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\\sso-file.sfso.no\Felles\KOM\16 Nettredaksjonen\Prosjekter\Innhold fra Difi\Rapporter\"/>
    </mc:Choice>
  </mc:AlternateContent>
  <xr:revisionPtr revIDLastSave="0" documentId="8_{D45B38E2-7DB3-4604-B05C-CD4AFAD0BD13}" xr6:coauthVersionLast="41" xr6:coauthVersionMax="41" xr10:uidLastSave="{00000000-0000-0000-0000-000000000000}"/>
  <bookViews>
    <workbookView xWindow="28680" yWindow="-120" windowWidth="29040" windowHeight="15840" xr2:uid="{00000000-000D-0000-FFFF-FFFF00000000}"/>
  </bookViews>
  <sheets>
    <sheet name="Tables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520" i="2" l="1"/>
  <c r="D1520" i="2"/>
  <c r="E1520" i="2"/>
  <c r="F1520" i="2"/>
  <c r="C2593" i="2" l="1"/>
  <c r="H2583" i="2" l="1"/>
  <c r="H2582" i="2"/>
  <c r="C2582" i="2"/>
  <c r="B2583" i="2"/>
  <c r="E2592" i="2"/>
  <c r="CE2594" i="2" l="1"/>
  <c r="CD2594" i="2"/>
  <c r="CC2594" i="2"/>
  <c r="CB2594" i="2"/>
  <c r="CA2594" i="2"/>
  <c r="BZ2594" i="2"/>
  <c r="BY2594" i="2"/>
  <c r="BX2594" i="2"/>
  <c r="BW2594" i="2"/>
  <c r="BV2594" i="2"/>
  <c r="BU2594" i="2"/>
  <c r="BT2594" i="2"/>
  <c r="BS2594" i="2"/>
  <c r="BR2594" i="2"/>
  <c r="BQ2594" i="2"/>
  <c r="BP2594" i="2"/>
  <c r="BO2594" i="2"/>
  <c r="BN2594" i="2"/>
  <c r="BM2594" i="2"/>
  <c r="BL2594" i="2"/>
  <c r="BK2594" i="2"/>
  <c r="BJ2594" i="2"/>
  <c r="BI2594" i="2"/>
  <c r="BH2594" i="2"/>
  <c r="BG2594" i="2"/>
  <c r="BF2594" i="2"/>
  <c r="BE2594" i="2"/>
  <c r="BD2594" i="2"/>
  <c r="BC2594" i="2"/>
  <c r="BB2594" i="2"/>
  <c r="BA2594" i="2"/>
  <c r="AZ2594" i="2"/>
  <c r="AY2594" i="2"/>
  <c r="AX2594" i="2"/>
  <c r="AW2594" i="2"/>
  <c r="AV2594" i="2"/>
  <c r="AU2594" i="2"/>
  <c r="AT2594" i="2"/>
  <c r="AS2594" i="2"/>
  <c r="AR2594" i="2"/>
  <c r="AQ2594" i="2"/>
  <c r="AP2594" i="2"/>
  <c r="AO2594" i="2"/>
  <c r="AN2594" i="2"/>
  <c r="AM2594" i="2"/>
  <c r="AL2594" i="2"/>
  <c r="AK2594" i="2"/>
  <c r="AJ2594" i="2"/>
  <c r="AI2594" i="2"/>
  <c r="AH2594" i="2"/>
  <c r="AG2594" i="2"/>
  <c r="AF2594" i="2"/>
  <c r="AE2594" i="2"/>
  <c r="AD2594" i="2"/>
  <c r="AC2594" i="2"/>
  <c r="AB2594" i="2"/>
  <c r="AA2594" i="2"/>
  <c r="Z2594" i="2"/>
  <c r="Y2594" i="2"/>
  <c r="X2594" i="2"/>
  <c r="W2594" i="2"/>
  <c r="V2594" i="2"/>
  <c r="U2594" i="2"/>
  <c r="T2594" i="2"/>
  <c r="S2594" i="2"/>
  <c r="R2594" i="2"/>
  <c r="Q2594" i="2"/>
  <c r="P2594" i="2"/>
  <c r="O2594" i="2"/>
  <c r="N2594" i="2"/>
  <c r="M2594" i="2"/>
  <c r="L2594" i="2"/>
  <c r="K2594" i="2"/>
  <c r="J2594" i="2"/>
  <c r="I2594" i="2"/>
  <c r="H2594" i="2"/>
  <c r="G2594" i="2"/>
  <c r="F2594" i="2"/>
  <c r="E2594" i="2"/>
  <c r="D2594" i="2"/>
  <c r="C2594" i="2"/>
  <c r="B2594" i="2"/>
  <c r="CE2593" i="2"/>
  <c r="CD2593" i="2"/>
  <c r="CC2593" i="2"/>
  <c r="CB2593" i="2"/>
  <c r="CA2593" i="2"/>
  <c r="BZ2593" i="2"/>
  <c r="BY2593" i="2"/>
  <c r="BX2593" i="2"/>
  <c r="BW2593" i="2"/>
  <c r="BV2593" i="2"/>
  <c r="BU2593" i="2"/>
  <c r="BT2593" i="2"/>
  <c r="BS2593" i="2"/>
  <c r="BR2593" i="2"/>
  <c r="BQ2593" i="2"/>
  <c r="BP2593" i="2"/>
  <c r="BO2593" i="2"/>
  <c r="BN2593" i="2"/>
  <c r="BM2593" i="2"/>
  <c r="BL2593" i="2"/>
  <c r="BK2593" i="2"/>
  <c r="BJ2593" i="2"/>
  <c r="BI2593" i="2"/>
  <c r="BH2593" i="2"/>
  <c r="BG2593" i="2"/>
  <c r="BF2593" i="2"/>
  <c r="BE2593" i="2"/>
  <c r="BD2593" i="2"/>
  <c r="BC2593" i="2"/>
  <c r="BB2593" i="2"/>
  <c r="BA2593" i="2"/>
  <c r="AZ2593" i="2"/>
  <c r="AY2593" i="2"/>
  <c r="AX2593" i="2"/>
  <c r="AW2593" i="2"/>
  <c r="AV2593" i="2"/>
  <c r="AU2593" i="2"/>
  <c r="AT2593" i="2"/>
  <c r="AS2593" i="2"/>
  <c r="AR2593" i="2"/>
  <c r="AQ2593" i="2"/>
  <c r="AP2593" i="2"/>
  <c r="AO2593" i="2"/>
  <c r="AN2593" i="2"/>
  <c r="AM2593" i="2"/>
  <c r="AL2593" i="2"/>
  <c r="AK2593" i="2"/>
  <c r="AJ2593" i="2"/>
  <c r="AI2593" i="2"/>
  <c r="AH2593" i="2"/>
  <c r="AG2593" i="2"/>
  <c r="AF2593" i="2"/>
  <c r="AE2593" i="2"/>
  <c r="AD2593" i="2"/>
  <c r="AC2593" i="2"/>
  <c r="AB2593" i="2"/>
  <c r="AA2593" i="2"/>
  <c r="Z2593" i="2"/>
  <c r="Y2593" i="2"/>
  <c r="X2593" i="2"/>
  <c r="W2593" i="2"/>
  <c r="V2593" i="2"/>
  <c r="U2593" i="2"/>
  <c r="T2593" i="2"/>
  <c r="S2593" i="2"/>
  <c r="R2593" i="2"/>
  <c r="Q2593" i="2"/>
  <c r="P2593" i="2"/>
  <c r="O2593" i="2"/>
  <c r="N2593" i="2"/>
  <c r="M2593" i="2"/>
  <c r="L2593" i="2"/>
  <c r="K2593" i="2"/>
  <c r="J2593" i="2"/>
  <c r="I2593" i="2"/>
  <c r="H2593" i="2"/>
  <c r="G2593" i="2"/>
  <c r="F2593" i="2"/>
  <c r="E2593" i="2"/>
  <c r="D2593" i="2"/>
  <c r="B2593" i="2"/>
  <c r="C2583" i="2"/>
  <c r="D2583" i="2"/>
  <c r="E2583" i="2"/>
  <c r="F2583" i="2"/>
  <c r="G2583" i="2"/>
  <c r="I2583" i="2"/>
  <c r="J2583" i="2"/>
  <c r="K2583" i="2"/>
  <c r="L2583" i="2"/>
  <c r="M2583" i="2"/>
  <c r="N2583" i="2"/>
  <c r="O2583" i="2"/>
  <c r="P2583" i="2"/>
  <c r="Q2583" i="2"/>
  <c r="R2583" i="2"/>
  <c r="S2583" i="2"/>
  <c r="T2583" i="2"/>
  <c r="U2583" i="2"/>
  <c r="V2583" i="2"/>
  <c r="W2583" i="2"/>
  <c r="X2583" i="2"/>
  <c r="Y2583" i="2"/>
  <c r="Z2583" i="2"/>
  <c r="AA2583" i="2"/>
  <c r="AB2583" i="2"/>
  <c r="AC2583" i="2"/>
  <c r="AD2583" i="2"/>
  <c r="AE2583" i="2"/>
  <c r="AF2583" i="2"/>
  <c r="AG2583" i="2"/>
  <c r="AH2583" i="2"/>
  <c r="AI2583" i="2"/>
  <c r="AJ2583" i="2"/>
  <c r="AK2583" i="2"/>
  <c r="AL2583" i="2"/>
  <c r="AM2583" i="2"/>
  <c r="AN2583" i="2"/>
  <c r="AO2583" i="2"/>
  <c r="AP2583" i="2"/>
  <c r="AQ2583" i="2"/>
  <c r="AR2583" i="2"/>
  <c r="AS2583" i="2"/>
  <c r="AT2583" i="2"/>
  <c r="AU2583" i="2"/>
  <c r="AV2583" i="2"/>
  <c r="AW2583" i="2"/>
  <c r="AX2583" i="2"/>
  <c r="AY2583" i="2"/>
  <c r="AZ2583" i="2"/>
  <c r="BA2583" i="2"/>
  <c r="BB2583" i="2"/>
  <c r="BC2583" i="2"/>
  <c r="BD2583" i="2"/>
  <c r="BE2583" i="2"/>
  <c r="BF2583" i="2"/>
  <c r="BG2583" i="2"/>
  <c r="BH2583" i="2"/>
  <c r="BI2583" i="2"/>
  <c r="BJ2583" i="2"/>
  <c r="BK2583" i="2"/>
  <c r="BL2583" i="2"/>
  <c r="BM2583" i="2"/>
  <c r="BN2583" i="2"/>
  <c r="BO2583" i="2"/>
  <c r="BP2583" i="2"/>
  <c r="BQ2583" i="2"/>
  <c r="BR2583" i="2"/>
  <c r="BS2583" i="2"/>
  <c r="BT2583" i="2"/>
  <c r="BU2583" i="2"/>
  <c r="BV2583" i="2"/>
  <c r="BW2583" i="2"/>
  <c r="BX2583" i="2"/>
  <c r="BY2583" i="2"/>
  <c r="BZ2583" i="2"/>
  <c r="CA2583" i="2"/>
  <c r="CB2583" i="2"/>
  <c r="CC2583" i="2"/>
  <c r="CD2583" i="2"/>
  <c r="CE2583" i="2"/>
  <c r="C2584" i="2"/>
  <c r="D2584" i="2"/>
  <c r="E2584" i="2"/>
  <c r="F2584" i="2"/>
  <c r="G2584" i="2"/>
  <c r="H2584" i="2"/>
  <c r="I2584" i="2"/>
  <c r="J2584" i="2"/>
  <c r="K2584" i="2"/>
  <c r="L2584" i="2"/>
  <c r="M2584" i="2"/>
  <c r="N2584" i="2"/>
  <c r="O2584" i="2"/>
  <c r="P2584" i="2"/>
  <c r="Q2584" i="2"/>
  <c r="R2584" i="2"/>
  <c r="S2584" i="2"/>
  <c r="T2584" i="2"/>
  <c r="U2584" i="2"/>
  <c r="V2584" i="2"/>
  <c r="W2584" i="2"/>
  <c r="X2584" i="2"/>
  <c r="Y2584" i="2"/>
  <c r="Z2584" i="2"/>
  <c r="AA2584" i="2"/>
  <c r="AB2584" i="2"/>
  <c r="AC2584" i="2"/>
  <c r="AD2584" i="2"/>
  <c r="AE2584" i="2"/>
  <c r="AF2584" i="2"/>
  <c r="AG2584" i="2"/>
  <c r="AH2584" i="2"/>
  <c r="AI2584" i="2"/>
  <c r="AJ2584" i="2"/>
  <c r="AK2584" i="2"/>
  <c r="AL2584" i="2"/>
  <c r="AM2584" i="2"/>
  <c r="AN2584" i="2"/>
  <c r="AO2584" i="2"/>
  <c r="AP2584" i="2"/>
  <c r="AQ2584" i="2"/>
  <c r="AR2584" i="2"/>
  <c r="AS2584" i="2"/>
  <c r="AT2584" i="2"/>
  <c r="AU2584" i="2"/>
  <c r="AV2584" i="2"/>
  <c r="AW2584" i="2"/>
  <c r="AX2584" i="2"/>
  <c r="AY2584" i="2"/>
  <c r="AZ2584" i="2"/>
  <c r="BA2584" i="2"/>
  <c r="BB2584" i="2"/>
  <c r="BC2584" i="2"/>
  <c r="BD2584" i="2"/>
  <c r="BE2584" i="2"/>
  <c r="BF2584" i="2"/>
  <c r="BG2584" i="2"/>
  <c r="BH2584" i="2"/>
  <c r="BI2584" i="2"/>
  <c r="BJ2584" i="2"/>
  <c r="BK2584" i="2"/>
  <c r="BL2584" i="2"/>
  <c r="BM2584" i="2"/>
  <c r="BN2584" i="2"/>
  <c r="BO2584" i="2"/>
  <c r="BP2584" i="2"/>
  <c r="BQ2584" i="2"/>
  <c r="BR2584" i="2"/>
  <c r="BS2584" i="2"/>
  <c r="BT2584" i="2"/>
  <c r="BU2584" i="2"/>
  <c r="BV2584" i="2"/>
  <c r="BW2584" i="2"/>
  <c r="BX2584" i="2"/>
  <c r="BY2584" i="2"/>
  <c r="BZ2584" i="2"/>
  <c r="CA2584" i="2"/>
  <c r="CB2584" i="2"/>
  <c r="CC2584" i="2"/>
  <c r="CD2584" i="2"/>
  <c r="CE2584" i="2"/>
  <c r="B2584" i="2"/>
  <c r="CE2295" i="2"/>
  <c r="CD2295" i="2"/>
  <c r="CC2295" i="2"/>
  <c r="CB2295" i="2"/>
  <c r="CA2295" i="2"/>
  <c r="BZ2295" i="2"/>
  <c r="BY2295" i="2"/>
  <c r="BX2295" i="2"/>
  <c r="BW2295" i="2"/>
  <c r="BV2295" i="2"/>
  <c r="BU2295" i="2"/>
  <c r="BT2295" i="2"/>
  <c r="BS2295" i="2"/>
  <c r="BR2295" i="2"/>
  <c r="BQ2295" i="2"/>
  <c r="BP2295" i="2"/>
  <c r="BO2295" i="2"/>
  <c r="BN2295" i="2"/>
  <c r="BM2295" i="2"/>
  <c r="BL2295" i="2"/>
  <c r="BK2295" i="2"/>
  <c r="BJ2295" i="2"/>
  <c r="BI2295" i="2"/>
  <c r="BH2295" i="2"/>
  <c r="BG2295" i="2"/>
  <c r="BF2295" i="2"/>
  <c r="BE2295" i="2"/>
  <c r="BD2295" i="2"/>
  <c r="BC2295" i="2"/>
  <c r="BB2295" i="2"/>
  <c r="BA2295" i="2"/>
  <c r="AZ2295" i="2"/>
  <c r="AY2295" i="2"/>
  <c r="AX2295" i="2"/>
  <c r="AW2295" i="2"/>
  <c r="AV2295" i="2"/>
  <c r="AU2295" i="2"/>
  <c r="AT2295" i="2"/>
  <c r="AS2295" i="2"/>
  <c r="AR2295" i="2"/>
  <c r="AQ2295" i="2"/>
  <c r="AP2295" i="2"/>
  <c r="AO2295" i="2"/>
  <c r="AN2295" i="2"/>
  <c r="AM2295" i="2"/>
  <c r="AL2295" i="2"/>
  <c r="AK2295" i="2"/>
  <c r="AJ2295" i="2"/>
  <c r="AI2295" i="2"/>
  <c r="AH2295" i="2"/>
  <c r="AG2295" i="2"/>
  <c r="AF2295" i="2"/>
  <c r="AE2295" i="2"/>
  <c r="AD2295" i="2"/>
  <c r="AC2295" i="2"/>
  <c r="AB2295" i="2"/>
  <c r="AA2295" i="2"/>
  <c r="Z2295" i="2"/>
  <c r="Y2295" i="2"/>
  <c r="X2295" i="2"/>
  <c r="W2295" i="2"/>
  <c r="V2295" i="2"/>
  <c r="U2295" i="2"/>
  <c r="T2295" i="2"/>
  <c r="S2295" i="2"/>
  <c r="R2295" i="2"/>
  <c r="Q2295" i="2"/>
  <c r="P2295" i="2"/>
  <c r="O2295" i="2"/>
  <c r="N2295" i="2"/>
  <c r="M2295" i="2"/>
  <c r="L2295" i="2"/>
  <c r="K2295" i="2"/>
  <c r="J2295" i="2"/>
  <c r="I2295" i="2"/>
  <c r="H2295" i="2"/>
  <c r="G2295" i="2"/>
  <c r="F2295" i="2"/>
  <c r="E2295" i="2"/>
  <c r="D2295" i="2"/>
  <c r="C2295" i="2"/>
  <c r="B2295" i="2"/>
  <c r="CE2294" i="2"/>
  <c r="CD2294" i="2"/>
  <c r="CC2294" i="2"/>
  <c r="CB2294" i="2"/>
  <c r="CA2294" i="2"/>
  <c r="BZ2294" i="2"/>
  <c r="BY2294" i="2"/>
  <c r="BX2294" i="2"/>
  <c r="BW2294" i="2"/>
  <c r="BV2294" i="2"/>
  <c r="BU2294" i="2"/>
  <c r="BT2294" i="2"/>
  <c r="BS2294" i="2"/>
  <c r="BR2294" i="2"/>
  <c r="BQ2294" i="2"/>
  <c r="BP2294" i="2"/>
  <c r="BO2294" i="2"/>
  <c r="BN2294" i="2"/>
  <c r="BM2294" i="2"/>
  <c r="BL2294" i="2"/>
  <c r="BK2294" i="2"/>
  <c r="BJ2294" i="2"/>
  <c r="BI2294" i="2"/>
  <c r="BH2294" i="2"/>
  <c r="BG2294" i="2"/>
  <c r="BF2294" i="2"/>
  <c r="BE2294" i="2"/>
  <c r="BD2294" i="2"/>
  <c r="BC2294" i="2"/>
  <c r="BB2294" i="2"/>
  <c r="BA2294" i="2"/>
  <c r="AZ2294" i="2"/>
  <c r="AY2294" i="2"/>
  <c r="AX2294" i="2"/>
  <c r="AW2294" i="2"/>
  <c r="AV2294" i="2"/>
  <c r="AU2294" i="2"/>
  <c r="AT2294" i="2"/>
  <c r="AS2294" i="2"/>
  <c r="AR2294" i="2"/>
  <c r="AQ2294" i="2"/>
  <c r="AP2294" i="2"/>
  <c r="AO2294" i="2"/>
  <c r="AN2294" i="2"/>
  <c r="AM2294" i="2"/>
  <c r="AL2294" i="2"/>
  <c r="AK2294" i="2"/>
  <c r="AJ2294" i="2"/>
  <c r="AI2294" i="2"/>
  <c r="AH2294" i="2"/>
  <c r="AG2294" i="2"/>
  <c r="AF2294" i="2"/>
  <c r="AE2294" i="2"/>
  <c r="AD2294" i="2"/>
  <c r="AC2294" i="2"/>
  <c r="AB2294" i="2"/>
  <c r="AA2294" i="2"/>
  <c r="Z2294" i="2"/>
  <c r="Y2294" i="2"/>
  <c r="X2294" i="2"/>
  <c r="W2294" i="2"/>
  <c r="V2294" i="2"/>
  <c r="U2294" i="2"/>
  <c r="T2294" i="2"/>
  <c r="S2294" i="2"/>
  <c r="R2294" i="2"/>
  <c r="Q2294" i="2"/>
  <c r="P2294" i="2"/>
  <c r="O2294" i="2"/>
  <c r="N2294" i="2"/>
  <c r="M2294" i="2"/>
  <c r="L2294" i="2"/>
  <c r="K2294" i="2"/>
  <c r="J2294" i="2"/>
  <c r="I2294" i="2"/>
  <c r="H2294" i="2"/>
  <c r="G2294" i="2"/>
  <c r="F2294" i="2"/>
  <c r="E2294" i="2"/>
  <c r="D2294" i="2"/>
  <c r="C2294" i="2"/>
  <c r="B2294" i="2"/>
  <c r="CE2114" i="2"/>
  <c r="CD2114" i="2"/>
  <c r="CC2114" i="2"/>
  <c r="CB2114" i="2"/>
  <c r="CA2114" i="2"/>
  <c r="BZ2114" i="2"/>
  <c r="BY2114" i="2"/>
  <c r="BX2114" i="2"/>
  <c r="BW2114" i="2"/>
  <c r="BV2114" i="2"/>
  <c r="BU2114" i="2"/>
  <c r="BT2114" i="2"/>
  <c r="BS2114" i="2"/>
  <c r="BR2114" i="2"/>
  <c r="BQ2114" i="2"/>
  <c r="BP2114" i="2"/>
  <c r="BO2114" i="2"/>
  <c r="BN2114" i="2"/>
  <c r="BM2114" i="2"/>
  <c r="BL2114" i="2"/>
  <c r="BK2114" i="2"/>
  <c r="BJ2114" i="2"/>
  <c r="BI2114" i="2"/>
  <c r="BH2114" i="2"/>
  <c r="BG2114" i="2"/>
  <c r="BF2114" i="2"/>
  <c r="BE2114" i="2"/>
  <c r="BD2114" i="2"/>
  <c r="BC2114" i="2"/>
  <c r="BB2114" i="2"/>
  <c r="BA2114" i="2"/>
  <c r="AZ2114" i="2"/>
  <c r="AY2114" i="2"/>
  <c r="AX2114" i="2"/>
  <c r="AW2114" i="2"/>
  <c r="AV2114" i="2"/>
  <c r="AU2114" i="2"/>
  <c r="AT2114" i="2"/>
  <c r="AS2114" i="2"/>
  <c r="AR2114" i="2"/>
  <c r="AQ2114" i="2"/>
  <c r="AP2114" i="2"/>
  <c r="AO2114" i="2"/>
  <c r="AN2114" i="2"/>
  <c r="AM2114" i="2"/>
  <c r="AL2114" i="2"/>
  <c r="AK2114" i="2"/>
  <c r="AJ2114" i="2"/>
  <c r="AI2114" i="2"/>
  <c r="AH2114" i="2"/>
  <c r="AG2114" i="2"/>
  <c r="AF2114" i="2"/>
  <c r="AE2114" i="2"/>
  <c r="AD2114" i="2"/>
  <c r="AC2114" i="2"/>
  <c r="AB2114" i="2"/>
  <c r="AA2114" i="2"/>
  <c r="Z2114" i="2"/>
  <c r="Y2114" i="2"/>
  <c r="X2114" i="2"/>
  <c r="W2114" i="2"/>
  <c r="V2114" i="2"/>
  <c r="U2114" i="2"/>
  <c r="T2114" i="2"/>
  <c r="S2114" i="2"/>
  <c r="R2114" i="2"/>
  <c r="Q2114" i="2"/>
  <c r="P2114" i="2"/>
  <c r="O2114" i="2"/>
  <c r="N2114" i="2"/>
  <c r="M2114" i="2"/>
  <c r="L2114" i="2"/>
  <c r="K2114" i="2"/>
  <c r="J2114" i="2"/>
  <c r="I2114" i="2"/>
  <c r="H2114" i="2"/>
  <c r="G2114" i="2"/>
  <c r="F2114" i="2"/>
  <c r="E2114" i="2"/>
  <c r="D2114" i="2"/>
  <c r="C2114" i="2"/>
  <c r="B2114" i="2"/>
  <c r="CE2113" i="2"/>
  <c r="CD2113" i="2"/>
  <c r="CC2113" i="2"/>
  <c r="CB2113" i="2"/>
  <c r="CA2113" i="2"/>
  <c r="BZ2113" i="2"/>
  <c r="BY2113" i="2"/>
  <c r="BX2113" i="2"/>
  <c r="BW2113" i="2"/>
  <c r="BV2113" i="2"/>
  <c r="BU2113" i="2"/>
  <c r="BT2113" i="2"/>
  <c r="BS2113" i="2"/>
  <c r="BR2113" i="2"/>
  <c r="BQ2113" i="2"/>
  <c r="BP2113" i="2"/>
  <c r="BO2113" i="2"/>
  <c r="BN2113" i="2"/>
  <c r="BM2113" i="2"/>
  <c r="BL2113" i="2"/>
  <c r="BK2113" i="2"/>
  <c r="BJ2113" i="2"/>
  <c r="BI2113" i="2"/>
  <c r="BH2113" i="2"/>
  <c r="BG2113" i="2"/>
  <c r="BF2113" i="2"/>
  <c r="BE2113" i="2"/>
  <c r="BD2113" i="2"/>
  <c r="BC2113" i="2"/>
  <c r="BB2113" i="2"/>
  <c r="BA2113" i="2"/>
  <c r="AZ2113" i="2"/>
  <c r="AY2113" i="2"/>
  <c r="AX2113" i="2"/>
  <c r="AW2113" i="2"/>
  <c r="AV2113" i="2"/>
  <c r="AU2113" i="2"/>
  <c r="AT2113" i="2"/>
  <c r="AS2113" i="2"/>
  <c r="AR2113" i="2"/>
  <c r="AQ2113" i="2"/>
  <c r="AP2113" i="2"/>
  <c r="AO2113" i="2"/>
  <c r="AN2113" i="2"/>
  <c r="AM2113" i="2"/>
  <c r="AL2113" i="2"/>
  <c r="AK2113" i="2"/>
  <c r="AJ2113" i="2"/>
  <c r="AI2113" i="2"/>
  <c r="AH2113" i="2"/>
  <c r="AG2113" i="2"/>
  <c r="AF2113" i="2"/>
  <c r="AE2113" i="2"/>
  <c r="AD2113" i="2"/>
  <c r="AC2113" i="2"/>
  <c r="AB2113" i="2"/>
  <c r="AA2113" i="2"/>
  <c r="Z2113" i="2"/>
  <c r="Y2113" i="2"/>
  <c r="X2113" i="2"/>
  <c r="W2113" i="2"/>
  <c r="V2113" i="2"/>
  <c r="U2113" i="2"/>
  <c r="T2113" i="2"/>
  <c r="S2113" i="2"/>
  <c r="R2113" i="2"/>
  <c r="Q2113" i="2"/>
  <c r="P2113" i="2"/>
  <c r="O2113" i="2"/>
  <c r="N2113" i="2"/>
  <c r="M2113" i="2"/>
  <c r="L2113" i="2"/>
  <c r="K2113" i="2"/>
  <c r="J2113" i="2"/>
  <c r="I2113" i="2"/>
  <c r="H2113" i="2"/>
  <c r="G2113" i="2"/>
  <c r="F2113" i="2"/>
  <c r="E2113" i="2"/>
  <c r="D2113" i="2"/>
  <c r="C2113" i="2"/>
  <c r="B2113" i="2"/>
  <c r="CE2067" i="2"/>
  <c r="CD2067" i="2"/>
  <c r="CC2067" i="2"/>
  <c r="CB2067" i="2"/>
  <c r="CA2067" i="2"/>
  <c r="BZ2067" i="2"/>
  <c r="BY2067" i="2"/>
  <c r="BX2067" i="2"/>
  <c r="BW2067" i="2"/>
  <c r="BV2067" i="2"/>
  <c r="BU2067" i="2"/>
  <c r="BT2067" i="2"/>
  <c r="BS2067" i="2"/>
  <c r="BR2067" i="2"/>
  <c r="BQ2067" i="2"/>
  <c r="BP2067" i="2"/>
  <c r="BO2067" i="2"/>
  <c r="BN2067" i="2"/>
  <c r="BM2067" i="2"/>
  <c r="BL2067" i="2"/>
  <c r="BK2067" i="2"/>
  <c r="BJ2067" i="2"/>
  <c r="BI2067" i="2"/>
  <c r="BH2067" i="2"/>
  <c r="BG2067" i="2"/>
  <c r="BF2067" i="2"/>
  <c r="BE2067" i="2"/>
  <c r="BD2067" i="2"/>
  <c r="BC2067" i="2"/>
  <c r="BB2067" i="2"/>
  <c r="BA2067" i="2"/>
  <c r="AZ2067" i="2"/>
  <c r="AY2067" i="2"/>
  <c r="AX2067" i="2"/>
  <c r="AW2067" i="2"/>
  <c r="AV2067" i="2"/>
  <c r="AU2067" i="2"/>
  <c r="AT2067" i="2"/>
  <c r="AS2067" i="2"/>
  <c r="AR2067" i="2"/>
  <c r="AQ2067" i="2"/>
  <c r="AP2067" i="2"/>
  <c r="AO2067" i="2"/>
  <c r="AN2067" i="2"/>
  <c r="AM2067" i="2"/>
  <c r="AL2067" i="2"/>
  <c r="AK2067" i="2"/>
  <c r="AJ2067" i="2"/>
  <c r="AI2067" i="2"/>
  <c r="AH2067" i="2"/>
  <c r="AG2067" i="2"/>
  <c r="AF2067" i="2"/>
  <c r="AE2067" i="2"/>
  <c r="AD2067" i="2"/>
  <c r="AC2067" i="2"/>
  <c r="AB2067" i="2"/>
  <c r="AA2067" i="2"/>
  <c r="Z2067" i="2"/>
  <c r="Y2067" i="2"/>
  <c r="X2067" i="2"/>
  <c r="W2067" i="2"/>
  <c r="V2067" i="2"/>
  <c r="U2067" i="2"/>
  <c r="T2067" i="2"/>
  <c r="S2067" i="2"/>
  <c r="R2067" i="2"/>
  <c r="Q2067" i="2"/>
  <c r="P2067" i="2"/>
  <c r="O2067" i="2"/>
  <c r="N2067" i="2"/>
  <c r="M2067" i="2"/>
  <c r="L2067" i="2"/>
  <c r="K2067" i="2"/>
  <c r="J2067" i="2"/>
  <c r="I2067" i="2"/>
  <c r="H2067" i="2"/>
  <c r="G2067" i="2"/>
  <c r="F2067" i="2"/>
  <c r="E2067" i="2"/>
  <c r="D2067" i="2"/>
  <c r="C2067" i="2"/>
  <c r="B2067" i="2"/>
  <c r="CE2066" i="2"/>
  <c r="CD2066" i="2"/>
  <c r="CC2066" i="2"/>
  <c r="CB2066" i="2"/>
  <c r="CA2066" i="2"/>
  <c r="BZ2066" i="2"/>
  <c r="BY2066" i="2"/>
  <c r="BX2066" i="2"/>
  <c r="BW2066" i="2"/>
  <c r="BV2066" i="2"/>
  <c r="BU2066" i="2"/>
  <c r="BT2066" i="2"/>
  <c r="BS2066" i="2"/>
  <c r="BR2066" i="2"/>
  <c r="BQ2066" i="2"/>
  <c r="BP2066" i="2"/>
  <c r="BO2066" i="2"/>
  <c r="BN2066" i="2"/>
  <c r="BM2066" i="2"/>
  <c r="BL2066" i="2"/>
  <c r="BK2066" i="2"/>
  <c r="BJ2066" i="2"/>
  <c r="BI2066" i="2"/>
  <c r="BH2066" i="2"/>
  <c r="BG2066" i="2"/>
  <c r="BF2066" i="2"/>
  <c r="BE2066" i="2"/>
  <c r="BD2066" i="2"/>
  <c r="BC2066" i="2"/>
  <c r="BB2066" i="2"/>
  <c r="BA2066" i="2"/>
  <c r="AZ2066" i="2"/>
  <c r="AY2066" i="2"/>
  <c r="AX2066" i="2"/>
  <c r="AW2066" i="2"/>
  <c r="AV2066" i="2"/>
  <c r="AU2066" i="2"/>
  <c r="AT2066" i="2"/>
  <c r="AS2066" i="2"/>
  <c r="AR2066" i="2"/>
  <c r="AQ2066" i="2"/>
  <c r="AP2066" i="2"/>
  <c r="AO2066" i="2"/>
  <c r="AN2066" i="2"/>
  <c r="AM2066" i="2"/>
  <c r="AL2066" i="2"/>
  <c r="AK2066" i="2"/>
  <c r="AJ2066" i="2"/>
  <c r="AI2066" i="2"/>
  <c r="AH2066" i="2"/>
  <c r="AG2066" i="2"/>
  <c r="AF2066" i="2"/>
  <c r="AE2066" i="2"/>
  <c r="AD2066" i="2"/>
  <c r="AC2066" i="2"/>
  <c r="AB2066" i="2"/>
  <c r="AA2066" i="2"/>
  <c r="Z2066" i="2"/>
  <c r="Y2066" i="2"/>
  <c r="X2066" i="2"/>
  <c r="W2066" i="2"/>
  <c r="V2066" i="2"/>
  <c r="U2066" i="2"/>
  <c r="T2066" i="2"/>
  <c r="S2066" i="2"/>
  <c r="R2066" i="2"/>
  <c r="Q2066" i="2"/>
  <c r="P2066" i="2"/>
  <c r="O2066" i="2"/>
  <c r="N2066" i="2"/>
  <c r="M2066" i="2"/>
  <c r="L2066" i="2"/>
  <c r="K2066" i="2"/>
  <c r="J2066" i="2"/>
  <c r="I2066" i="2"/>
  <c r="H2066" i="2"/>
  <c r="G2066" i="2"/>
  <c r="F2066" i="2"/>
  <c r="E2066" i="2"/>
  <c r="D2066" i="2"/>
  <c r="C2066" i="2"/>
  <c r="B2066" i="2"/>
  <c r="CE2049" i="2"/>
  <c r="CD2049" i="2"/>
  <c r="CC2049" i="2"/>
  <c r="CB2049" i="2"/>
  <c r="CA2049" i="2"/>
  <c r="BZ2049" i="2"/>
  <c r="BY2049" i="2"/>
  <c r="BX2049" i="2"/>
  <c r="BW2049" i="2"/>
  <c r="BV2049" i="2"/>
  <c r="BU2049" i="2"/>
  <c r="BT2049" i="2"/>
  <c r="BS2049" i="2"/>
  <c r="BR2049" i="2"/>
  <c r="BQ2049" i="2"/>
  <c r="BP2049" i="2"/>
  <c r="BO2049" i="2"/>
  <c r="BN2049" i="2"/>
  <c r="BM2049" i="2"/>
  <c r="BL2049" i="2"/>
  <c r="BK2049" i="2"/>
  <c r="BJ2049" i="2"/>
  <c r="BI2049" i="2"/>
  <c r="BH2049" i="2"/>
  <c r="BG2049" i="2"/>
  <c r="BF2049" i="2"/>
  <c r="BE2049" i="2"/>
  <c r="BD2049" i="2"/>
  <c r="BC2049" i="2"/>
  <c r="BB2049" i="2"/>
  <c r="BA2049" i="2"/>
  <c r="AZ2049" i="2"/>
  <c r="AY2049" i="2"/>
  <c r="AX2049" i="2"/>
  <c r="AW2049" i="2"/>
  <c r="AV2049" i="2"/>
  <c r="AU2049" i="2"/>
  <c r="AT2049" i="2"/>
  <c r="AS2049" i="2"/>
  <c r="AR2049" i="2"/>
  <c r="AQ2049" i="2"/>
  <c r="AP2049" i="2"/>
  <c r="AO2049" i="2"/>
  <c r="AN2049" i="2"/>
  <c r="AM2049" i="2"/>
  <c r="AL2049" i="2"/>
  <c r="AK2049" i="2"/>
  <c r="AJ2049" i="2"/>
  <c r="AI2049" i="2"/>
  <c r="AH2049" i="2"/>
  <c r="AG2049" i="2"/>
  <c r="AF2049" i="2"/>
  <c r="AE2049" i="2"/>
  <c r="AD2049" i="2"/>
  <c r="AC2049" i="2"/>
  <c r="AB2049" i="2"/>
  <c r="AA2049" i="2"/>
  <c r="Z2049" i="2"/>
  <c r="Y2049" i="2"/>
  <c r="X2049" i="2"/>
  <c r="W2049" i="2"/>
  <c r="V2049" i="2"/>
  <c r="U2049" i="2"/>
  <c r="T2049" i="2"/>
  <c r="S2049" i="2"/>
  <c r="R2049" i="2"/>
  <c r="Q2049" i="2"/>
  <c r="P2049" i="2"/>
  <c r="O2049" i="2"/>
  <c r="N2049" i="2"/>
  <c r="M2049" i="2"/>
  <c r="L2049" i="2"/>
  <c r="K2049" i="2"/>
  <c r="J2049" i="2"/>
  <c r="I2049" i="2"/>
  <c r="H2049" i="2"/>
  <c r="G2049" i="2"/>
  <c r="F2049" i="2"/>
  <c r="E2049" i="2"/>
  <c r="D2049" i="2"/>
  <c r="C2049" i="2"/>
  <c r="B2049" i="2"/>
  <c r="CE2048" i="2"/>
  <c r="CD2048" i="2"/>
  <c r="CC2048" i="2"/>
  <c r="CB2048" i="2"/>
  <c r="CA2048" i="2"/>
  <c r="BZ2048" i="2"/>
  <c r="BY2048" i="2"/>
  <c r="BX2048" i="2"/>
  <c r="BW2048" i="2"/>
  <c r="BV2048" i="2"/>
  <c r="BU2048" i="2"/>
  <c r="BT2048" i="2"/>
  <c r="BS2048" i="2"/>
  <c r="BR2048" i="2"/>
  <c r="BQ2048" i="2"/>
  <c r="BP2048" i="2"/>
  <c r="BO2048" i="2"/>
  <c r="BN2048" i="2"/>
  <c r="BM2048" i="2"/>
  <c r="BL2048" i="2"/>
  <c r="BK2048" i="2"/>
  <c r="BJ2048" i="2"/>
  <c r="BI2048" i="2"/>
  <c r="BH2048" i="2"/>
  <c r="BG2048" i="2"/>
  <c r="BF2048" i="2"/>
  <c r="BE2048" i="2"/>
  <c r="BD2048" i="2"/>
  <c r="BC2048" i="2"/>
  <c r="BB2048" i="2"/>
  <c r="BA2048" i="2"/>
  <c r="AZ2048" i="2"/>
  <c r="AY2048" i="2"/>
  <c r="AX2048" i="2"/>
  <c r="AW2048" i="2"/>
  <c r="AV2048" i="2"/>
  <c r="AU2048" i="2"/>
  <c r="AT2048" i="2"/>
  <c r="AS2048" i="2"/>
  <c r="AR2048" i="2"/>
  <c r="AQ2048" i="2"/>
  <c r="AP2048" i="2"/>
  <c r="AO2048" i="2"/>
  <c r="AN2048" i="2"/>
  <c r="AM2048" i="2"/>
  <c r="AL2048" i="2"/>
  <c r="AK2048" i="2"/>
  <c r="AJ2048" i="2"/>
  <c r="AI2048" i="2"/>
  <c r="AH2048" i="2"/>
  <c r="AG2048" i="2"/>
  <c r="AF2048" i="2"/>
  <c r="AE2048" i="2"/>
  <c r="AD2048" i="2"/>
  <c r="AC2048" i="2"/>
  <c r="AB2048" i="2"/>
  <c r="AA2048" i="2"/>
  <c r="Z2048" i="2"/>
  <c r="Y2048" i="2"/>
  <c r="X2048" i="2"/>
  <c r="W2048" i="2"/>
  <c r="V2048" i="2"/>
  <c r="U2048" i="2"/>
  <c r="T2048" i="2"/>
  <c r="S2048" i="2"/>
  <c r="R2048" i="2"/>
  <c r="Q2048" i="2"/>
  <c r="P2048" i="2"/>
  <c r="O2048" i="2"/>
  <c r="N2048" i="2"/>
  <c r="M2048" i="2"/>
  <c r="L2048" i="2"/>
  <c r="K2048" i="2"/>
  <c r="J2048" i="2"/>
  <c r="I2048" i="2"/>
  <c r="H2048" i="2"/>
  <c r="G2048" i="2"/>
  <c r="F2048" i="2"/>
  <c r="E2048" i="2"/>
  <c r="D2048" i="2"/>
  <c r="C2048" i="2"/>
  <c r="B2048" i="2"/>
  <c r="CE2031" i="2"/>
  <c r="CD2031" i="2"/>
  <c r="CC2031" i="2"/>
  <c r="CB2031" i="2"/>
  <c r="CA2031" i="2"/>
  <c r="BZ2031" i="2"/>
  <c r="BY2031" i="2"/>
  <c r="BX2031" i="2"/>
  <c r="BW2031" i="2"/>
  <c r="BV2031" i="2"/>
  <c r="BU2031" i="2"/>
  <c r="BT2031" i="2"/>
  <c r="BS2031" i="2"/>
  <c r="BR2031" i="2"/>
  <c r="BQ2031" i="2"/>
  <c r="BP2031" i="2"/>
  <c r="BO2031" i="2"/>
  <c r="BN2031" i="2"/>
  <c r="BM2031" i="2"/>
  <c r="BL2031" i="2"/>
  <c r="BK2031" i="2"/>
  <c r="BJ2031" i="2"/>
  <c r="BI2031" i="2"/>
  <c r="BH2031" i="2"/>
  <c r="BG2031" i="2"/>
  <c r="BF2031" i="2"/>
  <c r="BE2031" i="2"/>
  <c r="BD2031" i="2"/>
  <c r="BC2031" i="2"/>
  <c r="BB2031" i="2"/>
  <c r="BA2031" i="2"/>
  <c r="AZ2031" i="2"/>
  <c r="AY2031" i="2"/>
  <c r="AX2031" i="2"/>
  <c r="AW2031" i="2"/>
  <c r="AV2031" i="2"/>
  <c r="AU2031" i="2"/>
  <c r="AT2031" i="2"/>
  <c r="AS2031" i="2"/>
  <c r="AR2031" i="2"/>
  <c r="AQ2031" i="2"/>
  <c r="AP2031" i="2"/>
  <c r="AO2031" i="2"/>
  <c r="AN2031" i="2"/>
  <c r="AM2031" i="2"/>
  <c r="AL2031" i="2"/>
  <c r="AK2031" i="2"/>
  <c r="AJ2031" i="2"/>
  <c r="AI2031" i="2"/>
  <c r="AH2031" i="2"/>
  <c r="AG2031" i="2"/>
  <c r="AF2031" i="2"/>
  <c r="AE2031" i="2"/>
  <c r="AD2031" i="2"/>
  <c r="AC2031" i="2"/>
  <c r="AB2031" i="2"/>
  <c r="AA2031" i="2"/>
  <c r="Z2031" i="2"/>
  <c r="Y2031" i="2"/>
  <c r="X2031" i="2"/>
  <c r="W2031" i="2"/>
  <c r="V2031" i="2"/>
  <c r="U2031" i="2"/>
  <c r="T2031" i="2"/>
  <c r="S2031" i="2"/>
  <c r="R2031" i="2"/>
  <c r="Q2031" i="2"/>
  <c r="P2031" i="2"/>
  <c r="O2031" i="2"/>
  <c r="N2031" i="2"/>
  <c r="M2031" i="2"/>
  <c r="L2031" i="2"/>
  <c r="K2031" i="2"/>
  <c r="J2031" i="2"/>
  <c r="I2031" i="2"/>
  <c r="H2031" i="2"/>
  <c r="G2031" i="2"/>
  <c r="F2031" i="2"/>
  <c r="E2031" i="2"/>
  <c r="D2031" i="2"/>
  <c r="C2031" i="2"/>
  <c r="B2031" i="2"/>
  <c r="CE2030" i="2"/>
  <c r="CD2030" i="2"/>
  <c r="CC2030" i="2"/>
  <c r="CB2030" i="2"/>
  <c r="CA2030" i="2"/>
  <c r="BZ2030" i="2"/>
  <c r="BY2030" i="2"/>
  <c r="BX2030" i="2"/>
  <c r="BW2030" i="2"/>
  <c r="BV2030" i="2"/>
  <c r="BU2030" i="2"/>
  <c r="BT2030" i="2"/>
  <c r="BS2030" i="2"/>
  <c r="BR2030" i="2"/>
  <c r="BQ2030" i="2"/>
  <c r="BP2030" i="2"/>
  <c r="BO2030" i="2"/>
  <c r="BN2030" i="2"/>
  <c r="BM2030" i="2"/>
  <c r="BL2030" i="2"/>
  <c r="BK2030" i="2"/>
  <c r="BJ2030" i="2"/>
  <c r="BI2030" i="2"/>
  <c r="BH2030" i="2"/>
  <c r="BG2030" i="2"/>
  <c r="BF2030" i="2"/>
  <c r="BE2030" i="2"/>
  <c r="BD2030" i="2"/>
  <c r="BC2030" i="2"/>
  <c r="BB2030" i="2"/>
  <c r="BA2030" i="2"/>
  <c r="AZ2030" i="2"/>
  <c r="AY2030" i="2"/>
  <c r="AX2030" i="2"/>
  <c r="AW2030" i="2"/>
  <c r="AV2030" i="2"/>
  <c r="AU2030" i="2"/>
  <c r="AT2030" i="2"/>
  <c r="AS2030" i="2"/>
  <c r="AR2030" i="2"/>
  <c r="AQ2030" i="2"/>
  <c r="AP2030" i="2"/>
  <c r="AO2030" i="2"/>
  <c r="AN2030" i="2"/>
  <c r="AM2030" i="2"/>
  <c r="AL2030" i="2"/>
  <c r="AK2030" i="2"/>
  <c r="AJ2030" i="2"/>
  <c r="AI2030" i="2"/>
  <c r="AH2030" i="2"/>
  <c r="AG2030" i="2"/>
  <c r="AF2030" i="2"/>
  <c r="AE2030" i="2"/>
  <c r="AD2030" i="2"/>
  <c r="AC2030" i="2"/>
  <c r="AB2030" i="2"/>
  <c r="AA2030" i="2"/>
  <c r="Z2030" i="2"/>
  <c r="Y2030" i="2"/>
  <c r="X2030" i="2"/>
  <c r="W2030" i="2"/>
  <c r="V2030" i="2"/>
  <c r="U2030" i="2"/>
  <c r="T2030" i="2"/>
  <c r="S2030" i="2"/>
  <c r="R2030" i="2"/>
  <c r="Q2030" i="2"/>
  <c r="P2030" i="2"/>
  <c r="O2030" i="2"/>
  <c r="N2030" i="2"/>
  <c r="M2030" i="2"/>
  <c r="L2030" i="2"/>
  <c r="K2030" i="2"/>
  <c r="J2030" i="2"/>
  <c r="I2030" i="2"/>
  <c r="H2030" i="2"/>
  <c r="G2030" i="2"/>
  <c r="F2030" i="2"/>
  <c r="E2030" i="2"/>
  <c r="D2030" i="2"/>
  <c r="C2030" i="2"/>
  <c r="B2030" i="2"/>
  <c r="CE2013" i="2"/>
  <c r="CD2013" i="2"/>
  <c r="CC2013" i="2"/>
  <c r="CB2013" i="2"/>
  <c r="CA2013" i="2"/>
  <c r="BZ2013" i="2"/>
  <c r="BY2013" i="2"/>
  <c r="BX2013" i="2"/>
  <c r="BW2013" i="2"/>
  <c r="BV2013" i="2"/>
  <c r="BU2013" i="2"/>
  <c r="BT2013" i="2"/>
  <c r="BS2013" i="2"/>
  <c r="BR2013" i="2"/>
  <c r="BQ2013" i="2"/>
  <c r="BP2013" i="2"/>
  <c r="BO2013" i="2"/>
  <c r="BN2013" i="2"/>
  <c r="BM2013" i="2"/>
  <c r="BL2013" i="2"/>
  <c r="BK2013" i="2"/>
  <c r="BJ2013" i="2"/>
  <c r="BI2013" i="2"/>
  <c r="BH2013" i="2"/>
  <c r="BG2013" i="2"/>
  <c r="BF2013" i="2"/>
  <c r="BE2013" i="2"/>
  <c r="BD2013" i="2"/>
  <c r="BC2013" i="2"/>
  <c r="BB2013" i="2"/>
  <c r="BA2013" i="2"/>
  <c r="AZ2013" i="2"/>
  <c r="AY2013" i="2"/>
  <c r="AX2013" i="2"/>
  <c r="AW2013" i="2"/>
  <c r="AV2013" i="2"/>
  <c r="AU2013" i="2"/>
  <c r="AT2013" i="2"/>
  <c r="AS2013" i="2"/>
  <c r="AR2013" i="2"/>
  <c r="AQ2013" i="2"/>
  <c r="AP2013" i="2"/>
  <c r="AO2013" i="2"/>
  <c r="AN2013" i="2"/>
  <c r="AM2013" i="2"/>
  <c r="AL2013" i="2"/>
  <c r="AK2013" i="2"/>
  <c r="AJ2013" i="2"/>
  <c r="AI2013" i="2"/>
  <c r="AH2013" i="2"/>
  <c r="AG2013" i="2"/>
  <c r="AF2013" i="2"/>
  <c r="AE2013" i="2"/>
  <c r="AD2013" i="2"/>
  <c r="AC2013" i="2"/>
  <c r="AB2013" i="2"/>
  <c r="AA2013" i="2"/>
  <c r="Z2013" i="2"/>
  <c r="Y2013" i="2"/>
  <c r="X2013" i="2"/>
  <c r="W2013" i="2"/>
  <c r="V2013" i="2"/>
  <c r="U2013" i="2"/>
  <c r="T2013" i="2"/>
  <c r="S2013" i="2"/>
  <c r="R2013" i="2"/>
  <c r="Q2013" i="2"/>
  <c r="P2013" i="2"/>
  <c r="O2013" i="2"/>
  <c r="N2013" i="2"/>
  <c r="M2013" i="2"/>
  <c r="L2013" i="2"/>
  <c r="K2013" i="2"/>
  <c r="J2013" i="2"/>
  <c r="I2013" i="2"/>
  <c r="H2013" i="2"/>
  <c r="G2013" i="2"/>
  <c r="F2013" i="2"/>
  <c r="E2013" i="2"/>
  <c r="D2013" i="2"/>
  <c r="C2013" i="2"/>
  <c r="B2013" i="2"/>
  <c r="CE2012" i="2"/>
  <c r="CD2012" i="2"/>
  <c r="CC2012" i="2"/>
  <c r="CB2012" i="2"/>
  <c r="CA2012" i="2"/>
  <c r="BZ2012" i="2"/>
  <c r="BY2012" i="2"/>
  <c r="BX2012" i="2"/>
  <c r="BW2012" i="2"/>
  <c r="BV2012" i="2"/>
  <c r="BU2012" i="2"/>
  <c r="BT2012" i="2"/>
  <c r="BS2012" i="2"/>
  <c r="BR2012" i="2"/>
  <c r="BQ2012" i="2"/>
  <c r="BP2012" i="2"/>
  <c r="BO2012" i="2"/>
  <c r="BN2012" i="2"/>
  <c r="BM2012" i="2"/>
  <c r="BL2012" i="2"/>
  <c r="BK2012" i="2"/>
  <c r="BJ2012" i="2"/>
  <c r="BI2012" i="2"/>
  <c r="BH2012" i="2"/>
  <c r="BG2012" i="2"/>
  <c r="BF2012" i="2"/>
  <c r="BE2012" i="2"/>
  <c r="BD2012" i="2"/>
  <c r="BC2012" i="2"/>
  <c r="BB2012" i="2"/>
  <c r="BA2012" i="2"/>
  <c r="AZ2012" i="2"/>
  <c r="AY2012" i="2"/>
  <c r="AX2012" i="2"/>
  <c r="AW2012" i="2"/>
  <c r="AV2012" i="2"/>
  <c r="AU2012" i="2"/>
  <c r="AT2012" i="2"/>
  <c r="AS2012" i="2"/>
  <c r="AR2012" i="2"/>
  <c r="AQ2012" i="2"/>
  <c r="AP2012" i="2"/>
  <c r="AO2012" i="2"/>
  <c r="AN2012" i="2"/>
  <c r="AM2012" i="2"/>
  <c r="AL2012" i="2"/>
  <c r="AK2012" i="2"/>
  <c r="AJ2012" i="2"/>
  <c r="AI2012" i="2"/>
  <c r="AH2012" i="2"/>
  <c r="AG2012" i="2"/>
  <c r="AF2012" i="2"/>
  <c r="AE2012" i="2"/>
  <c r="AD2012" i="2"/>
  <c r="AC2012" i="2"/>
  <c r="AB2012" i="2"/>
  <c r="AA2012" i="2"/>
  <c r="Z2012" i="2"/>
  <c r="Y2012" i="2"/>
  <c r="X2012" i="2"/>
  <c r="W2012" i="2"/>
  <c r="V2012" i="2"/>
  <c r="U2012" i="2"/>
  <c r="T2012" i="2"/>
  <c r="S2012" i="2"/>
  <c r="R2012" i="2"/>
  <c r="Q2012" i="2"/>
  <c r="P2012" i="2"/>
  <c r="O2012" i="2"/>
  <c r="N2012" i="2"/>
  <c r="M2012" i="2"/>
  <c r="L2012" i="2"/>
  <c r="K2012" i="2"/>
  <c r="J2012" i="2"/>
  <c r="I2012" i="2"/>
  <c r="H2012" i="2"/>
  <c r="G2012" i="2"/>
  <c r="F2012" i="2"/>
  <c r="E2012" i="2"/>
  <c r="D2012" i="2"/>
  <c r="C2012" i="2"/>
  <c r="B2012" i="2"/>
  <c r="CE1994" i="2"/>
  <c r="CD1994" i="2"/>
  <c r="CC1994" i="2"/>
  <c r="CB1994" i="2"/>
  <c r="CA1994" i="2"/>
  <c r="BZ1994" i="2"/>
  <c r="BY1994" i="2"/>
  <c r="BX1994" i="2"/>
  <c r="BW1994" i="2"/>
  <c r="BV1994" i="2"/>
  <c r="BU1994" i="2"/>
  <c r="BT1994" i="2"/>
  <c r="BS1994" i="2"/>
  <c r="BR1994" i="2"/>
  <c r="BQ1994" i="2"/>
  <c r="BP1994" i="2"/>
  <c r="BO1994" i="2"/>
  <c r="BN1994" i="2"/>
  <c r="BM1994" i="2"/>
  <c r="BL1994" i="2"/>
  <c r="BK1994" i="2"/>
  <c r="BJ1994" i="2"/>
  <c r="BI1994" i="2"/>
  <c r="BH1994" i="2"/>
  <c r="BG1994" i="2"/>
  <c r="BF1994" i="2"/>
  <c r="BE1994" i="2"/>
  <c r="BD1994" i="2"/>
  <c r="BC1994" i="2"/>
  <c r="BB1994" i="2"/>
  <c r="BA1994" i="2"/>
  <c r="AZ1994" i="2"/>
  <c r="AY1994" i="2"/>
  <c r="AX1994" i="2"/>
  <c r="AW1994" i="2"/>
  <c r="AV1994" i="2"/>
  <c r="AU1994" i="2"/>
  <c r="AT1994" i="2"/>
  <c r="AS1994" i="2"/>
  <c r="AR1994" i="2"/>
  <c r="AQ1994" i="2"/>
  <c r="AP1994" i="2"/>
  <c r="AO1994" i="2"/>
  <c r="AN1994" i="2"/>
  <c r="AM1994" i="2"/>
  <c r="AL1994" i="2"/>
  <c r="AK1994" i="2"/>
  <c r="AJ1994" i="2"/>
  <c r="AI1994" i="2"/>
  <c r="AH1994" i="2"/>
  <c r="AG1994" i="2"/>
  <c r="AF1994" i="2"/>
  <c r="AE1994" i="2"/>
  <c r="AD1994" i="2"/>
  <c r="AC1994" i="2"/>
  <c r="AB1994" i="2"/>
  <c r="AA1994" i="2"/>
  <c r="Z1994" i="2"/>
  <c r="Y1994" i="2"/>
  <c r="X1994" i="2"/>
  <c r="W1994" i="2"/>
  <c r="V1994" i="2"/>
  <c r="U1994" i="2"/>
  <c r="T1994" i="2"/>
  <c r="S1994" i="2"/>
  <c r="R1994" i="2"/>
  <c r="Q1994" i="2"/>
  <c r="P1994" i="2"/>
  <c r="O1994" i="2"/>
  <c r="N1994" i="2"/>
  <c r="M1994" i="2"/>
  <c r="L1994" i="2"/>
  <c r="K1994" i="2"/>
  <c r="J1994" i="2"/>
  <c r="I1994" i="2"/>
  <c r="H1994" i="2"/>
  <c r="G1994" i="2"/>
  <c r="F1994" i="2"/>
  <c r="E1994" i="2"/>
  <c r="D1994" i="2"/>
  <c r="C1994" i="2"/>
  <c r="B1994" i="2"/>
  <c r="CE1993" i="2"/>
  <c r="CD1993" i="2"/>
  <c r="CC1993" i="2"/>
  <c r="CB1993" i="2"/>
  <c r="CA1993" i="2"/>
  <c r="BZ1993" i="2"/>
  <c r="BY1993" i="2"/>
  <c r="BX1993" i="2"/>
  <c r="BW1993" i="2"/>
  <c r="BV1993" i="2"/>
  <c r="BU1993" i="2"/>
  <c r="BT1993" i="2"/>
  <c r="BS1993" i="2"/>
  <c r="BR1993" i="2"/>
  <c r="BQ1993" i="2"/>
  <c r="BP1993" i="2"/>
  <c r="BO1993" i="2"/>
  <c r="BN1993" i="2"/>
  <c r="BM1993" i="2"/>
  <c r="BL1993" i="2"/>
  <c r="BK1993" i="2"/>
  <c r="BJ1993" i="2"/>
  <c r="BI1993" i="2"/>
  <c r="BH1993" i="2"/>
  <c r="BG1993" i="2"/>
  <c r="BF1993" i="2"/>
  <c r="BE1993" i="2"/>
  <c r="BD1993" i="2"/>
  <c r="BC1993" i="2"/>
  <c r="BB1993" i="2"/>
  <c r="BA1993" i="2"/>
  <c r="AZ1993" i="2"/>
  <c r="AY1993" i="2"/>
  <c r="AX1993" i="2"/>
  <c r="AW1993" i="2"/>
  <c r="AV1993" i="2"/>
  <c r="AU1993" i="2"/>
  <c r="AT1993" i="2"/>
  <c r="AS1993" i="2"/>
  <c r="AR1993" i="2"/>
  <c r="AQ1993" i="2"/>
  <c r="AP1993" i="2"/>
  <c r="AO1993" i="2"/>
  <c r="AN1993" i="2"/>
  <c r="AM1993" i="2"/>
  <c r="AL1993" i="2"/>
  <c r="AK1993" i="2"/>
  <c r="AJ1993" i="2"/>
  <c r="AI1993" i="2"/>
  <c r="AH1993" i="2"/>
  <c r="AG1993" i="2"/>
  <c r="AF1993" i="2"/>
  <c r="AE1993" i="2"/>
  <c r="AD1993" i="2"/>
  <c r="AC1993" i="2"/>
  <c r="AB1993" i="2"/>
  <c r="AA1993" i="2"/>
  <c r="Z1993" i="2"/>
  <c r="Y1993" i="2"/>
  <c r="X1993" i="2"/>
  <c r="W1993" i="2"/>
  <c r="V1993" i="2"/>
  <c r="U1993" i="2"/>
  <c r="T1993" i="2"/>
  <c r="S1993" i="2"/>
  <c r="R1993" i="2"/>
  <c r="Q1993" i="2"/>
  <c r="P1993" i="2"/>
  <c r="O1993" i="2"/>
  <c r="N1993" i="2"/>
  <c r="M1993" i="2"/>
  <c r="L1993" i="2"/>
  <c r="K1993" i="2"/>
  <c r="J1993" i="2"/>
  <c r="I1993" i="2"/>
  <c r="H1993" i="2"/>
  <c r="G1993" i="2"/>
  <c r="F1993" i="2"/>
  <c r="E1993" i="2"/>
  <c r="D1993" i="2"/>
  <c r="C1993" i="2"/>
  <c r="B1993" i="2"/>
  <c r="CE1975" i="2"/>
  <c r="CD1975" i="2"/>
  <c r="CC1975" i="2"/>
  <c r="CB1975" i="2"/>
  <c r="CA1975" i="2"/>
  <c r="BZ1975" i="2"/>
  <c r="BY1975" i="2"/>
  <c r="BX1975" i="2"/>
  <c r="BW1975" i="2"/>
  <c r="BV1975" i="2"/>
  <c r="BU1975" i="2"/>
  <c r="BT1975" i="2"/>
  <c r="BS1975" i="2"/>
  <c r="BR1975" i="2"/>
  <c r="BQ1975" i="2"/>
  <c r="BP1975" i="2"/>
  <c r="BO1975" i="2"/>
  <c r="BN1975" i="2"/>
  <c r="BM1975" i="2"/>
  <c r="BL1975" i="2"/>
  <c r="BK1975" i="2"/>
  <c r="BJ1975" i="2"/>
  <c r="BI1975" i="2"/>
  <c r="BH1975" i="2"/>
  <c r="BG1975" i="2"/>
  <c r="BF1975" i="2"/>
  <c r="BE1975" i="2"/>
  <c r="BD1975" i="2"/>
  <c r="BC1975" i="2"/>
  <c r="BB1975" i="2"/>
  <c r="BA1975" i="2"/>
  <c r="AZ1975" i="2"/>
  <c r="AY1975" i="2"/>
  <c r="AX1975" i="2"/>
  <c r="AW1975" i="2"/>
  <c r="AV1975" i="2"/>
  <c r="AU1975" i="2"/>
  <c r="AT1975" i="2"/>
  <c r="AS1975" i="2"/>
  <c r="AR1975" i="2"/>
  <c r="AQ1975" i="2"/>
  <c r="AP1975" i="2"/>
  <c r="AO1975" i="2"/>
  <c r="AN1975" i="2"/>
  <c r="AM1975" i="2"/>
  <c r="AL1975" i="2"/>
  <c r="AK1975" i="2"/>
  <c r="AJ1975" i="2"/>
  <c r="AI1975" i="2"/>
  <c r="AH1975" i="2"/>
  <c r="AG1975" i="2"/>
  <c r="AF1975" i="2"/>
  <c r="AE1975" i="2"/>
  <c r="AD1975" i="2"/>
  <c r="AC1975" i="2"/>
  <c r="AB1975" i="2"/>
  <c r="AA1975" i="2"/>
  <c r="Z1975" i="2"/>
  <c r="Y1975" i="2"/>
  <c r="X1975" i="2"/>
  <c r="W1975" i="2"/>
  <c r="V1975" i="2"/>
  <c r="U1975" i="2"/>
  <c r="T1975" i="2"/>
  <c r="S1975" i="2"/>
  <c r="R1975" i="2"/>
  <c r="Q1975" i="2"/>
  <c r="P1975" i="2"/>
  <c r="O1975" i="2"/>
  <c r="N1975" i="2"/>
  <c r="M1975" i="2"/>
  <c r="L1975" i="2"/>
  <c r="K1975" i="2"/>
  <c r="J1975" i="2"/>
  <c r="I1975" i="2"/>
  <c r="H1975" i="2"/>
  <c r="G1975" i="2"/>
  <c r="F1975" i="2"/>
  <c r="E1975" i="2"/>
  <c r="D1975" i="2"/>
  <c r="C1975" i="2"/>
  <c r="B1975" i="2"/>
  <c r="CE1974" i="2"/>
  <c r="CD1974" i="2"/>
  <c r="CC1974" i="2"/>
  <c r="CB1974" i="2"/>
  <c r="CA1974" i="2"/>
  <c r="BZ1974" i="2"/>
  <c r="BY1974" i="2"/>
  <c r="BX1974" i="2"/>
  <c r="BW1974" i="2"/>
  <c r="BV1974" i="2"/>
  <c r="BU1974" i="2"/>
  <c r="BT1974" i="2"/>
  <c r="BS1974" i="2"/>
  <c r="BR1974" i="2"/>
  <c r="BQ1974" i="2"/>
  <c r="BP1974" i="2"/>
  <c r="BO1974" i="2"/>
  <c r="BN1974" i="2"/>
  <c r="BM1974" i="2"/>
  <c r="BL1974" i="2"/>
  <c r="BK1974" i="2"/>
  <c r="BJ1974" i="2"/>
  <c r="BI1974" i="2"/>
  <c r="BH1974" i="2"/>
  <c r="BG1974" i="2"/>
  <c r="BF1974" i="2"/>
  <c r="BE1974" i="2"/>
  <c r="BD1974" i="2"/>
  <c r="BC1974" i="2"/>
  <c r="BB1974" i="2"/>
  <c r="BA1974" i="2"/>
  <c r="AZ1974" i="2"/>
  <c r="AY1974" i="2"/>
  <c r="AX1974" i="2"/>
  <c r="AW1974" i="2"/>
  <c r="AV1974" i="2"/>
  <c r="AU1974" i="2"/>
  <c r="AT1974" i="2"/>
  <c r="AS1974" i="2"/>
  <c r="AR1974" i="2"/>
  <c r="AQ1974" i="2"/>
  <c r="AP1974" i="2"/>
  <c r="AO1974" i="2"/>
  <c r="AN1974" i="2"/>
  <c r="AM1974" i="2"/>
  <c r="AL1974" i="2"/>
  <c r="AK1974" i="2"/>
  <c r="AJ1974" i="2"/>
  <c r="AI1974" i="2"/>
  <c r="AH1974" i="2"/>
  <c r="AG1974" i="2"/>
  <c r="AF1974" i="2"/>
  <c r="AE1974" i="2"/>
  <c r="AD1974" i="2"/>
  <c r="AC1974" i="2"/>
  <c r="AB1974" i="2"/>
  <c r="AA1974" i="2"/>
  <c r="Z1974" i="2"/>
  <c r="Y1974" i="2"/>
  <c r="X1974" i="2"/>
  <c r="W1974" i="2"/>
  <c r="V1974" i="2"/>
  <c r="U1974" i="2"/>
  <c r="T1974" i="2"/>
  <c r="S1974" i="2"/>
  <c r="R1974" i="2"/>
  <c r="Q1974" i="2"/>
  <c r="P1974" i="2"/>
  <c r="O1974" i="2"/>
  <c r="N1974" i="2"/>
  <c r="M1974" i="2"/>
  <c r="L1974" i="2"/>
  <c r="K1974" i="2"/>
  <c r="J1974" i="2"/>
  <c r="I1974" i="2"/>
  <c r="H1974" i="2"/>
  <c r="G1974" i="2"/>
  <c r="F1974" i="2"/>
  <c r="E1974" i="2"/>
  <c r="D1974" i="2"/>
  <c r="C1974" i="2"/>
  <c r="B1974" i="2"/>
  <c r="CE1956" i="2"/>
  <c r="CD1956" i="2"/>
  <c r="CC1956" i="2"/>
  <c r="CB1956" i="2"/>
  <c r="CA1956" i="2"/>
  <c r="BZ1956" i="2"/>
  <c r="BY1956" i="2"/>
  <c r="BX1956" i="2"/>
  <c r="BW1956" i="2"/>
  <c r="BV1956" i="2"/>
  <c r="BU1956" i="2"/>
  <c r="BT1956" i="2"/>
  <c r="BS1956" i="2"/>
  <c r="BR1956" i="2"/>
  <c r="BQ1956" i="2"/>
  <c r="BP1956" i="2"/>
  <c r="BO1956" i="2"/>
  <c r="BN1956" i="2"/>
  <c r="BM1956" i="2"/>
  <c r="BL1956" i="2"/>
  <c r="BK1956" i="2"/>
  <c r="BJ1956" i="2"/>
  <c r="BI1956" i="2"/>
  <c r="BH1956" i="2"/>
  <c r="BG1956" i="2"/>
  <c r="BF1956" i="2"/>
  <c r="BE1956" i="2"/>
  <c r="BD1956" i="2"/>
  <c r="BC1956" i="2"/>
  <c r="BB1956" i="2"/>
  <c r="BA1956" i="2"/>
  <c r="AZ1956" i="2"/>
  <c r="AY1956" i="2"/>
  <c r="AX1956" i="2"/>
  <c r="AW1956" i="2"/>
  <c r="AV1956" i="2"/>
  <c r="AU1956" i="2"/>
  <c r="AT1956" i="2"/>
  <c r="AS1956" i="2"/>
  <c r="AR1956" i="2"/>
  <c r="AQ1956" i="2"/>
  <c r="AP1956" i="2"/>
  <c r="AO1956" i="2"/>
  <c r="AN1956" i="2"/>
  <c r="AM1956" i="2"/>
  <c r="AL1956" i="2"/>
  <c r="AK1956" i="2"/>
  <c r="AJ1956" i="2"/>
  <c r="AI1956" i="2"/>
  <c r="AH1956" i="2"/>
  <c r="AG1956" i="2"/>
  <c r="AF1956" i="2"/>
  <c r="AE1956" i="2"/>
  <c r="AD1956" i="2"/>
  <c r="AC1956" i="2"/>
  <c r="AB1956" i="2"/>
  <c r="AA1956" i="2"/>
  <c r="Z1956" i="2"/>
  <c r="Y1956" i="2"/>
  <c r="X1956" i="2"/>
  <c r="W1956" i="2"/>
  <c r="V1956" i="2"/>
  <c r="U1956" i="2"/>
  <c r="T1956" i="2"/>
  <c r="S1956" i="2"/>
  <c r="R1956" i="2"/>
  <c r="Q1956" i="2"/>
  <c r="P1956" i="2"/>
  <c r="O1956" i="2"/>
  <c r="N1956" i="2"/>
  <c r="M1956" i="2"/>
  <c r="L1956" i="2"/>
  <c r="K1956" i="2"/>
  <c r="J1956" i="2"/>
  <c r="I1956" i="2"/>
  <c r="H1956" i="2"/>
  <c r="G1956" i="2"/>
  <c r="F1956" i="2"/>
  <c r="E1956" i="2"/>
  <c r="D1956" i="2"/>
  <c r="C1956" i="2"/>
  <c r="B1956" i="2"/>
  <c r="CE1955" i="2"/>
  <c r="CD1955" i="2"/>
  <c r="CC1955" i="2"/>
  <c r="CB1955" i="2"/>
  <c r="CA1955" i="2"/>
  <c r="BZ1955" i="2"/>
  <c r="BY1955" i="2"/>
  <c r="BX1955" i="2"/>
  <c r="BW1955" i="2"/>
  <c r="BV1955" i="2"/>
  <c r="BU1955" i="2"/>
  <c r="BT1955" i="2"/>
  <c r="BS1955" i="2"/>
  <c r="BR1955" i="2"/>
  <c r="BQ1955" i="2"/>
  <c r="BP1955" i="2"/>
  <c r="BO1955" i="2"/>
  <c r="BN1955" i="2"/>
  <c r="BM1955" i="2"/>
  <c r="BL1955" i="2"/>
  <c r="BK1955" i="2"/>
  <c r="BJ1955" i="2"/>
  <c r="BI1955" i="2"/>
  <c r="BH1955" i="2"/>
  <c r="BG1955" i="2"/>
  <c r="BF1955" i="2"/>
  <c r="BE1955" i="2"/>
  <c r="BD1955" i="2"/>
  <c r="BC1955" i="2"/>
  <c r="BB1955" i="2"/>
  <c r="BA1955" i="2"/>
  <c r="AZ1955" i="2"/>
  <c r="AY1955" i="2"/>
  <c r="AX1955" i="2"/>
  <c r="AW1955" i="2"/>
  <c r="AV1955" i="2"/>
  <c r="AU1955" i="2"/>
  <c r="AT1955" i="2"/>
  <c r="AS1955" i="2"/>
  <c r="AR1955" i="2"/>
  <c r="AQ1955" i="2"/>
  <c r="AP1955" i="2"/>
  <c r="AO1955" i="2"/>
  <c r="AN1955" i="2"/>
  <c r="AM1955" i="2"/>
  <c r="AL1955" i="2"/>
  <c r="AK1955" i="2"/>
  <c r="AJ1955" i="2"/>
  <c r="AI1955" i="2"/>
  <c r="AH1955" i="2"/>
  <c r="AG1955" i="2"/>
  <c r="AF1955" i="2"/>
  <c r="AE1955" i="2"/>
  <c r="AD1955" i="2"/>
  <c r="AC1955" i="2"/>
  <c r="AB1955" i="2"/>
  <c r="AA1955" i="2"/>
  <c r="Z1955" i="2"/>
  <c r="Y1955" i="2"/>
  <c r="X1955" i="2"/>
  <c r="W1955" i="2"/>
  <c r="V1955" i="2"/>
  <c r="U1955" i="2"/>
  <c r="T1955" i="2"/>
  <c r="S1955" i="2"/>
  <c r="R1955" i="2"/>
  <c r="Q1955" i="2"/>
  <c r="P1955" i="2"/>
  <c r="O1955" i="2"/>
  <c r="N1955" i="2"/>
  <c r="M1955" i="2"/>
  <c r="L1955" i="2"/>
  <c r="K1955" i="2"/>
  <c r="J1955" i="2"/>
  <c r="I1955" i="2"/>
  <c r="H1955" i="2"/>
  <c r="G1955" i="2"/>
  <c r="F1955" i="2"/>
  <c r="E1955" i="2"/>
  <c r="D1955" i="2"/>
  <c r="C1955" i="2"/>
  <c r="B1955" i="2"/>
  <c r="CE1937" i="2"/>
  <c r="CD1937" i="2"/>
  <c r="CC1937" i="2"/>
  <c r="CB1937" i="2"/>
  <c r="CA1937" i="2"/>
  <c r="BZ1937" i="2"/>
  <c r="BY1937" i="2"/>
  <c r="BX1937" i="2"/>
  <c r="BW1937" i="2"/>
  <c r="BV1937" i="2"/>
  <c r="BU1937" i="2"/>
  <c r="BT1937" i="2"/>
  <c r="BS1937" i="2"/>
  <c r="BR1937" i="2"/>
  <c r="BQ1937" i="2"/>
  <c r="BP1937" i="2"/>
  <c r="BO1937" i="2"/>
  <c r="BN1937" i="2"/>
  <c r="BM1937" i="2"/>
  <c r="BL1937" i="2"/>
  <c r="BK1937" i="2"/>
  <c r="BJ1937" i="2"/>
  <c r="BI1937" i="2"/>
  <c r="BH1937" i="2"/>
  <c r="BG1937" i="2"/>
  <c r="BF1937" i="2"/>
  <c r="BE1937" i="2"/>
  <c r="BD1937" i="2"/>
  <c r="BC1937" i="2"/>
  <c r="BB1937" i="2"/>
  <c r="BA1937" i="2"/>
  <c r="AZ1937" i="2"/>
  <c r="AY1937" i="2"/>
  <c r="AX1937" i="2"/>
  <c r="AW1937" i="2"/>
  <c r="AV1937" i="2"/>
  <c r="AU1937" i="2"/>
  <c r="AT1937" i="2"/>
  <c r="AS1937" i="2"/>
  <c r="AR1937" i="2"/>
  <c r="AQ1937" i="2"/>
  <c r="AP1937" i="2"/>
  <c r="AO1937" i="2"/>
  <c r="AN1937" i="2"/>
  <c r="AM1937" i="2"/>
  <c r="AL1937" i="2"/>
  <c r="AK1937" i="2"/>
  <c r="AJ1937" i="2"/>
  <c r="AI1937" i="2"/>
  <c r="AH1937" i="2"/>
  <c r="AG1937" i="2"/>
  <c r="AF1937" i="2"/>
  <c r="AE1937" i="2"/>
  <c r="AD1937" i="2"/>
  <c r="AC1937" i="2"/>
  <c r="AB1937" i="2"/>
  <c r="AA1937" i="2"/>
  <c r="Z1937" i="2"/>
  <c r="Y1937" i="2"/>
  <c r="X1937" i="2"/>
  <c r="W1937" i="2"/>
  <c r="V1937" i="2"/>
  <c r="U1937" i="2"/>
  <c r="T1937" i="2"/>
  <c r="S1937" i="2"/>
  <c r="R1937" i="2"/>
  <c r="Q1937" i="2"/>
  <c r="P1937" i="2"/>
  <c r="O1937" i="2"/>
  <c r="N1937" i="2"/>
  <c r="M1937" i="2"/>
  <c r="L1937" i="2"/>
  <c r="K1937" i="2"/>
  <c r="J1937" i="2"/>
  <c r="I1937" i="2"/>
  <c r="H1937" i="2"/>
  <c r="G1937" i="2"/>
  <c r="F1937" i="2"/>
  <c r="E1937" i="2"/>
  <c r="D1937" i="2"/>
  <c r="C1937" i="2"/>
  <c r="B1937" i="2"/>
  <c r="CE1936" i="2"/>
  <c r="CD1936" i="2"/>
  <c r="CC1936" i="2"/>
  <c r="CB1936" i="2"/>
  <c r="CA1936" i="2"/>
  <c r="BZ1936" i="2"/>
  <c r="BY1936" i="2"/>
  <c r="BX1936" i="2"/>
  <c r="BW1936" i="2"/>
  <c r="BV1936" i="2"/>
  <c r="BU1936" i="2"/>
  <c r="BT1936" i="2"/>
  <c r="BS1936" i="2"/>
  <c r="BR1936" i="2"/>
  <c r="BQ1936" i="2"/>
  <c r="BP1936" i="2"/>
  <c r="BO1936" i="2"/>
  <c r="BN1936" i="2"/>
  <c r="BM1936" i="2"/>
  <c r="BL1936" i="2"/>
  <c r="BK1936" i="2"/>
  <c r="BJ1936" i="2"/>
  <c r="BI1936" i="2"/>
  <c r="BH1936" i="2"/>
  <c r="BG1936" i="2"/>
  <c r="BF1936" i="2"/>
  <c r="BE1936" i="2"/>
  <c r="BD1936" i="2"/>
  <c r="BC1936" i="2"/>
  <c r="BB1936" i="2"/>
  <c r="BA1936" i="2"/>
  <c r="AZ1936" i="2"/>
  <c r="AY1936" i="2"/>
  <c r="AX1936" i="2"/>
  <c r="AW1936" i="2"/>
  <c r="AV1936" i="2"/>
  <c r="AU1936" i="2"/>
  <c r="AT1936" i="2"/>
  <c r="AS1936" i="2"/>
  <c r="AR1936" i="2"/>
  <c r="AQ1936" i="2"/>
  <c r="AP1936" i="2"/>
  <c r="AO1936" i="2"/>
  <c r="AN1936" i="2"/>
  <c r="AM1936" i="2"/>
  <c r="AL1936" i="2"/>
  <c r="AK1936" i="2"/>
  <c r="AJ1936" i="2"/>
  <c r="AI1936" i="2"/>
  <c r="AH1936" i="2"/>
  <c r="AG1936" i="2"/>
  <c r="AF1936" i="2"/>
  <c r="AE1936" i="2"/>
  <c r="AD1936" i="2"/>
  <c r="AC1936" i="2"/>
  <c r="AB1936" i="2"/>
  <c r="AA1936" i="2"/>
  <c r="Z1936" i="2"/>
  <c r="Y1936" i="2"/>
  <c r="X1936" i="2"/>
  <c r="W1936" i="2"/>
  <c r="V1936" i="2"/>
  <c r="U1936" i="2"/>
  <c r="T1936" i="2"/>
  <c r="S1936" i="2"/>
  <c r="R1936" i="2"/>
  <c r="Q1936" i="2"/>
  <c r="P1936" i="2"/>
  <c r="O1936" i="2"/>
  <c r="N1936" i="2"/>
  <c r="M1936" i="2"/>
  <c r="L1936" i="2"/>
  <c r="K1936" i="2"/>
  <c r="J1936" i="2"/>
  <c r="I1936" i="2"/>
  <c r="H1936" i="2"/>
  <c r="G1936" i="2"/>
  <c r="F1936" i="2"/>
  <c r="E1936" i="2"/>
  <c r="D1936" i="2"/>
  <c r="C1936" i="2"/>
  <c r="B1936" i="2"/>
  <c r="CE1918" i="2"/>
  <c r="CD1918" i="2"/>
  <c r="CC1918" i="2"/>
  <c r="CB1918" i="2"/>
  <c r="CA1918" i="2"/>
  <c r="BZ1918" i="2"/>
  <c r="BY1918" i="2"/>
  <c r="BX1918" i="2"/>
  <c r="BW1918" i="2"/>
  <c r="BV1918" i="2"/>
  <c r="BU1918" i="2"/>
  <c r="BT1918" i="2"/>
  <c r="BS1918" i="2"/>
  <c r="BR1918" i="2"/>
  <c r="BQ1918" i="2"/>
  <c r="BP1918" i="2"/>
  <c r="BO1918" i="2"/>
  <c r="BN1918" i="2"/>
  <c r="BM1918" i="2"/>
  <c r="BL1918" i="2"/>
  <c r="BK1918" i="2"/>
  <c r="BJ1918" i="2"/>
  <c r="BI1918" i="2"/>
  <c r="BH1918" i="2"/>
  <c r="BG1918" i="2"/>
  <c r="BF1918" i="2"/>
  <c r="BE1918" i="2"/>
  <c r="BD1918" i="2"/>
  <c r="BC1918" i="2"/>
  <c r="BB1918" i="2"/>
  <c r="BA1918" i="2"/>
  <c r="AZ1918" i="2"/>
  <c r="AY1918" i="2"/>
  <c r="AX1918" i="2"/>
  <c r="AW1918" i="2"/>
  <c r="AV1918" i="2"/>
  <c r="AU1918" i="2"/>
  <c r="AT1918" i="2"/>
  <c r="AS1918" i="2"/>
  <c r="AR1918" i="2"/>
  <c r="AQ1918" i="2"/>
  <c r="AP1918" i="2"/>
  <c r="AO1918" i="2"/>
  <c r="AN1918" i="2"/>
  <c r="AM1918" i="2"/>
  <c r="AL1918" i="2"/>
  <c r="AK1918" i="2"/>
  <c r="AJ1918" i="2"/>
  <c r="AI1918" i="2"/>
  <c r="AH1918" i="2"/>
  <c r="AG1918" i="2"/>
  <c r="AF1918" i="2"/>
  <c r="AE1918" i="2"/>
  <c r="AD1918" i="2"/>
  <c r="AC1918" i="2"/>
  <c r="AB1918" i="2"/>
  <c r="AA1918" i="2"/>
  <c r="Z1918" i="2"/>
  <c r="Y1918" i="2"/>
  <c r="X1918" i="2"/>
  <c r="W1918" i="2"/>
  <c r="V1918" i="2"/>
  <c r="U1918" i="2"/>
  <c r="T1918" i="2"/>
  <c r="S1918" i="2"/>
  <c r="R1918" i="2"/>
  <c r="Q1918" i="2"/>
  <c r="P1918" i="2"/>
  <c r="O1918" i="2"/>
  <c r="N1918" i="2"/>
  <c r="M1918" i="2"/>
  <c r="L1918" i="2"/>
  <c r="K1918" i="2"/>
  <c r="J1918" i="2"/>
  <c r="I1918" i="2"/>
  <c r="H1918" i="2"/>
  <c r="G1918" i="2"/>
  <c r="F1918" i="2"/>
  <c r="E1918" i="2"/>
  <c r="D1918" i="2"/>
  <c r="C1918" i="2"/>
  <c r="B1918" i="2"/>
  <c r="CE1917" i="2"/>
  <c r="CD1917" i="2"/>
  <c r="CC1917" i="2"/>
  <c r="CB1917" i="2"/>
  <c r="CA1917" i="2"/>
  <c r="BZ1917" i="2"/>
  <c r="BY1917" i="2"/>
  <c r="BX1917" i="2"/>
  <c r="BW1917" i="2"/>
  <c r="BV1917" i="2"/>
  <c r="BU1917" i="2"/>
  <c r="BT1917" i="2"/>
  <c r="BS1917" i="2"/>
  <c r="BR1917" i="2"/>
  <c r="BQ1917" i="2"/>
  <c r="BP1917" i="2"/>
  <c r="BO1917" i="2"/>
  <c r="BN1917" i="2"/>
  <c r="BM1917" i="2"/>
  <c r="BL1917" i="2"/>
  <c r="BK1917" i="2"/>
  <c r="BJ1917" i="2"/>
  <c r="BI1917" i="2"/>
  <c r="BH1917" i="2"/>
  <c r="BG1917" i="2"/>
  <c r="BF1917" i="2"/>
  <c r="BE1917" i="2"/>
  <c r="BD1917" i="2"/>
  <c r="BC1917" i="2"/>
  <c r="BB1917" i="2"/>
  <c r="BA1917" i="2"/>
  <c r="AZ1917" i="2"/>
  <c r="AY1917" i="2"/>
  <c r="AX1917" i="2"/>
  <c r="AW1917" i="2"/>
  <c r="AV1917" i="2"/>
  <c r="AU1917" i="2"/>
  <c r="AT1917" i="2"/>
  <c r="AS1917" i="2"/>
  <c r="AR1917" i="2"/>
  <c r="AQ1917" i="2"/>
  <c r="AP1917" i="2"/>
  <c r="AO1917" i="2"/>
  <c r="AN1917" i="2"/>
  <c r="AM1917" i="2"/>
  <c r="AL1917" i="2"/>
  <c r="AK1917" i="2"/>
  <c r="AJ1917" i="2"/>
  <c r="AI1917" i="2"/>
  <c r="AH1917" i="2"/>
  <c r="AG1917" i="2"/>
  <c r="AF1917" i="2"/>
  <c r="AE1917" i="2"/>
  <c r="AD1917" i="2"/>
  <c r="AC1917" i="2"/>
  <c r="AB1917" i="2"/>
  <c r="AA1917" i="2"/>
  <c r="Z1917" i="2"/>
  <c r="Y1917" i="2"/>
  <c r="X1917" i="2"/>
  <c r="W1917" i="2"/>
  <c r="V1917" i="2"/>
  <c r="U1917" i="2"/>
  <c r="T1917" i="2"/>
  <c r="S1917" i="2"/>
  <c r="R1917" i="2"/>
  <c r="Q1917" i="2"/>
  <c r="P1917" i="2"/>
  <c r="O1917" i="2"/>
  <c r="N1917" i="2"/>
  <c r="M1917" i="2"/>
  <c r="L1917" i="2"/>
  <c r="K1917" i="2"/>
  <c r="J1917" i="2"/>
  <c r="I1917" i="2"/>
  <c r="H1917" i="2"/>
  <c r="G1917" i="2"/>
  <c r="F1917" i="2"/>
  <c r="E1917" i="2"/>
  <c r="D1917" i="2"/>
  <c r="C1917" i="2"/>
  <c r="B1917" i="2"/>
  <c r="CE1899" i="2"/>
  <c r="CD1899" i="2"/>
  <c r="CC1899" i="2"/>
  <c r="CB1899" i="2"/>
  <c r="CA1899" i="2"/>
  <c r="BZ1899" i="2"/>
  <c r="BY1899" i="2"/>
  <c r="BX1899" i="2"/>
  <c r="BW1899" i="2"/>
  <c r="BV1899" i="2"/>
  <c r="BU1899" i="2"/>
  <c r="BT1899" i="2"/>
  <c r="BS1899" i="2"/>
  <c r="BR1899" i="2"/>
  <c r="BQ1899" i="2"/>
  <c r="BP1899" i="2"/>
  <c r="BO1899" i="2"/>
  <c r="BN1899" i="2"/>
  <c r="BM1899" i="2"/>
  <c r="BL1899" i="2"/>
  <c r="BK1899" i="2"/>
  <c r="BJ1899" i="2"/>
  <c r="BI1899" i="2"/>
  <c r="BH1899" i="2"/>
  <c r="BG1899" i="2"/>
  <c r="BF1899" i="2"/>
  <c r="BE1899" i="2"/>
  <c r="BD1899" i="2"/>
  <c r="BC1899" i="2"/>
  <c r="BB1899" i="2"/>
  <c r="BA1899" i="2"/>
  <c r="AZ1899" i="2"/>
  <c r="AY1899" i="2"/>
  <c r="AX1899" i="2"/>
  <c r="AW1899" i="2"/>
  <c r="AV1899" i="2"/>
  <c r="AU1899" i="2"/>
  <c r="AT1899" i="2"/>
  <c r="AS1899" i="2"/>
  <c r="AR1899" i="2"/>
  <c r="AQ1899" i="2"/>
  <c r="AP1899" i="2"/>
  <c r="AO1899" i="2"/>
  <c r="AN1899" i="2"/>
  <c r="AM1899" i="2"/>
  <c r="AL1899" i="2"/>
  <c r="AK1899" i="2"/>
  <c r="AJ1899" i="2"/>
  <c r="AI1899" i="2"/>
  <c r="AH1899" i="2"/>
  <c r="AG1899" i="2"/>
  <c r="AF1899" i="2"/>
  <c r="AE1899" i="2"/>
  <c r="AD1899" i="2"/>
  <c r="AC1899" i="2"/>
  <c r="AB1899" i="2"/>
  <c r="AA1899" i="2"/>
  <c r="Z1899" i="2"/>
  <c r="Y1899" i="2"/>
  <c r="X1899" i="2"/>
  <c r="W1899" i="2"/>
  <c r="V1899" i="2"/>
  <c r="U1899" i="2"/>
  <c r="T1899" i="2"/>
  <c r="S1899" i="2"/>
  <c r="R1899" i="2"/>
  <c r="Q1899" i="2"/>
  <c r="P1899" i="2"/>
  <c r="O1899" i="2"/>
  <c r="N1899" i="2"/>
  <c r="M1899" i="2"/>
  <c r="L1899" i="2"/>
  <c r="K1899" i="2"/>
  <c r="J1899" i="2"/>
  <c r="I1899" i="2"/>
  <c r="H1899" i="2"/>
  <c r="G1899" i="2"/>
  <c r="F1899" i="2"/>
  <c r="E1899" i="2"/>
  <c r="D1899" i="2"/>
  <c r="C1899" i="2"/>
  <c r="B1899" i="2"/>
  <c r="CE1898" i="2"/>
  <c r="CD1898" i="2"/>
  <c r="CC1898" i="2"/>
  <c r="CB1898" i="2"/>
  <c r="CA1898" i="2"/>
  <c r="BZ1898" i="2"/>
  <c r="BY1898" i="2"/>
  <c r="BX1898" i="2"/>
  <c r="BW1898" i="2"/>
  <c r="BV1898" i="2"/>
  <c r="BU1898" i="2"/>
  <c r="BT1898" i="2"/>
  <c r="BS1898" i="2"/>
  <c r="BR1898" i="2"/>
  <c r="BQ1898" i="2"/>
  <c r="BP1898" i="2"/>
  <c r="BO1898" i="2"/>
  <c r="BN1898" i="2"/>
  <c r="BM1898" i="2"/>
  <c r="BL1898" i="2"/>
  <c r="BK1898" i="2"/>
  <c r="BJ1898" i="2"/>
  <c r="BI1898" i="2"/>
  <c r="BH1898" i="2"/>
  <c r="BG1898" i="2"/>
  <c r="BF1898" i="2"/>
  <c r="BE1898" i="2"/>
  <c r="BD1898" i="2"/>
  <c r="BC1898" i="2"/>
  <c r="BB1898" i="2"/>
  <c r="BA1898" i="2"/>
  <c r="AZ1898" i="2"/>
  <c r="AY1898" i="2"/>
  <c r="AX1898" i="2"/>
  <c r="AW1898" i="2"/>
  <c r="AV1898" i="2"/>
  <c r="AU1898" i="2"/>
  <c r="AT1898" i="2"/>
  <c r="AS1898" i="2"/>
  <c r="AR1898" i="2"/>
  <c r="AQ1898" i="2"/>
  <c r="AP1898" i="2"/>
  <c r="AO1898" i="2"/>
  <c r="AN1898" i="2"/>
  <c r="AM1898" i="2"/>
  <c r="AL1898" i="2"/>
  <c r="AK1898" i="2"/>
  <c r="AJ1898" i="2"/>
  <c r="AI1898" i="2"/>
  <c r="AH1898" i="2"/>
  <c r="AG1898" i="2"/>
  <c r="AF1898" i="2"/>
  <c r="AE1898" i="2"/>
  <c r="AD1898" i="2"/>
  <c r="AC1898" i="2"/>
  <c r="AB1898" i="2"/>
  <c r="AA1898" i="2"/>
  <c r="Z1898" i="2"/>
  <c r="Y1898" i="2"/>
  <c r="X1898" i="2"/>
  <c r="W1898" i="2"/>
  <c r="V1898" i="2"/>
  <c r="U1898" i="2"/>
  <c r="T1898" i="2"/>
  <c r="S1898" i="2"/>
  <c r="R1898" i="2"/>
  <c r="Q1898" i="2"/>
  <c r="P1898" i="2"/>
  <c r="O1898" i="2"/>
  <c r="N1898" i="2"/>
  <c r="M1898" i="2"/>
  <c r="L1898" i="2"/>
  <c r="K1898" i="2"/>
  <c r="J1898" i="2"/>
  <c r="I1898" i="2"/>
  <c r="H1898" i="2"/>
  <c r="G1898" i="2"/>
  <c r="F1898" i="2"/>
  <c r="E1898" i="2"/>
  <c r="D1898" i="2"/>
  <c r="C1898" i="2"/>
  <c r="B1898" i="2"/>
  <c r="CE1880" i="2"/>
  <c r="CD1880" i="2"/>
  <c r="CC1880" i="2"/>
  <c r="CB1880" i="2"/>
  <c r="CA1880" i="2"/>
  <c r="BZ1880" i="2"/>
  <c r="BY1880" i="2"/>
  <c r="BX1880" i="2"/>
  <c r="BW1880" i="2"/>
  <c r="BV1880" i="2"/>
  <c r="BU1880" i="2"/>
  <c r="BT1880" i="2"/>
  <c r="BS1880" i="2"/>
  <c r="BR1880" i="2"/>
  <c r="BQ1880" i="2"/>
  <c r="BP1880" i="2"/>
  <c r="BO1880" i="2"/>
  <c r="BN1880" i="2"/>
  <c r="BM1880" i="2"/>
  <c r="BL1880" i="2"/>
  <c r="BK1880" i="2"/>
  <c r="BJ1880" i="2"/>
  <c r="BI1880" i="2"/>
  <c r="BH1880" i="2"/>
  <c r="BG1880" i="2"/>
  <c r="BF1880" i="2"/>
  <c r="BE1880" i="2"/>
  <c r="BD1880" i="2"/>
  <c r="BC1880" i="2"/>
  <c r="BB1880" i="2"/>
  <c r="BA1880" i="2"/>
  <c r="AZ1880" i="2"/>
  <c r="AY1880" i="2"/>
  <c r="AX1880" i="2"/>
  <c r="AW1880" i="2"/>
  <c r="AV1880" i="2"/>
  <c r="AU1880" i="2"/>
  <c r="AT1880" i="2"/>
  <c r="AS1880" i="2"/>
  <c r="AR1880" i="2"/>
  <c r="AQ1880" i="2"/>
  <c r="AP1880" i="2"/>
  <c r="AO1880" i="2"/>
  <c r="AN1880" i="2"/>
  <c r="AM1880" i="2"/>
  <c r="AL1880" i="2"/>
  <c r="AK1880" i="2"/>
  <c r="AJ1880" i="2"/>
  <c r="AI1880" i="2"/>
  <c r="AH1880" i="2"/>
  <c r="AG1880" i="2"/>
  <c r="AF1880" i="2"/>
  <c r="AE1880" i="2"/>
  <c r="AD1880" i="2"/>
  <c r="AC1880" i="2"/>
  <c r="AB1880" i="2"/>
  <c r="AA1880" i="2"/>
  <c r="Z1880" i="2"/>
  <c r="Y1880" i="2"/>
  <c r="X1880" i="2"/>
  <c r="W1880" i="2"/>
  <c r="V1880" i="2"/>
  <c r="U1880" i="2"/>
  <c r="T1880" i="2"/>
  <c r="S1880" i="2"/>
  <c r="R1880" i="2"/>
  <c r="Q1880" i="2"/>
  <c r="P1880" i="2"/>
  <c r="O1880" i="2"/>
  <c r="N1880" i="2"/>
  <c r="M1880" i="2"/>
  <c r="L1880" i="2"/>
  <c r="K1880" i="2"/>
  <c r="J1880" i="2"/>
  <c r="I1880" i="2"/>
  <c r="H1880" i="2"/>
  <c r="G1880" i="2"/>
  <c r="F1880" i="2"/>
  <c r="E1880" i="2"/>
  <c r="D1880" i="2"/>
  <c r="C1880" i="2"/>
  <c r="B1880" i="2"/>
  <c r="CE1879" i="2"/>
  <c r="CD1879" i="2"/>
  <c r="CC1879" i="2"/>
  <c r="CB1879" i="2"/>
  <c r="CA1879" i="2"/>
  <c r="BZ1879" i="2"/>
  <c r="BY1879" i="2"/>
  <c r="BX1879" i="2"/>
  <c r="BW1879" i="2"/>
  <c r="BV1879" i="2"/>
  <c r="BU1879" i="2"/>
  <c r="BT1879" i="2"/>
  <c r="BS1879" i="2"/>
  <c r="BR1879" i="2"/>
  <c r="BQ1879" i="2"/>
  <c r="BP1879" i="2"/>
  <c r="BO1879" i="2"/>
  <c r="BN1879" i="2"/>
  <c r="BM1879" i="2"/>
  <c r="BL1879" i="2"/>
  <c r="BK1879" i="2"/>
  <c r="BJ1879" i="2"/>
  <c r="BI1879" i="2"/>
  <c r="BH1879" i="2"/>
  <c r="BG1879" i="2"/>
  <c r="BF1879" i="2"/>
  <c r="BE1879" i="2"/>
  <c r="BD1879" i="2"/>
  <c r="BC1879" i="2"/>
  <c r="BB1879" i="2"/>
  <c r="BA1879" i="2"/>
  <c r="AZ1879" i="2"/>
  <c r="AY1879" i="2"/>
  <c r="AX1879" i="2"/>
  <c r="AW1879" i="2"/>
  <c r="AV1879" i="2"/>
  <c r="AU1879" i="2"/>
  <c r="AT1879" i="2"/>
  <c r="AS1879" i="2"/>
  <c r="AR1879" i="2"/>
  <c r="AQ1879" i="2"/>
  <c r="AP1879" i="2"/>
  <c r="AO1879" i="2"/>
  <c r="AN1879" i="2"/>
  <c r="AM1879" i="2"/>
  <c r="AL1879" i="2"/>
  <c r="AK1879" i="2"/>
  <c r="AJ1879" i="2"/>
  <c r="AI1879" i="2"/>
  <c r="AH1879" i="2"/>
  <c r="AG1879" i="2"/>
  <c r="AF1879" i="2"/>
  <c r="AE1879" i="2"/>
  <c r="AD1879" i="2"/>
  <c r="AC1879" i="2"/>
  <c r="AB1879" i="2"/>
  <c r="AA1879" i="2"/>
  <c r="Z1879" i="2"/>
  <c r="Y1879" i="2"/>
  <c r="X1879" i="2"/>
  <c r="W1879" i="2"/>
  <c r="V1879" i="2"/>
  <c r="U1879" i="2"/>
  <c r="T1879" i="2"/>
  <c r="S1879" i="2"/>
  <c r="R1879" i="2"/>
  <c r="Q1879" i="2"/>
  <c r="P1879" i="2"/>
  <c r="O1879" i="2"/>
  <c r="N1879" i="2"/>
  <c r="M1879" i="2"/>
  <c r="L1879" i="2"/>
  <c r="K1879" i="2"/>
  <c r="J1879" i="2"/>
  <c r="I1879" i="2"/>
  <c r="H1879" i="2"/>
  <c r="G1879" i="2"/>
  <c r="F1879" i="2"/>
  <c r="E1879" i="2"/>
  <c r="D1879" i="2"/>
  <c r="C1879" i="2"/>
  <c r="B1879" i="2"/>
  <c r="CE1861" i="2"/>
  <c r="CD1861" i="2"/>
  <c r="CC1861" i="2"/>
  <c r="CB1861" i="2"/>
  <c r="CA1861" i="2"/>
  <c r="BZ1861" i="2"/>
  <c r="BY1861" i="2"/>
  <c r="BX1861" i="2"/>
  <c r="BW1861" i="2"/>
  <c r="BV1861" i="2"/>
  <c r="BU1861" i="2"/>
  <c r="BT1861" i="2"/>
  <c r="BS1861" i="2"/>
  <c r="BR1861" i="2"/>
  <c r="BQ1861" i="2"/>
  <c r="BP1861" i="2"/>
  <c r="BO1861" i="2"/>
  <c r="BN1861" i="2"/>
  <c r="BM1861" i="2"/>
  <c r="BL1861" i="2"/>
  <c r="BK1861" i="2"/>
  <c r="BJ1861" i="2"/>
  <c r="BI1861" i="2"/>
  <c r="BH1861" i="2"/>
  <c r="BG1861" i="2"/>
  <c r="BF1861" i="2"/>
  <c r="BE1861" i="2"/>
  <c r="BD1861" i="2"/>
  <c r="BC1861" i="2"/>
  <c r="BB1861" i="2"/>
  <c r="BA1861" i="2"/>
  <c r="AZ1861" i="2"/>
  <c r="AY1861" i="2"/>
  <c r="AX1861" i="2"/>
  <c r="AW1861" i="2"/>
  <c r="AV1861" i="2"/>
  <c r="AU1861" i="2"/>
  <c r="AT1861" i="2"/>
  <c r="AS1861" i="2"/>
  <c r="AR1861" i="2"/>
  <c r="AQ1861" i="2"/>
  <c r="AP1861" i="2"/>
  <c r="AO1861" i="2"/>
  <c r="AN1861" i="2"/>
  <c r="AM1861" i="2"/>
  <c r="AL1861" i="2"/>
  <c r="AK1861" i="2"/>
  <c r="AJ1861" i="2"/>
  <c r="AI1861" i="2"/>
  <c r="AH1861" i="2"/>
  <c r="AG1861" i="2"/>
  <c r="AF1861" i="2"/>
  <c r="AE1861" i="2"/>
  <c r="AD1861" i="2"/>
  <c r="AC1861" i="2"/>
  <c r="AB1861" i="2"/>
  <c r="AA1861" i="2"/>
  <c r="Z1861" i="2"/>
  <c r="Y1861" i="2"/>
  <c r="X1861" i="2"/>
  <c r="W1861" i="2"/>
  <c r="V1861" i="2"/>
  <c r="U1861" i="2"/>
  <c r="T1861" i="2"/>
  <c r="S1861" i="2"/>
  <c r="R1861" i="2"/>
  <c r="Q1861" i="2"/>
  <c r="P1861" i="2"/>
  <c r="O1861" i="2"/>
  <c r="N1861" i="2"/>
  <c r="M1861" i="2"/>
  <c r="L1861" i="2"/>
  <c r="K1861" i="2"/>
  <c r="J1861" i="2"/>
  <c r="I1861" i="2"/>
  <c r="H1861" i="2"/>
  <c r="G1861" i="2"/>
  <c r="F1861" i="2"/>
  <c r="E1861" i="2"/>
  <c r="D1861" i="2"/>
  <c r="C1861" i="2"/>
  <c r="B1861" i="2"/>
  <c r="CE1860" i="2"/>
  <c r="CD1860" i="2"/>
  <c r="CC1860" i="2"/>
  <c r="CB1860" i="2"/>
  <c r="CA1860" i="2"/>
  <c r="BZ1860" i="2"/>
  <c r="BY1860" i="2"/>
  <c r="BX1860" i="2"/>
  <c r="BW1860" i="2"/>
  <c r="BV1860" i="2"/>
  <c r="BU1860" i="2"/>
  <c r="BT1860" i="2"/>
  <c r="BS1860" i="2"/>
  <c r="BR1860" i="2"/>
  <c r="BQ1860" i="2"/>
  <c r="BP1860" i="2"/>
  <c r="BO1860" i="2"/>
  <c r="BN1860" i="2"/>
  <c r="BM1860" i="2"/>
  <c r="BL1860" i="2"/>
  <c r="BK1860" i="2"/>
  <c r="BJ1860" i="2"/>
  <c r="BI1860" i="2"/>
  <c r="BH1860" i="2"/>
  <c r="BG1860" i="2"/>
  <c r="BF1860" i="2"/>
  <c r="BE1860" i="2"/>
  <c r="BD1860" i="2"/>
  <c r="BC1860" i="2"/>
  <c r="BB1860" i="2"/>
  <c r="BA1860" i="2"/>
  <c r="AZ1860" i="2"/>
  <c r="AY1860" i="2"/>
  <c r="AX1860" i="2"/>
  <c r="AW1860" i="2"/>
  <c r="AV1860" i="2"/>
  <c r="AU1860" i="2"/>
  <c r="AT1860" i="2"/>
  <c r="AS1860" i="2"/>
  <c r="AR1860" i="2"/>
  <c r="AQ1860" i="2"/>
  <c r="AP1860" i="2"/>
  <c r="AO1860" i="2"/>
  <c r="AN1860" i="2"/>
  <c r="AM1860" i="2"/>
  <c r="AL1860" i="2"/>
  <c r="AK1860" i="2"/>
  <c r="AJ1860" i="2"/>
  <c r="AI1860" i="2"/>
  <c r="AH1860" i="2"/>
  <c r="AG1860" i="2"/>
  <c r="AF1860" i="2"/>
  <c r="AE1860" i="2"/>
  <c r="AD1860" i="2"/>
  <c r="AC1860" i="2"/>
  <c r="AB1860" i="2"/>
  <c r="AA1860" i="2"/>
  <c r="Z1860" i="2"/>
  <c r="Y1860" i="2"/>
  <c r="X1860" i="2"/>
  <c r="W1860" i="2"/>
  <c r="V1860" i="2"/>
  <c r="U1860" i="2"/>
  <c r="T1860" i="2"/>
  <c r="S1860" i="2"/>
  <c r="R1860" i="2"/>
  <c r="Q1860" i="2"/>
  <c r="P1860" i="2"/>
  <c r="O1860" i="2"/>
  <c r="N1860" i="2"/>
  <c r="M1860" i="2"/>
  <c r="L1860" i="2"/>
  <c r="K1860" i="2"/>
  <c r="J1860" i="2"/>
  <c r="I1860" i="2"/>
  <c r="H1860" i="2"/>
  <c r="G1860" i="2"/>
  <c r="F1860" i="2"/>
  <c r="E1860" i="2"/>
  <c r="D1860" i="2"/>
  <c r="C1860" i="2"/>
  <c r="B1860" i="2"/>
  <c r="CE1842" i="2"/>
  <c r="CD1842" i="2"/>
  <c r="CC1842" i="2"/>
  <c r="CB1842" i="2"/>
  <c r="CA1842" i="2"/>
  <c r="BZ1842" i="2"/>
  <c r="BY1842" i="2"/>
  <c r="BX1842" i="2"/>
  <c r="BW1842" i="2"/>
  <c r="BV1842" i="2"/>
  <c r="BU1842" i="2"/>
  <c r="BT1842" i="2"/>
  <c r="BS1842" i="2"/>
  <c r="BR1842" i="2"/>
  <c r="BQ1842" i="2"/>
  <c r="BP1842" i="2"/>
  <c r="BO1842" i="2"/>
  <c r="BN1842" i="2"/>
  <c r="BM1842" i="2"/>
  <c r="BL1842" i="2"/>
  <c r="BK1842" i="2"/>
  <c r="BJ1842" i="2"/>
  <c r="BI1842" i="2"/>
  <c r="BH1842" i="2"/>
  <c r="BG1842" i="2"/>
  <c r="BF1842" i="2"/>
  <c r="BE1842" i="2"/>
  <c r="BD1842" i="2"/>
  <c r="BC1842" i="2"/>
  <c r="BB1842" i="2"/>
  <c r="BA1842" i="2"/>
  <c r="AZ1842" i="2"/>
  <c r="AY1842" i="2"/>
  <c r="AX1842" i="2"/>
  <c r="AW1842" i="2"/>
  <c r="AV1842" i="2"/>
  <c r="AU1842" i="2"/>
  <c r="AT1842" i="2"/>
  <c r="AS1842" i="2"/>
  <c r="AR1842" i="2"/>
  <c r="AQ1842" i="2"/>
  <c r="AP1842" i="2"/>
  <c r="AO1842" i="2"/>
  <c r="AN1842" i="2"/>
  <c r="AM1842" i="2"/>
  <c r="AL1842" i="2"/>
  <c r="AK1842" i="2"/>
  <c r="AJ1842" i="2"/>
  <c r="AI1842" i="2"/>
  <c r="AH1842" i="2"/>
  <c r="AG1842" i="2"/>
  <c r="AF1842" i="2"/>
  <c r="AE1842" i="2"/>
  <c r="AD1842" i="2"/>
  <c r="AC1842" i="2"/>
  <c r="AB1842" i="2"/>
  <c r="AA1842" i="2"/>
  <c r="Z1842" i="2"/>
  <c r="Y1842" i="2"/>
  <c r="X1842" i="2"/>
  <c r="W1842" i="2"/>
  <c r="V1842" i="2"/>
  <c r="U1842" i="2"/>
  <c r="T1842" i="2"/>
  <c r="S1842" i="2"/>
  <c r="R1842" i="2"/>
  <c r="Q1842" i="2"/>
  <c r="P1842" i="2"/>
  <c r="O1842" i="2"/>
  <c r="N1842" i="2"/>
  <c r="M1842" i="2"/>
  <c r="L1842" i="2"/>
  <c r="K1842" i="2"/>
  <c r="J1842" i="2"/>
  <c r="I1842" i="2"/>
  <c r="H1842" i="2"/>
  <c r="G1842" i="2"/>
  <c r="F1842" i="2"/>
  <c r="E1842" i="2"/>
  <c r="D1842" i="2"/>
  <c r="C1842" i="2"/>
  <c r="B1842" i="2"/>
  <c r="CE1841" i="2"/>
  <c r="CD1841" i="2"/>
  <c r="CC1841" i="2"/>
  <c r="CB1841" i="2"/>
  <c r="CA1841" i="2"/>
  <c r="BZ1841" i="2"/>
  <c r="BY1841" i="2"/>
  <c r="BX1841" i="2"/>
  <c r="BW1841" i="2"/>
  <c r="BV1841" i="2"/>
  <c r="BU1841" i="2"/>
  <c r="BT1841" i="2"/>
  <c r="BS1841" i="2"/>
  <c r="BR1841" i="2"/>
  <c r="BQ1841" i="2"/>
  <c r="BP1841" i="2"/>
  <c r="BO1841" i="2"/>
  <c r="BN1841" i="2"/>
  <c r="BM1841" i="2"/>
  <c r="BL1841" i="2"/>
  <c r="BK1841" i="2"/>
  <c r="BJ1841" i="2"/>
  <c r="BI1841" i="2"/>
  <c r="BH1841" i="2"/>
  <c r="BG1841" i="2"/>
  <c r="BF1841" i="2"/>
  <c r="BE1841" i="2"/>
  <c r="BD1841" i="2"/>
  <c r="BC1841" i="2"/>
  <c r="BB1841" i="2"/>
  <c r="BA1841" i="2"/>
  <c r="AZ1841" i="2"/>
  <c r="AY1841" i="2"/>
  <c r="AX1841" i="2"/>
  <c r="AW1841" i="2"/>
  <c r="AV1841" i="2"/>
  <c r="AU1841" i="2"/>
  <c r="AT1841" i="2"/>
  <c r="AS1841" i="2"/>
  <c r="AR1841" i="2"/>
  <c r="AQ1841" i="2"/>
  <c r="AP1841" i="2"/>
  <c r="AO1841" i="2"/>
  <c r="AN1841" i="2"/>
  <c r="AM1841" i="2"/>
  <c r="AL1841" i="2"/>
  <c r="AK1841" i="2"/>
  <c r="AJ1841" i="2"/>
  <c r="AI1841" i="2"/>
  <c r="AH1841" i="2"/>
  <c r="AG1841" i="2"/>
  <c r="AF1841" i="2"/>
  <c r="AE1841" i="2"/>
  <c r="AD1841" i="2"/>
  <c r="AC1841" i="2"/>
  <c r="AB1841" i="2"/>
  <c r="AA1841" i="2"/>
  <c r="Z1841" i="2"/>
  <c r="Y1841" i="2"/>
  <c r="X1841" i="2"/>
  <c r="W1841" i="2"/>
  <c r="V1841" i="2"/>
  <c r="U1841" i="2"/>
  <c r="T1841" i="2"/>
  <c r="S1841" i="2"/>
  <c r="R1841" i="2"/>
  <c r="Q1841" i="2"/>
  <c r="P1841" i="2"/>
  <c r="O1841" i="2"/>
  <c r="N1841" i="2"/>
  <c r="M1841" i="2"/>
  <c r="L1841" i="2"/>
  <c r="K1841" i="2"/>
  <c r="J1841" i="2"/>
  <c r="I1841" i="2"/>
  <c r="H1841" i="2"/>
  <c r="G1841" i="2"/>
  <c r="F1841" i="2"/>
  <c r="E1841" i="2"/>
  <c r="D1841" i="2"/>
  <c r="C1841" i="2"/>
  <c r="B1841" i="2"/>
  <c r="CE1823" i="2"/>
  <c r="CD1823" i="2"/>
  <c r="CC1823" i="2"/>
  <c r="CB1823" i="2"/>
  <c r="CA1823" i="2"/>
  <c r="BZ1823" i="2"/>
  <c r="BY1823" i="2"/>
  <c r="BX1823" i="2"/>
  <c r="BW1823" i="2"/>
  <c r="BV1823" i="2"/>
  <c r="BU1823" i="2"/>
  <c r="BT1823" i="2"/>
  <c r="BS1823" i="2"/>
  <c r="BR1823" i="2"/>
  <c r="BQ1823" i="2"/>
  <c r="BP1823" i="2"/>
  <c r="BO1823" i="2"/>
  <c r="BN1823" i="2"/>
  <c r="BM1823" i="2"/>
  <c r="BL1823" i="2"/>
  <c r="BK1823" i="2"/>
  <c r="BJ1823" i="2"/>
  <c r="BI1823" i="2"/>
  <c r="BH1823" i="2"/>
  <c r="BG1823" i="2"/>
  <c r="BF1823" i="2"/>
  <c r="BE1823" i="2"/>
  <c r="BD1823" i="2"/>
  <c r="BC1823" i="2"/>
  <c r="BB1823" i="2"/>
  <c r="BA1823" i="2"/>
  <c r="AZ1823" i="2"/>
  <c r="AY1823" i="2"/>
  <c r="AX1823" i="2"/>
  <c r="AW1823" i="2"/>
  <c r="AV1823" i="2"/>
  <c r="AU1823" i="2"/>
  <c r="AT1823" i="2"/>
  <c r="AS1823" i="2"/>
  <c r="AR1823" i="2"/>
  <c r="AQ1823" i="2"/>
  <c r="AP1823" i="2"/>
  <c r="AO1823" i="2"/>
  <c r="AN1823" i="2"/>
  <c r="AM1823" i="2"/>
  <c r="AL1823" i="2"/>
  <c r="AK1823" i="2"/>
  <c r="AJ1823" i="2"/>
  <c r="AI1823" i="2"/>
  <c r="AH1823" i="2"/>
  <c r="AG1823" i="2"/>
  <c r="AF1823" i="2"/>
  <c r="AE1823" i="2"/>
  <c r="AD1823" i="2"/>
  <c r="AC1823" i="2"/>
  <c r="AB1823" i="2"/>
  <c r="AA1823" i="2"/>
  <c r="Z1823" i="2"/>
  <c r="Y1823" i="2"/>
  <c r="X1823" i="2"/>
  <c r="W1823" i="2"/>
  <c r="V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D1823" i="2"/>
  <c r="C1823" i="2"/>
  <c r="B1823" i="2"/>
  <c r="CE1822" i="2"/>
  <c r="CD1822" i="2"/>
  <c r="CC1822" i="2"/>
  <c r="CB1822" i="2"/>
  <c r="CA1822" i="2"/>
  <c r="BZ1822" i="2"/>
  <c r="BY1822" i="2"/>
  <c r="BX1822" i="2"/>
  <c r="BW1822" i="2"/>
  <c r="BV1822" i="2"/>
  <c r="BU1822" i="2"/>
  <c r="BT1822" i="2"/>
  <c r="BS1822" i="2"/>
  <c r="BR1822" i="2"/>
  <c r="BQ1822" i="2"/>
  <c r="BP1822" i="2"/>
  <c r="BO1822" i="2"/>
  <c r="BN1822" i="2"/>
  <c r="BM1822" i="2"/>
  <c r="BL1822" i="2"/>
  <c r="BK1822" i="2"/>
  <c r="BJ1822" i="2"/>
  <c r="BI1822" i="2"/>
  <c r="BH1822" i="2"/>
  <c r="BG1822" i="2"/>
  <c r="BF1822" i="2"/>
  <c r="BE1822" i="2"/>
  <c r="BD1822" i="2"/>
  <c r="BC1822" i="2"/>
  <c r="BB1822" i="2"/>
  <c r="BA1822" i="2"/>
  <c r="AZ1822" i="2"/>
  <c r="AY1822" i="2"/>
  <c r="AX1822" i="2"/>
  <c r="AW1822" i="2"/>
  <c r="AV1822" i="2"/>
  <c r="AU1822" i="2"/>
  <c r="AT1822" i="2"/>
  <c r="AS1822" i="2"/>
  <c r="AR1822" i="2"/>
  <c r="AQ1822" i="2"/>
  <c r="AP1822" i="2"/>
  <c r="AO1822" i="2"/>
  <c r="AN1822" i="2"/>
  <c r="AM1822" i="2"/>
  <c r="AL1822" i="2"/>
  <c r="AK1822" i="2"/>
  <c r="AJ1822" i="2"/>
  <c r="AI1822" i="2"/>
  <c r="AH1822" i="2"/>
  <c r="AG1822" i="2"/>
  <c r="AF1822" i="2"/>
  <c r="AE1822" i="2"/>
  <c r="AD1822" i="2"/>
  <c r="AC1822" i="2"/>
  <c r="AB1822" i="2"/>
  <c r="AA1822" i="2"/>
  <c r="Z1822" i="2"/>
  <c r="Y1822" i="2"/>
  <c r="X1822" i="2"/>
  <c r="W1822" i="2"/>
  <c r="V1822" i="2"/>
  <c r="U1822" i="2"/>
  <c r="T1822" i="2"/>
  <c r="S1822" i="2"/>
  <c r="R1822" i="2"/>
  <c r="Q1822" i="2"/>
  <c r="P1822" i="2"/>
  <c r="O1822" i="2"/>
  <c r="N1822" i="2"/>
  <c r="M1822" i="2"/>
  <c r="L1822" i="2"/>
  <c r="K1822" i="2"/>
  <c r="J1822" i="2"/>
  <c r="I1822" i="2"/>
  <c r="H1822" i="2"/>
  <c r="G1822" i="2"/>
  <c r="F1822" i="2"/>
  <c r="E1822" i="2"/>
  <c r="D1822" i="2"/>
  <c r="C1822" i="2"/>
  <c r="B1822" i="2"/>
  <c r="CE1804" i="2"/>
  <c r="CD1804" i="2"/>
  <c r="CC1804" i="2"/>
  <c r="CB1804" i="2"/>
  <c r="CA1804" i="2"/>
  <c r="BZ1804" i="2"/>
  <c r="BY1804" i="2"/>
  <c r="BX1804" i="2"/>
  <c r="BW1804" i="2"/>
  <c r="BV1804" i="2"/>
  <c r="BU1804" i="2"/>
  <c r="BT1804" i="2"/>
  <c r="BS1804" i="2"/>
  <c r="BR1804" i="2"/>
  <c r="BQ1804" i="2"/>
  <c r="BP1804" i="2"/>
  <c r="BO1804" i="2"/>
  <c r="BN1804" i="2"/>
  <c r="BM1804" i="2"/>
  <c r="BL1804" i="2"/>
  <c r="BK1804" i="2"/>
  <c r="BJ1804" i="2"/>
  <c r="BI1804" i="2"/>
  <c r="BH1804" i="2"/>
  <c r="BG1804" i="2"/>
  <c r="BF1804" i="2"/>
  <c r="BE1804" i="2"/>
  <c r="BD1804" i="2"/>
  <c r="BC1804" i="2"/>
  <c r="BB1804" i="2"/>
  <c r="BA1804" i="2"/>
  <c r="AZ1804" i="2"/>
  <c r="AY1804" i="2"/>
  <c r="AX1804" i="2"/>
  <c r="AW1804" i="2"/>
  <c r="AV1804" i="2"/>
  <c r="AU1804" i="2"/>
  <c r="AT1804" i="2"/>
  <c r="AS1804" i="2"/>
  <c r="AR1804" i="2"/>
  <c r="AQ1804" i="2"/>
  <c r="AP1804" i="2"/>
  <c r="AO1804" i="2"/>
  <c r="AN1804" i="2"/>
  <c r="AM1804" i="2"/>
  <c r="AL1804" i="2"/>
  <c r="AK1804" i="2"/>
  <c r="AJ1804" i="2"/>
  <c r="AI1804" i="2"/>
  <c r="AH1804" i="2"/>
  <c r="AG1804" i="2"/>
  <c r="AF1804" i="2"/>
  <c r="AE1804" i="2"/>
  <c r="AD1804" i="2"/>
  <c r="AC1804" i="2"/>
  <c r="AB1804" i="2"/>
  <c r="AA1804" i="2"/>
  <c r="Z1804" i="2"/>
  <c r="Y1804" i="2"/>
  <c r="X1804" i="2"/>
  <c r="W1804" i="2"/>
  <c r="V1804" i="2"/>
  <c r="U1804" i="2"/>
  <c r="T1804" i="2"/>
  <c r="S1804" i="2"/>
  <c r="R1804" i="2"/>
  <c r="Q1804" i="2"/>
  <c r="P1804" i="2"/>
  <c r="O1804" i="2"/>
  <c r="N1804" i="2"/>
  <c r="M1804" i="2"/>
  <c r="L1804" i="2"/>
  <c r="K1804" i="2"/>
  <c r="J1804" i="2"/>
  <c r="I1804" i="2"/>
  <c r="H1804" i="2"/>
  <c r="G1804" i="2"/>
  <c r="F1804" i="2"/>
  <c r="E1804" i="2"/>
  <c r="D1804" i="2"/>
  <c r="C1804" i="2"/>
  <c r="B1804" i="2"/>
  <c r="CE1803" i="2"/>
  <c r="CD1803" i="2"/>
  <c r="CC1803" i="2"/>
  <c r="CB1803" i="2"/>
  <c r="CA1803" i="2"/>
  <c r="BZ1803" i="2"/>
  <c r="BY1803" i="2"/>
  <c r="BX1803" i="2"/>
  <c r="BW1803" i="2"/>
  <c r="BV1803" i="2"/>
  <c r="BU1803" i="2"/>
  <c r="BT1803" i="2"/>
  <c r="BS1803" i="2"/>
  <c r="BR1803" i="2"/>
  <c r="BQ1803" i="2"/>
  <c r="BP1803" i="2"/>
  <c r="BO1803" i="2"/>
  <c r="BN1803" i="2"/>
  <c r="BM1803" i="2"/>
  <c r="BL1803" i="2"/>
  <c r="BK1803" i="2"/>
  <c r="BJ1803" i="2"/>
  <c r="BI1803" i="2"/>
  <c r="BH1803" i="2"/>
  <c r="BG1803" i="2"/>
  <c r="BF1803" i="2"/>
  <c r="BE1803" i="2"/>
  <c r="BD1803" i="2"/>
  <c r="BC1803" i="2"/>
  <c r="BB1803" i="2"/>
  <c r="BA1803" i="2"/>
  <c r="AZ1803" i="2"/>
  <c r="AY1803" i="2"/>
  <c r="AX1803" i="2"/>
  <c r="AW1803" i="2"/>
  <c r="AV1803" i="2"/>
  <c r="AU1803" i="2"/>
  <c r="AT1803" i="2"/>
  <c r="AS1803" i="2"/>
  <c r="AR1803" i="2"/>
  <c r="AQ1803" i="2"/>
  <c r="AP1803" i="2"/>
  <c r="AO1803" i="2"/>
  <c r="AN1803" i="2"/>
  <c r="AM1803" i="2"/>
  <c r="AL1803" i="2"/>
  <c r="AK1803" i="2"/>
  <c r="AJ1803" i="2"/>
  <c r="AI1803" i="2"/>
  <c r="AH1803" i="2"/>
  <c r="AG1803" i="2"/>
  <c r="AF1803" i="2"/>
  <c r="AE1803" i="2"/>
  <c r="AD1803" i="2"/>
  <c r="AC1803" i="2"/>
  <c r="AB1803" i="2"/>
  <c r="AA1803" i="2"/>
  <c r="Z1803" i="2"/>
  <c r="Y1803" i="2"/>
  <c r="X1803" i="2"/>
  <c r="W1803" i="2"/>
  <c r="V1803" i="2"/>
  <c r="U1803" i="2"/>
  <c r="T1803" i="2"/>
  <c r="S1803" i="2"/>
  <c r="R1803" i="2"/>
  <c r="Q1803" i="2"/>
  <c r="P1803" i="2"/>
  <c r="O1803" i="2"/>
  <c r="N1803" i="2"/>
  <c r="M1803" i="2"/>
  <c r="L1803" i="2"/>
  <c r="K1803" i="2"/>
  <c r="J1803" i="2"/>
  <c r="I1803" i="2"/>
  <c r="H1803" i="2"/>
  <c r="G1803" i="2"/>
  <c r="F1803" i="2"/>
  <c r="E1803" i="2"/>
  <c r="D1803" i="2"/>
  <c r="C1803" i="2"/>
  <c r="B1803" i="2"/>
  <c r="CE1785" i="2"/>
  <c r="CD1785" i="2"/>
  <c r="CC1785" i="2"/>
  <c r="CB1785" i="2"/>
  <c r="CA1785" i="2"/>
  <c r="BZ1785" i="2"/>
  <c r="BY1785" i="2"/>
  <c r="BX1785" i="2"/>
  <c r="BW1785" i="2"/>
  <c r="BV1785" i="2"/>
  <c r="BU1785" i="2"/>
  <c r="BT1785" i="2"/>
  <c r="BS1785" i="2"/>
  <c r="BR1785" i="2"/>
  <c r="BQ1785" i="2"/>
  <c r="BP1785" i="2"/>
  <c r="BO1785" i="2"/>
  <c r="BN1785" i="2"/>
  <c r="BM1785" i="2"/>
  <c r="BL1785" i="2"/>
  <c r="BK1785" i="2"/>
  <c r="BJ1785" i="2"/>
  <c r="BI1785" i="2"/>
  <c r="BH1785" i="2"/>
  <c r="BG1785" i="2"/>
  <c r="BF1785" i="2"/>
  <c r="BE1785" i="2"/>
  <c r="BD1785" i="2"/>
  <c r="BC1785" i="2"/>
  <c r="BB1785" i="2"/>
  <c r="BA1785" i="2"/>
  <c r="AZ1785" i="2"/>
  <c r="AY1785" i="2"/>
  <c r="AX1785" i="2"/>
  <c r="AW1785" i="2"/>
  <c r="AV1785" i="2"/>
  <c r="AU1785" i="2"/>
  <c r="AT1785" i="2"/>
  <c r="AS1785" i="2"/>
  <c r="AR1785" i="2"/>
  <c r="AQ1785" i="2"/>
  <c r="AP1785" i="2"/>
  <c r="AO1785" i="2"/>
  <c r="AN1785" i="2"/>
  <c r="AM1785" i="2"/>
  <c r="AL1785" i="2"/>
  <c r="AK1785" i="2"/>
  <c r="AJ1785" i="2"/>
  <c r="AI1785" i="2"/>
  <c r="AH1785" i="2"/>
  <c r="AG1785" i="2"/>
  <c r="AF1785" i="2"/>
  <c r="AE1785" i="2"/>
  <c r="AD1785" i="2"/>
  <c r="AC1785" i="2"/>
  <c r="AB1785" i="2"/>
  <c r="AA1785" i="2"/>
  <c r="Z1785" i="2"/>
  <c r="Y1785" i="2"/>
  <c r="X1785" i="2"/>
  <c r="W1785" i="2"/>
  <c r="V1785" i="2"/>
  <c r="U1785" i="2"/>
  <c r="T1785" i="2"/>
  <c r="S1785" i="2"/>
  <c r="R1785" i="2"/>
  <c r="Q1785" i="2"/>
  <c r="P1785" i="2"/>
  <c r="O1785" i="2"/>
  <c r="N1785" i="2"/>
  <c r="M1785" i="2"/>
  <c r="L1785" i="2"/>
  <c r="K1785" i="2"/>
  <c r="J1785" i="2"/>
  <c r="I1785" i="2"/>
  <c r="H1785" i="2"/>
  <c r="G1785" i="2"/>
  <c r="F1785" i="2"/>
  <c r="E1785" i="2"/>
  <c r="D1785" i="2"/>
  <c r="C1785" i="2"/>
  <c r="B1785" i="2"/>
  <c r="CE1784" i="2"/>
  <c r="CD1784" i="2"/>
  <c r="CC1784" i="2"/>
  <c r="CB1784" i="2"/>
  <c r="CA1784" i="2"/>
  <c r="BZ1784" i="2"/>
  <c r="BY1784" i="2"/>
  <c r="BX1784" i="2"/>
  <c r="BW1784" i="2"/>
  <c r="BV1784" i="2"/>
  <c r="BU1784" i="2"/>
  <c r="BT1784" i="2"/>
  <c r="BS1784" i="2"/>
  <c r="BR1784" i="2"/>
  <c r="BQ1784" i="2"/>
  <c r="BP1784" i="2"/>
  <c r="BO1784" i="2"/>
  <c r="BN1784" i="2"/>
  <c r="BM1784" i="2"/>
  <c r="BL1784" i="2"/>
  <c r="BK1784" i="2"/>
  <c r="BJ1784" i="2"/>
  <c r="BI1784" i="2"/>
  <c r="BH1784" i="2"/>
  <c r="BG1784" i="2"/>
  <c r="BF1784" i="2"/>
  <c r="BE1784" i="2"/>
  <c r="BD1784" i="2"/>
  <c r="BC1784" i="2"/>
  <c r="BB1784" i="2"/>
  <c r="BA1784" i="2"/>
  <c r="AZ1784" i="2"/>
  <c r="AY1784" i="2"/>
  <c r="AX1784" i="2"/>
  <c r="AW1784" i="2"/>
  <c r="AV1784" i="2"/>
  <c r="AU1784" i="2"/>
  <c r="AT1784" i="2"/>
  <c r="AS1784" i="2"/>
  <c r="AR1784" i="2"/>
  <c r="AQ1784" i="2"/>
  <c r="AP1784" i="2"/>
  <c r="AO1784" i="2"/>
  <c r="AN1784" i="2"/>
  <c r="AM1784" i="2"/>
  <c r="AL1784" i="2"/>
  <c r="AK1784" i="2"/>
  <c r="AJ1784" i="2"/>
  <c r="AI1784" i="2"/>
  <c r="AH1784" i="2"/>
  <c r="AG1784" i="2"/>
  <c r="AF1784" i="2"/>
  <c r="AE1784" i="2"/>
  <c r="AD1784" i="2"/>
  <c r="AC1784" i="2"/>
  <c r="AB1784" i="2"/>
  <c r="AA1784" i="2"/>
  <c r="Z1784" i="2"/>
  <c r="Y1784" i="2"/>
  <c r="X1784" i="2"/>
  <c r="W1784" i="2"/>
  <c r="V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D1784" i="2"/>
  <c r="C1784" i="2"/>
  <c r="B1784" i="2"/>
  <c r="CE1766" i="2"/>
  <c r="CD1766" i="2"/>
  <c r="CC1766" i="2"/>
  <c r="CB1766" i="2"/>
  <c r="CA1766" i="2"/>
  <c r="BZ1766" i="2"/>
  <c r="BY1766" i="2"/>
  <c r="BX1766" i="2"/>
  <c r="BW1766" i="2"/>
  <c r="BV1766" i="2"/>
  <c r="BU1766" i="2"/>
  <c r="BT1766" i="2"/>
  <c r="BS1766" i="2"/>
  <c r="BR1766" i="2"/>
  <c r="BQ1766" i="2"/>
  <c r="BP1766" i="2"/>
  <c r="BO1766" i="2"/>
  <c r="BN1766" i="2"/>
  <c r="BM1766" i="2"/>
  <c r="BL1766" i="2"/>
  <c r="BK1766" i="2"/>
  <c r="BJ1766" i="2"/>
  <c r="BI1766" i="2"/>
  <c r="BH1766" i="2"/>
  <c r="BG1766" i="2"/>
  <c r="BF1766" i="2"/>
  <c r="BE1766" i="2"/>
  <c r="BD1766" i="2"/>
  <c r="BC1766" i="2"/>
  <c r="BB1766" i="2"/>
  <c r="BA1766" i="2"/>
  <c r="AZ1766" i="2"/>
  <c r="AY1766" i="2"/>
  <c r="AX1766" i="2"/>
  <c r="AW1766" i="2"/>
  <c r="AV1766" i="2"/>
  <c r="AU1766" i="2"/>
  <c r="AT1766" i="2"/>
  <c r="AS1766" i="2"/>
  <c r="AR1766" i="2"/>
  <c r="AQ1766" i="2"/>
  <c r="AP1766" i="2"/>
  <c r="AO1766" i="2"/>
  <c r="AN1766" i="2"/>
  <c r="AM1766" i="2"/>
  <c r="AL1766" i="2"/>
  <c r="AK1766" i="2"/>
  <c r="AJ1766" i="2"/>
  <c r="AI1766" i="2"/>
  <c r="AH1766" i="2"/>
  <c r="AG1766" i="2"/>
  <c r="AF1766" i="2"/>
  <c r="AE1766" i="2"/>
  <c r="AD1766" i="2"/>
  <c r="AC1766" i="2"/>
  <c r="AB1766" i="2"/>
  <c r="AA1766" i="2"/>
  <c r="Z1766" i="2"/>
  <c r="Y1766" i="2"/>
  <c r="X1766" i="2"/>
  <c r="W1766" i="2"/>
  <c r="V1766" i="2"/>
  <c r="U1766" i="2"/>
  <c r="T1766" i="2"/>
  <c r="S1766" i="2"/>
  <c r="R1766" i="2"/>
  <c r="Q1766" i="2"/>
  <c r="P1766" i="2"/>
  <c r="O1766" i="2"/>
  <c r="N1766" i="2"/>
  <c r="M1766" i="2"/>
  <c r="L1766" i="2"/>
  <c r="K1766" i="2"/>
  <c r="J1766" i="2"/>
  <c r="I1766" i="2"/>
  <c r="H1766" i="2"/>
  <c r="G1766" i="2"/>
  <c r="F1766" i="2"/>
  <c r="E1766" i="2"/>
  <c r="D1766" i="2"/>
  <c r="C1766" i="2"/>
  <c r="B1766" i="2"/>
  <c r="CE1765" i="2"/>
  <c r="CD1765" i="2"/>
  <c r="CC1765" i="2"/>
  <c r="CB1765" i="2"/>
  <c r="CA1765" i="2"/>
  <c r="BZ1765" i="2"/>
  <c r="BY1765" i="2"/>
  <c r="BX1765" i="2"/>
  <c r="BW1765" i="2"/>
  <c r="BV1765" i="2"/>
  <c r="BU1765" i="2"/>
  <c r="BT1765" i="2"/>
  <c r="BS1765" i="2"/>
  <c r="BR1765" i="2"/>
  <c r="BQ1765" i="2"/>
  <c r="BP1765" i="2"/>
  <c r="BO1765" i="2"/>
  <c r="BN1765" i="2"/>
  <c r="BM1765" i="2"/>
  <c r="BL1765" i="2"/>
  <c r="BK1765" i="2"/>
  <c r="BJ1765" i="2"/>
  <c r="BI1765" i="2"/>
  <c r="BH1765" i="2"/>
  <c r="BG1765" i="2"/>
  <c r="BF1765" i="2"/>
  <c r="BE1765" i="2"/>
  <c r="BD1765" i="2"/>
  <c r="BC1765" i="2"/>
  <c r="BB1765" i="2"/>
  <c r="BA1765" i="2"/>
  <c r="AZ1765" i="2"/>
  <c r="AY1765" i="2"/>
  <c r="AX1765" i="2"/>
  <c r="AW1765" i="2"/>
  <c r="AV1765" i="2"/>
  <c r="AU1765" i="2"/>
  <c r="AT1765" i="2"/>
  <c r="AS1765" i="2"/>
  <c r="AR1765" i="2"/>
  <c r="AQ1765" i="2"/>
  <c r="AP1765" i="2"/>
  <c r="AO1765" i="2"/>
  <c r="AN1765" i="2"/>
  <c r="AM1765" i="2"/>
  <c r="AL1765" i="2"/>
  <c r="AK1765" i="2"/>
  <c r="AJ1765" i="2"/>
  <c r="AI1765" i="2"/>
  <c r="AH1765" i="2"/>
  <c r="AG1765" i="2"/>
  <c r="AF1765" i="2"/>
  <c r="AE1765" i="2"/>
  <c r="AD1765" i="2"/>
  <c r="AC1765" i="2"/>
  <c r="AB1765" i="2"/>
  <c r="AA1765" i="2"/>
  <c r="Z1765" i="2"/>
  <c r="Y1765" i="2"/>
  <c r="X1765" i="2"/>
  <c r="W1765" i="2"/>
  <c r="V1765" i="2"/>
  <c r="U1765" i="2"/>
  <c r="T1765" i="2"/>
  <c r="S1765" i="2"/>
  <c r="R1765" i="2"/>
  <c r="Q1765" i="2"/>
  <c r="P1765" i="2"/>
  <c r="O1765" i="2"/>
  <c r="N1765" i="2"/>
  <c r="M1765" i="2"/>
  <c r="L1765" i="2"/>
  <c r="K1765" i="2"/>
  <c r="J1765" i="2"/>
  <c r="I1765" i="2"/>
  <c r="H1765" i="2"/>
  <c r="G1765" i="2"/>
  <c r="F1765" i="2"/>
  <c r="E1765" i="2"/>
  <c r="D1765" i="2"/>
  <c r="C1765" i="2"/>
  <c r="B1765" i="2"/>
  <c r="CE1748" i="2"/>
  <c r="CD1748" i="2"/>
  <c r="CC1748" i="2"/>
  <c r="CB1748" i="2"/>
  <c r="CA1748" i="2"/>
  <c r="BZ1748" i="2"/>
  <c r="BY1748" i="2"/>
  <c r="BX1748" i="2"/>
  <c r="BW1748" i="2"/>
  <c r="BV1748" i="2"/>
  <c r="BU1748" i="2"/>
  <c r="BT1748" i="2"/>
  <c r="BS1748" i="2"/>
  <c r="BR1748" i="2"/>
  <c r="BQ1748" i="2"/>
  <c r="BP1748" i="2"/>
  <c r="BO1748" i="2"/>
  <c r="BN1748" i="2"/>
  <c r="BM1748" i="2"/>
  <c r="BL1748" i="2"/>
  <c r="BK1748" i="2"/>
  <c r="BJ1748" i="2"/>
  <c r="BI1748" i="2"/>
  <c r="BH1748" i="2"/>
  <c r="BG1748" i="2"/>
  <c r="BF1748" i="2"/>
  <c r="BE1748" i="2"/>
  <c r="BD1748" i="2"/>
  <c r="BC1748" i="2"/>
  <c r="BB1748" i="2"/>
  <c r="BA1748" i="2"/>
  <c r="AZ1748" i="2"/>
  <c r="AY1748" i="2"/>
  <c r="AX1748" i="2"/>
  <c r="AW1748" i="2"/>
  <c r="AV1748" i="2"/>
  <c r="AU1748" i="2"/>
  <c r="AT1748" i="2"/>
  <c r="AS1748" i="2"/>
  <c r="AR1748" i="2"/>
  <c r="AQ1748" i="2"/>
  <c r="AP1748" i="2"/>
  <c r="AO1748" i="2"/>
  <c r="AN1748" i="2"/>
  <c r="AM1748" i="2"/>
  <c r="AL1748" i="2"/>
  <c r="AK1748" i="2"/>
  <c r="AJ1748" i="2"/>
  <c r="AI1748" i="2"/>
  <c r="AH1748" i="2"/>
  <c r="AG1748" i="2"/>
  <c r="AF1748" i="2"/>
  <c r="AE1748" i="2"/>
  <c r="AD1748" i="2"/>
  <c r="AC1748" i="2"/>
  <c r="AB1748" i="2"/>
  <c r="AA1748" i="2"/>
  <c r="Z1748" i="2"/>
  <c r="Y1748" i="2"/>
  <c r="X1748" i="2"/>
  <c r="W1748" i="2"/>
  <c r="V1748" i="2"/>
  <c r="U1748" i="2"/>
  <c r="T1748" i="2"/>
  <c r="S1748" i="2"/>
  <c r="R1748" i="2"/>
  <c r="Q1748" i="2"/>
  <c r="P1748" i="2"/>
  <c r="O1748" i="2"/>
  <c r="N1748" i="2"/>
  <c r="M1748" i="2"/>
  <c r="L1748" i="2"/>
  <c r="K1748" i="2"/>
  <c r="J1748" i="2"/>
  <c r="I1748" i="2"/>
  <c r="H1748" i="2"/>
  <c r="G1748" i="2"/>
  <c r="F1748" i="2"/>
  <c r="E1748" i="2"/>
  <c r="D1748" i="2"/>
  <c r="C1748" i="2"/>
  <c r="B1748" i="2"/>
  <c r="CE1747" i="2"/>
  <c r="CD1747" i="2"/>
  <c r="CC1747" i="2"/>
  <c r="CB1747" i="2"/>
  <c r="CA1747" i="2"/>
  <c r="BZ1747" i="2"/>
  <c r="BY1747" i="2"/>
  <c r="BX1747" i="2"/>
  <c r="BW1747" i="2"/>
  <c r="BV1747" i="2"/>
  <c r="BU1747" i="2"/>
  <c r="BT1747" i="2"/>
  <c r="BS1747" i="2"/>
  <c r="BR1747" i="2"/>
  <c r="BQ1747" i="2"/>
  <c r="BP1747" i="2"/>
  <c r="BO1747" i="2"/>
  <c r="BN1747" i="2"/>
  <c r="BM1747" i="2"/>
  <c r="BL1747" i="2"/>
  <c r="BK1747" i="2"/>
  <c r="BJ1747" i="2"/>
  <c r="BI1747" i="2"/>
  <c r="BH1747" i="2"/>
  <c r="BG1747" i="2"/>
  <c r="BF1747" i="2"/>
  <c r="BE1747" i="2"/>
  <c r="BD1747" i="2"/>
  <c r="BC1747" i="2"/>
  <c r="BB1747" i="2"/>
  <c r="BA1747" i="2"/>
  <c r="AZ1747" i="2"/>
  <c r="AY1747" i="2"/>
  <c r="AX1747" i="2"/>
  <c r="AW1747" i="2"/>
  <c r="AV1747" i="2"/>
  <c r="AU1747" i="2"/>
  <c r="AT1747" i="2"/>
  <c r="AS1747" i="2"/>
  <c r="AR1747" i="2"/>
  <c r="AQ1747" i="2"/>
  <c r="AP1747" i="2"/>
  <c r="AO1747" i="2"/>
  <c r="AN1747" i="2"/>
  <c r="AM1747" i="2"/>
  <c r="AL1747" i="2"/>
  <c r="AK1747" i="2"/>
  <c r="AJ1747" i="2"/>
  <c r="AI1747" i="2"/>
  <c r="AH1747" i="2"/>
  <c r="AG1747" i="2"/>
  <c r="AF1747" i="2"/>
  <c r="AE1747" i="2"/>
  <c r="AD1747" i="2"/>
  <c r="AC1747" i="2"/>
  <c r="AB1747" i="2"/>
  <c r="AA1747" i="2"/>
  <c r="Z1747" i="2"/>
  <c r="Y1747" i="2"/>
  <c r="X1747" i="2"/>
  <c r="W1747" i="2"/>
  <c r="V1747" i="2"/>
  <c r="U1747" i="2"/>
  <c r="T1747" i="2"/>
  <c r="S1747" i="2"/>
  <c r="R1747" i="2"/>
  <c r="Q1747" i="2"/>
  <c r="P1747" i="2"/>
  <c r="O1747" i="2"/>
  <c r="N1747" i="2"/>
  <c r="M1747" i="2"/>
  <c r="L1747" i="2"/>
  <c r="K1747" i="2"/>
  <c r="J1747" i="2"/>
  <c r="I1747" i="2"/>
  <c r="H1747" i="2"/>
  <c r="G1747" i="2"/>
  <c r="F1747" i="2"/>
  <c r="E1747" i="2"/>
  <c r="D1747" i="2"/>
  <c r="C1747" i="2"/>
  <c r="B1747" i="2"/>
  <c r="CE1730" i="2"/>
  <c r="CD1730" i="2"/>
  <c r="CC1730" i="2"/>
  <c r="CB1730" i="2"/>
  <c r="CA1730" i="2"/>
  <c r="BZ1730" i="2"/>
  <c r="BY1730" i="2"/>
  <c r="BX1730" i="2"/>
  <c r="BW1730" i="2"/>
  <c r="BV1730" i="2"/>
  <c r="BU1730" i="2"/>
  <c r="BT1730" i="2"/>
  <c r="BS1730" i="2"/>
  <c r="BR1730" i="2"/>
  <c r="BQ1730" i="2"/>
  <c r="BP1730" i="2"/>
  <c r="BO1730" i="2"/>
  <c r="BN1730" i="2"/>
  <c r="BM1730" i="2"/>
  <c r="BL1730" i="2"/>
  <c r="BK1730" i="2"/>
  <c r="BJ1730" i="2"/>
  <c r="BI1730" i="2"/>
  <c r="BH1730" i="2"/>
  <c r="BG1730" i="2"/>
  <c r="BF1730" i="2"/>
  <c r="BE1730" i="2"/>
  <c r="BD1730" i="2"/>
  <c r="BC1730" i="2"/>
  <c r="BB1730" i="2"/>
  <c r="BA1730" i="2"/>
  <c r="AZ1730" i="2"/>
  <c r="AY1730" i="2"/>
  <c r="AX1730" i="2"/>
  <c r="AW1730" i="2"/>
  <c r="AV1730" i="2"/>
  <c r="AU1730" i="2"/>
  <c r="AT1730" i="2"/>
  <c r="AS1730" i="2"/>
  <c r="AR1730" i="2"/>
  <c r="AQ1730" i="2"/>
  <c r="AP1730" i="2"/>
  <c r="AO1730" i="2"/>
  <c r="AN1730" i="2"/>
  <c r="AM1730" i="2"/>
  <c r="AL1730" i="2"/>
  <c r="AK1730" i="2"/>
  <c r="AJ1730" i="2"/>
  <c r="AI1730" i="2"/>
  <c r="AH1730" i="2"/>
  <c r="AG1730" i="2"/>
  <c r="AF1730" i="2"/>
  <c r="AE1730" i="2"/>
  <c r="AD1730" i="2"/>
  <c r="AC1730" i="2"/>
  <c r="AB1730" i="2"/>
  <c r="AA1730" i="2"/>
  <c r="Z1730" i="2"/>
  <c r="Y1730" i="2"/>
  <c r="X1730" i="2"/>
  <c r="W1730" i="2"/>
  <c r="V1730" i="2"/>
  <c r="U1730" i="2"/>
  <c r="T1730" i="2"/>
  <c r="S1730" i="2"/>
  <c r="R1730" i="2"/>
  <c r="Q1730" i="2"/>
  <c r="P1730" i="2"/>
  <c r="O1730" i="2"/>
  <c r="N1730" i="2"/>
  <c r="M1730" i="2"/>
  <c r="L1730" i="2"/>
  <c r="K1730" i="2"/>
  <c r="J1730" i="2"/>
  <c r="I1730" i="2"/>
  <c r="H1730" i="2"/>
  <c r="G1730" i="2"/>
  <c r="F1730" i="2"/>
  <c r="E1730" i="2"/>
  <c r="D1730" i="2"/>
  <c r="C1730" i="2"/>
  <c r="B1730" i="2"/>
  <c r="CE1729" i="2"/>
  <c r="CD1729" i="2"/>
  <c r="CC1729" i="2"/>
  <c r="CB1729" i="2"/>
  <c r="CA1729" i="2"/>
  <c r="BZ1729" i="2"/>
  <c r="BY1729" i="2"/>
  <c r="BX1729" i="2"/>
  <c r="BW1729" i="2"/>
  <c r="BV1729" i="2"/>
  <c r="BU1729" i="2"/>
  <c r="BT1729" i="2"/>
  <c r="BS1729" i="2"/>
  <c r="BR1729" i="2"/>
  <c r="BQ1729" i="2"/>
  <c r="BP1729" i="2"/>
  <c r="BO1729" i="2"/>
  <c r="BN1729" i="2"/>
  <c r="BM1729" i="2"/>
  <c r="BL1729" i="2"/>
  <c r="BK1729" i="2"/>
  <c r="BJ1729" i="2"/>
  <c r="BI1729" i="2"/>
  <c r="BH1729" i="2"/>
  <c r="BG1729" i="2"/>
  <c r="BF1729" i="2"/>
  <c r="BE1729" i="2"/>
  <c r="BD1729" i="2"/>
  <c r="BC1729" i="2"/>
  <c r="BB1729" i="2"/>
  <c r="BA1729" i="2"/>
  <c r="AZ1729" i="2"/>
  <c r="AY1729" i="2"/>
  <c r="AX1729" i="2"/>
  <c r="AW1729" i="2"/>
  <c r="AV1729" i="2"/>
  <c r="AU1729" i="2"/>
  <c r="AT1729" i="2"/>
  <c r="AS1729" i="2"/>
  <c r="AR1729" i="2"/>
  <c r="AQ1729" i="2"/>
  <c r="AP1729" i="2"/>
  <c r="AO1729" i="2"/>
  <c r="AN1729" i="2"/>
  <c r="AM1729" i="2"/>
  <c r="AL1729" i="2"/>
  <c r="AK1729" i="2"/>
  <c r="AJ1729" i="2"/>
  <c r="AI1729" i="2"/>
  <c r="AH1729" i="2"/>
  <c r="AG1729" i="2"/>
  <c r="AF1729" i="2"/>
  <c r="AE1729" i="2"/>
  <c r="AD1729" i="2"/>
  <c r="AC1729" i="2"/>
  <c r="AB1729" i="2"/>
  <c r="AA1729" i="2"/>
  <c r="Z1729" i="2"/>
  <c r="Y1729" i="2"/>
  <c r="X1729" i="2"/>
  <c r="W1729" i="2"/>
  <c r="V1729" i="2"/>
  <c r="U1729" i="2"/>
  <c r="T1729" i="2"/>
  <c r="S1729" i="2"/>
  <c r="R1729" i="2"/>
  <c r="Q1729" i="2"/>
  <c r="P1729" i="2"/>
  <c r="O1729" i="2"/>
  <c r="N1729" i="2"/>
  <c r="M1729" i="2"/>
  <c r="L1729" i="2"/>
  <c r="K1729" i="2"/>
  <c r="J1729" i="2"/>
  <c r="I1729" i="2"/>
  <c r="H1729" i="2"/>
  <c r="G1729" i="2"/>
  <c r="F1729" i="2"/>
  <c r="E1729" i="2"/>
  <c r="D1729" i="2"/>
  <c r="C1729" i="2"/>
  <c r="B1729" i="2"/>
  <c r="CE1712" i="2"/>
  <c r="CD1712" i="2"/>
  <c r="CC1712" i="2"/>
  <c r="CB1712" i="2"/>
  <c r="CA1712" i="2"/>
  <c r="BZ1712" i="2"/>
  <c r="BY1712" i="2"/>
  <c r="BX1712" i="2"/>
  <c r="BW1712" i="2"/>
  <c r="BV1712" i="2"/>
  <c r="BU1712" i="2"/>
  <c r="BT1712" i="2"/>
  <c r="BS1712" i="2"/>
  <c r="BR1712" i="2"/>
  <c r="BQ1712" i="2"/>
  <c r="BP1712" i="2"/>
  <c r="BO1712" i="2"/>
  <c r="BN1712" i="2"/>
  <c r="BM1712" i="2"/>
  <c r="BL1712" i="2"/>
  <c r="BK1712" i="2"/>
  <c r="BJ1712" i="2"/>
  <c r="BI1712" i="2"/>
  <c r="BH1712" i="2"/>
  <c r="BG1712" i="2"/>
  <c r="BF1712" i="2"/>
  <c r="BE1712" i="2"/>
  <c r="BD1712" i="2"/>
  <c r="BC1712" i="2"/>
  <c r="BB1712" i="2"/>
  <c r="BA1712" i="2"/>
  <c r="AZ1712" i="2"/>
  <c r="AY1712" i="2"/>
  <c r="AX1712" i="2"/>
  <c r="AW1712" i="2"/>
  <c r="AV1712" i="2"/>
  <c r="AU1712" i="2"/>
  <c r="AT1712" i="2"/>
  <c r="AS1712" i="2"/>
  <c r="AR1712" i="2"/>
  <c r="AQ1712" i="2"/>
  <c r="AP1712" i="2"/>
  <c r="AO1712" i="2"/>
  <c r="AN1712" i="2"/>
  <c r="AM1712" i="2"/>
  <c r="AL1712" i="2"/>
  <c r="AK1712" i="2"/>
  <c r="AJ1712" i="2"/>
  <c r="AI1712" i="2"/>
  <c r="AH1712" i="2"/>
  <c r="AG1712" i="2"/>
  <c r="AF1712" i="2"/>
  <c r="AE1712" i="2"/>
  <c r="AD1712" i="2"/>
  <c r="AC1712" i="2"/>
  <c r="AB1712" i="2"/>
  <c r="AA1712" i="2"/>
  <c r="Z1712" i="2"/>
  <c r="Y1712" i="2"/>
  <c r="X1712" i="2"/>
  <c r="W1712" i="2"/>
  <c r="V1712" i="2"/>
  <c r="U1712" i="2"/>
  <c r="T1712" i="2"/>
  <c r="S1712" i="2"/>
  <c r="R1712" i="2"/>
  <c r="Q1712" i="2"/>
  <c r="P1712" i="2"/>
  <c r="O1712" i="2"/>
  <c r="N1712" i="2"/>
  <c r="M1712" i="2"/>
  <c r="L1712" i="2"/>
  <c r="K1712" i="2"/>
  <c r="J1712" i="2"/>
  <c r="I1712" i="2"/>
  <c r="H1712" i="2"/>
  <c r="G1712" i="2"/>
  <c r="F1712" i="2"/>
  <c r="E1712" i="2"/>
  <c r="D1712" i="2"/>
  <c r="C1712" i="2"/>
  <c r="B1712" i="2"/>
  <c r="CE1711" i="2"/>
  <c r="CD1711" i="2"/>
  <c r="CC1711" i="2"/>
  <c r="CB1711" i="2"/>
  <c r="CA1711" i="2"/>
  <c r="BZ1711" i="2"/>
  <c r="BY1711" i="2"/>
  <c r="BX1711" i="2"/>
  <c r="BW1711" i="2"/>
  <c r="BV1711" i="2"/>
  <c r="BU1711" i="2"/>
  <c r="BT1711" i="2"/>
  <c r="BS1711" i="2"/>
  <c r="BR1711" i="2"/>
  <c r="BQ1711" i="2"/>
  <c r="BP1711" i="2"/>
  <c r="BO1711" i="2"/>
  <c r="BN1711" i="2"/>
  <c r="BM1711" i="2"/>
  <c r="BL1711" i="2"/>
  <c r="BK1711" i="2"/>
  <c r="BJ1711" i="2"/>
  <c r="BI1711" i="2"/>
  <c r="BH1711" i="2"/>
  <c r="BG1711" i="2"/>
  <c r="BF1711" i="2"/>
  <c r="BE1711" i="2"/>
  <c r="BD1711" i="2"/>
  <c r="BC1711" i="2"/>
  <c r="BB1711" i="2"/>
  <c r="BA1711" i="2"/>
  <c r="AZ1711" i="2"/>
  <c r="AY1711" i="2"/>
  <c r="AX1711" i="2"/>
  <c r="AW1711" i="2"/>
  <c r="AV1711" i="2"/>
  <c r="AU1711" i="2"/>
  <c r="AT1711" i="2"/>
  <c r="AS1711" i="2"/>
  <c r="AR1711" i="2"/>
  <c r="AQ1711" i="2"/>
  <c r="AP1711" i="2"/>
  <c r="AO1711" i="2"/>
  <c r="AN1711" i="2"/>
  <c r="AM1711" i="2"/>
  <c r="AL1711" i="2"/>
  <c r="AK1711" i="2"/>
  <c r="AJ1711" i="2"/>
  <c r="AI1711" i="2"/>
  <c r="AH1711" i="2"/>
  <c r="AG1711" i="2"/>
  <c r="AF1711" i="2"/>
  <c r="AE1711" i="2"/>
  <c r="AD1711" i="2"/>
  <c r="AC1711" i="2"/>
  <c r="AB1711" i="2"/>
  <c r="AA1711" i="2"/>
  <c r="Z1711" i="2"/>
  <c r="Y1711" i="2"/>
  <c r="X1711" i="2"/>
  <c r="W1711" i="2"/>
  <c r="V1711" i="2"/>
  <c r="U1711" i="2"/>
  <c r="T1711" i="2"/>
  <c r="S1711" i="2"/>
  <c r="R1711" i="2"/>
  <c r="Q1711" i="2"/>
  <c r="P1711" i="2"/>
  <c r="O1711" i="2"/>
  <c r="N1711" i="2"/>
  <c r="M1711" i="2"/>
  <c r="L1711" i="2"/>
  <c r="K1711" i="2"/>
  <c r="J1711" i="2"/>
  <c r="I1711" i="2"/>
  <c r="H1711" i="2"/>
  <c r="G1711" i="2"/>
  <c r="F1711" i="2"/>
  <c r="E1711" i="2"/>
  <c r="D1711" i="2"/>
  <c r="C1711" i="2"/>
  <c r="B1711" i="2"/>
  <c r="CE1693" i="2"/>
  <c r="CD1693" i="2"/>
  <c r="CC1693" i="2"/>
  <c r="CB1693" i="2"/>
  <c r="CA1693" i="2"/>
  <c r="BZ1693" i="2"/>
  <c r="BY1693" i="2"/>
  <c r="BX1693" i="2"/>
  <c r="BW1693" i="2"/>
  <c r="BV1693" i="2"/>
  <c r="BU1693" i="2"/>
  <c r="BT1693" i="2"/>
  <c r="BS1693" i="2"/>
  <c r="BR1693" i="2"/>
  <c r="BQ1693" i="2"/>
  <c r="BP1693" i="2"/>
  <c r="BO1693" i="2"/>
  <c r="BN1693" i="2"/>
  <c r="BM1693" i="2"/>
  <c r="BL1693" i="2"/>
  <c r="BK1693" i="2"/>
  <c r="BJ1693" i="2"/>
  <c r="BI1693" i="2"/>
  <c r="BH1693" i="2"/>
  <c r="BG1693" i="2"/>
  <c r="BF1693" i="2"/>
  <c r="BE1693" i="2"/>
  <c r="BD1693" i="2"/>
  <c r="BC1693" i="2"/>
  <c r="BB1693" i="2"/>
  <c r="BA1693" i="2"/>
  <c r="AZ1693" i="2"/>
  <c r="AY1693" i="2"/>
  <c r="AX1693" i="2"/>
  <c r="AW1693" i="2"/>
  <c r="AV1693" i="2"/>
  <c r="AU1693" i="2"/>
  <c r="AT1693" i="2"/>
  <c r="AS1693" i="2"/>
  <c r="AR1693" i="2"/>
  <c r="AQ1693" i="2"/>
  <c r="AP1693" i="2"/>
  <c r="AO1693" i="2"/>
  <c r="AN1693" i="2"/>
  <c r="AM1693" i="2"/>
  <c r="AL1693" i="2"/>
  <c r="AK1693" i="2"/>
  <c r="AJ1693" i="2"/>
  <c r="AI1693" i="2"/>
  <c r="AH1693" i="2"/>
  <c r="AG1693" i="2"/>
  <c r="AF1693" i="2"/>
  <c r="AE1693" i="2"/>
  <c r="AD1693" i="2"/>
  <c r="AC1693" i="2"/>
  <c r="AB1693" i="2"/>
  <c r="AA1693" i="2"/>
  <c r="Z1693" i="2"/>
  <c r="Y1693" i="2"/>
  <c r="X1693" i="2"/>
  <c r="W1693" i="2"/>
  <c r="V1693" i="2"/>
  <c r="U1693" i="2"/>
  <c r="T1693" i="2"/>
  <c r="S1693" i="2"/>
  <c r="R1693" i="2"/>
  <c r="Q1693" i="2"/>
  <c r="P1693" i="2"/>
  <c r="O1693" i="2"/>
  <c r="N1693" i="2"/>
  <c r="M1693" i="2"/>
  <c r="L1693" i="2"/>
  <c r="K1693" i="2"/>
  <c r="J1693" i="2"/>
  <c r="I1693" i="2"/>
  <c r="H1693" i="2"/>
  <c r="G1693" i="2"/>
  <c r="F1693" i="2"/>
  <c r="E1693" i="2"/>
  <c r="D1693" i="2"/>
  <c r="C1693" i="2"/>
  <c r="B1693" i="2"/>
  <c r="CE1692" i="2"/>
  <c r="CD1692" i="2"/>
  <c r="CC1692" i="2"/>
  <c r="CB1692" i="2"/>
  <c r="CA1692" i="2"/>
  <c r="BZ1692" i="2"/>
  <c r="BY1692" i="2"/>
  <c r="BX1692" i="2"/>
  <c r="BW1692" i="2"/>
  <c r="BV1692" i="2"/>
  <c r="BU1692" i="2"/>
  <c r="BT1692" i="2"/>
  <c r="BS1692" i="2"/>
  <c r="BR1692" i="2"/>
  <c r="BQ1692" i="2"/>
  <c r="BP1692" i="2"/>
  <c r="BO1692" i="2"/>
  <c r="BN1692" i="2"/>
  <c r="BM1692" i="2"/>
  <c r="BL1692" i="2"/>
  <c r="BK1692" i="2"/>
  <c r="BJ1692" i="2"/>
  <c r="BI1692" i="2"/>
  <c r="BH1692" i="2"/>
  <c r="BG1692" i="2"/>
  <c r="BF1692" i="2"/>
  <c r="BE1692" i="2"/>
  <c r="BD1692" i="2"/>
  <c r="BC1692" i="2"/>
  <c r="BB1692" i="2"/>
  <c r="BA1692" i="2"/>
  <c r="AZ1692" i="2"/>
  <c r="AY1692" i="2"/>
  <c r="AX1692" i="2"/>
  <c r="AW1692" i="2"/>
  <c r="AV1692" i="2"/>
  <c r="AU1692" i="2"/>
  <c r="AT1692" i="2"/>
  <c r="AS1692" i="2"/>
  <c r="AR1692" i="2"/>
  <c r="AQ1692" i="2"/>
  <c r="AP1692" i="2"/>
  <c r="AO1692" i="2"/>
  <c r="AN1692" i="2"/>
  <c r="AM1692" i="2"/>
  <c r="AL1692" i="2"/>
  <c r="AK1692" i="2"/>
  <c r="AJ1692" i="2"/>
  <c r="AI1692" i="2"/>
  <c r="AH1692" i="2"/>
  <c r="AG1692" i="2"/>
  <c r="AF1692" i="2"/>
  <c r="AE1692" i="2"/>
  <c r="AD1692" i="2"/>
  <c r="AC1692" i="2"/>
  <c r="AB1692" i="2"/>
  <c r="AA1692" i="2"/>
  <c r="Z1692" i="2"/>
  <c r="Y1692" i="2"/>
  <c r="X1692" i="2"/>
  <c r="W1692" i="2"/>
  <c r="V1692" i="2"/>
  <c r="U1692" i="2"/>
  <c r="T1692" i="2"/>
  <c r="S1692" i="2"/>
  <c r="R1692" i="2"/>
  <c r="Q1692" i="2"/>
  <c r="P1692" i="2"/>
  <c r="O1692" i="2"/>
  <c r="N1692" i="2"/>
  <c r="M1692" i="2"/>
  <c r="L1692" i="2"/>
  <c r="K1692" i="2"/>
  <c r="J1692" i="2"/>
  <c r="I1692" i="2"/>
  <c r="H1692" i="2"/>
  <c r="G1692" i="2"/>
  <c r="F1692" i="2"/>
  <c r="E1692" i="2"/>
  <c r="D1692" i="2"/>
  <c r="C1692" i="2"/>
  <c r="B1692" i="2"/>
  <c r="CE1674" i="2"/>
  <c r="CD1674" i="2"/>
  <c r="CC1674" i="2"/>
  <c r="CB1674" i="2"/>
  <c r="CA1674" i="2"/>
  <c r="BZ1674" i="2"/>
  <c r="BY1674" i="2"/>
  <c r="BX1674" i="2"/>
  <c r="BW1674" i="2"/>
  <c r="BV1674" i="2"/>
  <c r="BU1674" i="2"/>
  <c r="BT1674" i="2"/>
  <c r="BS1674" i="2"/>
  <c r="BR1674" i="2"/>
  <c r="BQ1674" i="2"/>
  <c r="BP1674" i="2"/>
  <c r="BO1674" i="2"/>
  <c r="BN1674" i="2"/>
  <c r="BM1674" i="2"/>
  <c r="BL1674" i="2"/>
  <c r="BK1674" i="2"/>
  <c r="BJ1674" i="2"/>
  <c r="BI1674" i="2"/>
  <c r="BH1674" i="2"/>
  <c r="BG1674" i="2"/>
  <c r="BF1674" i="2"/>
  <c r="BE1674" i="2"/>
  <c r="BD1674" i="2"/>
  <c r="BC1674" i="2"/>
  <c r="BB1674" i="2"/>
  <c r="BA1674" i="2"/>
  <c r="AZ1674" i="2"/>
  <c r="AY1674" i="2"/>
  <c r="AX1674" i="2"/>
  <c r="AW1674" i="2"/>
  <c r="AV1674" i="2"/>
  <c r="AU1674" i="2"/>
  <c r="AT1674" i="2"/>
  <c r="AS1674" i="2"/>
  <c r="AR1674" i="2"/>
  <c r="AQ1674" i="2"/>
  <c r="AP1674" i="2"/>
  <c r="AO1674" i="2"/>
  <c r="AN1674" i="2"/>
  <c r="AM1674" i="2"/>
  <c r="AL1674" i="2"/>
  <c r="AK1674" i="2"/>
  <c r="AJ1674" i="2"/>
  <c r="AI1674" i="2"/>
  <c r="AH1674" i="2"/>
  <c r="AG1674" i="2"/>
  <c r="AF1674" i="2"/>
  <c r="AE1674" i="2"/>
  <c r="AD1674" i="2"/>
  <c r="AC1674" i="2"/>
  <c r="AB1674" i="2"/>
  <c r="AA1674" i="2"/>
  <c r="Z1674" i="2"/>
  <c r="Y1674" i="2"/>
  <c r="X1674" i="2"/>
  <c r="W1674" i="2"/>
  <c r="V1674" i="2"/>
  <c r="U1674" i="2"/>
  <c r="T1674" i="2"/>
  <c r="S1674" i="2"/>
  <c r="R1674" i="2"/>
  <c r="Q1674" i="2"/>
  <c r="P1674" i="2"/>
  <c r="O1674" i="2"/>
  <c r="N1674" i="2"/>
  <c r="M1674" i="2"/>
  <c r="L1674" i="2"/>
  <c r="K1674" i="2"/>
  <c r="J1674" i="2"/>
  <c r="I1674" i="2"/>
  <c r="H1674" i="2"/>
  <c r="G1674" i="2"/>
  <c r="F1674" i="2"/>
  <c r="E1674" i="2"/>
  <c r="D1674" i="2"/>
  <c r="C1674" i="2"/>
  <c r="B1674" i="2"/>
  <c r="CE1673" i="2"/>
  <c r="CD1673" i="2"/>
  <c r="CC1673" i="2"/>
  <c r="CB1673" i="2"/>
  <c r="CA1673" i="2"/>
  <c r="BZ1673" i="2"/>
  <c r="BY1673" i="2"/>
  <c r="BX1673" i="2"/>
  <c r="BW1673" i="2"/>
  <c r="BV1673" i="2"/>
  <c r="BU1673" i="2"/>
  <c r="BT1673" i="2"/>
  <c r="BS1673" i="2"/>
  <c r="BR1673" i="2"/>
  <c r="BQ1673" i="2"/>
  <c r="BP1673" i="2"/>
  <c r="BO1673" i="2"/>
  <c r="BN1673" i="2"/>
  <c r="BM1673" i="2"/>
  <c r="BL1673" i="2"/>
  <c r="BK1673" i="2"/>
  <c r="BJ1673" i="2"/>
  <c r="BI1673" i="2"/>
  <c r="BH1673" i="2"/>
  <c r="BG1673" i="2"/>
  <c r="BF1673" i="2"/>
  <c r="BE1673" i="2"/>
  <c r="BD1673" i="2"/>
  <c r="BC1673" i="2"/>
  <c r="BB1673" i="2"/>
  <c r="BA1673" i="2"/>
  <c r="AZ1673" i="2"/>
  <c r="AY1673" i="2"/>
  <c r="AX1673" i="2"/>
  <c r="AW1673" i="2"/>
  <c r="AV1673" i="2"/>
  <c r="AU1673" i="2"/>
  <c r="AT1673" i="2"/>
  <c r="AS1673" i="2"/>
  <c r="AR1673" i="2"/>
  <c r="AQ1673" i="2"/>
  <c r="AP1673" i="2"/>
  <c r="AO1673" i="2"/>
  <c r="AN1673" i="2"/>
  <c r="AM1673" i="2"/>
  <c r="AL1673" i="2"/>
  <c r="AK1673" i="2"/>
  <c r="AJ1673" i="2"/>
  <c r="AI1673" i="2"/>
  <c r="AH1673" i="2"/>
  <c r="AG1673" i="2"/>
  <c r="AF1673" i="2"/>
  <c r="AE1673" i="2"/>
  <c r="AD1673" i="2"/>
  <c r="AC1673" i="2"/>
  <c r="AB1673" i="2"/>
  <c r="AA1673" i="2"/>
  <c r="Z1673" i="2"/>
  <c r="Y1673" i="2"/>
  <c r="X1673" i="2"/>
  <c r="W1673" i="2"/>
  <c r="V1673" i="2"/>
  <c r="U1673" i="2"/>
  <c r="T1673" i="2"/>
  <c r="S1673" i="2"/>
  <c r="R1673" i="2"/>
  <c r="Q1673" i="2"/>
  <c r="P1673" i="2"/>
  <c r="O1673" i="2"/>
  <c r="N1673" i="2"/>
  <c r="M1673" i="2"/>
  <c r="L1673" i="2"/>
  <c r="K1673" i="2"/>
  <c r="J1673" i="2"/>
  <c r="I1673" i="2"/>
  <c r="H1673" i="2"/>
  <c r="G1673" i="2"/>
  <c r="F1673" i="2"/>
  <c r="E1673" i="2"/>
  <c r="D1673" i="2"/>
  <c r="C1673" i="2"/>
  <c r="B1673" i="2"/>
  <c r="CE1655" i="2"/>
  <c r="CD1655" i="2"/>
  <c r="CC1655" i="2"/>
  <c r="CB1655" i="2"/>
  <c r="CA1655" i="2"/>
  <c r="BZ1655" i="2"/>
  <c r="BY1655" i="2"/>
  <c r="BX1655" i="2"/>
  <c r="BW1655" i="2"/>
  <c r="BV1655" i="2"/>
  <c r="BU1655" i="2"/>
  <c r="BT1655" i="2"/>
  <c r="BS1655" i="2"/>
  <c r="BR1655" i="2"/>
  <c r="BQ1655" i="2"/>
  <c r="BP1655" i="2"/>
  <c r="BO1655" i="2"/>
  <c r="BN1655" i="2"/>
  <c r="BM1655" i="2"/>
  <c r="BL1655" i="2"/>
  <c r="BK1655" i="2"/>
  <c r="BJ1655" i="2"/>
  <c r="BI1655" i="2"/>
  <c r="BH1655" i="2"/>
  <c r="BG1655" i="2"/>
  <c r="BF1655" i="2"/>
  <c r="BE1655" i="2"/>
  <c r="BD1655" i="2"/>
  <c r="BC1655" i="2"/>
  <c r="BB1655" i="2"/>
  <c r="BA1655" i="2"/>
  <c r="AZ1655" i="2"/>
  <c r="AY1655" i="2"/>
  <c r="AX1655" i="2"/>
  <c r="AW1655" i="2"/>
  <c r="AV1655" i="2"/>
  <c r="AU1655" i="2"/>
  <c r="AT1655" i="2"/>
  <c r="AS1655" i="2"/>
  <c r="AR1655" i="2"/>
  <c r="AQ1655" i="2"/>
  <c r="AP1655" i="2"/>
  <c r="AO1655" i="2"/>
  <c r="AN1655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AB1655" i="2"/>
  <c r="AA1655" i="2"/>
  <c r="Z1655" i="2"/>
  <c r="Y1655" i="2"/>
  <c r="X1655" i="2"/>
  <c r="W1655" i="2"/>
  <c r="V1655" i="2"/>
  <c r="U1655" i="2"/>
  <c r="T1655" i="2"/>
  <c r="S1655" i="2"/>
  <c r="R1655" i="2"/>
  <c r="Q1655" i="2"/>
  <c r="P1655" i="2"/>
  <c r="O1655" i="2"/>
  <c r="N1655" i="2"/>
  <c r="M1655" i="2"/>
  <c r="L1655" i="2"/>
  <c r="K1655" i="2"/>
  <c r="J1655" i="2"/>
  <c r="I1655" i="2"/>
  <c r="H1655" i="2"/>
  <c r="G1655" i="2"/>
  <c r="F1655" i="2"/>
  <c r="E1655" i="2"/>
  <c r="D1655" i="2"/>
  <c r="C1655" i="2"/>
  <c r="B1655" i="2"/>
  <c r="CE1654" i="2"/>
  <c r="CD1654" i="2"/>
  <c r="CC1654" i="2"/>
  <c r="CB1654" i="2"/>
  <c r="CA1654" i="2"/>
  <c r="BZ1654" i="2"/>
  <c r="BY1654" i="2"/>
  <c r="BX1654" i="2"/>
  <c r="BW1654" i="2"/>
  <c r="BV1654" i="2"/>
  <c r="BU1654" i="2"/>
  <c r="BT1654" i="2"/>
  <c r="BS1654" i="2"/>
  <c r="BR1654" i="2"/>
  <c r="BQ1654" i="2"/>
  <c r="BP1654" i="2"/>
  <c r="BO1654" i="2"/>
  <c r="BN1654" i="2"/>
  <c r="BM1654" i="2"/>
  <c r="BL1654" i="2"/>
  <c r="BK1654" i="2"/>
  <c r="BJ1654" i="2"/>
  <c r="BI1654" i="2"/>
  <c r="BH1654" i="2"/>
  <c r="BG1654" i="2"/>
  <c r="BF1654" i="2"/>
  <c r="BE1654" i="2"/>
  <c r="BD1654" i="2"/>
  <c r="BC1654" i="2"/>
  <c r="BB1654" i="2"/>
  <c r="BA1654" i="2"/>
  <c r="AZ1654" i="2"/>
  <c r="AY1654" i="2"/>
  <c r="AX1654" i="2"/>
  <c r="AW1654" i="2"/>
  <c r="AV1654" i="2"/>
  <c r="AU1654" i="2"/>
  <c r="AT1654" i="2"/>
  <c r="AS1654" i="2"/>
  <c r="AR1654" i="2"/>
  <c r="AQ1654" i="2"/>
  <c r="AP1654" i="2"/>
  <c r="AO1654" i="2"/>
  <c r="AN1654" i="2"/>
  <c r="AM1654" i="2"/>
  <c r="AL1654" i="2"/>
  <c r="AK1654" i="2"/>
  <c r="AJ1654" i="2"/>
  <c r="AI1654" i="2"/>
  <c r="AH1654" i="2"/>
  <c r="AG1654" i="2"/>
  <c r="AF1654" i="2"/>
  <c r="AE1654" i="2"/>
  <c r="AD1654" i="2"/>
  <c r="AC1654" i="2"/>
  <c r="AB1654" i="2"/>
  <c r="AA1654" i="2"/>
  <c r="Z1654" i="2"/>
  <c r="Y1654" i="2"/>
  <c r="X1654" i="2"/>
  <c r="W1654" i="2"/>
  <c r="V1654" i="2"/>
  <c r="U1654" i="2"/>
  <c r="T1654" i="2"/>
  <c r="S1654" i="2"/>
  <c r="R1654" i="2"/>
  <c r="Q1654" i="2"/>
  <c r="P1654" i="2"/>
  <c r="O1654" i="2"/>
  <c r="N1654" i="2"/>
  <c r="M1654" i="2"/>
  <c r="L1654" i="2"/>
  <c r="K1654" i="2"/>
  <c r="J1654" i="2"/>
  <c r="I1654" i="2"/>
  <c r="H1654" i="2"/>
  <c r="G1654" i="2"/>
  <c r="F1654" i="2"/>
  <c r="E1654" i="2"/>
  <c r="D1654" i="2"/>
  <c r="C1654" i="2"/>
  <c r="B1654" i="2"/>
  <c r="CE1636" i="2"/>
  <c r="CD1636" i="2"/>
  <c r="CC1636" i="2"/>
  <c r="CB1636" i="2"/>
  <c r="CA1636" i="2"/>
  <c r="BZ1636" i="2"/>
  <c r="BY1636" i="2"/>
  <c r="BX1636" i="2"/>
  <c r="BW1636" i="2"/>
  <c r="BV1636" i="2"/>
  <c r="BU1636" i="2"/>
  <c r="BT1636" i="2"/>
  <c r="BS1636" i="2"/>
  <c r="BR1636" i="2"/>
  <c r="BQ1636" i="2"/>
  <c r="BP1636" i="2"/>
  <c r="BO1636" i="2"/>
  <c r="BN1636" i="2"/>
  <c r="BM1636" i="2"/>
  <c r="BL1636" i="2"/>
  <c r="BK1636" i="2"/>
  <c r="BJ1636" i="2"/>
  <c r="BI1636" i="2"/>
  <c r="BH1636" i="2"/>
  <c r="BG1636" i="2"/>
  <c r="BF1636" i="2"/>
  <c r="BE1636" i="2"/>
  <c r="BD1636" i="2"/>
  <c r="BC1636" i="2"/>
  <c r="BB1636" i="2"/>
  <c r="BA1636" i="2"/>
  <c r="AZ1636" i="2"/>
  <c r="AY1636" i="2"/>
  <c r="AX1636" i="2"/>
  <c r="AW1636" i="2"/>
  <c r="AV1636" i="2"/>
  <c r="AU1636" i="2"/>
  <c r="AT1636" i="2"/>
  <c r="AS1636" i="2"/>
  <c r="AR1636" i="2"/>
  <c r="AQ1636" i="2"/>
  <c r="AP1636" i="2"/>
  <c r="AO1636" i="2"/>
  <c r="AN1636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AB1636" i="2"/>
  <c r="AA1636" i="2"/>
  <c r="Z1636" i="2"/>
  <c r="Y1636" i="2"/>
  <c r="X1636" i="2"/>
  <c r="W1636" i="2"/>
  <c r="V1636" i="2"/>
  <c r="U1636" i="2"/>
  <c r="T1636" i="2"/>
  <c r="S1636" i="2"/>
  <c r="R1636" i="2"/>
  <c r="Q1636" i="2"/>
  <c r="P1636" i="2"/>
  <c r="O1636" i="2"/>
  <c r="N1636" i="2"/>
  <c r="M1636" i="2"/>
  <c r="L1636" i="2"/>
  <c r="K1636" i="2"/>
  <c r="J1636" i="2"/>
  <c r="I1636" i="2"/>
  <c r="H1636" i="2"/>
  <c r="G1636" i="2"/>
  <c r="F1636" i="2"/>
  <c r="E1636" i="2"/>
  <c r="D1636" i="2"/>
  <c r="C1636" i="2"/>
  <c r="B1636" i="2"/>
  <c r="CE1635" i="2"/>
  <c r="CD1635" i="2"/>
  <c r="CC1635" i="2"/>
  <c r="CB1635" i="2"/>
  <c r="CA1635" i="2"/>
  <c r="BZ1635" i="2"/>
  <c r="BY1635" i="2"/>
  <c r="BX1635" i="2"/>
  <c r="BW1635" i="2"/>
  <c r="BV1635" i="2"/>
  <c r="BU1635" i="2"/>
  <c r="BT1635" i="2"/>
  <c r="BS1635" i="2"/>
  <c r="BR1635" i="2"/>
  <c r="BQ1635" i="2"/>
  <c r="BP1635" i="2"/>
  <c r="BO1635" i="2"/>
  <c r="BN1635" i="2"/>
  <c r="BM1635" i="2"/>
  <c r="BL1635" i="2"/>
  <c r="BK1635" i="2"/>
  <c r="BJ1635" i="2"/>
  <c r="BI1635" i="2"/>
  <c r="BH1635" i="2"/>
  <c r="BG1635" i="2"/>
  <c r="BF1635" i="2"/>
  <c r="BE1635" i="2"/>
  <c r="BD1635" i="2"/>
  <c r="BC1635" i="2"/>
  <c r="BB1635" i="2"/>
  <c r="BA1635" i="2"/>
  <c r="AZ1635" i="2"/>
  <c r="AY1635" i="2"/>
  <c r="AX1635" i="2"/>
  <c r="AW1635" i="2"/>
  <c r="AV1635" i="2"/>
  <c r="AU1635" i="2"/>
  <c r="AT1635" i="2"/>
  <c r="AS1635" i="2"/>
  <c r="AR1635" i="2"/>
  <c r="AQ1635" i="2"/>
  <c r="AP1635" i="2"/>
  <c r="AO1635" i="2"/>
  <c r="AN1635" i="2"/>
  <c r="AM1635" i="2"/>
  <c r="AL1635" i="2"/>
  <c r="AK1635" i="2"/>
  <c r="AJ1635" i="2"/>
  <c r="AI1635" i="2"/>
  <c r="AH1635" i="2"/>
  <c r="AG1635" i="2"/>
  <c r="AF1635" i="2"/>
  <c r="AE1635" i="2"/>
  <c r="AD1635" i="2"/>
  <c r="AC1635" i="2"/>
  <c r="AB1635" i="2"/>
  <c r="AA1635" i="2"/>
  <c r="Z1635" i="2"/>
  <c r="Y1635" i="2"/>
  <c r="X1635" i="2"/>
  <c r="W1635" i="2"/>
  <c r="V1635" i="2"/>
  <c r="U1635" i="2"/>
  <c r="T1635" i="2"/>
  <c r="S1635" i="2"/>
  <c r="R1635" i="2"/>
  <c r="Q1635" i="2"/>
  <c r="P1635" i="2"/>
  <c r="O1635" i="2"/>
  <c r="N1635" i="2"/>
  <c r="M1635" i="2"/>
  <c r="L1635" i="2"/>
  <c r="K1635" i="2"/>
  <c r="J1635" i="2"/>
  <c r="I1635" i="2"/>
  <c r="H1635" i="2"/>
  <c r="G1635" i="2"/>
  <c r="F1635" i="2"/>
  <c r="E1635" i="2"/>
  <c r="D1635" i="2"/>
  <c r="C1635" i="2"/>
  <c r="B1635" i="2"/>
  <c r="CE1617" i="2"/>
  <c r="CD1617" i="2"/>
  <c r="CC1617" i="2"/>
  <c r="CB1617" i="2"/>
  <c r="CA1617" i="2"/>
  <c r="BZ1617" i="2"/>
  <c r="BY1617" i="2"/>
  <c r="BX1617" i="2"/>
  <c r="BW1617" i="2"/>
  <c r="BV1617" i="2"/>
  <c r="BU1617" i="2"/>
  <c r="BT1617" i="2"/>
  <c r="BS1617" i="2"/>
  <c r="BR1617" i="2"/>
  <c r="BQ1617" i="2"/>
  <c r="BP1617" i="2"/>
  <c r="BO1617" i="2"/>
  <c r="BN1617" i="2"/>
  <c r="BM1617" i="2"/>
  <c r="BL1617" i="2"/>
  <c r="BK1617" i="2"/>
  <c r="BJ1617" i="2"/>
  <c r="BI1617" i="2"/>
  <c r="BH1617" i="2"/>
  <c r="BG1617" i="2"/>
  <c r="BF1617" i="2"/>
  <c r="BE1617" i="2"/>
  <c r="BD1617" i="2"/>
  <c r="BC1617" i="2"/>
  <c r="BB1617" i="2"/>
  <c r="BA1617" i="2"/>
  <c r="AZ1617" i="2"/>
  <c r="AY1617" i="2"/>
  <c r="AX1617" i="2"/>
  <c r="AW1617" i="2"/>
  <c r="AV1617" i="2"/>
  <c r="AU1617" i="2"/>
  <c r="AT1617" i="2"/>
  <c r="AS1617" i="2"/>
  <c r="AR1617" i="2"/>
  <c r="AQ1617" i="2"/>
  <c r="AP1617" i="2"/>
  <c r="AO1617" i="2"/>
  <c r="AN1617" i="2"/>
  <c r="AM1617" i="2"/>
  <c r="AL1617" i="2"/>
  <c r="AK1617" i="2"/>
  <c r="AJ1617" i="2"/>
  <c r="AI1617" i="2"/>
  <c r="AH1617" i="2"/>
  <c r="AG1617" i="2"/>
  <c r="AF1617" i="2"/>
  <c r="AE1617" i="2"/>
  <c r="AD1617" i="2"/>
  <c r="AC1617" i="2"/>
  <c r="AB1617" i="2"/>
  <c r="AA1617" i="2"/>
  <c r="Z1617" i="2"/>
  <c r="Y1617" i="2"/>
  <c r="X1617" i="2"/>
  <c r="W1617" i="2"/>
  <c r="V1617" i="2"/>
  <c r="U1617" i="2"/>
  <c r="T1617" i="2"/>
  <c r="S1617" i="2"/>
  <c r="R1617" i="2"/>
  <c r="Q1617" i="2"/>
  <c r="P1617" i="2"/>
  <c r="O1617" i="2"/>
  <c r="N1617" i="2"/>
  <c r="M1617" i="2"/>
  <c r="L1617" i="2"/>
  <c r="K1617" i="2"/>
  <c r="J1617" i="2"/>
  <c r="I1617" i="2"/>
  <c r="H1617" i="2"/>
  <c r="G1617" i="2"/>
  <c r="F1617" i="2"/>
  <c r="E1617" i="2"/>
  <c r="D1617" i="2"/>
  <c r="C1617" i="2"/>
  <c r="B1617" i="2"/>
  <c r="CE1616" i="2"/>
  <c r="CD1616" i="2"/>
  <c r="CC1616" i="2"/>
  <c r="CB1616" i="2"/>
  <c r="CA1616" i="2"/>
  <c r="BZ1616" i="2"/>
  <c r="BY1616" i="2"/>
  <c r="BX1616" i="2"/>
  <c r="BW1616" i="2"/>
  <c r="BV1616" i="2"/>
  <c r="BU1616" i="2"/>
  <c r="BT1616" i="2"/>
  <c r="BS1616" i="2"/>
  <c r="BR1616" i="2"/>
  <c r="BQ1616" i="2"/>
  <c r="BP1616" i="2"/>
  <c r="BO1616" i="2"/>
  <c r="BN1616" i="2"/>
  <c r="BM1616" i="2"/>
  <c r="BL1616" i="2"/>
  <c r="BK1616" i="2"/>
  <c r="BJ1616" i="2"/>
  <c r="BI1616" i="2"/>
  <c r="BH1616" i="2"/>
  <c r="BG1616" i="2"/>
  <c r="BF1616" i="2"/>
  <c r="BE1616" i="2"/>
  <c r="BD1616" i="2"/>
  <c r="BC1616" i="2"/>
  <c r="BB1616" i="2"/>
  <c r="BA1616" i="2"/>
  <c r="AZ1616" i="2"/>
  <c r="AY1616" i="2"/>
  <c r="AX1616" i="2"/>
  <c r="AW1616" i="2"/>
  <c r="AV1616" i="2"/>
  <c r="AU1616" i="2"/>
  <c r="AT1616" i="2"/>
  <c r="AS1616" i="2"/>
  <c r="AR1616" i="2"/>
  <c r="AQ1616" i="2"/>
  <c r="AP1616" i="2"/>
  <c r="AO1616" i="2"/>
  <c r="AN1616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AB1616" i="2"/>
  <c r="AA1616" i="2"/>
  <c r="Z1616" i="2"/>
  <c r="Y1616" i="2"/>
  <c r="X1616" i="2"/>
  <c r="W1616" i="2"/>
  <c r="V1616" i="2"/>
  <c r="U1616" i="2"/>
  <c r="T1616" i="2"/>
  <c r="S1616" i="2"/>
  <c r="R1616" i="2"/>
  <c r="Q1616" i="2"/>
  <c r="P1616" i="2"/>
  <c r="O1616" i="2"/>
  <c r="N1616" i="2"/>
  <c r="M1616" i="2"/>
  <c r="L1616" i="2"/>
  <c r="K1616" i="2"/>
  <c r="J1616" i="2"/>
  <c r="I1616" i="2"/>
  <c r="H1616" i="2"/>
  <c r="G1616" i="2"/>
  <c r="F1616" i="2"/>
  <c r="E1616" i="2"/>
  <c r="D1616" i="2"/>
  <c r="C1616" i="2"/>
  <c r="B1616" i="2"/>
  <c r="CE1598" i="2"/>
  <c r="CD1598" i="2"/>
  <c r="CC1598" i="2"/>
  <c r="CB1598" i="2"/>
  <c r="CA1598" i="2"/>
  <c r="BZ1598" i="2"/>
  <c r="BY1598" i="2"/>
  <c r="BX1598" i="2"/>
  <c r="BW1598" i="2"/>
  <c r="BV1598" i="2"/>
  <c r="BU1598" i="2"/>
  <c r="BT1598" i="2"/>
  <c r="BS1598" i="2"/>
  <c r="BR1598" i="2"/>
  <c r="BQ1598" i="2"/>
  <c r="BP1598" i="2"/>
  <c r="BO1598" i="2"/>
  <c r="BN1598" i="2"/>
  <c r="BM1598" i="2"/>
  <c r="BL1598" i="2"/>
  <c r="BK1598" i="2"/>
  <c r="BJ1598" i="2"/>
  <c r="BI1598" i="2"/>
  <c r="BH1598" i="2"/>
  <c r="BG1598" i="2"/>
  <c r="BF1598" i="2"/>
  <c r="BE1598" i="2"/>
  <c r="BD1598" i="2"/>
  <c r="BC1598" i="2"/>
  <c r="BB1598" i="2"/>
  <c r="BA1598" i="2"/>
  <c r="AZ1598" i="2"/>
  <c r="AY1598" i="2"/>
  <c r="AX1598" i="2"/>
  <c r="AW1598" i="2"/>
  <c r="AV1598" i="2"/>
  <c r="AU1598" i="2"/>
  <c r="AT1598" i="2"/>
  <c r="AS1598" i="2"/>
  <c r="AR1598" i="2"/>
  <c r="AQ1598" i="2"/>
  <c r="AP1598" i="2"/>
  <c r="AO1598" i="2"/>
  <c r="AN1598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AB1598" i="2"/>
  <c r="AA1598" i="2"/>
  <c r="Z1598" i="2"/>
  <c r="Y1598" i="2"/>
  <c r="X1598" i="2"/>
  <c r="W1598" i="2"/>
  <c r="V1598" i="2"/>
  <c r="U1598" i="2"/>
  <c r="T1598" i="2"/>
  <c r="S1598" i="2"/>
  <c r="R1598" i="2"/>
  <c r="Q1598" i="2"/>
  <c r="P1598" i="2"/>
  <c r="O1598" i="2"/>
  <c r="N1598" i="2"/>
  <c r="M1598" i="2"/>
  <c r="L1598" i="2"/>
  <c r="K1598" i="2"/>
  <c r="J1598" i="2"/>
  <c r="I1598" i="2"/>
  <c r="H1598" i="2"/>
  <c r="G1598" i="2"/>
  <c r="F1598" i="2"/>
  <c r="E1598" i="2"/>
  <c r="D1598" i="2"/>
  <c r="C1598" i="2"/>
  <c r="B1598" i="2"/>
  <c r="CE1597" i="2"/>
  <c r="CD1597" i="2"/>
  <c r="CC1597" i="2"/>
  <c r="CB1597" i="2"/>
  <c r="CA1597" i="2"/>
  <c r="BZ1597" i="2"/>
  <c r="BY1597" i="2"/>
  <c r="BX1597" i="2"/>
  <c r="BW1597" i="2"/>
  <c r="BV1597" i="2"/>
  <c r="BU1597" i="2"/>
  <c r="BT1597" i="2"/>
  <c r="BS1597" i="2"/>
  <c r="BR1597" i="2"/>
  <c r="BQ1597" i="2"/>
  <c r="BP1597" i="2"/>
  <c r="BO1597" i="2"/>
  <c r="BN1597" i="2"/>
  <c r="BM1597" i="2"/>
  <c r="BL1597" i="2"/>
  <c r="BK1597" i="2"/>
  <c r="BJ1597" i="2"/>
  <c r="BI1597" i="2"/>
  <c r="BH1597" i="2"/>
  <c r="BG1597" i="2"/>
  <c r="BF1597" i="2"/>
  <c r="BE1597" i="2"/>
  <c r="BD1597" i="2"/>
  <c r="BC1597" i="2"/>
  <c r="BB1597" i="2"/>
  <c r="BA1597" i="2"/>
  <c r="AZ1597" i="2"/>
  <c r="AY1597" i="2"/>
  <c r="AX1597" i="2"/>
  <c r="AW1597" i="2"/>
  <c r="AV1597" i="2"/>
  <c r="AU1597" i="2"/>
  <c r="AT1597" i="2"/>
  <c r="AS1597" i="2"/>
  <c r="AR1597" i="2"/>
  <c r="AQ1597" i="2"/>
  <c r="AP1597" i="2"/>
  <c r="AO1597" i="2"/>
  <c r="AN1597" i="2"/>
  <c r="AM1597" i="2"/>
  <c r="AL1597" i="2"/>
  <c r="AK1597" i="2"/>
  <c r="AJ1597" i="2"/>
  <c r="AI1597" i="2"/>
  <c r="AH1597" i="2"/>
  <c r="AG1597" i="2"/>
  <c r="AF1597" i="2"/>
  <c r="AE1597" i="2"/>
  <c r="AD1597" i="2"/>
  <c r="AC1597" i="2"/>
  <c r="AB1597" i="2"/>
  <c r="AA1597" i="2"/>
  <c r="Z1597" i="2"/>
  <c r="Y1597" i="2"/>
  <c r="X1597" i="2"/>
  <c r="W1597" i="2"/>
  <c r="V1597" i="2"/>
  <c r="U1597" i="2"/>
  <c r="T1597" i="2"/>
  <c r="S1597" i="2"/>
  <c r="R1597" i="2"/>
  <c r="Q1597" i="2"/>
  <c r="P1597" i="2"/>
  <c r="O1597" i="2"/>
  <c r="N1597" i="2"/>
  <c r="M1597" i="2"/>
  <c r="L1597" i="2"/>
  <c r="K1597" i="2"/>
  <c r="J1597" i="2"/>
  <c r="I1597" i="2"/>
  <c r="H1597" i="2"/>
  <c r="G1597" i="2"/>
  <c r="F1597" i="2"/>
  <c r="E1597" i="2"/>
  <c r="D1597" i="2"/>
  <c r="C1597" i="2"/>
  <c r="B1597" i="2"/>
  <c r="CE1579" i="2"/>
  <c r="CD1579" i="2"/>
  <c r="CC1579" i="2"/>
  <c r="CB1579" i="2"/>
  <c r="CA1579" i="2"/>
  <c r="BZ1579" i="2"/>
  <c r="BY1579" i="2"/>
  <c r="BX1579" i="2"/>
  <c r="BW1579" i="2"/>
  <c r="BV1579" i="2"/>
  <c r="BU1579" i="2"/>
  <c r="BT1579" i="2"/>
  <c r="BS1579" i="2"/>
  <c r="BR1579" i="2"/>
  <c r="BQ1579" i="2"/>
  <c r="BP1579" i="2"/>
  <c r="BO1579" i="2"/>
  <c r="BN1579" i="2"/>
  <c r="BM1579" i="2"/>
  <c r="BL1579" i="2"/>
  <c r="BK1579" i="2"/>
  <c r="BJ1579" i="2"/>
  <c r="BI1579" i="2"/>
  <c r="BH1579" i="2"/>
  <c r="BG1579" i="2"/>
  <c r="BF1579" i="2"/>
  <c r="BE1579" i="2"/>
  <c r="BD1579" i="2"/>
  <c r="BC1579" i="2"/>
  <c r="BB1579" i="2"/>
  <c r="BA1579" i="2"/>
  <c r="AZ1579" i="2"/>
  <c r="AY1579" i="2"/>
  <c r="AX1579" i="2"/>
  <c r="AW1579" i="2"/>
  <c r="AV1579" i="2"/>
  <c r="AU1579" i="2"/>
  <c r="AT1579" i="2"/>
  <c r="AS1579" i="2"/>
  <c r="AR1579" i="2"/>
  <c r="AQ1579" i="2"/>
  <c r="AP1579" i="2"/>
  <c r="AO1579" i="2"/>
  <c r="AN1579" i="2"/>
  <c r="AM1579" i="2"/>
  <c r="AL1579" i="2"/>
  <c r="AK1579" i="2"/>
  <c r="AJ1579" i="2"/>
  <c r="AI1579" i="2"/>
  <c r="AH1579" i="2"/>
  <c r="AG1579" i="2"/>
  <c r="AF1579" i="2"/>
  <c r="AE1579" i="2"/>
  <c r="AD1579" i="2"/>
  <c r="AC1579" i="2"/>
  <c r="AB1579" i="2"/>
  <c r="AA1579" i="2"/>
  <c r="Z1579" i="2"/>
  <c r="Y1579" i="2"/>
  <c r="X1579" i="2"/>
  <c r="W1579" i="2"/>
  <c r="V1579" i="2"/>
  <c r="U1579" i="2"/>
  <c r="T1579" i="2"/>
  <c r="S1579" i="2"/>
  <c r="R1579" i="2"/>
  <c r="Q1579" i="2"/>
  <c r="P1579" i="2"/>
  <c r="O1579" i="2"/>
  <c r="N1579" i="2"/>
  <c r="M1579" i="2"/>
  <c r="L1579" i="2"/>
  <c r="K1579" i="2"/>
  <c r="J1579" i="2"/>
  <c r="I1579" i="2"/>
  <c r="H1579" i="2"/>
  <c r="G1579" i="2"/>
  <c r="F1579" i="2"/>
  <c r="E1579" i="2"/>
  <c r="D1579" i="2"/>
  <c r="C1579" i="2"/>
  <c r="B1579" i="2"/>
  <c r="CE1578" i="2"/>
  <c r="CD1578" i="2"/>
  <c r="CC1578" i="2"/>
  <c r="CB1578" i="2"/>
  <c r="CA1578" i="2"/>
  <c r="BZ1578" i="2"/>
  <c r="BY1578" i="2"/>
  <c r="BX1578" i="2"/>
  <c r="BW1578" i="2"/>
  <c r="BV1578" i="2"/>
  <c r="BU1578" i="2"/>
  <c r="BT1578" i="2"/>
  <c r="BS1578" i="2"/>
  <c r="BR1578" i="2"/>
  <c r="BQ1578" i="2"/>
  <c r="BP1578" i="2"/>
  <c r="BO1578" i="2"/>
  <c r="BN1578" i="2"/>
  <c r="BM1578" i="2"/>
  <c r="BL1578" i="2"/>
  <c r="BK1578" i="2"/>
  <c r="BJ1578" i="2"/>
  <c r="BI1578" i="2"/>
  <c r="BH1578" i="2"/>
  <c r="BG1578" i="2"/>
  <c r="BF1578" i="2"/>
  <c r="BE1578" i="2"/>
  <c r="BD1578" i="2"/>
  <c r="BC1578" i="2"/>
  <c r="BB1578" i="2"/>
  <c r="BA1578" i="2"/>
  <c r="AZ1578" i="2"/>
  <c r="AY1578" i="2"/>
  <c r="AX1578" i="2"/>
  <c r="AW1578" i="2"/>
  <c r="AV1578" i="2"/>
  <c r="AU1578" i="2"/>
  <c r="AT1578" i="2"/>
  <c r="AS1578" i="2"/>
  <c r="AR1578" i="2"/>
  <c r="AQ1578" i="2"/>
  <c r="AP1578" i="2"/>
  <c r="AO1578" i="2"/>
  <c r="AN1578" i="2"/>
  <c r="AM1578" i="2"/>
  <c r="AL1578" i="2"/>
  <c r="AK1578" i="2"/>
  <c r="AJ1578" i="2"/>
  <c r="AI1578" i="2"/>
  <c r="AH1578" i="2"/>
  <c r="AG1578" i="2"/>
  <c r="AF1578" i="2"/>
  <c r="AE1578" i="2"/>
  <c r="AD1578" i="2"/>
  <c r="AC1578" i="2"/>
  <c r="AB1578" i="2"/>
  <c r="AA1578" i="2"/>
  <c r="Z1578" i="2"/>
  <c r="Y1578" i="2"/>
  <c r="X1578" i="2"/>
  <c r="W1578" i="2"/>
  <c r="V1578" i="2"/>
  <c r="U1578" i="2"/>
  <c r="T1578" i="2"/>
  <c r="S1578" i="2"/>
  <c r="R1578" i="2"/>
  <c r="Q1578" i="2"/>
  <c r="P1578" i="2"/>
  <c r="O1578" i="2"/>
  <c r="N1578" i="2"/>
  <c r="M1578" i="2"/>
  <c r="L1578" i="2"/>
  <c r="K1578" i="2"/>
  <c r="J1578" i="2"/>
  <c r="I1578" i="2"/>
  <c r="H1578" i="2"/>
  <c r="G1578" i="2"/>
  <c r="F1578" i="2"/>
  <c r="E1578" i="2"/>
  <c r="D1578" i="2"/>
  <c r="C1578" i="2"/>
  <c r="B1578" i="2"/>
  <c r="CE1560" i="2"/>
  <c r="CD1560" i="2"/>
  <c r="CC1560" i="2"/>
  <c r="CB1560" i="2"/>
  <c r="CA1560" i="2"/>
  <c r="BZ1560" i="2"/>
  <c r="BY1560" i="2"/>
  <c r="BX1560" i="2"/>
  <c r="BW1560" i="2"/>
  <c r="BV1560" i="2"/>
  <c r="BU1560" i="2"/>
  <c r="BT1560" i="2"/>
  <c r="BS1560" i="2"/>
  <c r="BR1560" i="2"/>
  <c r="BQ1560" i="2"/>
  <c r="BP1560" i="2"/>
  <c r="BO1560" i="2"/>
  <c r="BN1560" i="2"/>
  <c r="BM1560" i="2"/>
  <c r="BL1560" i="2"/>
  <c r="BK1560" i="2"/>
  <c r="BJ1560" i="2"/>
  <c r="BI1560" i="2"/>
  <c r="BH1560" i="2"/>
  <c r="BG1560" i="2"/>
  <c r="BF1560" i="2"/>
  <c r="BE1560" i="2"/>
  <c r="BD1560" i="2"/>
  <c r="BC1560" i="2"/>
  <c r="BB1560" i="2"/>
  <c r="BA1560" i="2"/>
  <c r="AZ1560" i="2"/>
  <c r="AY1560" i="2"/>
  <c r="AX1560" i="2"/>
  <c r="AW1560" i="2"/>
  <c r="AV1560" i="2"/>
  <c r="AU1560" i="2"/>
  <c r="AT1560" i="2"/>
  <c r="AS1560" i="2"/>
  <c r="AR1560" i="2"/>
  <c r="AQ1560" i="2"/>
  <c r="AP1560" i="2"/>
  <c r="AO1560" i="2"/>
  <c r="AN1560" i="2"/>
  <c r="AM1560" i="2"/>
  <c r="AL1560" i="2"/>
  <c r="AK1560" i="2"/>
  <c r="AJ1560" i="2"/>
  <c r="AI1560" i="2"/>
  <c r="AH1560" i="2"/>
  <c r="AG1560" i="2"/>
  <c r="AF1560" i="2"/>
  <c r="AE1560" i="2"/>
  <c r="AD1560" i="2"/>
  <c r="AC1560" i="2"/>
  <c r="AB1560" i="2"/>
  <c r="AA1560" i="2"/>
  <c r="Z1560" i="2"/>
  <c r="Y1560" i="2"/>
  <c r="X1560" i="2"/>
  <c r="W1560" i="2"/>
  <c r="V1560" i="2"/>
  <c r="U1560" i="2"/>
  <c r="T1560" i="2"/>
  <c r="S1560" i="2"/>
  <c r="R1560" i="2"/>
  <c r="Q1560" i="2"/>
  <c r="P1560" i="2"/>
  <c r="O1560" i="2"/>
  <c r="N1560" i="2"/>
  <c r="M1560" i="2"/>
  <c r="L1560" i="2"/>
  <c r="K1560" i="2"/>
  <c r="J1560" i="2"/>
  <c r="I1560" i="2"/>
  <c r="H1560" i="2"/>
  <c r="G1560" i="2"/>
  <c r="F1560" i="2"/>
  <c r="E1560" i="2"/>
  <c r="D1560" i="2"/>
  <c r="C1560" i="2"/>
  <c r="B1560" i="2"/>
  <c r="CE1559" i="2"/>
  <c r="CD1559" i="2"/>
  <c r="CC1559" i="2"/>
  <c r="CB1559" i="2"/>
  <c r="CA1559" i="2"/>
  <c r="BZ1559" i="2"/>
  <c r="BY1559" i="2"/>
  <c r="BX1559" i="2"/>
  <c r="BW1559" i="2"/>
  <c r="BV1559" i="2"/>
  <c r="BU1559" i="2"/>
  <c r="BT1559" i="2"/>
  <c r="BS1559" i="2"/>
  <c r="BR1559" i="2"/>
  <c r="BQ1559" i="2"/>
  <c r="BP1559" i="2"/>
  <c r="BO1559" i="2"/>
  <c r="BN1559" i="2"/>
  <c r="BM1559" i="2"/>
  <c r="BL1559" i="2"/>
  <c r="BK1559" i="2"/>
  <c r="BJ1559" i="2"/>
  <c r="BI1559" i="2"/>
  <c r="BH1559" i="2"/>
  <c r="BG1559" i="2"/>
  <c r="BF1559" i="2"/>
  <c r="BE1559" i="2"/>
  <c r="BD1559" i="2"/>
  <c r="BC1559" i="2"/>
  <c r="BB1559" i="2"/>
  <c r="BA1559" i="2"/>
  <c r="AZ1559" i="2"/>
  <c r="AY1559" i="2"/>
  <c r="AX1559" i="2"/>
  <c r="AW1559" i="2"/>
  <c r="AV1559" i="2"/>
  <c r="AU1559" i="2"/>
  <c r="AT1559" i="2"/>
  <c r="AS1559" i="2"/>
  <c r="AR1559" i="2"/>
  <c r="AQ1559" i="2"/>
  <c r="AP1559" i="2"/>
  <c r="AO1559" i="2"/>
  <c r="AN1559" i="2"/>
  <c r="AM1559" i="2"/>
  <c r="AL1559" i="2"/>
  <c r="AK1559" i="2"/>
  <c r="AJ1559" i="2"/>
  <c r="AI1559" i="2"/>
  <c r="AH1559" i="2"/>
  <c r="AG1559" i="2"/>
  <c r="AF1559" i="2"/>
  <c r="AE1559" i="2"/>
  <c r="AD1559" i="2"/>
  <c r="AC1559" i="2"/>
  <c r="AB1559" i="2"/>
  <c r="AA1559" i="2"/>
  <c r="Z1559" i="2"/>
  <c r="Y1559" i="2"/>
  <c r="X1559" i="2"/>
  <c r="W1559" i="2"/>
  <c r="V1559" i="2"/>
  <c r="U1559" i="2"/>
  <c r="T1559" i="2"/>
  <c r="S1559" i="2"/>
  <c r="R1559" i="2"/>
  <c r="Q1559" i="2"/>
  <c r="P1559" i="2"/>
  <c r="O1559" i="2"/>
  <c r="N1559" i="2"/>
  <c r="M1559" i="2"/>
  <c r="L1559" i="2"/>
  <c r="K1559" i="2"/>
  <c r="J1559" i="2"/>
  <c r="I1559" i="2"/>
  <c r="H1559" i="2"/>
  <c r="G1559" i="2"/>
  <c r="F1559" i="2"/>
  <c r="E1559" i="2"/>
  <c r="D1559" i="2"/>
  <c r="C1559" i="2"/>
  <c r="B1559" i="2"/>
  <c r="CE1541" i="2"/>
  <c r="CD1541" i="2"/>
  <c r="CC1541" i="2"/>
  <c r="CB1541" i="2"/>
  <c r="CA1541" i="2"/>
  <c r="BZ1541" i="2"/>
  <c r="BY1541" i="2"/>
  <c r="BX1541" i="2"/>
  <c r="BW1541" i="2"/>
  <c r="BV1541" i="2"/>
  <c r="BU1541" i="2"/>
  <c r="BT1541" i="2"/>
  <c r="BS1541" i="2"/>
  <c r="BR1541" i="2"/>
  <c r="BQ1541" i="2"/>
  <c r="BP1541" i="2"/>
  <c r="BO1541" i="2"/>
  <c r="BN1541" i="2"/>
  <c r="BM1541" i="2"/>
  <c r="BL1541" i="2"/>
  <c r="BK1541" i="2"/>
  <c r="BJ1541" i="2"/>
  <c r="BI1541" i="2"/>
  <c r="BH1541" i="2"/>
  <c r="BG1541" i="2"/>
  <c r="BF1541" i="2"/>
  <c r="BE1541" i="2"/>
  <c r="BD1541" i="2"/>
  <c r="BC1541" i="2"/>
  <c r="BB1541" i="2"/>
  <c r="BA1541" i="2"/>
  <c r="AZ1541" i="2"/>
  <c r="AY1541" i="2"/>
  <c r="AX1541" i="2"/>
  <c r="AW1541" i="2"/>
  <c r="AV1541" i="2"/>
  <c r="AU1541" i="2"/>
  <c r="AT1541" i="2"/>
  <c r="AS1541" i="2"/>
  <c r="AR1541" i="2"/>
  <c r="AQ1541" i="2"/>
  <c r="AP1541" i="2"/>
  <c r="AO1541" i="2"/>
  <c r="AN1541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AB1541" i="2"/>
  <c r="AA1541" i="2"/>
  <c r="Z1541" i="2"/>
  <c r="Y1541" i="2"/>
  <c r="X1541" i="2"/>
  <c r="W1541" i="2"/>
  <c r="V1541" i="2"/>
  <c r="U1541" i="2"/>
  <c r="T1541" i="2"/>
  <c r="S1541" i="2"/>
  <c r="R1541" i="2"/>
  <c r="Q1541" i="2"/>
  <c r="P1541" i="2"/>
  <c r="O1541" i="2"/>
  <c r="N1541" i="2"/>
  <c r="M1541" i="2"/>
  <c r="L1541" i="2"/>
  <c r="K1541" i="2"/>
  <c r="J1541" i="2"/>
  <c r="I1541" i="2"/>
  <c r="H1541" i="2"/>
  <c r="G1541" i="2"/>
  <c r="F1541" i="2"/>
  <c r="E1541" i="2"/>
  <c r="D1541" i="2"/>
  <c r="C1541" i="2"/>
  <c r="B1541" i="2"/>
  <c r="CE1540" i="2"/>
  <c r="CD1540" i="2"/>
  <c r="CC1540" i="2"/>
  <c r="CB1540" i="2"/>
  <c r="CA1540" i="2"/>
  <c r="BZ1540" i="2"/>
  <c r="BY1540" i="2"/>
  <c r="BX1540" i="2"/>
  <c r="BW1540" i="2"/>
  <c r="BV1540" i="2"/>
  <c r="BU1540" i="2"/>
  <c r="BT1540" i="2"/>
  <c r="BS1540" i="2"/>
  <c r="BR1540" i="2"/>
  <c r="BQ1540" i="2"/>
  <c r="BP1540" i="2"/>
  <c r="BO1540" i="2"/>
  <c r="BN1540" i="2"/>
  <c r="BM1540" i="2"/>
  <c r="BL1540" i="2"/>
  <c r="BK1540" i="2"/>
  <c r="BJ1540" i="2"/>
  <c r="BI1540" i="2"/>
  <c r="BH1540" i="2"/>
  <c r="BG1540" i="2"/>
  <c r="BF1540" i="2"/>
  <c r="BE1540" i="2"/>
  <c r="BD1540" i="2"/>
  <c r="BC1540" i="2"/>
  <c r="BB1540" i="2"/>
  <c r="BA1540" i="2"/>
  <c r="AZ1540" i="2"/>
  <c r="AY1540" i="2"/>
  <c r="AX1540" i="2"/>
  <c r="AW1540" i="2"/>
  <c r="AV1540" i="2"/>
  <c r="AU1540" i="2"/>
  <c r="AT1540" i="2"/>
  <c r="AS1540" i="2"/>
  <c r="AR1540" i="2"/>
  <c r="AQ1540" i="2"/>
  <c r="AP1540" i="2"/>
  <c r="AO1540" i="2"/>
  <c r="AN1540" i="2"/>
  <c r="AM1540" i="2"/>
  <c r="AL1540" i="2"/>
  <c r="AK1540" i="2"/>
  <c r="AJ1540" i="2"/>
  <c r="AI1540" i="2"/>
  <c r="AH1540" i="2"/>
  <c r="AG1540" i="2"/>
  <c r="AF1540" i="2"/>
  <c r="AE1540" i="2"/>
  <c r="AD1540" i="2"/>
  <c r="AC1540" i="2"/>
  <c r="AB1540" i="2"/>
  <c r="AA1540" i="2"/>
  <c r="Z1540" i="2"/>
  <c r="Y1540" i="2"/>
  <c r="X1540" i="2"/>
  <c r="W1540" i="2"/>
  <c r="V1540" i="2"/>
  <c r="U1540" i="2"/>
  <c r="T1540" i="2"/>
  <c r="S1540" i="2"/>
  <c r="R1540" i="2"/>
  <c r="Q1540" i="2"/>
  <c r="P1540" i="2"/>
  <c r="O1540" i="2"/>
  <c r="N1540" i="2"/>
  <c r="M1540" i="2"/>
  <c r="L1540" i="2"/>
  <c r="K1540" i="2"/>
  <c r="J1540" i="2"/>
  <c r="I1540" i="2"/>
  <c r="H1540" i="2"/>
  <c r="G1540" i="2"/>
  <c r="F1540" i="2"/>
  <c r="E1540" i="2"/>
  <c r="D1540" i="2"/>
  <c r="C1540" i="2"/>
  <c r="B1540" i="2"/>
  <c r="CE1522" i="2"/>
  <c r="CD1522" i="2"/>
  <c r="CC1522" i="2"/>
  <c r="CB1522" i="2"/>
  <c r="CA1522" i="2"/>
  <c r="BZ1522" i="2"/>
  <c r="BY1522" i="2"/>
  <c r="BX1522" i="2"/>
  <c r="BW1522" i="2"/>
  <c r="BV1522" i="2"/>
  <c r="BU1522" i="2"/>
  <c r="BT1522" i="2"/>
  <c r="BS1522" i="2"/>
  <c r="BR1522" i="2"/>
  <c r="BQ1522" i="2"/>
  <c r="BP1522" i="2"/>
  <c r="BO1522" i="2"/>
  <c r="BN1522" i="2"/>
  <c r="BM1522" i="2"/>
  <c r="BL1522" i="2"/>
  <c r="BK1522" i="2"/>
  <c r="BJ1522" i="2"/>
  <c r="BI1522" i="2"/>
  <c r="BH1522" i="2"/>
  <c r="BG1522" i="2"/>
  <c r="BF1522" i="2"/>
  <c r="BE1522" i="2"/>
  <c r="BD1522" i="2"/>
  <c r="BC1522" i="2"/>
  <c r="BB1522" i="2"/>
  <c r="BA1522" i="2"/>
  <c r="AZ1522" i="2"/>
  <c r="AY1522" i="2"/>
  <c r="AX1522" i="2"/>
  <c r="AW1522" i="2"/>
  <c r="AV1522" i="2"/>
  <c r="AU1522" i="2"/>
  <c r="AT1522" i="2"/>
  <c r="AS1522" i="2"/>
  <c r="AR1522" i="2"/>
  <c r="AQ1522" i="2"/>
  <c r="AP1522" i="2"/>
  <c r="AO1522" i="2"/>
  <c r="AN1522" i="2"/>
  <c r="AM1522" i="2"/>
  <c r="AL1522" i="2"/>
  <c r="AK1522" i="2"/>
  <c r="AJ1522" i="2"/>
  <c r="AI1522" i="2"/>
  <c r="AH1522" i="2"/>
  <c r="AG1522" i="2"/>
  <c r="AF1522" i="2"/>
  <c r="AE1522" i="2"/>
  <c r="AD1522" i="2"/>
  <c r="AC1522" i="2"/>
  <c r="AB1522" i="2"/>
  <c r="AA1522" i="2"/>
  <c r="Z1522" i="2"/>
  <c r="Y1522" i="2"/>
  <c r="X1522" i="2"/>
  <c r="W1522" i="2"/>
  <c r="V1522" i="2"/>
  <c r="U1522" i="2"/>
  <c r="T1522" i="2"/>
  <c r="S1522" i="2"/>
  <c r="R1522" i="2"/>
  <c r="Q1522" i="2"/>
  <c r="P1522" i="2"/>
  <c r="O1522" i="2"/>
  <c r="N1522" i="2"/>
  <c r="M1522" i="2"/>
  <c r="L1522" i="2"/>
  <c r="K1522" i="2"/>
  <c r="J1522" i="2"/>
  <c r="I1522" i="2"/>
  <c r="H1522" i="2"/>
  <c r="G1522" i="2"/>
  <c r="F1522" i="2"/>
  <c r="E1522" i="2"/>
  <c r="D1522" i="2"/>
  <c r="C1522" i="2"/>
  <c r="B1522" i="2"/>
  <c r="CE1521" i="2"/>
  <c r="CD1521" i="2"/>
  <c r="CC1521" i="2"/>
  <c r="CB1521" i="2"/>
  <c r="CA1521" i="2"/>
  <c r="BZ1521" i="2"/>
  <c r="BY1521" i="2"/>
  <c r="BX1521" i="2"/>
  <c r="BW1521" i="2"/>
  <c r="BV1521" i="2"/>
  <c r="BU1521" i="2"/>
  <c r="BT1521" i="2"/>
  <c r="BS1521" i="2"/>
  <c r="BR1521" i="2"/>
  <c r="BQ1521" i="2"/>
  <c r="BP1521" i="2"/>
  <c r="BO1521" i="2"/>
  <c r="BN1521" i="2"/>
  <c r="BM1521" i="2"/>
  <c r="BL1521" i="2"/>
  <c r="BK1521" i="2"/>
  <c r="BJ1521" i="2"/>
  <c r="BI1521" i="2"/>
  <c r="BH1521" i="2"/>
  <c r="BG1521" i="2"/>
  <c r="BF1521" i="2"/>
  <c r="BE1521" i="2"/>
  <c r="BD1521" i="2"/>
  <c r="BC1521" i="2"/>
  <c r="BB1521" i="2"/>
  <c r="BA1521" i="2"/>
  <c r="AZ1521" i="2"/>
  <c r="AY1521" i="2"/>
  <c r="AX1521" i="2"/>
  <c r="AW1521" i="2"/>
  <c r="AV1521" i="2"/>
  <c r="AU1521" i="2"/>
  <c r="AT1521" i="2"/>
  <c r="AS1521" i="2"/>
  <c r="AR1521" i="2"/>
  <c r="AQ1521" i="2"/>
  <c r="AP1521" i="2"/>
  <c r="AO1521" i="2"/>
  <c r="AN1521" i="2"/>
  <c r="AM1521" i="2"/>
  <c r="AL1521" i="2"/>
  <c r="AK1521" i="2"/>
  <c r="AJ1521" i="2"/>
  <c r="AI1521" i="2"/>
  <c r="AH1521" i="2"/>
  <c r="AG1521" i="2"/>
  <c r="AF1521" i="2"/>
  <c r="AE1521" i="2"/>
  <c r="AD1521" i="2"/>
  <c r="AC1521" i="2"/>
  <c r="AB1521" i="2"/>
  <c r="AA1521" i="2"/>
  <c r="Z1521" i="2"/>
  <c r="Y1521" i="2"/>
  <c r="X1521" i="2"/>
  <c r="W1521" i="2"/>
  <c r="V1521" i="2"/>
  <c r="U1521" i="2"/>
  <c r="T1521" i="2"/>
  <c r="S1521" i="2"/>
  <c r="R1521" i="2"/>
  <c r="Q1521" i="2"/>
  <c r="P1521" i="2"/>
  <c r="O1521" i="2"/>
  <c r="N1521" i="2"/>
  <c r="M1521" i="2"/>
  <c r="L1521" i="2"/>
  <c r="K1521" i="2"/>
  <c r="J1521" i="2"/>
  <c r="I1521" i="2"/>
  <c r="H1521" i="2"/>
  <c r="G1521" i="2"/>
  <c r="F1521" i="2"/>
  <c r="E1521" i="2"/>
  <c r="D1521" i="2"/>
  <c r="C1521" i="2"/>
  <c r="B1521" i="2"/>
  <c r="CE1503" i="2"/>
  <c r="CD1503" i="2"/>
  <c r="CC1503" i="2"/>
  <c r="CB1503" i="2"/>
  <c r="CA1503" i="2"/>
  <c r="BZ1503" i="2"/>
  <c r="BY1503" i="2"/>
  <c r="BX1503" i="2"/>
  <c r="BW1503" i="2"/>
  <c r="BV1503" i="2"/>
  <c r="BU1503" i="2"/>
  <c r="BT1503" i="2"/>
  <c r="BS1503" i="2"/>
  <c r="BR1503" i="2"/>
  <c r="BQ1503" i="2"/>
  <c r="BP1503" i="2"/>
  <c r="BO1503" i="2"/>
  <c r="BN1503" i="2"/>
  <c r="BM1503" i="2"/>
  <c r="BL1503" i="2"/>
  <c r="BK1503" i="2"/>
  <c r="BJ1503" i="2"/>
  <c r="BI1503" i="2"/>
  <c r="BH1503" i="2"/>
  <c r="BG1503" i="2"/>
  <c r="BF1503" i="2"/>
  <c r="BE1503" i="2"/>
  <c r="BD1503" i="2"/>
  <c r="BC1503" i="2"/>
  <c r="BB1503" i="2"/>
  <c r="BA1503" i="2"/>
  <c r="AZ1503" i="2"/>
  <c r="AY1503" i="2"/>
  <c r="AX1503" i="2"/>
  <c r="AW1503" i="2"/>
  <c r="AV1503" i="2"/>
  <c r="AU1503" i="2"/>
  <c r="AT1503" i="2"/>
  <c r="AS1503" i="2"/>
  <c r="AR1503" i="2"/>
  <c r="AQ1503" i="2"/>
  <c r="AP1503" i="2"/>
  <c r="AO1503" i="2"/>
  <c r="AN1503" i="2"/>
  <c r="AM1503" i="2"/>
  <c r="AL1503" i="2"/>
  <c r="AK1503" i="2"/>
  <c r="AJ1503" i="2"/>
  <c r="AI1503" i="2"/>
  <c r="AH1503" i="2"/>
  <c r="AG1503" i="2"/>
  <c r="AF1503" i="2"/>
  <c r="AE1503" i="2"/>
  <c r="AD1503" i="2"/>
  <c r="AC1503" i="2"/>
  <c r="AB1503" i="2"/>
  <c r="AA1503" i="2"/>
  <c r="Z1503" i="2"/>
  <c r="Y1503" i="2"/>
  <c r="X1503" i="2"/>
  <c r="W1503" i="2"/>
  <c r="V1503" i="2"/>
  <c r="U1503" i="2"/>
  <c r="T1503" i="2"/>
  <c r="S1503" i="2"/>
  <c r="R1503" i="2"/>
  <c r="Q1503" i="2"/>
  <c r="P1503" i="2"/>
  <c r="O1503" i="2"/>
  <c r="N1503" i="2"/>
  <c r="M1503" i="2"/>
  <c r="L1503" i="2"/>
  <c r="K1503" i="2"/>
  <c r="J1503" i="2"/>
  <c r="I1503" i="2"/>
  <c r="H1503" i="2"/>
  <c r="G1503" i="2"/>
  <c r="F1503" i="2"/>
  <c r="E1503" i="2"/>
  <c r="D1503" i="2"/>
  <c r="C1503" i="2"/>
  <c r="B1503" i="2"/>
  <c r="CE1502" i="2"/>
  <c r="CD1502" i="2"/>
  <c r="CC1502" i="2"/>
  <c r="CB1502" i="2"/>
  <c r="CA1502" i="2"/>
  <c r="BZ1502" i="2"/>
  <c r="BY1502" i="2"/>
  <c r="BX1502" i="2"/>
  <c r="BW1502" i="2"/>
  <c r="BV1502" i="2"/>
  <c r="BU1502" i="2"/>
  <c r="BT1502" i="2"/>
  <c r="BS1502" i="2"/>
  <c r="BR1502" i="2"/>
  <c r="BQ1502" i="2"/>
  <c r="BP1502" i="2"/>
  <c r="BO1502" i="2"/>
  <c r="BN1502" i="2"/>
  <c r="BM1502" i="2"/>
  <c r="BL1502" i="2"/>
  <c r="BK1502" i="2"/>
  <c r="BJ1502" i="2"/>
  <c r="BI1502" i="2"/>
  <c r="BH1502" i="2"/>
  <c r="BG1502" i="2"/>
  <c r="BF1502" i="2"/>
  <c r="BE1502" i="2"/>
  <c r="BD1502" i="2"/>
  <c r="BC1502" i="2"/>
  <c r="BB1502" i="2"/>
  <c r="BA1502" i="2"/>
  <c r="AZ1502" i="2"/>
  <c r="AY1502" i="2"/>
  <c r="AX1502" i="2"/>
  <c r="AW1502" i="2"/>
  <c r="AV1502" i="2"/>
  <c r="AU1502" i="2"/>
  <c r="AT1502" i="2"/>
  <c r="AS1502" i="2"/>
  <c r="AR1502" i="2"/>
  <c r="AQ1502" i="2"/>
  <c r="AP1502" i="2"/>
  <c r="AO1502" i="2"/>
  <c r="AN1502" i="2"/>
  <c r="AM1502" i="2"/>
  <c r="AL1502" i="2"/>
  <c r="AK1502" i="2"/>
  <c r="AJ1502" i="2"/>
  <c r="AI1502" i="2"/>
  <c r="AH1502" i="2"/>
  <c r="AG1502" i="2"/>
  <c r="AF1502" i="2"/>
  <c r="AE1502" i="2"/>
  <c r="AD1502" i="2"/>
  <c r="AC1502" i="2"/>
  <c r="AB1502" i="2"/>
  <c r="AA1502" i="2"/>
  <c r="Z1502" i="2"/>
  <c r="Y1502" i="2"/>
  <c r="X1502" i="2"/>
  <c r="W1502" i="2"/>
  <c r="V1502" i="2"/>
  <c r="U1502" i="2"/>
  <c r="T1502" i="2"/>
  <c r="S1502" i="2"/>
  <c r="R1502" i="2"/>
  <c r="Q1502" i="2"/>
  <c r="P1502" i="2"/>
  <c r="O1502" i="2"/>
  <c r="N1502" i="2"/>
  <c r="M1502" i="2"/>
  <c r="L1502" i="2"/>
  <c r="K1502" i="2"/>
  <c r="J1502" i="2"/>
  <c r="I1502" i="2"/>
  <c r="H1502" i="2"/>
  <c r="G1502" i="2"/>
  <c r="F1502" i="2"/>
  <c r="E1502" i="2"/>
  <c r="D1502" i="2"/>
  <c r="C1502" i="2"/>
  <c r="B1502" i="2"/>
  <c r="CE1484" i="2"/>
  <c r="CD1484" i="2"/>
  <c r="CC1484" i="2"/>
  <c r="CB1484" i="2"/>
  <c r="CA1484" i="2"/>
  <c r="BZ1484" i="2"/>
  <c r="BY1484" i="2"/>
  <c r="BX1484" i="2"/>
  <c r="BW1484" i="2"/>
  <c r="BV1484" i="2"/>
  <c r="BU1484" i="2"/>
  <c r="BT1484" i="2"/>
  <c r="BS1484" i="2"/>
  <c r="BR1484" i="2"/>
  <c r="BQ1484" i="2"/>
  <c r="BP1484" i="2"/>
  <c r="BO1484" i="2"/>
  <c r="BN1484" i="2"/>
  <c r="BM1484" i="2"/>
  <c r="BL1484" i="2"/>
  <c r="BK1484" i="2"/>
  <c r="BJ1484" i="2"/>
  <c r="BI1484" i="2"/>
  <c r="BH1484" i="2"/>
  <c r="BG1484" i="2"/>
  <c r="BF1484" i="2"/>
  <c r="BE1484" i="2"/>
  <c r="BD1484" i="2"/>
  <c r="BC1484" i="2"/>
  <c r="BB1484" i="2"/>
  <c r="BA1484" i="2"/>
  <c r="AZ1484" i="2"/>
  <c r="AY1484" i="2"/>
  <c r="AX1484" i="2"/>
  <c r="AW1484" i="2"/>
  <c r="AV1484" i="2"/>
  <c r="AU1484" i="2"/>
  <c r="AT1484" i="2"/>
  <c r="AS1484" i="2"/>
  <c r="AR1484" i="2"/>
  <c r="AQ1484" i="2"/>
  <c r="AP1484" i="2"/>
  <c r="AO1484" i="2"/>
  <c r="AN1484" i="2"/>
  <c r="AM1484" i="2"/>
  <c r="AL1484" i="2"/>
  <c r="AK1484" i="2"/>
  <c r="AJ1484" i="2"/>
  <c r="AI1484" i="2"/>
  <c r="AH1484" i="2"/>
  <c r="AG1484" i="2"/>
  <c r="AF1484" i="2"/>
  <c r="AE1484" i="2"/>
  <c r="AD1484" i="2"/>
  <c r="AC1484" i="2"/>
  <c r="AB1484" i="2"/>
  <c r="AA1484" i="2"/>
  <c r="Z1484" i="2"/>
  <c r="Y1484" i="2"/>
  <c r="X1484" i="2"/>
  <c r="W1484" i="2"/>
  <c r="V1484" i="2"/>
  <c r="U1484" i="2"/>
  <c r="T1484" i="2"/>
  <c r="S1484" i="2"/>
  <c r="R1484" i="2"/>
  <c r="Q1484" i="2"/>
  <c r="P1484" i="2"/>
  <c r="O1484" i="2"/>
  <c r="N1484" i="2"/>
  <c r="M1484" i="2"/>
  <c r="L1484" i="2"/>
  <c r="K1484" i="2"/>
  <c r="J1484" i="2"/>
  <c r="I1484" i="2"/>
  <c r="H1484" i="2"/>
  <c r="G1484" i="2"/>
  <c r="F1484" i="2"/>
  <c r="E1484" i="2"/>
  <c r="D1484" i="2"/>
  <c r="C1484" i="2"/>
  <c r="B1484" i="2"/>
  <c r="CE1483" i="2"/>
  <c r="CD1483" i="2"/>
  <c r="CC1483" i="2"/>
  <c r="CB1483" i="2"/>
  <c r="CA1483" i="2"/>
  <c r="BZ1483" i="2"/>
  <c r="BY1483" i="2"/>
  <c r="BX1483" i="2"/>
  <c r="BW1483" i="2"/>
  <c r="BV1483" i="2"/>
  <c r="BU1483" i="2"/>
  <c r="BT1483" i="2"/>
  <c r="BS1483" i="2"/>
  <c r="BR1483" i="2"/>
  <c r="BQ1483" i="2"/>
  <c r="BP1483" i="2"/>
  <c r="BO1483" i="2"/>
  <c r="BN1483" i="2"/>
  <c r="BM1483" i="2"/>
  <c r="BL1483" i="2"/>
  <c r="BK1483" i="2"/>
  <c r="BJ1483" i="2"/>
  <c r="BI1483" i="2"/>
  <c r="BH1483" i="2"/>
  <c r="BG1483" i="2"/>
  <c r="BF1483" i="2"/>
  <c r="BE1483" i="2"/>
  <c r="BD1483" i="2"/>
  <c r="BC1483" i="2"/>
  <c r="BB1483" i="2"/>
  <c r="BA1483" i="2"/>
  <c r="AZ1483" i="2"/>
  <c r="AY1483" i="2"/>
  <c r="AX1483" i="2"/>
  <c r="AW1483" i="2"/>
  <c r="AV1483" i="2"/>
  <c r="AU1483" i="2"/>
  <c r="AT1483" i="2"/>
  <c r="AS1483" i="2"/>
  <c r="AR1483" i="2"/>
  <c r="AQ1483" i="2"/>
  <c r="AP1483" i="2"/>
  <c r="AO1483" i="2"/>
  <c r="AN1483" i="2"/>
  <c r="AM1483" i="2"/>
  <c r="AL1483" i="2"/>
  <c r="AK1483" i="2"/>
  <c r="AJ1483" i="2"/>
  <c r="AI1483" i="2"/>
  <c r="AH1483" i="2"/>
  <c r="AG1483" i="2"/>
  <c r="AF1483" i="2"/>
  <c r="AE1483" i="2"/>
  <c r="AD1483" i="2"/>
  <c r="AC1483" i="2"/>
  <c r="AB1483" i="2"/>
  <c r="AA1483" i="2"/>
  <c r="Z1483" i="2"/>
  <c r="Y1483" i="2"/>
  <c r="X1483" i="2"/>
  <c r="W1483" i="2"/>
  <c r="V1483" i="2"/>
  <c r="U1483" i="2"/>
  <c r="T1483" i="2"/>
  <c r="S1483" i="2"/>
  <c r="R1483" i="2"/>
  <c r="Q1483" i="2"/>
  <c r="P1483" i="2"/>
  <c r="O1483" i="2"/>
  <c r="N1483" i="2"/>
  <c r="M1483" i="2"/>
  <c r="L1483" i="2"/>
  <c r="K1483" i="2"/>
  <c r="J1483" i="2"/>
  <c r="I1483" i="2"/>
  <c r="H1483" i="2"/>
  <c r="G1483" i="2"/>
  <c r="F1483" i="2"/>
  <c r="E1483" i="2"/>
  <c r="D1483" i="2"/>
  <c r="C1483" i="2"/>
  <c r="B1483" i="2"/>
  <c r="CE1465" i="2"/>
  <c r="CD1465" i="2"/>
  <c r="CC1465" i="2"/>
  <c r="CB1465" i="2"/>
  <c r="CA1465" i="2"/>
  <c r="BZ1465" i="2"/>
  <c r="BY1465" i="2"/>
  <c r="BX1465" i="2"/>
  <c r="BW1465" i="2"/>
  <c r="BV1465" i="2"/>
  <c r="BU1465" i="2"/>
  <c r="BT1465" i="2"/>
  <c r="BS1465" i="2"/>
  <c r="BR1465" i="2"/>
  <c r="BQ1465" i="2"/>
  <c r="BP1465" i="2"/>
  <c r="BO1465" i="2"/>
  <c r="BN1465" i="2"/>
  <c r="BM1465" i="2"/>
  <c r="BL1465" i="2"/>
  <c r="BK1465" i="2"/>
  <c r="BJ1465" i="2"/>
  <c r="BI1465" i="2"/>
  <c r="BH1465" i="2"/>
  <c r="BG1465" i="2"/>
  <c r="BF1465" i="2"/>
  <c r="BE1465" i="2"/>
  <c r="BD1465" i="2"/>
  <c r="BC1465" i="2"/>
  <c r="BB1465" i="2"/>
  <c r="BA1465" i="2"/>
  <c r="AZ1465" i="2"/>
  <c r="AY1465" i="2"/>
  <c r="AX1465" i="2"/>
  <c r="AW1465" i="2"/>
  <c r="AV1465" i="2"/>
  <c r="AU1465" i="2"/>
  <c r="AT1465" i="2"/>
  <c r="AS1465" i="2"/>
  <c r="AR1465" i="2"/>
  <c r="AQ1465" i="2"/>
  <c r="AP1465" i="2"/>
  <c r="AO1465" i="2"/>
  <c r="AN1465" i="2"/>
  <c r="AM1465" i="2"/>
  <c r="AL1465" i="2"/>
  <c r="AK1465" i="2"/>
  <c r="AJ1465" i="2"/>
  <c r="AI1465" i="2"/>
  <c r="AH1465" i="2"/>
  <c r="AG1465" i="2"/>
  <c r="AF1465" i="2"/>
  <c r="AE1465" i="2"/>
  <c r="AD1465" i="2"/>
  <c r="AC1465" i="2"/>
  <c r="AB1465" i="2"/>
  <c r="AA1465" i="2"/>
  <c r="Z1465" i="2"/>
  <c r="Y1465" i="2"/>
  <c r="X1465" i="2"/>
  <c r="W1465" i="2"/>
  <c r="V1465" i="2"/>
  <c r="U1465" i="2"/>
  <c r="T1465" i="2"/>
  <c r="S1465" i="2"/>
  <c r="R1465" i="2"/>
  <c r="Q1465" i="2"/>
  <c r="P1465" i="2"/>
  <c r="O1465" i="2"/>
  <c r="N1465" i="2"/>
  <c r="M1465" i="2"/>
  <c r="L1465" i="2"/>
  <c r="K1465" i="2"/>
  <c r="J1465" i="2"/>
  <c r="I1465" i="2"/>
  <c r="H1465" i="2"/>
  <c r="G1465" i="2"/>
  <c r="F1465" i="2"/>
  <c r="E1465" i="2"/>
  <c r="D1465" i="2"/>
  <c r="C1465" i="2"/>
  <c r="B1465" i="2"/>
  <c r="CE1464" i="2"/>
  <c r="CD1464" i="2"/>
  <c r="CC1464" i="2"/>
  <c r="CB1464" i="2"/>
  <c r="CA1464" i="2"/>
  <c r="BZ1464" i="2"/>
  <c r="BY1464" i="2"/>
  <c r="BX1464" i="2"/>
  <c r="BW1464" i="2"/>
  <c r="BV1464" i="2"/>
  <c r="BU1464" i="2"/>
  <c r="BT1464" i="2"/>
  <c r="BS1464" i="2"/>
  <c r="BR1464" i="2"/>
  <c r="BQ1464" i="2"/>
  <c r="BP1464" i="2"/>
  <c r="BO1464" i="2"/>
  <c r="BN1464" i="2"/>
  <c r="BM1464" i="2"/>
  <c r="BL1464" i="2"/>
  <c r="BK1464" i="2"/>
  <c r="BJ1464" i="2"/>
  <c r="BI1464" i="2"/>
  <c r="BH1464" i="2"/>
  <c r="BG1464" i="2"/>
  <c r="BF1464" i="2"/>
  <c r="BE1464" i="2"/>
  <c r="BD1464" i="2"/>
  <c r="BC1464" i="2"/>
  <c r="BB1464" i="2"/>
  <c r="BA1464" i="2"/>
  <c r="AZ1464" i="2"/>
  <c r="AY1464" i="2"/>
  <c r="AX1464" i="2"/>
  <c r="AW1464" i="2"/>
  <c r="AV1464" i="2"/>
  <c r="AU1464" i="2"/>
  <c r="AT1464" i="2"/>
  <c r="AS1464" i="2"/>
  <c r="AR1464" i="2"/>
  <c r="AQ1464" i="2"/>
  <c r="AP1464" i="2"/>
  <c r="AO1464" i="2"/>
  <c r="AN1464" i="2"/>
  <c r="AM1464" i="2"/>
  <c r="AL1464" i="2"/>
  <c r="AK1464" i="2"/>
  <c r="AJ1464" i="2"/>
  <c r="AI1464" i="2"/>
  <c r="AH1464" i="2"/>
  <c r="AG1464" i="2"/>
  <c r="AF1464" i="2"/>
  <c r="AE1464" i="2"/>
  <c r="AD1464" i="2"/>
  <c r="AC1464" i="2"/>
  <c r="AB1464" i="2"/>
  <c r="AA1464" i="2"/>
  <c r="Z1464" i="2"/>
  <c r="Y1464" i="2"/>
  <c r="X1464" i="2"/>
  <c r="W1464" i="2"/>
  <c r="V1464" i="2"/>
  <c r="U1464" i="2"/>
  <c r="T1464" i="2"/>
  <c r="S1464" i="2"/>
  <c r="R1464" i="2"/>
  <c r="Q1464" i="2"/>
  <c r="P1464" i="2"/>
  <c r="O1464" i="2"/>
  <c r="N1464" i="2"/>
  <c r="M1464" i="2"/>
  <c r="L1464" i="2"/>
  <c r="K1464" i="2"/>
  <c r="J1464" i="2"/>
  <c r="I1464" i="2"/>
  <c r="H1464" i="2"/>
  <c r="G1464" i="2"/>
  <c r="F1464" i="2"/>
  <c r="E1464" i="2"/>
  <c r="D1464" i="2"/>
  <c r="C1464" i="2"/>
  <c r="B1464" i="2"/>
  <c r="CE1446" i="2"/>
  <c r="CD1446" i="2"/>
  <c r="CC1446" i="2"/>
  <c r="CB1446" i="2"/>
  <c r="CA1446" i="2"/>
  <c r="BZ1446" i="2"/>
  <c r="BY1446" i="2"/>
  <c r="BX1446" i="2"/>
  <c r="BW1446" i="2"/>
  <c r="BV1446" i="2"/>
  <c r="BU1446" i="2"/>
  <c r="BT1446" i="2"/>
  <c r="BS1446" i="2"/>
  <c r="BR1446" i="2"/>
  <c r="BQ1446" i="2"/>
  <c r="BP1446" i="2"/>
  <c r="BO1446" i="2"/>
  <c r="BN1446" i="2"/>
  <c r="BM1446" i="2"/>
  <c r="BL1446" i="2"/>
  <c r="BK1446" i="2"/>
  <c r="BJ1446" i="2"/>
  <c r="BI1446" i="2"/>
  <c r="BH1446" i="2"/>
  <c r="BG1446" i="2"/>
  <c r="BF1446" i="2"/>
  <c r="BE1446" i="2"/>
  <c r="BD1446" i="2"/>
  <c r="BC1446" i="2"/>
  <c r="BB1446" i="2"/>
  <c r="BA1446" i="2"/>
  <c r="AZ1446" i="2"/>
  <c r="AY1446" i="2"/>
  <c r="AX1446" i="2"/>
  <c r="AW1446" i="2"/>
  <c r="AV1446" i="2"/>
  <c r="AU1446" i="2"/>
  <c r="AT1446" i="2"/>
  <c r="AS1446" i="2"/>
  <c r="AR1446" i="2"/>
  <c r="AQ1446" i="2"/>
  <c r="AP1446" i="2"/>
  <c r="AO1446" i="2"/>
  <c r="AN1446" i="2"/>
  <c r="AM1446" i="2"/>
  <c r="AL1446" i="2"/>
  <c r="AK1446" i="2"/>
  <c r="AJ1446" i="2"/>
  <c r="AI1446" i="2"/>
  <c r="AH1446" i="2"/>
  <c r="AG1446" i="2"/>
  <c r="AF1446" i="2"/>
  <c r="AE1446" i="2"/>
  <c r="AD1446" i="2"/>
  <c r="AC1446" i="2"/>
  <c r="AB1446" i="2"/>
  <c r="AA1446" i="2"/>
  <c r="Z1446" i="2"/>
  <c r="Y1446" i="2"/>
  <c r="X1446" i="2"/>
  <c r="W1446" i="2"/>
  <c r="V1446" i="2"/>
  <c r="U1446" i="2"/>
  <c r="T1446" i="2"/>
  <c r="S1446" i="2"/>
  <c r="R1446" i="2"/>
  <c r="Q1446" i="2"/>
  <c r="P1446" i="2"/>
  <c r="O1446" i="2"/>
  <c r="N1446" i="2"/>
  <c r="M1446" i="2"/>
  <c r="L1446" i="2"/>
  <c r="K1446" i="2"/>
  <c r="J1446" i="2"/>
  <c r="I1446" i="2"/>
  <c r="H1446" i="2"/>
  <c r="G1446" i="2"/>
  <c r="F1446" i="2"/>
  <c r="E1446" i="2"/>
  <c r="D1446" i="2"/>
  <c r="C1446" i="2"/>
  <c r="B1446" i="2"/>
  <c r="CE1445" i="2"/>
  <c r="CD1445" i="2"/>
  <c r="CC1445" i="2"/>
  <c r="CB1445" i="2"/>
  <c r="CA1445" i="2"/>
  <c r="BZ1445" i="2"/>
  <c r="BY1445" i="2"/>
  <c r="BX1445" i="2"/>
  <c r="BW1445" i="2"/>
  <c r="BV1445" i="2"/>
  <c r="BU1445" i="2"/>
  <c r="BT1445" i="2"/>
  <c r="BS1445" i="2"/>
  <c r="BR1445" i="2"/>
  <c r="BQ1445" i="2"/>
  <c r="BP1445" i="2"/>
  <c r="BO1445" i="2"/>
  <c r="BN1445" i="2"/>
  <c r="BM1445" i="2"/>
  <c r="BL1445" i="2"/>
  <c r="BK1445" i="2"/>
  <c r="BJ1445" i="2"/>
  <c r="BI1445" i="2"/>
  <c r="BH1445" i="2"/>
  <c r="BG1445" i="2"/>
  <c r="BF1445" i="2"/>
  <c r="BE1445" i="2"/>
  <c r="BD1445" i="2"/>
  <c r="BC1445" i="2"/>
  <c r="BB1445" i="2"/>
  <c r="BA1445" i="2"/>
  <c r="AZ1445" i="2"/>
  <c r="AY1445" i="2"/>
  <c r="AX1445" i="2"/>
  <c r="AW1445" i="2"/>
  <c r="AV1445" i="2"/>
  <c r="AU1445" i="2"/>
  <c r="AT1445" i="2"/>
  <c r="AS1445" i="2"/>
  <c r="AR1445" i="2"/>
  <c r="AQ1445" i="2"/>
  <c r="AP1445" i="2"/>
  <c r="AO1445" i="2"/>
  <c r="AN1445" i="2"/>
  <c r="AM1445" i="2"/>
  <c r="AL1445" i="2"/>
  <c r="AK1445" i="2"/>
  <c r="AJ1445" i="2"/>
  <c r="AI1445" i="2"/>
  <c r="AH1445" i="2"/>
  <c r="AG1445" i="2"/>
  <c r="AF1445" i="2"/>
  <c r="AE1445" i="2"/>
  <c r="AD1445" i="2"/>
  <c r="AC1445" i="2"/>
  <c r="AB1445" i="2"/>
  <c r="AA1445" i="2"/>
  <c r="Z1445" i="2"/>
  <c r="Y1445" i="2"/>
  <c r="X1445" i="2"/>
  <c r="W1445" i="2"/>
  <c r="V1445" i="2"/>
  <c r="U1445" i="2"/>
  <c r="T1445" i="2"/>
  <c r="S1445" i="2"/>
  <c r="R1445" i="2"/>
  <c r="Q1445" i="2"/>
  <c r="P1445" i="2"/>
  <c r="O1445" i="2"/>
  <c r="N1445" i="2"/>
  <c r="M1445" i="2"/>
  <c r="L1445" i="2"/>
  <c r="K1445" i="2"/>
  <c r="J1445" i="2"/>
  <c r="I1445" i="2"/>
  <c r="H1445" i="2"/>
  <c r="G1445" i="2"/>
  <c r="F1445" i="2"/>
  <c r="E1445" i="2"/>
  <c r="D1445" i="2"/>
  <c r="C1445" i="2"/>
  <c r="B1445" i="2"/>
  <c r="CE1427" i="2"/>
  <c r="CD1427" i="2"/>
  <c r="CC1427" i="2"/>
  <c r="CB1427" i="2"/>
  <c r="CA1427" i="2"/>
  <c r="BZ1427" i="2"/>
  <c r="BY1427" i="2"/>
  <c r="BX1427" i="2"/>
  <c r="BW1427" i="2"/>
  <c r="BV1427" i="2"/>
  <c r="BU1427" i="2"/>
  <c r="BT1427" i="2"/>
  <c r="BS1427" i="2"/>
  <c r="BR1427" i="2"/>
  <c r="BQ1427" i="2"/>
  <c r="BP1427" i="2"/>
  <c r="BO1427" i="2"/>
  <c r="BN1427" i="2"/>
  <c r="BM1427" i="2"/>
  <c r="BL1427" i="2"/>
  <c r="BK1427" i="2"/>
  <c r="BJ1427" i="2"/>
  <c r="BI1427" i="2"/>
  <c r="BH1427" i="2"/>
  <c r="BG1427" i="2"/>
  <c r="BF1427" i="2"/>
  <c r="BE1427" i="2"/>
  <c r="BD1427" i="2"/>
  <c r="BC1427" i="2"/>
  <c r="BB1427" i="2"/>
  <c r="BA1427" i="2"/>
  <c r="AZ1427" i="2"/>
  <c r="AY1427" i="2"/>
  <c r="AX1427" i="2"/>
  <c r="AW1427" i="2"/>
  <c r="AV1427" i="2"/>
  <c r="AU1427" i="2"/>
  <c r="AT1427" i="2"/>
  <c r="AS1427" i="2"/>
  <c r="AR1427" i="2"/>
  <c r="AQ1427" i="2"/>
  <c r="AP1427" i="2"/>
  <c r="AO1427" i="2"/>
  <c r="AN1427" i="2"/>
  <c r="AM1427" i="2"/>
  <c r="AL1427" i="2"/>
  <c r="AK1427" i="2"/>
  <c r="AJ1427" i="2"/>
  <c r="AI1427" i="2"/>
  <c r="AH1427" i="2"/>
  <c r="AG1427" i="2"/>
  <c r="AF1427" i="2"/>
  <c r="AE1427" i="2"/>
  <c r="AD1427" i="2"/>
  <c r="AC1427" i="2"/>
  <c r="AB1427" i="2"/>
  <c r="AA1427" i="2"/>
  <c r="Z1427" i="2"/>
  <c r="Y1427" i="2"/>
  <c r="X1427" i="2"/>
  <c r="W1427" i="2"/>
  <c r="V1427" i="2"/>
  <c r="U1427" i="2"/>
  <c r="T1427" i="2"/>
  <c r="S1427" i="2"/>
  <c r="R1427" i="2"/>
  <c r="Q1427" i="2"/>
  <c r="P1427" i="2"/>
  <c r="O1427" i="2"/>
  <c r="N1427" i="2"/>
  <c r="M1427" i="2"/>
  <c r="L1427" i="2"/>
  <c r="K1427" i="2"/>
  <c r="J1427" i="2"/>
  <c r="I1427" i="2"/>
  <c r="H1427" i="2"/>
  <c r="G1427" i="2"/>
  <c r="F1427" i="2"/>
  <c r="E1427" i="2"/>
  <c r="D1427" i="2"/>
  <c r="C1427" i="2"/>
  <c r="B1427" i="2"/>
  <c r="CE1426" i="2"/>
  <c r="CD1426" i="2"/>
  <c r="CC1426" i="2"/>
  <c r="CB1426" i="2"/>
  <c r="CA1426" i="2"/>
  <c r="BZ1426" i="2"/>
  <c r="BY1426" i="2"/>
  <c r="BX1426" i="2"/>
  <c r="BW1426" i="2"/>
  <c r="BV1426" i="2"/>
  <c r="BU1426" i="2"/>
  <c r="BT1426" i="2"/>
  <c r="BS1426" i="2"/>
  <c r="BR1426" i="2"/>
  <c r="BQ1426" i="2"/>
  <c r="BP1426" i="2"/>
  <c r="BO1426" i="2"/>
  <c r="BN1426" i="2"/>
  <c r="BM1426" i="2"/>
  <c r="BL1426" i="2"/>
  <c r="BK1426" i="2"/>
  <c r="BJ1426" i="2"/>
  <c r="BI1426" i="2"/>
  <c r="BH1426" i="2"/>
  <c r="BG1426" i="2"/>
  <c r="BF1426" i="2"/>
  <c r="BE1426" i="2"/>
  <c r="BD1426" i="2"/>
  <c r="BC1426" i="2"/>
  <c r="BB1426" i="2"/>
  <c r="BA1426" i="2"/>
  <c r="AZ1426" i="2"/>
  <c r="AY1426" i="2"/>
  <c r="AX1426" i="2"/>
  <c r="AW1426" i="2"/>
  <c r="AV1426" i="2"/>
  <c r="AU1426" i="2"/>
  <c r="AT1426" i="2"/>
  <c r="AS1426" i="2"/>
  <c r="AR1426" i="2"/>
  <c r="AQ1426" i="2"/>
  <c r="AP1426" i="2"/>
  <c r="AO1426" i="2"/>
  <c r="AN1426" i="2"/>
  <c r="AM1426" i="2"/>
  <c r="AL1426" i="2"/>
  <c r="AK1426" i="2"/>
  <c r="AJ1426" i="2"/>
  <c r="AI1426" i="2"/>
  <c r="AH1426" i="2"/>
  <c r="AG1426" i="2"/>
  <c r="AF1426" i="2"/>
  <c r="AE1426" i="2"/>
  <c r="AD1426" i="2"/>
  <c r="AC1426" i="2"/>
  <c r="AB1426" i="2"/>
  <c r="AA1426" i="2"/>
  <c r="Z1426" i="2"/>
  <c r="Y1426" i="2"/>
  <c r="X1426" i="2"/>
  <c r="W1426" i="2"/>
  <c r="V1426" i="2"/>
  <c r="U1426" i="2"/>
  <c r="T1426" i="2"/>
  <c r="S1426" i="2"/>
  <c r="R1426" i="2"/>
  <c r="Q1426" i="2"/>
  <c r="P1426" i="2"/>
  <c r="O1426" i="2"/>
  <c r="N1426" i="2"/>
  <c r="M1426" i="2"/>
  <c r="L1426" i="2"/>
  <c r="K1426" i="2"/>
  <c r="J1426" i="2"/>
  <c r="I1426" i="2"/>
  <c r="H1426" i="2"/>
  <c r="G1426" i="2"/>
  <c r="F1426" i="2"/>
  <c r="E1426" i="2"/>
  <c r="D1426" i="2"/>
  <c r="C1426" i="2"/>
  <c r="B1426" i="2"/>
  <c r="CE1408" i="2"/>
  <c r="CD1408" i="2"/>
  <c r="CC1408" i="2"/>
  <c r="CB1408" i="2"/>
  <c r="CA1408" i="2"/>
  <c r="BZ1408" i="2"/>
  <c r="BY1408" i="2"/>
  <c r="BX1408" i="2"/>
  <c r="BW1408" i="2"/>
  <c r="BV1408" i="2"/>
  <c r="BU1408" i="2"/>
  <c r="BT1408" i="2"/>
  <c r="BS1408" i="2"/>
  <c r="BR1408" i="2"/>
  <c r="BQ1408" i="2"/>
  <c r="BP1408" i="2"/>
  <c r="BO1408" i="2"/>
  <c r="BN1408" i="2"/>
  <c r="BM1408" i="2"/>
  <c r="BL1408" i="2"/>
  <c r="BK1408" i="2"/>
  <c r="BJ1408" i="2"/>
  <c r="BI1408" i="2"/>
  <c r="BH1408" i="2"/>
  <c r="BG1408" i="2"/>
  <c r="BF1408" i="2"/>
  <c r="BE1408" i="2"/>
  <c r="BD1408" i="2"/>
  <c r="BC1408" i="2"/>
  <c r="BB1408" i="2"/>
  <c r="BA1408" i="2"/>
  <c r="AZ1408" i="2"/>
  <c r="AY1408" i="2"/>
  <c r="AX1408" i="2"/>
  <c r="AW1408" i="2"/>
  <c r="AV1408" i="2"/>
  <c r="AU1408" i="2"/>
  <c r="AT1408" i="2"/>
  <c r="AS1408" i="2"/>
  <c r="AR1408" i="2"/>
  <c r="AQ1408" i="2"/>
  <c r="AP1408" i="2"/>
  <c r="AO1408" i="2"/>
  <c r="AN1408" i="2"/>
  <c r="AM1408" i="2"/>
  <c r="AL1408" i="2"/>
  <c r="AK1408" i="2"/>
  <c r="AJ1408" i="2"/>
  <c r="AI1408" i="2"/>
  <c r="AH1408" i="2"/>
  <c r="AG1408" i="2"/>
  <c r="AF1408" i="2"/>
  <c r="AE1408" i="2"/>
  <c r="AD1408" i="2"/>
  <c r="AC1408" i="2"/>
  <c r="AB1408" i="2"/>
  <c r="AA1408" i="2"/>
  <c r="Z1408" i="2"/>
  <c r="Y1408" i="2"/>
  <c r="X1408" i="2"/>
  <c r="W1408" i="2"/>
  <c r="V1408" i="2"/>
  <c r="U1408" i="2"/>
  <c r="T1408" i="2"/>
  <c r="S1408" i="2"/>
  <c r="R1408" i="2"/>
  <c r="Q1408" i="2"/>
  <c r="P1408" i="2"/>
  <c r="O1408" i="2"/>
  <c r="N1408" i="2"/>
  <c r="M1408" i="2"/>
  <c r="L1408" i="2"/>
  <c r="K1408" i="2"/>
  <c r="J1408" i="2"/>
  <c r="I1408" i="2"/>
  <c r="H1408" i="2"/>
  <c r="G1408" i="2"/>
  <c r="F1408" i="2"/>
  <c r="E1408" i="2"/>
  <c r="D1408" i="2"/>
  <c r="C1408" i="2"/>
  <c r="B1408" i="2"/>
  <c r="CE1407" i="2"/>
  <c r="CD1407" i="2"/>
  <c r="CC1407" i="2"/>
  <c r="CB1407" i="2"/>
  <c r="CA1407" i="2"/>
  <c r="BZ1407" i="2"/>
  <c r="BY1407" i="2"/>
  <c r="BX1407" i="2"/>
  <c r="BW1407" i="2"/>
  <c r="BV1407" i="2"/>
  <c r="BU1407" i="2"/>
  <c r="BT1407" i="2"/>
  <c r="BS1407" i="2"/>
  <c r="BR1407" i="2"/>
  <c r="BQ1407" i="2"/>
  <c r="BP1407" i="2"/>
  <c r="BO1407" i="2"/>
  <c r="BN1407" i="2"/>
  <c r="BM1407" i="2"/>
  <c r="BL1407" i="2"/>
  <c r="BK1407" i="2"/>
  <c r="BJ1407" i="2"/>
  <c r="BI1407" i="2"/>
  <c r="BH1407" i="2"/>
  <c r="BG1407" i="2"/>
  <c r="BF1407" i="2"/>
  <c r="BE1407" i="2"/>
  <c r="BD1407" i="2"/>
  <c r="BC1407" i="2"/>
  <c r="BB1407" i="2"/>
  <c r="BA1407" i="2"/>
  <c r="AZ1407" i="2"/>
  <c r="AY1407" i="2"/>
  <c r="AX1407" i="2"/>
  <c r="AW1407" i="2"/>
  <c r="AV1407" i="2"/>
  <c r="AU1407" i="2"/>
  <c r="AT1407" i="2"/>
  <c r="AS1407" i="2"/>
  <c r="AR1407" i="2"/>
  <c r="AQ1407" i="2"/>
  <c r="AP1407" i="2"/>
  <c r="AO1407" i="2"/>
  <c r="AN1407" i="2"/>
  <c r="AM1407" i="2"/>
  <c r="AL1407" i="2"/>
  <c r="AK1407" i="2"/>
  <c r="AJ1407" i="2"/>
  <c r="AI1407" i="2"/>
  <c r="AH1407" i="2"/>
  <c r="AG1407" i="2"/>
  <c r="AF1407" i="2"/>
  <c r="AE1407" i="2"/>
  <c r="AD1407" i="2"/>
  <c r="AC1407" i="2"/>
  <c r="AB1407" i="2"/>
  <c r="AA1407" i="2"/>
  <c r="Z1407" i="2"/>
  <c r="Y1407" i="2"/>
  <c r="X1407" i="2"/>
  <c r="W1407" i="2"/>
  <c r="V1407" i="2"/>
  <c r="U1407" i="2"/>
  <c r="T1407" i="2"/>
  <c r="S1407" i="2"/>
  <c r="R1407" i="2"/>
  <c r="Q1407" i="2"/>
  <c r="P1407" i="2"/>
  <c r="O1407" i="2"/>
  <c r="N1407" i="2"/>
  <c r="M1407" i="2"/>
  <c r="L1407" i="2"/>
  <c r="K1407" i="2"/>
  <c r="J1407" i="2"/>
  <c r="I1407" i="2"/>
  <c r="H1407" i="2"/>
  <c r="G1407" i="2"/>
  <c r="F1407" i="2"/>
  <c r="E1407" i="2"/>
  <c r="D1407" i="2"/>
  <c r="C1407" i="2"/>
  <c r="B1407" i="2"/>
  <c r="CE1389" i="2"/>
  <c r="CD1389" i="2"/>
  <c r="CC1389" i="2"/>
  <c r="CB1389" i="2"/>
  <c r="CA1389" i="2"/>
  <c r="BZ1389" i="2"/>
  <c r="BY1389" i="2"/>
  <c r="BX1389" i="2"/>
  <c r="BW1389" i="2"/>
  <c r="BV1389" i="2"/>
  <c r="BU1389" i="2"/>
  <c r="BT1389" i="2"/>
  <c r="BS1389" i="2"/>
  <c r="BR1389" i="2"/>
  <c r="BQ1389" i="2"/>
  <c r="BP1389" i="2"/>
  <c r="BO1389" i="2"/>
  <c r="BN1389" i="2"/>
  <c r="BM1389" i="2"/>
  <c r="BL1389" i="2"/>
  <c r="BK1389" i="2"/>
  <c r="BJ1389" i="2"/>
  <c r="BI1389" i="2"/>
  <c r="BH1389" i="2"/>
  <c r="BG1389" i="2"/>
  <c r="BF1389" i="2"/>
  <c r="BE1389" i="2"/>
  <c r="BD1389" i="2"/>
  <c r="BC1389" i="2"/>
  <c r="BB1389" i="2"/>
  <c r="BA1389" i="2"/>
  <c r="AZ1389" i="2"/>
  <c r="AY1389" i="2"/>
  <c r="AX1389" i="2"/>
  <c r="AW1389" i="2"/>
  <c r="AV1389" i="2"/>
  <c r="AU1389" i="2"/>
  <c r="AT1389" i="2"/>
  <c r="AS1389" i="2"/>
  <c r="AR1389" i="2"/>
  <c r="AQ1389" i="2"/>
  <c r="AP1389" i="2"/>
  <c r="AO1389" i="2"/>
  <c r="AN1389" i="2"/>
  <c r="AM1389" i="2"/>
  <c r="AL1389" i="2"/>
  <c r="AK1389" i="2"/>
  <c r="AJ1389" i="2"/>
  <c r="AI1389" i="2"/>
  <c r="AH1389" i="2"/>
  <c r="AG1389" i="2"/>
  <c r="AF1389" i="2"/>
  <c r="AE1389" i="2"/>
  <c r="AD1389" i="2"/>
  <c r="AC1389" i="2"/>
  <c r="AB1389" i="2"/>
  <c r="AA1389" i="2"/>
  <c r="Z1389" i="2"/>
  <c r="Y1389" i="2"/>
  <c r="X1389" i="2"/>
  <c r="W1389" i="2"/>
  <c r="V1389" i="2"/>
  <c r="U1389" i="2"/>
  <c r="T1389" i="2"/>
  <c r="S1389" i="2"/>
  <c r="R1389" i="2"/>
  <c r="Q1389" i="2"/>
  <c r="P1389" i="2"/>
  <c r="O1389" i="2"/>
  <c r="N1389" i="2"/>
  <c r="M1389" i="2"/>
  <c r="L1389" i="2"/>
  <c r="K1389" i="2"/>
  <c r="J1389" i="2"/>
  <c r="I1389" i="2"/>
  <c r="H1389" i="2"/>
  <c r="G1389" i="2"/>
  <c r="F1389" i="2"/>
  <c r="E1389" i="2"/>
  <c r="D1389" i="2"/>
  <c r="C1389" i="2"/>
  <c r="B1389" i="2"/>
  <c r="CE1388" i="2"/>
  <c r="CD1388" i="2"/>
  <c r="CC1388" i="2"/>
  <c r="CB1388" i="2"/>
  <c r="CA1388" i="2"/>
  <c r="BZ1388" i="2"/>
  <c r="BY1388" i="2"/>
  <c r="BX1388" i="2"/>
  <c r="BW1388" i="2"/>
  <c r="BV1388" i="2"/>
  <c r="BU1388" i="2"/>
  <c r="BT1388" i="2"/>
  <c r="BS1388" i="2"/>
  <c r="BR1388" i="2"/>
  <c r="BQ1388" i="2"/>
  <c r="BP1388" i="2"/>
  <c r="BO1388" i="2"/>
  <c r="BN1388" i="2"/>
  <c r="BM1388" i="2"/>
  <c r="BL1388" i="2"/>
  <c r="BK1388" i="2"/>
  <c r="BJ1388" i="2"/>
  <c r="BI1388" i="2"/>
  <c r="BH1388" i="2"/>
  <c r="BG1388" i="2"/>
  <c r="BF1388" i="2"/>
  <c r="BE1388" i="2"/>
  <c r="BD1388" i="2"/>
  <c r="BC1388" i="2"/>
  <c r="BB1388" i="2"/>
  <c r="BA1388" i="2"/>
  <c r="AZ1388" i="2"/>
  <c r="AY1388" i="2"/>
  <c r="AX1388" i="2"/>
  <c r="AW1388" i="2"/>
  <c r="AV1388" i="2"/>
  <c r="AU1388" i="2"/>
  <c r="AT1388" i="2"/>
  <c r="AS1388" i="2"/>
  <c r="AR1388" i="2"/>
  <c r="AQ1388" i="2"/>
  <c r="AP1388" i="2"/>
  <c r="AO1388" i="2"/>
  <c r="AN1388" i="2"/>
  <c r="AM1388" i="2"/>
  <c r="AL1388" i="2"/>
  <c r="AK1388" i="2"/>
  <c r="AJ1388" i="2"/>
  <c r="AI1388" i="2"/>
  <c r="AH1388" i="2"/>
  <c r="AG1388" i="2"/>
  <c r="AF1388" i="2"/>
  <c r="AE1388" i="2"/>
  <c r="AD1388" i="2"/>
  <c r="AC1388" i="2"/>
  <c r="AB1388" i="2"/>
  <c r="AA1388" i="2"/>
  <c r="Z1388" i="2"/>
  <c r="Y1388" i="2"/>
  <c r="X1388" i="2"/>
  <c r="W1388" i="2"/>
  <c r="V1388" i="2"/>
  <c r="U1388" i="2"/>
  <c r="T1388" i="2"/>
  <c r="S1388" i="2"/>
  <c r="R1388" i="2"/>
  <c r="Q1388" i="2"/>
  <c r="P1388" i="2"/>
  <c r="O1388" i="2"/>
  <c r="N1388" i="2"/>
  <c r="M1388" i="2"/>
  <c r="L1388" i="2"/>
  <c r="K1388" i="2"/>
  <c r="J1388" i="2"/>
  <c r="I1388" i="2"/>
  <c r="H1388" i="2"/>
  <c r="G1388" i="2"/>
  <c r="F1388" i="2"/>
  <c r="E1388" i="2"/>
  <c r="D1388" i="2"/>
  <c r="C1388" i="2"/>
  <c r="B1388" i="2"/>
  <c r="CE1370" i="2"/>
  <c r="CD1370" i="2"/>
  <c r="CC1370" i="2"/>
  <c r="CB1370" i="2"/>
  <c r="CA1370" i="2"/>
  <c r="BZ1370" i="2"/>
  <c r="BY1370" i="2"/>
  <c r="BX1370" i="2"/>
  <c r="BW1370" i="2"/>
  <c r="BV1370" i="2"/>
  <c r="BU1370" i="2"/>
  <c r="BT1370" i="2"/>
  <c r="BS1370" i="2"/>
  <c r="BR1370" i="2"/>
  <c r="BQ1370" i="2"/>
  <c r="BP1370" i="2"/>
  <c r="BO1370" i="2"/>
  <c r="BN1370" i="2"/>
  <c r="BM1370" i="2"/>
  <c r="BL1370" i="2"/>
  <c r="BK1370" i="2"/>
  <c r="BJ1370" i="2"/>
  <c r="BI1370" i="2"/>
  <c r="BH1370" i="2"/>
  <c r="BG1370" i="2"/>
  <c r="BF1370" i="2"/>
  <c r="BE1370" i="2"/>
  <c r="BD1370" i="2"/>
  <c r="BC1370" i="2"/>
  <c r="BB1370" i="2"/>
  <c r="BA1370" i="2"/>
  <c r="AZ1370" i="2"/>
  <c r="AY1370" i="2"/>
  <c r="AX1370" i="2"/>
  <c r="AW1370" i="2"/>
  <c r="AV1370" i="2"/>
  <c r="AU1370" i="2"/>
  <c r="AT1370" i="2"/>
  <c r="AS1370" i="2"/>
  <c r="AR1370" i="2"/>
  <c r="AQ1370" i="2"/>
  <c r="AP1370" i="2"/>
  <c r="AO1370" i="2"/>
  <c r="AN1370" i="2"/>
  <c r="AM1370" i="2"/>
  <c r="AL1370" i="2"/>
  <c r="AK1370" i="2"/>
  <c r="AJ1370" i="2"/>
  <c r="AI1370" i="2"/>
  <c r="AH1370" i="2"/>
  <c r="AG1370" i="2"/>
  <c r="AF1370" i="2"/>
  <c r="AE1370" i="2"/>
  <c r="AD1370" i="2"/>
  <c r="AC1370" i="2"/>
  <c r="AB1370" i="2"/>
  <c r="AA1370" i="2"/>
  <c r="Z1370" i="2"/>
  <c r="Y1370" i="2"/>
  <c r="X1370" i="2"/>
  <c r="W1370" i="2"/>
  <c r="V1370" i="2"/>
  <c r="U1370" i="2"/>
  <c r="T1370" i="2"/>
  <c r="S1370" i="2"/>
  <c r="R1370" i="2"/>
  <c r="Q1370" i="2"/>
  <c r="P1370" i="2"/>
  <c r="O1370" i="2"/>
  <c r="N1370" i="2"/>
  <c r="M1370" i="2"/>
  <c r="L1370" i="2"/>
  <c r="K1370" i="2"/>
  <c r="J1370" i="2"/>
  <c r="I1370" i="2"/>
  <c r="H1370" i="2"/>
  <c r="G1370" i="2"/>
  <c r="F1370" i="2"/>
  <c r="E1370" i="2"/>
  <c r="D1370" i="2"/>
  <c r="C1370" i="2"/>
  <c r="B1370" i="2"/>
  <c r="CE1369" i="2"/>
  <c r="CD1369" i="2"/>
  <c r="CC1369" i="2"/>
  <c r="CB1369" i="2"/>
  <c r="CA1369" i="2"/>
  <c r="BZ1369" i="2"/>
  <c r="BY1369" i="2"/>
  <c r="BX1369" i="2"/>
  <c r="BW1369" i="2"/>
  <c r="BV1369" i="2"/>
  <c r="BU1369" i="2"/>
  <c r="BT1369" i="2"/>
  <c r="BS1369" i="2"/>
  <c r="BR1369" i="2"/>
  <c r="BQ1369" i="2"/>
  <c r="BP1369" i="2"/>
  <c r="BO1369" i="2"/>
  <c r="BN1369" i="2"/>
  <c r="BM1369" i="2"/>
  <c r="BL1369" i="2"/>
  <c r="BK1369" i="2"/>
  <c r="BJ1369" i="2"/>
  <c r="BI1369" i="2"/>
  <c r="BH1369" i="2"/>
  <c r="BG1369" i="2"/>
  <c r="BF1369" i="2"/>
  <c r="BE1369" i="2"/>
  <c r="BD1369" i="2"/>
  <c r="BC1369" i="2"/>
  <c r="BB1369" i="2"/>
  <c r="BA1369" i="2"/>
  <c r="AZ1369" i="2"/>
  <c r="AY1369" i="2"/>
  <c r="AX1369" i="2"/>
  <c r="AW1369" i="2"/>
  <c r="AV1369" i="2"/>
  <c r="AU1369" i="2"/>
  <c r="AT1369" i="2"/>
  <c r="AS1369" i="2"/>
  <c r="AR1369" i="2"/>
  <c r="AQ1369" i="2"/>
  <c r="AP1369" i="2"/>
  <c r="AO1369" i="2"/>
  <c r="AN1369" i="2"/>
  <c r="AM1369" i="2"/>
  <c r="AL1369" i="2"/>
  <c r="AK1369" i="2"/>
  <c r="AJ1369" i="2"/>
  <c r="AI1369" i="2"/>
  <c r="AH1369" i="2"/>
  <c r="AG1369" i="2"/>
  <c r="AF1369" i="2"/>
  <c r="AE1369" i="2"/>
  <c r="AD1369" i="2"/>
  <c r="AC1369" i="2"/>
  <c r="AB1369" i="2"/>
  <c r="AA1369" i="2"/>
  <c r="Z1369" i="2"/>
  <c r="Y1369" i="2"/>
  <c r="X1369" i="2"/>
  <c r="W1369" i="2"/>
  <c r="V1369" i="2"/>
  <c r="U1369" i="2"/>
  <c r="T1369" i="2"/>
  <c r="S1369" i="2"/>
  <c r="R1369" i="2"/>
  <c r="Q1369" i="2"/>
  <c r="P1369" i="2"/>
  <c r="O1369" i="2"/>
  <c r="N1369" i="2"/>
  <c r="M1369" i="2"/>
  <c r="L1369" i="2"/>
  <c r="K1369" i="2"/>
  <c r="J1369" i="2"/>
  <c r="I1369" i="2"/>
  <c r="H1369" i="2"/>
  <c r="G1369" i="2"/>
  <c r="F1369" i="2"/>
  <c r="E1369" i="2"/>
  <c r="D1369" i="2"/>
  <c r="C1369" i="2"/>
  <c r="B1369" i="2"/>
  <c r="CE1351" i="2"/>
  <c r="CD1351" i="2"/>
  <c r="CC1351" i="2"/>
  <c r="CB1351" i="2"/>
  <c r="CA1351" i="2"/>
  <c r="BZ1351" i="2"/>
  <c r="BY1351" i="2"/>
  <c r="BX1351" i="2"/>
  <c r="BW1351" i="2"/>
  <c r="BV1351" i="2"/>
  <c r="BU1351" i="2"/>
  <c r="BT1351" i="2"/>
  <c r="BS1351" i="2"/>
  <c r="BR1351" i="2"/>
  <c r="BQ1351" i="2"/>
  <c r="BP1351" i="2"/>
  <c r="BO1351" i="2"/>
  <c r="BN1351" i="2"/>
  <c r="BM1351" i="2"/>
  <c r="BL1351" i="2"/>
  <c r="BK1351" i="2"/>
  <c r="BJ1351" i="2"/>
  <c r="BI1351" i="2"/>
  <c r="BH1351" i="2"/>
  <c r="BG1351" i="2"/>
  <c r="BF1351" i="2"/>
  <c r="BE1351" i="2"/>
  <c r="BD1351" i="2"/>
  <c r="BC1351" i="2"/>
  <c r="BB1351" i="2"/>
  <c r="BA1351" i="2"/>
  <c r="AZ1351" i="2"/>
  <c r="AY1351" i="2"/>
  <c r="AX1351" i="2"/>
  <c r="AW1351" i="2"/>
  <c r="AV1351" i="2"/>
  <c r="AU1351" i="2"/>
  <c r="AT1351" i="2"/>
  <c r="AS1351" i="2"/>
  <c r="AR1351" i="2"/>
  <c r="AQ1351" i="2"/>
  <c r="AP1351" i="2"/>
  <c r="AO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AB1351" i="2"/>
  <c r="AA1351" i="2"/>
  <c r="Z1351" i="2"/>
  <c r="Y1351" i="2"/>
  <c r="X1351" i="2"/>
  <c r="W1351" i="2"/>
  <c r="V1351" i="2"/>
  <c r="U1351" i="2"/>
  <c r="T1351" i="2"/>
  <c r="S1351" i="2"/>
  <c r="R1351" i="2"/>
  <c r="Q1351" i="2"/>
  <c r="P1351" i="2"/>
  <c r="O1351" i="2"/>
  <c r="N1351" i="2"/>
  <c r="M1351" i="2"/>
  <c r="L1351" i="2"/>
  <c r="K1351" i="2"/>
  <c r="J1351" i="2"/>
  <c r="I1351" i="2"/>
  <c r="H1351" i="2"/>
  <c r="G1351" i="2"/>
  <c r="F1351" i="2"/>
  <c r="E1351" i="2"/>
  <c r="D1351" i="2"/>
  <c r="C1351" i="2"/>
  <c r="B1351" i="2"/>
  <c r="CE1350" i="2"/>
  <c r="CD1350" i="2"/>
  <c r="CC1350" i="2"/>
  <c r="CB1350" i="2"/>
  <c r="CA1350" i="2"/>
  <c r="BZ1350" i="2"/>
  <c r="BY1350" i="2"/>
  <c r="BX1350" i="2"/>
  <c r="BW1350" i="2"/>
  <c r="BV1350" i="2"/>
  <c r="BU1350" i="2"/>
  <c r="BT1350" i="2"/>
  <c r="BS1350" i="2"/>
  <c r="BR1350" i="2"/>
  <c r="BQ1350" i="2"/>
  <c r="BP1350" i="2"/>
  <c r="BO1350" i="2"/>
  <c r="BN1350" i="2"/>
  <c r="BM1350" i="2"/>
  <c r="BL1350" i="2"/>
  <c r="BK1350" i="2"/>
  <c r="BJ1350" i="2"/>
  <c r="BI1350" i="2"/>
  <c r="BH1350" i="2"/>
  <c r="BG1350" i="2"/>
  <c r="BF1350" i="2"/>
  <c r="BE1350" i="2"/>
  <c r="BD1350" i="2"/>
  <c r="BC1350" i="2"/>
  <c r="BB1350" i="2"/>
  <c r="BA1350" i="2"/>
  <c r="AZ1350" i="2"/>
  <c r="AY1350" i="2"/>
  <c r="AX1350" i="2"/>
  <c r="AW1350" i="2"/>
  <c r="AV1350" i="2"/>
  <c r="AU1350" i="2"/>
  <c r="AT1350" i="2"/>
  <c r="AS1350" i="2"/>
  <c r="AR1350" i="2"/>
  <c r="AQ1350" i="2"/>
  <c r="AP1350" i="2"/>
  <c r="AO1350" i="2"/>
  <c r="AN1350" i="2"/>
  <c r="AM1350" i="2"/>
  <c r="AL1350" i="2"/>
  <c r="AK1350" i="2"/>
  <c r="AJ1350" i="2"/>
  <c r="AI1350" i="2"/>
  <c r="AH1350" i="2"/>
  <c r="AG1350" i="2"/>
  <c r="AF1350" i="2"/>
  <c r="AE1350" i="2"/>
  <c r="AD1350" i="2"/>
  <c r="AC1350" i="2"/>
  <c r="AB1350" i="2"/>
  <c r="AA1350" i="2"/>
  <c r="Z1350" i="2"/>
  <c r="Y1350" i="2"/>
  <c r="X1350" i="2"/>
  <c r="W1350" i="2"/>
  <c r="V1350" i="2"/>
  <c r="U1350" i="2"/>
  <c r="T1350" i="2"/>
  <c r="S1350" i="2"/>
  <c r="R1350" i="2"/>
  <c r="Q1350" i="2"/>
  <c r="P1350" i="2"/>
  <c r="O1350" i="2"/>
  <c r="N1350" i="2"/>
  <c r="M1350" i="2"/>
  <c r="L1350" i="2"/>
  <c r="K1350" i="2"/>
  <c r="J1350" i="2"/>
  <c r="I1350" i="2"/>
  <c r="H1350" i="2"/>
  <c r="G1350" i="2"/>
  <c r="F1350" i="2"/>
  <c r="E1350" i="2"/>
  <c r="D1350" i="2"/>
  <c r="C1350" i="2"/>
  <c r="B1350" i="2"/>
  <c r="CE1332" i="2"/>
  <c r="CD1332" i="2"/>
  <c r="CC1332" i="2"/>
  <c r="CB1332" i="2"/>
  <c r="CA1332" i="2"/>
  <c r="BZ1332" i="2"/>
  <c r="BY1332" i="2"/>
  <c r="BX1332" i="2"/>
  <c r="BW1332" i="2"/>
  <c r="BV1332" i="2"/>
  <c r="BU1332" i="2"/>
  <c r="BT1332" i="2"/>
  <c r="BS1332" i="2"/>
  <c r="BR1332" i="2"/>
  <c r="BQ1332" i="2"/>
  <c r="BP1332" i="2"/>
  <c r="BO1332" i="2"/>
  <c r="BN1332" i="2"/>
  <c r="BM1332" i="2"/>
  <c r="BL1332" i="2"/>
  <c r="BK1332" i="2"/>
  <c r="BJ1332" i="2"/>
  <c r="BI1332" i="2"/>
  <c r="BH1332" i="2"/>
  <c r="BG1332" i="2"/>
  <c r="BF1332" i="2"/>
  <c r="BE1332" i="2"/>
  <c r="BD1332" i="2"/>
  <c r="BC1332" i="2"/>
  <c r="BB1332" i="2"/>
  <c r="BA1332" i="2"/>
  <c r="AZ1332" i="2"/>
  <c r="AY1332" i="2"/>
  <c r="AX1332" i="2"/>
  <c r="AW1332" i="2"/>
  <c r="AV1332" i="2"/>
  <c r="AU1332" i="2"/>
  <c r="AT1332" i="2"/>
  <c r="AS1332" i="2"/>
  <c r="AR1332" i="2"/>
  <c r="AQ1332" i="2"/>
  <c r="AP1332" i="2"/>
  <c r="AO1332" i="2"/>
  <c r="AN1332" i="2"/>
  <c r="AM1332" i="2"/>
  <c r="AL1332" i="2"/>
  <c r="AK1332" i="2"/>
  <c r="AJ1332" i="2"/>
  <c r="AI1332" i="2"/>
  <c r="AH1332" i="2"/>
  <c r="AG1332" i="2"/>
  <c r="AF1332" i="2"/>
  <c r="AE1332" i="2"/>
  <c r="AD1332" i="2"/>
  <c r="AC1332" i="2"/>
  <c r="AB1332" i="2"/>
  <c r="AA1332" i="2"/>
  <c r="Z1332" i="2"/>
  <c r="Y1332" i="2"/>
  <c r="X1332" i="2"/>
  <c r="W1332" i="2"/>
  <c r="V1332" i="2"/>
  <c r="U1332" i="2"/>
  <c r="T1332" i="2"/>
  <c r="S1332" i="2"/>
  <c r="R1332" i="2"/>
  <c r="Q1332" i="2"/>
  <c r="P1332" i="2"/>
  <c r="O1332" i="2"/>
  <c r="N1332" i="2"/>
  <c r="M1332" i="2"/>
  <c r="L1332" i="2"/>
  <c r="K1332" i="2"/>
  <c r="J1332" i="2"/>
  <c r="I1332" i="2"/>
  <c r="H1332" i="2"/>
  <c r="G1332" i="2"/>
  <c r="F1332" i="2"/>
  <c r="E1332" i="2"/>
  <c r="D1332" i="2"/>
  <c r="C1332" i="2"/>
  <c r="B1332" i="2"/>
  <c r="CE1331" i="2"/>
  <c r="CD1331" i="2"/>
  <c r="CC1331" i="2"/>
  <c r="CB1331" i="2"/>
  <c r="CA1331" i="2"/>
  <c r="BZ1331" i="2"/>
  <c r="BY1331" i="2"/>
  <c r="BX1331" i="2"/>
  <c r="BW1331" i="2"/>
  <c r="BV1331" i="2"/>
  <c r="BU1331" i="2"/>
  <c r="BT1331" i="2"/>
  <c r="BS1331" i="2"/>
  <c r="BR1331" i="2"/>
  <c r="BQ1331" i="2"/>
  <c r="BP1331" i="2"/>
  <c r="BO1331" i="2"/>
  <c r="BN1331" i="2"/>
  <c r="BM1331" i="2"/>
  <c r="BL1331" i="2"/>
  <c r="BK1331" i="2"/>
  <c r="BJ1331" i="2"/>
  <c r="BI1331" i="2"/>
  <c r="BH1331" i="2"/>
  <c r="BG1331" i="2"/>
  <c r="BF1331" i="2"/>
  <c r="BE1331" i="2"/>
  <c r="BD1331" i="2"/>
  <c r="BC1331" i="2"/>
  <c r="BB1331" i="2"/>
  <c r="BA1331" i="2"/>
  <c r="AZ1331" i="2"/>
  <c r="AY1331" i="2"/>
  <c r="AX1331" i="2"/>
  <c r="AW1331" i="2"/>
  <c r="AV1331" i="2"/>
  <c r="AU1331" i="2"/>
  <c r="AT1331" i="2"/>
  <c r="AS1331" i="2"/>
  <c r="AR1331" i="2"/>
  <c r="AQ1331" i="2"/>
  <c r="AP1331" i="2"/>
  <c r="AO1331" i="2"/>
  <c r="AN1331" i="2"/>
  <c r="AM1331" i="2"/>
  <c r="AL1331" i="2"/>
  <c r="AK1331" i="2"/>
  <c r="AJ1331" i="2"/>
  <c r="AI1331" i="2"/>
  <c r="AH1331" i="2"/>
  <c r="AG1331" i="2"/>
  <c r="AF1331" i="2"/>
  <c r="AE1331" i="2"/>
  <c r="AD1331" i="2"/>
  <c r="AC1331" i="2"/>
  <c r="AB1331" i="2"/>
  <c r="AA1331" i="2"/>
  <c r="Z1331" i="2"/>
  <c r="Y1331" i="2"/>
  <c r="X1331" i="2"/>
  <c r="W1331" i="2"/>
  <c r="V1331" i="2"/>
  <c r="U1331" i="2"/>
  <c r="T1331" i="2"/>
  <c r="S1331" i="2"/>
  <c r="R1331" i="2"/>
  <c r="Q1331" i="2"/>
  <c r="P1331" i="2"/>
  <c r="O1331" i="2"/>
  <c r="N1331" i="2"/>
  <c r="M1331" i="2"/>
  <c r="L1331" i="2"/>
  <c r="K1331" i="2"/>
  <c r="J1331" i="2"/>
  <c r="I1331" i="2"/>
  <c r="H1331" i="2"/>
  <c r="G1331" i="2"/>
  <c r="F1331" i="2"/>
  <c r="E1331" i="2"/>
  <c r="D1331" i="2"/>
  <c r="C1331" i="2"/>
  <c r="B1331" i="2"/>
  <c r="CE1313" i="2"/>
  <c r="CD1313" i="2"/>
  <c r="CC1313" i="2"/>
  <c r="CB1313" i="2"/>
  <c r="CA1313" i="2"/>
  <c r="BZ1313" i="2"/>
  <c r="BY1313" i="2"/>
  <c r="BX1313" i="2"/>
  <c r="BW1313" i="2"/>
  <c r="BV1313" i="2"/>
  <c r="BU1313" i="2"/>
  <c r="BT1313" i="2"/>
  <c r="BS1313" i="2"/>
  <c r="BR1313" i="2"/>
  <c r="BQ1313" i="2"/>
  <c r="BP1313" i="2"/>
  <c r="BO1313" i="2"/>
  <c r="BN1313" i="2"/>
  <c r="BM1313" i="2"/>
  <c r="BL1313" i="2"/>
  <c r="BK1313" i="2"/>
  <c r="BJ1313" i="2"/>
  <c r="BI1313" i="2"/>
  <c r="BH1313" i="2"/>
  <c r="BG1313" i="2"/>
  <c r="BF1313" i="2"/>
  <c r="BE1313" i="2"/>
  <c r="BD1313" i="2"/>
  <c r="BC1313" i="2"/>
  <c r="BB1313" i="2"/>
  <c r="BA1313" i="2"/>
  <c r="AZ1313" i="2"/>
  <c r="AY1313" i="2"/>
  <c r="AX1313" i="2"/>
  <c r="AW1313" i="2"/>
  <c r="AV1313" i="2"/>
  <c r="AU1313" i="2"/>
  <c r="AT1313" i="2"/>
  <c r="AS1313" i="2"/>
  <c r="AR1313" i="2"/>
  <c r="AQ1313" i="2"/>
  <c r="AP1313" i="2"/>
  <c r="AO1313" i="2"/>
  <c r="AN1313" i="2"/>
  <c r="AM1313" i="2"/>
  <c r="AL1313" i="2"/>
  <c r="AK1313" i="2"/>
  <c r="AJ1313" i="2"/>
  <c r="AI1313" i="2"/>
  <c r="AH1313" i="2"/>
  <c r="AG1313" i="2"/>
  <c r="AF1313" i="2"/>
  <c r="AE1313" i="2"/>
  <c r="AD1313" i="2"/>
  <c r="AC1313" i="2"/>
  <c r="AB1313" i="2"/>
  <c r="AA1313" i="2"/>
  <c r="Z1313" i="2"/>
  <c r="Y1313" i="2"/>
  <c r="X1313" i="2"/>
  <c r="W1313" i="2"/>
  <c r="V1313" i="2"/>
  <c r="U1313" i="2"/>
  <c r="T1313" i="2"/>
  <c r="S1313" i="2"/>
  <c r="R1313" i="2"/>
  <c r="Q1313" i="2"/>
  <c r="P1313" i="2"/>
  <c r="O1313" i="2"/>
  <c r="N1313" i="2"/>
  <c r="M1313" i="2"/>
  <c r="L1313" i="2"/>
  <c r="K1313" i="2"/>
  <c r="J1313" i="2"/>
  <c r="I1313" i="2"/>
  <c r="H1313" i="2"/>
  <c r="G1313" i="2"/>
  <c r="F1313" i="2"/>
  <c r="E1313" i="2"/>
  <c r="D1313" i="2"/>
  <c r="C1313" i="2"/>
  <c r="B1313" i="2"/>
  <c r="CE1312" i="2"/>
  <c r="CD1312" i="2"/>
  <c r="CC1312" i="2"/>
  <c r="CB1312" i="2"/>
  <c r="CA1312" i="2"/>
  <c r="BZ1312" i="2"/>
  <c r="BY1312" i="2"/>
  <c r="BX1312" i="2"/>
  <c r="BW1312" i="2"/>
  <c r="BV1312" i="2"/>
  <c r="BU1312" i="2"/>
  <c r="BT1312" i="2"/>
  <c r="BS1312" i="2"/>
  <c r="BR1312" i="2"/>
  <c r="BQ1312" i="2"/>
  <c r="BP1312" i="2"/>
  <c r="BO1312" i="2"/>
  <c r="BN1312" i="2"/>
  <c r="BM1312" i="2"/>
  <c r="BL1312" i="2"/>
  <c r="BK1312" i="2"/>
  <c r="BJ1312" i="2"/>
  <c r="BI1312" i="2"/>
  <c r="BH1312" i="2"/>
  <c r="BG1312" i="2"/>
  <c r="BF1312" i="2"/>
  <c r="BE1312" i="2"/>
  <c r="BD1312" i="2"/>
  <c r="BC1312" i="2"/>
  <c r="BB1312" i="2"/>
  <c r="BA1312" i="2"/>
  <c r="AZ1312" i="2"/>
  <c r="AY1312" i="2"/>
  <c r="AX1312" i="2"/>
  <c r="AW1312" i="2"/>
  <c r="AV1312" i="2"/>
  <c r="AU1312" i="2"/>
  <c r="AT1312" i="2"/>
  <c r="AS1312" i="2"/>
  <c r="AR1312" i="2"/>
  <c r="AQ1312" i="2"/>
  <c r="AP1312" i="2"/>
  <c r="AO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A1312" i="2"/>
  <c r="Z1312" i="2"/>
  <c r="Y1312" i="2"/>
  <c r="X1312" i="2"/>
  <c r="W1312" i="2"/>
  <c r="V1312" i="2"/>
  <c r="U1312" i="2"/>
  <c r="T1312" i="2"/>
  <c r="S1312" i="2"/>
  <c r="R1312" i="2"/>
  <c r="Q1312" i="2"/>
  <c r="P1312" i="2"/>
  <c r="O1312" i="2"/>
  <c r="N1312" i="2"/>
  <c r="M1312" i="2"/>
  <c r="L1312" i="2"/>
  <c r="K1312" i="2"/>
  <c r="J1312" i="2"/>
  <c r="I1312" i="2"/>
  <c r="H1312" i="2"/>
  <c r="G1312" i="2"/>
  <c r="F1312" i="2"/>
  <c r="E1312" i="2"/>
  <c r="D1312" i="2"/>
  <c r="C1312" i="2"/>
  <c r="B1312" i="2"/>
  <c r="CE1294" i="2"/>
  <c r="CD1294" i="2"/>
  <c r="CC1294" i="2"/>
  <c r="CB1294" i="2"/>
  <c r="CA1294" i="2"/>
  <c r="BZ1294" i="2"/>
  <c r="BY1294" i="2"/>
  <c r="BX1294" i="2"/>
  <c r="BW1294" i="2"/>
  <c r="BV1294" i="2"/>
  <c r="BU1294" i="2"/>
  <c r="BT1294" i="2"/>
  <c r="BS1294" i="2"/>
  <c r="BR1294" i="2"/>
  <c r="BQ1294" i="2"/>
  <c r="BP1294" i="2"/>
  <c r="BO1294" i="2"/>
  <c r="BN1294" i="2"/>
  <c r="BM1294" i="2"/>
  <c r="BL1294" i="2"/>
  <c r="BK1294" i="2"/>
  <c r="BJ1294" i="2"/>
  <c r="BI1294" i="2"/>
  <c r="BH1294" i="2"/>
  <c r="BG1294" i="2"/>
  <c r="BF1294" i="2"/>
  <c r="BE1294" i="2"/>
  <c r="BD1294" i="2"/>
  <c r="BC1294" i="2"/>
  <c r="BB1294" i="2"/>
  <c r="BA1294" i="2"/>
  <c r="AZ1294" i="2"/>
  <c r="AY1294" i="2"/>
  <c r="AX1294" i="2"/>
  <c r="AW1294" i="2"/>
  <c r="AV1294" i="2"/>
  <c r="AU1294" i="2"/>
  <c r="AT1294" i="2"/>
  <c r="AS1294" i="2"/>
  <c r="AR1294" i="2"/>
  <c r="AQ1294" i="2"/>
  <c r="AP1294" i="2"/>
  <c r="AO1294" i="2"/>
  <c r="AN1294" i="2"/>
  <c r="AM1294" i="2"/>
  <c r="AL1294" i="2"/>
  <c r="AK1294" i="2"/>
  <c r="AJ1294" i="2"/>
  <c r="AI1294" i="2"/>
  <c r="AH1294" i="2"/>
  <c r="AG1294" i="2"/>
  <c r="AF1294" i="2"/>
  <c r="AE1294" i="2"/>
  <c r="AD1294" i="2"/>
  <c r="AC1294" i="2"/>
  <c r="AB1294" i="2"/>
  <c r="AA1294" i="2"/>
  <c r="Z1294" i="2"/>
  <c r="Y1294" i="2"/>
  <c r="X1294" i="2"/>
  <c r="W1294" i="2"/>
  <c r="V1294" i="2"/>
  <c r="U1294" i="2"/>
  <c r="T1294" i="2"/>
  <c r="S1294" i="2"/>
  <c r="R1294" i="2"/>
  <c r="Q1294" i="2"/>
  <c r="P1294" i="2"/>
  <c r="O1294" i="2"/>
  <c r="N1294" i="2"/>
  <c r="M1294" i="2"/>
  <c r="L1294" i="2"/>
  <c r="K1294" i="2"/>
  <c r="J1294" i="2"/>
  <c r="I1294" i="2"/>
  <c r="H1294" i="2"/>
  <c r="G1294" i="2"/>
  <c r="F1294" i="2"/>
  <c r="E1294" i="2"/>
  <c r="D1294" i="2"/>
  <c r="C1294" i="2"/>
  <c r="B1294" i="2"/>
  <c r="CE1293" i="2"/>
  <c r="CD1293" i="2"/>
  <c r="CC1293" i="2"/>
  <c r="CB1293" i="2"/>
  <c r="CA1293" i="2"/>
  <c r="BZ1293" i="2"/>
  <c r="BY1293" i="2"/>
  <c r="BX1293" i="2"/>
  <c r="BW1293" i="2"/>
  <c r="BV1293" i="2"/>
  <c r="BU1293" i="2"/>
  <c r="BT1293" i="2"/>
  <c r="BS1293" i="2"/>
  <c r="BR1293" i="2"/>
  <c r="BQ1293" i="2"/>
  <c r="BP1293" i="2"/>
  <c r="BO1293" i="2"/>
  <c r="BN1293" i="2"/>
  <c r="BM1293" i="2"/>
  <c r="BL1293" i="2"/>
  <c r="BK1293" i="2"/>
  <c r="BJ1293" i="2"/>
  <c r="BI1293" i="2"/>
  <c r="BH1293" i="2"/>
  <c r="BG1293" i="2"/>
  <c r="BF1293" i="2"/>
  <c r="BE1293" i="2"/>
  <c r="BD1293" i="2"/>
  <c r="BC1293" i="2"/>
  <c r="BB1293" i="2"/>
  <c r="BA1293" i="2"/>
  <c r="AZ1293" i="2"/>
  <c r="AY1293" i="2"/>
  <c r="AX1293" i="2"/>
  <c r="AW1293" i="2"/>
  <c r="AV1293" i="2"/>
  <c r="AU1293" i="2"/>
  <c r="AT1293" i="2"/>
  <c r="AS1293" i="2"/>
  <c r="AR1293" i="2"/>
  <c r="AQ1293" i="2"/>
  <c r="AP1293" i="2"/>
  <c r="AO1293" i="2"/>
  <c r="AN1293" i="2"/>
  <c r="AM1293" i="2"/>
  <c r="AL1293" i="2"/>
  <c r="AK1293" i="2"/>
  <c r="AJ1293" i="2"/>
  <c r="AI1293" i="2"/>
  <c r="AH1293" i="2"/>
  <c r="AG1293" i="2"/>
  <c r="AF1293" i="2"/>
  <c r="AE1293" i="2"/>
  <c r="AD1293" i="2"/>
  <c r="AC1293" i="2"/>
  <c r="AB1293" i="2"/>
  <c r="AA1293" i="2"/>
  <c r="Z1293" i="2"/>
  <c r="Y1293" i="2"/>
  <c r="X1293" i="2"/>
  <c r="W1293" i="2"/>
  <c r="V1293" i="2"/>
  <c r="U1293" i="2"/>
  <c r="T1293" i="2"/>
  <c r="S1293" i="2"/>
  <c r="R1293" i="2"/>
  <c r="Q1293" i="2"/>
  <c r="P1293" i="2"/>
  <c r="O1293" i="2"/>
  <c r="N1293" i="2"/>
  <c r="M1293" i="2"/>
  <c r="L1293" i="2"/>
  <c r="K1293" i="2"/>
  <c r="J1293" i="2"/>
  <c r="I1293" i="2"/>
  <c r="H1293" i="2"/>
  <c r="G1293" i="2"/>
  <c r="F1293" i="2"/>
  <c r="E1293" i="2"/>
  <c r="D1293" i="2"/>
  <c r="C1293" i="2"/>
  <c r="B1293" i="2"/>
  <c r="CE1275" i="2"/>
  <c r="CD1275" i="2"/>
  <c r="CC1275" i="2"/>
  <c r="CB1275" i="2"/>
  <c r="CA1275" i="2"/>
  <c r="BZ1275" i="2"/>
  <c r="BY1275" i="2"/>
  <c r="BX1275" i="2"/>
  <c r="BW1275" i="2"/>
  <c r="BV1275" i="2"/>
  <c r="BU1275" i="2"/>
  <c r="BT1275" i="2"/>
  <c r="BS1275" i="2"/>
  <c r="BR1275" i="2"/>
  <c r="BQ1275" i="2"/>
  <c r="BP1275" i="2"/>
  <c r="BO1275" i="2"/>
  <c r="BN1275" i="2"/>
  <c r="BM1275" i="2"/>
  <c r="BL1275" i="2"/>
  <c r="BK1275" i="2"/>
  <c r="BJ1275" i="2"/>
  <c r="BI1275" i="2"/>
  <c r="BH1275" i="2"/>
  <c r="BG1275" i="2"/>
  <c r="BF1275" i="2"/>
  <c r="BE1275" i="2"/>
  <c r="BD1275" i="2"/>
  <c r="BC1275" i="2"/>
  <c r="BB1275" i="2"/>
  <c r="BA1275" i="2"/>
  <c r="AZ1275" i="2"/>
  <c r="AY1275" i="2"/>
  <c r="AX1275" i="2"/>
  <c r="AW1275" i="2"/>
  <c r="AV1275" i="2"/>
  <c r="AU1275" i="2"/>
  <c r="AT1275" i="2"/>
  <c r="AS1275" i="2"/>
  <c r="AR1275" i="2"/>
  <c r="AQ1275" i="2"/>
  <c r="AP1275" i="2"/>
  <c r="AO1275" i="2"/>
  <c r="AN1275" i="2"/>
  <c r="AM1275" i="2"/>
  <c r="AL1275" i="2"/>
  <c r="AK1275" i="2"/>
  <c r="AJ1275" i="2"/>
  <c r="AI1275" i="2"/>
  <c r="AH1275" i="2"/>
  <c r="AG1275" i="2"/>
  <c r="AF1275" i="2"/>
  <c r="AE1275" i="2"/>
  <c r="AD1275" i="2"/>
  <c r="AC1275" i="2"/>
  <c r="AB1275" i="2"/>
  <c r="AA1275" i="2"/>
  <c r="Z1275" i="2"/>
  <c r="Y1275" i="2"/>
  <c r="X1275" i="2"/>
  <c r="W1275" i="2"/>
  <c r="V1275" i="2"/>
  <c r="U1275" i="2"/>
  <c r="T1275" i="2"/>
  <c r="S1275" i="2"/>
  <c r="R1275" i="2"/>
  <c r="Q1275" i="2"/>
  <c r="P1275" i="2"/>
  <c r="O1275" i="2"/>
  <c r="N1275" i="2"/>
  <c r="M1275" i="2"/>
  <c r="L1275" i="2"/>
  <c r="K1275" i="2"/>
  <c r="J1275" i="2"/>
  <c r="I1275" i="2"/>
  <c r="H1275" i="2"/>
  <c r="G1275" i="2"/>
  <c r="F1275" i="2"/>
  <c r="E1275" i="2"/>
  <c r="D1275" i="2"/>
  <c r="C1275" i="2"/>
  <c r="B1275" i="2"/>
  <c r="CE1274" i="2"/>
  <c r="CD1274" i="2"/>
  <c r="CC1274" i="2"/>
  <c r="CB1274" i="2"/>
  <c r="CA1274" i="2"/>
  <c r="BZ1274" i="2"/>
  <c r="BY1274" i="2"/>
  <c r="BX1274" i="2"/>
  <c r="BW1274" i="2"/>
  <c r="BV1274" i="2"/>
  <c r="BU1274" i="2"/>
  <c r="BT1274" i="2"/>
  <c r="BS1274" i="2"/>
  <c r="BR1274" i="2"/>
  <c r="BQ1274" i="2"/>
  <c r="BP1274" i="2"/>
  <c r="BO1274" i="2"/>
  <c r="BN1274" i="2"/>
  <c r="BM1274" i="2"/>
  <c r="BL1274" i="2"/>
  <c r="BK1274" i="2"/>
  <c r="BJ1274" i="2"/>
  <c r="BI1274" i="2"/>
  <c r="BH1274" i="2"/>
  <c r="BG1274" i="2"/>
  <c r="BF1274" i="2"/>
  <c r="BE1274" i="2"/>
  <c r="BD1274" i="2"/>
  <c r="BC1274" i="2"/>
  <c r="BB1274" i="2"/>
  <c r="BA1274" i="2"/>
  <c r="AZ1274" i="2"/>
  <c r="AY1274" i="2"/>
  <c r="AX1274" i="2"/>
  <c r="AW1274" i="2"/>
  <c r="AV1274" i="2"/>
  <c r="AU1274" i="2"/>
  <c r="AT1274" i="2"/>
  <c r="AS1274" i="2"/>
  <c r="AR1274" i="2"/>
  <c r="AQ1274" i="2"/>
  <c r="AP1274" i="2"/>
  <c r="AO1274" i="2"/>
  <c r="AN1274" i="2"/>
  <c r="AM1274" i="2"/>
  <c r="AL1274" i="2"/>
  <c r="AK1274" i="2"/>
  <c r="AJ1274" i="2"/>
  <c r="AI1274" i="2"/>
  <c r="AH1274" i="2"/>
  <c r="AG1274" i="2"/>
  <c r="AF1274" i="2"/>
  <c r="AE1274" i="2"/>
  <c r="AD1274" i="2"/>
  <c r="AC1274" i="2"/>
  <c r="AB1274" i="2"/>
  <c r="AA1274" i="2"/>
  <c r="Z1274" i="2"/>
  <c r="Y1274" i="2"/>
  <c r="X1274" i="2"/>
  <c r="W1274" i="2"/>
  <c r="V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D1274" i="2"/>
  <c r="C1274" i="2"/>
  <c r="B1274" i="2"/>
  <c r="CE1256" i="2"/>
  <c r="CD1256" i="2"/>
  <c r="CC1256" i="2"/>
  <c r="CB1256" i="2"/>
  <c r="CA1256" i="2"/>
  <c r="BZ1256" i="2"/>
  <c r="BY1256" i="2"/>
  <c r="BX1256" i="2"/>
  <c r="BW1256" i="2"/>
  <c r="BV1256" i="2"/>
  <c r="BU1256" i="2"/>
  <c r="BT1256" i="2"/>
  <c r="BS1256" i="2"/>
  <c r="BR1256" i="2"/>
  <c r="BQ1256" i="2"/>
  <c r="BP1256" i="2"/>
  <c r="BO1256" i="2"/>
  <c r="BN1256" i="2"/>
  <c r="BM1256" i="2"/>
  <c r="BL1256" i="2"/>
  <c r="BK1256" i="2"/>
  <c r="BJ1256" i="2"/>
  <c r="BI1256" i="2"/>
  <c r="BH1256" i="2"/>
  <c r="BG1256" i="2"/>
  <c r="BF1256" i="2"/>
  <c r="BE1256" i="2"/>
  <c r="BD1256" i="2"/>
  <c r="BC1256" i="2"/>
  <c r="BB1256" i="2"/>
  <c r="BA1256" i="2"/>
  <c r="AZ1256" i="2"/>
  <c r="AY1256" i="2"/>
  <c r="AX1256" i="2"/>
  <c r="AW1256" i="2"/>
  <c r="AV1256" i="2"/>
  <c r="AU1256" i="2"/>
  <c r="AT1256" i="2"/>
  <c r="AS1256" i="2"/>
  <c r="AR1256" i="2"/>
  <c r="AQ1256" i="2"/>
  <c r="AP1256" i="2"/>
  <c r="AO1256" i="2"/>
  <c r="AN1256" i="2"/>
  <c r="AM1256" i="2"/>
  <c r="AL1256" i="2"/>
  <c r="AK1256" i="2"/>
  <c r="AJ1256" i="2"/>
  <c r="AI1256" i="2"/>
  <c r="AH1256" i="2"/>
  <c r="AG1256" i="2"/>
  <c r="AF1256" i="2"/>
  <c r="AE1256" i="2"/>
  <c r="AD1256" i="2"/>
  <c r="AC1256" i="2"/>
  <c r="AB1256" i="2"/>
  <c r="AA1256" i="2"/>
  <c r="Z1256" i="2"/>
  <c r="Y1256" i="2"/>
  <c r="X1256" i="2"/>
  <c r="W1256" i="2"/>
  <c r="V1256" i="2"/>
  <c r="U1256" i="2"/>
  <c r="T1256" i="2"/>
  <c r="S1256" i="2"/>
  <c r="R1256" i="2"/>
  <c r="Q1256" i="2"/>
  <c r="P1256" i="2"/>
  <c r="O1256" i="2"/>
  <c r="N1256" i="2"/>
  <c r="M1256" i="2"/>
  <c r="L1256" i="2"/>
  <c r="K1256" i="2"/>
  <c r="J1256" i="2"/>
  <c r="I1256" i="2"/>
  <c r="H1256" i="2"/>
  <c r="G1256" i="2"/>
  <c r="F1256" i="2"/>
  <c r="E1256" i="2"/>
  <c r="D1256" i="2"/>
  <c r="C1256" i="2"/>
  <c r="B1256" i="2"/>
  <c r="CE1255" i="2"/>
  <c r="CD1255" i="2"/>
  <c r="CC1255" i="2"/>
  <c r="CB1255" i="2"/>
  <c r="CA1255" i="2"/>
  <c r="BZ1255" i="2"/>
  <c r="BY1255" i="2"/>
  <c r="BX1255" i="2"/>
  <c r="BW1255" i="2"/>
  <c r="BV1255" i="2"/>
  <c r="BU1255" i="2"/>
  <c r="BT1255" i="2"/>
  <c r="BS1255" i="2"/>
  <c r="BR1255" i="2"/>
  <c r="BQ1255" i="2"/>
  <c r="BP1255" i="2"/>
  <c r="BO1255" i="2"/>
  <c r="BN1255" i="2"/>
  <c r="BM1255" i="2"/>
  <c r="BL1255" i="2"/>
  <c r="BK1255" i="2"/>
  <c r="BJ1255" i="2"/>
  <c r="BI1255" i="2"/>
  <c r="BH1255" i="2"/>
  <c r="BG1255" i="2"/>
  <c r="BF1255" i="2"/>
  <c r="BE1255" i="2"/>
  <c r="BD1255" i="2"/>
  <c r="BC1255" i="2"/>
  <c r="BB1255" i="2"/>
  <c r="BA1255" i="2"/>
  <c r="AZ1255" i="2"/>
  <c r="AY1255" i="2"/>
  <c r="AX1255" i="2"/>
  <c r="AW1255" i="2"/>
  <c r="AV1255" i="2"/>
  <c r="AU1255" i="2"/>
  <c r="AT1255" i="2"/>
  <c r="AS1255" i="2"/>
  <c r="AR1255" i="2"/>
  <c r="AQ1255" i="2"/>
  <c r="AP1255" i="2"/>
  <c r="AO1255" i="2"/>
  <c r="AN1255" i="2"/>
  <c r="AM1255" i="2"/>
  <c r="AL1255" i="2"/>
  <c r="AK1255" i="2"/>
  <c r="AJ1255" i="2"/>
  <c r="AI1255" i="2"/>
  <c r="AH1255" i="2"/>
  <c r="AG1255" i="2"/>
  <c r="AF1255" i="2"/>
  <c r="AE1255" i="2"/>
  <c r="AD1255" i="2"/>
  <c r="AC1255" i="2"/>
  <c r="AB1255" i="2"/>
  <c r="AA1255" i="2"/>
  <c r="Z1255" i="2"/>
  <c r="Y1255" i="2"/>
  <c r="X1255" i="2"/>
  <c r="W1255" i="2"/>
  <c r="V1255" i="2"/>
  <c r="U1255" i="2"/>
  <c r="T1255" i="2"/>
  <c r="S1255" i="2"/>
  <c r="R1255" i="2"/>
  <c r="Q1255" i="2"/>
  <c r="P1255" i="2"/>
  <c r="O1255" i="2"/>
  <c r="N1255" i="2"/>
  <c r="M1255" i="2"/>
  <c r="L1255" i="2"/>
  <c r="K1255" i="2"/>
  <c r="J1255" i="2"/>
  <c r="I1255" i="2"/>
  <c r="H1255" i="2"/>
  <c r="G1255" i="2"/>
  <c r="F1255" i="2"/>
  <c r="E1255" i="2"/>
  <c r="D1255" i="2"/>
  <c r="C1255" i="2"/>
  <c r="B1255" i="2"/>
  <c r="CE1237" i="2"/>
  <c r="CD1237" i="2"/>
  <c r="CC1237" i="2"/>
  <c r="CB1237" i="2"/>
  <c r="CA1237" i="2"/>
  <c r="BZ1237" i="2"/>
  <c r="BY1237" i="2"/>
  <c r="BX1237" i="2"/>
  <c r="BW1237" i="2"/>
  <c r="BV1237" i="2"/>
  <c r="BU1237" i="2"/>
  <c r="BT1237" i="2"/>
  <c r="BS1237" i="2"/>
  <c r="BR1237" i="2"/>
  <c r="BQ1237" i="2"/>
  <c r="BP1237" i="2"/>
  <c r="BO1237" i="2"/>
  <c r="BN1237" i="2"/>
  <c r="BM1237" i="2"/>
  <c r="BL1237" i="2"/>
  <c r="BK1237" i="2"/>
  <c r="BJ1237" i="2"/>
  <c r="BI1237" i="2"/>
  <c r="BH1237" i="2"/>
  <c r="BG1237" i="2"/>
  <c r="BF1237" i="2"/>
  <c r="BE1237" i="2"/>
  <c r="BD1237" i="2"/>
  <c r="BC1237" i="2"/>
  <c r="BB1237" i="2"/>
  <c r="BA1237" i="2"/>
  <c r="AZ1237" i="2"/>
  <c r="AY1237" i="2"/>
  <c r="AX1237" i="2"/>
  <c r="AW1237" i="2"/>
  <c r="AV1237" i="2"/>
  <c r="AU1237" i="2"/>
  <c r="AT1237" i="2"/>
  <c r="AS1237" i="2"/>
  <c r="AR1237" i="2"/>
  <c r="AQ1237" i="2"/>
  <c r="AP1237" i="2"/>
  <c r="AO1237" i="2"/>
  <c r="AN1237" i="2"/>
  <c r="AM1237" i="2"/>
  <c r="AL1237" i="2"/>
  <c r="AK1237" i="2"/>
  <c r="AJ1237" i="2"/>
  <c r="AI1237" i="2"/>
  <c r="AH1237" i="2"/>
  <c r="AG1237" i="2"/>
  <c r="AF1237" i="2"/>
  <c r="AE1237" i="2"/>
  <c r="AD1237" i="2"/>
  <c r="AC1237" i="2"/>
  <c r="AB1237" i="2"/>
  <c r="AA1237" i="2"/>
  <c r="Z1237" i="2"/>
  <c r="Y1237" i="2"/>
  <c r="X1237" i="2"/>
  <c r="W1237" i="2"/>
  <c r="V1237" i="2"/>
  <c r="U1237" i="2"/>
  <c r="T1237" i="2"/>
  <c r="S1237" i="2"/>
  <c r="R1237" i="2"/>
  <c r="Q1237" i="2"/>
  <c r="P1237" i="2"/>
  <c r="O1237" i="2"/>
  <c r="N1237" i="2"/>
  <c r="M1237" i="2"/>
  <c r="L1237" i="2"/>
  <c r="K1237" i="2"/>
  <c r="J1237" i="2"/>
  <c r="I1237" i="2"/>
  <c r="H1237" i="2"/>
  <c r="G1237" i="2"/>
  <c r="F1237" i="2"/>
  <c r="E1237" i="2"/>
  <c r="D1237" i="2"/>
  <c r="C1237" i="2"/>
  <c r="B1237" i="2"/>
  <c r="CE1236" i="2"/>
  <c r="CD1236" i="2"/>
  <c r="CC1236" i="2"/>
  <c r="CB1236" i="2"/>
  <c r="CA1236" i="2"/>
  <c r="BZ1236" i="2"/>
  <c r="BY1236" i="2"/>
  <c r="BX1236" i="2"/>
  <c r="BW1236" i="2"/>
  <c r="BV1236" i="2"/>
  <c r="BU1236" i="2"/>
  <c r="BT1236" i="2"/>
  <c r="BS1236" i="2"/>
  <c r="BR1236" i="2"/>
  <c r="BQ1236" i="2"/>
  <c r="BP1236" i="2"/>
  <c r="BO1236" i="2"/>
  <c r="BN1236" i="2"/>
  <c r="BM1236" i="2"/>
  <c r="BL1236" i="2"/>
  <c r="BK1236" i="2"/>
  <c r="BJ1236" i="2"/>
  <c r="BI1236" i="2"/>
  <c r="BH1236" i="2"/>
  <c r="BG1236" i="2"/>
  <c r="BF1236" i="2"/>
  <c r="BE1236" i="2"/>
  <c r="BD1236" i="2"/>
  <c r="BC1236" i="2"/>
  <c r="BB1236" i="2"/>
  <c r="BA1236" i="2"/>
  <c r="AZ1236" i="2"/>
  <c r="AY1236" i="2"/>
  <c r="AX1236" i="2"/>
  <c r="AW1236" i="2"/>
  <c r="AV1236" i="2"/>
  <c r="AU1236" i="2"/>
  <c r="AT1236" i="2"/>
  <c r="AS1236" i="2"/>
  <c r="AR1236" i="2"/>
  <c r="AQ1236" i="2"/>
  <c r="AP1236" i="2"/>
  <c r="AO1236" i="2"/>
  <c r="AN1236" i="2"/>
  <c r="AM1236" i="2"/>
  <c r="AL1236" i="2"/>
  <c r="AK1236" i="2"/>
  <c r="AJ1236" i="2"/>
  <c r="AI1236" i="2"/>
  <c r="AH1236" i="2"/>
  <c r="AG1236" i="2"/>
  <c r="AF1236" i="2"/>
  <c r="AE1236" i="2"/>
  <c r="AD1236" i="2"/>
  <c r="AC1236" i="2"/>
  <c r="AB1236" i="2"/>
  <c r="AA1236" i="2"/>
  <c r="Z1236" i="2"/>
  <c r="Y1236" i="2"/>
  <c r="X1236" i="2"/>
  <c r="W1236" i="2"/>
  <c r="V1236" i="2"/>
  <c r="U1236" i="2"/>
  <c r="T1236" i="2"/>
  <c r="S1236" i="2"/>
  <c r="R1236" i="2"/>
  <c r="Q1236" i="2"/>
  <c r="P1236" i="2"/>
  <c r="O1236" i="2"/>
  <c r="N1236" i="2"/>
  <c r="M1236" i="2"/>
  <c r="L1236" i="2"/>
  <c r="K1236" i="2"/>
  <c r="J1236" i="2"/>
  <c r="I1236" i="2"/>
  <c r="H1236" i="2"/>
  <c r="G1236" i="2"/>
  <c r="F1236" i="2"/>
  <c r="E1236" i="2"/>
  <c r="D1236" i="2"/>
  <c r="C1236" i="2"/>
  <c r="B1236" i="2"/>
  <c r="CE1218" i="2"/>
  <c r="CD1218" i="2"/>
  <c r="CC1218" i="2"/>
  <c r="CB1218" i="2"/>
  <c r="CA1218" i="2"/>
  <c r="BZ1218" i="2"/>
  <c r="BY1218" i="2"/>
  <c r="BX1218" i="2"/>
  <c r="BW1218" i="2"/>
  <c r="BV1218" i="2"/>
  <c r="BU1218" i="2"/>
  <c r="BT1218" i="2"/>
  <c r="BS1218" i="2"/>
  <c r="BR1218" i="2"/>
  <c r="BQ1218" i="2"/>
  <c r="BP1218" i="2"/>
  <c r="BO1218" i="2"/>
  <c r="BN1218" i="2"/>
  <c r="BM1218" i="2"/>
  <c r="BL1218" i="2"/>
  <c r="BK1218" i="2"/>
  <c r="BJ1218" i="2"/>
  <c r="BI1218" i="2"/>
  <c r="BH1218" i="2"/>
  <c r="BG1218" i="2"/>
  <c r="BF1218" i="2"/>
  <c r="BE1218" i="2"/>
  <c r="BD1218" i="2"/>
  <c r="BC1218" i="2"/>
  <c r="BB1218" i="2"/>
  <c r="BA1218" i="2"/>
  <c r="AZ1218" i="2"/>
  <c r="AY1218" i="2"/>
  <c r="AX1218" i="2"/>
  <c r="AW1218" i="2"/>
  <c r="AV1218" i="2"/>
  <c r="AU1218" i="2"/>
  <c r="AT1218" i="2"/>
  <c r="AS1218" i="2"/>
  <c r="AR1218" i="2"/>
  <c r="AQ1218" i="2"/>
  <c r="AP1218" i="2"/>
  <c r="AO1218" i="2"/>
  <c r="AN1218" i="2"/>
  <c r="AM1218" i="2"/>
  <c r="AL1218" i="2"/>
  <c r="AK1218" i="2"/>
  <c r="AJ1218" i="2"/>
  <c r="AI1218" i="2"/>
  <c r="AH1218" i="2"/>
  <c r="AG1218" i="2"/>
  <c r="AF1218" i="2"/>
  <c r="AE1218" i="2"/>
  <c r="AD1218" i="2"/>
  <c r="AC1218" i="2"/>
  <c r="AB1218" i="2"/>
  <c r="AA1218" i="2"/>
  <c r="Z1218" i="2"/>
  <c r="Y1218" i="2"/>
  <c r="X1218" i="2"/>
  <c r="W1218" i="2"/>
  <c r="V1218" i="2"/>
  <c r="U1218" i="2"/>
  <c r="T1218" i="2"/>
  <c r="S1218" i="2"/>
  <c r="R1218" i="2"/>
  <c r="Q1218" i="2"/>
  <c r="P1218" i="2"/>
  <c r="O1218" i="2"/>
  <c r="N1218" i="2"/>
  <c r="M1218" i="2"/>
  <c r="L1218" i="2"/>
  <c r="K1218" i="2"/>
  <c r="J1218" i="2"/>
  <c r="I1218" i="2"/>
  <c r="H1218" i="2"/>
  <c r="G1218" i="2"/>
  <c r="F1218" i="2"/>
  <c r="E1218" i="2"/>
  <c r="D1218" i="2"/>
  <c r="C1218" i="2"/>
  <c r="B1218" i="2"/>
  <c r="CE1217" i="2"/>
  <c r="CD1217" i="2"/>
  <c r="CC1217" i="2"/>
  <c r="CB1217" i="2"/>
  <c r="CA1217" i="2"/>
  <c r="BZ1217" i="2"/>
  <c r="BY1217" i="2"/>
  <c r="BX1217" i="2"/>
  <c r="BW1217" i="2"/>
  <c r="BV1217" i="2"/>
  <c r="BU1217" i="2"/>
  <c r="BT1217" i="2"/>
  <c r="BS1217" i="2"/>
  <c r="BR1217" i="2"/>
  <c r="BQ1217" i="2"/>
  <c r="BP1217" i="2"/>
  <c r="BO1217" i="2"/>
  <c r="BN1217" i="2"/>
  <c r="BM1217" i="2"/>
  <c r="BL1217" i="2"/>
  <c r="BK1217" i="2"/>
  <c r="BJ1217" i="2"/>
  <c r="BI1217" i="2"/>
  <c r="BH1217" i="2"/>
  <c r="BG1217" i="2"/>
  <c r="BF1217" i="2"/>
  <c r="BE1217" i="2"/>
  <c r="BD1217" i="2"/>
  <c r="BC1217" i="2"/>
  <c r="BB1217" i="2"/>
  <c r="BA1217" i="2"/>
  <c r="AZ1217" i="2"/>
  <c r="AY1217" i="2"/>
  <c r="AX1217" i="2"/>
  <c r="AW1217" i="2"/>
  <c r="AV1217" i="2"/>
  <c r="AU1217" i="2"/>
  <c r="AT1217" i="2"/>
  <c r="AS1217" i="2"/>
  <c r="AR1217" i="2"/>
  <c r="AQ1217" i="2"/>
  <c r="AP1217" i="2"/>
  <c r="AO1217" i="2"/>
  <c r="AN1217" i="2"/>
  <c r="AM1217" i="2"/>
  <c r="AL1217" i="2"/>
  <c r="AK1217" i="2"/>
  <c r="AJ1217" i="2"/>
  <c r="AI1217" i="2"/>
  <c r="AH1217" i="2"/>
  <c r="AG1217" i="2"/>
  <c r="AF1217" i="2"/>
  <c r="AE1217" i="2"/>
  <c r="AD1217" i="2"/>
  <c r="AC1217" i="2"/>
  <c r="AB1217" i="2"/>
  <c r="AA1217" i="2"/>
  <c r="Z1217" i="2"/>
  <c r="Y1217" i="2"/>
  <c r="X1217" i="2"/>
  <c r="W1217" i="2"/>
  <c r="V1217" i="2"/>
  <c r="U1217" i="2"/>
  <c r="T1217" i="2"/>
  <c r="S1217" i="2"/>
  <c r="R1217" i="2"/>
  <c r="Q1217" i="2"/>
  <c r="P1217" i="2"/>
  <c r="O1217" i="2"/>
  <c r="N1217" i="2"/>
  <c r="M1217" i="2"/>
  <c r="L1217" i="2"/>
  <c r="K1217" i="2"/>
  <c r="J1217" i="2"/>
  <c r="I1217" i="2"/>
  <c r="H1217" i="2"/>
  <c r="G1217" i="2"/>
  <c r="F1217" i="2"/>
  <c r="E1217" i="2"/>
  <c r="D1217" i="2"/>
  <c r="C1217" i="2"/>
  <c r="B1217" i="2"/>
  <c r="CE1199" i="2"/>
  <c r="CD1199" i="2"/>
  <c r="CC1199" i="2"/>
  <c r="CB1199" i="2"/>
  <c r="CA1199" i="2"/>
  <c r="BZ1199" i="2"/>
  <c r="BY1199" i="2"/>
  <c r="BX1199" i="2"/>
  <c r="BW1199" i="2"/>
  <c r="BV1199" i="2"/>
  <c r="BU1199" i="2"/>
  <c r="BT1199" i="2"/>
  <c r="BS1199" i="2"/>
  <c r="BR1199" i="2"/>
  <c r="BQ1199" i="2"/>
  <c r="BP1199" i="2"/>
  <c r="BO1199" i="2"/>
  <c r="BN1199" i="2"/>
  <c r="BM1199" i="2"/>
  <c r="BL1199" i="2"/>
  <c r="BK1199" i="2"/>
  <c r="BJ1199" i="2"/>
  <c r="BI1199" i="2"/>
  <c r="BH1199" i="2"/>
  <c r="BG1199" i="2"/>
  <c r="BF1199" i="2"/>
  <c r="BE1199" i="2"/>
  <c r="BD1199" i="2"/>
  <c r="BC1199" i="2"/>
  <c r="BB1199" i="2"/>
  <c r="BA1199" i="2"/>
  <c r="AZ1199" i="2"/>
  <c r="AY1199" i="2"/>
  <c r="AX1199" i="2"/>
  <c r="AW1199" i="2"/>
  <c r="AV1199" i="2"/>
  <c r="AU1199" i="2"/>
  <c r="AT1199" i="2"/>
  <c r="AS1199" i="2"/>
  <c r="AR1199" i="2"/>
  <c r="AQ1199" i="2"/>
  <c r="AP1199" i="2"/>
  <c r="AO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AB1199" i="2"/>
  <c r="AA1199" i="2"/>
  <c r="Z1199" i="2"/>
  <c r="Y1199" i="2"/>
  <c r="X1199" i="2"/>
  <c r="W1199" i="2"/>
  <c r="V1199" i="2"/>
  <c r="U1199" i="2"/>
  <c r="T1199" i="2"/>
  <c r="S1199" i="2"/>
  <c r="R1199" i="2"/>
  <c r="Q1199" i="2"/>
  <c r="P1199" i="2"/>
  <c r="O1199" i="2"/>
  <c r="N1199" i="2"/>
  <c r="M1199" i="2"/>
  <c r="L1199" i="2"/>
  <c r="K1199" i="2"/>
  <c r="J1199" i="2"/>
  <c r="I1199" i="2"/>
  <c r="H1199" i="2"/>
  <c r="G1199" i="2"/>
  <c r="F1199" i="2"/>
  <c r="E1199" i="2"/>
  <c r="D1199" i="2"/>
  <c r="C1199" i="2"/>
  <c r="B1199" i="2"/>
  <c r="CE1198" i="2"/>
  <c r="CD1198" i="2"/>
  <c r="CC1198" i="2"/>
  <c r="CB1198" i="2"/>
  <c r="CA1198" i="2"/>
  <c r="BZ1198" i="2"/>
  <c r="BY1198" i="2"/>
  <c r="BX1198" i="2"/>
  <c r="BW1198" i="2"/>
  <c r="BV1198" i="2"/>
  <c r="BU1198" i="2"/>
  <c r="BT1198" i="2"/>
  <c r="BS1198" i="2"/>
  <c r="BR1198" i="2"/>
  <c r="BQ1198" i="2"/>
  <c r="BP1198" i="2"/>
  <c r="BO1198" i="2"/>
  <c r="BN1198" i="2"/>
  <c r="BM1198" i="2"/>
  <c r="BL1198" i="2"/>
  <c r="BK1198" i="2"/>
  <c r="BJ1198" i="2"/>
  <c r="BI1198" i="2"/>
  <c r="BH1198" i="2"/>
  <c r="BG1198" i="2"/>
  <c r="BF1198" i="2"/>
  <c r="BE1198" i="2"/>
  <c r="BD1198" i="2"/>
  <c r="BC1198" i="2"/>
  <c r="BB1198" i="2"/>
  <c r="BA1198" i="2"/>
  <c r="AZ1198" i="2"/>
  <c r="AY1198" i="2"/>
  <c r="AX1198" i="2"/>
  <c r="AW1198" i="2"/>
  <c r="AV1198" i="2"/>
  <c r="AU1198" i="2"/>
  <c r="AT1198" i="2"/>
  <c r="AS1198" i="2"/>
  <c r="AR1198" i="2"/>
  <c r="AQ1198" i="2"/>
  <c r="AP1198" i="2"/>
  <c r="AO1198" i="2"/>
  <c r="AN1198" i="2"/>
  <c r="AM1198" i="2"/>
  <c r="AL1198" i="2"/>
  <c r="AK1198" i="2"/>
  <c r="AJ1198" i="2"/>
  <c r="AI1198" i="2"/>
  <c r="AH1198" i="2"/>
  <c r="AG1198" i="2"/>
  <c r="AF1198" i="2"/>
  <c r="AE1198" i="2"/>
  <c r="AD1198" i="2"/>
  <c r="AC1198" i="2"/>
  <c r="AB1198" i="2"/>
  <c r="AA1198" i="2"/>
  <c r="Z1198" i="2"/>
  <c r="Y1198" i="2"/>
  <c r="X1198" i="2"/>
  <c r="W1198" i="2"/>
  <c r="V1198" i="2"/>
  <c r="U1198" i="2"/>
  <c r="T1198" i="2"/>
  <c r="S1198" i="2"/>
  <c r="R1198" i="2"/>
  <c r="Q1198" i="2"/>
  <c r="P1198" i="2"/>
  <c r="O1198" i="2"/>
  <c r="N1198" i="2"/>
  <c r="M1198" i="2"/>
  <c r="L1198" i="2"/>
  <c r="K1198" i="2"/>
  <c r="J1198" i="2"/>
  <c r="I1198" i="2"/>
  <c r="H1198" i="2"/>
  <c r="G1198" i="2"/>
  <c r="F1198" i="2"/>
  <c r="E1198" i="2"/>
  <c r="D1198" i="2"/>
  <c r="C1198" i="2"/>
  <c r="B1198" i="2"/>
  <c r="CE1180" i="2"/>
  <c r="CD1180" i="2"/>
  <c r="CC1180" i="2"/>
  <c r="CB1180" i="2"/>
  <c r="CA1180" i="2"/>
  <c r="BZ1180" i="2"/>
  <c r="BY1180" i="2"/>
  <c r="BX1180" i="2"/>
  <c r="BW1180" i="2"/>
  <c r="BV1180" i="2"/>
  <c r="BU1180" i="2"/>
  <c r="BT1180" i="2"/>
  <c r="BS1180" i="2"/>
  <c r="BR1180" i="2"/>
  <c r="BQ1180" i="2"/>
  <c r="BP1180" i="2"/>
  <c r="BO1180" i="2"/>
  <c r="BN1180" i="2"/>
  <c r="BM1180" i="2"/>
  <c r="BL1180" i="2"/>
  <c r="BK1180" i="2"/>
  <c r="BJ1180" i="2"/>
  <c r="BI1180" i="2"/>
  <c r="BH1180" i="2"/>
  <c r="BG1180" i="2"/>
  <c r="BF1180" i="2"/>
  <c r="BE1180" i="2"/>
  <c r="BD1180" i="2"/>
  <c r="BC1180" i="2"/>
  <c r="BB1180" i="2"/>
  <c r="BA1180" i="2"/>
  <c r="AZ1180" i="2"/>
  <c r="AY1180" i="2"/>
  <c r="AX1180" i="2"/>
  <c r="AW1180" i="2"/>
  <c r="AV1180" i="2"/>
  <c r="AU1180" i="2"/>
  <c r="AT1180" i="2"/>
  <c r="AS1180" i="2"/>
  <c r="AR1180" i="2"/>
  <c r="AQ1180" i="2"/>
  <c r="AP1180" i="2"/>
  <c r="AO1180" i="2"/>
  <c r="AN1180" i="2"/>
  <c r="AM1180" i="2"/>
  <c r="AL1180" i="2"/>
  <c r="AK1180" i="2"/>
  <c r="AJ1180" i="2"/>
  <c r="AI1180" i="2"/>
  <c r="AH1180" i="2"/>
  <c r="AG1180" i="2"/>
  <c r="AF1180" i="2"/>
  <c r="AE1180" i="2"/>
  <c r="AD1180" i="2"/>
  <c r="AC1180" i="2"/>
  <c r="AB1180" i="2"/>
  <c r="AA1180" i="2"/>
  <c r="Z1180" i="2"/>
  <c r="Y1180" i="2"/>
  <c r="X1180" i="2"/>
  <c r="W1180" i="2"/>
  <c r="V1180" i="2"/>
  <c r="U1180" i="2"/>
  <c r="T1180" i="2"/>
  <c r="S1180" i="2"/>
  <c r="R1180" i="2"/>
  <c r="Q1180" i="2"/>
  <c r="P1180" i="2"/>
  <c r="O1180" i="2"/>
  <c r="N1180" i="2"/>
  <c r="M1180" i="2"/>
  <c r="L1180" i="2"/>
  <c r="K1180" i="2"/>
  <c r="J1180" i="2"/>
  <c r="I1180" i="2"/>
  <c r="H1180" i="2"/>
  <c r="G1180" i="2"/>
  <c r="F1180" i="2"/>
  <c r="E1180" i="2"/>
  <c r="D1180" i="2"/>
  <c r="C1180" i="2"/>
  <c r="B1180" i="2"/>
  <c r="CE1179" i="2"/>
  <c r="CD1179" i="2"/>
  <c r="CC1179" i="2"/>
  <c r="CB1179" i="2"/>
  <c r="CA1179" i="2"/>
  <c r="BZ1179" i="2"/>
  <c r="BY1179" i="2"/>
  <c r="BX1179" i="2"/>
  <c r="BW1179" i="2"/>
  <c r="BV1179" i="2"/>
  <c r="BU1179" i="2"/>
  <c r="BT1179" i="2"/>
  <c r="BS1179" i="2"/>
  <c r="BR1179" i="2"/>
  <c r="BQ1179" i="2"/>
  <c r="BP1179" i="2"/>
  <c r="BO1179" i="2"/>
  <c r="BN1179" i="2"/>
  <c r="BM1179" i="2"/>
  <c r="BL1179" i="2"/>
  <c r="BK1179" i="2"/>
  <c r="BJ1179" i="2"/>
  <c r="BI1179" i="2"/>
  <c r="BH1179" i="2"/>
  <c r="BG1179" i="2"/>
  <c r="BF1179" i="2"/>
  <c r="BE1179" i="2"/>
  <c r="BD1179" i="2"/>
  <c r="BC1179" i="2"/>
  <c r="BB1179" i="2"/>
  <c r="BA1179" i="2"/>
  <c r="AZ1179" i="2"/>
  <c r="AY1179" i="2"/>
  <c r="AX1179" i="2"/>
  <c r="AW1179" i="2"/>
  <c r="AV1179" i="2"/>
  <c r="AU1179" i="2"/>
  <c r="AT1179" i="2"/>
  <c r="AS1179" i="2"/>
  <c r="AR1179" i="2"/>
  <c r="AQ1179" i="2"/>
  <c r="AP1179" i="2"/>
  <c r="AO1179" i="2"/>
  <c r="AN1179" i="2"/>
  <c r="AM1179" i="2"/>
  <c r="AL1179" i="2"/>
  <c r="AK1179" i="2"/>
  <c r="AJ1179" i="2"/>
  <c r="AI1179" i="2"/>
  <c r="AH1179" i="2"/>
  <c r="AG1179" i="2"/>
  <c r="AF1179" i="2"/>
  <c r="AE1179" i="2"/>
  <c r="AD1179" i="2"/>
  <c r="AC1179" i="2"/>
  <c r="AB1179" i="2"/>
  <c r="AA1179" i="2"/>
  <c r="Z1179" i="2"/>
  <c r="Y1179" i="2"/>
  <c r="X1179" i="2"/>
  <c r="W1179" i="2"/>
  <c r="V1179" i="2"/>
  <c r="U1179" i="2"/>
  <c r="T1179" i="2"/>
  <c r="S1179" i="2"/>
  <c r="R1179" i="2"/>
  <c r="Q1179" i="2"/>
  <c r="P1179" i="2"/>
  <c r="O1179" i="2"/>
  <c r="N1179" i="2"/>
  <c r="M1179" i="2"/>
  <c r="L1179" i="2"/>
  <c r="K1179" i="2"/>
  <c r="J1179" i="2"/>
  <c r="I1179" i="2"/>
  <c r="H1179" i="2"/>
  <c r="G1179" i="2"/>
  <c r="F1179" i="2"/>
  <c r="E1179" i="2"/>
  <c r="D1179" i="2"/>
  <c r="C1179" i="2"/>
  <c r="B1179" i="2"/>
  <c r="CE1161" i="2"/>
  <c r="CD1161" i="2"/>
  <c r="CC1161" i="2"/>
  <c r="CB1161" i="2"/>
  <c r="CA1161" i="2"/>
  <c r="BZ1161" i="2"/>
  <c r="BY1161" i="2"/>
  <c r="BX1161" i="2"/>
  <c r="BW1161" i="2"/>
  <c r="BV1161" i="2"/>
  <c r="BU1161" i="2"/>
  <c r="BT1161" i="2"/>
  <c r="BS1161" i="2"/>
  <c r="BR1161" i="2"/>
  <c r="BQ1161" i="2"/>
  <c r="BP1161" i="2"/>
  <c r="BO1161" i="2"/>
  <c r="BN1161" i="2"/>
  <c r="BM1161" i="2"/>
  <c r="BL1161" i="2"/>
  <c r="BK1161" i="2"/>
  <c r="BJ1161" i="2"/>
  <c r="BI1161" i="2"/>
  <c r="BH1161" i="2"/>
  <c r="BG1161" i="2"/>
  <c r="BF1161" i="2"/>
  <c r="BE1161" i="2"/>
  <c r="BD1161" i="2"/>
  <c r="BC1161" i="2"/>
  <c r="BB1161" i="2"/>
  <c r="BA1161" i="2"/>
  <c r="AZ1161" i="2"/>
  <c r="AY1161" i="2"/>
  <c r="AX1161" i="2"/>
  <c r="AW1161" i="2"/>
  <c r="AV1161" i="2"/>
  <c r="AU1161" i="2"/>
  <c r="AT1161" i="2"/>
  <c r="AS1161" i="2"/>
  <c r="AR1161" i="2"/>
  <c r="AQ1161" i="2"/>
  <c r="AP1161" i="2"/>
  <c r="AO1161" i="2"/>
  <c r="AN1161" i="2"/>
  <c r="AM1161" i="2"/>
  <c r="AL1161" i="2"/>
  <c r="AK1161" i="2"/>
  <c r="AJ1161" i="2"/>
  <c r="AI1161" i="2"/>
  <c r="AH1161" i="2"/>
  <c r="AG1161" i="2"/>
  <c r="AF1161" i="2"/>
  <c r="AE1161" i="2"/>
  <c r="AD1161" i="2"/>
  <c r="AC1161" i="2"/>
  <c r="AB1161" i="2"/>
  <c r="AA1161" i="2"/>
  <c r="Z1161" i="2"/>
  <c r="Y1161" i="2"/>
  <c r="X1161" i="2"/>
  <c r="W1161" i="2"/>
  <c r="V1161" i="2"/>
  <c r="U1161" i="2"/>
  <c r="T1161" i="2"/>
  <c r="S1161" i="2"/>
  <c r="R1161" i="2"/>
  <c r="Q1161" i="2"/>
  <c r="P1161" i="2"/>
  <c r="O1161" i="2"/>
  <c r="N1161" i="2"/>
  <c r="M1161" i="2"/>
  <c r="L1161" i="2"/>
  <c r="K1161" i="2"/>
  <c r="J1161" i="2"/>
  <c r="I1161" i="2"/>
  <c r="H1161" i="2"/>
  <c r="G1161" i="2"/>
  <c r="F1161" i="2"/>
  <c r="E1161" i="2"/>
  <c r="D1161" i="2"/>
  <c r="C1161" i="2"/>
  <c r="B1161" i="2"/>
  <c r="CE1160" i="2"/>
  <c r="CD1160" i="2"/>
  <c r="CC1160" i="2"/>
  <c r="CB1160" i="2"/>
  <c r="CA1160" i="2"/>
  <c r="BZ1160" i="2"/>
  <c r="BY1160" i="2"/>
  <c r="BX1160" i="2"/>
  <c r="BW1160" i="2"/>
  <c r="BV1160" i="2"/>
  <c r="BU1160" i="2"/>
  <c r="BT1160" i="2"/>
  <c r="BS1160" i="2"/>
  <c r="BR1160" i="2"/>
  <c r="BQ1160" i="2"/>
  <c r="BP1160" i="2"/>
  <c r="BO1160" i="2"/>
  <c r="BN1160" i="2"/>
  <c r="BM1160" i="2"/>
  <c r="BL1160" i="2"/>
  <c r="BK1160" i="2"/>
  <c r="BJ1160" i="2"/>
  <c r="BI1160" i="2"/>
  <c r="BH1160" i="2"/>
  <c r="BG1160" i="2"/>
  <c r="BF1160" i="2"/>
  <c r="BE1160" i="2"/>
  <c r="BD1160" i="2"/>
  <c r="BC1160" i="2"/>
  <c r="BB1160" i="2"/>
  <c r="BA1160" i="2"/>
  <c r="AZ1160" i="2"/>
  <c r="AY1160" i="2"/>
  <c r="AX1160" i="2"/>
  <c r="AW1160" i="2"/>
  <c r="AV1160" i="2"/>
  <c r="AU1160" i="2"/>
  <c r="AT1160" i="2"/>
  <c r="AS1160" i="2"/>
  <c r="AR1160" i="2"/>
  <c r="AQ1160" i="2"/>
  <c r="AP1160" i="2"/>
  <c r="AO1160" i="2"/>
  <c r="AN1160" i="2"/>
  <c r="AM1160" i="2"/>
  <c r="AL1160" i="2"/>
  <c r="AK1160" i="2"/>
  <c r="AJ1160" i="2"/>
  <c r="AI1160" i="2"/>
  <c r="AH1160" i="2"/>
  <c r="AG1160" i="2"/>
  <c r="AF1160" i="2"/>
  <c r="AE1160" i="2"/>
  <c r="AD1160" i="2"/>
  <c r="AC1160" i="2"/>
  <c r="AB1160" i="2"/>
  <c r="AA1160" i="2"/>
  <c r="Z1160" i="2"/>
  <c r="Y1160" i="2"/>
  <c r="X1160" i="2"/>
  <c r="W1160" i="2"/>
  <c r="V1160" i="2"/>
  <c r="U1160" i="2"/>
  <c r="T1160" i="2"/>
  <c r="S1160" i="2"/>
  <c r="R1160" i="2"/>
  <c r="Q1160" i="2"/>
  <c r="P1160" i="2"/>
  <c r="O1160" i="2"/>
  <c r="N1160" i="2"/>
  <c r="M1160" i="2"/>
  <c r="L1160" i="2"/>
  <c r="K1160" i="2"/>
  <c r="J1160" i="2"/>
  <c r="I1160" i="2"/>
  <c r="H1160" i="2"/>
  <c r="G1160" i="2"/>
  <c r="F1160" i="2"/>
  <c r="E1160" i="2"/>
  <c r="D1160" i="2"/>
  <c r="C1160" i="2"/>
  <c r="B1160" i="2"/>
  <c r="CE1142" i="2"/>
  <c r="CD1142" i="2"/>
  <c r="CC1142" i="2"/>
  <c r="CB1142" i="2"/>
  <c r="CA1142" i="2"/>
  <c r="BZ1142" i="2"/>
  <c r="BY1142" i="2"/>
  <c r="BX1142" i="2"/>
  <c r="BW1142" i="2"/>
  <c r="BV1142" i="2"/>
  <c r="BU1142" i="2"/>
  <c r="BT1142" i="2"/>
  <c r="BS1142" i="2"/>
  <c r="BR1142" i="2"/>
  <c r="BQ1142" i="2"/>
  <c r="BP1142" i="2"/>
  <c r="BO1142" i="2"/>
  <c r="BN1142" i="2"/>
  <c r="BM1142" i="2"/>
  <c r="BL1142" i="2"/>
  <c r="BK1142" i="2"/>
  <c r="BJ1142" i="2"/>
  <c r="BI1142" i="2"/>
  <c r="BH1142" i="2"/>
  <c r="BG1142" i="2"/>
  <c r="BF1142" i="2"/>
  <c r="BE1142" i="2"/>
  <c r="BD1142" i="2"/>
  <c r="BC1142" i="2"/>
  <c r="BB1142" i="2"/>
  <c r="BA1142" i="2"/>
  <c r="AZ1142" i="2"/>
  <c r="AY1142" i="2"/>
  <c r="AX1142" i="2"/>
  <c r="AW1142" i="2"/>
  <c r="AV1142" i="2"/>
  <c r="AU1142" i="2"/>
  <c r="AT1142" i="2"/>
  <c r="AS1142" i="2"/>
  <c r="AR1142" i="2"/>
  <c r="AQ1142" i="2"/>
  <c r="AP1142" i="2"/>
  <c r="AO1142" i="2"/>
  <c r="AN1142" i="2"/>
  <c r="AM1142" i="2"/>
  <c r="AL1142" i="2"/>
  <c r="AK1142" i="2"/>
  <c r="AJ1142" i="2"/>
  <c r="AI1142" i="2"/>
  <c r="AH1142" i="2"/>
  <c r="AG1142" i="2"/>
  <c r="AF1142" i="2"/>
  <c r="AE1142" i="2"/>
  <c r="AD1142" i="2"/>
  <c r="AC1142" i="2"/>
  <c r="AB1142" i="2"/>
  <c r="AA1142" i="2"/>
  <c r="Z1142" i="2"/>
  <c r="Y1142" i="2"/>
  <c r="X1142" i="2"/>
  <c r="W1142" i="2"/>
  <c r="V1142" i="2"/>
  <c r="U1142" i="2"/>
  <c r="T1142" i="2"/>
  <c r="S1142" i="2"/>
  <c r="R1142" i="2"/>
  <c r="Q1142" i="2"/>
  <c r="P1142" i="2"/>
  <c r="O1142" i="2"/>
  <c r="N1142" i="2"/>
  <c r="M1142" i="2"/>
  <c r="L1142" i="2"/>
  <c r="K1142" i="2"/>
  <c r="J1142" i="2"/>
  <c r="I1142" i="2"/>
  <c r="H1142" i="2"/>
  <c r="G1142" i="2"/>
  <c r="F1142" i="2"/>
  <c r="E1142" i="2"/>
  <c r="D1142" i="2"/>
  <c r="C1142" i="2"/>
  <c r="B1142" i="2"/>
  <c r="CE1141" i="2"/>
  <c r="CD1141" i="2"/>
  <c r="CC1141" i="2"/>
  <c r="CB1141" i="2"/>
  <c r="CA1141" i="2"/>
  <c r="BZ1141" i="2"/>
  <c r="BY1141" i="2"/>
  <c r="BX1141" i="2"/>
  <c r="BW1141" i="2"/>
  <c r="BV1141" i="2"/>
  <c r="BU1141" i="2"/>
  <c r="BT1141" i="2"/>
  <c r="BS1141" i="2"/>
  <c r="BR1141" i="2"/>
  <c r="BQ1141" i="2"/>
  <c r="BP1141" i="2"/>
  <c r="BO1141" i="2"/>
  <c r="BN1141" i="2"/>
  <c r="BM1141" i="2"/>
  <c r="BL1141" i="2"/>
  <c r="BK1141" i="2"/>
  <c r="BJ1141" i="2"/>
  <c r="BI1141" i="2"/>
  <c r="BH1141" i="2"/>
  <c r="BG1141" i="2"/>
  <c r="BF1141" i="2"/>
  <c r="BE1141" i="2"/>
  <c r="BD1141" i="2"/>
  <c r="BC1141" i="2"/>
  <c r="BB1141" i="2"/>
  <c r="BA1141" i="2"/>
  <c r="AZ1141" i="2"/>
  <c r="AY1141" i="2"/>
  <c r="AX1141" i="2"/>
  <c r="AW1141" i="2"/>
  <c r="AV1141" i="2"/>
  <c r="AU1141" i="2"/>
  <c r="AT1141" i="2"/>
  <c r="AS1141" i="2"/>
  <c r="AR1141" i="2"/>
  <c r="AQ1141" i="2"/>
  <c r="AP1141" i="2"/>
  <c r="AO1141" i="2"/>
  <c r="AN1141" i="2"/>
  <c r="AM1141" i="2"/>
  <c r="AL1141" i="2"/>
  <c r="AK1141" i="2"/>
  <c r="AJ1141" i="2"/>
  <c r="AI1141" i="2"/>
  <c r="AH1141" i="2"/>
  <c r="AG1141" i="2"/>
  <c r="AF1141" i="2"/>
  <c r="AE1141" i="2"/>
  <c r="AD1141" i="2"/>
  <c r="AC1141" i="2"/>
  <c r="AB1141" i="2"/>
  <c r="AA1141" i="2"/>
  <c r="Z1141" i="2"/>
  <c r="Y1141" i="2"/>
  <c r="X1141" i="2"/>
  <c r="W1141" i="2"/>
  <c r="V1141" i="2"/>
  <c r="U1141" i="2"/>
  <c r="T1141" i="2"/>
  <c r="S1141" i="2"/>
  <c r="R1141" i="2"/>
  <c r="Q1141" i="2"/>
  <c r="P1141" i="2"/>
  <c r="O1141" i="2"/>
  <c r="N1141" i="2"/>
  <c r="M1141" i="2"/>
  <c r="L1141" i="2"/>
  <c r="K1141" i="2"/>
  <c r="J1141" i="2"/>
  <c r="I1141" i="2"/>
  <c r="H1141" i="2"/>
  <c r="G1141" i="2"/>
  <c r="F1141" i="2"/>
  <c r="E1141" i="2"/>
  <c r="D1141" i="2"/>
  <c r="C1141" i="2"/>
  <c r="B1141" i="2"/>
  <c r="CE1054" i="2"/>
  <c r="CD1054" i="2"/>
  <c r="CC1054" i="2"/>
  <c r="CB1054" i="2"/>
  <c r="CA1054" i="2"/>
  <c r="BZ1054" i="2"/>
  <c r="BY1054" i="2"/>
  <c r="BX1054" i="2"/>
  <c r="BW1054" i="2"/>
  <c r="BV1054" i="2"/>
  <c r="BU1054" i="2"/>
  <c r="BT1054" i="2"/>
  <c r="BS1054" i="2"/>
  <c r="BR1054" i="2"/>
  <c r="BQ1054" i="2"/>
  <c r="BP1054" i="2"/>
  <c r="BO1054" i="2"/>
  <c r="BN1054" i="2"/>
  <c r="BM1054" i="2"/>
  <c r="BL1054" i="2"/>
  <c r="BK1054" i="2"/>
  <c r="BJ1054" i="2"/>
  <c r="BI1054" i="2"/>
  <c r="BH1054" i="2"/>
  <c r="BG1054" i="2"/>
  <c r="BF1054" i="2"/>
  <c r="BE1054" i="2"/>
  <c r="BD1054" i="2"/>
  <c r="BC1054" i="2"/>
  <c r="BB1054" i="2"/>
  <c r="BA1054" i="2"/>
  <c r="AZ1054" i="2"/>
  <c r="AY1054" i="2"/>
  <c r="AX1054" i="2"/>
  <c r="AW1054" i="2"/>
  <c r="AV1054" i="2"/>
  <c r="AU1054" i="2"/>
  <c r="AT1054" i="2"/>
  <c r="AS1054" i="2"/>
  <c r="AR1054" i="2"/>
  <c r="AQ1054" i="2"/>
  <c r="AP1054" i="2"/>
  <c r="AO1054" i="2"/>
  <c r="AN1054" i="2"/>
  <c r="AM1054" i="2"/>
  <c r="AL1054" i="2"/>
  <c r="AK1054" i="2"/>
  <c r="AJ1054" i="2"/>
  <c r="AI1054" i="2"/>
  <c r="AH1054" i="2"/>
  <c r="AG1054" i="2"/>
  <c r="AF1054" i="2"/>
  <c r="AE1054" i="2"/>
  <c r="AD1054" i="2"/>
  <c r="AC1054" i="2"/>
  <c r="AB1054" i="2"/>
  <c r="AA1054" i="2"/>
  <c r="Z1054" i="2"/>
  <c r="Y1054" i="2"/>
  <c r="X1054" i="2"/>
  <c r="W1054" i="2"/>
  <c r="V1054" i="2"/>
  <c r="U1054" i="2"/>
  <c r="T1054" i="2"/>
  <c r="S1054" i="2"/>
  <c r="R1054" i="2"/>
  <c r="Q1054" i="2"/>
  <c r="P1054" i="2"/>
  <c r="O1054" i="2"/>
  <c r="N1054" i="2"/>
  <c r="M1054" i="2"/>
  <c r="L1054" i="2"/>
  <c r="K1054" i="2"/>
  <c r="J1054" i="2"/>
  <c r="I1054" i="2"/>
  <c r="H1054" i="2"/>
  <c r="G1054" i="2"/>
  <c r="F1054" i="2"/>
  <c r="E1054" i="2"/>
  <c r="D1054" i="2"/>
  <c r="C1054" i="2"/>
  <c r="B1054" i="2"/>
  <c r="CE1053" i="2"/>
  <c r="CD1053" i="2"/>
  <c r="CC1053" i="2"/>
  <c r="CB1053" i="2"/>
  <c r="CA1053" i="2"/>
  <c r="BZ1053" i="2"/>
  <c r="BY1053" i="2"/>
  <c r="BX1053" i="2"/>
  <c r="BW1053" i="2"/>
  <c r="BV1053" i="2"/>
  <c r="BU1053" i="2"/>
  <c r="BT1053" i="2"/>
  <c r="BS1053" i="2"/>
  <c r="BR1053" i="2"/>
  <c r="BQ1053" i="2"/>
  <c r="BP1053" i="2"/>
  <c r="BO1053" i="2"/>
  <c r="BN1053" i="2"/>
  <c r="BM1053" i="2"/>
  <c r="BL1053" i="2"/>
  <c r="BK1053" i="2"/>
  <c r="BJ1053" i="2"/>
  <c r="BI1053" i="2"/>
  <c r="BH1053" i="2"/>
  <c r="BG1053" i="2"/>
  <c r="BF1053" i="2"/>
  <c r="BE1053" i="2"/>
  <c r="BD1053" i="2"/>
  <c r="BC1053" i="2"/>
  <c r="BB1053" i="2"/>
  <c r="BA1053" i="2"/>
  <c r="AZ1053" i="2"/>
  <c r="AY1053" i="2"/>
  <c r="AX1053" i="2"/>
  <c r="AW1053" i="2"/>
  <c r="AV1053" i="2"/>
  <c r="AU1053" i="2"/>
  <c r="AT1053" i="2"/>
  <c r="AS1053" i="2"/>
  <c r="AR1053" i="2"/>
  <c r="AQ1053" i="2"/>
  <c r="AP1053" i="2"/>
  <c r="AO1053" i="2"/>
  <c r="AN1053" i="2"/>
  <c r="AM1053" i="2"/>
  <c r="AL1053" i="2"/>
  <c r="AK1053" i="2"/>
  <c r="AJ1053" i="2"/>
  <c r="AI1053" i="2"/>
  <c r="AH1053" i="2"/>
  <c r="AG1053" i="2"/>
  <c r="AF1053" i="2"/>
  <c r="AE1053" i="2"/>
  <c r="AD1053" i="2"/>
  <c r="AC1053" i="2"/>
  <c r="AB1053" i="2"/>
  <c r="AA1053" i="2"/>
  <c r="Z1053" i="2"/>
  <c r="Y1053" i="2"/>
  <c r="X1053" i="2"/>
  <c r="W1053" i="2"/>
  <c r="V1053" i="2"/>
  <c r="U1053" i="2"/>
  <c r="T1053" i="2"/>
  <c r="S1053" i="2"/>
  <c r="R1053" i="2"/>
  <c r="Q1053" i="2"/>
  <c r="P1053" i="2"/>
  <c r="O1053" i="2"/>
  <c r="N1053" i="2"/>
  <c r="M1053" i="2"/>
  <c r="L1053" i="2"/>
  <c r="K1053" i="2"/>
  <c r="J1053" i="2"/>
  <c r="I1053" i="2"/>
  <c r="H1053" i="2"/>
  <c r="G1053" i="2"/>
  <c r="F1053" i="2"/>
  <c r="E1053" i="2"/>
  <c r="D1053" i="2"/>
  <c r="C1053" i="2"/>
  <c r="B1053" i="2"/>
  <c r="CE1036" i="2"/>
  <c r="CD1036" i="2"/>
  <c r="CC1036" i="2"/>
  <c r="CB1036" i="2"/>
  <c r="CA1036" i="2"/>
  <c r="BZ1036" i="2"/>
  <c r="BY1036" i="2"/>
  <c r="BX1036" i="2"/>
  <c r="BW1036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BC1036" i="2"/>
  <c r="BB1036" i="2"/>
  <c r="BA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C1036" i="2"/>
  <c r="B1036" i="2"/>
  <c r="CE1035" i="2"/>
  <c r="CD1035" i="2"/>
  <c r="CC1035" i="2"/>
  <c r="CB1035" i="2"/>
  <c r="CA1035" i="2"/>
  <c r="BZ1035" i="2"/>
  <c r="BY1035" i="2"/>
  <c r="BX1035" i="2"/>
  <c r="BW1035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BC1035" i="2"/>
  <c r="BB1035" i="2"/>
  <c r="BA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C1035" i="2"/>
  <c r="B1035" i="2"/>
  <c r="CE1018" i="2"/>
  <c r="CD1018" i="2"/>
  <c r="CC1018" i="2"/>
  <c r="CB1018" i="2"/>
  <c r="CA1018" i="2"/>
  <c r="BZ1018" i="2"/>
  <c r="BY1018" i="2"/>
  <c r="BX1018" i="2"/>
  <c r="BW1018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BC1018" i="2"/>
  <c r="BB1018" i="2"/>
  <c r="BA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C1018" i="2"/>
  <c r="B1018" i="2"/>
  <c r="CE1017" i="2"/>
  <c r="CD1017" i="2"/>
  <c r="CC1017" i="2"/>
  <c r="CB1017" i="2"/>
  <c r="CA1017" i="2"/>
  <c r="BZ1017" i="2"/>
  <c r="BY1017" i="2"/>
  <c r="BX1017" i="2"/>
  <c r="BW1017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BC1017" i="2"/>
  <c r="BB1017" i="2"/>
  <c r="BA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C1017" i="2"/>
  <c r="B1017" i="2"/>
  <c r="CE1000" i="2"/>
  <c r="CD1000" i="2"/>
  <c r="CC1000" i="2"/>
  <c r="CB1000" i="2"/>
  <c r="CA1000" i="2"/>
  <c r="BZ1000" i="2"/>
  <c r="BY1000" i="2"/>
  <c r="BX1000" i="2"/>
  <c r="BW1000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BC1000" i="2"/>
  <c r="BB1000" i="2"/>
  <c r="BA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C1000" i="2"/>
  <c r="B1000" i="2"/>
  <c r="CE999" i="2"/>
  <c r="CD999" i="2"/>
  <c r="CC999" i="2"/>
  <c r="CB999" i="2"/>
  <c r="CA999" i="2"/>
  <c r="BZ999" i="2"/>
  <c r="BY999" i="2"/>
  <c r="BX999" i="2"/>
  <c r="BW999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BC999" i="2"/>
  <c r="BB999" i="2"/>
  <c r="BA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C999" i="2"/>
  <c r="B999" i="2"/>
  <c r="CE982" i="2"/>
  <c r="CD982" i="2"/>
  <c r="CC982" i="2"/>
  <c r="CB982" i="2"/>
  <c r="CA982" i="2"/>
  <c r="BZ982" i="2"/>
  <c r="BY982" i="2"/>
  <c r="BX982" i="2"/>
  <c r="BW982" i="2"/>
  <c r="BV982" i="2"/>
  <c r="BU982" i="2"/>
  <c r="BT982" i="2"/>
  <c r="BS982" i="2"/>
  <c r="BR982" i="2"/>
  <c r="BQ982" i="2"/>
  <c r="BP982" i="2"/>
  <c r="BO982" i="2"/>
  <c r="BN982" i="2"/>
  <c r="BM982" i="2"/>
  <c r="BL982" i="2"/>
  <c r="BK982" i="2"/>
  <c r="BJ982" i="2"/>
  <c r="BI982" i="2"/>
  <c r="BH982" i="2"/>
  <c r="BG982" i="2"/>
  <c r="BF982" i="2"/>
  <c r="BE982" i="2"/>
  <c r="BD982" i="2"/>
  <c r="BC982" i="2"/>
  <c r="BB982" i="2"/>
  <c r="BA982" i="2"/>
  <c r="AZ982" i="2"/>
  <c r="AY982" i="2"/>
  <c r="AX982" i="2"/>
  <c r="AW982" i="2"/>
  <c r="AV982" i="2"/>
  <c r="AU982" i="2"/>
  <c r="AT982" i="2"/>
  <c r="AS982" i="2"/>
  <c r="AR982" i="2"/>
  <c r="AQ982" i="2"/>
  <c r="AP982" i="2"/>
  <c r="AO982" i="2"/>
  <c r="AN982" i="2"/>
  <c r="AM982" i="2"/>
  <c r="AL982" i="2"/>
  <c r="AK982" i="2"/>
  <c r="AJ982" i="2"/>
  <c r="AI982" i="2"/>
  <c r="AH982" i="2"/>
  <c r="AG982" i="2"/>
  <c r="AF982" i="2"/>
  <c r="AE982" i="2"/>
  <c r="AD982" i="2"/>
  <c r="AC982" i="2"/>
  <c r="AB982" i="2"/>
  <c r="AA982" i="2"/>
  <c r="Z982" i="2"/>
  <c r="Y982" i="2"/>
  <c r="X982" i="2"/>
  <c r="W982" i="2"/>
  <c r="V982" i="2"/>
  <c r="U982" i="2"/>
  <c r="T982" i="2"/>
  <c r="S982" i="2"/>
  <c r="R982" i="2"/>
  <c r="Q982" i="2"/>
  <c r="P982" i="2"/>
  <c r="O982" i="2"/>
  <c r="N982" i="2"/>
  <c r="M982" i="2"/>
  <c r="L982" i="2"/>
  <c r="K982" i="2"/>
  <c r="J982" i="2"/>
  <c r="I982" i="2"/>
  <c r="H982" i="2"/>
  <c r="G982" i="2"/>
  <c r="F982" i="2"/>
  <c r="E982" i="2"/>
  <c r="D982" i="2"/>
  <c r="C982" i="2"/>
  <c r="B982" i="2"/>
  <c r="CE981" i="2"/>
  <c r="CD981" i="2"/>
  <c r="CC981" i="2"/>
  <c r="CB981" i="2"/>
  <c r="CA981" i="2"/>
  <c r="BZ981" i="2"/>
  <c r="BY981" i="2"/>
  <c r="BX981" i="2"/>
  <c r="BW981" i="2"/>
  <c r="BV981" i="2"/>
  <c r="BU981" i="2"/>
  <c r="BT981" i="2"/>
  <c r="BS981" i="2"/>
  <c r="BR981" i="2"/>
  <c r="BQ981" i="2"/>
  <c r="BP981" i="2"/>
  <c r="BO981" i="2"/>
  <c r="BN981" i="2"/>
  <c r="BM981" i="2"/>
  <c r="BL981" i="2"/>
  <c r="BK981" i="2"/>
  <c r="BJ981" i="2"/>
  <c r="BI981" i="2"/>
  <c r="BH981" i="2"/>
  <c r="BG981" i="2"/>
  <c r="BF981" i="2"/>
  <c r="BE981" i="2"/>
  <c r="BD981" i="2"/>
  <c r="BC981" i="2"/>
  <c r="BB981" i="2"/>
  <c r="BA981" i="2"/>
  <c r="AZ981" i="2"/>
  <c r="AY981" i="2"/>
  <c r="AX981" i="2"/>
  <c r="AW981" i="2"/>
  <c r="AV981" i="2"/>
  <c r="AU981" i="2"/>
  <c r="AT981" i="2"/>
  <c r="AS981" i="2"/>
  <c r="AR981" i="2"/>
  <c r="AQ981" i="2"/>
  <c r="AP981" i="2"/>
  <c r="AO981" i="2"/>
  <c r="AN981" i="2"/>
  <c r="AM981" i="2"/>
  <c r="AL981" i="2"/>
  <c r="AK981" i="2"/>
  <c r="AJ981" i="2"/>
  <c r="AI981" i="2"/>
  <c r="AH981" i="2"/>
  <c r="AG981" i="2"/>
  <c r="AF981" i="2"/>
  <c r="AE981" i="2"/>
  <c r="AD981" i="2"/>
  <c r="AC981" i="2"/>
  <c r="AB981" i="2"/>
  <c r="AA981" i="2"/>
  <c r="Z981" i="2"/>
  <c r="Y981" i="2"/>
  <c r="X981" i="2"/>
  <c r="W981" i="2"/>
  <c r="V981" i="2"/>
  <c r="U981" i="2"/>
  <c r="T981" i="2"/>
  <c r="S981" i="2"/>
  <c r="R981" i="2"/>
  <c r="Q981" i="2"/>
  <c r="P981" i="2"/>
  <c r="O981" i="2"/>
  <c r="N981" i="2"/>
  <c r="M981" i="2"/>
  <c r="L981" i="2"/>
  <c r="K981" i="2"/>
  <c r="J981" i="2"/>
  <c r="I981" i="2"/>
  <c r="H981" i="2"/>
  <c r="G981" i="2"/>
  <c r="F981" i="2"/>
  <c r="E981" i="2"/>
  <c r="D981" i="2"/>
  <c r="C981" i="2"/>
  <c r="B981" i="2"/>
  <c r="CE963" i="2"/>
  <c r="CD963" i="2"/>
  <c r="CC963" i="2"/>
  <c r="CB963" i="2"/>
  <c r="CA963" i="2"/>
  <c r="BZ963" i="2"/>
  <c r="BY963" i="2"/>
  <c r="BX963" i="2"/>
  <c r="BW963" i="2"/>
  <c r="BV963" i="2"/>
  <c r="BU963" i="2"/>
  <c r="BT963" i="2"/>
  <c r="BS963" i="2"/>
  <c r="BR963" i="2"/>
  <c r="BQ963" i="2"/>
  <c r="BP963" i="2"/>
  <c r="BO963" i="2"/>
  <c r="BN963" i="2"/>
  <c r="BM963" i="2"/>
  <c r="BL963" i="2"/>
  <c r="BK963" i="2"/>
  <c r="BJ963" i="2"/>
  <c r="BI963" i="2"/>
  <c r="BH963" i="2"/>
  <c r="BG963" i="2"/>
  <c r="BF963" i="2"/>
  <c r="BE963" i="2"/>
  <c r="BD963" i="2"/>
  <c r="BC963" i="2"/>
  <c r="BB963" i="2"/>
  <c r="BA963" i="2"/>
  <c r="AZ963" i="2"/>
  <c r="AY963" i="2"/>
  <c r="AX963" i="2"/>
  <c r="AW963" i="2"/>
  <c r="AV963" i="2"/>
  <c r="AU963" i="2"/>
  <c r="AT963" i="2"/>
  <c r="AS963" i="2"/>
  <c r="AR963" i="2"/>
  <c r="AQ963" i="2"/>
  <c r="AP963" i="2"/>
  <c r="AO963" i="2"/>
  <c r="AN963" i="2"/>
  <c r="AM963" i="2"/>
  <c r="AL963" i="2"/>
  <c r="AK963" i="2"/>
  <c r="AJ963" i="2"/>
  <c r="AI963" i="2"/>
  <c r="AH963" i="2"/>
  <c r="AG963" i="2"/>
  <c r="AF963" i="2"/>
  <c r="AE963" i="2"/>
  <c r="AD963" i="2"/>
  <c r="AC963" i="2"/>
  <c r="AB963" i="2"/>
  <c r="AA963" i="2"/>
  <c r="Z963" i="2"/>
  <c r="Y963" i="2"/>
  <c r="X963" i="2"/>
  <c r="W963" i="2"/>
  <c r="V963" i="2"/>
  <c r="U963" i="2"/>
  <c r="T963" i="2"/>
  <c r="S963" i="2"/>
  <c r="R963" i="2"/>
  <c r="Q963" i="2"/>
  <c r="P963" i="2"/>
  <c r="O963" i="2"/>
  <c r="N963" i="2"/>
  <c r="M963" i="2"/>
  <c r="L963" i="2"/>
  <c r="K963" i="2"/>
  <c r="J963" i="2"/>
  <c r="I963" i="2"/>
  <c r="H963" i="2"/>
  <c r="G963" i="2"/>
  <c r="F963" i="2"/>
  <c r="E963" i="2"/>
  <c r="D963" i="2"/>
  <c r="C963" i="2"/>
  <c r="B963" i="2"/>
  <c r="CE962" i="2"/>
  <c r="CD962" i="2"/>
  <c r="CC962" i="2"/>
  <c r="CB962" i="2"/>
  <c r="CA962" i="2"/>
  <c r="BZ962" i="2"/>
  <c r="BY962" i="2"/>
  <c r="BX962" i="2"/>
  <c r="BW962" i="2"/>
  <c r="BV962" i="2"/>
  <c r="BU962" i="2"/>
  <c r="BT962" i="2"/>
  <c r="BS962" i="2"/>
  <c r="BR962" i="2"/>
  <c r="BQ962" i="2"/>
  <c r="BP962" i="2"/>
  <c r="BO962" i="2"/>
  <c r="BN962" i="2"/>
  <c r="BM962" i="2"/>
  <c r="BL962" i="2"/>
  <c r="BK962" i="2"/>
  <c r="BJ962" i="2"/>
  <c r="BI962" i="2"/>
  <c r="BH962" i="2"/>
  <c r="BG962" i="2"/>
  <c r="BF962" i="2"/>
  <c r="BE962" i="2"/>
  <c r="BD962" i="2"/>
  <c r="BC962" i="2"/>
  <c r="BB962" i="2"/>
  <c r="BA962" i="2"/>
  <c r="AZ962" i="2"/>
  <c r="AY962" i="2"/>
  <c r="AX962" i="2"/>
  <c r="AW962" i="2"/>
  <c r="AV962" i="2"/>
  <c r="AU962" i="2"/>
  <c r="AT962" i="2"/>
  <c r="AS962" i="2"/>
  <c r="AR962" i="2"/>
  <c r="AQ962" i="2"/>
  <c r="AP962" i="2"/>
  <c r="AO962" i="2"/>
  <c r="AN962" i="2"/>
  <c r="AM962" i="2"/>
  <c r="AL962" i="2"/>
  <c r="AK962" i="2"/>
  <c r="AJ962" i="2"/>
  <c r="AI962" i="2"/>
  <c r="AH962" i="2"/>
  <c r="AG962" i="2"/>
  <c r="AF962" i="2"/>
  <c r="AE962" i="2"/>
  <c r="AD962" i="2"/>
  <c r="AC962" i="2"/>
  <c r="AB962" i="2"/>
  <c r="AA962" i="2"/>
  <c r="Z962" i="2"/>
  <c r="Y962" i="2"/>
  <c r="X962" i="2"/>
  <c r="W962" i="2"/>
  <c r="V962" i="2"/>
  <c r="U962" i="2"/>
  <c r="T962" i="2"/>
  <c r="S962" i="2"/>
  <c r="R962" i="2"/>
  <c r="Q962" i="2"/>
  <c r="P962" i="2"/>
  <c r="O962" i="2"/>
  <c r="N962" i="2"/>
  <c r="M962" i="2"/>
  <c r="L962" i="2"/>
  <c r="K962" i="2"/>
  <c r="J962" i="2"/>
  <c r="I962" i="2"/>
  <c r="H962" i="2"/>
  <c r="G962" i="2"/>
  <c r="F962" i="2"/>
  <c r="E962" i="2"/>
  <c r="D962" i="2"/>
  <c r="C962" i="2"/>
  <c r="B962" i="2"/>
  <c r="CE944" i="2"/>
  <c r="CD944" i="2"/>
  <c r="CC944" i="2"/>
  <c r="CB944" i="2"/>
  <c r="CA944" i="2"/>
  <c r="BZ944" i="2"/>
  <c r="BY944" i="2"/>
  <c r="BX944" i="2"/>
  <c r="BW944" i="2"/>
  <c r="BV944" i="2"/>
  <c r="BU944" i="2"/>
  <c r="BT944" i="2"/>
  <c r="BS944" i="2"/>
  <c r="BR944" i="2"/>
  <c r="BQ944" i="2"/>
  <c r="BP944" i="2"/>
  <c r="BO944" i="2"/>
  <c r="BN944" i="2"/>
  <c r="BM944" i="2"/>
  <c r="BL944" i="2"/>
  <c r="BK944" i="2"/>
  <c r="BJ944" i="2"/>
  <c r="BI944" i="2"/>
  <c r="BH944" i="2"/>
  <c r="BG944" i="2"/>
  <c r="BF944" i="2"/>
  <c r="BE944" i="2"/>
  <c r="BD944" i="2"/>
  <c r="BC944" i="2"/>
  <c r="BB944" i="2"/>
  <c r="BA944" i="2"/>
  <c r="AZ944" i="2"/>
  <c r="AY944" i="2"/>
  <c r="AX944" i="2"/>
  <c r="AW944" i="2"/>
  <c r="AV944" i="2"/>
  <c r="AU944" i="2"/>
  <c r="AT944" i="2"/>
  <c r="AS944" i="2"/>
  <c r="AR944" i="2"/>
  <c r="AQ944" i="2"/>
  <c r="AP944" i="2"/>
  <c r="AO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AB944" i="2"/>
  <c r="AA944" i="2"/>
  <c r="Z944" i="2"/>
  <c r="Y944" i="2"/>
  <c r="X944" i="2"/>
  <c r="W944" i="2"/>
  <c r="V944" i="2"/>
  <c r="U944" i="2"/>
  <c r="T944" i="2"/>
  <c r="S944" i="2"/>
  <c r="R944" i="2"/>
  <c r="Q944" i="2"/>
  <c r="P944" i="2"/>
  <c r="O944" i="2"/>
  <c r="N944" i="2"/>
  <c r="M944" i="2"/>
  <c r="L944" i="2"/>
  <c r="K944" i="2"/>
  <c r="J944" i="2"/>
  <c r="I944" i="2"/>
  <c r="H944" i="2"/>
  <c r="G944" i="2"/>
  <c r="F944" i="2"/>
  <c r="E944" i="2"/>
  <c r="D944" i="2"/>
  <c r="C944" i="2"/>
  <c r="B944" i="2"/>
  <c r="CE943" i="2"/>
  <c r="CD943" i="2"/>
  <c r="CC943" i="2"/>
  <c r="CB943" i="2"/>
  <c r="CA943" i="2"/>
  <c r="BZ943" i="2"/>
  <c r="BY943" i="2"/>
  <c r="BX943" i="2"/>
  <c r="BW943" i="2"/>
  <c r="BV943" i="2"/>
  <c r="BU943" i="2"/>
  <c r="BT943" i="2"/>
  <c r="BS943" i="2"/>
  <c r="BR943" i="2"/>
  <c r="BQ943" i="2"/>
  <c r="BP943" i="2"/>
  <c r="BO943" i="2"/>
  <c r="BN943" i="2"/>
  <c r="BM943" i="2"/>
  <c r="BL943" i="2"/>
  <c r="BK943" i="2"/>
  <c r="BJ943" i="2"/>
  <c r="BI943" i="2"/>
  <c r="BH943" i="2"/>
  <c r="BG943" i="2"/>
  <c r="BF943" i="2"/>
  <c r="BE943" i="2"/>
  <c r="BD943" i="2"/>
  <c r="BC943" i="2"/>
  <c r="BB943" i="2"/>
  <c r="BA943" i="2"/>
  <c r="AZ943" i="2"/>
  <c r="AY943" i="2"/>
  <c r="AX943" i="2"/>
  <c r="AW943" i="2"/>
  <c r="AV943" i="2"/>
  <c r="AU943" i="2"/>
  <c r="AT943" i="2"/>
  <c r="AS943" i="2"/>
  <c r="AR943" i="2"/>
  <c r="AQ943" i="2"/>
  <c r="AP943" i="2"/>
  <c r="AO943" i="2"/>
  <c r="AN943" i="2"/>
  <c r="AM943" i="2"/>
  <c r="AL943" i="2"/>
  <c r="AK943" i="2"/>
  <c r="AJ943" i="2"/>
  <c r="AI943" i="2"/>
  <c r="AH943" i="2"/>
  <c r="AG943" i="2"/>
  <c r="AF943" i="2"/>
  <c r="AE943" i="2"/>
  <c r="AD943" i="2"/>
  <c r="AC943" i="2"/>
  <c r="AB943" i="2"/>
  <c r="AA943" i="2"/>
  <c r="Z943" i="2"/>
  <c r="Y943" i="2"/>
  <c r="X943" i="2"/>
  <c r="W943" i="2"/>
  <c r="V943" i="2"/>
  <c r="U943" i="2"/>
  <c r="T943" i="2"/>
  <c r="S943" i="2"/>
  <c r="R943" i="2"/>
  <c r="Q943" i="2"/>
  <c r="P943" i="2"/>
  <c r="O943" i="2"/>
  <c r="N943" i="2"/>
  <c r="M943" i="2"/>
  <c r="L943" i="2"/>
  <c r="K943" i="2"/>
  <c r="J943" i="2"/>
  <c r="I943" i="2"/>
  <c r="H943" i="2"/>
  <c r="G943" i="2"/>
  <c r="F943" i="2"/>
  <c r="E943" i="2"/>
  <c r="D943" i="2"/>
  <c r="C943" i="2"/>
  <c r="B943" i="2"/>
  <c r="CE925" i="2"/>
  <c r="CD925" i="2"/>
  <c r="CC925" i="2"/>
  <c r="CB925" i="2"/>
  <c r="CA925" i="2"/>
  <c r="BZ925" i="2"/>
  <c r="BY925" i="2"/>
  <c r="BX925" i="2"/>
  <c r="BW925" i="2"/>
  <c r="BV925" i="2"/>
  <c r="BU925" i="2"/>
  <c r="BT925" i="2"/>
  <c r="BS925" i="2"/>
  <c r="BR925" i="2"/>
  <c r="BQ925" i="2"/>
  <c r="BP925" i="2"/>
  <c r="BO925" i="2"/>
  <c r="BN925" i="2"/>
  <c r="BM925" i="2"/>
  <c r="BL925" i="2"/>
  <c r="BK925" i="2"/>
  <c r="BJ925" i="2"/>
  <c r="BI925" i="2"/>
  <c r="BH925" i="2"/>
  <c r="BG925" i="2"/>
  <c r="BF925" i="2"/>
  <c r="BE925" i="2"/>
  <c r="BD925" i="2"/>
  <c r="BC925" i="2"/>
  <c r="BB925" i="2"/>
  <c r="BA925" i="2"/>
  <c r="AZ925" i="2"/>
  <c r="AY925" i="2"/>
  <c r="AX925" i="2"/>
  <c r="AW925" i="2"/>
  <c r="AV925" i="2"/>
  <c r="AU925" i="2"/>
  <c r="AT925" i="2"/>
  <c r="AS925" i="2"/>
  <c r="AR925" i="2"/>
  <c r="AQ925" i="2"/>
  <c r="AP925" i="2"/>
  <c r="AO925" i="2"/>
  <c r="AN925" i="2"/>
  <c r="AM925" i="2"/>
  <c r="AL925" i="2"/>
  <c r="AK925" i="2"/>
  <c r="AJ925" i="2"/>
  <c r="AI925" i="2"/>
  <c r="AH925" i="2"/>
  <c r="AG925" i="2"/>
  <c r="AF925" i="2"/>
  <c r="AE925" i="2"/>
  <c r="AD925" i="2"/>
  <c r="AC925" i="2"/>
  <c r="AB925" i="2"/>
  <c r="AA925" i="2"/>
  <c r="Z925" i="2"/>
  <c r="Y925" i="2"/>
  <c r="X925" i="2"/>
  <c r="W925" i="2"/>
  <c r="V925" i="2"/>
  <c r="U925" i="2"/>
  <c r="T925" i="2"/>
  <c r="S925" i="2"/>
  <c r="R925" i="2"/>
  <c r="Q925" i="2"/>
  <c r="P925" i="2"/>
  <c r="O925" i="2"/>
  <c r="N925" i="2"/>
  <c r="M925" i="2"/>
  <c r="L925" i="2"/>
  <c r="K925" i="2"/>
  <c r="J925" i="2"/>
  <c r="I925" i="2"/>
  <c r="H925" i="2"/>
  <c r="G925" i="2"/>
  <c r="F925" i="2"/>
  <c r="E925" i="2"/>
  <c r="D925" i="2"/>
  <c r="C925" i="2"/>
  <c r="B925" i="2"/>
  <c r="CE924" i="2"/>
  <c r="CD924" i="2"/>
  <c r="CC924" i="2"/>
  <c r="CB924" i="2"/>
  <c r="CA924" i="2"/>
  <c r="BZ924" i="2"/>
  <c r="BY924" i="2"/>
  <c r="BX924" i="2"/>
  <c r="BW924" i="2"/>
  <c r="BV924" i="2"/>
  <c r="BU924" i="2"/>
  <c r="BT924" i="2"/>
  <c r="BS924" i="2"/>
  <c r="BR924" i="2"/>
  <c r="BQ924" i="2"/>
  <c r="BP924" i="2"/>
  <c r="BO924" i="2"/>
  <c r="BN924" i="2"/>
  <c r="BM924" i="2"/>
  <c r="BL924" i="2"/>
  <c r="BK924" i="2"/>
  <c r="BJ924" i="2"/>
  <c r="BI924" i="2"/>
  <c r="BH924" i="2"/>
  <c r="BG924" i="2"/>
  <c r="BF924" i="2"/>
  <c r="BE924" i="2"/>
  <c r="BD924" i="2"/>
  <c r="BC924" i="2"/>
  <c r="BB924" i="2"/>
  <c r="BA924" i="2"/>
  <c r="AZ924" i="2"/>
  <c r="AY924" i="2"/>
  <c r="AX924" i="2"/>
  <c r="AW924" i="2"/>
  <c r="AV924" i="2"/>
  <c r="AU924" i="2"/>
  <c r="AT924" i="2"/>
  <c r="AS924" i="2"/>
  <c r="AR924" i="2"/>
  <c r="AQ924" i="2"/>
  <c r="AP924" i="2"/>
  <c r="AO924" i="2"/>
  <c r="AN924" i="2"/>
  <c r="AM924" i="2"/>
  <c r="AL924" i="2"/>
  <c r="AK924" i="2"/>
  <c r="AJ924" i="2"/>
  <c r="AI924" i="2"/>
  <c r="AH924" i="2"/>
  <c r="AG924" i="2"/>
  <c r="AF924" i="2"/>
  <c r="AE924" i="2"/>
  <c r="AD924" i="2"/>
  <c r="AC924" i="2"/>
  <c r="AB924" i="2"/>
  <c r="AA924" i="2"/>
  <c r="Z924" i="2"/>
  <c r="Y924" i="2"/>
  <c r="X924" i="2"/>
  <c r="W924" i="2"/>
  <c r="V924" i="2"/>
  <c r="U924" i="2"/>
  <c r="T924" i="2"/>
  <c r="S924" i="2"/>
  <c r="R924" i="2"/>
  <c r="Q924" i="2"/>
  <c r="P924" i="2"/>
  <c r="O924" i="2"/>
  <c r="N924" i="2"/>
  <c r="M924" i="2"/>
  <c r="L924" i="2"/>
  <c r="K924" i="2"/>
  <c r="J924" i="2"/>
  <c r="I924" i="2"/>
  <c r="H924" i="2"/>
  <c r="G924" i="2"/>
  <c r="F924" i="2"/>
  <c r="E924" i="2"/>
  <c r="D924" i="2"/>
  <c r="C924" i="2"/>
  <c r="B924" i="2"/>
  <c r="CE906" i="2"/>
  <c r="CD906" i="2"/>
  <c r="CC906" i="2"/>
  <c r="CB906" i="2"/>
  <c r="CA906" i="2"/>
  <c r="BZ906" i="2"/>
  <c r="BY906" i="2"/>
  <c r="BX906" i="2"/>
  <c r="BW906" i="2"/>
  <c r="BV906" i="2"/>
  <c r="BU906" i="2"/>
  <c r="BT906" i="2"/>
  <c r="BS906" i="2"/>
  <c r="BR906" i="2"/>
  <c r="BQ906" i="2"/>
  <c r="BP906" i="2"/>
  <c r="BO906" i="2"/>
  <c r="BN906" i="2"/>
  <c r="BM906" i="2"/>
  <c r="BL906" i="2"/>
  <c r="BK906" i="2"/>
  <c r="BJ906" i="2"/>
  <c r="BI906" i="2"/>
  <c r="BH906" i="2"/>
  <c r="BG906" i="2"/>
  <c r="BF906" i="2"/>
  <c r="BE906" i="2"/>
  <c r="BD906" i="2"/>
  <c r="BC906" i="2"/>
  <c r="BB906" i="2"/>
  <c r="BA906" i="2"/>
  <c r="AZ906" i="2"/>
  <c r="AY906" i="2"/>
  <c r="AX906" i="2"/>
  <c r="AW906" i="2"/>
  <c r="AV906" i="2"/>
  <c r="AU906" i="2"/>
  <c r="AT906" i="2"/>
  <c r="AS906" i="2"/>
  <c r="AR906" i="2"/>
  <c r="AQ906" i="2"/>
  <c r="AP906" i="2"/>
  <c r="AO906" i="2"/>
  <c r="AN906" i="2"/>
  <c r="AM906" i="2"/>
  <c r="AL906" i="2"/>
  <c r="AK906" i="2"/>
  <c r="AJ906" i="2"/>
  <c r="AI906" i="2"/>
  <c r="AH906" i="2"/>
  <c r="AG906" i="2"/>
  <c r="AF906" i="2"/>
  <c r="AE906" i="2"/>
  <c r="AD906" i="2"/>
  <c r="AC906" i="2"/>
  <c r="AB906" i="2"/>
  <c r="AA906" i="2"/>
  <c r="Z906" i="2"/>
  <c r="Y906" i="2"/>
  <c r="X906" i="2"/>
  <c r="W906" i="2"/>
  <c r="V906" i="2"/>
  <c r="U906" i="2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D906" i="2"/>
  <c r="C906" i="2"/>
  <c r="B906" i="2"/>
  <c r="CE905" i="2"/>
  <c r="CD905" i="2"/>
  <c r="CC905" i="2"/>
  <c r="CB905" i="2"/>
  <c r="CA905" i="2"/>
  <c r="BZ905" i="2"/>
  <c r="BY905" i="2"/>
  <c r="BX905" i="2"/>
  <c r="BW905" i="2"/>
  <c r="BV905" i="2"/>
  <c r="BU905" i="2"/>
  <c r="BT905" i="2"/>
  <c r="BS905" i="2"/>
  <c r="BR905" i="2"/>
  <c r="BQ905" i="2"/>
  <c r="BP905" i="2"/>
  <c r="BO905" i="2"/>
  <c r="BN905" i="2"/>
  <c r="BM905" i="2"/>
  <c r="BL905" i="2"/>
  <c r="BK905" i="2"/>
  <c r="BJ905" i="2"/>
  <c r="BI905" i="2"/>
  <c r="BH905" i="2"/>
  <c r="BG905" i="2"/>
  <c r="BF905" i="2"/>
  <c r="BE905" i="2"/>
  <c r="BD905" i="2"/>
  <c r="BC905" i="2"/>
  <c r="BB905" i="2"/>
  <c r="BA905" i="2"/>
  <c r="AZ905" i="2"/>
  <c r="AY905" i="2"/>
  <c r="AX905" i="2"/>
  <c r="AW905" i="2"/>
  <c r="AV905" i="2"/>
  <c r="AU905" i="2"/>
  <c r="AT905" i="2"/>
  <c r="AS905" i="2"/>
  <c r="AR905" i="2"/>
  <c r="AQ905" i="2"/>
  <c r="AP905" i="2"/>
  <c r="AO905" i="2"/>
  <c r="AN905" i="2"/>
  <c r="AM905" i="2"/>
  <c r="AL905" i="2"/>
  <c r="AK905" i="2"/>
  <c r="AJ905" i="2"/>
  <c r="AI905" i="2"/>
  <c r="AH905" i="2"/>
  <c r="AG905" i="2"/>
  <c r="AF905" i="2"/>
  <c r="AE905" i="2"/>
  <c r="AD905" i="2"/>
  <c r="AC905" i="2"/>
  <c r="AB905" i="2"/>
  <c r="AA905" i="2"/>
  <c r="Z905" i="2"/>
  <c r="Y905" i="2"/>
  <c r="X905" i="2"/>
  <c r="W905" i="2"/>
  <c r="V905" i="2"/>
  <c r="U905" i="2"/>
  <c r="T905" i="2"/>
  <c r="S905" i="2"/>
  <c r="R905" i="2"/>
  <c r="Q905" i="2"/>
  <c r="P905" i="2"/>
  <c r="O905" i="2"/>
  <c r="N905" i="2"/>
  <c r="M905" i="2"/>
  <c r="L905" i="2"/>
  <c r="K905" i="2"/>
  <c r="J905" i="2"/>
  <c r="I905" i="2"/>
  <c r="H905" i="2"/>
  <c r="G905" i="2"/>
  <c r="F905" i="2"/>
  <c r="E905" i="2"/>
  <c r="D905" i="2"/>
  <c r="C905" i="2"/>
  <c r="B905" i="2"/>
  <c r="CE887" i="2"/>
  <c r="CD887" i="2"/>
  <c r="CC887" i="2"/>
  <c r="CB887" i="2"/>
  <c r="CA887" i="2"/>
  <c r="BZ887" i="2"/>
  <c r="BY887" i="2"/>
  <c r="BX887" i="2"/>
  <c r="BW887" i="2"/>
  <c r="BV887" i="2"/>
  <c r="BU887" i="2"/>
  <c r="BT887" i="2"/>
  <c r="BS887" i="2"/>
  <c r="BR887" i="2"/>
  <c r="BQ887" i="2"/>
  <c r="BP887" i="2"/>
  <c r="BO887" i="2"/>
  <c r="BN887" i="2"/>
  <c r="BM887" i="2"/>
  <c r="BL887" i="2"/>
  <c r="BK887" i="2"/>
  <c r="BJ887" i="2"/>
  <c r="BI887" i="2"/>
  <c r="BH887" i="2"/>
  <c r="BG887" i="2"/>
  <c r="BF887" i="2"/>
  <c r="BE887" i="2"/>
  <c r="BD887" i="2"/>
  <c r="BC887" i="2"/>
  <c r="BB887" i="2"/>
  <c r="BA887" i="2"/>
  <c r="AZ887" i="2"/>
  <c r="AY887" i="2"/>
  <c r="AX887" i="2"/>
  <c r="AW887" i="2"/>
  <c r="AV887" i="2"/>
  <c r="AU887" i="2"/>
  <c r="AT887" i="2"/>
  <c r="AS887" i="2"/>
  <c r="AR887" i="2"/>
  <c r="AQ887" i="2"/>
  <c r="AP887" i="2"/>
  <c r="AO887" i="2"/>
  <c r="AN887" i="2"/>
  <c r="AM887" i="2"/>
  <c r="AL887" i="2"/>
  <c r="AK887" i="2"/>
  <c r="AJ887" i="2"/>
  <c r="AI887" i="2"/>
  <c r="AH887" i="2"/>
  <c r="AG887" i="2"/>
  <c r="AF887" i="2"/>
  <c r="AE887" i="2"/>
  <c r="AD887" i="2"/>
  <c r="AC887" i="2"/>
  <c r="AB887" i="2"/>
  <c r="AA887" i="2"/>
  <c r="Z887" i="2"/>
  <c r="Y887" i="2"/>
  <c r="X887" i="2"/>
  <c r="W887" i="2"/>
  <c r="V887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D887" i="2"/>
  <c r="C887" i="2"/>
  <c r="B887" i="2"/>
  <c r="CE886" i="2"/>
  <c r="CD886" i="2"/>
  <c r="CC886" i="2"/>
  <c r="CB886" i="2"/>
  <c r="CA886" i="2"/>
  <c r="BZ886" i="2"/>
  <c r="BY886" i="2"/>
  <c r="BX886" i="2"/>
  <c r="BW886" i="2"/>
  <c r="BV886" i="2"/>
  <c r="BU886" i="2"/>
  <c r="BT886" i="2"/>
  <c r="BS886" i="2"/>
  <c r="BR886" i="2"/>
  <c r="BQ886" i="2"/>
  <c r="BP886" i="2"/>
  <c r="BO886" i="2"/>
  <c r="BN886" i="2"/>
  <c r="BM886" i="2"/>
  <c r="BL886" i="2"/>
  <c r="BK886" i="2"/>
  <c r="BJ886" i="2"/>
  <c r="BI886" i="2"/>
  <c r="BH886" i="2"/>
  <c r="BG886" i="2"/>
  <c r="BF886" i="2"/>
  <c r="BE886" i="2"/>
  <c r="BD886" i="2"/>
  <c r="BC886" i="2"/>
  <c r="BB886" i="2"/>
  <c r="BA886" i="2"/>
  <c r="AZ886" i="2"/>
  <c r="AY886" i="2"/>
  <c r="AX886" i="2"/>
  <c r="AW886" i="2"/>
  <c r="AV886" i="2"/>
  <c r="AU886" i="2"/>
  <c r="AT886" i="2"/>
  <c r="AS886" i="2"/>
  <c r="AR886" i="2"/>
  <c r="AQ886" i="2"/>
  <c r="AP886" i="2"/>
  <c r="AO886" i="2"/>
  <c r="AN886" i="2"/>
  <c r="AM886" i="2"/>
  <c r="AL886" i="2"/>
  <c r="AK886" i="2"/>
  <c r="AJ886" i="2"/>
  <c r="AI886" i="2"/>
  <c r="AH886" i="2"/>
  <c r="AG886" i="2"/>
  <c r="AF886" i="2"/>
  <c r="AE886" i="2"/>
  <c r="AD886" i="2"/>
  <c r="AC886" i="2"/>
  <c r="AB886" i="2"/>
  <c r="AA886" i="2"/>
  <c r="Z886" i="2"/>
  <c r="Y886" i="2"/>
  <c r="X886" i="2"/>
  <c r="W886" i="2"/>
  <c r="V886" i="2"/>
  <c r="U886" i="2"/>
  <c r="T886" i="2"/>
  <c r="S886" i="2"/>
  <c r="R886" i="2"/>
  <c r="Q886" i="2"/>
  <c r="P886" i="2"/>
  <c r="O886" i="2"/>
  <c r="N886" i="2"/>
  <c r="M886" i="2"/>
  <c r="L886" i="2"/>
  <c r="K886" i="2"/>
  <c r="J886" i="2"/>
  <c r="I886" i="2"/>
  <c r="H886" i="2"/>
  <c r="G886" i="2"/>
  <c r="F886" i="2"/>
  <c r="E886" i="2"/>
  <c r="D886" i="2"/>
  <c r="C886" i="2"/>
  <c r="B886" i="2"/>
  <c r="CE868" i="2"/>
  <c r="CD868" i="2"/>
  <c r="CC868" i="2"/>
  <c r="CB868" i="2"/>
  <c r="CA868" i="2"/>
  <c r="BZ868" i="2"/>
  <c r="BY868" i="2"/>
  <c r="BX868" i="2"/>
  <c r="BW868" i="2"/>
  <c r="BV868" i="2"/>
  <c r="BU868" i="2"/>
  <c r="BT868" i="2"/>
  <c r="BS868" i="2"/>
  <c r="BR868" i="2"/>
  <c r="BQ868" i="2"/>
  <c r="BP868" i="2"/>
  <c r="BO868" i="2"/>
  <c r="BN868" i="2"/>
  <c r="BM868" i="2"/>
  <c r="BL868" i="2"/>
  <c r="BK868" i="2"/>
  <c r="BJ868" i="2"/>
  <c r="BI868" i="2"/>
  <c r="BH868" i="2"/>
  <c r="BG868" i="2"/>
  <c r="BF868" i="2"/>
  <c r="BE868" i="2"/>
  <c r="BD868" i="2"/>
  <c r="BC868" i="2"/>
  <c r="BB868" i="2"/>
  <c r="BA868" i="2"/>
  <c r="AZ868" i="2"/>
  <c r="AY868" i="2"/>
  <c r="AX868" i="2"/>
  <c r="AW868" i="2"/>
  <c r="AV868" i="2"/>
  <c r="AU868" i="2"/>
  <c r="AT868" i="2"/>
  <c r="AS868" i="2"/>
  <c r="AR868" i="2"/>
  <c r="AQ868" i="2"/>
  <c r="AP868" i="2"/>
  <c r="AO868" i="2"/>
  <c r="AN868" i="2"/>
  <c r="AM868" i="2"/>
  <c r="AL868" i="2"/>
  <c r="AK868" i="2"/>
  <c r="AJ868" i="2"/>
  <c r="AI868" i="2"/>
  <c r="AH868" i="2"/>
  <c r="AG868" i="2"/>
  <c r="AF868" i="2"/>
  <c r="AE868" i="2"/>
  <c r="AD868" i="2"/>
  <c r="AC868" i="2"/>
  <c r="AB868" i="2"/>
  <c r="AA868" i="2"/>
  <c r="Z868" i="2"/>
  <c r="Y868" i="2"/>
  <c r="X868" i="2"/>
  <c r="W868" i="2"/>
  <c r="V868" i="2"/>
  <c r="U868" i="2"/>
  <c r="T868" i="2"/>
  <c r="S868" i="2"/>
  <c r="R868" i="2"/>
  <c r="Q868" i="2"/>
  <c r="P868" i="2"/>
  <c r="O868" i="2"/>
  <c r="N868" i="2"/>
  <c r="M868" i="2"/>
  <c r="L868" i="2"/>
  <c r="K868" i="2"/>
  <c r="J868" i="2"/>
  <c r="I868" i="2"/>
  <c r="H868" i="2"/>
  <c r="G868" i="2"/>
  <c r="F868" i="2"/>
  <c r="E868" i="2"/>
  <c r="D868" i="2"/>
  <c r="C868" i="2"/>
  <c r="B868" i="2"/>
  <c r="CE867" i="2"/>
  <c r="CD867" i="2"/>
  <c r="CC867" i="2"/>
  <c r="CB867" i="2"/>
  <c r="CA867" i="2"/>
  <c r="BZ867" i="2"/>
  <c r="BY867" i="2"/>
  <c r="BX867" i="2"/>
  <c r="BW867" i="2"/>
  <c r="BV867" i="2"/>
  <c r="BU867" i="2"/>
  <c r="BT867" i="2"/>
  <c r="BS867" i="2"/>
  <c r="BR867" i="2"/>
  <c r="BQ867" i="2"/>
  <c r="BP867" i="2"/>
  <c r="BO867" i="2"/>
  <c r="BN867" i="2"/>
  <c r="BM867" i="2"/>
  <c r="BL867" i="2"/>
  <c r="BK867" i="2"/>
  <c r="BJ867" i="2"/>
  <c r="BI867" i="2"/>
  <c r="BH867" i="2"/>
  <c r="BG867" i="2"/>
  <c r="BF867" i="2"/>
  <c r="BE867" i="2"/>
  <c r="BD867" i="2"/>
  <c r="BC867" i="2"/>
  <c r="BB867" i="2"/>
  <c r="BA867" i="2"/>
  <c r="AZ867" i="2"/>
  <c r="AY867" i="2"/>
  <c r="AX867" i="2"/>
  <c r="AW867" i="2"/>
  <c r="AV867" i="2"/>
  <c r="AU867" i="2"/>
  <c r="AT867" i="2"/>
  <c r="AS867" i="2"/>
  <c r="AR867" i="2"/>
  <c r="AQ867" i="2"/>
  <c r="AP867" i="2"/>
  <c r="AO867" i="2"/>
  <c r="AN867" i="2"/>
  <c r="AM867" i="2"/>
  <c r="AL867" i="2"/>
  <c r="AK867" i="2"/>
  <c r="AJ867" i="2"/>
  <c r="AI867" i="2"/>
  <c r="AH867" i="2"/>
  <c r="AG867" i="2"/>
  <c r="AF867" i="2"/>
  <c r="AE867" i="2"/>
  <c r="AD867" i="2"/>
  <c r="AC867" i="2"/>
  <c r="AB867" i="2"/>
  <c r="AA867" i="2"/>
  <c r="Z867" i="2"/>
  <c r="Y867" i="2"/>
  <c r="X867" i="2"/>
  <c r="W867" i="2"/>
  <c r="V867" i="2"/>
  <c r="U867" i="2"/>
  <c r="T867" i="2"/>
  <c r="S867" i="2"/>
  <c r="R867" i="2"/>
  <c r="Q867" i="2"/>
  <c r="P867" i="2"/>
  <c r="O867" i="2"/>
  <c r="N867" i="2"/>
  <c r="M867" i="2"/>
  <c r="L867" i="2"/>
  <c r="K867" i="2"/>
  <c r="J867" i="2"/>
  <c r="I867" i="2"/>
  <c r="H867" i="2"/>
  <c r="G867" i="2"/>
  <c r="F867" i="2"/>
  <c r="E867" i="2"/>
  <c r="D867" i="2"/>
  <c r="C867" i="2"/>
  <c r="B867" i="2"/>
  <c r="CE849" i="2"/>
  <c r="CD849" i="2"/>
  <c r="CC849" i="2"/>
  <c r="CB849" i="2"/>
  <c r="CA849" i="2"/>
  <c r="BZ849" i="2"/>
  <c r="BY849" i="2"/>
  <c r="BX849" i="2"/>
  <c r="BW849" i="2"/>
  <c r="BV849" i="2"/>
  <c r="BU849" i="2"/>
  <c r="BT849" i="2"/>
  <c r="BS849" i="2"/>
  <c r="BR849" i="2"/>
  <c r="BQ849" i="2"/>
  <c r="BP849" i="2"/>
  <c r="BO849" i="2"/>
  <c r="BN849" i="2"/>
  <c r="BM849" i="2"/>
  <c r="BL849" i="2"/>
  <c r="BK849" i="2"/>
  <c r="BJ849" i="2"/>
  <c r="BI849" i="2"/>
  <c r="BH849" i="2"/>
  <c r="BG849" i="2"/>
  <c r="BF849" i="2"/>
  <c r="BE849" i="2"/>
  <c r="BD849" i="2"/>
  <c r="BC849" i="2"/>
  <c r="BB849" i="2"/>
  <c r="BA849" i="2"/>
  <c r="AZ849" i="2"/>
  <c r="AY849" i="2"/>
  <c r="AX849" i="2"/>
  <c r="AW849" i="2"/>
  <c r="AV849" i="2"/>
  <c r="AU849" i="2"/>
  <c r="AT849" i="2"/>
  <c r="AS849" i="2"/>
  <c r="AR849" i="2"/>
  <c r="AQ849" i="2"/>
  <c r="AP849" i="2"/>
  <c r="AO849" i="2"/>
  <c r="AN849" i="2"/>
  <c r="AM849" i="2"/>
  <c r="AL849" i="2"/>
  <c r="AK849" i="2"/>
  <c r="AJ849" i="2"/>
  <c r="AI849" i="2"/>
  <c r="AH849" i="2"/>
  <c r="AG849" i="2"/>
  <c r="AF849" i="2"/>
  <c r="AE849" i="2"/>
  <c r="AD849" i="2"/>
  <c r="AC849" i="2"/>
  <c r="AB849" i="2"/>
  <c r="AA849" i="2"/>
  <c r="Z849" i="2"/>
  <c r="Y849" i="2"/>
  <c r="X849" i="2"/>
  <c r="W849" i="2"/>
  <c r="V849" i="2"/>
  <c r="U849" i="2"/>
  <c r="T849" i="2"/>
  <c r="S849" i="2"/>
  <c r="R849" i="2"/>
  <c r="Q849" i="2"/>
  <c r="P849" i="2"/>
  <c r="O849" i="2"/>
  <c r="N849" i="2"/>
  <c r="M849" i="2"/>
  <c r="L849" i="2"/>
  <c r="K849" i="2"/>
  <c r="J849" i="2"/>
  <c r="I849" i="2"/>
  <c r="H849" i="2"/>
  <c r="G849" i="2"/>
  <c r="F849" i="2"/>
  <c r="E849" i="2"/>
  <c r="D849" i="2"/>
  <c r="C849" i="2"/>
  <c r="B849" i="2"/>
  <c r="CE848" i="2"/>
  <c r="CD848" i="2"/>
  <c r="CC848" i="2"/>
  <c r="CB848" i="2"/>
  <c r="CA848" i="2"/>
  <c r="BZ848" i="2"/>
  <c r="BY848" i="2"/>
  <c r="BX848" i="2"/>
  <c r="BW848" i="2"/>
  <c r="BV848" i="2"/>
  <c r="BU848" i="2"/>
  <c r="BT848" i="2"/>
  <c r="BS848" i="2"/>
  <c r="BR848" i="2"/>
  <c r="BQ848" i="2"/>
  <c r="BP848" i="2"/>
  <c r="BO848" i="2"/>
  <c r="BN848" i="2"/>
  <c r="BM848" i="2"/>
  <c r="BL848" i="2"/>
  <c r="BK848" i="2"/>
  <c r="BJ848" i="2"/>
  <c r="BI848" i="2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AP848" i="2"/>
  <c r="AO848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V848" i="2"/>
  <c r="U848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B848" i="2"/>
  <c r="CE830" i="2"/>
  <c r="CD830" i="2"/>
  <c r="CC830" i="2"/>
  <c r="CB830" i="2"/>
  <c r="CA830" i="2"/>
  <c r="BZ830" i="2"/>
  <c r="BY830" i="2"/>
  <c r="BX830" i="2"/>
  <c r="BW830" i="2"/>
  <c r="BV830" i="2"/>
  <c r="BU830" i="2"/>
  <c r="BT830" i="2"/>
  <c r="BS830" i="2"/>
  <c r="BR830" i="2"/>
  <c r="BQ830" i="2"/>
  <c r="BP830" i="2"/>
  <c r="BO830" i="2"/>
  <c r="BN830" i="2"/>
  <c r="BM830" i="2"/>
  <c r="BL830" i="2"/>
  <c r="BK830" i="2"/>
  <c r="BJ830" i="2"/>
  <c r="BI830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AP830" i="2"/>
  <c r="AO830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V830" i="2"/>
  <c r="U830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B830" i="2"/>
  <c r="CE829" i="2"/>
  <c r="CD829" i="2"/>
  <c r="CC829" i="2"/>
  <c r="CB829" i="2"/>
  <c r="CA829" i="2"/>
  <c r="BZ829" i="2"/>
  <c r="BY829" i="2"/>
  <c r="BX829" i="2"/>
  <c r="BW829" i="2"/>
  <c r="BV829" i="2"/>
  <c r="BU829" i="2"/>
  <c r="BT829" i="2"/>
  <c r="BS829" i="2"/>
  <c r="BR829" i="2"/>
  <c r="BQ829" i="2"/>
  <c r="BP829" i="2"/>
  <c r="BO829" i="2"/>
  <c r="BN829" i="2"/>
  <c r="BM829" i="2"/>
  <c r="BL829" i="2"/>
  <c r="BK829" i="2"/>
  <c r="BJ829" i="2"/>
  <c r="BI829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AP829" i="2"/>
  <c r="AO829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V829" i="2"/>
  <c r="U829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B829" i="2"/>
  <c r="CE811" i="2"/>
  <c r="CD811" i="2"/>
  <c r="CC811" i="2"/>
  <c r="CB811" i="2"/>
  <c r="CA811" i="2"/>
  <c r="BZ811" i="2"/>
  <c r="BY811" i="2"/>
  <c r="BX811" i="2"/>
  <c r="BW811" i="2"/>
  <c r="BV811" i="2"/>
  <c r="BU811" i="2"/>
  <c r="BT811" i="2"/>
  <c r="BS811" i="2"/>
  <c r="BR811" i="2"/>
  <c r="BQ811" i="2"/>
  <c r="BP811" i="2"/>
  <c r="BO811" i="2"/>
  <c r="BN811" i="2"/>
  <c r="BM811" i="2"/>
  <c r="BL811" i="2"/>
  <c r="BK811" i="2"/>
  <c r="BJ811" i="2"/>
  <c r="BI811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AP811" i="2"/>
  <c r="AO811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V811" i="2"/>
  <c r="U811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B811" i="2"/>
  <c r="CE810" i="2"/>
  <c r="CD810" i="2"/>
  <c r="CC810" i="2"/>
  <c r="CB810" i="2"/>
  <c r="CA810" i="2"/>
  <c r="BZ810" i="2"/>
  <c r="BY810" i="2"/>
  <c r="BX810" i="2"/>
  <c r="BW810" i="2"/>
  <c r="BV810" i="2"/>
  <c r="BU810" i="2"/>
  <c r="BT810" i="2"/>
  <c r="BS810" i="2"/>
  <c r="BR810" i="2"/>
  <c r="BQ810" i="2"/>
  <c r="BP810" i="2"/>
  <c r="BO810" i="2"/>
  <c r="BN810" i="2"/>
  <c r="BM810" i="2"/>
  <c r="BL810" i="2"/>
  <c r="BK810" i="2"/>
  <c r="BJ810" i="2"/>
  <c r="BI810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AP810" i="2"/>
  <c r="AO810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V810" i="2"/>
  <c r="U810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B810" i="2"/>
  <c r="CE792" i="2"/>
  <c r="CD792" i="2"/>
  <c r="CC792" i="2"/>
  <c r="CB792" i="2"/>
  <c r="CA792" i="2"/>
  <c r="BZ792" i="2"/>
  <c r="BY792" i="2"/>
  <c r="BX792" i="2"/>
  <c r="BW792" i="2"/>
  <c r="BV792" i="2"/>
  <c r="BU792" i="2"/>
  <c r="BT792" i="2"/>
  <c r="BS792" i="2"/>
  <c r="BR792" i="2"/>
  <c r="BQ792" i="2"/>
  <c r="BP792" i="2"/>
  <c r="BO792" i="2"/>
  <c r="BN792" i="2"/>
  <c r="BM792" i="2"/>
  <c r="BL792" i="2"/>
  <c r="BK792" i="2"/>
  <c r="BJ792" i="2"/>
  <c r="BI792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AP792" i="2"/>
  <c r="AO792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V792" i="2"/>
  <c r="U792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B792" i="2"/>
  <c r="CE791" i="2"/>
  <c r="CD791" i="2"/>
  <c r="CC791" i="2"/>
  <c r="CB791" i="2"/>
  <c r="CA791" i="2"/>
  <c r="BZ791" i="2"/>
  <c r="BY791" i="2"/>
  <c r="BX791" i="2"/>
  <c r="BW791" i="2"/>
  <c r="BV791" i="2"/>
  <c r="BU791" i="2"/>
  <c r="BT791" i="2"/>
  <c r="BS791" i="2"/>
  <c r="BR791" i="2"/>
  <c r="BQ791" i="2"/>
  <c r="BP791" i="2"/>
  <c r="BO791" i="2"/>
  <c r="BN791" i="2"/>
  <c r="BM791" i="2"/>
  <c r="BL791" i="2"/>
  <c r="BK791" i="2"/>
  <c r="BJ791" i="2"/>
  <c r="BI791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AP791" i="2"/>
  <c r="AO791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V791" i="2"/>
  <c r="U791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B791" i="2"/>
  <c r="CE773" i="2"/>
  <c r="CD773" i="2"/>
  <c r="CC773" i="2"/>
  <c r="CB773" i="2"/>
  <c r="CA773" i="2"/>
  <c r="BZ773" i="2"/>
  <c r="BY773" i="2"/>
  <c r="BX773" i="2"/>
  <c r="BW773" i="2"/>
  <c r="BV773" i="2"/>
  <c r="BU773" i="2"/>
  <c r="BT773" i="2"/>
  <c r="BS773" i="2"/>
  <c r="BR773" i="2"/>
  <c r="BQ773" i="2"/>
  <c r="BP773" i="2"/>
  <c r="BO773" i="2"/>
  <c r="BN773" i="2"/>
  <c r="BM773" i="2"/>
  <c r="BL773" i="2"/>
  <c r="BK773" i="2"/>
  <c r="BJ773" i="2"/>
  <c r="BI773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AP773" i="2"/>
  <c r="AO773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V773" i="2"/>
  <c r="U773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B773" i="2"/>
  <c r="CE772" i="2"/>
  <c r="CD772" i="2"/>
  <c r="CC772" i="2"/>
  <c r="CB772" i="2"/>
  <c r="CA772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B772" i="2"/>
  <c r="CE755" i="2"/>
  <c r="CD755" i="2"/>
  <c r="CC755" i="2"/>
  <c r="CB755" i="2"/>
  <c r="CA755" i="2"/>
  <c r="BZ755" i="2"/>
  <c r="BY755" i="2"/>
  <c r="BX755" i="2"/>
  <c r="BW755" i="2"/>
  <c r="BV755" i="2"/>
  <c r="BU755" i="2"/>
  <c r="BT755" i="2"/>
  <c r="BS755" i="2"/>
  <c r="BR755" i="2"/>
  <c r="BQ755" i="2"/>
  <c r="BP755" i="2"/>
  <c r="BO755" i="2"/>
  <c r="BN755" i="2"/>
  <c r="BM755" i="2"/>
  <c r="BL755" i="2"/>
  <c r="BK755" i="2"/>
  <c r="BJ755" i="2"/>
  <c r="BI755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AP755" i="2"/>
  <c r="AO755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V755" i="2"/>
  <c r="U755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B755" i="2"/>
  <c r="CE754" i="2"/>
  <c r="CD754" i="2"/>
  <c r="CC754" i="2"/>
  <c r="CB754" i="2"/>
  <c r="CA754" i="2"/>
  <c r="BZ754" i="2"/>
  <c r="BY754" i="2"/>
  <c r="BX754" i="2"/>
  <c r="BW754" i="2"/>
  <c r="BV754" i="2"/>
  <c r="BU754" i="2"/>
  <c r="BT754" i="2"/>
  <c r="BS754" i="2"/>
  <c r="BR754" i="2"/>
  <c r="BQ754" i="2"/>
  <c r="BP754" i="2"/>
  <c r="BO754" i="2"/>
  <c r="BN754" i="2"/>
  <c r="BM754" i="2"/>
  <c r="BL754" i="2"/>
  <c r="BK754" i="2"/>
  <c r="BJ754" i="2"/>
  <c r="BI754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AP754" i="2"/>
  <c r="AO754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V754" i="2"/>
  <c r="U754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B754" i="2"/>
  <c r="CE737" i="2"/>
  <c r="CD737" i="2"/>
  <c r="CC737" i="2"/>
  <c r="CB737" i="2"/>
  <c r="CA737" i="2"/>
  <c r="BZ737" i="2"/>
  <c r="BY737" i="2"/>
  <c r="BX737" i="2"/>
  <c r="BW737" i="2"/>
  <c r="BV737" i="2"/>
  <c r="BU737" i="2"/>
  <c r="BT737" i="2"/>
  <c r="BS737" i="2"/>
  <c r="BR737" i="2"/>
  <c r="BQ737" i="2"/>
  <c r="BP737" i="2"/>
  <c r="BO737" i="2"/>
  <c r="BN737" i="2"/>
  <c r="BM737" i="2"/>
  <c r="BL737" i="2"/>
  <c r="BK737" i="2"/>
  <c r="BJ737" i="2"/>
  <c r="BI737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AP737" i="2"/>
  <c r="AO737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V737" i="2"/>
  <c r="U737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B737" i="2"/>
  <c r="CE736" i="2"/>
  <c r="CD736" i="2"/>
  <c r="CC736" i="2"/>
  <c r="CB736" i="2"/>
  <c r="CA736" i="2"/>
  <c r="BZ736" i="2"/>
  <c r="BY736" i="2"/>
  <c r="BX736" i="2"/>
  <c r="BW736" i="2"/>
  <c r="BV736" i="2"/>
  <c r="BU736" i="2"/>
  <c r="BT736" i="2"/>
  <c r="BS736" i="2"/>
  <c r="BR736" i="2"/>
  <c r="BQ736" i="2"/>
  <c r="BP736" i="2"/>
  <c r="BO736" i="2"/>
  <c r="BN736" i="2"/>
  <c r="BM736" i="2"/>
  <c r="BL736" i="2"/>
  <c r="BK736" i="2"/>
  <c r="BJ736" i="2"/>
  <c r="BI736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AP736" i="2"/>
  <c r="AO736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V736" i="2"/>
  <c r="U736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B736" i="2"/>
  <c r="CE719" i="2"/>
  <c r="CD719" i="2"/>
  <c r="CC719" i="2"/>
  <c r="CB719" i="2"/>
  <c r="CA719" i="2"/>
  <c r="BZ719" i="2"/>
  <c r="BY719" i="2"/>
  <c r="BX719" i="2"/>
  <c r="BW719" i="2"/>
  <c r="BV719" i="2"/>
  <c r="BU719" i="2"/>
  <c r="BT719" i="2"/>
  <c r="BS719" i="2"/>
  <c r="BR719" i="2"/>
  <c r="BQ719" i="2"/>
  <c r="BP719" i="2"/>
  <c r="BO719" i="2"/>
  <c r="BN719" i="2"/>
  <c r="BM719" i="2"/>
  <c r="BL719" i="2"/>
  <c r="BK719" i="2"/>
  <c r="BJ719" i="2"/>
  <c r="BI719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AP719" i="2"/>
  <c r="AO719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B719" i="2"/>
  <c r="CE718" i="2"/>
  <c r="CD718" i="2"/>
  <c r="CC718" i="2"/>
  <c r="CB718" i="2"/>
  <c r="CA718" i="2"/>
  <c r="BZ718" i="2"/>
  <c r="BY718" i="2"/>
  <c r="BX718" i="2"/>
  <c r="BW718" i="2"/>
  <c r="BV718" i="2"/>
  <c r="BU718" i="2"/>
  <c r="BT718" i="2"/>
  <c r="BS718" i="2"/>
  <c r="BR718" i="2"/>
  <c r="BQ718" i="2"/>
  <c r="BP718" i="2"/>
  <c r="BO718" i="2"/>
  <c r="BN718" i="2"/>
  <c r="BM718" i="2"/>
  <c r="BL718" i="2"/>
  <c r="BK718" i="2"/>
  <c r="BJ718" i="2"/>
  <c r="BI718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AP718" i="2"/>
  <c r="AO718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V718" i="2"/>
  <c r="U718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B718" i="2"/>
  <c r="CE700" i="2"/>
  <c r="CD700" i="2"/>
  <c r="CC700" i="2"/>
  <c r="CB700" i="2"/>
  <c r="CA700" i="2"/>
  <c r="BZ700" i="2"/>
  <c r="BY700" i="2"/>
  <c r="BX700" i="2"/>
  <c r="BW700" i="2"/>
  <c r="BV700" i="2"/>
  <c r="BU700" i="2"/>
  <c r="BT700" i="2"/>
  <c r="BS700" i="2"/>
  <c r="BR700" i="2"/>
  <c r="BQ700" i="2"/>
  <c r="BP700" i="2"/>
  <c r="BO700" i="2"/>
  <c r="BN700" i="2"/>
  <c r="BM700" i="2"/>
  <c r="BL700" i="2"/>
  <c r="BK700" i="2"/>
  <c r="BJ700" i="2"/>
  <c r="BI700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AP700" i="2"/>
  <c r="AO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V700" i="2"/>
  <c r="U700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B700" i="2"/>
  <c r="CE699" i="2"/>
  <c r="CD699" i="2"/>
  <c r="CC699" i="2"/>
  <c r="CB699" i="2"/>
  <c r="CA699" i="2"/>
  <c r="BZ699" i="2"/>
  <c r="BY699" i="2"/>
  <c r="BX699" i="2"/>
  <c r="BW699" i="2"/>
  <c r="BV699" i="2"/>
  <c r="BU699" i="2"/>
  <c r="BT699" i="2"/>
  <c r="BS699" i="2"/>
  <c r="BR699" i="2"/>
  <c r="BQ699" i="2"/>
  <c r="BP699" i="2"/>
  <c r="BO699" i="2"/>
  <c r="BN699" i="2"/>
  <c r="BM699" i="2"/>
  <c r="BL699" i="2"/>
  <c r="BK699" i="2"/>
  <c r="BJ699" i="2"/>
  <c r="BI699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AP699" i="2"/>
  <c r="AO699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V699" i="2"/>
  <c r="U699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B699" i="2"/>
  <c r="CE681" i="2"/>
  <c r="CD681" i="2"/>
  <c r="CC681" i="2"/>
  <c r="CB681" i="2"/>
  <c r="CA681" i="2"/>
  <c r="BZ681" i="2"/>
  <c r="BY681" i="2"/>
  <c r="BX681" i="2"/>
  <c r="BW681" i="2"/>
  <c r="BV681" i="2"/>
  <c r="BU681" i="2"/>
  <c r="BT681" i="2"/>
  <c r="BS681" i="2"/>
  <c r="BR681" i="2"/>
  <c r="BQ681" i="2"/>
  <c r="BP681" i="2"/>
  <c r="BO681" i="2"/>
  <c r="BN681" i="2"/>
  <c r="BM681" i="2"/>
  <c r="BL681" i="2"/>
  <c r="BK681" i="2"/>
  <c r="BJ681" i="2"/>
  <c r="BI681" i="2"/>
  <c r="BH681" i="2"/>
  <c r="BG681" i="2"/>
  <c r="BF681" i="2"/>
  <c r="BE681" i="2"/>
  <c r="BD681" i="2"/>
  <c r="BC681" i="2"/>
  <c r="BB681" i="2"/>
  <c r="BA681" i="2"/>
  <c r="AZ681" i="2"/>
  <c r="AY681" i="2"/>
  <c r="AX681" i="2"/>
  <c r="AW681" i="2"/>
  <c r="AV681" i="2"/>
  <c r="AU681" i="2"/>
  <c r="AT681" i="2"/>
  <c r="AS681" i="2"/>
  <c r="AR681" i="2"/>
  <c r="AQ681" i="2"/>
  <c r="AP681" i="2"/>
  <c r="AO681" i="2"/>
  <c r="AN681" i="2"/>
  <c r="AM681" i="2"/>
  <c r="AL681" i="2"/>
  <c r="AK681" i="2"/>
  <c r="AJ681" i="2"/>
  <c r="AI681" i="2"/>
  <c r="AH681" i="2"/>
  <c r="AG681" i="2"/>
  <c r="AF681" i="2"/>
  <c r="AE681" i="2"/>
  <c r="AD681" i="2"/>
  <c r="AC681" i="2"/>
  <c r="AB681" i="2"/>
  <c r="AA681" i="2"/>
  <c r="Z681" i="2"/>
  <c r="Y681" i="2"/>
  <c r="X681" i="2"/>
  <c r="W681" i="2"/>
  <c r="V681" i="2"/>
  <c r="U681" i="2"/>
  <c r="T681" i="2"/>
  <c r="S681" i="2"/>
  <c r="R681" i="2"/>
  <c r="Q681" i="2"/>
  <c r="P681" i="2"/>
  <c r="O681" i="2"/>
  <c r="N681" i="2"/>
  <c r="M681" i="2"/>
  <c r="L681" i="2"/>
  <c r="K681" i="2"/>
  <c r="J681" i="2"/>
  <c r="I681" i="2"/>
  <c r="H681" i="2"/>
  <c r="G681" i="2"/>
  <c r="F681" i="2"/>
  <c r="E681" i="2"/>
  <c r="D681" i="2"/>
  <c r="C681" i="2"/>
  <c r="B681" i="2"/>
  <c r="CE680" i="2"/>
  <c r="CD680" i="2"/>
  <c r="CC680" i="2"/>
  <c r="CB680" i="2"/>
  <c r="CA680" i="2"/>
  <c r="BZ680" i="2"/>
  <c r="BY680" i="2"/>
  <c r="BX680" i="2"/>
  <c r="BW680" i="2"/>
  <c r="BV680" i="2"/>
  <c r="BU680" i="2"/>
  <c r="BT680" i="2"/>
  <c r="BS680" i="2"/>
  <c r="BR680" i="2"/>
  <c r="BQ680" i="2"/>
  <c r="BP680" i="2"/>
  <c r="BO680" i="2"/>
  <c r="BN680" i="2"/>
  <c r="BM680" i="2"/>
  <c r="BL680" i="2"/>
  <c r="BK680" i="2"/>
  <c r="BJ680" i="2"/>
  <c r="BI680" i="2"/>
  <c r="BH680" i="2"/>
  <c r="BG680" i="2"/>
  <c r="BF680" i="2"/>
  <c r="BE680" i="2"/>
  <c r="BD680" i="2"/>
  <c r="BC680" i="2"/>
  <c r="BB680" i="2"/>
  <c r="BA680" i="2"/>
  <c r="AZ680" i="2"/>
  <c r="AY680" i="2"/>
  <c r="AX680" i="2"/>
  <c r="AW680" i="2"/>
  <c r="AV680" i="2"/>
  <c r="AU680" i="2"/>
  <c r="AT680" i="2"/>
  <c r="AS680" i="2"/>
  <c r="AR680" i="2"/>
  <c r="AQ680" i="2"/>
  <c r="AP680" i="2"/>
  <c r="AO680" i="2"/>
  <c r="AN680" i="2"/>
  <c r="AM680" i="2"/>
  <c r="AL680" i="2"/>
  <c r="AK680" i="2"/>
  <c r="AJ680" i="2"/>
  <c r="AI680" i="2"/>
  <c r="AH680" i="2"/>
  <c r="AG680" i="2"/>
  <c r="AF680" i="2"/>
  <c r="AE680" i="2"/>
  <c r="AD680" i="2"/>
  <c r="AC680" i="2"/>
  <c r="AB680" i="2"/>
  <c r="AA680" i="2"/>
  <c r="Z680" i="2"/>
  <c r="Y680" i="2"/>
  <c r="X680" i="2"/>
  <c r="W680" i="2"/>
  <c r="V680" i="2"/>
  <c r="U680" i="2"/>
  <c r="T680" i="2"/>
  <c r="S680" i="2"/>
  <c r="R680" i="2"/>
  <c r="Q680" i="2"/>
  <c r="P680" i="2"/>
  <c r="O680" i="2"/>
  <c r="N680" i="2"/>
  <c r="M680" i="2"/>
  <c r="L680" i="2"/>
  <c r="K680" i="2"/>
  <c r="J680" i="2"/>
  <c r="I680" i="2"/>
  <c r="H680" i="2"/>
  <c r="G680" i="2"/>
  <c r="F680" i="2"/>
  <c r="E680" i="2"/>
  <c r="D680" i="2"/>
  <c r="C680" i="2"/>
  <c r="B680" i="2"/>
  <c r="CE662" i="2"/>
  <c r="CD662" i="2"/>
  <c r="CC662" i="2"/>
  <c r="CB662" i="2"/>
  <c r="CA662" i="2"/>
  <c r="BZ662" i="2"/>
  <c r="BY662" i="2"/>
  <c r="BX662" i="2"/>
  <c r="BW662" i="2"/>
  <c r="BV662" i="2"/>
  <c r="BU662" i="2"/>
  <c r="BT662" i="2"/>
  <c r="BS662" i="2"/>
  <c r="BR662" i="2"/>
  <c r="BQ662" i="2"/>
  <c r="BP662" i="2"/>
  <c r="BO662" i="2"/>
  <c r="BN662" i="2"/>
  <c r="BM662" i="2"/>
  <c r="BL662" i="2"/>
  <c r="BK662" i="2"/>
  <c r="BJ662" i="2"/>
  <c r="BI662" i="2"/>
  <c r="BH662" i="2"/>
  <c r="BG662" i="2"/>
  <c r="BF662" i="2"/>
  <c r="BE662" i="2"/>
  <c r="BD662" i="2"/>
  <c r="BC662" i="2"/>
  <c r="BB662" i="2"/>
  <c r="BA662" i="2"/>
  <c r="AZ662" i="2"/>
  <c r="AY662" i="2"/>
  <c r="AX662" i="2"/>
  <c r="AW662" i="2"/>
  <c r="AV662" i="2"/>
  <c r="AU662" i="2"/>
  <c r="AT662" i="2"/>
  <c r="AS662" i="2"/>
  <c r="AR662" i="2"/>
  <c r="AQ662" i="2"/>
  <c r="AP662" i="2"/>
  <c r="AO662" i="2"/>
  <c r="AN662" i="2"/>
  <c r="AM662" i="2"/>
  <c r="AL662" i="2"/>
  <c r="AK662" i="2"/>
  <c r="AJ662" i="2"/>
  <c r="AI662" i="2"/>
  <c r="AH662" i="2"/>
  <c r="AG662" i="2"/>
  <c r="AF662" i="2"/>
  <c r="AE662" i="2"/>
  <c r="AD662" i="2"/>
  <c r="AC662" i="2"/>
  <c r="AB662" i="2"/>
  <c r="AA662" i="2"/>
  <c r="Z662" i="2"/>
  <c r="Y662" i="2"/>
  <c r="X662" i="2"/>
  <c r="W662" i="2"/>
  <c r="V662" i="2"/>
  <c r="U662" i="2"/>
  <c r="T662" i="2"/>
  <c r="S662" i="2"/>
  <c r="R662" i="2"/>
  <c r="Q662" i="2"/>
  <c r="P662" i="2"/>
  <c r="O662" i="2"/>
  <c r="N662" i="2"/>
  <c r="M662" i="2"/>
  <c r="L662" i="2"/>
  <c r="K662" i="2"/>
  <c r="J662" i="2"/>
  <c r="I662" i="2"/>
  <c r="H662" i="2"/>
  <c r="G662" i="2"/>
  <c r="F662" i="2"/>
  <c r="E662" i="2"/>
  <c r="D662" i="2"/>
  <c r="C662" i="2"/>
  <c r="B662" i="2"/>
  <c r="CE661" i="2"/>
  <c r="CD661" i="2"/>
  <c r="CC661" i="2"/>
  <c r="CB661" i="2"/>
  <c r="CA661" i="2"/>
  <c r="BZ661" i="2"/>
  <c r="BY661" i="2"/>
  <c r="BX661" i="2"/>
  <c r="BW661" i="2"/>
  <c r="BV661" i="2"/>
  <c r="BU661" i="2"/>
  <c r="BT661" i="2"/>
  <c r="BS661" i="2"/>
  <c r="BR661" i="2"/>
  <c r="BQ661" i="2"/>
  <c r="BP661" i="2"/>
  <c r="BO661" i="2"/>
  <c r="BN661" i="2"/>
  <c r="BM661" i="2"/>
  <c r="BL661" i="2"/>
  <c r="BK661" i="2"/>
  <c r="BJ661" i="2"/>
  <c r="BI661" i="2"/>
  <c r="BH661" i="2"/>
  <c r="BG661" i="2"/>
  <c r="BF661" i="2"/>
  <c r="BE661" i="2"/>
  <c r="BD661" i="2"/>
  <c r="BC661" i="2"/>
  <c r="BB661" i="2"/>
  <c r="BA661" i="2"/>
  <c r="AZ661" i="2"/>
  <c r="AY661" i="2"/>
  <c r="AX661" i="2"/>
  <c r="AW661" i="2"/>
  <c r="AV661" i="2"/>
  <c r="AU661" i="2"/>
  <c r="AT661" i="2"/>
  <c r="AS661" i="2"/>
  <c r="AR661" i="2"/>
  <c r="AQ661" i="2"/>
  <c r="AP661" i="2"/>
  <c r="AO661" i="2"/>
  <c r="AN661" i="2"/>
  <c r="AM661" i="2"/>
  <c r="AL661" i="2"/>
  <c r="AK661" i="2"/>
  <c r="AJ661" i="2"/>
  <c r="AI661" i="2"/>
  <c r="AH661" i="2"/>
  <c r="AG661" i="2"/>
  <c r="AF661" i="2"/>
  <c r="AE661" i="2"/>
  <c r="AD661" i="2"/>
  <c r="AC661" i="2"/>
  <c r="AB661" i="2"/>
  <c r="AA661" i="2"/>
  <c r="Z661" i="2"/>
  <c r="Y661" i="2"/>
  <c r="X661" i="2"/>
  <c r="W661" i="2"/>
  <c r="V661" i="2"/>
  <c r="U661" i="2"/>
  <c r="T661" i="2"/>
  <c r="S661" i="2"/>
  <c r="R661" i="2"/>
  <c r="Q661" i="2"/>
  <c r="P661" i="2"/>
  <c r="O661" i="2"/>
  <c r="N661" i="2"/>
  <c r="M661" i="2"/>
  <c r="L661" i="2"/>
  <c r="K661" i="2"/>
  <c r="J661" i="2"/>
  <c r="I661" i="2"/>
  <c r="H661" i="2"/>
  <c r="G661" i="2"/>
  <c r="F661" i="2"/>
  <c r="E661" i="2"/>
  <c r="D661" i="2"/>
  <c r="C661" i="2"/>
  <c r="B661" i="2"/>
  <c r="CE643" i="2"/>
  <c r="CD643" i="2"/>
  <c r="CC643" i="2"/>
  <c r="CB643" i="2"/>
  <c r="CA643" i="2"/>
  <c r="BZ643" i="2"/>
  <c r="BY643" i="2"/>
  <c r="BX643" i="2"/>
  <c r="BW643" i="2"/>
  <c r="BV643" i="2"/>
  <c r="BU643" i="2"/>
  <c r="BT643" i="2"/>
  <c r="BS643" i="2"/>
  <c r="BR643" i="2"/>
  <c r="BQ643" i="2"/>
  <c r="BP643" i="2"/>
  <c r="BO643" i="2"/>
  <c r="BN643" i="2"/>
  <c r="BM643" i="2"/>
  <c r="BL643" i="2"/>
  <c r="BK643" i="2"/>
  <c r="BJ643" i="2"/>
  <c r="BI643" i="2"/>
  <c r="BH643" i="2"/>
  <c r="BG643" i="2"/>
  <c r="BF643" i="2"/>
  <c r="BE643" i="2"/>
  <c r="BD643" i="2"/>
  <c r="BC643" i="2"/>
  <c r="BB643" i="2"/>
  <c r="BA643" i="2"/>
  <c r="AZ643" i="2"/>
  <c r="AY643" i="2"/>
  <c r="AX643" i="2"/>
  <c r="AW643" i="2"/>
  <c r="AV643" i="2"/>
  <c r="AU643" i="2"/>
  <c r="AT643" i="2"/>
  <c r="AS643" i="2"/>
  <c r="AR643" i="2"/>
  <c r="AQ643" i="2"/>
  <c r="AP643" i="2"/>
  <c r="AO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AB643" i="2"/>
  <c r="AA643" i="2"/>
  <c r="Z643" i="2"/>
  <c r="Y643" i="2"/>
  <c r="X643" i="2"/>
  <c r="W643" i="2"/>
  <c r="V643" i="2"/>
  <c r="U643" i="2"/>
  <c r="T643" i="2"/>
  <c r="S643" i="2"/>
  <c r="R643" i="2"/>
  <c r="Q643" i="2"/>
  <c r="P643" i="2"/>
  <c r="O643" i="2"/>
  <c r="N643" i="2"/>
  <c r="M643" i="2"/>
  <c r="L643" i="2"/>
  <c r="K643" i="2"/>
  <c r="J643" i="2"/>
  <c r="I643" i="2"/>
  <c r="H643" i="2"/>
  <c r="G643" i="2"/>
  <c r="F643" i="2"/>
  <c r="E643" i="2"/>
  <c r="D643" i="2"/>
  <c r="C643" i="2"/>
  <c r="B643" i="2"/>
  <c r="CE642" i="2"/>
  <c r="CD642" i="2"/>
  <c r="CC642" i="2"/>
  <c r="CB642" i="2"/>
  <c r="CA642" i="2"/>
  <c r="BZ642" i="2"/>
  <c r="BY642" i="2"/>
  <c r="BX642" i="2"/>
  <c r="BW642" i="2"/>
  <c r="BV642" i="2"/>
  <c r="BU642" i="2"/>
  <c r="BT642" i="2"/>
  <c r="BS642" i="2"/>
  <c r="BR642" i="2"/>
  <c r="BQ642" i="2"/>
  <c r="BP642" i="2"/>
  <c r="BO642" i="2"/>
  <c r="BN642" i="2"/>
  <c r="BM642" i="2"/>
  <c r="BL642" i="2"/>
  <c r="BK642" i="2"/>
  <c r="BJ642" i="2"/>
  <c r="BI642" i="2"/>
  <c r="BH642" i="2"/>
  <c r="BG642" i="2"/>
  <c r="BF642" i="2"/>
  <c r="BE642" i="2"/>
  <c r="BD642" i="2"/>
  <c r="BC642" i="2"/>
  <c r="BB642" i="2"/>
  <c r="BA642" i="2"/>
  <c r="AZ642" i="2"/>
  <c r="AY642" i="2"/>
  <c r="AX642" i="2"/>
  <c r="AW642" i="2"/>
  <c r="AV642" i="2"/>
  <c r="AU642" i="2"/>
  <c r="AT642" i="2"/>
  <c r="AS642" i="2"/>
  <c r="AR642" i="2"/>
  <c r="AQ642" i="2"/>
  <c r="AP642" i="2"/>
  <c r="AO642" i="2"/>
  <c r="AN642" i="2"/>
  <c r="AM642" i="2"/>
  <c r="AL642" i="2"/>
  <c r="AK642" i="2"/>
  <c r="AJ642" i="2"/>
  <c r="AI642" i="2"/>
  <c r="AH642" i="2"/>
  <c r="AG642" i="2"/>
  <c r="AF642" i="2"/>
  <c r="AE642" i="2"/>
  <c r="AD642" i="2"/>
  <c r="AC642" i="2"/>
  <c r="AB642" i="2"/>
  <c r="AA642" i="2"/>
  <c r="Z642" i="2"/>
  <c r="Y642" i="2"/>
  <c r="X642" i="2"/>
  <c r="W642" i="2"/>
  <c r="V642" i="2"/>
  <c r="U642" i="2"/>
  <c r="T642" i="2"/>
  <c r="S642" i="2"/>
  <c r="R642" i="2"/>
  <c r="Q642" i="2"/>
  <c r="P642" i="2"/>
  <c r="O642" i="2"/>
  <c r="N642" i="2"/>
  <c r="M642" i="2"/>
  <c r="L642" i="2"/>
  <c r="K642" i="2"/>
  <c r="J642" i="2"/>
  <c r="I642" i="2"/>
  <c r="H642" i="2"/>
  <c r="G642" i="2"/>
  <c r="F642" i="2"/>
  <c r="E642" i="2"/>
  <c r="D642" i="2"/>
  <c r="C642" i="2"/>
  <c r="B642" i="2"/>
  <c r="CE624" i="2"/>
  <c r="CD624" i="2"/>
  <c r="CC624" i="2"/>
  <c r="CB624" i="2"/>
  <c r="CA624" i="2"/>
  <c r="BZ624" i="2"/>
  <c r="BY624" i="2"/>
  <c r="BX624" i="2"/>
  <c r="BW624" i="2"/>
  <c r="BV624" i="2"/>
  <c r="BU624" i="2"/>
  <c r="BT624" i="2"/>
  <c r="BS624" i="2"/>
  <c r="BR624" i="2"/>
  <c r="BQ624" i="2"/>
  <c r="BP624" i="2"/>
  <c r="BO624" i="2"/>
  <c r="BN624" i="2"/>
  <c r="BM624" i="2"/>
  <c r="BL624" i="2"/>
  <c r="BK624" i="2"/>
  <c r="BJ624" i="2"/>
  <c r="BI624" i="2"/>
  <c r="BH624" i="2"/>
  <c r="BG624" i="2"/>
  <c r="BF624" i="2"/>
  <c r="BE624" i="2"/>
  <c r="BD624" i="2"/>
  <c r="BC624" i="2"/>
  <c r="BB624" i="2"/>
  <c r="BA624" i="2"/>
  <c r="AZ624" i="2"/>
  <c r="AY624" i="2"/>
  <c r="AX624" i="2"/>
  <c r="AW624" i="2"/>
  <c r="AV624" i="2"/>
  <c r="AU624" i="2"/>
  <c r="AT624" i="2"/>
  <c r="AS624" i="2"/>
  <c r="AR624" i="2"/>
  <c r="AQ624" i="2"/>
  <c r="AP624" i="2"/>
  <c r="AO624" i="2"/>
  <c r="AN624" i="2"/>
  <c r="AM624" i="2"/>
  <c r="AL624" i="2"/>
  <c r="AK624" i="2"/>
  <c r="AJ624" i="2"/>
  <c r="AI624" i="2"/>
  <c r="AH624" i="2"/>
  <c r="AG624" i="2"/>
  <c r="AF624" i="2"/>
  <c r="AE624" i="2"/>
  <c r="AD624" i="2"/>
  <c r="AC624" i="2"/>
  <c r="AB624" i="2"/>
  <c r="AA624" i="2"/>
  <c r="Z624" i="2"/>
  <c r="Y624" i="2"/>
  <c r="X624" i="2"/>
  <c r="W624" i="2"/>
  <c r="V624" i="2"/>
  <c r="U624" i="2"/>
  <c r="T624" i="2"/>
  <c r="S624" i="2"/>
  <c r="R624" i="2"/>
  <c r="Q624" i="2"/>
  <c r="P624" i="2"/>
  <c r="O624" i="2"/>
  <c r="N624" i="2"/>
  <c r="M624" i="2"/>
  <c r="L624" i="2"/>
  <c r="K624" i="2"/>
  <c r="J624" i="2"/>
  <c r="I624" i="2"/>
  <c r="H624" i="2"/>
  <c r="G624" i="2"/>
  <c r="F624" i="2"/>
  <c r="E624" i="2"/>
  <c r="D624" i="2"/>
  <c r="C624" i="2"/>
  <c r="B624" i="2"/>
  <c r="CE623" i="2"/>
  <c r="CD623" i="2"/>
  <c r="CC623" i="2"/>
  <c r="CB623" i="2"/>
  <c r="CA623" i="2"/>
  <c r="BZ623" i="2"/>
  <c r="BY623" i="2"/>
  <c r="BX623" i="2"/>
  <c r="BW623" i="2"/>
  <c r="BV623" i="2"/>
  <c r="BU623" i="2"/>
  <c r="BT623" i="2"/>
  <c r="BS623" i="2"/>
  <c r="BR623" i="2"/>
  <c r="BQ623" i="2"/>
  <c r="BP623" i="2"/>
  <c r="BO623" i="2"/>
  <c r="BN623" i="2"/>
  <c r="BM623" i="2"/>
  <c r="BL623" i="2"/>
  <c r="BK623" i="2"/>
  <c r="BJ623" i="2"/>
  <c r="BI623" i="2"/>
  <c r="BH623" i="2"/>
  <c r="BG623" i="2"/>
  <c r="BF623" i="2"/>
  <c r="BE623" i="2"/>
  <c r="BD623" i="2"/>
  <c r="BC623" i="2"/>
  <c r="BB623" i="2"/>
  <c r="BA623" i="2"/>
  <c r="AZ623" i="2"/>
  <c r="AY623" i="2"/>
  <c r="AX623" i="2"/>
  <c r="AW623" i="2"/>
  <c r="AV623" i="2"/>
  <c r="AU623" i="2"/>
  <c r="AT623" i="2"/>
  <c r="AS623" i="2"/>
  <c r="AR623" i="2"/>
  <c r="AQ623" i="2"/>
  <c r="AP623" i="2"/>
  <c r="AO623" i="2"/>
  <c r="AN623" i="2"/>
  <c r="AM623" i="2"/>
  <c r="AL623" i="2"/>
  <c r="AK623" i="2"/>
  <c r="AJ623" i="2"/>
  <c r="AI623" i="2"/>
  <c r="AH623" i="2"/>
  <c r="AG623" i="2"/>
  <c r="AF623" i="2"/>
  <c r="AE623" i="2"/>
  <c r="AD623" i="2"/>
  <c r="AC623" i="2"/>
  <c r="AB623" i="2"/>
  <c r="AA623" i="2"/>
  <c r="Z623" i="2"/>
  <c r="Y623" i="2"/>
  <c r="X623" i="2"/>
  <c r="W623" i="2"/>
  <c r="V623" i="2"/>
  <c r="U623" i="2"/>
  <c r="T623" i="2"/>
  <c r="S623" i="2"/>
  <c r="R623" i="2"/>
  <c r="Q623" i="2"/>
  <c r="P623" i="2"/>
  <c r="O623" i="2"/>
  <c r="N623" i="2"/>
  <c r="M623" i="2"/>
  <c r="L623" i="2"/>
  <c r="K623" i="2"/>
  <c r="J623" i="2"/>
  <c r="I623" i="2"/>
  <c r="H623" i="2"/>
  <c r="G623" i="2"/>
  <c r="F623" i="2"/>
  <c r="E623" i="2"/>
  <c r="D623" i="2"/>
  <c r="C623" i="2"/>
  <c r="B623" i="2"/>
  <c r="CE606" i="2"/>
  <c r="CD606" i="2"/>
  <c r="CC606" i="2"/>
  <c r="CB606" i="2"/>
  <c r="CA606" i="2"/>
  <c r="BZ606" i="2"/>
  <c r="BY606" i="2"/>
  <c r="BX606" i="2"/>
  <c r="BW606" i="2"/>
  <c r="BV606" i="2"/>
  <c r="BU606" i="2"/>
  <c r="BT606" i="2"/>
  <c r="BS606" i="2"/>
  <c r="BR606" i="2"/>
  <c r="BQ606" i="2"/>
  <c r="BP606" i="2"/>
  <c r="BO606" i="2"/>
  <c r="BN606" i="2"/>
  <c r="BM606" i="2"/>
  <c r="BL606" i="2"/>
  <c r="BK606" i="2"/>
  <c r="BJ606" i="2"/>
  <c r="BI606" i="2"/>
  <c r="BH606" i="2"/>
  <c r="BG606" i="2"/>
  <c r="BF606" i="2"/>
  <c r="BE606" i="2"/>
  <c r="BD606" i="2"/>
  <c r="BC606" i="2"/>
  <c r="BB606" i="2"/>
  <c r="BA606" i="2"/>
  <c r="AZ606" i="2"/>
  <c r="AY606" i="2"/>
  <c r="AX606" i="2"/>
  <c r="AW606" i="2"/>
  <c r="AV606" i="2"/>
  <c r="AU606" i="2"/>
  <c r="AT606" i="2"/>
  <c r="AS606" i="2"/>
  <c r="AR606" i="2"/>
  <c r="AQ606" i="2"/>
  <c r="AP606" i="2"/>
  <c r="AO606" i="2"/>
  <c r="AN606" i="2"/>
  <c r="AM606" i="2"/>
  <c r="AL606" i="2"/>
  <c r="AK606" i="2"/>
  <c r="AJ606" i="2"/>
  <c r="AI606" i="2"/>
  <c r="AH606" i="2"/>
  <c r="AG606" i="2"/>
  <c r="AF606" i="2"/>
  <c r="AE606" i="2"/>
  <c r="AD606" i="2"/>
  <c r="AC606" i="2"/>
  <c r="AB606" i="2"/>
  <c r="AA606" i="2"/>
  <c r="Z606" i="2"/>
  <c r="Y606" i="2"/>
  <c r="X606" i="2"/>
  <c r="W606" i="2"/>
  <c r="V606" i="2"/>
  <c r="U606" i="2"/>
  <c r="T606" i="2"/>
  <c r="S606" i="2"/>
  <c r="R606" i="2"/>
  <c r="Q606" i="2"/>
  <c r="P606" i="2"/>
  <c r="O606" i="2"/>
  <c r="N606" i="2"/>
  <c r="M606" i="2"/>
  <c r="L606" i="2"/>
  <c r="K606" i="2"/>
  <c r="J606" i="2"/>
  <c r="I606" i="2"/>
  <c r="H606" i="2"/>
  <c r="G606" i="2"/>
  <c r="F606" i="2"/>
  <c r="E606" i="2"/>
  <c r="D606" i="2"/>
  <c r="C606" i="2"/>
  <c r="B606" i="2"/>
  <c r="CE605" i="2"/>
  <c r="CD605" i="2"/>
  <c r="CC605" i="2"/>
  <c r="CB605" i="2"/>
  <c r="CA605" i="2"/>
  <c r="BZ605" i="2"/>
  <c r="BY605" i="2"/>
  <c r="BX605" i="2"/>
  <c r="BW605" i="2"/>
  <c r="BV605" i="2"/>
  <c r="BU605" i="2"/>
  <c r="BT605" i="2"/>
  <c r="BS605" i="2"/>
  <c r="BR605" i="2"/>
  <c r="BQ605" i="2"/>
  <c r="BP605" i="2"/>
  <c r="BO605" i="2"/>
  <c r="BN605" i="2"/>
  <c r="BM605" i="2"/>
  <c r="BL605" i="2"/>
  <c r="BK605" i="2"/>
  <c r="BJ605" i="2"/>
  <c r="BI605" i="2"/>
  <c r="BH605" i="2"/>
  <c r="BG605" i="2"/>
  <c r="BF605" i="2"/>
  <c r="BE605" i="2"/>
  <c r="BD605" i="2"/>
  <c r="BC605" i="2"/>
  <c r="BB605" i="2"/>
  <c r="BA605" i="2"/>
  <c r="AZ605" i="2"/>
  <c r="AY605" i="2"/>
  <c r="AX605" i="2"/>
  <c r="AW605" i="2"/>
  <c r="AV605" i="2"/>
  <c r="AU605" i="2"/>
  <c r="AT605" i="2"/>
  <c r="AS605" i="2"/>
  <c r="AR605" i="2"/>
  <c r="AQ605" i="2"/>
  <c r="AP605" i="2"/>
  <c r="AO605" i="2"/>
  <c r="AN605" i="2"/>
  <c r="AM605" i="2"/>
  <c r="AL605" i="2"/>
  <c r="AK605" i="2"/>
  <c r="AJ605" i="2"/>
  <c r="AI605" i="2"/>
  <c r="AH605" i="2"/>
  <c r="AG605" i="2"/>
  <c r="AF605" i="2"/>
  <c r="AE605" i="2"/>
  <c r="AD605" i="2"/>
  <c r="AC605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H605" i="2"/>
  <c r="G605" i="2"/>
  <c r="F605" i="2"/>
  <c r="E605" i="2"/>
  <c r="D605" i="2"/>
  <c r="C605" i="2"/>
  <c r="B605" i="2"/>
  <c r="CE587" i="2"/>
  <c r="CD587" i="2"/>
  <c r="CC587" i="2"/>
  <c r="CB587" i="2"/>
  <c r="CA587" i="2"/>
  <c r="BZ587" i="2"/>
  <c r="BY587" i="2"/>
  <c r="BX587" i="2"/>
  <c r="BW587" i="2"/>
  <c r="BV587" i="2"/>
  <c r="BU587" i="2"/>
  <c r="BT587" i="2"/>
  <c r="BS587" i="2"/>
  <c r="BR587" i="2"/>
  <c r="BQ587" i="2"/>
  <c r="BP587" i="2"/>
  <c r="BO587" i="2"/>
  <c r="BN587" i="2"/>
  <c r="BM587" i="2"/>
  <c r="BL587" i="2"/>
  <c r="BK587" i="2"/>
  <c r="BJ587" i="2"/>
  <c r="BI587" i="2"/>
  <c r="BH587" i="2"/>
  <c r="BG587" i="2"/>
  <c r="BF587" i="2"/>
  <c r="BE587" i="2"/>
  <c r="BD587" i="2"/>
  <c r="BC587" i="2"/>
  <c r="BB587" i="2"/>
  <c r="BA587" i="2"/>
  <c r="AZ587" i="2"/>
  <c r="AY587" i="2"/>
  <c r="AX587" i="2"/>
  <c r="AW587" i="2"/>
  <c r="AV587" i="2"/>
  <c r="AU587" i="2"/>
  <c r="AT587" i="2"/>
  <c r="AS587" i="2"/>
  <c r="AR587" i="2"/>
  <c r="AQ587" i="2"/>
  <c r="AP587" i="2"/>
  <c r="AO587" i="2"/>
  <c r="AN587" i="2"/>
  <c r="AM587" i="2"/>
  <c r="AL587" i="2"/>
  <c r="AK587" i="2"/>
  <c r="AJ587" i="2"/>
  <c r="AI587" i="2"/>
  <c r="AH587" i="2"/>
  <c r="AG587" i="2"/>
  <c r="AF587" i="2"/>
  <c r="AE587" i="2"/>
  <c r="AD587" i="2"/>
  <c r="AC587" i="2"/>
  <c r="AB587" i="2"/>
  <c r="AA587" i="2"/>
  <c r="Z587" i="2"/>
  <c r="Y587" i="2"/>
  <c r="X587" i="2"/>
  <c r="W587" i="2"/>
  <c r="V587" i="2"/>
  <c r="U587" i="2"/>
  <c r="T587" i="2"/>
  <c r="S587" i="2"/>
  <c r="R587" i="2"/>
  <c r="Q587" i="2"/>
  <c r="P587" i="2"/>
  <c r="O587" i="2"/>
  <c r="N587" i="2"/>
  <c r="M587" i="2"/>
  <c r="L587" i="2"/>
  <c r="K587" i="2"/>
  <c r="J587" i="2"/>
  <c r="I587" i="2"/>
  <c r="H587" i="2"/>
  <c r="G587" i="2"/>
  <c r="F587" i="2"/>
  <c r="E587" i="2"/>
  <c r="D587" i="2"/>
  <c r="C587" i="2"/>
  <c r="B587" i="2"/>
  <c r="CE586" i="2"/>
  <c r="CD586" i="2"/>
  <c r="CC586" i="2"/>
  <c r="CB586" i="2"/>
  <c r="CA586" i="2"/>
  <c r="BZ586" i="2"/>
  <c r="BY586" i="2"/>
  <c r="BX586" i="2"/>
  <c r="BW586" i="2"/>
  <c r="BV586" i="2"/>
  <c r="BU586" i="2"/>
  <c r="BT586" i="2"/>
  <c r="BS586" i="2"/>
  <c r="BR586" i="2"/>
  <c r="BQ586" i="2"/>
  <c r="BP586" i="2"/>
  <c r="BO586" i="2"/>
  <c r="BN586" i="2"/>
  <c r="BM586" i="2"/>
  <c r="BL586" i="2"/>
  <c r="BK586" i="2"/>
  <c r="BJ586" i="2"/>
  <c r="BI586" i="2"/>
  <c r="BH586" i="2"/>
  <c r="BG586" i="2"/>
  <c r="BF586" i="2"/>
  <c r="BE586" i="2"/>
  <c r="BD586" i="2"/>
  <c r="BC586" i="2"/>
  <c r="BB586" i="2"/>
  <c r="BA586" i="2"/>
  <c r="AZ586" i="2"/>
  <c r="AY586" i="2"/>
  <c r="AX586" i="2"/>
  <c r="AW586" i="2"/>
  <c r="AV586" i="2"/>
  <c r="AU586" i="2"/>
  <c r="AT586" i="2"/>
  <c r="AS586" i="2"/>
  <c r="AR586" i="2"/>
  <c r="AQ586" i="2"/>
  <c r="AP586" i="2"/>
  <c r="AO586" i="2"/>
  <c r="AN586" i="2"/>
  <c r="AM586" i="2"/>
  <c r="AL586" i="2"/>
  <c r="AK586" i="2"/>
  <c r="AJ586" i="2"/>
  <c r="AI586" i="2"/>
  <c r="AH586" i="2"/>
  <c r="AG586" i="2"/>
  <c r="AF586" i="2"/>
  <c r="AE586" i="2"/>
  <c r="AD586" i="2"/>
  <c r="AC586" i="2"/>
  <c r="AB586" i="2"/>
  <c r="AA586" i="2"/>
  <c r="Z586" i="2"/>
  <c r="Y586" i="2"/>
  <c r="X586" i="2"/>
  <c r="W586" i="2"/>
  <c r="V586" i="2"/>
  <c r="U586" i="2"/>
  <c r="T586" i="2"/>
  <c r="S586" i="2"/>
  <c r="R586" i="2"/>
  <c r="Q586" i="2"/>
  <c r="P586" i="2"/>
  <c r="O586" i="2"/>
  <c r="N586" i="2"/>
  <c r="M586" i="2"/>
  <c r="L586" i="2"/>
  <c r="K586" i="2"/>
  <c r="J586" i="2"/>
  <c r="I586" i="2"/>
  <c r="H586" i="2"/>
  <c r="G586" i="2"/>
  <c r="F586" i="2"/>
  <c r="E586" i="2"/>
  <c r="D586" i="2"/>
  <c r="C586" i="2"/>
  <c r="B586" i="2"/>
  <c r="CE568" i="2"/>
  <c r="CD568" i="2"/>
  <c r="CC568" i="2"/>
  <c r="CB568" i="2"/>
  <c r="CA568" i="2"/>
  <c r="BZ568" i="2"/>
  <c r="BY568" i="2"/>
  <c r="BX568" i="2"/>
  <c r="BW568" i="2"/>
  <c r="BV568" i="2"/>
  <c r="BU568" i="2"/>
  <c r="BT568" i="2"/>
  <c r="BS568" i="2"/>
  <c r="BR568" i="2"/>
  <c r="BQ568" i="2"/>
  <c r="BP568" i="2"/>
  <c r="BO568" i="2"/>
  <c r="BN568" i="2"/>
  <c r="BM568" i="2"/>
  <c r="BL568" i="2"/>
  <c r="BK568" i="2"/>
  <c r="BJ568" i="2"/>
  <c r="BI568" i="2"/>
  <c r="BH568" i="2"/>
  <c r="BG568" i="2"/>
  <c r="BF568" i="2"/>
  <c r="BE568" i="2"/>
  <c r="BD568" i="2"/>
  <c r="BC568" i="2"/>
  <c r="BB568" i="2"/>
  <c r="BA568" i="2"/>
  <c r="AZ568" i="2"/>
  <c r="AY568" i="2"/>
  <c r="AX568" i="2"/>
  <c r="AW568" i="2"/>
  <c r="AV568" i="2"/>
  <c r="AU568" i="2"/>
  <c r="AT568" i="2"/>
  <c r="AS568" i="2"/>
  <c r="AR568" i="2"/>
  <c r="AQ568" i="2"/>
  <c r="AP568" i="2"/>
  <c r="AO568" i="2"/>
  <c r="AN568" i="2"/>
  <c r="AM568" i="2"/>
  <c r="AL568" i="2"/>
  <c r="AK568" i="2"/>
  <c r="AJ568" i="2"/>
  <c r="AI568" i="2"/>
  <c r="AH568" i="2"/>
  <c r="AG568" i="2"/>
  <c r="AF568" i="2"/>
  <c r="AE568" i="2"/>
  <c r="AD568" i="2"/>
  <c r="AC568" i="2"/>
  <c r="AB568" i="2"/>
  <c r="AA568" i="2"/>
  <c r="Z568" i="2"/>
  <c r="Y568" i="2"/>
  <c r="X568" i="2"/>
  <c r="W568" i="2"/>
  <c r="V568" i="2"/>
  <c r="U568" i="2"/>
  <c r="T568" i="2"/>
  <c r="S568" i="2"/>
  <c r="R568" i="2"/>
  <c r="Q568" i="2"/>
  <c r="P568" i="2"/>
  <c r="O568" i="2"/>
  <c r="N568" i="2"/>
  <c r="M568" i="2"/>
  <c r="L568" i="2"/>
  <c r="K568" i="2"/>
  <c r="J568" i="2"/>
  <c r="I568" i="2"/>
  <c r="H568" i="2"/>
  <c r="G568" i="2"/>
  <c r="F568" i="2"/>
  <c r="E568" i="2"/>
  <c r="D568" i="2"/>
  <c r="C568" i="2"/>
  <c r="B568" i="2"/>
  <c r="CE567" i="2"/>
  <c r="CD567" i="2"/>
  <c r="CC567" i="2"/>
  <c r="CB567" i="2"/>
  <c r="CA567" i="2"/>
  <c r="BZ567" i="2"/>
  <c r="BY567" i="2"/>
  <c r="BX567" i="2"/>
  <c r="BW567" i="2"/>
  <c r="BV567" i="2"/>
  <c r="BU567" i="2"/>
  <c r="BT567" i="2"/>
  <c r="BS567" i="2"/>
  <c r="BR567" i="2"/>
  <c r="BQ567" i="2"/>
  <c r="BP567" i="2"/>
  <c r="BO567" i="2"/>
  <c r="BN567" i="2"/>
  <c r="BM567" i="2"/>
  <c r="BL567" i="2"/>
  <c r="BK567" i="2"/>
  <c r="BJ567" i="2"/>
  <c r="BI567" i="2"/>
  <c r="BH567" i="2"/>
  <c r="BG567" i="2"/>
  <c r="BF567" i="2"/>
  <c r="BE567" i="2"/>
  <c r="BD567" i="2"/>
  <c r="BC567" i="2"/>
  <c r="BB567" i="2"/>
  <c r="BA567" i="2"/>
  <c r="AZ567" i="2"/>
  <c r="AY567" i="2"/>
  <c r="AX567" i="2"/>
  <c r="AW567" i="2"/>
  <c r="AV567" i="2"/>
  <c r="AU567" i="2"/>
  <c r="AT567" i="2"/>
  <c r="AS567" i="2"/>
  <c r="AR567" i="2"/>
  <c r="AQ567" i="2"/>
  <c r="AP567" i="2"/>
  <c r="AO567" i="2"/>
  <c r="AN567" i="2"/>
  <c r="AM567" i="2"/>
  <c r="AL567" i="2"/>
  <c r="AK567" i="2"/>
  <c r="AJ567" i="2"/>
  <c r="AI567" i="2"/>
  <c r="AH567" i="2"/>
  <c r="AG567" i="2"/>
  <c r="AF567" i="2"/>
  <c r="AE567" i="2"/>
  <c r="AD567" i="2"/>
  <c r="AC567" i="2"/>
  <c r="AB567" i="2"/>
  <c r="AA567" i="2"/>
  <c r="Z567" i="2"/>
  <c r="Y567" i="2"/>
  <c r="X567" i="2"/>
  <c r="W567" i="2"/>
  <c r="V567" i="2"/>
  <c r="U567" i="2"/>
  <c r="T567" i="2"/>
  <c r="S567" i="2"/>
  <c r="R567" i="2"/>
  <c r="Q567" i="2"/>
  <c r="P567" i="2"/>
  <c r="O567" i="2"/>
  <c r="N567" i="2"/>
  <c r="M567" i="2"/>
  <c r="L567" i="2"/>
  <c r="K567" i="2"/>
  <c r="J567" i="2"/>
  <c r="I567" i="2"/>
  <c r="H567" i="2"/>
  <c r="G567" i="2"/>
  <c r="F567" i="2"/>
  <c r="E567" i="2"/>
  <c r="D567" i="2"/>
  <c r="C567" i="2"/>
  <c r="B567" i="2"/>
  <c r="CE549" i="2"/>
  <c r="CD549" i="2"/>
  <c r="CC549" i="2"/>
  <c r="CB549" i="2"/>
  <c r="CA549" i="2"/>
  <c r="BZ549" i="2"/>
  <c r="BY549" i="2"/>
  <c r="BX549" i="2"/>
  <c r="BW549" i="2"/>
  <c r="BV549" i="2"/>
  <c r="BU549" i="2"/>
  <c r="BT549" i="2"/>
  <c r="BS549" i="2"/>
  <c r="BR549" i="2"/>
  <c r="BQ549" i="2"/>
  <c r="BP549" i="2"/>
  <c r="BO549" i="2"/>
  <c r="BN549" i="2"/>
  <c r="BM549" i="2"/>
  <c r="BL549" i="2"/>
  <c r="BK549" i="2"/>
  <c r="BJ549" i="2"/>
  <c r="BI549" i="2"/>
  <c r="BH549" i="2"/>
  <c r="BG549" i="2"/>
  <c r="BF549" i="2"/>
  <c r="BE549" i="2"/>
  <c r="BD549" i="2"/>
  <c r="BC549" i="2"/>
  <c r="BB549" i="2"/>
  <c r="BA549" i="2"/>
  <c r="AZ549" i="2"/>
  <c r="AY549" i="2"/>
  <c r="AX549" i="2"/>
  <c r="AW549" i="2"/>
  <c r="AV549" i="2"/>
  <c r="AU549" i="2"/>
  <c r="AT549" i="2"/>
  <c r="AS549" i="2"/>
  <c r="AR549" i="2"/>
  <c r="AQ549" i="2"/>
  <c r="AP549" i="2"/>
  <c r="AO549" i="2"/>
  <c r="AN549" i="2"/>
  <c r="AM549" i="2"/>
  <c r="AL549" i="2"/>
  <c r="AK549" i="2"/>
  <c r="AJ549" i="2"/>
  <c r="AI549" i="2"/>
  <c r="AH549" i="2"/>
  <c r="AG549" i="2"/>
  <c r="AF549" i="2"/>
  <c r="AE549" i="2"/>
  <c r="AD549" i="2"/>
  <c r="AC549" i="2"/>
  <c r="AB549" i="2"/>
  <c r="AA549" i="2"/>
  <c r="Z549" i="2"/>
  <c r="Y549" i="2"/>
  <c r="X549" i="2"/>
  <c r="W549" i="2"/>
  <c r="V549" i="2"/>
  <c r="U549" i="2"/>
  <c r="T549" i="2"/>
  <c r="S549" i="2"/>
  <c r="R549" i="2"/>
  <c r="Q549" i="2"/>
  <c r="P549" i="2"/>
  <c r="O549" i="2"/>
  <c r="N549" i="2"/>
  <c r="M549" i="2"/>
  <c r="L549" i="2"/>
  <c r="K549" i="2"/>
  <c r="J549" i="2"/>
  <c r="I549" i="2"/>
  <c r="H549" i="2"/>
  <c r="G549" i="2"/>
  <c r="F549" i="2"/>
  <c r="E549" i="2"/>
  <c r="D549" i="2"/>
  <c r="C549" i="2"/>
  <c r="B549" i="2"/>
  <c r="CE548" i="2"/>
  <c r="CD548" i="2"/>
  <c r="CC548" i="2"/>
  <c r="CB548" i="2"/>
  <c r="CA548" i="2"/>
  <c r="BZ548" i="2"/>
  <c r="BY548" i="2"/>
  <c r="BX548" i="2"/>
  <c r="BW548" i="2"/>
  <c r="BV548" i="2"/>
  <c r="BU548" i="2"/>
  <c r="BT548" i="2"/>
  <c r="BS548" i="2"/>
  <c r="BR548" i="2"/>
  <c r="BQ548" i="2"/>
  <c r="BP548" i="2"/>
  <c r="BO548" i="2"/>
  <c r="BN548" i="2"/>
  <c r="BM548" i="2"/>
  <c r="BL548" i="2"/>
  <c r="BK548" i="2"/>
  <c r="BJ548" i="2"/>
  <c r="BI548" i="2"/>
  <c r="BH548" i="2"/>
  <c r="BG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F548" i="2"/>
  <c r="AE548" i="2"/>
  <c r="AD548" i="2"/>
  <c r="AC548" i="2"/>
  <c r="AB548" i="2"/>
  <c r="AA548" i="2"/>
  <c r="Z548" i="2"/>
  <c r="Y548" i="2"/>
  <c r="X548" i="2"/>
  <c r="W548" i="2"/>
  <c r="V548" i="2"/>
  <c r="U548" i="2"/>
  <c r="T548" i="2"/>
  <c r="S548" i="2"/>
  <c r="R548" i="2"/>
  <c r="Q548" i="2"/>
  <c r="P548" i="2"/>
  <c r="O548" i="2"/>
  <c r="N548" i="2"/>
  <c r="M548" i="2"/>
  <c r="L548" i="2"/>
  <c r="K548" i="2"/>
  <c r="J548" i="2"/>
  <c r="I548" i="2"/>
  <c r="H548" i="2"/>
  <c r="G548" i="2"/>
  <c r="F548" i="2"/>
  <c r="E548" i="2"/>
  <c r="D548" i="2"/>
  <c r="C548" i="2"/>
  <c r="B548" i="2"/>
  <c r="CE530" i="2"/>
  <c r="CD530" i="2"/>
  <c r="CC530" i="2"/>
  <c r="CB530" i="2"/>
  <c r="CA530" i="2"/>
  <c r="BZ530" i="2"/>
  <c r="BY530" i="2"/>
  <c r="BX530" i="2"/>
  <c r="BW530" i="2"/>
  <c r="BV530" i="2"/>
  <c r="BU530" i="2"/>
  <c r="BT530" i="2"/>
  <c r="BS530" i="2"/>
  <c r="BR530" i="2"/>
  <c r="BQ530" i="2"/>
  <c r="BP530" i="2"/>
  <c r="BO530" i="2"/>
  <c r="BN530" i="2"/>
  <c r="BM530" i="2"/>
  <c r="BL530" i="2"/>
  <c r="BK530" i="2"/>
  <c r="BJ530" i="2"/>
  <c r="BI530" i="2"/>
  <c r="BH530" i="2"/>
  <c r="BG530" i="2"/>
  <c r="BF530" i="2"/>
  <c r="BE530" i="2"/>
  <c r="BD530" i="2"/>
  <c r="BC530" i="2"/>
  <c r="BB530" i="2"/>
  <c r="BA530" i="2"/>
  <c r="AZ530" i="2"/>
  <c r="AY530" i="2"/>
  <c r="AX530" i="2"/>
  <c r="AW530" i="2"/>
  <c r="AV530" i="2"/>
  <c r="AU530" i="2"/>
  <c r="AT530" i="2"/>
  <c r="AS530" i="2"/>
  <c r="AR530" i="2"/>
  <c r="AQ530" i="2"/>
  <c r="AP530" i="2"/>
  <c r="AO530" i="2"/>
  <c r="AN530" i="2"/>
  <c r="AM530" i="2"/>
  <c r="AL530" i="2"/>
  <c r="AK530" i="2"/>
  <c r="AJ530" i="2"/>
  <c r="AI530" i="2"/>
  <c r="AH530" i="2"/>
  <c r="AG530" i="2"/>
  <c r="AF530" i="2"/>
  <c r="AE530" i="2"/>
  <c r="AD530" i="2"/>
  <c r="AC530" i="2"/>
  <c r="AB530" i="2"/>
  <c r="AA530" i="2"/>
  <c r="Z530" i="2"/>
  <c r="Y530" i="2"/>
  <c r="X530" i="2"/>
  <c r="W530" i="2"/>
  <c r="V530" i="2"/>
  <c r="U530" i="2"/>
  <c r="T530" i="2"/>
  <c r="S530" i="2"/>
  <c r="R530" i="2"/>
  <c r="Q530" i="2"/>
  <c r="P530" i="2"/>
  <c r="O530" i="2"/>
  <c r="N530" i="2"/>
  <c r="M530" i="2"/>
  <c r="L530" i="2"/>
  <c r="K530" i="2"/>
  <c r="J530" i="2"/>
  <c r="I530" i="2"/>
  <c r="H530" i="2"/>
  <c r="G530" i="2"/>
  <c r="F530" i="2"/>
  <c r="E530" i="2"/>
  <c r="D530" i="2"/>
  <c r="C530" i="2"/>
  <c r="B530" i="2"/>
  <c r="CE529" i="2"/>
  <c r="CD529" i="2"/>
  <c r="CC529" i="2"/>
  <c r="CB529" i="2"/>
  <c r="CA529" i="2"/>
  <c r="BZ529" i="2"/>
  <c r="BY529" i="2"/>
  <c r="BX529" i="2"/>
  <c r="BW529" i="2"/>
  <c r="BV529" i="2"/>
  <c r="BU529" i="2"/>
  <c r="BT529" i="2"/>
  <c r="BS529" i="2"/>
  <c r="BR529" i="2"/>
  <c r="BQ529" i="2"/>
  <c r="BP529" i="2"/>
  <c r="BO529" i="2"/>
  <c r="BN529" i="2"/>
  <c r="BM529" i="2"/>
  <c r="BL529" i="2"/>
  <c r="BK529" i="2"/>
  <c r="BJ529" i="2"/>
  <c r="BI529" i="2"/>
  <c r="BH529" i="2"/>
  <c r="BG529" i="2"/>
  <c r="BF529" i="2"/>
  <c r="BE529" i="2"/>
  <c r="BD529" i="2"/>
  <c r="BC529" i="2"/>
  <c r="BB529" i="2"/>
  <c r="BA529" i="2"/>
  <c r="AZ529" i="2"/>
  <c r="AY529" i="2"/>
  <c r="AX529" i="2"/>
  <c r="AW529" i="2"/>
  <c r="AV529" i="2"/>
  <c r="AU529" i="2"/>
  <c r="AT529" i="2"/>
  <c r="AS529" i="2"/>
  <c r="AR529" i="2"/>
  <c r="AQ529" i="2"/>
  <c r="AP529" i="2"/>
  <c r="AO529" i="2"/>
  <c r="AN529" i="2"/>
  <c r="AM529" i="2"/>
  <c r="AL529" i="2"/>
  <c r="AK529" i="2"/>
  <c r="AJ529" i="2"/>
  <c r="AI529" i="2"/>
  <c r="AH529" i="2"/>
  <c r="AG529" i="2"/>
  <c r="AF529" i="2"/>
  <c r="AE529" i="2"/>
  <c r="AD529" i="2"/>
  <c r="AC529" i="2"/>
  <c r="AB529" i="2"/>
  <c r="AA529" i="2"/>
  <c r="Z529" i="2"/>
  <c r="Y529" i="2"/>
  <c r="X529" i="2"/>
  <c r="W529" i="2"/>
  <c r="V529" i="2"/>
  <c r="U529" i="2"/>
  <c r="T529" i="2"/>
  <c r="S529" i="2"/>
  <c r="R529" i="2"/>
  <c r="Q529" i="2"/>
  <c r="P529" i="2"/>
  <c r="O529" i="2"/>
  <c r="N529" i="2"/>
  <c r="M529" i="2"/>
  <c r="L529" i="2"/>
  <c r="K529" i="2"/>
  <c r="J529" i="2"/>
  <c r="I529" i="2"/>
  <c r="H529" i="2"/>
  <c r="G529" i="2"/>
  <c r="F529" i="2"/>
  <c r="E529" i="2"/>
  <c r="D529" i="2"/>
  <c r="C529" i="2"/>
  <c r="B529" i="2"/>
  <c r="CE511" i="2"/>
  <c r="CD511" i="2"/>
  <c r="CC511" i="2"/>
  <c r="CB511" i="2"/>
  <c r="CA511" i="2"/>
  <c r="BZ511" i="2"/>
  <c r="BY511" i="2"/>
  <c r="BX511" i="2"/>
  <c r="BW511" i="2"/>
  <c r="BV511" i="2"/>
  <c r="BU511" i="2"/>
  <c r="BT511" i="2"/>
  <c r="BS511" i="2"/>
  <c r="BR511" i="2"/>
  <c r="BQ511" i="2"/>
  <c r="BP511" i="2"/>
  <c r="BO511" i="2"/>
  <c r="BN511" i="2"/>
  <c r="BM511" i="2"/>
  <c r="BL511" i="2"/>
  <c r="BK511" i="2"/>
  <c r="BJ511" i="2"/>
  <c r="BI511" i="2"/>
  <c r="BH511" i="2"/>
  <c r="BG511" i="2"/>
  <c r="BF511" i="2"/>
  <c r="BE511" i="2"/>
  <c r="BD511" i="2"/>
  <c r="BC511" i="2"/>
  <c r="BB511" i="2"/>
  <c r="BA511" i="2"/>
  <c r="AZ511" i="2"/>
  <c r="AY511" i="2"/>
  <c r="AX511" i="2"/>
  <c r="AW511" i="2"/>
  <c r="AV511" i="2"/>
  <c r="AU511" i="2"/>
  <c r="AT511" i="2"/>
  <c r="AS511" i="2"/>
  <c r="AR511" i="2"/>
  <c r="AQ511" i="2"/>
  <c r="AP511" i="2"/>
  <c r="AO511" i="2"/>
  <c r="AN511" i="2"/>
  <c r="AM511" i="2"/>
  <c r="AL511" i="2"/>
  <c r="AK511" i="2"/>
  <c r="AJ511" i="2"/>
  <c r="AI511" i="2"/>
  <c r="AH511" i="2"/>
  <c r="AG511" i="2"/>
  <c r="AF511" i="2"/>
  <c r="AE511" i="2"/>
  <c r="AD511" i="2"/>
  <c r="AC511" i="2"/>
  <c r="AB511" i="2"/>
  <c r="AA511" i="2"/>
  <c r="Z511" i="2"/>
  <c r="Y511" i="2"/>
  <c r="X511" i="2"/>
  <c r="W511" i="2"/>
  <c r="V511" i="2"/>
  <c r="U511" i="2"/>
  <c r="T511" i="2"/>
  <c r="S511" i="2"/>
  <c r="R511" i="2"/>
  <c r="Q511" i="2"/>
  <c r="P511" i="2"/>
  <c r="O511" i="2"/>
  <c r="N511" i="2"/>
  <c r="M511" i="2"/>
  <c r="L511" i="2"/>
  <c r="K511" i="2"/>
  <c r="J511" i="2"/>
  <c r="I511" i="2"/>
  <c r="H511" i="2"/>
  <c r="G511" i="2"/>
  <c r="F511" i="2"/>
  <c r="E511" i="2"/>
  <c r="D511" i="2"/>
  <c r="C511" i="2"/>
  <c r="B511" i="2"/>
  <c r="CE510" i="2"/>
  <c r="CD510" i="2"/>
  <c r="CC510" i="2"/>
  <c r="CB510" i="2"/>
  <c r="CA510" i="2"/>
  <c r="BZ510" i="2"/>
  <c r="BY510" i="2"/>
  <c r="BX510" i="2"/>
  <c r="BW510" i="2"/>
  <c r="BV510" i="2"/>
  <c r="BU510" i="2"/>
  <c r="BT510" i="2"/>
  <c r="BS510" i="2"/>
  <c r="BR510" i="2"/>
  <c r="BQ510" i="2"/>
  <c r="BP510" i="2"/>
  <c r="BO510" i="2"/>
  <c r="BN510" i="2"/>
  <c r="BM510" i="2"/>
  <c r="BL510" i="2"/>
  <c r="BK510" i="2"/>
  <c r="BJ510" i="2"/>
  <c r="BI510" i="2"/>
  <c r="BH510" i="2"/>
  <c r="BG510" i="2"/>
  <c r="BF510" i="2"/>
  <c r="BE510" i="2"/>
  <c r="BD510" i="2"/>
  <c r="BC510" i="2"/>
  <c r="BB510" i="2"/>
  <c r="BA510" i="2"/>
  <c r="AZ510" i="2"/>
  <c r="AY510" i="2"/>
  <c r="AX510" i="2"/>
  <c r="AW510" i="2"/>
  <c r="AV510" i="2"/>
  <c r="AU510" i="2"/>
  <c r="AT510" i="2"/>
  <c r="AS510" i="2"/>
  <c r="AR510" i="2"/>
  <c r="AQ510" i="2"/>
  <c r="AP510" i="2"/>
  <c r="AO510" i="2"/>
  <c r="AN510" i="2"/>
  <c r="AM510" i="2"/>
  <c r="AL510" i="2"/>
  <c r="AK510" i="2"/>
  <c r="AJ510" i="2"/>
  <c r="AI510" i="2"/>
  <c r="AH510" i="2"/>
  <c r="AG510" i="2"/>
  <c r="AF510" i="2"/>
  <c r="AE510" i="2"/>
  <c r="AD510" i="2"/>
  <c r="AC510" i="2"/>
  <c r="AB510" i="2"/>
  <c r="AA510" i="2"/>
  <c r="Z510" i="2"/>
  <c r="Y510" i="2"/>
  <c r="X510" i="2"/>
  <c r="W510" i="2"/>
  <c r="V510" i="2"/>
  <c r="U510" i="2"/>
  <c r="T510" i="2"/>
  <c r="S510" i="2"/>
  <c r="R510" i="2"/>
  <c r="Q510" i="2"/>
  <c r="P510" i="2"/>
  <c r="O510" i="2"/>
  <c r="N510" i="2"/>
  <c r="M510" i="2"/>
  <c r="L510" i="2"/>
  <c r="K510" i="2"/>
  <c r="J510" i="2"/>
  <c r="I510" i="2"/>
  <c r="H510" i="2"/>
  <c r="G510" i="2"/>
  <c r="F510" i="2"/>
  <c r="E510" i="2"/>
  <c r="D510" i="2"/>
  <c r="C510" i="2"/>
  <c r="B510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BC492" i="2"/>
  <c r="BB492" i="2"/>
  <c r="BA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C492" i="2"/>
  <c r="B492" i="2"/>
  <c r="CE491" i="2"/>
  <c r="CD491" i="2"/>
  <c r="CC491" i="2"/>
  <c r="CB491" i="2"/>
  <c r="CA491" i="2"/>
  <c r="BZ491" i="2"/>
  <c r="BY491" i="2"/>
  <c r="BX491" i="2"/>
  <c r="BW491" i="2"/>
  <c r="BV491" i="2"/>
  <c r="BU491" i="2"/>
  <c r="BT491" i="2"/>
  <c r="BS491" i="2"/>
  <c r="BR491" i="2"/>
  <c r="BQ491" i="2"/>
  <c r="BP491" i="2"/>
  <c r="BO491" i="2"/>
  <c r="BN491" i="2"/>
  <c r="BM491" i="2"/>
  <c r="BL491" i="2"/>
  <c r="BK491" i="2"/>
  <c r="BJ491" i="2"/>
  <c r="BI491" i="2"/>
  <c r="BH491" i="2"/>
  <c r="BG491" i="2"/>
  <c r="BF491" i="2"/>
  <c r="BE491" i="2"/>
  <c r="BD491" i="2"/>
  <c r="BC491" i="2"/>
  <c r="BB491" i="2"/>
  <c r="BA491" i="2"/>
  <c r="AZ491" i="2"/>
  <c r="AY491" i="2"/>
  <c r="AX491" i="2"/>
  <c r="AW491" i="2"/>
  <c r="AV491" i="2"/>
  <c r="AU491" i="2"/>
  <c r="AT491" i="2"/>
  <c r="AS491" i="2"/>
  <c r="AR491" i="2"/>
  <c r="AQ491" i="2"/>
  <c r="AP491" i="2"/>
  <c r="AO491" i="2"/>
  <c r="AN491" i="2"/>
  <c r="AM491" i="2"/>
  <c r="AL491" i="2"/>
  <c r="AK491" i="2"/>
  <c r="AJ491" i="2"/>
  <c r="AI491" i="2"/>
  <c r="AH491" i="2"/>
  <c r="AG491" i="2"/>
  <c r="AF491" i="2"/>
  <c r="AE491" i="2"/>
  <c r="AD491" i="2"/>
  <c r="AC491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CE473" i="2"/>
  <c r="CD473" i="2"/>
  <c r="CC473" i="2"/>
  <c r="CB473" i="2"/>
  <c r="CA473" i="2"/>
  <c r="BZ473" i="2"/>
  <c r="BY473" i="2"/>
  <c r="BX473" i="2"/>
  <c r="BW473" i="2"/>
  <c r="BV473" i="2"/>
  <c r="BU473" i="2"/>
  <c r="BT473" i="2"/>
  <c r="BS473" i="2"/>
  <c r="BR473" i="2"/>
  <c r="BQ473" i="2"/>
  <c r="BP473" i="2"/>
  <c r="BO473" i="2"/>
  <c r="BN473" i="2"/>
  <c r="BM473" i="2"/>
  <c r="BL473" i="2"/>
  <c r="BK473" i="2"/>
  <c r="BJ473" i="2"/>
  <c r="BI473" i="2"/>
  <c r="BH473" i="2"/>
  <c r="BG473" i="2"/>
  <c r="BF473" i="2"/>
  <c r="BE473" i="2"/>
  <c r="BD473" i="2"/>
  <c r="BC473" i="2"/>
  <c r="BB473" i="2"/>
  <c r="BA473" i="2"/>
  <c r="AZ473" i="2"/>
  <c r="AY473" i="2"/>
  <c r="AX473" i="2"/>
  <c r="AW473" i="2"/>
  <c r="AV473" i="2"/>
  <c r="AU473" i="2"/>
  <c r="AT473" i="2"/>
  <c r="AS473" i="2"/>
  <c r="AR473" i="2"/>
  <c r="AQ473" i="2"/>
  <c r="AP473" i="2"/>
  <c r="AO473" i="2"/>
  <c r="AN473" i="2"/>
  <c r="AM473" i="2"/>
  <c r="AL473" i="2"/>
  <c r="AK473" i="2"/>
  <c r="AJ473" i="2"/>
  <c r="AI473" i="2"/>
  <c r="AH473" i="2"/>
  <c r="AG473" i="2"/>
  <c r="AF473" i="2"/>
  <c r="AE473" i="2"/>
  <c r="AD473" i="2"/>
  <c r="AC473" i="2"/>
  <c r="AB473" i="2"/>
  <c r="AA473" i="2"/>
  <c r="Z473" i="2"/>
  <c r="Y473" i="2"/>
  <c r="X473" i="2"/>
  <c r="W473" i="2"/>
  <c r="V473" i="2"/>
  <c r="U473" i="2"/>
  <c r="T473" i="2"/>
  <c r="S473" i="2"/>
  <c r="R473" i="2"/>
  <c r="Q473" i="2"/>
  <c r="P473" i="2"/>
  <c r="O473" i="2"/>
  <c r="N473" i="2"/>
  <c r="M473" i="2"/>
  <c r="L473" i="2"/>
  <c r="K473" i="2"/>
  <c r="J473" i="2"/>
  <c r="I473" i="2"/>
  <c r="H473" i="2"/>
  <c r="G473" i="2"/>
  <c r="F473" i="2"/>
  <c r="E473" i="2"/>
  <c r="D473" i="2"/>
  <c r="C473" i="2"/>
  <c r="B473" i="2"/>
  <c r="CE472" i="2"/>
  <c r="CD472" i="2"/>
  <c r="CC472" i="2"/>
  <c r="CB472" i="2"/>
  <c r="CA472" i="2"/>
  <c r="BZ472" i="2"/>
  <c r="BY472" i="2"/>
  <c r="BX472" i="2"/>
  <c r="BW472" i="2"/>
  <c r="BV472" i="2"/>
  <c r="BU472" i="2"/>
  <c r="BT472" i="2"/>
  <c r="BS472" i="2"/>
  <c r="BR472" i="2"/>
  <c r="BQ472" i="2"/>
  <c r="BP472" i="2"/>
  <c r="BO472" i="2"/>
  <c r="BN472" i="2"/>
  <c r="BM472" i="2"/>
  <c r="BL472" i="2"/>
  <c r="BK472" i="2"/>
  <c r="BJ472" i="2"/>
  <c r="BI472" i="2"/>
  <c r="BH472" i="2"/>
  <c r="BG472" i="2"/>
  <c r="BF472" i="2"/>
  <c r="BE472" i="2"/>
  <c r="BD472" i="2"/>
  <c r="BC472" i="2"/>
  <c r="BB472" i="2"/>
  <c r="BA472" i="2"/>
  <c r="AZ472" i="2"/>
  <c r="AY472" i="2"/>
  <c r="AX472" i="2"/>
  <c r="AW472" i="2"/>
  <c r="AV472" i="2"/>
  <c r="AU472" i="2"/>
  <c r="AT472" i="2"/>
  <c r="AS472" i="2"/>
  <c r="AR472" i="2"/>
  <c r="AQ472" i="2"/>
  <c r="AP472" i="2"/>
  <c r="AO472" i="2"/>
  <c r="AN472" i="2"/>
  <c r="AM472" i="2"/>
  <c r="AL472" i="2"/>
  <c r="AK472" i="2"/>
  <c r="AJ472" i="2"/>
  <c r="AI472" i="2"/>
  <c r="AH472" i="2"/>
  <c r="AG472" i="2"/>
  <c r="AF472" i="2"/>
  <c r="AE472" i="2"/>
  <c r="AD472" i="2"/>
  <c r="AC472" i="2"/>
  <c r="AB472" i="2"/>
  <c r="AA472" i="2"/>
  <c r="Z472" i="2"/>
  <c r="Y472" i="2"/>
  <c r="X472" i="2"/>
  <c r="W472" i="2"/>
  <c r="V472" i="2"/>
  <c r="U472" i="2"/>
  <c r="T472" i="2"/>
  <c r="S472" i="2"/>
  <c r="R472" i="2"/>
  <c r="Q472" i="2"/>
  <c r="P472" i="2"/>
  <c r="O472" i="2"/>
  <c r="N472" i="2"/>
  <c r="M472" i="2"/>
  <c r="L472" i="2"/>
  <c r="K472" i="2"/>
  <c r="J472" i="2"/>
  <c r="I472" i="2"/>
  <c r="H472" i="2"/>
  <c r="G472" i="2"/>
  <c r="F472" i="2"/>
  <c r="E472" i="2"/>
  <c r="D472" i="2"/>
  <c r="C472" i="2"/>
  <c r="B472" i="2"/>
  <c r="CE454" i="2"/>
  <c r="CD454" i="2"/>
  <c r="CC454" i="2"/>
  <c r="CB454" i="2"/>
  <c r="CA454" i="2"/>
  <c r="BZ454" i="2"/>
  <c r="BY454" i="2"/>
  <c r="BX454" i="2"/>
  <c r="BW454" i="2"/>
  <c r="BV454" i="2"/>
  <c r="BU454" i="2"/>
  <c r="BT454" i="2"/>
  <c r="BS454" i="2"/>
  <c r="BR454" i="2"/>
  <c r="BQ454" i="2"/>
  <c r="BP454" i="2"/>
  <c r="BO454" i="2"/>
  <c r="BN454" i="2"/>
  <c r="BM454" i="2"/>
  <c r="BL454" i="2"/>
  <c r="BK454" i="2"/>
  <c r="BJ454" i="2"/>
  <c r="BI454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AP454" i="2"/>
  <c r="AO454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V454" i="2"/>
  <c r="U454" i="2"/>
  <c r="T454" i="2"/>
  <c r="S454" i="2"/>
  <c r="R454" i="2"/>
  <c r="Q454" i="2"/>
  <c r="P454" i="2"/>
  <c r="O454" i="2"/>
  <c r="N454" i="2"/>
  <c r="M454" i="2"/>
  <c r="L454" i="2"/>
  <c r="K454" i="2"/>
  <c r="J454" i="2"/>
  <c r="I454" i="2"/>
  <c r="H454" i="2"/>
  <c r="G454" i="2"/>
  <c r="F454" i="2"/>
  <c r="E454" i="2"/>
  <c r="D454" i="2"/>
  <c r="C454" i="2"/>
  <c r="B454" i="2"/>
  <c r="CE453" i="2"/>
  <c r="CD453" i="2"/>
  <c r="CC453" i="2"/>
  <c r="CB453" i="2"/>
  <c r="CA453" i="2"/>
  <c r="BZ453" i="2"/>
  <c r="BY453" i="2"/>
  <c r="BX453" i="2"/>
  <c r="BW453" i="2"/>
  <c r="BV453" i="2"/>
  <c r="BU453" i="2"/>
  <c r="BT453" i="2"/>
  <c r="BS453" i="2"/>
  <c r="BR453" i="2"/>
  <c r="BQ453" i="2"/>
  <c r="BP453" i="2"/>
  <c r="BO453" i="2"/>
  <c r="BN453" i="2"/>
  <c r="BM453" i="2"/>
  <c r="BL453" i="2"/>
  <c r="BK453" i="2"/>
  <c r="BJ453" i="2"/>
  <c r="BI453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AP453" i="2"/>
  <c r="AO453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V453" i="2"/>
  <c r="U453" i="2"/>
  <c r="T453" i="2"/>
  <c r="S453" i="2"/>
  <c r="R453" i="2"/>
  <c r="Q453" i="2"/>
  <c r="P453" i="2"/>
  <c r="O453" i="2"/>
  <c r="N453" i="2"/>
  <c r="M453" i="2"/>
  <c r="L453" i="2"/>
  <c r="K453" i="2"/>
  <c r="J453" i="2"/>
  <c r="I453" i="2"/>
  <c r="H453" i="2"/>
  <c r="G453" i="2"/>
  <c r="F453" i="2"/>
  <c r="E453" i="2"/>
  <c r="D453" i="2"/>
  <c r="C453" i="2"/>
  <c r="B453" i="2"/>
  <c r="CE435" i="2"/>
  <c r="CD435" i="2"/>
  <c r="CC435" i="2"/>
  <c r="CB435" i="2"/>
  <c r="CA435" i="2"/>
  <c r="BZ435" i="2"/>
  <c r="BY435" i="2"/>
  <c r="BX435" i="2"/>
  <c r="BW435" i="2"/>
  <c r="BV435" i="2"/>
  <c r="BU435" i="2"/>
  <c r="BT435" i="2"/>
  <c r="BS435" i="2"/>
  <c r="BR435" i="2"/>
  <c r="BQ435" i="2"/>
  <c r="BP435" i="2"/>
  <c r="BO435" i="2"/>
  <c r="BN435" i="2"/>
  <c r="BM435" i="2"/>
  <c r="BL435" i="2"/>
  <c r="BK435" i="2"/>
  <c r="BJ435" i="2"/>
  <c r="BI435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AP435" i="2"/>
  <c r="AO435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V435" i="2"/>
  <c r="U435" i="2"/>
  <c r="T435" i="2"/>
  <c r="S435" i="2"/>
  <c r="R435" i="2"/>
  <c r="Q435" i="2"/>
  <c r="P435" i="2"/>
  <c r="O435" i="2"/>
  <c r="N435" i="2"/>
  <c r="M435" i="2"/>
  <c r="L435" i="2"/>
  <c r="K435" i="2"/>
  <c r="J435" i="2"/>
  <c r="I435" i="2"/>
  <c r="H435" i="2"/>
  <c r="G435" i="2"/>
  <c r="F435" i="2"/>
  <c r="E435" i="2"/>
  <c r="D435" i="2"/>
  <c r="C435" i="2"/>
  <c r="B435" i="2"/>
  <c r="CE434" i="2"/>
  <c r="CD434" i="2"/>
  <c r="CC434" i="2"/>
  <c r="CB434" i="2"/>
  <c r="CA434" i="2"/>
  <c r="BZ434" i="2"/>
  <c r="BY434" i="2"/>
  <c r="BX434" i="2"/>
  <c r="BW434" i="2"/>
  <c r="BV434" i="2"/>
  <c r="BU434" i="2"/>
  <c r="BT434" i="2"/>
  <c r="BS434" i="2"/>
  <c r="BR434" i="2"/>
  <c r="BQ434" i="2"/>
  <c r="BP434" i="2"/>
  <c r="BO434" i="2"/>
  <c r="BN434" i="2"/>
  <c r="BM434" i="2"/>
  <c r="BL434" i="2"/>
  <c r="BK434" i="2"/>
  <c r="BJ434" i="2"/>
  <c r="BI434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AP434" i="2"/>
  <c r="AO434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V434" i="2"/>
  <c r="U434" i="2"/>
  <c r="T434" i="2"/>
  <c r="S434" i="2"/>
  <c r="R434" i="2"/>
  <c r="Q434" i="2"/>
  <c r="P434" i="2"/>
  <c r="O434" i="2"/>
  <c r="N434" i="2"/>
  <c r="M434" i="2"/>
  <c r="L434" i="2"/>
  <c r="K434" i="2"/>
  <c r="J434" i="2"/>
  <c r="I434" i="2"/>
  <c r="H434" i="2"/>
  <c r="G434" i="2"/>
  <c r="F434" i="2"/>
  <c r="E434" i="2"/>
  <c r="D434" i="2"/>
  <c r="C434" i="2"/>
  <c r="B434" i="2"/>
  <c r="CE416" i="2"/>
  <c r="CD416" i="2"/>
  <c r="CC416" i="2"/>
  <c r="CB416" i="2"/>
  <c r="CA416" i="2"/>
  <c r="BZ416" i="2"/>
  <c r="BY416" i="2"/>
  <c r="BX416" i="2"/>
  <c r="BW416" i="2"/>
  <c r="BV416" i="2"/>
  <c r="BU416" i="2"/>
  <c r="BT416" i="2"/>
  <c r="BS416" i="2"/>
  <c r="BR416" i="2"/>
  <c r="BQ416" i="2"/>
  <c r="BP416" i="2"/>
  <c r="BO416" i="2"/>
  <c r="BN416" i="2"/>
  <c r="BM416" i="2"/>
  <c r="BL416" i="2"/>
  <c r="BK416" i="2"/>
  <c r="BJ416" i="2"/>
  <c r="BI416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AP416" i="2"/>
  <c r="AO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V416" i="2"/>
  <c r="U416" i="2"/>
  <c r="T416" i="2"/>
  <c r="S416" i="2"/>
  <c r="R416" i="2"/>
  <c r="Q416" i="2"/>
  <c r="P416" i="2"/>
  <c r="O416" i="2"/>
  <c r="N416" i="2"/>
  <c r="M416" i="2"/>
  <c r="L416" i="2"/>
  <c r="K416" i="2"/>
  <c r="J416" i="2"/>
  <c r="I416" i="2"/>
  <c r="H416" i="2"/>
  <c r="G416" i="2"/>
  <c r="F416" i="2"/>
  <c r="E416" i="2"/>
  <c r="D416" i="2"/>
  <c r="C416" i="2"/>
  <c r="B416" i="2"/>
  <c r="CE415" i="2"/>
  <c r="CD415" i="2"/>
  <c r="CC415" i="2"/>
  <c r="CB415" i="2"/>
  <c r="CA415" i="2"/>
  <c r="BZ415" i="2"/>
  <c r="BY415" i="2"/>
  <c r="BX415" i="2"/>
  <c r="BW415" i="2"/>
  <c r="BV415" i="2"/>
  <c r="BU415" i="2"/>
  <c r="BT415" i="2"/>
  <c r="BS415" i="2"/>
  <c r="BR415" i="2"/>
  <c r="BQ415" i="2"/>
  <c r="BP415" i="2"/>
  <c r="BO415" i="2"/>
  <c r="BN415" i="2"/>
  <c r="BM415" i="2"/>
  <c r="BL415" i="2"/>
  <c r="BK415" i="2"/>
  <c r="BJ415" i="2"/>
  <c r="BI415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AP415" i="2"/>
  <c r="AO415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V415" i="2"/>
  <c r="U415" i="2"/>
  <c r="T415" i="2"/>
  <c r="S415" i="2"/>
  <c r="R415" i="2"/>
  <c r="Q415" i="2"/>
  <c r="P415" i="2"/>
  <c r="O415" i="2"/>
  <c r="N415" i="2"/>
  <c r="M415" i="2"/>
  <c r="L415" i="2"/>
  <c r="K415" i="2"/>
  <c r="J415" i="2"/>
  <c r="I415" i="2"/>
  <c r="H415" i="2"/>
  <c r="G415" i="2"/>
  <c r="F415" i="2"/>
  <c r="E415" i="2"/>
  <c r="D415" i="2"/>
  <c r="C415" i="2"/>
  <c r="B415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CE358" i="2"/>
  <c r="CD358" i="2"/>
  <c r="CC358" i="2"/>
  <c r="CB358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B225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189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CE1558" i="2" l="1"/>
  <c r="CD1558" i="2"/>
  <c r="CC1558" i="2"/>
  <c r="CB1558" i="2"/>
  <c r="CA1558" i="2"/>
  <c r="BZ1558" i="2"/>
  <c r="BY1558" i="2"/>
  <c r="BX1558" i="2"/>
  <c r="BW1558" i="2"/>
  <c r="BV1558" i="2"/>
  <c r="BU1558" i="2"/>
  <c r="BT1558" i="2"/>
  <c r="BS1558" i="2"/>
  <c r="BR1558" i="2"/>
  <c r="BQ1558" i="2"/>
  <c r="BP1558" i="2"/>
  <c r="BO1558" i="2"/>
  <c r="BN1558" i="2"/>
  <c r="BM1558" i="2"/>
  <c r="BL1558" i="2"/>
  <c r="BK1558" i="2"/>
  <c r="BJ1558" i="2"/>
  <c r="BI1558" i="2"/>
  <c r="BH1558" i="2"/>
  <c r="BG1558" i="2"/>
  <c r="BF1558" i="2"/>
  <c r="BE1558" i="2"/>
  <c r="BD1558" i="2"/>
  <c r="BC1558" i="2"/>
  <c r="BB1558" i="2"/>
  <c r="BA1558" i="2"/>
  <c r="AZ1558" i="2"/>
  <c r="AY1558" i="2"/>
  <c r="AX1558" i="2"/>
  <c r="AW1558" i="2"/>
  <c r="AV1558" i="2"/>
  <c r="AU1558" i="2"/>
  <c r="AT1558" i="2"/>
  <c r="AS1558" i="2"/>
  <c r="AR1558" i="2"/>
  <c r="AQ1558" i="2"/>
  <c r="AP1558" i="2"/>
  <c r="AO1558" i="2"/>
  <c r="AN1558" i="2"/>
  <c r="AM1558" i="2"/>
  <c r="AL1558" i="2"/>
  <c r="AK1558" i="2"/>
  <c r="AJ1558" i="2"/>
  <c r="AI1558" i="2"/>
  <c r="AH1558" i="2"/>
  <c r="AG1558" i="2"/>
  <c r="AF1558" i="2"/>
  <c r="AE1558" i="2"/>
  <c r="AD1558" i="2"/>
  <c r="AC1558" i="2"/>
  <c r="AB1558" i="2"/>
  <c r="AA1558" i="2"/>
  <c r="Z1558" i="2"/>
  <c r="Y1558" i="2"/>
  <c r="X1558" i="2"/>
  <c r="W1558" i="2"/>
  <c r="V1558" i="2"/>
  <c r="U1558" i="2"/>
  <c r="T1558" i="2"/>
  <c r="S1558" i="2"/>
  <c r="R1558" i="2"/>
  <c r="Q1558" i="2"/>
  <c r="P1558" i="2"/>
  <c r="O1558" i="2"/>
  <c r="N1558" i="2"/>
  <c r="M1558" i="2"/>
  <c r="L1558" i="2"/>
  <c r="K1558" i="2"/>
  <c r="J1558" i="2"/>
  <c r="I1558" i="2"/>
  <c r="H1558" i="2"/>
  <c r="G1558" i="2"/>
  <c r="F1558" i="2"/>
  <c r="E1558" i="2"/>
  <c r="D1558" i="2"/>
  <c r="C1558" i="2"/>
  <c r="CE1539" i="2"/>
  <c r="CD1539" i="2"/>
  <c r="CC1539" i="2"/>
  <c r="CB1539" i="2"/>
  <c r="CA1539" i="2"/>
  <c r="BZ1539" i="2"/>
  <c r="BY1539" i="2"/>
  <c r="BX1539" i="2"/>
  <c r="BW1539" i="2"/>
  <c r="BV1539" i="2"/>
  <c r="BU1539" i="2"/>
  <c r="BT1539" i="2"/>
  <c r="BS1539" i="2"/>
  <c r="BR1539" i="2"/>
  <c r="BQ1539" i="2"/>
  <c r="BP1539" i="2"/>
  <c r="BO1539" i="2"/>
  <c r="BN1539" i="2"/>
  <c r="BM1539" i="2"/>
  <c r="BL1539" i="2"/>
  <c r="BK1539" i="2"/>
  <c r="BJ1539" i="2"/>
  <c r="BI1539" i="2"/>
  <c r="BH1539" i="2"/>
  <c r="BG1539" i="2"/>
  <c r="BF1539" i="2"/>
  <c r="BE1539" i="2"/>
  <c r="BD1539" i="2"/>
  <c r="BC1539" i="2"/>
  <c r="BB1539" i="2"/>
  <c r="BA1539" i="2"/>
  <c r="AZ1539" i="2"/>
  <c r="AY1539" i="2"/>
  <c r="AX1539" i="2"/>
  <c r="AW1539" i="2"/>
  <c r="AV1539" i="2"/>
  <c r="AU1539" i="2"/>
  <c r="AT1539" i="2"/>
  <c r="AS1539" i="2"/>
  <c r="AR1539" i="2"/>
  <c r="AQ1539" i="2"/>
  <c r="AP1539" i="2"/>
  <c r="AO1539" i="2"/>
  <c r="AN1539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AB1539" i="2"/>
  <c r="AA1539" i="2"/>
  <c r="Z1539" i="2"/>
  <c r="Y1539" i="2"/>
  <c r="X1539" i="2"/>
  <c r="W1539" i="2"/>
  <c r="V1539" i="2"/>
  <c r="U1539" i="2"/>
  <c r="T1539" i="2"/>
  <c r="S1539" i="2"/>
  <c r="R1539" i="2"/>
  <c r="Q1539" i="2"/>
  <c r="P1539" i="2"/>
  <c r="O1539" i="2"/>
  <c r="N1539" i="2"/>
  <c r="M1539" i="2"/>
  <c r="L1539" i="2"/>
  <c r="K1539" i="2"/>
  <c r="J1539" i="2"/>
  <c r="I1539" i="2"/>
  <c r="H1539" i="2"/>
  <c r="G1539" i="2"/>
  <c r="F1539" i="2"/>
  <c r="E1539" i="2"/>
  <c r="D1539" i="2"/>
  <c r="C1539" i="2"/>
  <c r="C188" i="2" l="1"/>
  <c r="CE2293" i="2" l="1"/>
  <c r="CD2293" i="2"/>
  <c r="CC2293" i="2"/>
  <c r="CB2293" i="2"/>
  <c r="CA2293" i="2"/>
  <c r="BZ2293" i="2"/>
  <c r="BY2293" i="2"/>
  <c r="BX2293" i="2"/>
  <c r="BW2293" i="2"/>
  <c r="BV2293" i="2"/>
  <c r="BU2293" i="2"/>
  <c r="BT2293" i="2"/>
  <c r="BS2293" i="2"/>
  <c r="BR2293" i="2"/>
  <c r="BQ2293" i="2"/>
  <c r="BP2293" i="2"/>
  <c r="BO2293" i="2"/>
  <c r="BN2293" i="2"/>
  <c r="BM2293" i="2"/>
  <c r="BL2293" i="2"/>
  <c r="BK2293" i="2"/>
  <c r="BJ2293" i="2"/>
  <c r="BI2293" i="2"/>
  <c r="BH2293" i="2"/>
  <c r="BG2293" i="2"/>
  <c r="BF2293" i="2"/>
  <c r="BE2293" i="2"/>
  <c r="BD2293" i="2"/>
  <c r="BC2293" i="2"/>
  <c r="BB2293" i="2"/>
  <c r="BA2293" i="2"/>
  <c r="AZ2293" i="2"/>
  <c r="AY2293" i="2"/>
  <c r="AX2293" i="2"/>
  <c r="AW2293" i="2"/>
  <c r="AV2293" i="2"/>
  <c r="AU2293" i="2"/>
  <c r="AT2293" i="2"/>
  <c r="AS2293" i="2"/>
  <c r="AR2293" i="2"/>
  <c r="AQ2293" i="2"/>
  <c r="AP2293" i="2"/>
  <c r="AO2293" i="2"/>
  <c r="AN2293" i="2"/>
  <c r="AM2293" i="2"/>
  <c r="AL2293" i="2"/>
  <c r="AK2293" i="2"/>
  <c r="AJ2293" i="2"/>
  <c r="AI2293" i="2"/>
  <c r="AH2293" i="2"/>
  <c r="AG2293" i="2"/>
  <c r="AF2293" i="2"/>
  <c r="AE2293" i="2"/>
  <c r="AD2293" i="2"/>
  <c r="AC2293" i="2"/>
  <c r="AB2293" i="2"/>
  <c r="AA2293" i="2"/>
  <c r="Z2293" i="2"/>
  <c r="Y2293" i="2"/>
  <c r="X2293" i="2"/>
  <c r="W2293" i="2"/>
  <c r="V2293" i="2"/>
  <c r="U2293" i="2"/>
  <c r="T2293" i="2"/>
  <c r="S2293" i="2"/>
  <c r="R2293" i="2"/>
  <c r="Q2293" i="2"/>
  <c r="P2293" i="2"/>
  <c r="O2293" i="2"/>
  <c r="N2293" i="2"/>
  <c r="M2293" i="2"/>
  <c r="L2293" i="2"/>
  <c r="K2293" i="2"/>
  <c r="J2293" i="2"/>
  <c r="I2293" i="2"/>
  <c r="H2293" i="2"/>
  <c r="G2293" i="2"/>
  <c r="F2293" i="2"/>
  <c r="E2293" i="2"/>
  <c r="D2293" i="2"/>
  <c r="C2293" i="2"/>
  <c r="CE2112" i="2"/>
  <c r="CD2112" i="2"/>
  <c r="CC2112" i="2"/>
  <c r="CB2112" i="2"/>
  <c r="CA2112" i="2"/>
  <c r="BZ2112" i="2"/>
  <c r="BY2112" i="2"/>
  <c r="BX2112" i="2"/>
  <c r="BW2112" i="2"/>
  <c r="BV2112" i="2"/>
  <c r="BU2112" i="2"/>
  <c r="BT2112" i="2"/>
  <c r="BS2112" i="2"/>
  <c r="BR2112" i="2"/>
  <c r="BQ2112" i="2"/>
  <c r="BP2112" i="2"/>
  <c r="BO2112" i="2"/>
  <c r="BN2112" i="2"/>
  <c r="BM2112" i="2"/>
  <c r="BL2112" i="2"/>
  <c r="BK2112" i="2"/>
  <c r="BJ2112" i="2"/>
  <c r="BI2112" i="2"/>
  <c r="BH2112" i="2"/>
  <c r="BG2112" i="2"/>
  <c r="BF2112" i="2"/>
  <c r="BE2112" i="2"/>
  <c r="BD2112" i="2"/>
  <c r="BC2112" i="2"/>
  <c r="BB2112" i="2"/>
  <c r="BA2112" i="2"/>
  <c r="AZ2112" i="2"/>
  <c r="AY2112" i="2"/>
  <c r="AX2112" i="2"/>
  <c r="AW2112" i="2"/>
  <c r="AV2112" i="2"/>
  <c r="AU2112" i="2"/>
  <c r="AT2112" i="2"/>
  <c r="AS2112" i="2"/>
  <c r="AR2112" i="2"/>
  <c r="AQ2112" i="2"/>
  <c r="AP2112" i="2"/>
  <c r="AO2112" i="2"/>
  <c r="AN2112" i="2"/>
  <c r="AM2112" i="2"/>
  <c r="AL2112" i="2"/>
  <c r="AK2112" i="2"/>
  <c r="AJ2112" i="2"/>
  <c r="AI2112" i="2"/>
  <c r="AH2112" i="2"/>
  <c r="AG2112" i="2"/>
  <c r="AF2112" i="2"/>
  <c r="AE2112" i="2"/>
  <c r="AD2112" i="2"/>
  <c r="AC2112" i="2"/>
  <c r="AB2112" i="2"/>
  <c r="AA2112" i="2"/>
  <c r="Z2112" i="2"/>
  <c r="Y2112" i="2"/>
  <c r="X2112" i="2"/>
  <c r="W2112" i="2"/>
  <c r="V2112" i="2"/>
  <c r="U2112" i="2"/>
  <c r="T2112" i="2"/>
  <c r="S2112" i="2"/>
  <c r="R2112" i="2"/>
  <c r="Q2112" i="2"/>
  <c r="P2112" i="2"/>
  <c r="O2112" i="2"/>
  <c r="N2112" i="2"/>
  <c r="M2112" i="2"/>
  <c r="L2112" i="2"/>
  <c r="K2112" i="2"/>
  <c r="J2112" i="2"/>
  <c r="I2112" i="2"/>
  <c r="H2112" i="2"/>
  <c r="G2112" i="2"/>
  <c r="F2112" i="2"/>
  <c r="E2112" i="2"/>
  <c r="D2112" i="2"/>
  <c r="C2112" i="2"/>
  <c r="CE2065" i="2"/>
  <c r="CD2065" i="2"/>
  <c r="CC2065" i="2"/>
  <c r="CB2065" i="2"/>
  <c r="CA2065" i="2"/>
  <c r="BZ2065" i="2"/>
  <c r="BY2065" i="2"/>
  <c r="BX2065" i="2"/>
  <c r="BW2065" i="2"/>
  <c r="BV2065" i="2"/>
  <c r="BU2065" i="2"/>
  <c r="BT2065" i="2"/>
  <c r="BS2065" i="2"/>
  <c r="BR2065" i="2"/>
  <c r="BQ2065" i="2"/>
  <c r="BP2065" i="2"/>
  <c r="BO2065" i="2"/>
  <c r="BN2065" i="2"/>
  <c r="BM2065" i="2"/>
  <c r="BL2065" i="2"/>
  <c r="BK2065" i="2"/>
  <c r="BJ2065" i="2"/>
  <c r="BI2065" i="2"/>
  <c r="BH2065" i="2"/>
  <c r="BG2065" i="2"/>
  <c r="BF2065" i="2"/>
  <c r="BE2065" i="2"/>
  <c r="BD2065" i="2"/>
  <c r="BC2065" i="2"/>
  <c r="BB2065" i="2"/>
  <c r="BA2065" i="2"/>
  <c r="AZ2065" i="2"/>
  <c r="AY2065" i="2"/>
  <c r="AX2065" i="2"/>
  <c r="AW2065" i="2"/>
  <c r="AV2065" i="2"/>
  <c r="AU2065" i="2"/>
  <c r="AT2065" i="2"/>
  <c r="AS2065" i="2"/>
  <c r="AR2065" i="2"/>
  <c r="AQ2065" i="2"/>
  <c r="AP2065" i="2"/>
  <c r="AO2065" i="2"/>
  <c r="AN2065" i="2"/>
  <c r="AM2065" i="2"/>
  <c r="AL2065" i="2"/>
  <c r="AK2065" i="2"/>
  <c r="AJ2065" i="2"/>
  <c r="AI2065" i="2"/>
  <c r="AH2065" i="2"/>
  <c r="AG2065" i="2"/>
  <c r="AF2065" i="2"/>
  <c r="AE2065" i="2"/>
  <c r="AD2065" i="2"/>
  <c r="AC2065" i="2"/>
  <c r="AB2065" i="2"/>
  <c r="AA2065" i="2"/>
  <c r="Z2065" i="2"/>
  <c r="Y2065" i="2"/>
  <c r="X2065" i="2"/>
  <c r="W2065" i="2"/>
  <c r="V2065" i="2"/>
  <c r="U2065" i="2"/>
  <c r="T2065" i="2"/>
  <c r="S2065" i="2"/>
  <c r="R2065" i="2"/>
  <c r="Q2065" i="2"/>
  <c r="P2065" i="2"/>
  <c r="O2065" i="2"/>
  <c r="N2065" i="2"/>
  <c r="M2065" i="2"/>
  <c r="L2065" i="2"/>
  <c r="K2065" i="2"/>
  <c r="J2065" i="2"/>
  <c r="I2065" i="2"/>
  <c r="H2065" i="2"/>
  <c r="G2065" i="2"/>
  <c r="F2065" i="2"/>
  <c r="E2065" i="2"/>
  <c r="D2065" i="2"/>
  <c r="C2065" i="2"/>
  <c r="CE2047" i="2"/>
  <c r="CD2047" i="2"/>
  <c r="CC2047" i="2"/>
  <c r="CB2047" i="2"/>
  <c r="CA2047" i="2"/>
  <c r="BZ2047" i="2"/>
  <c r="BY2047" i="2"/>
  <c r="BX2047" i="2"/>
  <c r="BW2047" i="2"/>
  <c r="BV2047" i="2"/>
  <c r="BU2047" i="2"/>
  <c r="BT2047" i="2"/>
  <c r="BS2047" i="2"/>
  <c r="BR2047" i="2"/>
  <c r="BQ2047" i="2"/>
  <c r="BP2047" i="2"/>
  <c r="BO2047" i="2"/>
  <c r="BN2047" i="2"/>
  <c r="BM2047" i="2"/>
  <c r="BL2047" i="2"/>
  <c r="BK2047" i="2"/>
  <c r="BJ2047" i="2"/>
  <c r="BI2047" i="2"/>
  <c r="BH2047" i="2"/>
  <c r="BG2047" i="2"/>
  <c r="BF2047" i="2"/>
  <c r="BE2047" i="2"/>
  <c r="BD2047" i="2"/>
  <c r="BC2047" i="2"/>
  <c r="BB2047" i="2"/>
  <c r="BA2047" i="2"/>
  <c r="AZ2047" i="2"/>
  <c r="AY2047" i="2"/>
  <c r="AX2047" i="2"/>
  <c r="AW2047" i="2"/>
  <c r="AV2047" i="2"/>
  <c r="AU2047" i="2"/>
  <c r="AT2047" i="2"/>
  <c r="AS2047" i="2"/>
  <c r="AR2047" i="2"/>
  <c r="AQ2047" i="2"/>
  <c r="AP2047" i="2"/>
  <c r="AO2047" i="2"/>
  <c r="AN2047" i="2"/>
  <c r="AM2047" i="2"/>
  <c r="AL2047" i="2"/>
  <c r="AK2047" i="2"/>
  <c r="AJ2047" i="2"/>
  <c r="AI2047" i="2"/>
  <c r="AH2047" i="2"/>
  <c r="AG2047" i="2"/>
  <c r="AF2047" i="2"/>
  <c r="AE2047" i="2"/>
  <c r="AD2047" i="2"/>
  <c r="AC2047" i="2"/>
  <c r="AB2047" i="2"/>
  <c r="AA2047" i="2"/>
  <c r="Z2047" i="2"/>
  <c r="Y2047" i="2"/>
  <c r="X2047" i="2"/>
  <c r="W2047" i="2"/>
  <c r="V2047" i="2"/>
  <c r="U2047" i="2"/>
  <c r="T2047" i="2"/>
  <c r="S2047" i="2"/>
  <c r="R2047" i="2"/>
  <c r="Q2047" i="2"/>
  <c r="P2047" i="2"/>
  <c r="O2047" i="2"/>
  <c r="N2047" i="2"/>
  <c r="M2047" i="2"/>
  <c r="L2047" i="2"/>
  <c r="K2047" i="2"/>
  <c r="J2047" i="2"/>
  <c r="I2047" i="2"/>
  <c r="H2047" i="2"/>
  <c r="G2047" i="2"/>
  <c r="F2047" i="2"/>
  <c r="E2047" i="2"/>
  <c r="D2047" i="2"/>
  <c r="C2047" i="2"/>
  <c r="CE2029" i="2"/>
  <c r="CD2029" i="2"/>
  <c r="CC2029" i="2"/>
  <c r="CB2029" i="2"/>
  <c r="CA2029" i="2"/>
  <c r="BZ2029" i="2"/>
  <c r="BY2029" i="2"/>
  <c r="BX2029" i="2"/>
  <c r="BW2029" i="2"/>
  <c r="BV2029" i="2"/>
  <c r="BU2029" i="2"/>
  <c r="BT2029" i="2"/>
  <c r="BS2029" i="2"/>
  <c r="BR2029" i="2"/>
  <c r="BQ2029" i="2"/>
  <c r="BP2029" i="2"/>
  <c r="BO2029" i="2"/>
  <c r="BN2029" i="2"/>
  <c r="BM2029" i="2"/>
  <c r="BL2029" i="2"/>
  <c r="BK2029" i="2"/>
  <c r="BJ2029" i="2"/>
  <c r="BI2029" i="2"/>
  <c r="BH2029" i="2"/>
  <c r="BG2029" i="2"/>
  <c r="BF2029" i="2"/>
  <c r="BE2029" i="2"/>
  <c r="BD2029" i="2"/>
  <c r="BC2029" i="2"/>
  <c r="BB2029" i="2"/>
  <c r="BA2029" i="2"/>
  <c r="AZ2029" i="2"/>
  <c r="AY2029" i="2"/>
  <c r="AX2029" i="2"/>
  <c r="AW2029" i="2"/>
  <c r="AV2029" i="2"/>
  <c r="AU2029" i="2"/>
  <c r="AT2029" i="2"/>
  <c r="AS2029" i="2"/>
  <c r="AR2029" i="2"/>
  <c r="AQ2029" i="2"/>
  <c r="AP2029" i="2"/>
  <c r="AO2029" i="2"/>
  <c r="AN2029" i="2"/>
  <c r="AM2029" i="2"/>
  <c r="AL2029" i="2"/>
  <c r="AK2029" i="2"/>
  <c r="AJ2029" i="2"/>
  <c r="AI2029" i="2"/>
  <c r="AH2029" i="2"/>
  <c r="AG2029" i="2"/>
  <c r="AF2029" i="2"/>
  <c r="AE2029" i="2"/>
  <c r="AD2029" i="2"/>
  <c r="AC2029" i="2"/>
  <c r="AB2029" i="2"/>
  <c r="AA2029" i="2"/>
  <c r="Z2029" i="2"/>
  <c r="Y2029" i="2"/>
  <c r="X2029" i="2"/>
  <c r="W2029" i="2"/>
  <c r="V2029" i="2"/>
  <c r="U2029" i="2"/>
  <c r="T2029" i="2"/>
  <c r="S2029" i="2"/>
  <c r="R2029" i="2"/>
  <c r="Q2029" i="2"/>
  <c r="P2029" i="2"/>
  <c r="O2029" i="2"/>
  <c r="N2029" i="2"/>
  <c r="M2029" i="2"/>
  <c r="L2029" i="2"/>
  <c r="K2029" i="2"/>
  <c r="J2029" i="2"/>
  <c r="I2029" i="2"/>
  <c r="H2029" i="2"/>
  <c r="G2029" i="2"/>
  <c r="F2029" i="2"/>
  <c r="E2029" i="2"/>
  <c r="D2029" i="2"/>
  <c r="C2029" i="2"/>
  <c r="CE2011" i="2"/>
  <c r="CD2011" i="2"/>
  <c r="CC2011" i="2"/>
  <c r="CB2011" i="2"/>
  <c r="CA2011" i="2"/>
  <c r="BZ2011" i="2"/>
  <c r="BY2011" i="2"/>
  <c r="BX2011" i="2"/>
  <c r="BW2011" i="2"/>
  <c r="BV2011" i="2"/>
  <c r="BU2011" i="2"/>
  <c r="BT2011" i="2"/>
  <c r="BS2011" i="2"/>
  <c r="BR2011" i="2"/>
  <c r="BQ2011" i="2"/>
  <c r="BP2011" i="2"/>
  <c r="BO2011" i="2"/>
  <c r="BN2011" i="2"/>
  <c r="BM2011" i="2"/>
  <c r="BL2011" i="2"/>
  <c r="BK2011" i="2"/>
  <c r="BJ2011" i="2"/>
  <c r="BI2011" i="2"/>
  <c r="BH2011" i="2"/>
  <c r="BG2011" i="2"/>
  <c r="BF2011" i="2"/>
  <c r="BE2011" i="2"/>
  <c r="BD2011" i="2"/>
  <c r="BC2011" i="2"/>
  <c r="BB2011" i="2"/>
  <c r="BA2011" i="2"/>
  <c r="AZ2011" i="2"/>
  <c r="AY2011" i="2"/>
  <c r="AX2011" i="2"/>
  <c r="AW2011" i="2"/>
  <c r="AV2011" i="2"/>
  <c r="AU2011" i="2"/>
  <c r="AT2011" i="2"/>
  <c r="AS2011" i="2"/>
  <c r="AR2011" i="2"/>
  <c r="AQ2011" i="2"/>
  <c r="AP2011" i="2"/>
  <c r="AO2011" i="2"/>
  <c r="AN2011" i="2"/>
  <c r="AM2011" i="2"/>
  <c r="AL2011" i="2"/>
  <c r="AK2011" i="2"/>
  <c r="AJ2011" i="2"/>
  <c r="AI2011" i="2"/>
  <c r="AH2011" i="2"/>
  <c r="AG2011" i="2"/>
  <c r="AF2011" i="2"/>
  <c r="AE2011" i="2"/>
  <c r="AD2011" i="2"/>
  <c r="AC2011" i="2"/>
  <c r="AB2011" i="2"/>
  <c r="AA2011" i="2"/>
  <c r="Z2011" i="2"/>
  <c r="Y2011" i="2"/>
  <c r="X2011" i="2"/>
  <c r="W2011" i="2"/>
  <c r="V2011" i="2"/>
  <c r="U2011" i="2"/>
  <c r="T2011" i="2"/>
  <c r="S2011" i="2"/>
  <c r="R2011" i="2"/>
  <c r="Q2011" i="2"/>
  <c r="P2011" i="2"/>
  <c r="O2011" i="2"/>
  <c r="N2011" i="2"/>
  <c r="M2011" i="2"/>
  <c r="L2011" i="2"/>
  <c r="K2011" i="2"/>
  <c r="J2011" i="2"/>
  <c r="I2011" i="2"/>
  <c r="H2011" i="2"/>
  <c r="G2011" i="2"/>
  <c r="F2011" i="2"/>
  <c r="E2011" i="2"/>
  <c r="D2011" i="2"/>
  <c r="C2011" i="2"/>
  <c r="CE1992" i="2"/>
  <c r="CD1992" i="2"/>
  <c r="CC1992" i="2"/>
  <c r="CB1992" i="2"/>
  <c r="CA1992" i="2"/>
  <c r="BZ1992" i="2"/>
  <c r="BY1992" i="2"/>
  <c r="BX1992" i="2"/>
  <c r="BW1992" i="2"/>
  <c r="BV1992" i="2"/>
  <c r="BU1992" i="2"/>
  <c r="BT1992" i="2"/>
  <c r="BS1992" i="2"/>
  <c r="BR1992" i="2"/>
  <c r="BQ1992" i="2"/>
  <c r="BP1992" i="2"/>
  <c r="BO1992" i="2"/>
  <c r="BN1992" i="2"/>
  <c r="BM1992" i="2"/>
  <c r="BL1992" i="2"/>
  <c r="BK1992" i="2"/>
  <c r="BJ1992" i="2"/>
  <c r="BI1992" i="2"/>
  <c r="BH1992" i="2"/>
  <c r="BG1992" i="2"/>
  <c r="BF1992" i="2"/>
  <c r="BE1992" i="2"/>
  <c r="BD1992" i="2"/>
  <c r="BC1992" i="2"/>
  <c r="BB1992" i="2"/>
  <c r="BA1992" i="2"/>
  <c r="AZ1992" i="2"/>
  <c r="AY1992" i="2"/>
  <c r="AX1992" i="2"/>
  <c r="AW1992" i="2"/>
  <c r="AV1992" i="2"/>
  <c r="AU1992" i="2"/>
  <c r="AT1992" i="2"/>
  <c r="AS1992" i="2"/>
  <c r="AR1992" i="2"/>
  <c r="AQ1992" i="2"/>
  <c r="AP1992" i="2"/>
  <c r="AO1992" i="2"/>
  <c r="AN1992" i="2"/>
  <c r="AM1992" i="2"/>
  <c r="AL1992" i="2"/>
  <c r="AK1992" i="2"/>
  <c r="AJ1992" i="2"/>
  <c r="AI1992" i="2"/>
  <c r="AH1992" i="2"/>
  <c r="AG1992" i="2"/>
  <c r="AF1992" i="2"/>
  <c r="AE1992" i="2"/>
  <c r="AD1992" i="2"/>
  <c r="AC1992" i="2"/>
  <c r="AB1992" i="2"/>
  <c r="AA1992" i="2"/>
  <c r="Z1992" i="2"/>
  <c r="Y1992" i="2"/>
  <c r="X1992" i="2"/>
  <c r="W1992" i="2"/>
  <c r="V1992" i="2"/>
  <c r="U1992" i="2"/>
  <c r="T1992" i="2"/>
  <c r="S1992" i="2"/>
  <c r="R1992" i="2"/>
  <c r="Q1992" i="2"/>
  <c r="P1992" i="2"/>
  <c r="O1992" i="2"/>
  <c r="N1992" i="2"/>
  <c r="M1992" i="2"/>
  <c r="L1992" i="2"/>
  <c r="K1992" i="2"/>
  <c r="J1992" i="2"/>
  <c r="I1992" i="2"/>
  <c r="H1992" i="2"/>
  <c r="G1992" i="2"/>
  <c r="F1992" i="2"/>
  <c r="E1992" i="2"/>
  <c r="D1992" i="2"/>
  <c r="C1992" i="2"/>
  <c r="CE1973" i="2"/>
  <c r="CD1973" i="2"/>
  <c r="CC1973" i="2"/>
  <c r="CB1973" i="2"/>
  <c r="CA1973" i="2"/>
  <c r="BZ1973" i="2"/>
  <c r="BY1973" i="2"/>
  <c r="BX1973" i="2"/>
  <c r="BW1973" i="2"/>
  <c r="BV1973" i="2"/>
  <c r="BU1973" i="2"/>
  <c r="BT1973" i="2"/>
  <c r="BS1973" i="2"/>
  <c r="BR1973" i="2"/>
  <c r="BQ1973" i="2"/>
  <c r="BP1973" i="2"/>
  <c r="BO1973" i="2"/>
  <c r="BN1973" i="2"/>
  <c r="BM1973" i="2"/>
  <c r="BL1973" i="2"/>
  <c r="BK1973" i="2"/>
  <c r="BJ1973" i="2"/>
  <c r="BI1973" i="2"/>
  <c r="BH1973" i="2"/>
  <c r="BG1973" i="2"/>
  <c r="BF1973" i="2"/>
  <c r="BE1973" i="2"/>
  <c r="BD1973" i="2"/>
  <c r="BC1973" i="2"/>
  <c r="BB1973" i="2"/>
  <c r="BA1973" i="2"/>
  <c r="AZ1973" i="2"/>
  <c r="AY1973" i="2"/>
  <c r="AX1973" i="2"/>
  <c r="AW1973" i="2"/>
  <c r="AV1973" i="2"/>
  <c r="AU1973" i="2"/>
  <c r="AT1973" i="2"/>
  <c r="AS1973" i="2"/>
  <c r="AR1973" i="2"/>
  <c r="AQ1973" i="2"/>
  <c r="AP1973" i="2"/>
  <c r="AO1973" i="2"/>
  <c r="AN1973" i="2"/>
  <c r="AM1973" i="2"/>
  <c r="AL1973" i="2"/>
  <c r="AK1973" i="2"/>
  <c r="AJ1973" i="2"/>
  <c r="AI1973" i="2"/>
  <c r="AH1973" i="2"/>
  <c r="AG1973" i="2"/>
  <c r="AF1973" i="2"/>
  <c r="AE1973" i="2"/>
  <c r="AD1973" i="2"/>
  <c r="AC1973" i="2"/>
  <c r="AB1973" i="2"/>
  <c r="AA1973" i="2"/>
  <c r="Z1973" i="2"/>
  <c r="Y1973" i="2"/>
  <c r="X1973" i="2"/>
  <c r="W1973" i="2"/>
  <c r="V1973" i="2"/>
  <c r="U1973" i="2"/>
  <c r="T1973" i="2"/>
  <c r="S1973" i="2"/>
  <c r="R1973" i="2"/>
  <c r="Q1973" i="2"/>
  <c r="P1973" i="2"/>
  <c r="O1973" i="2"/>
  <c r="N1973" i="2"/>
  <c r="M1973" i="2"/>
  <c r="L1973" i="2"/>
  <c r="K1973" i="2"/>
  <c r="J1973" i="2"/>
  <c r="I1973" i="2"/>
  <c r="H1973" i="2"/>
  <c r="G1973" i="2"/>
  <c r="F1973" i="2"/>
  <c r="E1973" i="2"/>
  <c r="D1973" i="2"/>
  <c r="C1973" i="2"/>
  <c r="CE1954" i="2"/>
  <c r="CD1954" i="2"/>
  <c r="CC1954" i="2"/>
  <c r="CB1954" i="2"/>
  <c r="CA1954" i="2"/>
  <c r="BZ1954" i="2"/>
  <c r="BY1954" i="2"/>
  <c r="BX1954" i="2"/>
  <c r="BW1954" i="2"/>
  <c r="BV1954" i="2"/>
  <c r="BU1954" i="2"/>
  <c r="BT1954" i="2"/>
  <c r="BS1954" i="2"/>
  <c r="BR1954" i="2"/>
  <c r="BQ1954" i="2"/>
  <c r="BP1954" i="2"/>
  <c r="BO1954" i="2"/>
  <c r="BN1954" i="2"/>
  <c r="BM1954" i="2"/>
  <c r="BL1954" i="2"/>
  <c r="BK1954" i="2"/>
  <c r="BJ1954" i="2"/>
  <c r="BI1954" i="2"/>
  <c r="BH1954" i="2"/>
  <c r="BG1954" i="2"/>
  <c r="BF1954" i="2"/>
  <c r="BE1954" i="2"/>
  <c r="BD1954" i="2"/>
  <c r="BC1954" i="2"/>
  <c r="BB1954" i="2"/>
  <c r="BA1954" i="2"/>
  <c r="AZ1954" i="2"/>
  <c r="AY1954" i="2"/>
  <c r="AX1954" i="2"/>
  <c r="AW1954" i="2"/>
  <c r="AV1954" i="2"/>
  <c r="AU1954" i="2"/>
  <c r="AT1954" i="2"/>
  <c r="AS1954" i="2"/>
  <c r="AR1954" i="2"/>
  <c r="AQ1954" i="2"/>
  <c r="AP1954" i="2"/>
  <c r="AO1954" i="2"/>
  <c r="AN1954" i="2"/>
  <c r="AM1954" i="2"/>
  <c r="AL1954" i="2"/>
  <c r="AK1954" i="2"/>
  <c r="AJ1954" i="2"/>
  <c r="AI1954" i="2"/>
  <c r="AH1954" i="2"/>
  <c r="AG1954" i="2"/>
  <c r="AF1954" i="2"/>
  <c r="AE1954" i="2"/>
  <c r="AD1954" i="2"/>
  <c r="AC1954" i="2"/>
  <c r="AB1954" i="2"/>
  <c r="AA1954" i="2"/>
  <c r="Z1954" i="2"/>
  <c r="Y1954" i="2"/>
  <c r="X1954" i="2"/>
  <c r="W1954" i="2"/>
  <c r="V1954" i="2"/>
  <c r="U1954" i="2"/>
  <c r="T1954" i="2"/>
  <c r="S1954" i="2"/>
  <c r="R1954" i="2"/>
  <c r="Q1954" i="2"/>
  <c r="P1954" i="2"/>
  <c r="O1954" i="2"/>
  <c r="N1954" i="2"/>
  <c r="M1954" i="2"/>
  <c r="L1954" i="2"/>
  <c r="K1954" i="2"/>
  <c r="J1954" i="2"/>
  <c r="I1954" i="2"/>
  <c r="H1954" i="2"/>
  <c r="G1954" i="2"/>
  <c r="F1954" i="2"/>
  <c r="E1954" i="2"/>
  <c r="D1954" i="2"/>
  <c r="C1954" i="2"/>
  <c r="CE1935" i="2"/>
  <c r="CD1935" i="2"/>
  <c r="CC1935" i="2"/>
  <c r="CB1935" i="2"/>
  <c r="CA1935" i="2"/>
  <c r="BZ1935" i="2"/>
  <c r="BY1935" i="2"/>
  <c r="BX1935" i="2"/>
  <c r="BW1935" i="2"/>
  <c r="BV1935" i="2"/>
  <c r="BU1935" i="2"/>
  <c r="BT1935" i="2"/>
  <c r="BS1935" i="2"/>
  <c r="BR1935" i="2"/>
  <c r="BQ1935" i="2"/>
  <c r="BP1935" i="2"/>
  <c r="BO1935" i="2"/>
  <c r="BN1935" i="2"/>
  <c r="BM1935" i="2"/>
  <c r="BL1935" i="2"/>
  <c r="BK1935" i="2"/>
  <c r="BJ1935" i="2"/>
  <c r="BI1935" i="2"/>
  <c r="BH1935" i="2"/>
  <c r="BG1935" i="2"/>
  <c r="BF1935" i="2"/>
  <c r="BE1935" i="2"/>
  <c r="BD1935" i="2"/>
  <c r="BC1935" i="2"/>
  <c r="BB1935" i="2"/>
  <c r="BA1935" i="2"/>
  <c r="AZ1935" i="2"/>
  <c r="AY1935" i="2"/>
  <c r="AX1935" i="2"/>
  <c r="AW1935" i="2"/>
  <c r="AV1935" i="2"/>
  <c r="AU1935" i="2"/>
  <c r="AT1935" i="2"/>
  <c r="AS1935" i="2"/>
  <c r="AR1935" i="2"/>
  <c r="AQ1935" i="2"/>
  <c r="AP1935" i="2"/>
  <c r="AO1935" i="2"/>
  <c r="AN1935" i="2"/>
  <c r="AM1935" i="2"/>
  <c r="AL1935" i="2"/>
  <c r="AK1935" i="2"/>
  <c r="AJ1935" i="2"/>
  <c r="AI1935" i="2"/>
  <c r="AH1935" i="2"/>
  <c r="AG1935" i="2"/>
  <c r="AF1935" i="2"/>
  <c r="AE1935" i="2"/>
  <c r="AD1935" i="2"/>
  <c r="AC1935" i="2"/>
  <c r="AB1935" i="2"/>
  <c r="AA1935" i="2"/>
  <c r="Z1935" i="2"/>
  <c r="Y1935" i="2"/>
  <c r="X1935" i="2"/>
  <c r="W1935" i="2"/>
  <c r="V1935" i="2"/>
  <c r="U1935" i="2"/>
  <c r="T1935" i="2"/>
  <c r="S1935" i="2"/>
  <c r="R1935" i="2"/>
  <c r="Q1935" i="2"/>
  <c r="P1935" i="2"/>
  <c r="O1935" i="2"/>
  <c r="N1935" i="2"/>
  <c r="M1935" i="2"/>
  <c r="L1935" i="2"/>
  <c r="K1935" i="2"/>
  <c r="J1935" i="2"/>
  <c r="I1935" i="2"/>
  <c r="H1935" i="2"/>
  <c r="G1935" i="2"/>
  <c r="F1935" i="2"/>
  <c r="E1935" i="2"/>
  <c r="D1935" i="2"/>
  <c r="C1935" i="2"/>
  <c r="CE1916" i="2"/>
  <c r="CD1916" i="2"/>
  <c r="CC1916" i="2"/>
  <c r="CB1916" i="2"/>
  <c r="CA1916" i="2"/>
  <c r="BZ1916" i="2"/>
  <c r="BY1916" i="2"/>
  <c r="BX1916" i="2"/>
  <c r="BW1916" i="2"/>
  <c r="BV1916" i="2"/>
  <c r="BU1916" i="2"/>
  <c r="BT1916" i="2"/>
  <c r="BS1916" i="2"/>
  <c r="BR1916" i="2"/>
  <c r="BQ1916" i="2"/>
  <c r="BP1916" i="2"/>
  <c r="BO1916" i="2"/>
  <c r="BN1916" i="2"/>
  <c r="BM1916" i="2"/>
  <c r="BL1916" i="2"/>
  <c r="BK1916" i="2"/>
  <c r="BJ1916" i="2"/>
  <c r="BI1916" i="2"/>
  <c r="BH1916" i="2"/>
  <c r="BG1916" i="2"/>
  <c r="BF1916" i="2"/>
  <c r="BE1916" i="2"/>
  <c r="BD1916" i="2"/>
  <c r="BC1916" i="2"/>
  <c r="BB1916" i="2"/>
  <c r="BA1916" i="2"/>
  <c r="AZ1916" i="2"/>
  <c r="AY1916" i="2"/>
  <c r="AX1916" i="2"/>
  <c r="AW1916" i="2"/>
  <c r="AV1916" i="2"/>
  <c r="AU1916" i="2"/>
  <c r="AT1916" i="2"/>
  <c r="AS1916" i="2"/>
  <c r="AR1916" i="2"/>
  <c r="AQ1916" i="2"/>
  <c r="AP1916" i="2"/>
  <c r="AO1916" i="2"/>
  <c r="AN1916" i="2"/>
  <c r="AM1916" i="2"/>
  <c r="AL1916" i="2"/>
  <c r="AK1916" i="2"/>
  <c r="AJ1916" i="2"/>
  <c r="AI1916" i="2"/>
  <c r="AH1916" i="2"/>
  <c r="AG1916" i="2"/>
  <c r="AF1916" i="2"/>
  <c r="AE1916" i="2"/>
  <c r="AD1916" i="2"/>
  <c r="AC1916" i="2"/>
  <c r="AB1916" i="2"/>
  <c r="AA1916" i="2"/>
  <c r="Z1916" i="2"/>
  <c r="Y1916" i="2"/>
  <c r="X1916" i="2"/>
  <c r="W1916" i="2"/>
  <c r="V1916" i="2"/>
  <c r="U1916" i="2"/>
  <c r="T1916" i="2"/>
  <c r="S1916" i="2"/>
  <c r="R1916" i="2"/>
  <c r="Q1916" i="2"/>
  <c r="P1916" i="2"/>
  <c r="O1916" i="2"/>
  <c r="N1916" i="2"/>
  <c r="M1916" i="2"/>
  <c r="L1916" i="2"/>
  <c r="K1916" i="2"/>
  <c r="J1916" i="2"/>
  <c r="I1916" i="2"/>
  <c r="H1916" i="2"/>
  <c r="G1916" i="2"/>
  <c r="F1916" i="2"/>
  <c r="E1916" i="2"/>
  <c r="D1916" i="2"/>
  <c r="C1916" i="2"/>
  <c r="CE1897" i="2"/>
  <c r="CD1897" i="2"/>
  <c r="CC1897" i="2"/>
  <c r="CB1897" i="2"/>
  <c r="CA1897" i="2"/>
  <c r="BZ1897" i="2"/>
  <c r="BY1897" i="2"/>
  <c r="BX1897" i="2"/>
  <c r="BW1897" i="2"/>
  <c r="BV1897" i="2"/>
  <c r="BU1897" i="2"/>
  <c r="BT1897" i="2"/>
  <c r="BS1897" i="2"/>
  <c r="BR1897" i="2"/>
  <c r="BQ1897" i="2"/>
  <c r="BP1897" i="2"/>
  <c r="BO1897" i="2"/>
  <c r="BN1897" i="2"/>
  <c r="BM1897" i="2"/>
  <c r="BL1897" i="2"/>
  <c r="BK1897" i="2"/>
  <c r="BJ1897" i="2"/>
  <c r="BI1897" i="2"/>
  <c r="BH1897" i="2"/>
  <c r="BG1897" i="2"/>
  <c r="BF1897" i="2"/>
  <c r="BE1897" i="2"/>
  <c r="BD1897" i="2"/>
  <c r="BC1897" i="2"/>
  <c r="BB1897" i="2"/>
  <c r="BA1897" i="2"/>
  <c r="AZ1897" i="2"/>
  <c r="AY1897" i="2"/>
  <c r="AX1897" i="2"/>
  <c r="AW1897" i="2"/>
  <c r="AV1897" i="2"/>
  <c r="AU1897" i="2"/>
  <c r="AT1897" i="2"/>
  <c r="AS1897" i="2"/>
  <c r="AR1897" i="2"/>
  <c r="AQ1897" i="2"/>
  <c r="AP1897" i="2"/>
  <c r="AO1897" i="2"/>
  <c r="AN1897" i="2"/>
  <c r="AM1897" i="2"/>
  <c r="AL1897" i="2"/>
  <c r="AK1897" i="2"/>
  <c r="AJ1897" i="2"/>
  <c r="AI1897" i="2"/>
  <c r="AH1897" i="2"/>
  <c r="AG1897" i="2"/>
  <c r="AF1897" i="2"/>
  <c r="AE1897" i="2"/>
  <c r="AD1897" i="2"/>
  <c r="AC1897" i="2"/>
  <c r="AB1897" i="2"/>
  <c r="AA1897" i="2"/>
  <c r="Z1897" i="2"/>
  <c r="Y1897" i="2"/>
  <c r="X1897" i="2"/>
  <c r="W1897" i="2"/>
  <c r="V1897" i="2"/>
  <c r="U1897" i="2"/>
  <c r="T1897" i="2"/>
  <c r="S1897" i="2"/>
  <c r="R1897" i="2"/>
  <c r="Q1897" i="2"/>
  <c r="P1897" i="2"/>
  <c r="O1897" i="2"/>
  <c r="N1897" i="2"/>
  <c r="M1897" i="2"/>
  <c r="L1897" i="2"/>
  <c r="K1897" i="2"/>
  <c r="J1897" i="2"/>
  <c r="I1897" i="2"/>
  <c r="H1897" i="2"/>
  <c r="G1897" i="2"/>
  <c r="F1897" i="2"/>
  <c r="E1897" i="2"/>
  <c r="D1897" i="2"/>
  <c r="C1897" i="2"/>
  <c r="CE1878" i="2"/>
  <c r="CD1878" i="2"/>
  <c r="CC1878" i="2"/>
  <c r="CB1878" i="2"/>
  <c r="CA1878" i="2"/>
  <c r="BZ1878" i="2"/>
  <c r="BY1878" i="2"/>
  <c r="BX1878" i="2"/>
  <c r="BW1878" i="2"/>
  <c r="BV1878" i="2"/>
  <c r="BU1878" i="2"/>
  <c r="BT1878" i="2"/>
  <c r="BS1878" i="2"/>
  <c r="BR1878" i="2"/>
  <c r="BQ1878" i="2"/>
  <c r="BP1878" i="2"/>
  <c r="BO1878" i="2"/>
  <c r="BN1878" i="2"/>
  <c r="BM1878" i="2"/>
  <c r="BL1878" i="2"/>
  <c r="BK1878" i="2"/>
  <c r="BJ1878" i="2"/>
  <c r="BI1878" i="2"/>
  <c r="BH1878" i="2"/>
  <c r="BG1878" i="2"/>
  <c r="BF1878" i="2"/>
  <c r="BE1878" i="2"/>
  <c r="BD1878" i="2"/>
  <c r="BC1878" i="2"/>
  <c r="BB1878" i="2"/>
  <c r="BA1878" i="2"/>
  <c r="AZ1878" i="2"/>
  <c r="AY1878" i="2"/>
  <c r="AX1878" i="2"/>
  <c r="AW1878" i="2"/>
  <c r="AV1878" i="2"/>
  <c r="AU1878" i="2"/>
  <c r="AT1878" i="2"/>
  <c r="AS1878" i="2"/>
  <c r="AR1878" i="2"/>
  <c r="AQ1878" i="2"/>
  <c r="AP1878" i="2"/>
  <c r="AO1878" i="2"/>
  <c r="AN1878" i="2"/>
  <c r="AM1878" i="2"/>
  <c r="AL1878" i="2"/>
  <c r="AK1878" i="2"/>
  <c r="AJ1878" i="2"/>
  <c r="AI1878" i="2"/>
  <c r="AH1878" i="2"/>
  <c r="AG1878" i="2"/>
  <c r="AF1878" i="2"/>
  <c r="AE1878" i="2"/>
  <c r="AD1878" i="2"/>
  <c r="AC1878" i="2"/>
  <c r="AB1878" i="2"/>
  <c r="AA1878" i="2"/>
  <c r="Z1878" i="2"/>
  <c r="Y1878" i="2"/>
  <c r="X1878" i="2"/>
  <c r="W1878" i="2"/>
  <c r="V1878" i="2"/>
  <c r="U1878" i="2"/>
  <c r="T1878" i="2"/>
  <c r="S1878" i="2"/>
  <c r="R1878" i="2"/>
  <c r="Q1878" i="2"/>
  <c r="P1878" i="2"/>
  <c r="O1878" i="2"/>
  <c r="N1878" i="2"/>
  <c r="M1878" i="2"/>
  <c r="L1878" i="2"/>
  <c r="K1878" i="2"/>
  <c r="J1878" i="2"/>
  <c r="I1878" i="2"/>
  <c r="H1878" i="2"/>
  <c r="G1878" i="2"/>
  <c r="F1878" i="2"/>
  <c r="E1878" i="2"/>
  <c r="D1878" i="2"/>
  <c r="C1878" i="2"/>
  <c r="CE1859" i="2"/>
  <c r="CD1859" i="2"/>
  <c r="CC1859" i="2"/>
  <c r="CB1859" i="2"/>
  <c r="CA1859" i="2"/>
  <c r="BZ1859" i="2"/>
  <c r="BY1859" i="2"/>
  <c r="BX1859" i="2"/>
  <c r="BW1859" i="2"/>
  <c r="BV1859" i="2"/>
  <c r="BU1859" i="2"/>
  <c r="BT1859" i="2"/>
  <c r="BS1859" i="2"/>
  <c r="BR1859" i="2"/>
  <c r="BQ1859" i="2"/>
  <c r="BP1859" i="2"/>
  <c r="BO1859" i="2"/>
  <c r="BN1859" i="2"/>
  <c r="BM1859" i="2"/>
  <c r="BL1859" i="2"/>
  <c r="BK1859" i="2"/>
  <c r="BJ1859" i="2"/>
  <c r="BI1859" i="2"/>
  <c r="BH1859" i="2"/>
  <c r="BG1859" i="2"/>
  <c r="BF1859" i="2"/>
  <c r="BE1859" i="2"/>
  <c r="BD1859" i="2"/>
  <c r="BC1859" i="2"/>
  <c r="BB1859" i="2"/>
  <c r="BA1859" i="2"/>
  <c r="AZ1859" i="2"/>
  <c r="AY1859" i="2"/>
  <c r="AX1859" i="2"/>
  <c r="AW1859" i="2"/>
  <c r="AV1859" i="2"/>
  <c r="AU1859" i="2"/>
  <c r="AT1859" i="2"/>
  <c r="AS1859" i="2"/>
  <c r="AR1859" i="2"/>
  <c r="AQ1859" i="2"/>
  <c r="AP1859" i="2"/>
  <c r="AO1859" i="2"/>
  <c r="AN1859" i="2"/>
  <c r="AM1859" i="2"/>
  <c r="AL1859" i="2"/>
  <c r="AK1859" i="2"/>
  <c r="AJ1859" i="2"/>
  <c r="AI1859" i="2"/>
  <c r="AH1859" i="2"/>
  <c r="AG1859" i="2"/>
  <c r="AF1859" i="2"/>
  <c r="AE1859" i="2"/>
  <c r="AD1859" i="2"/>
  <c r="AC1859" i="2"/>
  <c r="AB1859" i="2"/>
  <c r="AA1859" i="2"/>
  <c r="Z1859" i="2"/>
  <c r="Y1859" i="2"/>
  <c r="X1859" i="2"/>
  <c r="W1859" i="2"/>
  <c r="V1859" i="2"/>
  <c r="U1859" i="2"/>
  <c r="T1859" i="2"/>
  <c r="S1859" i="2"/>
  <c r="R1859" i="2"/>
  <c r="Q1859" i="2"/>
  <c r="P1859" i="2"/>
  <c r="O1859" i="2"/>
  <c r="N1859" i="2"/>
  <c r="M1859" i="2"/>
  <c r="L1859" i="2"/>
  <c r="K1859" i="2"/>
  <c r="J1859" i="2"/>
  <c r="I1859" i="2"/>
  <c r="H1859" i="2"/>
  <c r="G1859" i="2"/>
  <c r="F1859" i="2"/>
  <c r="E1859" i="2"/>
  <c r="D1859" i="2"/>
  <c r="C1859" i="2"/>
  <c r="CE1840" i="2"/>
  <c r="CD1840" i="2"/>
  <c r="CC1840" i="2"/>
  <c r="CB1840" i="2"/>
  <c r="CA1840" i="2"/>
  <c r="BZ1840" i="2"/>
  <c r="BY1840" i="2"/>
  <c r="BX1840" i="2"/>
  <c r="BW1840" i="2"/>
  <c r="BV1840" i="2"/>
  <c r="BU1840" i="2"/>
  <c r="BT1840" i="2"/>
  <c r="BS1840" i="2"/>
  <c r="BR1840" i="2"/>
  <c r="BQ1840" i="2"/>
  <c r="BP1840" i="2"/>
  <c r="BO1840" i="2"/>
  <c r="BN1840" i="2"/>
  <c r="BM1840" i="2"/>
  <c r="BL1840" i="2"/>
  <c r="BK1840" i="2"/>
  <c r="BJ1840" i="2"/>
  <c r="BI1840" i="2"/>
  <c r="BH1840" i="2"/>
  <c r="BG1840" i="2"/>
  <c r="BF1840" i="2"/>
  <c r="BE1840" i="2"/>
  <c r="BD1840" i="2"/>
  <c r="BC1840" i="2"/>
  <c r="BB1840" i="2"/>
  <c r="BA1840" i="2"/>
  <c r="AZ1840" i="2"/>
  <c r="AY1840" i="2"/>
  <c r="AX1840" i="2"/>
  <c r="AW1840" i="2"/>
  <c r="AV1840" i="2"/>
  <c r="AU1840" i="2"/>
  <c r="AT1840" i="2"/>
  <c r="AS1840" i="2"/>
  <c r="AR1840" i="2"/>
  <c r="AQ1840" i="2"/>
  <c r="AP1840" i="2"/>
  <c r="AO1840" i="2"/>
  <c r="AN1840" i="2"/>
  <c r="AM1840" i="2"/>
  <c r="AL1840" i="2"/>
  <c r="AK1840" i="2"/>
  <c r="AJ1840" i="2"/>
  <c r="AI1840" i="2"/>
  <c r="AH1840" i="2"/>
  <c r="AG1840" i="2"/>
  <c r="AF1840" i="2"/>
  <c r="AE1840" i="2"/>
  <c r="AD1840" i="2"/>
  <c r="AC1840" i="2"/>
  <c r="AB1840" i="2"/>
  <c r="AA1840" i="2"/>
  <c r="Z1840" i="2"/>
  <c r="Y1840" i="2"/>
  <c r="X1840" i="2"/>
  <c r="W1840" i="2"/>
  <c r="V1840" i="2"/>
  <c r="U1840" i="2"/>
  <c r="T1840" i="2"/>
  <c r="S1840" i="2"/>
  <c r="R1840" i="2"/>
  <c r="Q1840" i="2"/>
  <c r="P1840" i="2"/>
  <c r="O1840" i="2"/>
  <c r="N1840" i="2"/>
  <c r="M1840" i="2"/>
  <c r="L1840" i="2"/>
  <c r="K1840" i="2"/>
  <c r="J1840" i="2"/>
  <c r="I1840" i="2"/>
  <c r="H1840" i="2"/>
  <c r="G1840" i="2"/>
  <c r="F1840" i="2"/>
  <c r="E1840" i="2"/>
  <c r="D1840" i="2"/>
  <c r="C1840" i="2"/>
  <c r="CE1821" i="2"/>
  <c r="CD1821" i="2"/>
  <c r="CC1821" i="2"/>
  <c r="CB1821" i="2"/>
  <c r="CA1821" i="2"/>
  <c r="BZ1821" i="2"/>
  <c r="BY1821" i="2"/>
  <c r="BX1821" i="2"/>
  <c r="BW1821" i="2"/>
  <c r="BV1821" i="2"/>
  <c r="BU1821" i="2"/>
  <c r="BT1821" i="2"/>
  <c r="BS1821" i="2"/>
  <c r="BR1821" i="2"/>
  <c r="BQ1821" i="2"/>
  <c r="BP1821" i="2"/>
  <c r="BO1821" i="2"/>
  <c r="BN1821" i="2"/>
  <c r="BM1821" i="2"/>
  <c r="BL1821" i="2"/>
  <c r="BK1821" i="2"/>
  <c r="BJ1821" i="2"/>
  <c r="BI1821" i="2"/>
  <c r="BH1821" i="2"/>
  <c r="BG1821" i="2"/>
  <c r="BF1821" i="2"/>
  <c r="BE1821" i="2"/>
  <c r="BD1821" i="2"/>
  <c r="BC1821" i="2"/>
  <c r="BB1821" i="2"/>
  <c r="BA1821" i="2"/>
  <c r="AZ1821" i="2"/>
  <c r="AY1821" i="2"/>
  <c r="AX1821" i="2"/>
  <c r="AW1821" i="2"/>
  <c r="AV1821" i="2"/>
  <c r="AU1821" i="2"/>
  <c r="AT1821" i="2"/>
  <c r="AS1821" i="2"/>
  <c r="AR1821" i="2"/>
  <c r="AQ1821" i="2"/>
  <c r="AP1821" i="2"/>
  <c r="AO1821" i="2"/>
  <c r="AN1821" i="2"/>
  <c r="AM1821" i="2"/>
  <c r="AL1821" i="2"/>
  <c r="AK1821" i="2"/>
  <c r="AJ1821" i="2"/>
  <c r="AI1821" i="2"/>
  <c r="AH1821" i="2"/>
  <c r="AG1821" i="2"/>
  <c r="AF1821" i="2"/>
  <c r="AE1821" i="2"/>
  <c r="AD1821" i="2"/>
  <c r="AC1821" i="2"/>
  <c r="AB1821" i="2"/>
  <c r="AA1821" i="2"/>
  <c r="Z1821" i="2"/>
  <c r="Y1821" i="2"/>
  <c r="X1821" i="2"/>
  <c r="W1821" i="2"/>
  <c r="V1821" i="2"/>
  <c r="U1821" i="2"/>
  <c r="T1821" i="2"/>
  <c r="S1821" i="2"/>
  <c r="R1821" i="2"/>
  <c r="Q1821" i="2"/>
  <c r="P1821" i="2"/>
  <c r="O1821" i="2"/>
  <c r="N1821" i="2"/>
  <c r="M1821" i="2"/>
  <c r="L1821" i="2"/>
  <c r="K1821" i="2"/>
  <c r="J1821" i="2"/>
  <c r="I1821" i="2"/>
  <c r="H1821" i="2"/>
  <c r="G1821" i="2"/>
  <c r="F1821" i="2"/>
  <c r="E1821" i="2"/>
  <c r="D1821" i="2"/>
  <c r="C1821" i="2"/>
  <c r="CE1802" i="2"/>
  <c r="CD1802" i="2"/>
  <c r="CC1802" i="2"/>
  <c r="CB1802" i="2"/>
  <c r="CA1802" i="2"/>
  <c r="BZ1802" i="2"/>
  <c r="BY1802" i="2"/>
  <c r="BX1802" i="2"/>
  <c r="BW1802" i="2"/>
  <c r="BV1802" i="2"/>
  <c r="BU1802" i="2"/>
  <c r="BT1802" i="2"/>
  <c r="BS1802" i="2"/>
  <c r="BR1802" i="2"/>
  <c r="BQ1802" i="2"/>
  <c r="BP1802" i="2"/>
  <c r="BO1802" i="2"/>
  <c r="BN1802" i="2"/>
  <c r="BM1802" i="2"/>
  <c r="BL1802" i="2"/>
  <c r="BK1802" i="2"/>
  <c r="BJ1802" i="2"/>
  <c r="BI1802" i="2"/>
  <c r="BH1802" i="2"/>
  <c r="BG1802" i="2"/>
  <c r="BF1802" i="2"/>
  <c r="BE1802" i="2"/>
  <c r="BD1802" i="2"/>
  <c r="BC1802" i="2"/>
  <c r="BB1802" i="2"/>
  <c r="BA1802" i="2"/>
  <c r="AZ1802" i="2"/>
  <c r="AY1802" i="2"/>
  <c r="AX1802" i="2"/>
  <c r="AW1802" i="2"/>
  <c r="AV1802" i="2"/>
  <c r="AU1802" i="2"/>
  <c r="AT1802" i="2"/>
  <c r="AS1802" i="2"/>
  <c r="AR1802" i="2"/>
  <c r="AQ1802" i="2"/>
  <c r="AP1802" i="2"/>
  <c r="AO1802" i="2"/>
  <c r="AN1802" i="2"/>
  <c r="AM1802" i="2"/>
  <c r="AL1802" i="2"/>
  <c r="AK1802" i="2"/>
  <c r="AJ1802" i="2"/>
  <c r="AI1802" i="2"/>
  <c r="AH1802" i="2"/>
  <c r="AG1802" i="2"/>
  <c r="AF1802" i="2"/>
  <c r="AE1802" i="2"/>
  <c r="AD1802" i="2"/>
  <c r="AC1802" i="2"/>
  <c r="AB1802" i="2"/>
  <c r="AA1802" i="2"/>
  <c r="Z1802" i="2"/>
  <c r="Y1802" i="2"/>
  <c r="X1802" i="2"/>
  <c r="W1802" i="2"/>
  <c r="V1802" i="2"/>
  <c r="U1802" i="2"/>
  <c r="T1802" i="2"/>
  <c r="S1802" i="2"/>
  <c r="R1802" i="2"/>
  <c r="Q1802" i="2"/>
  <c r="P1802" i="2"/>
  <c r="O1802" i="2"/>
  <c r="N1802" i="2"/>
  <c r="M1802" i="2"/>
  <c r="L1802" i="2"/>
  <c r="K1802" i="2"/>
  <c r="J1802" i="2"/>
  <c r="I1802" i="2"/>
  <c r="H1802" i="2"/>
  <c r="G1802" i="2"/>
  <c r="F1802" i="2"/>
  <c r="E1802" i="2"/>
  <c r="D1802" i="2"/>
  <c r="C1802" i="2"/>
  <c r="CE1783" i="2"/>
  <c r="CD1783" i="2"/>
  <c r="CC1783" i="2"/>
  <c r="CB1783" i="2"/>
  <c r="CA1783" i="2"/>
  <c r="BZ1783" i="2"/>
  <c r="BY1783" i="2"/>
  <c r="BX1783" i="2"/>
  <c r="BW1783" i="2"/>
  <c r="BV1783" i="2"/>
  <c r="BU1783" i="2"/>
  <c r="BT1783" i="2"/>
  <c r="BS1783" i="2"/>
  <c r="BR1783" i="2"/>
  <c r="BQ1783" i="2"/>
  <c r="BP1783" i="2"/>
  <c r="BO1783" i="2"/>
  <c r="BN1783" i="2"/>
  <c r="BM1783" i="2"/>
  <c r="BL1783" i="2"/>
  <c r="BK1783" i="2"/>
  <c r="BJ1783" i="2"/>
  <c r="BI1783" i="2"/>
  <c r="BH1783" i="2"/>
  <c r="BG1783" i="2"/>
  <c r="BF1783" i="2"/>
  <c r="BE1783" i="2"/>
  <c r="BD1783" i="2"/>
  <c r="BC1783" i="2"/>
  <c r="BB1783" i="2"/>
  <c r="BA1783" i="2"/>
  <c r="AZ1783" i="2"/>
  <c r="AY1783" i="2"/>
  <c r="AX1783" i="2"/>
  <c r="AW1783" i="2"/>
  <c r="AV1783" i="2"/>
  <c r="AU1783" i="2"/>
  <c r="AT1783" i="2"/>
  <c r="AS1783" i="2"/>
  <c r="AR1783" i="2"/>
  <c r="AQ1783" i="2"/>
  <c r="AP1783" i="2"/>
  <c r="AO1783" i="2"/>
  <c r="AN1783" i="2"/>
  <c r="AM1783" i="2"/>
  <c r="AL1783" i="2"/>
  <c r="AK1783" i="2"/>
  <c r="AJ1783" i="2"/>
  <c r="AI1783" i="2"/>
  <c r="AH1783" i="2"/>
  <c r="AG1783" i="2"/>
  <c r="AF1783" i="2"/>
  <c r="AE1783" i="2"/>
  <c r="AD1783" i="2"/>
  <c r="AC1783" i="2"/>
  <c r="AB1783" i="2"/>
  <c r="AA1783" i="2"/>
  <c r="Z1783" i="2"/>
  <c r="Y1783" i="2"/>
  <c r="X1783" i="2"/>
  <c r="W1783" i="2"/>
  <c r="V1783" i="2"/>
  <c r="U1783" i="2"/>
  <c r="T1783" i="2"/>
  <c r="S1783" i="2"/>
  <c r="R1783" i="2"/>
  <c r="Q1783" i="2"/>
  <c r="P1783" i="2"/>
  <c r="O1783" i="2"/>
  <c r="N1783" i="2"/>
  <c r="M1783" i="2"/>
  <c r="L1783" i="2"/>
  <c r="K1783" i="2"/>
  <c r="J1783" i="2"/>
  <c r="I1783" i="2"/>
  <c r="H1783" i="2"/>
  <c r="G1783" i="2"/>
  <c r="F1783" i="2"/>
  <c r="E1783" i="2"/>
  <c r="D1783" i="2"/>
  <c r="C1783" i="2"/>
  <c r="CE1764" i="2"/>
  <c r="CD1764" i="2"/>
  <c r="CC1764" i="2"/>
  <c r="CB1764" i="2"/>
  <c r="CA1764" i="2"/>
  <c r="BZ1764" i="2"/>
  <c r="BY1764" i="2"/>
  <c r="BX1764" i="2"/>
  <c r="BW1764" i="2"/>
  <c r="BV1764" i="2"/>
  <c r="BU1764" i="2"/>
  <c r="BT1764" i="2"/>
  <c r="BS1764" i="2"/>
  <c r="BR1764" i="2"/>
  <c r="BQ1764" i="2"/>
  <c r="BP1764" i="2"/>
  <c r="BO1764" i="2"/>
  <c r="BN1764" i="2"/>
  <c r="BM1764" i="2"/>
  <c r="BL1764" i="2"/>
  <c r="BK1764" i="2"/>
  <c r="BJ1764" i="2"/>
  <c r="BI1764" i="2"/>
  <c r="BH1764" i="2"/>
  <c r="BG1764" i="2"/>
  <c r="BF1764" i="2"/>
  <c r="BE1764" i="2"/>
  <c r="BD1764" i="2"/>
  <c r="BC1764" i="2"/>
  <c r="BB1764" i="2"/>
  <c r="BA1764" i="2"/>
  <c r="AZ1764" i="2"/>
  <c r="AY1764" i="2"/>
  <c r="AX1764" i="2"/>
  <c r="AW1764" i="2"/>
  <c r="AV1764" i="2"/>
  <c r="AU1764" i="2"/>
  <c r="AT1764" i="2"/>
  <c r="AS1764" i="2"/>
  <c r="AR1764" i="2"/>
  <c r="AQ1764" i="2"/>
  <c r="AP1764" i="2"/>
  <c r="AO1764" i="2"/>
  <c r="AN1764" i="2"/>
  <c r="AM1764" i="2"/>
  <c r="AL1764" i="2"/>
  <c r="AK1764" i="2"/>
  <c r="AJ1764" i="2"/>
  <c r="AI1764" i="2"/>
  <c r="AH1764" i="2"/>
  <c r="AG1764" i="2"/>
  <c r="AF1764" i="2"/>
  <c r="AE1764" i="2"/>
  <c r="AD1764" i="2"/>
  <c r="AC1764" i="2"/>
  <c r="AB1764" i="2"/>
  <c r="AA1764" i="2"/>
  <c r="Z1764" i="2"/>
  <c r="Y1764" i="2"/>
  <c r="X1764" i="2"/>
  <c r="W1764" i="2"/>
  <c r="V1764" i="2"/>
  <c r="U1764" i="2"/>
  <c r="T1764" i="2"/>
  <c r="S1764" i="2"/>
  <c r="R1764" i="2"/>
  <c r="Q1764" i="2"/>
  <c r="P1764" i="2"/>
  <c r="O1764" i="2"/>
  <c r="N1764" i="2"/>
  <c r="M1764" i="2"/>
  <c r="L1764" i="2"/>
  <c r="K1764" i="2"/>
  <c r="J1764" i="2"/>
  <c r="I1764" i="2"/>
  <c r="H1764" i="2"/>
  <c r="G1764" i="2"/>
  <c r="F1764" i="2"/>
  <c r="E1764" i="2"/>
  <c r="D1764" i="2"/>
  <c r="C1764" i="2"/>
  <c r="CE1746" i="2"/>
  <c r="CD1746" i="2"/>
  <c r="CC1746" i="2"/>
  <c r="CB1746" i="2"/>
  <c r="CA1746" i="2"/>
  <c r="BZ1746" i="2"/>
  <c r="BY1746" i="2"/>
  <c r="BX1746" i="2"/>
  <c r="BW1746" i="2"/>
  <c r="BV1746" i="2"/>
  <c r="BU1746" i="2"/>
  <c r="BT1746" i="2"/>
  <c r="BS1746" i="2"/>
  <c r="BR1746" i="2"/>
  <c r="BQ1746" i="2"/>
  <c r="BP1746" i="2"/>
  <c r="BO1746" i="2"/>
  <c r="BN1746" i="2"/>
  <c r="BM1746" i="2"/>
  <c r="BL1746" i="2"/>
  <c r="BK1746" i="2"/>
  <c r="BJ1746" i="2"/>
  <c r="BI1746" i="2"/>
  <c r="BH1746" i="2"/>
  <c r="BG1746" i="2"/>
  <c r="BF1746" i="2"/>
  <c r="BE1746" i="2"/>
  <c r="BD1746" i="2"/>
  <c r="BC1746" i="2"/>
  <c r="BB1746" i="2"/>
  <c r="BA1746" i="2"/>
  <c r="AZ1746" i="2"/>
  <c r="AY1746" i="2"/>
  <c r="AX1746" i="2"/>
  <c r="AW1746" i="2"/>
  <c r="AV1746" i="2"/>
  <c r="AU1746" i="2"/>
  <c r="AT1746" i="2"/>
  <c r="AS1746" i="2"/>
  <c r="AR1746" i="2"/>
  <c r="AQ1746" i="2"/>
  <c r="AP1746" i="2"/>
  <c r="AO1746" i="2"/>
  <c r="AN1746" i="2"/>
  <c r="AM1746" i="2"/>
  <c r="AL1746" i="2"/>
  <c r="AK1746" i="2"/>
  <c r="AJ1746" i="2"/>
  <c r="AI1746" i="2"/>
  <c r="AH1746" i="2"/>
  <c r="AG1746" i="2"/>
  <c r="AF1746" i="2"/>
  <c r="AE1746" i="2"/>
  <c r="AD1746" i="2"/>
  <c r="AC1746" i="2"/>
  <c r="AB1746" i="2"/>
  <c r="AA1746" i="2"/>
  <c r="Z1746" i="2"/>
  <c r="Y1746" i="2"/>
  <c r="X1746" i="2"/>
  <c r="W1746" i="2"/>
  <c r="V1746" i="2"/>
  <c r="U1746" i="2"/>
  <c r="T1746" i="2"/>
  <c r="S1746" i="2"/>
  <c r="R1746" i="2"/>
  <c r="Q1746" i="2"/>
  <c r="P1746" i="2"/>
  <c r="O1746" i="2"/>
  <c r="N1746" i="2"/>
  <c r="M1746" i="2"/>
  <c r="L1746" i="2"/>
  <c r="K1746" i="2"/>
  <c r="J1746" i="2"/>
  <c r="I1746" i="2"/>
  <c r="H1746" i="2"/>
  <c r="G1746" i="2"/>
  <c r="F1746" i="2"/>
  <c r="E1746" i="2"/>
  <c r="D1746" i="2"/>
  <c r="C1746" i="2"/>
  <c r="CE1728" i="2"/>
  <c r="CD1728" i="2"/>
  <c r="CC1728" i="2"/>
  <c r="CB1728" i="2"/>
  <c r="CA1728" i="2"/>
  <c r="BZ1728" i="2"/>
  <c r="BY1728" i="2"/>
  <c r="BX1728" i="2"/>
  <c r="BW1728" i="2"/>
  <c r="BV1728" i="2"/>
  <c r="BU1728" i="2"/>
  <c r="BT1728" i="2"/>
  <c r="BS1728" i="2"/>
  <c r="BR1728" i="2"/>
  <c r="BQ1728" i="2"/>
  <c r="BP1728" i="2"/>
  <c r="BO1728" i="2"/>
  <c r="BN1728" i="2"/>
  <c r="BM1728" i="2"/>
  <c r="BL1728" i="2"/>
  <c r="BK1728" i="2"/>
  <c r="BJ1728" i="2"/>
  <c r="BI1728" i="2"/>
  <c r="BH1728" i="2"/>
  <c r="BG1728" i="2"/>
  <c r="BF1728" i="2"/>
  <c r="BE1728" i="2"/>
  <c r="BD1728" i="2"/>
  <c r="BC1728" i="2"/>
  <c r="BB1728" i="2"/>
  <c r="BA1728" i="2"/>
  <c r="AZ1728" i="2"/>
  <c r="AY1728" i="2"/>
  <c r="AX1728" i="2"/>
  <c r="AW1728" i="2"/>
  <c r="AV1728" i="2"/>
  <c r="AU1728" i="2"/>
  <c r="AT1728" i="2"/>
  <c r="AS1728" i="2"/>
  <c r="AR1728" i="2"/>
  <c r="AQ1728" i="2"/>
  <c r="AP1728" i="2"/>
  <c r="AO1728" i="2"/>
  <c r="AN1728" i="2"/>
  <c r="AM1728" i="2"/>
  <c r="AL1728" i="2"/>
  <c r="AK1728" i="2"/>
  <c r="AJ1728" i="2"/>
  <c r="AI1728" i="2"/>
  <c r="AH1728" i="2"/>
  <c r="AG1728" i="2"/>
  <c r="AF1728" i="2"/>
  <c r="AE1728" i="2"/>
  <c r="AD1728" i="2"/>
  <c r="AC1728" i="2"/>
  <c r="AB1728" i="2"/>
  <c r="AA1728" i="2"/>
  <c r="Z1728" i="2"/>
  <c r="Y1728" i="2"/>
  <c r="X1728" i="2"/>
  <c r="W1728" i="2"/>
  <c r="V1728" i="2"/>
  <c r="U1728" i="2"/>
  <c r="T1728" i="2"/>
  <c r="S1728" i="2"/>
  <c r="R1728" i="2"/>
  <c r="Q1728" i="2"/>
  <c r="P1728" i="2"/>
  <c r="O1728" i="2"/>
  <c r="N1728" i="2"/>
  <c r="M1728" i="2"/>
  <c r="L1728" i="2"/>
  <c r="K1728" i="2"/>
  <c r="J1728" i="2"/>
  <c r="I1728" i="2"/>
  <c r="H1728" i="2"/>
  <c r="G1728" i="2"/>
  <c r="F1728" i="2"/>
  <c r="E1728" i="2"/>
  <c r="D1728" i="2"/>
  <c r="C1728" i="2"/>
  <c r="CE1710" i="2"/>
  <c r="CD1710" i="2"/>
  <c r="CC1710" i="2"/>
  <c r="CB1710" i="2"/>
  <c r="CA1710" i="2"/>
  <c r="BZ1710" i="2"/>
  <c r="BY1710" i="2"/>
  <c r="BX1710" i="2"/>
  <c r="BW1710" i="2"/>
  <c r="BV1710" i="2"/>
  <c r="BU1710" i="2"/>
  <c r="BT1710" i="2"/>
  <c r="BS1710" i="2"/>
  <c r="BR1710" i="2"/>
  <c r="BQ1710" i="2"/>
  <c r="BP1710" i="2"/>
  <c r="BO1710" i="2"/>
  <c r="BN1710" i="2"/>
  <c r="BM1710" i="2"/>
  <c r="BL1710" i="2"/>
  <c r="BK1710" i="2"/>
  <c r="BJ1710" i="2"/>
  <c r="BI1710" i="2"/>
  <c r="BH1710" i="2"/>
  <c r="BG1710" i="2"/>
  <c r="BF1710" i="2"/>
  <c r="BE1710" i="2"/>
  <c r="BD1710" i="2"/>
  <c r="BC1710" i="2"/>
  <c r="BB1710" i="2"/>
  <c r="BA1710" i="2"/>
  <c r="AZ1710" i="2"/>
  <c r="AY1710" i="2"/>
  <c r="AX1710" i="2"/>
  <c r="AW1710" i="2"/>
  <c r="AV1710" i="2"/>
  <c r="AU1710" i="2"/>
  <c r="AT1710" i="2"/>
  <c r="AS1710" i="2"/>
  <c r="AR1710" i="2"/>
  <c r="AQ1710" i="2"/>
  <c r="AP1710" i="2"/>
  <c r="AO1710" i="2"/>
  <c r="AN1710" i="2"/>
  <c r="AM1710" i="2"/>
  <c r="AL1710" i="2"/>
  <c r="AK1710" i="2"/>
  <c r="AJ1710" i="2"/>
  <c r="AI1710" i="2"/>
  <c r="AH1710" i="2"/>
  <c r="AG1710" i="2"/>
  <c r="AF1710" i="2"/>
  <c r="AE1710" i="2"/>
  <c r="AD1710" i="2"/>
  <c r="AC1710" i="2"/>
  <c r="AB1710" i="2"/>
  <c r="AA1710" i="2"/>
  <c r="Z1710" i="2"/>
  <c r="Y1710" i="2"/>
  <c r="X1710" i="2"/>
  <c r="W1710" i="2"/>
  <c r="V1710" i="2"/>
  <c r="U1710" i="2"/>
  <c r="T1710" i="2"/>
  <c r="S1710" i="2"/>
  <c r="R1710" i="2"/>
  <c r="Q1710" i="2"/>
  <c r="P1710" i="2"/>
  <c r="O1710" i="2"/>
  <c r="N1710" i="2"/>
  <c r="M1710" i="2"/>
  <c r="L1710" i="2"/>
  <c r="K1710" i="2"/>
  <c r="J1710" i="2"/>
  <c r="I1710" i="2"/>
  <c r="H1710" i="2"/>
  <c r="G1710" i="2"/>
  <c r="F1710" i="2"/>
  <c r="E1710" i="2"/>
  <c r="D1710" i="2"/>
  <c r="C1710" i="2"/>
  <c r="CE1691" i="2"/>
  <c r="CD1691" i="2"/>
  <c r="CC1691" i="2"/>
  <c r="CB1691" i="2"/>
  <c r="CA1691" i="2"/>
  <c r="BZ1691" i="2"/>
  <c r="BY1691" i="2"/>
  <c r="BX1691" i="2"/>
  <c r="BW1691" i="2"/>
  <c r="BV1691" i="2"/>
  <c r="BU1691" i="2"/>
  <c r="BT1691" i="2"/>
  <c r="BS1691" i="2"/>
  <c r="BR1691" i="2"/>
  <c r="BQ1691" i="2"/>
  <c r="BP1691" i="2"/>
  <c r="BO1691" i="2"/>
  <c r="BN1691" i="2"/>
  <c r="BM1691" i="2"/>
  <c r="BL1691" i="2"/>
  <c r="BK1691" i="2"/>
  <c r="BJ1691" i="2"/>
  <c r="BI1691" i="2"/>
  <c r="BH1691" i="2"/>
  <c r="BG1691" i="2"/>
  <c r="BF1691" i="2"/>
  <c r="BE1691" i="2"/>
  <c r="BD1691" i="2"/>
  <c r="BC1691" i="2"/>
  <c r="BB1691" i="2"/>
  <c r="BA1691" i="2"/>
  <c r="AZ1691" i="2"/>
  <c r="AY1691" i="2"/>
  <c r="AX1691" i="2"/>
  <c r="AW1691" i="2"/>
  <c r="AV1691" i="2"/>
  <c r="AU1691" i="2"/>
  <c r="AT1691" i="2"/>
  <c r="AS1691" i="2"/>
  <c r="AR1691" i="2"/>
  <c r="AQ1691" i="2"/>
  <c r="AP1691" i="2"/>
  <c r="AO1691" i="2"/>
  <c r="AN1691" i="2"/>
  <c r="AM1691" i="2"/>
  <c r="AL1691" i="2"/>
  <c r="AK1691" i="2"/>
  <c r="AJ1691" i="2"/>
  <c r="AI1691" i="2"/>
  <c r="AH1691" i="2"/>
  <c r="AG1691" i="2"/>
  <c r="AF1691" i="2"/>
  <c r="AE1691" i="2"/>
  <c r="AD1691" i="2"/>
  <c r="AC1691" i="2"/>
  <c r="AB1691" i="2"/>
  <c r="AA1691" i="2"/>
  <c r="Z1691" i="2"/>
  <c r="Y1691" i="2"/>
  <c r="X1691" i="2"/>
  <c r="W1691" i="2"/>
  <c r="V1691" i="2"/>
  <c r="U1691" i="2"/>
  <c r="T1691" i="2"/>
  <c r="S1691" i="2"/>
  <c r="R1691" i="2"/>
  <c r="Q1691" i="2"/>
  <c r="P1691" i="2"/>
  <c r="O1691" i="2"/>
  <c r="N1691" i="2"/>
  <c r="M1691" i="2"/>
  <c r="L1691" i="2"/>
  <c r="K1691" i="2"/>
  <c r="J1691" i="2"/>
  <c r="I1691" i="2"/>
  <c r="H1691" i="2"/>
  <c r="G1691" i="2"/>
  <c r="F1691" i="2"/>
  <c r="E1691" i="2"/>
  <c r="D1691" i="2"/>
  <c r="C1691" i="2"/>
  <c r="CE1672" i="2"/>
  <c r="CD1672" i="2"/>
  <c r="CC1672" i="2"/>
  <c r="CB1672" i="2"/>
  <c r="CA1672" i="2"/>
  <c r="BZ1672" i="2"/>
  <c r="BY1672" i="2"/>
  <c r="BX1672" i="2"/>
  <c r="BW1672" i="2"/>
  <c r="BV1672" i="2"/>
  <c r="BU1672" i="2"/>
  <c r="BT1672" i="2"/>
  <c r="BS1672" i="2"/>
  <c r="BR1672" i="2"/>
  <c r="BQ1672" i="2"/>
  <c r="BP1672" i="2"/>
  <c r="BO1672" i="2"/>
  <c r="BN1672" i="2"/>
  <c r="BM1672" i="2"/>
  <c r="BL1672" i="2"/>
  <c r="BK1672" i="2"/>
  <c r="BJ1672" i="2"/>
  <c r="BI1672" i="2"/>
  <c r="BH1672" i="2"/>
  <c r="BG1672" i="2"/>
  <c r="BF1672" i="2"/>
  <c r="BE1672" i="2"/>
  <c r="BD1672" i="2"/>
  <c r="BC1672" i="2"/>
  <c r="BB1672" i="2"/>
  <c r="BA1672" i="2"/>
  <c r="AZ1672" i="2"/>
  <c r="AY1672" i="2"/>
  <c r="AX1672" i="2"/>
  <c r="AW1672" i="2"/>
  <c r="AV1672" i="2"/>
  <c r="AU1672" i="2"/>
  <c r="AT1672" i="2"/>
  <c r="AS1672" i="2"/>
  <c r="AR1672" i="2"/>
  <c r="AQ1672" i="2"/>
  <c r="AP1672" i="2"/>
  <c r="AO1672" i="2"/>
  <c r="AN1672" i="2"/>
  <c r="AM1672" i="2"/>
  <c r="AL1672" i="2"/>
  <c r="AK1672" i="2"/>
  <c r="AJ1672" i="2"/>
  <c r="AI1672" i="2"/>
  <c r="AH1672" i="2"/>
  <c r="AG1672" i="2"/>
  <c r="AF1672" i="2"/>
  <c r="AE1672" i="2"/>
  <c r="AD1672" i="2"/>
  <c r="AC1672" i="2"/>
  <c r="AB1672" i="2"/>
  <c r="AA1672" i="2"/>
  <c r="Z1672" i="2"/>
  <c r="Y1672" i="2"/>
  <c r="X1672" i="2"/>
  <c r="W1672" i="2"/>
  <c r="V1672" i="2"/>
  <c r="U1672" i="2"/>
  <c r="T1672" i="2"/>
  <c r="S1672" i="2"/>
  <c r="R1672" i="2"/>
  <c r="Q1672" i="2"/>
  <c r="P1672" i="2"/>
  <c r="O1672" i="2"/>
  <c r="N1672" i="2"/>
  <c r="M1672" i="2"/>
  <c r="L1672" i="2"/>
  <c r="K1672" i="2"/>
  <c r="J1672" i="2"/>
  <c r="I1672" i="2"/>
  <c r="H1672" i="2"/>
  <c r="G1672" i="2"/>
  <c r="F1672" i="2"/>
  <c r="E1672" i="2"/>
  <c r="D1672" i="2"/>
  <c r="C1672" i="2"/>
  <c r="CE1653" i="2"/>
  <c r="CD1653" i="2"/>
  <c r="CC1653" i="2"/>
  <c r="CB1653" i="2"/>
  <c r="CA1653" i="2"/>
  <c r="BZ1653" i="2"/>
  <c r="BY1653" i="2"/>
  <c r="BX1653" i="2"/>
  <c r="BW1653" i="2"/>
  <c r="BV1653" i="2"/>
  <c r="BU1653" i="2"/>
  <c r="BT1653" i="2"/>
  <c r="BS1653" i="2"/>
  <c r="BR1653" i="2"/>
  <c r="BQ1653" i="2"/>
  <c r="BP1653" i="2"/>
  <c r="BO1653" i="2"/>
  <c r="BN1653" i="2"/>
  <c r="BM1653" i="2"/>
  <c r="BL1653" i="2"/>
  <c r="BK1653" i="2"/>
  <c r="BJ1653" i="2"/>
  <c r="BI1653" i="2"/>
  <c r="BH1653" i="2"/>
  <c r="BG1653" i="2"/>
  <c r="BF1653" i="2"/>
  <c r="BE1653" i="2"/>
  <c r="BD1653" i="2"/>
  <c r="BC1653" i="2"/>
  <c r="BB1653" i="2"/>
  <c r="BA1653" i="2"/>
  <c r="AZ1653" i="2"/>
  <c r="AY1653" i="2"/>
  <c r="AX1653" i="2"/>
  <c r="AW1653" i="2"/>
  <c r="AV1653" i="2"/>
  <c r="AU1653" i="2"/>
  <c r="AT1653" i="2"/>
  <c r="AS1653" i="2"/>
  <c r="AR1653" i="2"/>
  <c r="AQ1653" i="2"/>
  <c r="AP1653" i="2"/>
  <c r="AO1653" i="2"/>
  <c r="AN1653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AB1653" i="2"/>
  <c r="AA1653" i="2"/>
  <c r="Z1653" i="2"/>
  <c r="Y1653" i="2"/>
  <c r="X1653" i="2"/>
  <c r="W1653" i="2"/>
  <c r="V1653" i="2"/>
  <c r="U1653" i="2"/>
  <c r="T1653" i="2"/>
  <c r="S1653" i="2"/>
  <c r="R1653" i="2"/>
  <c r="Q1653" i="2"/>
  <c r="P1653" i="2"/>
  <c r="O1653" i="2"/>
  <c r="N1653" i="2"/>
  <c r="M1653" i="2"/>
  <c r="L1653" i="2"/>
  <c r="K1653" i="2"/>
  <c r="J1653" i="2"/>
  <c r="I1653" i="2"/>
  <c r="H1653" i="2"/>
  <c r="G1653" i="2"/>
  <c r="F1653" i="2"/>
  <c r="E1653" i="2"/>
  <c r="D1653" i="2"/>
  <c r="C1653" i="2"/>
  <c r="CE1634" i="2"/>
  <c r="CD1634" i="2"/>
  <c r="CC1634" i="2"/>
  <c r="CB1634" i="2"/>
  <c r="CA1634" i="2"/>
  <c r="BZ1634" i="2"/>
  <c r="BY1634" i="2"/>
  <c r="BX1634" i="2"/>
  <c r="BW1634" i="2"/>
  <c r="BV1634" i="2"/>
  <c r="BU1634" i="2"/>
  <c r="BT1634" i="2"/>
  <c r="BS1634" i="2"/>
  <c r="BR1634" i="2"/>
  <c r="BQ1634" i="2"/>
  <c r="BP1634" i="2"/>
  <c r="BO1634" i="2"/>
  <c r="BN1634" i="2"/>
  <c r="BM1634" i="2"/>
  <c r="BL1634" i="2"/>
  <c r="BK1634" i="2"/>
  <c r="BJ1634" i="2"/>
  <c r="BI1634" i="2"/>
  <c r="BH1634" i="2"/>
  <c r="BG1634" i="2"/>
  <c r="BF1634" i="2"/>
  <c r="BE1634" i="2"/>
  <c r="BD1634" i="2"/>
  <c r="BC1634" i="2"/>
  <c r="BB1634" i="2"/>
  <c r="BA1634" i="2"/>
  <c r="AZ1634" i="2"/>
  <c r="AY1634" i="2"/>
  <c r="AX1634" i="2"/>
  <c r="AW1634" i="2"/>
  <c r="AV1634" i="2"/>
  <c r="AU1634" i="2"/>
  <c r="AT1634" i="2"/>
  <c r="AS1634" i="2"/>
  <c r="AR1634" i="2"/>
  <c r="AQ1634" i="2"/>
  <c r="AP1634" i="2"/>
  <c r="AO1634" i="2"/>
  <c r="AN1634" i="2"/>
  <c r="AM1634" i="2"/>
  <c r="AL1634" i="2"/>
  <c r="AK1634" i="2"/>
  <c r="AJ1634" i="2"/>
  <c r="AI1634" i="2"/>
  <c r="AH1634" i="2"/>
  <c r="AG1634" i="2"/>
  <c r="AF1634" i="2"/>
  <c r="AE1634" i="2"/>
  <c r="AD1634" i="2"/>
  <c r="AC1634" i="2"/>
  <c r="AB1634" i="2"/>
  <c r="AA1634" i="2"/>
  <c r="Z1634" i="2"/>
  <c r="Y1634" i="2"/>
  <c r="X1634" i="2"/>
  <c r="W1634" i="2"/>
  <c r="V1634" i="2"/>
  <c r="U1634" i="2"/>
  <c r="T1634" i="2"/>
  <c r="S1634" i="2"/>
  <c r="R1634" i="2"/>
  <c r="Q1634" i="2"/>
  <c r="P1634" i="2"/>
  <c r="O1634" i="2"/>
  <c r="N1634" i="2"/>
  <c r="M1634" i="2"/>
  <c r="L1634" i="2"/>
  <c r="K1634" i="2"/>
  <c r="J1634" i="2"/>
  <c r="I1634" i="2"/>
  <c r="H1634" i="2"/>
  <c r="G1634" i="2"/>
  <c r="F1634" i="2"/>
  <c r="E1634" i="2"/>
  <c r="D1634" i="2"/>
  <c r="C1634" i="2"/>
  <c r="CE1615" i="2"/>
  <c r="CD1615" i="2"/>
  <c r="CC1615" i="2"/>
  <c r="CB1615" i="2"/>
  <c r="CA1615" i="2"/>
  <c r="BZ1615" i="2"/>
  <c r="BY1615" i="2"/>
  <c r="BX1615" i="2"/>
  <c r="BW1615" i="2"/>
  <c r="BV1615" i="2"/>
  <c r="BU1615" i="2"/>
  <c r="BT1615" i="2"/>
  <c r="BS1615" i="2"/>
  <c r="BR1615" i="2"/>
  <c r="BQ1615" i="2"/>
  <c r="BP1615" i="2"/>
  <c r="BO1615" i="2"/>
  <c r="BN1615" i="2"/>
  <c r="BM1615" i="2"/>
  <c r="BL1615" i="2"/>
  <c r="BK1615" i="2"/>
  <c r="BJ1615" i="2"/>
  <c r="BI1615" i="2"/>
  <c r="BH1615" i="2"/>
  <c r="BG1615" i="2"/>
  <c r="BF1615" i="2"/>
  <c r="BE1615" i="2"/>
  <c r="BD1615" i="2"/>
  <c r="BC1615" i="2"/>
  <c r="BB1615" i="2"/>
  <c r="BA1615" i="2"/>
  <c r="AZ1615" i="2"/>
  <c r="AY1615" i="2"/>
  <c r="AX1615" i="2"/>
  <c r="AW1615" i="2"/>
  <c r="AV1615" i="2"/>
  <c r="AU1615" i="2"/>
  <c r="AT1615" i="2"/>
  <c r="AS1615" i="2"/>
  <c r="AR1615" i="2"/>
  <c r="AQ1615" i="2"/>
  <c r="AP1615" i="2"/>
  <c r="AO1615" i="2"/>
  <c r="AN1615" i="2"/>
  <c r="AM1615" i="2"/>
  <c r="AL1615" i="2"/>
  <c r="AK1615" i="2"/>
  <c r="AJ1615" i="2"/>
  <c r="AI1615" i="2"/>
  <c r="AH1615" i="2"/>
  <c r="AG1615" i="2"/>
  <c r="AF1615" i="2"/>
  <c r="AE1615" i="2"/>
  <c r="AD1615" i="2"/>
  <c r="AC1615" i="2"/>
  <c r="AB1615" i="2"/>
  <c r="AA1615" i="2"/>
  <c r="Z1615" i="2"/>
  <c r="Y1615" i="2"/>
  <c r="X1615" i="2"/>
  <c r="W1615" i="2"/>
  <c r="V1615" i="2"/>
  <c r="U1615" i="2"/>
  <c r="T1615" i="2"/>
  <c r="S1615" i="2"/>
  <c r="R1615" i="2"/>
  <c r="Q1615" i="2"/>
  <c r="P1615" i="2"/>
  <c r="O1615" i="2"/>
  <c r="N1615" i="2"/>
  <c r="M1615" i="2"/>
  <c r="L1615" i="2"/>
  <c r="K1615" i="2"/>
  <c r="J1615" i="2"/>
  <c r="I1615" i="2"/>
  <c r="H1615" i="2"/>
  <c r="G1615" i="2"/>
  <c r="F1615" i="2"/>
  <c r="E1615" i="2"/>
  <c r="D1615" i="2"/>
  <c r="C1615" i="2"/>
  <c r="CE1596" i="2"/>
  <c r="CD1596" i="2"/>
  <c r="CC1596" i="2"/>
  <c r="CB1596" i="2"/>
  <c r="CA1596" i="2"/>
  <c r="BZ1596" i="2"/>
  <c r="BY1596" i="2"/>
  <c r="BX1596" i="2"/>
  <c r="BW1596" i="2"/>
  <c r="BV1596" i="2"/>
  <c r="BU1596" i="2"/>
  <c r="BT1596" i="2"/>
  <c r="BS1596" i="2"/>
  <c r="BR1596" i="2"/>
  <c r="BQ1596" i="2"/>
  <c r="BP1596" i="2"/>
  <c r="BO1596" i="2"/>
  <c r="BN1596" i="2"/>
  <c r="BM1596" i="2"/>
  <c r="BL1596" i="2"/>
  <c r="BK1596" i="2"/>
  <c r="BJ1596" i="2"/>
  <c r="BI1596" i="2"/>
  <c r="BH1596" i="2"/>
  <c r="BG1596" i="2"/>
  <c r="BF1596" i="2"/>
  <c r="BE1596" i="2"/>
  <c r="BD1596" i="2"/>
  <c r="BC1596" i="2"/>
  <c r="BB1596" i="2"/>
  <c r="BA1596" i="2"/>
  <c r="AZ1596" i="2"/>
  <c r="AY1596" i="2"/>
  <c r="AX1596" i="2"/>
  <c r="AW1596" i="2"/>
  <c r="AV1596" i="2"/>
  <c r="AU1596" i="2"/>
  <c r="AT1596" i="2"/>
  <c r="AS1596" i="2"/>
  <c r="AR1596" i="2"/>
  <c r="AQ1596" i="2"/>
  <c r="AP1596" i="2"/>
  <c r="AO1596" i="2"/>
  <c r="AN1596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AB1596" i="2"/>
  <c r="AA1596" i="2"/>
  <c r="Z1596" i="2"/>
  <c r="Y1596" i="2"/>
  <c r="X1596" i="2"/>
  <c r="W1596" i="2"/>
  <c r="V1596" i="2"/>
  <c r="U1596" i="2"/>
  <c r="T1596" i="2"/>
  <c r="S1596" i="2"/>
  <c r="R1596" i="2"/>
  <c r="Q1596" i="2"/>
  <c r="P1596" i="2"/>
  <c r="O1596" i="2"/>
  <c r="N1596" i="2"/>
  <c r="M1596" i="2"/>
  <c r="L1596" i="2"/>
  <c r="K1596" i="2"/>
  <c r="J1596" i="2"/>
  <c r="I1596" i="2"/>
  <c r="H1596" i="2"/>
  <c r="G1596" i="2"/>
  <c r="F1596" i="2"/>
  <c r="E1596" i="2"/>
  <c r="D1596" i="2"/>
  <c r="C1596" i="2"/>
  <c r="CE1577" i="2"/>
  <c r="CD1577" i="2"/>
  <c r="CC1577" i="2"/>
  <c r="CB1577" i="2"/>
  <c r="CA1577" i="2"/>
  <c r="BZ1577" i="2"/>
  <c r="BY1577" i="2"/>
  <c r="BX1577" i="2"/>
  <c r="BW1577" i="2"/>
  <c r="BV1577" i="2"/>
  <c r="BU1577" i="2"/>
  <c r="BT1577" i="2"/>
  <c r="BS1577" i="2"/>
  <c r="BR1577" i="2"/>
  <c r="BQ1577" i="2"/>
  <c r="BP1577" i="2"/>
  <c r="BO1577" i="2"/>
  <c r="BN1577" i="2"/>
  <c r="BM1577" i="2"/>
  <c r="BL1577" i="2"/>
  <c r="BK1577" i="2"/>
  <c r="BJ1577" i="2"/>
  <c r="BI1577" i="2"/>
  <c r="BH1577" i="2"/>
  <c r="BG1577" i="2"/>
  <c r="BF1577" i="2"/>
  <c r="BE1577" i="2"/>
  <c r="BD1577" i="2"/>
  <c r="BC1577" i="2"/>
  <c r="BB1577" i="2"/>
  <c r="BA1577" i="2"/>
  <c r="AZ1577" i="2"/>
  <c r="AY1577" i="2"/>
  <c r="AX1577" i="2"/>
  <c r="AW1577" i="2"/>
  <c r="AV1577" i="2"/>
  <c r="AU1577" i="2"/>
  <c r="AT1577" i="2"/>
  <c r="AS1577" i="2"/>
  <c r="AR1577" i="2"/>
  <c r="AQ1577" i="2"/>
  <c r="AP1577" i="2"/>
  <c r="AO1577" i="2"/>
  <c r="AN1577" i="2"/>
  <c r="AM1577" i="2"/>
  <c r="AL1577" i="2"/>
  <c r="AK1577" i="2"/>
  <c r="AJ1577" i="2"/>
  <c r="AI1577" i="2"/>
  <c r="AH1577" i="2"/>
  <c r="AG1577" i="2"/>
  <c r="AF1577" i="2"/>
  <c r="AE1577" i="2"/>
  <c r="AD1577" i="2"/>
  <c r="AC1577" i="2"/>
  <c r="AB1577" i="2"/>
  <c r="AA1577" i="2"/>
  <c r="Z1577" i="2"/>
  <c r="Y1577" i="2"/>
  <c r="X1577" i="2"/>
  <c r="W1577" i="2"/>
  <c r="V1577" i="2"/>
  <c r="U1577" i="2"/>
  <c r="T1577" i="2"/>
  <c r="S1577" i="2"/>
  <c r="R1577" i="2"/>
  <c r="Q1577" i="2"/>
  <c r="P1577" i="2"/>
  <c r="O1577" i="2"/>
  <c r="N1577" i="2"/>
  <c r="M1577" i="2"/>
  <c r="L1577" i="2"/>
  <c r="K1577" i="2"/>
  <c r="J1577" i="2"/>
  <c r="I1577" i="2"/>
  <c r="H1577" i="2"/>
  <c r="G1577" i="2"/>
  <c r="F1577" i="2"/>
  <c r="E1577" i="2"/>
  <c r="D1577" i="2"/>
  <c r="C1577" i="2"/>
  <c r="CE1520" i="2"/>
  <c r="CD1520" i="2"/>
  <c r="CC1520" i="2"/>
  <c r="CB1520" i="2"/>
  <c r="CA1520" i="2"/>
  <c r="BZ1520" i="2"/>
  <c r="BY1520" i="2"/>
  <c r="BX1520" i="2"/>
  <c r="BW1520" i="2"/>
  <c r="BV1520" i="2"/>
  <c r="BU1520" i="2"/>
  <c r="BT1520" i="2"/>
  <c r="BS1520" i="2"/>
  <c r="BR1520" i="2"/>
  <c r="BQ1520" i="2"/>
  <c r="BP1520" i="2"/>
  <c r="BO1520" i="2"/>
  <c r="BN1520" i="2"/>
  <c r="BM1520" i="2"/>
  <c r="BL1520" i="2"/>
  <c r="BK1520" i="2"/>
  <c r="BJ1520" i="2"/>
  <c r="BI1520" i="2"/>
  <c r="BH1520" i="2"/>
  <c r="BG1520" i="2"/>
  <c r="BF1520" i="2"/>
  <c r="BE1520" i="2"/>
  <c r="BD1520" i="2"/>
  <c r="BC1520" i="2"/>
  <c r="BB1520" i="2"/>
  <c r="BA1520" i="2"/>
  <c r="AZ1520" i="2"/>
  <c r="AY1520" i="2"/>
  <c r="AX1520" i="2"/>
  <c r="AW1520" i="2"/>
  <c r="AV1520" i="2"/>
  <c r="AU1520" i="2"/>
  <c r="AT1520" i="2"/>
  <c r="AS1520" i="2"/>
  <c r="AR1520" i="2"/>
  <c r="AQ1520" i="2"/>
  <c r="AP1520" i="2"/>
  <c r="AO1520" i="2"/>
  <c r="AN1520" i="2"/>
  <c r="AM1520" i="2"/>
  <c r="AL1520" i="2"/>
  <c r="AK1520" i="2"/>
  <c r="AJ1520" i="2"/>
  <c r="AI1520" i="2"/>
  <c r="AH1520" i="2"/>
  <c r="AG1520" i="2"/>
  <c r="AF1520" i="2"/>
  <c r="AE1520" i="2"/>
  <c r="AD1520" i="2"/>
  <c r="AC1520" i="2"/>
  <c r="AB1520" i="2"/>
  <c r="AA1520" i="2"/>
  <c r="Z1520" i="2"/>
  <c r="Y1520" i="2"/>
  <c r="X1520" i="2"/>
  <c r="W1520" i="2"/>
  <c r="V1520" i="2"/>
  <c r="U1520" i="2"/>
  <c r="T1520" i="2"/>
  <c r="S1520" i="2"/>
  <c r="R1520" i="2"/>
  <c r="Q1520" i="2"/>
  <c r="P1520" i="2"/>
  <c r="O1520" i="2"/>
  <c r="N1520" i="2"/>
  <c r="M1520" i="2"/>
  <c r="L1520" i="2"/>
  <c r="K1520" i="2"/>
  <c r="J1520" i="2"/>
  <c r="I1520" i="2"/>
  <c r="H1520" i="2"/>
  <c r="G1520" i="2"/>
  <c r="CE1501" i="2"/>
  <c r="CD1501" i="2"/>
  <c r="CC1501" i="2"/>
  <c r="CB1501" i="2"/>
  <c r="CA1501" i="2"/>
  <c r="BZ1501" i="2"/>
  <c r="BY1501" i="2"/>
  <c r="BX1501" i="2"/>
  <c r="BW1501" i="2"/>
  <c r="BV1501" i="2"/>
  <c r="BU1501" i="2"/>
  <c r="BT1501" i="2"/>
  <c r="BS1501" i="2"/>
  <c r="BR1501" i="2"/>
  <c r="BQ1501" i="2"/>
  <c r="BP1501" i="2"/>
  <c r="BO1501" i="2"/>
  <c r="BN1501" i="2"/>
  <c r="BM1501" i="2"/>
  <c r="BL1501" i="2"/>
  <c r="BK1501" i="2"/>
  <c r="BJ1501" i="2"/>
  <c r="BI1501" i="2"/>
  <c r="BH1501" i="2"/>
  <c r="BG1501" i="2"/>
  <c r="BF1501" i="2"/>
  <c r="BE1501" i="2"/>
  <c r="BD1501" i="2"/>
  <c r="BC1501" i="2"/>
  <c r="BB1501" i="2"/>
  <c r="BA1501" i="2"/>
  <c r="AZ1501" i="2"/>
  <c r="AY1501" i="2"/>
  <c r="AX1501" i="2"/>
  <c r="AW1501" i="2"/>
  <c r="AV1501" i="2"/>
  <c r="AU1501" i="2"/>
  <c r="AT1501" i="2"/>
  <c r="AS1501" i="2"/>
  <c r="AR1501" i="2"/>
  <c r="AQ1501" i="2"/>
  <c r="AP1501" i="2"/>
  <c r="AO1501" i="2"/>
  <c r="AN1501" i="2"/>
  <c r="AM1501" i="2"/>
  <c r="AL1501" i="2"/>
  <c r="AK1501" i="2"/>
  <c r="AJ1501" i="2"/>
  <c r="AI1501" i="2"/>
  <c r="AH1501" i="2"/>
  <c r="AG1501" i="2"/>
  <c r="AF1501" i="2"/>
  <c r="AE1501" i="2"/>
  <c r="AD1501" i="2"/>
  <c r="AC1501" i="2"/>
  <c r="AB1501" i="2"/>
  <c r="AA1501" i="2"/>
  <c r="Z1501" i="2"/>
  <c r="Y1501" i="2"/>
  <c r="X1501" i="2"/>
  <c r="W1501" i="2"/>
  <c r="V1501" i="2"/>
  <c r="U1501" i="2"/>
  <c r="T1501" i="2"/>
  <c r="S1501" i="2"/>
  <c r="R1501" i="2"/>
  <c r="Q1501" i="2"/>
  <c r="P1501" i="2"/>
  <c r="O1501" i="2"/>
  <c r="N1501" i="2"/>
  <c r="M1501" i="2"/>
  <c r="L1501" i="2"/>
  <c r="K1501" i="2"/>
  <c r="J1501" i="2"/>
  <c r="I1501" i="2"/>
  <c r="H1501" i="2"/>
  <c r="G1501" i="2"/>
  <c r="F1501" i="2"/>
  <c r="E1501" i="2"/>
  <c r="D1501" i="2"/>
  <c r="C1501" i="2"/>
  <c r="CE1482" i="2"/>
  <c r="CD1482" i="2"/>
  <c r="CC1482" i="2"/>
  <c r="CB1482" i="2"/>
  <c r="CA1482" i="2"/>
  <c r="BZ1482" i="2"/>
  <c r="BY1482" i="2"/>
  <c r="BX1482" i="2"/>
  <c r="BW1482" i="2"/>
  <c r="BV1482" i="2"/>
  <c r="BU1482" i="2"/>
  <c r="BT1482" i="2"/>
  <c r="BS1482" i="2"/>
  <c r="BR1482" i="2"/>
  <c r="BQ1482" i="2"/>
  <c r="BP1482" i="2"/>
  <c r="BO1482" i="2"/>
  <c r="BN1482" i="2"/>
  <c r="BM1482" i="2"/>
  <c r="BL1482" i="2"/>
  <c r="BK1482" i="2"/>
  <c r="BJ1482" i="2"/>
  <c r="BI1482" i="2"/>
  <c r="BH1482" i="2"/>
  <c r="BG1482" i="2"/>
  <c r="BF1482" i="2"/>
  <c r="BE1482" i="2"/>
  <c r="BD1482" i="2"/>
  <c r="BC1482" i="2"/>
  <c r="BB1482" i="2"/>
  <c r="BA1482" i="2"/>
  <c r="AZ1482" i="2"/>
  <c r="AY1482" i="2"/>
  <c r="AX1482" i="2"/>
  <c r="AW1482" i="2"/>
  <c r="AV1482" i="2"/>
  <c r="AU1482" i="2"/>
  <c r="AT1482" i="2"/>
  <c r="AS1482" i="2"/>
  <c r="AR1482" i="2"/>
  <c r="AQ1482" i="2"/>
  <c r="AP1482" i="2"/>
  <c r="AO1482" i="2"/>
  <c r="AN1482" i="2"/>
  <c r="AM1482" i="2"/>
  <c r="AL1482" i="2"/>
  <c r="AK1482" i="2"/>
  <c r="AJ1482" i="2"/>
  <c r="AI1482" i="2"/>
  <c r="AH1482" i="2"/>
  <c r="AG1482" i="2"/>
  <c r="AF1482" i="2"/>
  <c r="AE1482" i="2"/>
  <c r="AD1482" i="2"/>
  <c r="AC1482" i="2"/>
  <c r="AB1482" i="2"/>
  <c r="AA1482" i="2"/>
  <c r="Z1482" i="2"/>
  <c r="Y1482" i="2"/>
  <c r="X1482" i="2"/>
  <c r="W1482" i="2"/>
  <c r="V1482" i="2"/>
  <c r="U1482" i="2"/>
  <c r="T1482" i="2"/>
  <c r="S1482" i="2"/>
  <c r="R1482" i="2"/>
  <c r="Q1482" i="2"/>
  <c r="P1482" i="2"/>
  <c r="O1482" i="2"/>
  <c r="N1482" i="2"/>
  <c r="M1482" i="2"/>
  <c r="L1482" i="2"/>
  <c r="K1482" i="2"/>
  <c r="J1482" i="2"/>
  <c r="I1482" i="2"/>
  <c r="H1482" i="2"/>
  <c r="G1482" i="2"/>
  <c r="F1482" i="2"/>
  <c r="E1482" i="2"/>
  <c r="D1482" i="2"/>
  <c r="C1482" i="2"/>
  <c r="CE1463" i="2"/>
  <c r="CD1463" i="2"/>
  <c r="CC1463" i="2"/>
  <c r="CB1463" i="2"/>
  <c r="CA1463" i="2"/>
  <c r="BZ1463" i="2"/>
  <c r="BY1463" i="2"/>
  <c r="BX1463" i="2"/>
  <c r="BW1463" i="2"/>
  <c r="BV1463" i="2"/>
  <c r="BU1463" i="2"/>
  <c r="BT1463" i="2"/>
  <c r="BS1463" i="2"/>
  <c r="BR1463" i="2"/>
  <c r="BQ1463" i="2"/>
  <c r="BP1463" i="2"/>
  <c r="BO1463" i="2"/>
  <c r="BN1463" i="2"/>
  <c r="BM1463" i="2"/>
  <c r="BL1463" i="2"/>
  <c r="BK1463" i="2"/>
  <c r="BJ1463" i="2"/>
  <c r="BI1463" i="2"/>
  <c r="BH1463" i="2"/>
  <c r="BG1463" i="2"/>
  <c r="BF1463" i="2"/>
  <c r="BE1463" i="2"/>
  <c r="BD1463" i="2"/>
  <c r="BC1463" i="2"/>
  <c r="BB1463" i="2"/>
  <c r="BA1463" i="2"/>
  <c r="AZ1463" i="2"/>
  <c r="AY1463" i="2"/>
  <c r="AX1463" i="2"/>
  <c r="AW1463" i="2"/>
  <c r="AV1463" i="2"/>
  <c r="AU1463" i="2"/>
  <c r="AT1463" i="2"/>
  <c r="AS1463" i="2"/>
  <c r="AR1463" i="2"/>
  <c r="AQ1463" i="2"/>
  <c r="AP1463" i="2"/>
  <c r="AO1463" i="2"/>
  <c r="AN1463" i="2"/>
  <c r="AM1463" i="2"/>
  <c r="AL1463" i="2"/>
  <c r="AK1463" i="2"/>
  <c r="AJ1463" i="2"/>
  <c r="AI1463" i="2"/>
  <c r="AH1463" i="2"/>
  <c r="AG1463" i="2"/>
  <c r="AF1463" i="2"/>
  <c r="AE1463" i="2"/>
  <c r="AD1463" i="2"/>
  <c r="AC1463" i="2"/>
  <c r="AB1463" i="2"/>
  <c r="AA1463" i="2"/>
  <c r="Z1463" i="2"/>
  <c r="Y1463" i="2"/>
  <c r="X1463" i="2"/>
  <c r="W1463" i="2"/>
  <c r="V1463" i="2"/>
  <c r="U1463" i="2"/>
  <c r="T1463" i="2"/>
  <c r="S1463" i="2"/>
  <c r="R1463" i="2"/>
  <c r="Q1463" i="2"/>
  <c r="P1463" i="2"/>
  <c r="O1463" i="2"/>
  <c r="N1463" i="2"/>
  <c r="M1463" i="2"/>
  <c r="L1463" i="2"/>
  <c r="K1463" i="2"/>
  <c r="J1463" i="2"/>
  <c r="I1463" i="2"/>
  <c r="H1463" i="2"/>
  <c r="G1463" i="2"/>
  <c r="F1463" i="2"/>
  <c r="E1463" i="2"/>
  <c r="D1463" i="2"/>
  <c r="C1463" i="2"/>
  <c r="CE1444" i="2"/>
  <c r="CD1444" i="2"/>
  <c r="CC1444" i="2"/>
  <c r="CB1444" i="2"/>
  <c r="CA1444" i="2"/>
  <c r="BZ1444" i="2"/>
  <c r="BY1444" i="2"/>
  <c r="BX1444" i="2"/>
  <c r="BW1444" i="2"/>
  <c r="BV1444" i="2"/>
  <c r="BU1444" i="2"/>
  <c r="BT1444" i="2"/>
  <c r="BS1444" i="2"/>
  <c r="BR1444" i="2"/>
  <c r="BQ1444" i="2"/>
  <c r="BP1444" i="2"/>
  <c r="BO1444" i="2"/>
  <c r="BN1444" i="2"/>
  <c r="BM1444" i="2"/>
  <c r="BL1444" i="2"/>
  <c r="BK1444" i="2"/>
  <c r="BJ1444" i="2"/>
  <c r="BI1444" i="2"/>
  <c r="BH1444" i="2"/>
  <c r="BG1444" i="2"/>
  <c r="BF1444" i="2"/>
  <c r="BE1444" i="2"/>
  <c r="BD1444" i="2"/>
  <c r="BC1444" i="2"/>
  <c r="BB1444" i="2"/>
  <c r="BA1444" i="2"/>
  <c r="AZ1444" i="2"/>
  <c r="AY1444" i="2"/>
  <c r="AX1444" i="2"/>
  <c r="AW1444" i="2"/>
  <c r="AV1444" i="2"/>
  <c r="AU1444" i="2"/>
  <c r="AT1444" i="2"/>
  <c r="AS1444" i="2"/>
  <c r="AR1444" i="2"/>
  <c r="AQ1444" i="2"/>
  <c r="AP1444" i="2"/>
  <c r="AO1444" i="2"/>
  <c r="AN1444" i="2"/>
  <c r="AM1444" i="2"/>
  <c r="AL1444" i="2"/>
  <c r="AK1444" i="2"/>
  <c r="AJ1444" i="2"/>
  <c r="AI1444" i="2"/>
  <c r="AH1444" i="2"/>
  <c r="AG1444" i="2"/>
  <c r="AF1444" i="2"/>
  <c r="AE1444" i="2"/>
  <c r="AD1444" i="2"/>
  <c r="AC1444" i="2"/>
  <c r="AB1444" i="2"/>
  <c r="AA1444" i="2"/>
  <c r="Z1444" i="2"/>
  <c r="Y1444" i="2"/>
  <c r="X1444" i="2"/>
  <c r="W1444" i="2"/>
  <c r="V1444" i="2"/>
  <c r="U1444" i="2"/>
  <c r="T1444" i="2"/>
  <c r="S1444" i="2"/>
  <c r="R1444" i="2"/>
  <c r="Q1444" i="2"/>
  <c r="P1444" i="2"/>
  <c r="O1444" i="2"/>
  <c r="N1444" i="2"/>
  <c r="M1444" i="2"/>
  <c r="L1444" i="2"/>
  <c r="K1444" i="2"/>
  <c r="J1444" i="2"/>
  <c r="I1444" i="2"/>
  <c r="H1444" i="2"/>
  <c r="G1444" i="2"/>
  <c r="F1444" i="2"/>
  <c r="E1444" i="2"/>
  <c r="D1444" i="2"/>
  <c r="C1444" i="2"/>
  <c r="CE1425" i="2"/>
  <c r="CD1425" i="2"/>
  <c r="CC1425" i="2"/>
  <c r="CB1425" i="2"/>
  <c r="CA1425" i="2"/>
  <c r="BZ1425" i="2"/>
  <c r="BY1425" i="2"/>
  <c r="BX1425" i="2"/>
  <c r="BW1425" i="2"/>
  <c r="BV1425" i="2"/>
  <c r="BU1425" i="2"/>
  <c r="BT1425" i="2"/>
  <c r="BS1425" i="2"/>
  <c r="BR1425" i="2"/>
  <c r="BQ1425" i="2"/>
  <c r="BP1425" i="2"/>
  <c r="BO1425" i="2"/>
  <c r="BN1425" i="2"/>
  <c r="BM1425" i="2"/>
  <c r="BL1425" i="2"/>
  <c r="BK1425" i="2"/>
  <c r="BJ1425" i="2"/>
  <c r="BI1425" i="2"/>
  <c r="BH1425" i="2"/>
  <c r="BG1425" i="2"/>
  <c r="BF1425" i="2"/>
  <c r="BE1425" i="2"/>
  <c r="BD1425" i="2"/>
  <c r="BC1425" i="2"/>
  <c r="BB1425" i="2"/>
  <c r="BA1425" i="2"/>
  <c r="AZ1425" i="2"/>
  <c r="AY1425" i="2"/>
  <c r="AX1425" i="2"/>
  <c r="AW1425" i="2"/>
  <c r="AV1425" i="2"/>
  <c r="AU1425" i="2"/>
  <c r="AT1425" i="2"/>
  <c r="AS1425" i="2"/>
  <c r="AR1425" i="2"/>
  <c r="AQ1425" i="2"/>
  <c r="AP1425" i="2"/>
  <c r="AO1425" i="2"/>
  <c r="AN1425" i="2"/>
  <c r="AM1425" i="2"/>
  <c r="AL1425" i="2"/>
  <c r="AK1425" i="2"/>
  <c r="AJ1425" i="2"/>
  <c r="AI1425" i="2"/>
  <c r="AH1425" i="2"/>
  <c r="AG1425" i="2"/>
  <c r="AF1425" i="2"/>
  <c r="AE1425" i="2"/>
  <c r="AD1425" i="2"/>
  <c r="AC1425" i="2"/>
  <c r="AB1425" i="2"/>
  <c r="AA1425" i="2"/>
  <c r="Z1425" i="2"/>
  <c r="Y1425" i="2"/>
  <c r="X1425" i="2"/>
  <c r="W1425" i="2"/>
  <c r="V1425" i="2"/>
  <c r="U1425" i="2"/>
  <c r="T1425" i="2"/>
  <c r="S1425" i="2"/>
  <c r="R1425" i="2"/>
  <c r="Q1425" i="2"/>
  <c r="P1425" i="2"/>
  <c r="O1425" i="2"/>
  <c r="N1425" i="2"/>
  <c r="M1425" i="2"/>
  <c r="L1425" i="2"/>
  <c r="K1425" i="2"/>
  <c r="J1425" i="2"/>
  <c r="I1425" i="2"/>
  <c r="H1425" i="2"/>
  <c r="G1425" i="2"/>
  <c r="F1425" i="2"/>
  <c r="E1425" i="2"/>
  <c r="D1425" i="2"/>
  <c r="C1425" i="2"/>
  <c r="CE1406" i="2"/>
  <c r="CD1406" i="2"/>
  <c r="CC1406" i="2"/>
  <c r="CB1406" i="2"/>
  <c r="CA1406" i="2"/>
  <c r="BZ1406" i="2"/>
  <c r="BY1406" i="2"/>
  <c r="BX1406" i="2"/>
  <c r="BW1406" i="2"/>
  <c r="BV1406" i="2"/>
  <c r="BU1406" i="2"/>
  <c r="BT1406" i="2"/>
  <c r="BS1406" i="2"/>
  <c r="BR1406" i="2"/>
  <c r="BQ1406" i="2"/>
  <c r="BP1406" i="2"/>
  <c r="BO1406" i="2"/>
  <c r="BN1406" i="2"/>
  <c r="BM1406" i="2"/>
  <c r="BL1406" i="2"/>
  <c r="BK1406" i="2"/>
  <c r="BJ1406" i="2"/>
  <c r="BI1406" i="2"/>
  <c r="BH1406" i="2"/>
  <c r="BG1406" i="2"/>
  <c r="BF1406" i="2"/>
  <c r="BE1406" i="2"/>
  <c r="BD1406" i="2"/>
  <c r="BC1406" i="2"/>
  <c r="BB1406" i="2"/>
  <c r="BA1406" i="2"/>
  <c r="AZ1406" i="2"/>
  <c r="AY1406" i="2"/>
  <c r="AX1406" i="2"/>
  <c r="AW1406" i="2"/>
  <c r="AV1406" i="2"/>
  <c r="AU1406" i="2"/>
  <c r="AT1406" i="2"/>
  <c r="AS1406" i="2"/>
  <c r="AR1406" i="2"/>
  <c r="AQ1406" i="2"/>
  <c r="AP1406" i="2"/>
  <c r="AO1406" i="2"/>
  <c r="AN1406" i="2"/>
  <c r="AM1406" i="2"/>
  <c r="AL1406" i="2"/>
  <c r="AK1406" i="2"/>
  <c r="AJ1406" i="2"/>
  <c r="AI1406" i="2"/>
  <c r="AH1406" i="2"/>
  <c r="AG1406" i="2"/>
  <c r="AF1406" i="2"/>
  <c r="AE1406" i="2"/>
  <c r="AD1406" i="2"/>
  <c r="AC1406" i="2"/>
  <c r="AB1406" i="2"/>
  <c r="AA1406" i="2"/>
  <c r="Z1406" i="2"/>
  <c r="Y1406" i="2"/>
  <c r="X1406" i="2"/>
  <c r="W1406" i="2"/>
  <c r="V1406" i="2"/>
  <c r="U1406" i="2"/>
  <c r="T1406" i="2"/>
  <c r="S1406" i="2"/>
  <c r="R1406" i="2"/>
  <c r="Q1406" i="2"/>
  <c r="P1406" i="2"/>
  <c r="O1406" i="2"/>
  <c r="N1406" i="2"/>
  <c r="M1406" i="2"/>
  <c r="L1406" i="2"/>
  <c r="K1406" i="2"/>
  <c r="J1406" i="2"/>
  <c r="I1406" i="2"/>
  <c r="H1406" i="2"/>
  <c r="G1406" i="2"/>
  <c r="F1406" i="2"/>
  <c r="E1406" i="2"/>
  <c r="D1406" i="2"/>
  <c r="C1406" i="2"/>
  <c r="CE1387" i="2"/>
  <c r="CD1387" i="2"/>
  <c r="CC1387" i="2"/>
  <c r="CB1387" i="2"/>
  <c r="CA1387" i="2"/>
  <c r="BZ1387" i="2"/>
  <c r="BY1387" i="2"/>
  <c r="BX1387" i="2"/>
  <c r="BW1387" i="2"/>
  <c r="BV1387" i="2"/>
  <c r="BU1387" i="2"/>
  <c r="BT1387" i="2"/>
  <c r="BS1387" i="2"/>
  <c r="BR1387" i="2"/>
  <c r="BQ1387" i="2"/>
  <c r="BP1387" i="2"/>
  <c r="BO1387" i="2"/>
  <c r="BN1387" i="2"/>
  <c r="BM1387" i="2"/>
  <c r="BL1387" i="2"/>
  <c r="BK1387" i="2"/>
  <c r="BJ1387" i="2"/>
  <c r="BI1387" i="2"/>
  <c r="BH1387" i="2"/>
  <c r="BG1387" i="2"/>
  <c r="BF1387" i="2"/>
  <c r="BE1387" i="2"/>
  <c r="BD1387" i="2"/>
  <c r="BC1387" i="2"/>
  <c r="BB1387" i="2"/>
  <c r="BA1387" i="2"/>
  <c r="AZ1387" i="2"/>
  <c r="AY1387" i="2"/>
  <c r="AX1387" i="2"/>
  <c r="AW1387" i="2"/>
  <c r="AV1387" i="2"/>
  <c r="AU1387" i="2"/>
  <c r="AT1387" i="2"/>
  <c r="AS1387" i="2"/>
  <c r="AR1387" i="2"/>
  <c r="AQ1387" i="2"/>
  <c r="AP1387" i="2"/>
  <c r="AO1387" i="2"/>
  <c r="AN1387" i="2"/>
  <c r="AM1387" i="2"/>
  <c r="AL1387" i="2"/>
  <c r="AK1387" i="2"/>
  <c r="AJ1387" i="2"/>
  <c r="AI1387" i="2"/>
  <c r="AH1387" i="2"/>
  <c r="AG1387" i="2"/>
  <c r="AF1387" i="2"/>
  <c r="AE1387" i="2"/>
  <c r="AD1387" i="2"/>
  <c r="AC1387" i="2"/>
  <c r="AB1387" i="2"/>
  <c r="AA1387" i="2"/>
  <c r="Z1387" i="2"/>
  <c r="Y1387" i="2"/>
  <c r="X1387" i="2"/>
  <c r="W1387" i="2"/>
  <c r="V1387" i="2"/>
  <c r="U1387" i="2"/>
  <c r="T1387" i="2"/>
  <c r="S1387" i="2"/>
  <c r="R1387" i="2"/>
  <c r="Q1387" i="2"/>
  <c r="P1387" i="2"/>
  <c r="O1387" i="2"/>
  <c r="N1387" i="2"/>
  <c r="M1387" i="2"/>
  <c r="L1387" i="2"/>
  <c r="K1387" i="2"/>
  <c r="J1387" i="2"/>
  <c r="I1387" i="2"/>
  <c r="H1387" i="2"/>
  <c r="G1387" i="2"/>
  <c r="F1387" i="2"/>
  <c r="E1387" i="2"/>
  <c r="D1387" i="2"/>
  <c r="C1387" i="2"/>
  <c r="CE1368" i="2"/>
  <c r="CD1368" i="2"/>
  <c r="CC1368" i="2"/>
  <c r="CB1368" i="2"/>
  <c r="CA1368" i="2"/>
  <c r="BZ1368" i="2"/>
  <c r="BY1368" i="2"/>
  <c r="BX1368" i="2"/>
  <c r="BW1368" i="2"/>
  <c r="BV1368" i="2"/>
  <c r="BU1368" i="2"/>
  <c r="BT1368" i="2"/>
  <c r="BS1368" i="2"/>
  <c r="BR1368" i="2"/>
  <c r="BQ1368" i="2"/>
  <c r="BP1368" i="2"/>
  <c r="BO1368" i="2"/>
  <c r="BN1368" i="2"/>
  <c r="BM1368" i="2"/>
  <c r="BL1368" i="2"/>
  <c r="BK1368" i="2"/>
  <c r="BJ1368" i="2"/>
  <c r="BI1368" i="2"/>
  <c r="BH1368" i="2"/>
  <c r="BG1368" i="2"/>
  <c r="BF1368" i="2"/>
  <c r="BE1368" i="2"/>
  <c r="BD1368" i="2"/>
  <c r="BC1368" i="2"/>
  <c r="BB1368" i="2"/>
  <c r="BA1368" i="2"/>
  <c r="AZ1368" i="2"/>
  <c r="AY1368" i="2"/>
  <c r="AX1368" i="2"/>
  <c r="AW1368" i="2"/>
  <c r="AV1368" i="2"/>
  <c r="AU1368" i="2"/>
  <c r="AT1368" i="2"/>
  <c r="AS1368" i="2"/>
  <c r="AR1368" i="2"/>
  <c r="AQ1368" i="2"/>
  <c r="AP1368" i="2"/>
  <c r="AO1368" i="2"/>
  <c r="AN1368" i="2"/>
  <c r="AM1368" i="2"/>
  <c r="AL1368" i="2"/>
  <c r="AK1368" i="2"/>
  <c r="AJ1368" i="2"/>
  <c r="AI1368" i="2"/>
  <c r="AH1368" i="2"/>
  <c r="AG1368" i="2"/>
  <c r="AF1368" i="2"/>
  <c r="AE1368" i="2"/>
  <c r="AD1368" i="2"/>
  <c r="AC1368" i="2"/>
  <c r="AB1368" i="2"/>
  <c r="AA1368" i="2"/>
  <c r="Z1368" i="2"/>
  <c r="Y1368" i="2"/>
  <c r="X1368" i="2"/>
  <c r="W1368" i="2"/>
  <c r="V1368" i="2"/>
  <c r="U1368" i="2"/>
  <c r="T1368" i="2"/>
  <c r="S1368" i="2"/>
  <c r="R1368" i="2"/>
  <c r="Q1368" i="2"/>
  <c r="P1368" i="2"/>
  <c r="O1368" i="2"/>
  <c r="N1368" i="2"/>
  <c r="M1368" i="2"/>
  <c r="L1368" i="2"/>
  <c r="K1368" i="2"/>
  <c r="J1368" i="2"/>
  <c r="I1368" i="2"/>
  <c r="H1368" i="2"/>
  <c r="G1368" i="2"/>
  <c r="F1368" i="2"/>
  <c r="E1368" i="2"/>
  <c r="D1368" i="2"/>
  <c r="C1368" i="2"/>
  <c r="CE1349" i="2"/>
  <c r="CD1349" i="2"/>
  <c r="CC1349" i="2"/>
  <c r="CB1349" i="2"/>
  <c r="CA1349" i="2"/>
  <c r="BZ1349" i="2"/>
  <c r="BY1349" i="2"/>
  <c r="BX1349" i="2"/>
  <c r="BW1349" i="2"/>
  <c r="BV1349" i="2"/>
  <c r="BU1349" i="2"/>
  <c r="BT1349" i="2"/>
  <c r="BS1349" i="2"/>
  <c r="BR1349" i="2"/>
  <c r="BQ1349" i="2"/>
  <c r="BP1349" i="2"/>
  <c r="BO1349" i="2"/>
  <c r="BN1349" i="2"/>
  <c r="BM1349" i="2"/>
  <c r="BL1349" i="2"/>
  <c r="BK1349" i="2"/>
  <c r="BJ1349" i="2"/>
  <c r="BI1349" i="2"/>
  <c r="BH1349" i="2"/>
  <c r="BG1349" i="2"/>
  <c r="BF1349" i="2"/>
  <c r="BE1349" i="2"/>
  <c r="BD1349" i="2"/>
  <c r="BC1349" i="2"/>
  <c r="BB1349" i="2"/>
  <c r="BA1349" i="2"/>
  <c r="AZ1349" i="2"/>
  <c r="AY1349" i="2"/>
  <c r="AX1349" i="2"/>
  <c r="AW1349" i="2"/>
  <c r="AV1349" i="2"/>
  <c r="AU1349" i="2"/>
  <c r="AT1349" i="2"/>
  <c r="AS1349" i="2"/>
  <c r="AR1349" i="2"/>
  <c r="AQ1349" i="2"/>
  <c r="AP1349" i="2"/>
  <c r="AO1349" i="2"/>
  <c r="AN1349" i="2"/>
  <c r="AM1349" i="2"/>
  <c r="AL1349" i="2"/>
  <c r="AK1349" i="2"/>
  <c r="AJ1349" i="2"/>
  <c r="AI1349" i="2"/>
  <c r="AH1349" i="2"/>
  <c r="AG1349" i="2"/>
  <c r="AF1349" i="2"/>
  <c r="AE1349" i="2"/>
  <c r="AD1349" i="2"/>
  <c r="AC1349" i="2"/>
  <c r="AB1349" i="2"/>
  <c r="AA1349" i="2"/>
  <c r="Z1349" i="2"/>
  <c r="Y1349" i="2"/>
  <c r="X1349" i="2"/>
  <c r="W1349" i="2"/>
  <c r="V1349" i="2"/>
  <c r="U1349" i="2"/>
  <c r="T1349" i="2"/>
  <c r="S1349" i="2"/>
  <c r="R1349" i="2"/>
  <c r="Q1349" i="2"/>
  <c r="P1349" i="2"/>
  <c r="O1349" i="2"/>
  <c r="N1349" i="2"/>
  <c r="M1349" i="2"/>
  <c r="L1349" i="2"/>
  <c r="K1349" i="2"/>
  <c r="J1349" i="2"/>
  <c r="I1349" i="2"/>
  <c r="H1349" i="2"/>
  <c r="G1349" i="2"/>
  <c r="F1349" i="2"/>
  <c r="E1349" i="2"/>
  <c r="D1349" i="2"/>
  <c r="C1349" i="2"/>
  <c r="CE1330" i="2"/>
  <c r="CD1330" i="2"/>
  <c r="CC1330" i="2"/>
  <c r="CB1330" i="2"/>
  <c r="CA1330" i="2"/>
  <c r="BZ1330" i="2"/>
  <c r="BY1330" i="2"/>
  <c r="BX1330" i="2"/>
  <c r="BW1330" i="2"/>
  <c r="BV1330" i="2"/>
  <c r="BU1330" i="2"/>
  <c r="BT1330" i="2"/>
  <c r="BS1330" i="2"/>
  <c r="BR1330" i="2"/>
  <c r="BQ1330" i="2"/>
  <c r="BP1330" i="2"/>
  <c r="BO1330" i="2"/>
  <c r="BN1330" i="2"/>
  <c r="BM1330" i="2"/>
  <c r="BL1330" i="2"/>
  <c r="BK1330" i="2"/>
  <c r="BJ1330" i="2"/>
  <c r="BI1330" i="2"/>
  <c r="BH1330" i="2"/>
  <c r="BG1330" i="2"/>
  <c r="BF1330" i="2"/>
  <c r="BE1330" i="2"/>
  <c r="BD1330" i="2"/>
  <c r="BC1330" i="2"/>
  <c r="BB1330" i="2"/>
  <c r="BA1330" i="2"/>
  <c r="AZ1330" i="2"/>
  <c r="AY1330" i="2"/>
  <c r="AX1330" i="2"/>
  <c r="AW1330" i="2"/>
  <c r="AV1330" i="2"/>
  <c r="AU1330" i="2"/>
  <c r="AT1330" i="2"/>
  <c r="AS1330" i="2"/>
  <c r="AR1330" i="2"/>
  <c r="AQ1330" i="2"/>
  <c r="AP1330" i="2"/>
  <c r="AO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AB1330" i="2"/>
  <c r="AA1330" i="2"/>
  <c r="Z1330" i="2"/>
  <c r="Y1330" i="2"/>
  <c r="X1330" i="2"/>
  <c r="W1330" i="2"/>
  <c r="V1330" i="2"/>
  <c r="U1330" i="2"/>
  <c r="T1330" i="2"/>
  <c r="S1330" i="2"/>
  <c r="R1330" i="2"/>
  <c r="Q1330" i="2"/>
  <c r="P1330" i="2"/>
  <c r="O1330" i="2"/>
  <c r="N1330" i="2"/>
  <c r="M1330" i="2"/>
  <c r="L1330" i="2"/>
  <c r="K1330" i="2"/>
  <c r="J1330" i="2"/>
  <c r="I1330" i="2"/>
  <c r="H1330" i="2"/>
  <c r="G1330" i="2"/>
  <c r="F1330" i="2"/>
  <c r="E1330" i="2"/>
  <c r="D1330" i="2"/>
  <c r="C1330" i="2"/>
  <c r="CE1311" i="2"/>
  <c r="CD1311" i="2"/>
  <c r="CC1311" i="2"/>
  <c r="CB1311" i="2"/>
  <c r="CA1311" i="2"/>
  <c r="BZ1311" i="2"/>
  <c r="BY1311" i="2"/>
  <c r="BX1311" i="2"/>
  <c r="BW1311" i="2"/>
  <c r="BV1311" i="2"/>
  <c r="BU1311" i="2"/>
  <c r="BT1311" i="2"/>
  <c r="BS1311" i="2"/>
  <c r="BR1311" i="2"/>
  <c r="BQ1311" i="2"/>
  <c r="BP1311" i="2"/>
  <c r="BO1311" i="2"/>
  <c r="BN1311" i="2"/>
  <c r="BM1311" i="2"/>
  <c r="BL1311" i="2"/>
  <c r="BK1311" i="2"/>
  <c r="BJ1311" i="2"/>
  <c r="BI1311" i="2"/>
  <c r="BH1311" i="2"/>
  <c r="BG1311" i="2"/>
  <c r="BF1311" i="2"/>
  <c r="BE1311" i="2"/>
  <c r="BD1311" i="2"/>
  <c r="BC1311" i="2"/>
  <c r="BB1311" i="2"/>
  <c r="BA1311" i="2"/>
  <c r="AZ1311" i="2"/>
  <c r="AY1311" i="2"/>
  <c r="AX1311" i="2"/>
  <c r="AW1311" i="2"/>
  <c r="AV1311" i="2"/>
  <c r="AU1311" i="2"/>
  <c r="AT1311" i="2"/>
  <c r="AS1311" i="2"/>
  <c r="AR1311" i="2"/>
  <c r="AQ1311" i="2"/>
  <c r="AP1311" i="2"/>
  <c r="AO1311" i="2"/>
  <c r="AN1311" i="2"/>
  <c r="AM1311" i="2"/>
  <c r="AL1311" i="2"/>
  <c r="AK1311" i="2"/>
  <c r="AJ1311" i="2"/>
  <c r="AI1311" i="2"/>
  <c r="AH1311" i="2"/>
  <c r="AG1311" i="2"/>
  <c r="AF1311" i="2"/>
  <c r="AE1311" i="2"/>
  <c r="AD1311" i="2"/>
  <c r="AC1311" i="2"/>
  <c r="AB1311" i="2"/>
  <c r="AA1311" i="2"/>
  <c r="Z1311" i="2"/>
  <c r="Y1311" i="2"/>
  <c r="X1311" i="2"/>
  <c r="W1311" i="2"/>
  <c r="V1311" i="2"/>
  <c r="U1311" i="2"/>
  <c r="T1311" i="2"/>
  <c r="S1311" i="2"/>
  <c r="R1311" i="2"/>
  <c r="Q1311" i="2"/>
  <c r="P1311" i="2"/>
  <c r="O1311" i="2"/>
  <c r="N1311" i="2"/>
  <c r="M1311" i="2"/>
  <c r="L1311" i="2"/>
  <c r="K1311" i="2"/>
  <c r="J1311" i="2"/>
  <c r="I1311" i="2"/>
  <c r="H1311" i="2"/>
  <c r="G1311" i="2"/>
  <c r="F1311" i="2"/>
  <c r="E1311" i="2"/>
  <c r="D1311" i="2"/>
  <c r="C1311" i="2"/>
  <c r="CE1292" i="2"/>
  <c r="CD1292" i="2"/>
  <c r="CC1292" i="2"/>
  <c r="CB1292" i="2"/>
  <c r="CA1292" i="2"/>
  <c r="BZ1292" i="2"/>
  <c r="BY1292" i="2"/>
  <c r="BX1292" i="2"/>
  <c r="BW1292" i="2"/>
  <c r="BV1292" i="2"/>
  <c r="BU1292" i="2"/>
  <c r="BT1292" i="2"/>
  <c r="BS1292" i="2"/>
  <c r="BR1292" i="2"/>
  <c r="BQ1292" i="2"/>
  <c r="BP1292" i="2"/>
  <c r="BO1292" i="2"/>
  <c r="BN1292" i="2"/>
  <c r="BM1292" i="2"/>
  <c r="BL1292" i="2"/>
  <c r="BK1292" i="2"/>
  <c r="BJ1292" i="2"/>
  <c r="BI1292" i="2"/>
  <c r="BH1292" i="2"/>
  <c r="BG1292" i="2"/>
  <c r="BF1292" i="2"/>
  <c r="BE1292" i="2"/>
  <c r="BD1292" i="2"/>
  <c r="BC1292" i="2"/>
  <c r="BB1292" i="2"/>
  <c r="BA1292" i="2"/>
  <c r="AZ1292" i="2"/>
  <c r="AY1292" i="2"/>
  <c r="AX1292" i="2"/>
  <c r="AW1292" i="2"/>
  <c r="AV1292" i="2"/>
  <c r="AU1292" i="2"/>
  <c r="AT1292" i="2"/>
  <c r="AS1292" i="2"/>
  <c r="AR1292" i="2"/>
  <c r="AQ1292" i="2"/>
  <c r="AP1292" i="2"/>
  <c r="AO1292" i="2"/>
  <c r="AN1292" i="2"/>
  <c r="AM1292" i="2"/>
  <c r="AL1292" i="2"/>
  <c r="AK1292" i="2"/>
  <c r="AJ1292" i="2"/>
  <c r="AI1292" i="2"/>
  <c r="AH1292" i="2"/>
  <c r="AG1292" i="2"/>
  <c r="AF1292" i="2"/>
  <c r="AE1292" i="2"/>
  <c r="AD1292" i="2"/>
  <c r="AC1292" i="2"/>
  <c r="AB1292" i="2"/>
  <c r="AA1292" i="2"/>
  <c r="Z1292" i="2"/>
  <c r="Y1292" i="2"/>
  <c r="X1292" i="2"/>
  <c r="W1292" i="2"/>
  <c r="V1292" i="2"/>
  <c r="U1292" i="2"/>
  <c r="T1292" i="2"/>
  <c r="S1292" i="2"/>
  <c r="R1292" i="2"/>
  <c r="Q1292" i="2"/>
  <c r="P1292" i="2"/>
  <c r="O1292" i="2"/>
  <c r="N1292" i="2"/>
  <c r="M1292" i="2"/>
  <c r="L1292" i="2"/>
  <c r="K1292" i="2"/>
  <c r="J1292" i="2"/>
  <c r="I1292" i="2"/>
  <c r="H1292" i="2"/>
  <c r="G1292" i="2"/>
  <c r="F1292" i="2"/>
  <c r="E1292" i="2"/>
  <c r="D1292" i="2"/>
  <c r="C1292" i="2"/>
  <c r="CE1273" i="2"/>
  <c r="CD1273" i="2"/>
  <c r="CC1273" i="2"/>
  <c r="CB1273" i="2"/>
  <c r="CA1273" i="2"/>
  <c r="BZ1273" i="2"/>
  <c r="BY1273" i="2"/>
  <c r="BX1273" i="2"/>
  <c r="BW1273" i="2"/>
  <c r="BV1273" i="2"/>
  <c r="BU1273" i="2"/>
  <c r="BT1273" i="2"/>
  <c r="BS1273" i="2"/>
  <c r="BR1273" i="2"/>
  <c r="BQ1273" i="2"/>
  <c r="BP1273" i="2"/>
  <c r="BO1273" i="2"/>
  <c r="BN1273" i="2"/>
  <c r="BM1273" i="2"/>
  <c r="BL1273" i="2"/>
  <c r="BK1273" i="2"/>
  <c r="BJ1273" i="2"/>
  <c r="BI1273" i="2"/>
  <c r="BH1273" i="2"/>
  <c r="BG1273" i="2"/>
  <c r="BF1273" i="2"/>
  <c r="BE1273" i="2"/>
  <c r="BD1273" i="2"/>
  <c r="BC1273" i="2"/>
  <c r="BB1273" i="2"/>
  <c r="BA1273" i="2"/>
  <c r="AZ1273" i="2"/>
  <c r="AY1273" i="2"/>
  <c r="AX1273" i="2"/>
  <c r="AW1273" i="2"/>
  <c r="AV1273" i="2"/>
  <c r="AU1273" i="2"/>
  <c r="AT1273" i="2"/>
  <c r="AS1273" i="2"/>
  <c r="AR1273" i="2"/>
  <c r="AQ1273" i="2"/>
  <c r="AP1273" i="2"/>
  <c r="AO1273" i="2"/>
  <c r="AN1273" i="2"/>
  <c r="AM1273" i="2"/>
  <c r="AL1273" i="2"/>
  <c r="AK1273" i="2"/>
  <c r="AJ1273" i="2"/>
  <c r="AI1273" i="2"/>
  <c r="AH1273" i="2"/>
  <c r="AG1273" i="2"/>
  <c r="AF1273" i="2"/>
  <c r="AE1273" i="2"/>
  <c r="AD1273" i="2"/>
  <c r="AC1273" i="2"/>
  <c r="AB1273" i="2"/>
  <c r="AA1273" i="2"/>
  <c r="Z1273" i="2"/>
  <c r="Y1273" i="2"/>
  <c r="X1273" i="2"/>
  <c r="W1273" i="2"/>
  <c r="V1273" i="2"/>
  <c r="U1273" i="2"/>
  <c r="T1273" i="2"/>
  <c r="S1273" i="2"/>
  <c r="R1273" i="2"/>
  <c r="Q1273" i="2"/>
  <c r="P1273" i="2"/>
  <c r="O1273" i="2"/>
  <c r="N1273" i="2"/>
  <c r="M1273" i="2"/>
  <c r="L1273" i="2"/>
  <c r="K1273" i="2"/>
  <c r="J1273" i="2"/>
  <c r="I1273" i="2"/>
  <c r="H1273" i="2"/>
  <c r="G1273" i="2"/>
  <c r="F1273" i="2"/>
  <c r="E1273" i="2"/>
  <c r="D1273" i="2"/>
  <c r="C1273" i="2"/>
  <c r="CE1254" i="2"/>
  <c r="CD1254" i="2"/>
  <c r="CC1254" i="2"/>
  <c r="CB1254" i="2"/>
  <c r="CA1254" i="2"/>
  <c r="BZ1254" i="2"/>
  <c r="BY1254" i="2"/>
  <c r="BX1254" i="2"/>
  <c r="BW1254" i="2"/>
  <c r="BV1254" i="2"/>
  <c r="BU1254" i="2"/>
  <c r="BT1254" i="2"/>
  <c r="BS1254" i="2"/>
  <c r="BR1254" i="2"/>
  <c r="BQ1254" i="2"/>
  <c r="BP1254" i="2"/>
  <c r="BO1254" i="2"/>
  <c r="BN1254" i="2"/>
  <c r="BM1254" i="2"/>
  <c r="BL1254" i="2"/>
  <c r="BK1254" i="2"/>
  <c r="BJ1254" i="2"/>
  <c r="BI1254" i="2"/>
  <c r="BH1254" i="2"/>
  <c r="BG1254" i="2"/>
  <c r="BF1254" i="2"/>
  <c r="BE1254" i="2"/>
  <c r="BD1254" i="2"/>
  <c r="BC1254" i="2"/>
  <c r="BB1254" i="2"/>
  <c r="BA1254" i="2"/>
  <c r="AZ1254" i="2"/>
  <c r="AY1254" i="2"/>
  <c r="AX1254" i="2"/>
  <c r="AW1254" i="2"/>
  <c r="AV1254" i="2"/>
  <c r="AU1254" i="2"/>
  <c r="AT1254" i="2"/>
  <c r="AS1254" i="2"/>
  <c r="AR1254" i="2"/>
  <c r="AQ1254" i="2"/>
  <c r="AP1254" i="2"/>
  <c r="AO1254" i="2"/>
  <c r="AN1254" i="2"/>
  <c r="AM1254" i="2"/>
  <c r="AL1254" i="2"/>
  <c r="AK1254" i="2"/>
  <c r="AJ1254" i="2"/>
  <c r="AI1254" i="2"/>
  <c r="AH1254" i="2"/>
  <c r="AG1254" i="2"/>
  <c r="AF1254" i="2"/>
  <c r="AE1254" i="2"/>
  <c r="AD1254" i="2"/>
  <c r="AC1254" i="2"/>
  <c r="AB1254" i="2"/>
  <c r="AA1254" i="2"/>
  <c r="Z1254" i="2"/>
  <c r="Y1254" i="2"/>
  <c r="X1254" i="2"/>
  <c r="W1254" i="2"/>
  <c r="V1254" i="2"/>
  <c r="U1254" i="2"/>
  <c r="T1254" i="2"/>
  <c r="S1254" i="2"/>
  <c r="R1254" i="2"/>
  <c r="Q1254" i="2"/>
  <c r="P1254" i="2"/>
  <c r="O1254" i="2"/>
  <c r="N1254" i="2"/>
  <c r="M1254" i="2"/>
  <c r="L1254" i="2"/>
  <c r="K1254" i="2"/>
  <c r="J1254" i="2"/>
  <c r="I1254" i="2"/>
  <c r="H1254" i="2"/>
  <c r="G1254" i="2"/>
  <c r="F1254" i="2"/>
  <c r="E1254" i="2"/>
  <c r="D1254" i="2"/>
  <c r="C1254" i="2"/>
  <c r="CE1235" i="2"/>
  <c r="CD1235" i="2"/>
  <c r="CC1235" i="2"/>
  <c r="CB1235" i="2"/>
  <c r="CA1235" i="2"/>
  <c r="BZ1235" i="2"/>
  <c r="BY1235" i="2"/>
  <c r="BX1235" i="2"/>
  <c r="BW1235" i="2"/>
  <c r="BV1235" i="2"/>
  <c r="BU1235" i="2"/>
  <c r="BT1235" i="2"/>
  <c r="BS1235" i="2"/>
  <c r="BR1235" i="2"/>
  <c r="BQ1235" i="2"/>
  <c r="BP1235" i="2"/>
  <c r="BO1235" i="2"/>
  <c r="BN1235" i="2"/>
  <c r="BM1235" i="2"/>
  <c r="BL1235" i="2"/>
  <c r="BK1235" i="2"/>
  <c r="BJ1235" i="2"/>
  <c r="BI1235" i="2"/>
  <c r="BH1235" i="2"/>
  <c r="BG1235" i="2"/>
  <c r="BF1235" i="2"/>
  <c r="BE1235" i="2"/>
  <c r="BD1235" i="2"/>
  <c r="BC1235" i="2"/>
  <c r="BB1235" i="2"/>
  <c r="BA1235" i="2"/>
  <c r="AZ1235" i="2"/>
  <c r="AY1235" i="2"/>
  <c r="AX1235" i="2"/>
  <c r="AW1235" i="2"/>
  <c r="AV1235" i="2"/>
  <c r="AU1235" i="2"/>
  <c r="AT1235" i="2"/>
  <c r="AS1235" i="2"/>
  <c r="AR1235" i="2"/>
  <c r="AQ1235" i="2"/>
  <c r="AP1235" i="2"/>
  <c r="AO1235" i="2"/>
  <c r="AN1235" i="2"/>
  <c r="AM1235" i="2"/>
  <c r="AL1235" i="2"/>
  <c r="AK1235" i="2"/>
  <c r="AJ1235" i="2"/>
  <c r="AI1235" i="2"/>
  <c r="AH1235" i="2"/>
  <c r="AG1235" i="2"/>
  <c r="AF1235" i="2"/>
  <c r="AE1235" i="2"/>
  <c r="AD1235" i="2"/>
  <c r="AC1235" i="2"/>
  <c r="AB1235" i="2"/>
  <c r="AA1235" i="2"/>
  <c r="Z1235" i="2"/>
  <c r="Y1235" i="2"/>
  <c r="X1235" i="2"/>
  <c r="W1235" i="2"/>
  <c r="V1235" i="2"/>
  <c r="U1235" i="2"/>
  <c r="T1235" i="2"/>
  <c r="S1235" i="2"/>
  <c r="R1235" i="2"/>
  <c r="Q1235" i="2"/>
  <c r="P1235" i="2"/>
  <c r="O1235" i="2"/>
  <c r="N1235" i="2"/>
  <c r="M1235" i="2"/>
  <c r="L1235" i="2"/>
  <c r="K1235" i="2"/>
  <c r="J1235" i="2"/>
  <c r="I1235" i="2"/>
  <c r="H1235" i="2"/>
  <c r="G1235" i="2"/>
  <c r="F1235" i="2"/>
  <c r="E1235" i="2"/>
  <c r="D1235" i="2"/>
  <c r="C1235" i="2"/>
  <c r="CE1216" i="2"/>
  <c r="CD1216" i="2"/>
  <c r="CC1216" i="2"/>
  <c r="CB1216" i="2"/>
  <c r="CA1216" i="2"/>
  <c r="BZ1216" i="2"/>
  <c r="BY1216" i="2"/>
  <c r="BX1216" i="2"/>
  <c r="BW1216" i="2"/>
  <c r="BV1216" i="2"/>
  <c r="BU1216" i="2"/>
  <c r="BT1216" i="2"/>
  <c r="BS1216" i="2"/>
  <c r="BR1216" i="2"/>
  <c r="BQ1216" i="2"/>
  <c r="BP1216" i="2"/>
  <c r="BO1216" i="2"/>
  <c r="BN1216" i="2"/>
  <c r="BM1216" i="2"/>
  <c r="BL1216" i="2"/>
  <c r="BK1216" i="2"/>
  <c r="BJ1216" i="2"/>
  <c r="BI1216" i="2"/>
  <c r="BH1216" i="2"/>
  <c r="BG1216" i="2"/>
  <c r="BF1216" i="2"/>
  <c r="BE1216" i="2"/>
  <c r="BD1216" i="2"/>
  <c r="BC1216" i="2"/>
  <c r="BB1216" i="2"/>
  <c r="BA1216" i="2"/>
  <c r="AZ1216" i="2"/>
  <c r="AY1216" i="2"/>
  <c r="AX1216" i="2"/>
  <c r="AW1216" i="2"/>
  <c r="AV1216" i="2"/>
  <c r="AU1216" i="2"/>
  <c r="AT1216" i="2"/>
  <c r="AS1216" i="2"/>
  <c r="AR1216" i="2"/>
  <c r="AQ1216" i="2"/>
  <c r="AP1216" i="2"/>
  <c r="AO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AB1216" i="2"/>
  <c r="AA1216" i="2"/>
  <c r="Z1216" i="2"/>
  <c r="Y1216" i="2"/>
  <c r="X1216" i="2"/>
  <c r="W1216" i="2"/>
  <c r="V1216" i="2"/>
  <c r="U1216" i="2"/>
  <c r="T1216" i="2"/>
  <c r="S1216" i="2"/>
  <c r="R1216" i="2"/>
  <c r="Q1216" i="2"/>
  <c r="P1216" i="2"/>
  <c r="O1216" i="2"/>
  <c r="N1216" i="2"/>
  <c r="M1216" i="2"/>
  <c r="L1216" i="2"/>
  <c r="K1216" i="2"/>
  <c r="J1216" i="2"/>
  <c r="I1216" i="2"/>
  <c r="H1216" i="2"/>
  <c r="G1216" i="2"/>
  <c r="F1216" i="2"/>
  <c r="E1216" i="2"/>
  <c r="D1216" i="2"/>
  <c r="C1216" i="2"/>
  <c r="CE1197" i="2"/>
  <c r="CD1197" i="2"/>
  <c r="CC1197" i="2"/>
  <c r="CB1197" i="2"/>
  <c r="CA1197" i="2"/>
  <c r="BZ1197" i="2"/>
  <c r="BY1197" i="2"/>
  <c r="BX1197" i="2"/>
  <c r="BW1197" i="2"/>
  <c r="BV1197" i="2"/>
  <c r="BU1197" i="2"/>
  <c r="BT1197" i="2"/>
  <c r="BS1197" i="2"/>
  <c r="BR1197" i="2"/>
  <c r="BQ1197" i="2"/>
  <c r="BP1197" i="2"/>
  <c r="BO1197" i="2"/>
  <c r="BN1197" i="2"/>
  <c r="BM1197" i="2"/>
  <c r="BL1197" i="2"/>
  <c r="BK1197" i="2"/>
  <c r="BJ1197" i="2"/>
  <c r="BI1197" i="2"/>
  <c r="BH1197" i="2"/>
  <c r="BG1197" i="2"/>
  <c r="BF1197" i="2"/>
  <c r="BE1197" i="2"/>
  <c r="BD1197" i="2"/>
  <c r="BC1197" i="2"/>
  <c r="BB1197" i="2"/>
  <c r="BA1197" i="2"/>
  <c r="AZ1197" i="2"/>
  <c r="AY1197" i="2"/>
  <c r="AX1197" i="2"/>
  <c r="AW1197" i="2"/>
  <c r="AV1197" i="2"/>
  <c r="AU1197" i="2"/>
  <c r="AT1197" i="2"/>
  <c r="AS1197" i="2"/>
  <c r="AR1197" i="2"/>
  <c r="AQ1197" i="2"/>
  <c r="AP1197" i="2"/>
  <c r="AO1197" i="2"/>
  <c r="AN1197" i="2"/>
  <c r="AM1197" i="2"/>
  <c r="AL1197" i="2"/>
  <c r="AK1197" i="2"/>
  <c r="AJ1197" i="2"/>
  <c r="AI1197" i="2"/>
  <c r="AH1197" i="2"/>
  <c r="AG1197" i="2"/>
  <c r="AF1197" i="2"/>
  <c r="AE1197" i="2"/>
  <c r="AD1197" i="2"/>
  <c r="AC1197" i="2"/>
  <c r="AB1197" i="2"/>
  <c r="AA1197" i="2"/>
  <c r="Z1197" i="2"/>
  <c r="Y1197" i="2"/>
  <c r="X1197" i="2"/>
  <c r="W1197" i="2"/>
  <c r="V1197" i="2"/>
  <c r="U1197" i="2"/>
  <c r="T1197" i="2"/>
  <c r="S1197" i="2"/>
  <c r="R1197" i="2"/>
  <c r="Q1197" i="2"/>
  <c r="P1197" i="2"/>
  <c r="O1197" i="2"/>
  <c r="N1197" i="2"/>
  <c r="M1197" i="2"/>
  <c r="L1197" i="2"/>
  <c r="K1197" i="2"/>
  <c r="J1197" i="2"/>
  <c r="I1197" i="2"/>
  <c r="H1197" i="2"/>
  <c r="G1197" i="2"/>
  <c r="F1197" i="2"/>
  <c r="E1197" i="2"/>
  <c r="D1197" i="2"/>
  <c r="C1197" i="2"/>
  <c r="CE1178" i="2"/>
  <c r="CD1178" i="2"/>
  <c r="CC1178" i="2"/>
  <c r="CB1178" i="2"/>
  <c r="CA1178" i="2"/>
  <c r="BZ1178" i="2"/>
  <c r="BY1178" i="2"/>
  <c r="BX1178" i="2"/>
  <c r="BW1178" i="2"/>
  <c r="BV1178" i="2"/>
  <c r="BU1178" i="2"/>
  <c r="BT1178" i="2"/>
  <c r="BS1178" i="2"/>
  <c r="BR1178" i="2"/>
  <c r="BQ1178" i="2"/>
  <c r="BP1178" i="2"/>
  <c r="BO1178" i="2"/>
  <c r="BN1178" i="2"/>
  <c r="BM1178" i="2"/>
  <c r="BL1178" i="2"/>
  <c r="BK1178" i="2"/>
  <c r="BJ1178" i="2"/>
  <c r="BI1178" i="2"/>
  <c r="BH1178" i="2"/>
  <c r="BG1178" i="2"/>
  <c r="BF1178" i="2"/>
  <c r="BE1178" i="2"/>
  <c r="BD1178" i="2"/>
  <c r="BC1178" i="2"/>
  <c r="BB1178" i="2"/>
  <c r="BA1178" i="2"/>
  <c r="AZ1178" i="2"/>
  <c r="AY1178" i="2"/>
  <c r="AX1178" i="2"/>
  <c r="AW1178" i="2"/>
  <c r="AV1178" i="2"/>
  <c r="AU1178" i="2"/>
  <c r="AT1178" i="2"/>
  <c r="AS1178" i="2"/>
  <c r="AR1178" i="2"/>
  <c r="AQ1178" i="2"/>
  <c r="AP1178" i="2"/>
  <c r="AO1178" i="2"/>
  <c r="AN1178" i="2"/>
  <c r="AM1178" i="2"/>
  <c r="AL1178" i="2"/>
  <c r="AK1178" i="2"/>
  <c r="AJ1178" i="2"/>
  <c r="AI1178" i="2"/>
  <c r="AH1178" i="2"/>
  <c r="AG1178" i="2"/>
  <c r="AF1178" i="2"/>
  <c r="AE1178" i="2"/>
  <c r="AD1178" i="2"/>
  <c r="AC1178" i="2"/>
  <c r="AB1178" i="2"/>
  <c r="AA1178" i="2"/>
  <c r="Z1178" i="2"/>
  <c r="Y1178" i="2"/>
  <c r="X1178" i="2"/>
  <c r="W1178" i="2"/>
  <c r="V1178" i="2"/>
  <c r="U1178" i="2"/>
  <c r="T1178" i="2"/>
  <c r="S1178" i="2"/>
  <c r="R1178" i="2"/>
  <c r="Q1178" i="2"/>
  <c r="P1178" i="2"/>
  <c r="O1178" i="2"/>
  <c r="N1178" i="2"/>
  <c r="M1178" i="2"/>
  <c r="L1178" i="2"/>
  <c r="K1178" i="2"/>
  <c r="J1178" i="2"/>
  <c r="I1178" i="2"/>
  <c r="H1178" i="2"/>
  <c r="G1178" i="2"/>
  <c r="F1178" i="2"/>
  <c r="E1178" i="2"/>
  <c r="D1178" i="2"/>
  <c r="C1178" i="2"/>
  <c r="CE1159" i="2"/>
  <c r="CD1159" i="2"/>
  <c r="CC1159" i="2"/>
  <c r="CB1159" i="2"/>
  <c r="CA1159" i="2"/>
  <c r="BZ1159" i="2"/>
  <c r="BY1159" i="2"/>
  <c r="BX1159" i="2"/>
  <c r="BW1159" i="2"/>
  <c r="BV1159" i="2"/>
  <c r="BU1159" i="2"/>
  <c r="BT1159" i="2"/>
  <c r="BS1159" i="2"/>
  <c r="BR1159" i="2"/>
  <c r="BQ1159" i="2"/>
  <c r="BP1159" i="2"/>
  <c r="BO1159" i="2"/>
  <c r="BN1159" i="2"/>
  <c r="BM1159" i="2"/>
  <c r="BL1159" i="2"/>
  <c r="BK1159" i="2"/>
  <c r="BJ1159" i="2"/>
  <c r="BI1159" i="2"/>
  <c r="BH1159" i="2"/>
  <c r="BG1159" i="2"/>
  <c r="BF1159" i="2"/>
  <c r="BE1159" i="2"/>
  <c r="BD1159" i="2"/>
  <c r="BC1159" i="2"/>
  <c r="BB1159" i="2"/>
  <c r="BA1159" i="2"/>
  <c r="AZ1159" i="2"/>
  <c r="AY1159" i="2"/>
  <c r="AX1159" i="2"/>
  <c r="AW1159" i="2"/>
  <c r="AV1159" i="2"/>
  <c r="AU1159" i="2"/>
  <c r="AT1159" i="2"/>
  <c r="AS1159" i="2"/>
  <c r="AR1159" i="2"/>
  <c r="AQ1159" i="2"/>
  <c r="AP1159" i="2"/>
  <c r="AO1159" i="2"/>
  <c r="AN1159" i="2"/>
  <c r="AM1159" i="2"/>
  <c r="AL1159" i="2"/>
  <c r="AK1159" i="2"/>
  <c r="AJ1159" i="2"/>
  <c r="AI1159" i="2"/>
  <c r="AH1159" i="2"/>
  <c r="AG1159" i="2"/>
  <c r="AF1159" i="2"/>
  <c r="AE1159" i="2"/>
  <c r="AD1159" i="2"/>
  <c r="AC1159" i="2"/>
  <c r="AB1159" i="2"/>
  <c r="AA1159" i="2"/>
  <c r="Z1159" i="2"/>
  <c r="Y1159" i="2"/>
  <c r="X1159" i="2"/>
  <c r="W1159" i="2"/>
  <c r="V1159" i="2"/>
  <c r="U1159" i="2"/>
  <c r="T1159" i="2"/>
  <c r="S1159" i="2"/>
  <c r="R1159" i="2"/>
  <c r="Q1159" i="2"/>
  <c r="P1159" i="2"/>
  <c r="O1159" i="2"/>
  <c r="N1159" i="2"/>
  <c r="M1159" i="2"/>
  <c r="L1159" i="2"/>
  <c r="K1159" i="2"/>
  <c r="J1159" i="2"/>
  <c r="I1159" i="2"/>
  <c r="H1159" i="2"/>
  <c r="G1159" i="2"/>
  <c r="F1159" i="2"/>
  <c r="E1159" i="2"/>
  <c r="D1159" i="2"/>
  <c r="C1159" i="2"/>
  <c r="CE1140" i="2"/>
  <c r="CD1140" i="2"/>
  <c r="CC1140" i="2"/>
  <c r="CB1140" i="2"/>
  <c r="CA1140" i="2"/>
  <c r="BZ1140" i="2"/>
  <c r="BY1140" i="2"/>
  <c r="BX1140" i="2"/>
  <c r="BW1140" i="2"/>
  <c r="BV1140" i="2"/>
  <c r="BU1140" i="2"/>
  <c r="BT1140" i="2"/>
  <c r="BS1140" i="2"/>
  <c r="BR1140" i="2"/>
  <c r="BQ1140" i="2"/>
  <c r="BP1140" i="2"/>
  <c r="BO1140" i="2"/>
  <c r="BN1140" i="2"/>
  <c r="BM1140" i="2"/>
  <c r="BL1140" i="2"/>
  <c r="BK1140" i="2"/>
  <c r="BJ1140" i="2"/>
  <c r="BI1140" i="2"/>
  <c r="BH1140" i="2"/>
  <c r="BG1140" i="2"/>
  <c r="BF1140" i="2"/>
  <c r="BE1140" i="2"/>
  <c r="BD1140" i="2"/>
  <c r="BC1140" i="2"/>
  <c r="BB1140" i="2"/>
  <c r="BA1140" i="2"/>
  <c r="AZ1140" i="2"/>
  <c r="AY1140" i="2"/>
  <c r="AX1140" i="2"/>
  <c r="AW1140" i="2"/>
  <c r="AV1140" i="2"/>
  <c r="AU1140" i="2"/>
  <c r="AT1140" i="2"/>
  <c r="AS1140" i="2"/>
  <c r="AR1140" i="2"/>
  <c r="AQ1140" i="2"/>
  <c r="AP1140" i="2"/>
  <c r="AO1140" i="2"/>
  <c r="AN1140" i="2"/>
  <c r="AM1140" i="2"/>
  <c r="AL1140" i="2"/>
  <c r="AK1140" i="2"/>
  <c r="AJ1140" i="2"/>
  <c r="AI1140" i="2"/>
  <c r="AH1140" i="2"/>
  <c r="AG1140" i="2"/>
  <c r="AF1140" i="2"/>
  <c r="AE1140" i="2"/>
  <c r="AD1140" i="2"/>
  <c r="AC1140" i="2"/>
  <c r="AB1140" i="2"/>
  <c r="AA1140" i="2"/>
  <c r="Z1140" i="2"/>
  <c r="Y1140" i="2"/>
  <c r="X1140" i="2"/>
  <c r="W1140" i="2"/>
  <c r="V1140" i="2"/>
  <c r="U1140" i="2"/>
  <c r="T1140" i="2"/>
  <c r="S1140" i="2"/>
  <c r="R1140" i="2"/>
  <c r="Q1140" i="2"/>
  <c r="P1140" i="2"/>
  <c r="O1140" i="2"/>
  <c r="N1140" i="2"/>
  <c r="M1140" i="2"/>
  <c r="L1140" i="2"/>
  <c r="K1140" i="2"/>
  <c r="J1140" i="2"/>
  <c r="I1140" i="2"/>
  <c r="H1140" i="2"/>
  <c r="G1140" i="2"/>
  <c r="F1140" i="2"/>
  <c r="E1140" i="2"/>
  <c r="D1140" i="2"/>
  <c r="C1140" i="2"/>
  <c r="CE1052" i="2"/>
  <c r="CD1052" i="2"/>
  <c r="CC1052" i="2"/>
  <c r="CB1052" i="2"/>
  <c r="CA1052" i="2"/>
  <c r="BZ1052" i="2"/>
  <c r="BY1052" i="2"/>
  <c r="BX1052" i="2"/>
  <c r="BW1052" i="2"/>
  <c r="BV1052" i="2"/>
  <c r="BU1052" i="2"/>
  <c r="BT1052" i="2"/>
  <c r="BS1052" i="2"/>
  <c r="BR1052" i="2"/>
  <c r="BQ1052" i="2"/>
  <c r="BP1052" i="2"/>
  <c r="BO1052" i="2"/>
  <c r="BN1052" i="2"/>
  <c r="BM1052" i="2"/>
  <c r="BL1052" i="2"/>
  <c r="BK1052" i="2"/>
  <c r="BJ1052" i="2"/>
  <c r="BI1052" i="2"/>
  <c r="BH1052" i="2"/>
  <c r="BG1052" i="2"/>
  <c r="BF1052" i="2"/>
  <c r="BE1052" i="2"/>
  <c r="BD1052" i="2"/>
  <c r="BC1052" i="2"/>
  <c r="BB1052" i="2"/>
  <c r="BA1052" i="2"/>
  <c r="AZ1052" i="2"/>
  <c r="AY1052" i="2"/>
  <c r="AX1052" i="2"/>
  <c r="AW1052" i="2"/>
  <c r="AV1052" i="2"/>
  <c r="AU1052" i="2"/>
  <c r="AT1052" i="2"/>
  <c r="AS1052" i="2"/>
  <c r="AR1052" i="2"/>
  <c r="AQ1052" i="2"/>
  <c r="AP1052" i="2"/>
  <c r="AO1052" i="2"/>
  <c r="AN1052" i="2"/>
  <c r="AM1052" i="2"/>
  <c r="AL1052" i="2"/>
  <c r="AK1052" i="2"/>
  <c r="AJ1052" i="2"/>
  <c r="AI1052" i="2"/>
  <c r="AH1052" i="2"/>
  <c r="AG1052" i="2"/>
  <c r="AF1052" i="2"/>
  <c r="AE1052" i="2"/>
  <c r="AD1052" i="2"/>
  <c r="AC1052" i="2"/>
  <c r="AB1052" i="2"/>
  <c r="AA1052" i="2"/>
  <c r="Z1052" i="2"/>
  <c r="Y1052" i="2"/>
  <c r="X1052" i="2"/>
  <c r="W1052" i="2"/>
  <c r="V1052" i="2"/>
  <c r="U1052" i="2"/>
  <c r="T1052" i="2"/>
  <c r="S1052" i="2"/>
  <c r="R1052" i="2"/>
  <c r="Q1052" i="2"/>
  <c r="P1052" i="2"/>
  <c r="O1052" i="2"/>
  <c r="N1052" i="2"/>
  <c r="M1052" i="2"/>
  <c r="L1052" i="2"/>
  <c r="K1052" i="2"/>
  <c r="J1052" i="2"/>
  <c r="I1052" i="2"/>
  <c r="H1052" i="2"/>
  <c r="G1052" i="2"/>
  <c r="F1052" i="2"/>
  <c r="E1052" i="2"/>
  <c r="D1052" i="2"/>
  <c r="C1052" i="2"/>
  <c r="CE1034" i="2"/>
  <c r="CD1034" i="2"/>
  <c r="CC1034" i="2"/>
  <c r="CB1034" i="2"/>
  <c r="CA1034" i="2"/>
  <c r="BZ1034" i="2"/>
  <c r="BY1034" i="2"/>
  <c r="BX1034" i="2"/>
  <c r="BW1034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BC1034" i="2"/>
  <c r="BB1034" i="2"/>
  <c r="BA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C1034" i="2"/>
  <c r="CE1016" i="2"/>
  <c r="CD1016" i="2"/>
  <c r="CC1016" i="2"/>
  <c r="CB1016" i="2"/>
  <c r="CA1016" i="2"/>
  <c r="BZ1016" i="2"/>
  <c r="BY1016" i="2"/>
  <c r="BX1016" i="2"/>
  <c r="BW1016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BC1016" i="2"/>
  <c r="BB1016" i="2"/>
  <c r="BA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C1016" i="2"/>
  <c r="CE998" i="2"/>
  <c r="CD998" i="2"/>
  <c r="CC998" i="2"/>
  <c r="CB998" i="2"/>
  <c r="CA998" i="2"/>
  <c r="BZ998" i="2"/>
  <c r="BY998" i="2"/>
  <c r="BX998" i="2"/>
  <c r="BW998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BC998" i="2"/>
  <c r="BB998" i="2"/>
  <c r="BA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C998" i="2"/>
  <c r="CE980" i="2"/>
  <c r="CD980" i="2"/>
  <c r="CC980" i="2"/>
  <c r="CB980" i="2"/>
  <c r="CA980" i="2"/>
  <c r="BZ980" i="2"/>
  <c r="BY980" i="2"/>
  <c r="BX980" i="2"/>
  <c r="BW980" i="2"/>
  <c r="BV980" i="2"/>
  <c r="BU980" i="2"/>
  <c r="BT980" i="2"/>
  <c r="BS980" i="2"/>
  <c r="BR980" i="2"/>
  <c r="BQ980" i="2"/>
  <c r="BP980" i="2"/>
  <c r="BO980" i="2"/>
  <c r="BN980" i="2"/>
  <c r="BM980" i="2"/>
  <c r="BL980" i="2"/>
  <c r="BK980" i="2"/>
  <c r="BJ980" i="2"/>
  <c r="BI980" i="2"/>
  <c r="BH980" i="2"/>
  <c r="BG980" i="2"/>
  <c r="BF980" i="2"/>
  <c r="BE980" i="2"/>
  <c r="BD980" i="2"/>
  <c r="BC980" i="2"/>
  <c r="BB980" i="2"/>
  <c r="BA980" i="2"/>
  <c r="AZ980" i="2"/>
  <c r="AY980" i="2"/>
  <c r="AX980" i="2"/>
  <c r="AW980" i="2"/>
  <c r="AV980" i="2"/>
  <c r="AU980" i="2"/>
  <c r="AT980" i="2"/>
  <c r="AS980" i="2"/>
  <c r="AR980" i="2"/>
  <c r="AQ980" i="2"/>
  <c r="AP980" i="2"/>
  <c r="AO980" i="2"/>
  <c r="AN980" i="2"/>
  <c r="AM980" i="2"/>
  <c r="AL980" i="2"/>
  <c r="AK980" i="2"/>
  <c r="AJ980" i="2"/>
  <c r="AI980" i="2"/>
  <c r="AH980" i="2"/>
  <c r="AG980" i="2"/>
  <c r="AF980" i="2"/>
  <c r="AE980" i="2"/>
  <c r="AD980" i="2"/>
  <c r="AC980" i="2"/>
  <c r="AB980" i="2"/>
  <c r="AA980" i="2"/>
  <c r="Z980" i="2"/>
  <c r="Y980" i="2"/>
  <c r="X980" i="2"/>
  <c r="W980" i="2"/>
  <c r="V980" i="2"/>
  <c r="U980" i="2"/>
  <c r="T980" i="2"/>
  <c r="S980" i="2"/>
  <c r="R980" i="2"/>
  <c r="Q980" i="2"/>
  <c r="P980" i="2"/>
  <c r="O980" i="2"/>
  <c r="N980" i="2"/>
  <c r="M980" i="2"/>
  <c r="L980" i="2"/>
  <c r="K980" i="2"/>
  <c r="J980" i="2"/>
  <c r="I980" i="2"/>
  <c r="H980" i="2"/>
  <c r="G980" i="2"/>
  <c r="F980" i="2"/>
  <c r="E980" i="2"/>
  <c r="D980" i="2"/>
  <c r="C980" i="2"/>
  <c r="CE961" i="2"/>
  <c r="CD961" i="2"/>
  <c r="CC961" i="2"/>
  <c r="CB961" i="2"/>
  <c r="CA961" i="2"/>
  <c r="BZ961" i="2"/>
  <c r="BY961" i="2"/>
  <c r="BX961" i="2"/>
  <c r="BW961" i="2"/>
  <c r="BV961" i="2"/>
  <c r="BU961" i="2"/>
  <c r="BT961" i="2"/>
  <c r="BS961" i="2"/>
  <c r="BR961" i="2"/>
  <c r="BQ961" i="2"/>
  <c r="BP961" i="2"/>
  <c r="BO961" i="2"/>
  <c r="BN961" i="2"/>
  <c r="BM961" i="2"/>
  <c r="BL961" i="2"/>
  <c r="BK961" i="2"/>
  <c r="BJ961" i="2"/>
  <c r="BI961" i="2"/>
  <c r="BH961" i="2"/>
  <c r="BG961" i="2"/>
  <c r="BF961" i="2"/>
  <c r="BE961" i="2"/>
  <c r="BD961" i="2"/>
  <c r="BC961" i="2"/>
  <c r="BB961" i="2"/>
  <c r="BA961" i="2"/>
  <c r="AZ961" i="2"/>
  <c r="AY961" i="2"/>
  <c r="AX961" i="2"/>
  <c r="AW961" i="2"/>
  <c r="AV961" i="2"/>
  <c r="AU961" i="2"/>
  <c r="AT961" i="2"/>
  <c r="AS961" i="2"/>
  <c r="AR961" i="2"/>
  <c r="AQ961" i="2"/>
  <c r="AP961" i="2"/>
  <c r="AO961" i="2"/>
  <c r="AN961" i="2"/>
  <c r="AM961" i="2"/>
  <c r="AL961" i="2"/>
  <c r="AK961" i="2"/>
  <c r="AJ961" i="2"/>
  <c r="AI961" i="2"/>
  <c r="AH961" i="2"/>
  <c r="AG961" i="2"/>
  <c r="AF961" i="2"/>
  <c r="AE961" i="2"/>
  <c r="AD961" i="2"/>
  <c r="AC961" i="2"/>
  <c r="AB961" i="2"/>
  <c r="AA961" i="2"/>
  <c r="Z961" i="2"/>
  <c r="Y961" i="2"/>
  <c r="X961" i="2"/>
  <c r="W961" i="2"/>
  <c r="V961" i="2"/>
  <c r="U961" i="2"/>
  <c r="T961" i="2"/>
  <c r="S961" i="2"/>
  <c r="R961" i="2"/>
  <c r="Q961" i="2"/>
  <c r="P961" i="2"/>
  <c r="O961" i="2"/>
  <c r="N961" i="2"/>
  <c r="M961" i="2"/>
  <c r="L961" i="2"/>
  <c r="K961" i="2"/>
  <c r="J961" i="2"/>
  <c r="I961" i="2"/>
  <c r="H961" i="2"/>
  <c r="G961" i="2"/>
  <c r="F961" i="2"/>
  <c r="E961" i="2"/>
  <c r="D961" i="2"/>
  <c r="C961" i="2"/>
  <c r="CE942" i="2"/>
  <c r="CD942" i="2"/>
  <c r="CC942" i="2"/>
  <c r="CB942" i="2"/>
  <c r="CA942" i="2"/>
  <c r="BZ942" i="2"/>
  <c r="BY942" i="2"/>
  <c r="BX942" i="2"/>
  <c r="BW942" i="2"/>
  <c r="BV942" i="2"/>
  <c r="BU942" i="2"/>
  <c r="BT942" i="2"/>
  <c r="BS942" i="2"/>
  <c r="BR942" i="2"/>
  <c r="BQ942" i="2"/>
  <c r="BP942" i="2"/>
  <c r="BO942" i="2"/>
  <c r="BN942" i="2"/>
  <c r="BM942" i="2"/>
  <c r="BL942" i="2"/>
  <c r="BK942" i="2"/>
  <c r="BJ942" i="2"/>
  <c r="BI942" i="2"/>
  <c r="BH942" i="2"/>
  <c r="BG942" i="2"/>
  <c r="BF942" i="2"/>
  <c r="BE942" i="2"/>
  <c r="BD942" i="2"/>
  <c r="BC942" i="2"/>
  <c r="BB942" i="2"/>
  <c r="BA942" i="2"/>
  <c r="AZ942" i="2"/>
  <c r="AY942" i="2"/>
  <c r="AX942" i="2"/>
  <c r="AW942" i="2"/>
  <c r="AV942" i="2"/>
  <c r="AU942" i="2"/>
  <c r="AT942" i="2"/>
  <c r="AS942" i="2"/>
  <c r="AR942" i="2"/>
  <c r="AQ942" i="2"/>
  <c r="AP942" i="2"/>
  <c r="AO942" i="2"/>
  <c r="AN942" i="2"/>
  <c r="AM942" i="2"/>
  <c r="AL942" i="2"/>
  <c r="AK942" i="2"/>
  <c r="AJ942" i="2"/>
  <c r="AI942" i="2"/>
  <c r="AH942" i="2"/>
  <c r="AG942" i="2"/>
  <c r="AF942" i="2"/>
  <c r="AE942" i="2"/>
  <c r="AD942" i="2"/>
  <c r="AC942" i="2"/>
  <c r="AB942" i="2"/>
  <c r="AA942" i="2"/>
  <c r="Z942" i="2"/>
  <c r="Y942" i="2"/>
  <c r="X942" i="2"/>
  <c r="W942" i="2"/>
  <c r="V942" i="2"/>
  <c r="U942" i="2"/>
  <c r="T942" i="2"/>
  <c r="S942" i="2"/>
  <c r="R942" i="2"/>
  <c r="Q942" i="2"/>
  <c r="P942" i="2"/>
  <c r="O942" i="2"/>
  <c r="N942" i="2"/>
  <c r="M942" i="2"/>
  <c r="L942" i="2"/>
  <c r="K942" i="2"/>
  <c r="J942" i="2"/>
  <c r="I942" i="2"/>
  <c r="H942" i="2"/>
  <c r="G942" i="2"/>
  <c r="F942" i="2"/>
  <c r="E942" i="2"/>
  <c r="D942" i="2"/>
  <c r="C942" i="2"/>
  <c r="CE923" i="2"/>
  <c r="CD923" i="2"/>
  <c r="CC923" i="2"/>
  <c r="CB923" i="2"/>
  <c r="CA923" i="2"/>
  <c r="BZ923" i="2"/>
  <c r="BY923" i="2"/>
  <c r="BX923" i="2"/>
  <c r="BW923" i="2"/>
  <c r="BV923" i="2"/>
  <c r="BU923" i="2"/>
  <c r="BT923" i="2"/>
  <c r="BS923" i="2"/>
  <c r="BR923" i="2"/>
  <c r="BQ923" i="2"/>
  <c r="BP923" i="2"/>
  <c r="BO923" i="2"/>
  <c r="BN923" i="2"/>
  <c r="BM923" i="2"/>
  <c r="BL923" i="2"/>
  <c r="BK923" i="2"/>
  <c r="BJ923" i="2"/>
  <c r="BI923" i="2"/>
  <c r="BH923" i="2"/>
  <c r="BG923" i="2"/>
  <c r="BF923" i="2"/>
  <c r="BE923" i="2"/>
  <c r="BD923" i="2"/>
  <c r="BC923" i="2"/>
  <c r="BB923" i="2"/>
  <c r="BA923" i="2"/>
  <c r="AZ923" i="2"/>
  <c r="AY923" i="2"/>
  <c r="AX923" i="2"/>
  <c r="AW923" i="2"/>
  <c r="AV923" i="2"/>
  <c r="AU923" i="2"/>
  <c r="AT923" i="2"/>
  <c r="AS923" i="2"/>
  <c r="AR923" i="2"/>
  <c r="AQ923" i="2"/>
  <c r="AP923" i="2"/>
  <c r="AO923" i="2"/>
  <c r="AN923" i="2"/>
  <c r="AM923" i="2"/>
  <c r="AL923" i="2"/>
  <c r="AK923" i="2"/>
  <c r="AJ923" i="2"/>
  <c r="AI923" i="2"/>
  <c r="AH923" i="2"/>
  <c r="AG923" i="2"/>
  <c r="AF923" i="2"/>
  <c r="AE923" i="2"/>
  <c r="AD923" i="2"/>
  <c r="AC923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H923" i="2"/>
  <c r="G923" i="2"/>
  <c r="F923" i="2"/>
  <c r="E923" i="2"/>
  <c r="D923" i="2"/>
  <c r="C923" i="2"/>
  <c r="CE904" i="2"/>
  <c r="CD904" i="2"/>
  <c r="CC904" i="2"/>
  <c r="CB904" i="2"/>
  <c r="CA904" i="2"/>
  <c r="BZ904" i="2"/>
  <c r="BY904" i="2"/>
  <c r="BX904" i="2"/>
  <c r="BW904" i="2"/>
  <c r="BV904" i="2"/>
  <c r="BU904" i="2"/>
  <c r="BT904" i="2"/>
  <c r="BS904" i="2"/>
  <c r="BR904" i="2"/>
  <c r="BQ904" i="2"/>
  <c r="BP904" i="2"/>
  <c r="BO904" i="2"/>
  <c r="BN904" i="2"/>
  <c r="BM904" i="2"/>
  <c r="BL904" i="2"/>
  <c r="BK904" i="2"/>
  <c r="BJ904" i="2"/>
  <c r="BI904" i="2"/>
  <c r="BH904" i="2"/>
  <c r="BG904" i="2"/>
  <c r="BF904" i="2"/>
  <c r="BE904" i="2"/>
  <c r="BD904" i="2"/>
  <c r="BC904" i="2"/>
  <c r="BB904" i="2"/>
  <c r="BA904" i="2"/>
  <c r="AZ904" i="2"/>
  <c r="AY904" i="2"/>
  <c r="AX904" i="2"/>
  <c r="AW904" i="2"/>
  <c r="AV904" i="2"/>
  <c r="AU904" i="2"/>
  <c r="AT904" i="2"/>
  <c r="AS904" i="2"/>
  <c r="AR904" i="2"/>
  <c r="AQ904" i="2"/>
  <c r="AP904" i="2"/>
  <c r="AO904" i="2"/>
  <c r="AN904" i="2"/>
  <c r="AM904" i="2"/>
  <c r="AL904" i="2"/>
  <c r="AK904" i="2"/>
  <c r="AJ904" i="2"/>
  <c r="AI904" i="2"/>
  <c r="AH904" i="2"/>
  <c r="AG904" i="2"/>
  <c r="AF904" i="2"/>
  <c r="AE904" i="2"/>
  <c r="AD904" i="2"/>
  <c r="AC904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H904" i="2"/>
  <c r="G904" i="2"/>
  <c r="F904" i="2"/>
  <c r="E904" i="2"/>
  <c r="D904" i="2"/>
  <c r="C904" i="2"/>
  <c r="CE885" i="2"/>
  <c r="CD885" i="2"/>
  <c r="CC885" i="2"/>
  <c r="CB885" i="2"/>
  <c r="CA885" i="2"/>
  <c r="BZ885" i="2"/>
  <c r="BY885" i="2"/>
  <c r="BX885" i="2"/>
  <c r="BW885" i="2"/>
  <c r="BV885" i="2"/>
  <c r="BU885" i="2"/>
  <c r="BT885" i="2"/>
  <c r="BS885" i="2"/>
  <c r="BR885" i="2"/>
  <c r="BQ885" i="2"/>
  <c r="BP885" i="2"/>
  <c r="BO885" i="2"/>
  <c r="BN885" i="2"/>
  <c r="BM885" i="2"/>
  <c r="BL885" i="2"/>
  <c r="BK885" i="2"/>
  <c r="BJ885" i="2"/>
  <c r="BI885" i="2"/>
  <c r="BH885" i="2"/>
  <c r="BG885" i="2"/>
  <c r="BF885" i="2"/>
  <c r="BE885" i="2"/>
  <c r="BD885" i="2"/>
  <c r="BC885" i="2"/>
  <c r="BB885" i="2"/>
  <c r="BA885" i="2"/>
  <c r="AZ885" i="2"/>
  <c r="AY885" i="2"/>
  <c r="AX885" i="2"/>
  <c r="AW885" i="2"/>
  <c r="AV885" i="2"/>
  <c r="AU885" i="2"/>
  <c r="AT885" i="2"/>
  <c r="AS885" i="2"/>
  <c r="AR885" i="2"/>
  <c r="AQ885" i="2"/>
  <c r="AP885" i="2"/>
  <c r="AO885" i="2"/>
  <c r="AN885" i="2"/>
  <c r="AM885" i="2"/>
  <c r="AL885" i="2"/>
  <c r="AK885" i="2"/>
  <c r="AJ885" i="2"/>
  <c r="AI885" i="2"/>
  <c r="AH885" i="2"/>
  <c r="AG885" i="2"/>
  <c r="AF885" i="2"/>
  <c r="AE885" i="2"/>
  <c r="AD885" i="2"/>
  <c r="AC885" i="2"/>
  <c r="AB885" i="2"/>
  <c r="AA885" i="2"/>
  <c r="Z885" i="2"/>
  <c r="Y885" i="2"/>
  <c r="X885" i="2"/>
  <c r="W885" i="2"/>
  <c r="V885" i="2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F885" i="2"/>
  <c r="E885" i="2"/>
  <c r="D885" i="2"/>
  <c r="C885" i="2"/>
  <c r="CE866" i="2"/>
  <c r="CD866" i="2"/>
  <c r="CC866" i="2"/>
  <c r="CB866" i="2"/>
  <c r="CA866" i="2"/>
  <c r="BZ866" i="2"/>
  <c r="BY866" i="2"/>
  <c r="BX866" i="2"/>
  <c r="BW866" i="2"/>
  <c r="BV866" i="2"/>
  <c r="BU866" i="2"/>
  <c r="BT866" i="2"/>
  <c r="BS866" i="2"/>
  <c r="BR866" i="2"/>
  <c r="BQ866" i="2"/>
  <c r="BP866" i="2"/>
  <c r="BO866" i="2"/>
  <c r="BN866" i="2"/>
  <c r="BM866" i="2"/>
  <c r="BL866" i="2"/>
  <c r="BK866" i="2"/>
  <c r="BJ866" i="2"/>
  <c r="BI866" i="2"/>
  <c r="BH866" i="2"/>
  <c r="BG866" i="2"/>
  <c r="BF866" i="2"/>
  <c r="BE866" i="2"/>
  <c r="BD866" i="2"/>
  <c r="BC866" i="2"/>
  <c r="BB866" i="2"/>
  <c r="BA866" i="2"/>
  <c r="AZ866" i="2"/>
  <c r="AY866" i="2"/>
  <c r="AX866" i="2"/>
  <c r="AW866" i="2"/>
  <c r="AV866" i="2"/>
  <c r="AU866" i="2"/>
  <c r="AT866" i="2"/>
  <c r="AS866" i="2"/>
  <c r="AR866" i="2"/>
  <c r="AQ866" i="2"/>
  <c r="AP866" i="2"/>
  <c r="AO866" i="2"/>
  <c r="AN866" i="2"/>
  <c r="AM866" i="2"/>
  <c r="AL866" i="2"/>
  <c r="AK866" i="2"/>
  <c r="AJ866" i="2"/>
  <c r="AI866" i="2"/>
  <c r="AH866" i="2"/>
  <c r="AG866" i="2"/>
  <c r="AF866" i="2"/>
  <c r="AE866" i="2"/>
  <c r="AD866" i="2"/>
  <c r="AC866" i="2"/>
  <c r="AB866" i="2"/>
  <c r="AA866" i="2"/>
  <c r="Z866" i="2"/>
  <c r="Y866" i="2"/>
  <c r="X866" i="2"/>
  <c r="W866" i="2"/>
  <c r="V866" i="2"/>
  <c r="U866" i="2"/>
  <c r="T866" i="2"/>
  <c r="S866" i="2"/>
  <c r="R866" i="2"/>
  <c r="Q866" i="2"/>
  <c r="P866" i="2"/>
  <c r="O866" i="2"/>
  <c r="N866" i="2"/>
  <c r="M866" i="2"/>
  <c r="L866" i="2"/>
  <c r="K866" i="2"/>
  <c r="J866" i="2"/>
  <c r="I866" i="2"/>
  <c r="H866" i="2"/>
  <c r="G866" i="2"/>
  <c r="F866" i="2"/>
  <c r="E866" i="2"/>
  <c r="D866" i="2"/>
  <c r="C866" i="2"/>
  <c r="CE847" i="2"/>
  <c r="CD847" i="2"/>
  <c r="CC847" i="2"/>
  <c r="CB847" i="2"/>
  <c r="CA847" i="2"/>
  <c r="BZ847" i="2"/>
  <c r="BY847" i="2"/>
  <c r="BX847" i="2"/>
  <c r="BW847" i="2"/>
  <c r="BV847" i="2"/>
  <c r="BU847" i="2"/>
  <c r="BT847" i="2"/>
  <c r="BS847" i="2"/>
  <c r="BR847" i="2"/>
  <c r="BQ847" i="2"/>
  <c r="BP847" i="2"/>
  <c r="BO847" i="2"/>
  <c r="BN847" i="2"/>
  <c r="BM847" i="2"/>
  <c r="BL847" i="2"/>
  <c r="BK847" i="2"/>
  <c r="BJ847" i="2"/>
  <c r="BI847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AP847" i="2"/>
  <c r="AO847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CE828" i="2"/>
  <c r="CD828" i="2"/>
  <c r="CC828" i="2"/>
  <c r="CB828" i="2"/>
  <c r="CA828" i="2"/>
  <c r="BZ828" i="2"/>
  <c r="BY828" i="2"/>
  <c r="BX828" i="2"/>
  <c r="BW828" i="2"/>
  <c r="BV828" i="2"/>
  <c r="BU828" i="2"/>
  <c r="BT828" i="2"/>
  <c r="BS828" i="2"/>
  <c r="BR828" i="2"/>
  <c r="BQ828" i="2"/>
  <c r="BP828" i="2"/>
  <c r="BO828" i="2"/>
  <c r="BN828" i="2"/>
  <c r="BM828" i="2"/>
  <c r="BL828" i="2"/>
  <c r="BK828" i="2"/>
  <c r="BJ828" i="2"/>
  <c r="BI828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AP828" i="2"/>
  <c r="AO828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V828" i="2"/>
  <c r="U828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CE809" i="2"/>
  <c r="CD809" i="2"/>
  <c r="CC809" i="2"/>
  <c r="CB809" i="2"/>
  <c r="CA809" i="2"/>
  <c r="BZ809" i="2"/>
  <c r="BY809" i="2"/>
  <c r="BX809" i="2"/>
  <c r="BW809" i="2"/>
  <c r="BV809" i="2"/>
  <c r="BU809" i="2"/>
  <c r="BT809" i="2"/>
  <c r="BS809" i="2"/>
  <c r="BR809" i="2"/>
  <c r="BQ809" i="2"/>
  <c r="BP809" i="2"/>
  <c r="BO809" i="2"/>
  <c r="BN809" i="2"/>
  <c r="BM809" i="2"/>
  <c r="BL809" i="2"/>
  <c r="BK809" i="2"/>
  <c r="BJ809" i="2"/>
  <c r="BI809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AP809" i="2"/>
  <c r="AO809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V809" i="2"/>
  <c r="U809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CE790" i="2"/>
  <c r="CD790" i="2"/>
  <c r="CC790" i="2"/>
  <c r="CB790" i="2"/>
  <c r="CA790" i="2"/>
  <c r="BZ790" i="2"/>
  <c r="BY790" i="2"/>
  <c r="BX790" i="2"/>
  <c r="BW790" i="2"/>
  <c r="BV790" i="2"/>
  <c r="BU790" i="2"/>
  <c r="BT790" i="2"/>
  <c r="BS790" i="2"/>
  <c r="BR790" i="2"/>
  <c r="BQ790" i="2"/>
  <c r="BP790" i="2"/>
  <c r="BO790" i="2"/>
  <c r="BN790" i="2"/>
  <c r="BM790" i="2"/>
  <c r="BL790" i="2"/>
  <c r="BK790" i="2"/>
  <c r="BJ790" i="2"/>
  <c r="BI790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AP790" i="2"/>
  <c r="AO790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V790" i="2"/>
  <c r="U790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CE771" i="2"/>
  <c r="CD771" i="2"/>
  <c r="CC771" i="2"/>
  <c r="CB771" i="2"/>
  <c r="CA771" i="2"/>
  <c r="BZ771" i="2"/>
  <c r="BY771" i="2"/>
  <c r="BX771" i="2"/>
  <c r="BW771" i="2"/>
  <c r="BV771" i="2"/>
  <c r="BU771" i="2"/>
  <c r="BT771" i="2"/>
  <c r="BS771" i="2"/>
  <c r="BR771" i="2"/>
  <c r="BQ771" i="2"/>
  <c r="BP771" i="2"/>
  <c r="BO771" i="2"/>
  <c r="BN771" i="2"/>
  <c r="BM771" i="2"/>
  <c r="BL771" i="2"/>
  <c r="BK771" i="2"/>
  <c r="BJ771" i="2"/>
  <c r="BI771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AP771" i="2"/>
  <c r="AO771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V771" i="2"/>
  <c r="U771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CE753" i="2"/>
  <c r="CD753" i="2"/>
  <c r="CC753" i="2"/>
  <c r="CB753" i="2"/>
  <c r="CA753" i="2"/>
  <c r="BZ753" i="2"/>
  <c r="BY753" i="2"/>
  <c r="BX753" i="2"/>
  <c r="BW753" i="2"/>
  <c r="BV753" i="2"/>
  <c r="BU753" i="2"/>
  <c r="BT753" i="2"/>
  <c r="BS753" i="2"/>
  <c r="BR753" i="2"/>
  <c r="BQ753" i="2"/>
  <c r="BP753" i="2"/>
  <c r="BO753" i="2"/>
  <c r="BN753" i="2"/>
  <c r="BM753" i="2"/>
  <c r="BL753" i="2"/>
  <c r="BK753" i="2"/>
  <c r="BJ753" i="2"/>
  <c r="BI753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AP753" i="2"/>
  <c r="AO753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V753" i="2"/>
  <c r="U753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CE735" i="2"/>
  <c r="CD735" i="2"/>
  <c r="CC735" i="2"/>
  <c r="CB735" i="2"/>
  <c r="CA735" i="2"/>
  <c r="BZ735" i="2"/>
  <c r="BY735" i="2"/>
  <c r="BX735" i="2"/>
  <c r="BW735" i="2"/>
  <c r="BV735" i="2"/>
  <c r="BU735" i="2"/>
  <c r="BT735" i="2"/>
  <c r="BS735" i="2"/>
  <c r="BR735" i="2"/>
  <c r="BQ735" i="2"/>
  <c r="BP735" i="2"/>
  <c r="BO735" i="2"/>
  <c r="BN735" i="2"/>
  <c r="BM735" i="2"/>
  <c r="BL735" i="2"/>
  <c r="BK735" i="2"/>
  <c r="BJ735" i="2"/>
  <c r="BI735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AP735" i="2"/>
  <c r="AO735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CE717" i="2"/>
  <c r="CD717" i="2"/>
  <c r="CC717" i="2"/>
  <c r="CB717" i="2"/>
  <c r="CA717" i="2"/>
  <c r="BZ717" i="2"/>
  <c r="BY717" i="2"/>
  <c r="BX717" i="2"/>
  <c r="BW717" i="2"/>
  <c r="BV717" i="2"/>
  <c r="BU717" i="2"/>
  <c r="BT717" i="2"/>
  <c r="BS717" i="2"/>
  <c r="BR717" i="2"/>
  <c r="BQ717" i="2"/>
  <c r="BP717" i="2"/>
  <c r="BO717" i="2"/>
  <c r="BN717" i="2"/>
  <c r="BM717" i="2"/>
  <c r="BL717" i="2"/>
  <c r="BK717" i="2"/>
  <c r="BJ717" i="2"/>
  <c r="BI717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AP717" i="2"/>
  <c r="AO717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V717" i="2"/>
  <c r="U717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CE698" i="2"/>
  <c r="CD698" i="2"/>
  <c r="CC698" i="2"/>
  <c r="CB698" i="2"/>
  <c r="CA698" i="2"/>
  <c r="BZ698" i="2"/>
  <c r="BY698" i="2"/>
  <c r="BX698" i="2"/>
  <c r="BW698" i="2"/>
  <c r="BV698" i="2"/>
  <c r="BU698" i="2"/>
  <c r="BT698" i="2"/>
  <c r="BS698" i="2"/>
  <c r="BR698" i="2"/>
  <c r="BQ698" i="2"/>
  <c r="BP698" i="2"/>
  <c r="BO698" i="2"/>
  <c r="BN698" i="2"/>
  <c r="BM698" i="2"/>
  <c r="BL698" i="2"/>
  <c r="BK698" i="2"/>
  <c r="BJ698" i="2"/>
  <c r="BI698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AP698" i="2"/>
  <c r="AO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V698" i="2"/>
  <c r="U698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CE679" i="2"/>
  <c r="CD679" i="2"/>
  <c r="CC679" i="2"/>
  <c r="CB679" i="2"/>
  <c r="CA679" i="2"/>
  <c r="BZ679" i="2"/>
  <c r="BY679" i="2"/>
  <c r="BX679" i="2"/>
  <c r="BW679" i="2"/>
  <c r="BV679" i="2"/>
  <c r="BU679" i="2"/>
  <c r="BT679" i="2"/>
  <c r="BS679" i="2"/>
  <c r="BR679" i="2"/>
  <c r="BQ679" i="2"/>
  <c r="BP679" i="2"/>
  <c r="BO679" i="2"/>
  <c r="BN679" i="2"/>
  <c r="BM679" i="2"/>
  <c r="BL679" i="2"/>
  <c r="BK679" i="2"/>
  <c r="BJ679" i="2"/>
  <c r="BI679" i="2"/>
  <c r="BH679" i="2"/>
  <c r="BG679" i="2"/>
  <c r="BF679" i="2"/>
  <c r="BE679" i="2"/>
  <c r="BD679" i="2"/>
  <c r="BC679" i="2"/>
  <c r="BB679" i="2"/>
  <c r="BA679" i="2"/>
  <c r="AZ679" i="2"/>
  <c r="AY679" i="2"/>
  <c r="AX679" i="2"/>
  <c r="AW679" i="2"/>
  <c r="AV679" i="2"/>
  <c r="AU679" i="2"/>
  <c r="AT679" i="2"/>
  <c r="AS679" i="2"/>
  <c r="AR679" i="2"/>
  <c r="AQ679" i="2"/>
  <c r="AP679" i="2"/>
  <c r="AO679" i="2"/>
  <c r="AN679" i="2"/>
  <c r="AM679" i="2"/>
  <c r="AL679" i="2"/>
  <c r="AK679" i="2"/>
  <c r="AJ679" i="2"/>
  <c r="AI679" i="2"/>
  <c r="AH679" i="2"/>
  <c r="AG679" i="2"/>
  <c r="AF679" i="2"/>
  <c r="AE679" i="2"/>
  <c r="AD679" i="2"/>
  <c r="AC679" i="2"/>
  <c r="AB679" i="2"/>
  <c r="AA679" i="2"/>
  <c r="Z679" i="2"/>
  <c r="Y679" i="2"/>
  <c r="X679" i="2"/>
  <c r="W679" i="2"/>
  <c r="V679" i="2"/>
  <c r="U679" i="2"/>
  <c r="T679" i="2"/>
  <c r="S679" i="2"/>
  <c r="R679" i="2"/>
  <c r="Q679" i="2"/>
  <c r="P679" i="2"/>
  <c r="O679" i="2"/>
  <c r="N679" i="2"/>
  <c r="M679" i="2"/>
  <c r="L679" i="2"/>
  <c r="K679" i="2"/>
  <c r="J679" i="2"/>
  <c r="I679" i="2"/>
  <c r="H679" i="2"/>
  <c r="G679" i="2"/>
  <c r="F679" i="2"/>
  <c r="E679" i="2"/>
  <c r="D679" i="2"/>
  <c r="C679" i="2"/>
  <c r="CE660" i="2"/>
  <c r="CD660" i="2"/>
  <c r="CC660" i="2"/>
  <c r="CB660" i="2"/>
  <c r="CA660" i="2"/>
  <c r="BZ660" i="2"/>
  <c r="BY660" i="2"/>
  <c r="BX660" i="2"/>
  <c r="BW660" i="2"/>
  <c r="BV660" i="2"/>
  <c r="BU660" i="2"/>
  <c r="BT660" i="2"/>
  <c r="BS660" i="2"/>
  <c r="BR660" i="2"/>
  <c r="BQ660" i="2"/>
  <c r="BP660" i="2"/>
  <c r="BO660" i="2"/>
  <c r="BN660" i="2"/>
  <c r="BM660" i="2"/>
  <c r="BL660" i="2"/>
  <c r="BK660" i="2"/>
  <c r="BJ660" i="2"/>
  <c r="BI660" i="2"/>
  <c r="BH660" i="2"/>
  <c r="BG660" i="2"/>
  <c r="BF660" i="2"/>
  <c r="BE660" i="2"/>
  <c r="BD660" i="2"/>
  <c r="BC660" i="2"/>
  <c r="BB660" i="2"/>
  <c r="BA660" i="2"/>
  <c r="AZ660" i="2"/>
  <c r="AY660" i="2"/>
  <c r="AX660" i="2"/>
  <c r="AW660" i="2"/>
  <c r="AV660" i="2"/>
  <c r="AU660" i="2"/>
  <c r="AT660" i="2"/>
  <c r="AS660" i="2"/>
  <c r="AR660" i="2"/>
  <c r="AQ660" i="2"/>
  <c r="AP660" i="2"/>
  <c r="AO660" i="2"/>
  <c r="AN660" i="2"/>
  <c r="AM660" i="2"/>
  <c r="AL660" i="2"/>
  <c r="AK660" i="2"/>
  <c r="AJ660" i="2"/>
  <c r="AI660" i="2"/>
  <c r="AH660" i="2"/>
  <c r="AG660" i="2"/>
  <c r="AF660" i="2"/>
  <c r="AE660" i="2"/>
  <c r="AD660" i="2"/>
  <c r="AC66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H660" i="2"/>
  <c r="G660" i="2"/>
  <c r="F660" i="2"/>
  <c r="E660" i="2"/>
  <c r="D660" i="2"/>
  <c r="C660" i="2"/>
  <c r="CE641" i="2"/>
  <c r="CD641" i="2"/>
  <c r="CC641" i="2"/>
  <c r="CB641" i="2"/>
  <c r="CA641" i="2"/>
  <c r="BZ641" i="2"/>
  <c r="BY641" i="2"/>
  <c r="BX641" i="2"/>
  <c r="BW641" i="2"/>
  <c r="BV641" i="2"/>
  <c r="BU641" i="2"/>
  <c r="BT641" i="2"/>
  <c r="BS641" i="2"/>
  <c r="BR641" i="2"/>
  <c r="BQ641" i="2"/>
  <c r="BP641" i="2"/>
  <c r="BO641" i="2"/>
  <c r="BN641" i="2"/>
  <c r="BM641" i="2"/>
  <c r="BL641" i="2"/>
  <c r="BK641" i="2"/>
  <c r="BJ641" i="2"/>
  <c r="BI641" i="2"/>
  <c r="BH641" i="2"/>
  <c r="BG641" i="2"/>
  <c r="BF641" i="2"/>
  <c r="BE641" i="2"/>
  <c r="BD641" i="2"/>
  <c r="BC641" i="2"/>
  <c r="BB641" i="2"/>
  <c r="BA641" i="2"/>
  <c r="AZ641" i="2"/>
  <c r="AY641" i="2"/>
  <c r="AX641" i="2"/>
  <c r="AW641" i="2"/>
  <c r="AV641" i="2"/>
  <c r="AU641" i="2"/>
  <c r="AT641" i="2"/>
  <c r="AS641" i="2"/>
  <c r="AR641" i="2"/>
  <c r="AQ641" i="2"/>
  <c r="AP641" i="2"/>
  <c r="AO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AB641" i="2"/>
  <c r="AA641" i="2"/>
  <c r="Z641" i="2"/>
  <c r="Y641" i="2"/>
  <c r="X641" i="2"/>
  <c r="W641" i="2"/>
  <c r="V641" i="2"/>
  <c r="U641" i="2"/>
  <c r="T641" i="2"/>
  <c r="S641" i="2"/>
  <c r="R641" i="2"/>
  <c r="Q641" i="2"/>
  <c r="P641" i="2"/>
  <c r="O641" i="2"/>
  <c r="N641" i="2"/>
  <c r="M641" i="2"/>
  <c r="L641" i="2"/>
  <c r="K641" i="2"/>
  <c r="J641" i="2"/>
  <c r="I641" i="2"/>
  <c r="H641" i="2"/>
  <c r="G641" i="2"/>
  <c r="F641" i="2"/>
  <c r="E641" i="2"/>
  <c r="D641" i="2"/>
  <c r="C641" i="2"/>
  <c r="CE622" i="2"/>
  <c r="CD622" i="2"/>
  <c r="CC622" i="2"/>
  <c r="CB622" i="2"/>
  <c r="CA622" i="2"/>
  <c r="BZ622" i="2"/>
  <c r="BY622" i="2"/>
  <c r="BX622" i="2"/>
  <c r="BW622" i="2"/>
  <c r="BV622" i="2"/>
  <c r="BU622" i="2"/>
  <c r="BT622" i="2"/>
  <c r="BS622" i="2"/>
  <c r="BR622" i="2"/>
  <c r="BQ622" i="2"/>
  <c r="BP622" i="2"/>
  <c r="BO622" i="2"/>
  <c r="BN622" i="2"/>
  <c r="BM622" i="2"/>
  <c r="BL622" i="2"/>
  <c r="BK622" i="2"/>
  <c r="BJ622" i="2"/>
  <c r="BI622" i="2"/>
  <c r="BH622" i="2"/>
  <c r="BG622" i="2"/>
  <c r="BF622" i="2"/>
  <c r="BE622" i="2"/>
  <c r="BD622" i="2"/>
  <c r="BC622" i="2"/>
  <c r="BB622" i="2"/>
  <c r="BA622" i="2"/>
  <c r="AZ622" i="2"/>
  <c r="AY622" i="2"/>
  <c r="AX622" i="2"/>
  <c r="AW622" i="2"/>
  <c r="AV622" i="2"/>
  <c r="AU622" i="2"/>
  <c r="AT622" i="2"/>
  <c r="AS622" i="2"/>
  <c r="AR622" i="2"/>
  <c r="AQ622" i="2"/>
  <c r="AP622" i="2"/>
  <c r="AO622" i="2"/>
  <c r="AN622" i="2"/>
  <c r="AM622" i="2"/>
  <c r="AL622" i="2"/>
  <c r="AK622" i="2"/>
  <c r="AJ622" i="2"/>
  <c r="AI622" i="2"/>
  <c r="AH622" i="2"/>
  <c r="AG622" i="2"/>
  <c r="AF622" i="2"/>
  <c r="AE622" i="2"/>
  <c r="AD622" i="2"/>
  <c r="AC622" i="2"/>
  <c r="AB622" i="2"/>
  <c r="AA622" i="2"/>
  <c r="Z622" i="2"/>
  <c r="Y622" i="2"/>
  <c r="X622" i="2"/>
  <c r="W622" i="2"/>
  <c r="V622" i="2"/>
  <c r="U622" i="2"/>
  <c r="T622" i="2"/>
  <c r="S622" i="2"/>
  <c r="R622" i="2"/>
  <c r="Q622" i="2"/>
  <c r="P622" i="2"/>
  <c r="O622" i="2"/>
  <c r="N622" i="2"/>
  <c r="M622" i="2"/>
  <c r="L622" i="2"/>
  <c r="K622" i="2"/>
  <c r="J622" i="2"/>
  <c r="I622" i="2"/>
  <c r="H622" i="2"/>
  <c r="G622" i="2"/>
  <c r="F622" i="2"/>
  <c r="E622" i="2"/>
  <c r="D622" i="2"/>
  <c r="C622" i="2"/>
  <c r="CE604" i="2"/>
  <c r="CD604" i="2"/>
  <c r="CC604" i="2"/>
  <c r="CB604" i="2"/>
  <c r="CA604" i="2"/>
  <c r="BZ604" i="2"/>
  <c r="BY604" i="2"/>
  <c r="BX604" i="2"/>
  <c r="BW604" i="2"/>
  <c r="BV604" i="2"/>
  <c r="BU604" i="2"/>
  <c r="BT604" i="2"/>
  <c r="BS604" i="2"/>
  <c r="BR604" i="2"/>
  <c r="BQ604" i="2"/>
  <c r="BP604" i="2"/>
  <c r="BO604" i="2"/>
  <c r="BN604" i="2"/>
  <c r="BM604" i="2"/>
  <c r="BL604" i="2"/>
  <c r="BK604" i="2"/>
  <c r="BJ604" i="2"/>
  <c r="BI604" i="2"/>
  <c r="BH604" i="2"/>
  <c r="BG604" i="2"/>
  <c r="BF604" i="2"/>
  <c r="BE604" i="2"/>
  <c r="BD604" i="2"/>
  <c r="BC604" i="2"/>
  <c r="BB604" i="2"/>
  <c r="BA604" i="2"/>
  <c r="AZ604" i="2"/>
  <c r="AY604" i="2"/>
  <c r="AX604" i="2"/>
  <c r="AW604" i="2"/>
  <c r="AV604" i="2"/>
  <c r="AU604" i="2"/>
  <c r="AT604" i="2"/>
  <c r="AS604" i="2"/>
  <c r="AR604" i="2"/>
  <c r="AQ604" i="2"/>
  <c r="AP604" i="2"/>
  <c r="AO604" i="2"/>
  <c r="AN604" i="2"/>
  <c r="AM604" i="2"/>
  <c r="AL604" i="2"/>
  <c r="AK604" i="2"/>
  <c r="AJ604" i="2"/>
  <c r="AI604" i="2"/>
  <c r="AH604" i="2"/>
  <c r="AG604" i="2"/>
  <c r="AF604" i="2"/>
  <c r="AE604" i="2"/>
  <c r="AD604" i="2"/>
  <c r="AC604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H604" i="2"/>
  <c r="G604" i="2"/>
  <c r="F604" i="2"/>
  <c r="E604" i="2"/>
  <c r="D604" i="2"/>
  <c r="C604" i="2"/>
  <c r="CE585" i="2"/>
  <c r="CD585" i="2"/>
  <c r="CC585" i="2"/>
  <c r="CB585" i="2"/>
  <c r="CA585" i="2"/>
  <c r="BZ585" i="2"/>
  <c r="BY585" i="2"/>
  <c r="BX585" i="2"/>
  <c r="BW585" i="2"/>
  <c r="BV585" i="2"/>
  <c r="BU585" i="2"/>
  <c r="BT585" i="2"/>
  <c r="BS585" i="2"/>
  <c r="BR585" i="2"/>
  <c r="BQ585" i="2"/>
  <c r="BP585" i="2"/>
  <c r="BO585" i="2"/>
  <c r="BN585" i="2"/>
  <c r="BM585" i="2"/>
  <c r="BL585" i="2"/>
  <c r="BK585" i="2"/>
  <c r="BJ585" i="2"/>
  <c r="BI585" i="2"/>
  <c r="BH585" i="2"/>
  <c r="BG585" i="2"/>
  <c r="BF585" i="2"/>
  <c r="BE585" i="2"/>
  <c r="BD585" i="2"/>
  <c r="BC585" i="2"/>
  <c r="BB585" i="2"/>
  <c r="BA585" i="2"/>
  <c r="AZ585" i="2"/>
  <c r="AY585" i="2"/>
  <c r="AX585" i="2"/>
  <c r="AW585" i="2"/>
  <c r="AV585" i="2"/>
  <c r="AU585" i="2"/>
  <c r="AT585" i="2"/>
  <c r="AS585" i="2"/>
  <c r="AR585" i="2"/>
  <c r="AQ585" i="2"/>
  <c r="AP585" i="2"/>
  <c r="AO585" i="2"/>
  <c r="AN585" i="2"/>
  <c r="AM585" i="2"/>
  <c r="AL585" i="2"/>
  <c r="AK585" i="2"/>
  <c r="AJ585" i="2"/>
  <c r="AI585" i="2"/>
  <c r="AH585" i="2"/>
  <c r="AG585" i="2"/>
  <c r="AF585" i="2"/>
  <c r="AE585" i="2"/>
  <c r="AD585" i="2"/>
  <c r="AC585" i="2"/>
  <c r="AB585" i="2"/>
  <c r="AA585" i="2"/>
  <c r="Z585" i="2"/>
  <c r="Y585" i="2"/>
  <c r="X585" i="2"/>
  <c r="W585" i="2"/>
  <c r="V585" i="2"/>
  <c r="U585" i="2"/>
  <c r="T585" i="2"/>
  <c r="S585" i="2"/>
  <c r="R585" i="2"/>
  <c r="Q585" i="2"/>
  <c r="P585" i="2"/>
  <c r="O585" i="2"/>
  <c r="N585" i="2"/>
  <c r="M585" i="2"/>
  <c r="L585" i="2"/>
  <c r="K585" i="2"/>
  <c r="J585" i="2"/>
  <c r="I585" i="2"/>
  <c r="H585" i="2"/>
  <c r="G585" i="2"/>
  <c r="F585" i="2"/>
  <c r="E585" i="2"/>
  <c r="D585" i="2"/>
  <c r="C585" i="2"/>
  <c r="CE566" i="2"/>
  <c r="CD566" i="2"/>
  <c r="CC566" i="2"/>
  <c r="CB566" i="2"/>
  <c r="CA566" i="2"/>
  <c r="BZ566" i="2"/>
  <c r="BY566" i="2"/>
  <c r="BX566" i="2"/>
  <c r="BW566" i="2"/>
  <c r="BV566" i="2"/>
  <c r="BU566" i="2"/>
  <c r="BT566" i="2"/>
  <c r="BS566" i="2"/>
  <c r="BR566" i="2"/>
  <c r="BQ566" i="2"/>
  <c r="BP566" i="2"/>
  <c r="BO566" i="2"/>
  <c r="BN566" i="2"/>
  <c r="BM566" i="2"/>
  <c r="BL566" i="2"/>
  <c r="BK566" i="2"/>
  <c r="BJ566" i="2"/>
  <c r="BI566" i="2"/>
  <c r="BH566" i="2"/>
  <c r="BG566" i="2"/>
  <c r="BF566" i="2"/>
  <c r="BE566" i="2"/>
  <c r="BD566" i="2"/>
  <c r="BC566" i="2"/>
  <c r="BB566" i="2"/>
  <c r="BA566" i="2"/>
  <c r="AZ566" i="2"/>
  <c r="AY566" i="2"/>
  <c r="AX566" i="2"/>
  <c r="AW566" i="2"/>
  <c r="AV566" i="2"/>
  <c r="AU566" i="2"/>
  <c r="AT566" i="2"/>
  <c r="AS566" i="2"/>
  <c r="AR566" i="2"/>
  <c r="AQ566" i="2"/>
  <c r="AP566" i="2"/>
  <c r="AO566" i="2"/>
  <c r="AN566" i="2"/>
  <c r="AM566" i="2"/>
  <c r="AL566" i="2"/>
  <c r="AK566" i="2"/>
  <c r="AJ566" i="2"/>
  <c r="AI566" i="2"/>
  <c r="AH566" i="2"/>
  <c r="AG566" i="2"/>
  <c r="AF566" i="2"/>
  <c r="AE566" i="2"/>
  <c r="AD566" i="2"/>
  <c r="AC566" i="2"/>
  <c r="AB566" i="2"/>
  <c r="AA566" i="2"/>
  <c r="Z566" i="2"/>
  <c r="Y566" i="2"/>
  <c r="X566" i="2"/>
  <c r="W566" i="2"/>
  <c r="V566" i="2"/>
  <c r="U566" i="2"/>
  <c r="T566" i="2"/>
  <c r="S566" i="2"/>
  <c r="R566" i="2"/>
  <c r="Q566" i="2"/>
  <c r="P566" i="2"/>
  <c r="O566" i="2"/>
  <c r="N566" i="2"/>
  <c r="M566" i="2"/>
  <c r="L566" i="2"/>
  <c r="K566" i="2"/>
  <c r="J566" i="2"/>
  <c r="I566" i="2"/>
  <c r="H566" i="2"/>
  <c r="G566" i="2"/>
  <c r="F566" i="2"/>
  <c r="E566" i="2"/>
  <c r="D566" i="2"/>
  <c r="C566" i="2"/>
  <c r="CE547" i="2"/>
  <c r="CD547" i="2"/>
  <c r="CC547" i="2"/>
  <c r="CB547" i="2"/>
  <c r="CA547" i="2"/>
  <c r="BZ547" i="2"/>
  <c r="BY547" i="2"/>
  <c r="BX547" i="2"/>
  <c r="BW547" i="2"/>
  <c r="BV547" i="2"/>
  <c r="BU547" i="2"/>
  <c r="BT547" i="2"/>
  <c r="BS547" i="2"/>
  <c r="BR547" i="2"/>
  <c r="BQ547" i="2"/>
  <c r="BP547" i="2"/>
  <c r="BO547" i="2"/>
  <c r="BN547" i="2"/>
  <c r="BM547" i="2"/>
  <c r="BL547" i="2"/>
  <c r="BK547" i="2"/>
  <c r="BJ547" i="2"/>
  <c r="BI547" i="2"/>
  <c r="BH547" i="2"/>
  <c r="BG547" i="2"/>
  <c r="BF547" i="2"/>
  <c r="BE547" i="2"/>
  <c r="BD547" i="2"/>
  <c r="BC547" i="2"/>
  <c r="BB547" i="2"/>
  <c r="BA547" i="2"/>
  <c r="AZ547" i="2"/>
  <c r="AY547" i="2"/>
  <c r="AX547" i="2"/>
  <c r="AW547" i="2"/>
  <c r="AV547" i="2"/>
  <c r="AU547" i="2"/>
  <c r="AT547" i="2"/>
  <c r="AS547" i="2"/>
  <c r="AR547" i="2"/>
  <c r="AQ547" i="2"/>
  <c r="AP547" i="2"/>
  <c r="AO547" i="2"/>
  <c r="AN547" i="2"/>
  <c r="AM547" i="2"/>
  <c r="AL547" i="2"/>
  <c r="AK547" i="2"/>
  <c r="AJ547" i="2"/>
  <c r="AI547" i="2"/>
  <c r="AH547" i="2"/>
  <c r="AG547" i="2"/>
  <c r="AF547" i="2"/>
  <c r="AE547" i="2"/>
  <c r="AD547" i="2"/>
  <c r="AC547" i="2"/>
  <c r="AB547" i="2"/>
  <c r="AA547" i="2"/>
  <c r="Z547" i="2"/>
  <c r="Y547" i="2"/>
  <c r="X547" i="2"/>
  <c r="W547" i="2"/>
  <c r="V547" i="2"/>
  <c r="U547" i="2"/>
  <c r="T547" i="2"/>
  <c r="S547" i="2"/>
  <c r="R547" i="2"/>
  <c r="Q547" i="2"/>
  <c r="P547" i="2"/>
  <c r="O547" i="2"/>
  <c r="N547" i="2"/>
  <c r="M547" i="2"/>
  <c r="L547" i="2"/>
  <c r="K547" i="2"/>
  <c r="J547" i="2"/>
  <c r="I547" i="2"/>
  <c r="H547" i="2"/>
  <c r="G547" i="2"/>
  <c r="F547" i="2"/>
  <c r="E547" i="2"/>
  <c r="D547" i="2"/>
  <c r="C547" i="2"/>
  <c r="CE528" i="2"/>
  <c r="CD528" i="2"/>
  <c r="CC528" i="2"/>
  <c r="CB528" i="2"/>
  <c r="CA528" i="2"/>
  <c r="BZ528" i="2"/>
  <c r="BY528" i="2"/>
  <c r="BX528" i="2"/>
  <c r="BW528" i="2"/>
  <c r="BV528" i="2"/>
  <c r="BU528" i="2"/>
  <c r="BT528" i="2"/>
  <c r="BS528" i="2"/>
  <c r="BR528" i="2"/>
  <c r="BQ528" i="2"/>
  <c r="BP528" i="2"/>
  <c r="BO528" i="2"/>
  <c r="BN528" i="2"/>
  <c r="BM528" i="2"/>
  <c r="BL528" i="2"/>
  <c r="BK528" i="2"/>
  <c r="BJ528" i="2"/>
  <c r="BI528" i="2"/>
  <c r="BH528" i="2"/>
  <c r="BG528" i="2"/>
  <c r="BF528" i="2"/>
  <c r="BE528" i="2"/>
  <c r="BD528" i="2"/>
  <c r="BC528" i="2"/>
  <c r="BB528" i="2"/>
  <c r="BA528" i="2"/>
  <c r="AZ528" i="2"/>
  <c r="AY528" i="2"/>
  <c r="AX528" i="2"/>
  <c r="AW528" i="2"/>
  <c r="AV528" i="2"/>
  <c r="AU528" i="2"/>
  <c r="AT528" i="2"/>
  <c r="AS528" i="2"/>
  <c r="AR528" i="2"/>
  <c r="AQ528" i="2"/>
  <c r="AP528" i="2"/>
  <c r="AO528" i="2"/>
  <c r="AN528" i="2"/>
  <c r="AM528" i="2"/>
  <c r="AL528" i="2"/>
  <c r="AK528" i="2"/>
  <c r="AJ528" i="2"/>
  <c r="AI528" i="2"/>
  <c r="AH528" i="2"/>
  <c r="AG528" i="2"/>
  <c r="AF528" i="2"/>
  <c r="AE528" i="2"/>
  <c r="AD528" i="2"/>
  <c r="AC528" i="2"/>
  <c r="AB528" i="2"/>
  <c r="AA528" i="2"/>
  <c r="Z528" i="2"/>
  <c r="Y528" i="2"/>
  <c r="X528" i="2"/>
  <c r="W528" i="2"/>
  <c r="V528" i="2"/>
  <c r="U528" i="2"/>
  <c r="T528" i="2"/>
  <c r="S528" i="2"/>
  <c r="R528" i="2"/>
  <c r="Q528" i="2"/>
  <c r="P528" i="2"/>
  <c r="O528" i="2"/>
  <c r="N528" i="2"/>
  <c r="M528" i="2"/>
  <c r="L528" i="2"/>
  <c r="K528" i="2"/>
  <c r="J528" i="2"/>
  <c r="I528" i="2"/>
  <c r="H528" i="2"/>
  <c r="G528" i="2"/>
  <c r="F528" i="2"/>
  <c r="E528" i="2"/>
  <c r="D528" i="2"/>
  <c r="C528" i="2"/>
  <c r="CE509" i="2"/>
  <c r="CD509" i="2"/>
  <c r="CC509" i="2"/>
  <c r="CB509" i="2"/>
  <c r="CA509" i="2"/>
  <c r="BZ509" i="2"/>
  <c r="BY509" i="2"/>
  <c r="BX509" i="2"/>
  <c r="BW509" i="2"/>
  <c r="BV509" i="2"/>
  <c r="BU509" i="2"/>
  <c r="BT509" i="2"/>
  <c r="BS509" i="2"/>
  <c r="BR509" i="2"/>
  <c r="BQ509" i="2"/>
  <c r="BP509" i="2"/>
  <c r="BO509" i="2"/>
  <c r="BN509" i="2"/>
  <c r="BM509" i="2"/>
  <c r="BL509" i="2"/>
  <c r="BK509" i="2"/>
  <c r="BJ509" i="2"/>
  <c r="BI509" i="2"/>
  <c r="BH509" i="2"/>
  <c r="BG509" i="2"/>
  <c r="BF509" i="2"/>
  <c r="BE509" i="2"/>
  <c r="BD509" i="2"/>
  <c r="BC509" i="2"/>
  <c r="BB509" i="2"/>
  <c r="BA509" i="2"/>
  <c r="AZ509" i="2"/>
  <c r="AY509" i="2"/>
  <c r="AX509" i="2"/>
  <c r="AW509" i="2"/>
  <c r="AV509" i="2"/>
  <c r="AU509" i="2"/>
  <c r="AT509" i="2"/>
  <c r="AS509" i="2"/>
  <c r="AR509" i="2"/>
  <c r="AQ509" i="2"/>
  <c r="AP509" i="2"/>
  <c r="AO509" i="2"/>
  <c r="AN509" i="2"/>
  <c r="AM509" i="2"/>
  <c r="AL509" i="2"/>
  <c r="AK509" i="2"/>
  <c r="AJ509" i="2"/>
  <c r="AI509" i="2"/>
  <c r="AH509" i="2"/>
  <c r="AG509" i="2"/>
  <c r="AF509" i="2"/>
  <c r="AE509" i="2"/>
  <c r="AD509" i="2"/>
  <c r="AC509" i="2"/>
  <c r="AB509" i="2"/>
  <c r="AA509" i="2"/>
  <c r="Z509" i="2"/>
  <c r="Y509" i="2"/>
  <c r="X509" i="2"/>
  <c r="W509" i="2"/>
  <c r="V509" i="2"/>
  <c r="U509" i="2"/>
  <c r="T509" i="2"/>
  <c r="S509" i="2"/>
  <c r="R509" i="2"/>
  <c r="Q509" i="2"/>
  <c r="P509" i="2"/>
  <c r="O509" i="2"/>
  <c r="N509" i="2"/>
  <c r="M509" i="2"/>
  <c r="L509" i="2"/>
  <c r="K509" i="2"/>
  <c r="J509" i="2"/>
  <c r="I509" i="2"/>
  <c r="H509" i="2"/>
  <c r="G509" i="2"/>
  <c r="F509" i="2"/>
  <c r="E509" i="2"/>
  <c r="D509" i="2"/>
  <c r="C509" i="2"/>
  <c r="CE490" i="2"/>
  <c r="CD490" i="2"/>
  <c r="CC490" i="2"/>
  <c r="CB490" i="2"/>
  <c r="CA490" i="2"/>
  <c r="BZ490" i="2"/>
  <c r="BY490" i="2"/>
  <c r="BX490" i="2"/>
  <c r="BW490" i="2"/>
  <c r="BV490" i="2"/>
  <c r="BU490" i="2"/>
  <c r="BT490" i="2"/>
  <c r="BS490" i="2"/>
  <c r="BR490" i="2"/>
  <c r="BQ490" i="2"/>
  <c r="BP490" i="2"/>
  <c r="BO490" i="2"/>
  <c r="BN490" i="2"/>
  <c r="BM490" i="2"/>
  <c r="BL490" i="2"/>
  <c r="BK490" i="2"/>
  <c r="BJ490" i="2"/>
  <c r="BI490" i="2"/>
  <c r="BH490" i="2"/>
  <c r="BG490" i="2"/>
  <c r="BF490" i="2"/>
  <c r="BE490" i="2"/>
  <c r="BD490" i="2"/>
  <c r="BC490" i="2"/>
  <c r="BB490" i="2"/>
  <c r="BA490" i="2"/>
  <c r="AZ490" i="2"/>
  <c r="AY490" i="2"/>
  <c r="AX490" i="2"/>
  <c r="AW490" i="2"/>
  <c r="AV490" i="2"/>
  <c r="AU490" i="2"/>
  <c r="AT490" i="2"/>
  <c r="AS490" i="2"/>
  <c r="AR490" i="2"/>
  <c r="AQ490" i="2"/>
  <c r="AP490" i="2"/>
  <c r="AO490" i="2"/>
  <c r="AN490" i="2"/>
  <c r="AM490" i="2"/>
  <c r="AL490" i="2"/>
  <c r="AK490" i="2"/>
  <c r="AJ490" i="2"/>
  <c r="AI490" i="2"/>
  <c r="AH490" i="2"/>
  <c r="AG490" i="2"/>
  <c r="AF490" i="2"/>
  <c r="AE490" i="2"/>
  <c r="AD490" i="2"/>
  <c r="AC490" i="2"/>
  <c r="AB490" i="2"/>
  <c r="AA490" i="2"/>
  <c r="Z490" i="2"/>
  <c r="Y490" i="2"/>
  <c r="X490" i="2"/>
  <c r="W490" i="2"/>
  <c r="V490" i="2"/>
  <c r="U490" i="2"/>
  <c r="T490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CE471" i="2"/>
  <c r="CD471" i="2"/>
  <c r="CC471" i="2"/>
  <c r="CB471" i="2"/>
  <c r="CA471" i="2"/>
  <c r="BZ471" i="2"/>
  <c r="BY471" i="2"/>
  <c r="BX471" i="2"/>
  <c r="BW471" i="2"/>
  <c r="BV471" i="2"/>
  <c r="BU471" i="2"/>
  <c r="BT471" i="2"/>
  <c r="BS471" i="2"/>
  <c r="BR471" i="2"/>
  <c r="BQ471" i="2"/>
  <c r="BP471" i="2"/>
  <c r="BO471" i="2"/>
  <c r="BN471" i="2"/>
  <c r="BM471" i="2"/>
  <c r="BL471" i="2"/>
  <c r="BK471" i="2"/>
  <c r="BJ471" i="2"/>
  <c r="BI471" i="2"/>
  <c r="BH471" i="2"/>
  <c r="BG471" i="2"/>
  <c r="BF471" i="2"/>
  <c r="BE471" i="2"/>
  <c r="BD471" i="2"/>
  <c r="BC471" i="2"/>
  <c r="BB471" i="2"/>
  <c r="BA471" i="2"/>
  <c r="AZ471" i="2"/>
  <c r="AY471" i="2"/>
  <c r="AX471" i="2"/>
  <c r="AW471" i="2"/>
  <c r="AV471" i="2"/>
  <c r="AU471" i="2"/>
  <c r="AT471" i="2"/>
  <c r="AS471" i="2"/>
  <c r="AR471" i="2"/>
  <c r="AQ471" i="2"/>
  <c r="AP471" i="2"/>
  <c r="AO471" i="2"/>
  <c r="AN471" i="2"/>
  <c r="AM471" i="2"/>
  <c r="AL471" i="2"/>
  <c r="AK471" i="2"/>
  <c r="AJ471" i="2"/>
  <c r="AI471" i="2"/>
  <c r="AH471" i="2"/>
  <c r="AG471" i="2"/>
  <c r="AF471" i="2"/>
  <c r="AE471" i="2"/>
  <c r="AD471" i="2"/>
  <c r="AC471" i="2"/>
  <c r="AB471" i="2"/>
  <c r="AA471" i="2"/>
  <c r="Z471" i="2"/>
  <c r="Y471" i="2"/>
  <c r="X471" i="2"/>
  <c r="W471" i="2"/>
  <c r="V471" i="2"/>
  <c r="U471" i="2"/>
  <c r="T471" i="2"/>
  <c r="S471" i="2"/>
  <c r="R471" i="2"/>
  <c r="Q471" i="2"/>
  <c r="P471" i="2"/>
  <c r="O471" i="2"/>
  <c r="N471" i="2"/>
  <c r="M471" i="2"/>
  <c r="L471" i="2"/>
  <c r="K471" i="2"/>
  <c r="J471" i="2"/>
  <c r="I471" i="2"/>
  <c r="H471" i="2"/>
  <c r="G471" i="2"/>
  <c r="F471" i="2"/>
  <c r="E471" i="2"/>
  <c r="D471" i="2"/>
  <c r="C471" i="2"/>
  <c r="CE452" i="2"/>
  <c r="CD452" i="2"/>
  <c r="CC452" i="2"/>
  <c r="CB452" i="2"/>
  <c r="CA452" i="2"/>
  <c r="BZ452" i="2"/>
  <c r="BY452" i="2"/>
  <c r="BX452" i="2"/>
  <c r="BW452" i="2"/>
  <c r="BV452" i="2"/>
  <c r="BU452" i="2"/>
  <c r="BT452" i="2"/>
  <c r="BS452" i="2"/>
  <c r="BR452" i="2"/>
  <c r="BQ452" i="2"/>
  <c r="BP452" i="2"/>
  <c r="BO452" i="2"/>
  <c r="BN452" i="2"/>
  <c r="BM452" i="2"/>
  <c r="BL452" i="2"/>
  <c r="BK452" i="2"/>
  <c r="BJ452" i="2"/>
  <c r="BI452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AP452" i="2"/>
  <c r="AO452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V452" i="2"/>
  <c r="U452" i="2"/>
  <c r="T452" i="2"/>
  <c r="S452" i="2"/>
  <c r="R452" i="2"/>
  <c r="Q452" i="2"/>
  <c r="P452" i="2"/>
  <c r="O452" i="2"/>
  <c r="N452" i="2"/>
  <c r="M452" i="2"/>
  <c r="L452" i="2"/>
  <c r="K452" i="2"/>
  <c r="J452" i="2"/>
  <c r="I452" i="2"/>
  <c r="H452" i="2"/>
  <c r="G452" i="2"/>
  <c r="F452" i="2"/>
  <c r="E452" i="2"/>
  <c r="D452" i="2"/>
  <c r="C452" i="2"/>
  <c r="CE433" i="2"/>
  <c r="CD433" i="2"/>
  <c r="CC433" i="2"/>
  <c r="CB433" i="2"/>
  <c r="CA433" i="2"/>
  <c r="BZ433" i="2"/>
  <c r="BY433" i="2"/>
  <c r="BX433" i="2"/>
  <c r="BW433" i="2"/>
  <c r="BV433" i="2"/>
  <c r="BU433" i="2"/>
  <c r="BT433" i="2"/>
  <c r="BS433" i="2"/>
  <c r="BR433" i="2"/>
  <c r="BQ433" i="2"/>
  <c r="BP433" i="2"/>
  <c r="BO433" i="2"/>
  <c r="BN433" i="2"/>
  <c r="BM433" i="2"/>
  <c r="BL433" i="2"/>
  <c r="BK433" i="2"/>
  <c r="BJ433" i="2"/>
  <c r="BI433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AP433" i="2"/>
  <c r="AO433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K433" i="2"/>
  <c r="J433" i="2"/>
  <c r="I433" i="2"/>
  <c r="H433" i="2"/>
  <c r="G433" i="2"/>
  <c r="F433" i="2"/>
  <c r="E433" i="2"/>
  <c r="D433" i="2"/>
  <c r="C433" i="2"/>
  <c r="CE414" i="2"/>
  <c r="CD414" i="2"/>
  <c r="CC414" i="2"/>
  <c r="CB414" i="2"/>
  <c r="CA414" i="2"/>
  <c r="BZ414" i="2"/>
  <c r="BY414" i="2"/>
  <c r="BX414" i="2"/>
  <c r="BW414" i="2"/>
  <c r="BV414" i="2"/>
  <c r="BU414" i="2"/>
  <c r="BT414" i="2"/>
  <c r="BS414" i="2"/>
  <c r="BR414" i="2"/>
  <c r="BQ414" i="2"/>
  <c r="BP414" i="2"/>
  <c r="BO414" i="2"/>
  <c r="BN414" i="2"/>
  <c r="BM414" i="2"/>
  <c r="BL414" i="2"/>
  <c r="BK414" i="2"/>
  <c r="BJ414" i="2"/>
  <c r="BI414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AP414" i="2"/>
  <c r="AO414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V414" i="2"/>
  <c r="U414" i="2"/>
  <c r="T414" i="2"/>
  <c r="S414" i="2"/>
  <c r="R414" i="2"/>
  <c r="Q414" i="2"/>
  <c r="P414" i="2"/>
  <c r="O414" i="2"/>
  <c r="N414" i="2"/>
  <c r="M414" i="2"/>
  <c r="L414" i="2"/>
  <c r="K414" i="2"/>
  <c r="J414" i="2"/>
  <c r="I414" i="2"/>
  <c r="H414" i="2"/>
  <c r="G414" i="2"/>
  <c r="F414" i="2"/>
  <c r="E414" i="2"/>
  <c r="D414" i="2"/>
  <c r="C414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E2592" i="2"/>
  <c r="CD2592" i="2"/>
  <c r="CC2592" i="2"/>
  <c r="CB2592" i="2"/>
  <c r="CA2592" i="2"/>
  <c r="BZ2592" i="2"/>
  <c r="BY2592" i="2"/>
  <c r="BX2592" i="2"/>
  <c r="BW2592" i="2"/>
  <c r="BV2592" i="2"/>
  <c r="BU2592" i="2"/>
  <c r="BT2592" i="2"/>
  <c r="BS2592" i="2"/>
  <c r="BR2592" i="2"/>
  <c r="BQ2592" i="2"/>
  <c r="BP2592" i="2"/>
  <c r="BO2592" i="2"/>
  <c r="BN2592" i="2"/>
  <c r="BM2592" i="2"/>
  <c r="BL2592" i="2"/>
  <c r="BK2592" i="2"/>
  <c r="BJ2592" i="2"/>
  <c r="BI2592" i="2"/>
  <c r="BH2592" i="2"/>
  <c r="BG2592" i="2"/>
  <c r="BF2592" i="2"/>
  <c r="BE2592" i="2"/>
  <c r="BD2592" i="2"/>
  <c r="BC2592" i="2"/>
  <c r="BB2592" i="2"/>
  <c r="BA2592" i="2"/>
  <c r="AZ2592" i="2"/>
  <c r="AY2592" i="2"/>
  <c r="AX2592" i="2"/>
  <c r="AW2592" i="2"/>
  <c r="AV2592" i="2"/>
  <c r="AU2592" i="2"/>
  <c r="AT2592" i="2"/>
  <c r="AS2592" i="2"/>
  <c r="AR2592" i="2"/>
  <c r="AQ2592" i="2"/>
  <c r="AP2592" i="2"/>
  <c r="AO2592" i="2"/>
  <c r="AN2592" i="2"/>
  <c r="AM2592" i="2"/>
  <c r="AL2592" i="2"/>
  <c r="AK2592" i="2"/>
  <c r="AJ2592" i="2"/>
  <c r="AI2592" i="2"/>
  <c r="AH2592" i="2"/>
  <c r="AG2592" i="2"/>
  <c r="AF2592" i="2"/>
  <c r="AE2592" i="2"/>
  <c r="AD2592" i="2"/>
  <c r="AC2592" i="2"/>
  <c r="AB2592" i="2"/>
  <c r="AA2592" i="2"/>
  <c r="Z2592" i="2"/>
  <c r="Y2592" i="2"/>
  <c r="X2592" i="2"/>
  <c r="W2592" i="2"/>
  <c r="V2592" i="2"/>
  <c r="U2592" i="2"/>
  <c r="T2592" i="2"/>
  <c r="S2592" i="2"/>
  <c r="R2592" i="2"/>
  <c r="Q2592" i="2"/>
  <c r="P2592" i="2"/>
  <c r="O2592" i="2"/>
  <c r="N2592" i="2"/>
  <c r="M2592" i="2"/>
  <c r="L2592" i="2"/>
  <c r="K2592" i="2"/>
  <c r="J2592" i="2"/>
  <c r="I2592" i="2"/>
  <c r="H2592" i="2"/>
  <c r="G2592" i="2"/>
  <c r="F2592" i="2"/>
  <c r="D2592" i="2"/>
  <c r="C2592" i="2"/>
  <c r="CE2582" i="2"/>
  <c r="CD2582" i="2"/>
  <c r="CC2582" i="2"/>
  <c r="CB2582" i="2"/>
  <c r="CA2582" i="2"/>
  <c r="BZ2582" i="2"/>
  <c r="BY2582" i="2"/>
  <c r="BX2582" i="2"/>
  <c r="BW2582" i="2"/>
  <c r="BV2582" i="2"/>
  <c r="BU2582" i="2"/>
  <c r="BT2582" i="2"/>
  <c r="BS2582" i="2"/>
  <c r="BR2582" i="2"/>
  <c r="BQ2582" i="2"/>
  <c r="BP2582" i="2"/>
  <c r="BO2582" i="2"/>
  <c r="BN2582" i="2"/>
  <c r="BM2582" i="2"/>
  <c r="BL2582" i="2"/>
  <c r="BK2582" i="2"/>
  <c r="BJ2582" i="2"/>
  <c r="BI2582" i="2"/>
  <c r="BH2582" i="2"/>
  <c r="BG2582" i="2"/>
  <c r="BF2582" i="2"/>
  <c r="BE2582" i="2"/>
  <c r="BD2582" i="2"/>
  <c r="BC2582" i="2"/>
  <c r="BB2582" i="2"/>
  <c r="BA2582" i="2"/>
  <c r="AZ2582" i="2"/>
  <c r="AY2582" i="2"/>
  <c r="AX2582" i="2"/>
  <c r="AW2582" i="2"/>
  <c r="AV2582" i="2"/>
  <c r="AU2582" i="2"/>
  <c r="AT2582" i="2"/>
  <c r="AS2582" i="2"/>
  <c r="AR2582" i="2"/>
  <c r="AQ2582" i="2"/>
  <c r="AP2582" i="2"/>
  <c r="AO2582" i="2"/>
  <c r="AN2582" i="2"/>
  <c r="AM2582" i="2"/>
  <c r="AL2582" i="2"/>
  <c r="AK2582" i="2"/>
  <c r="AJ2582" i="2"/>
  <c r="AI2582" i="2"/>
  <c r="AH2582" i="2"/>
  <c r="AG2582" i="2"/>
  <c r="AF2582" i="2"/>
  <c r="AE2582" i="2"/>
  <c r="AD2582" i="2"/>
  <c r="AC2582" i="2"/>
  <c r="AB2582" i="2"/>
  <c r="AA2582" i="2"/>
  <c r="Z2582" i="2"/>
  <c r="Y2582" i="2"/>
  <c r="X2582" i="2"/>
  <c r="W2582" i="2"/>
  <c r="V2582" i="2"/>
  <c r="U2582" i="2"/>
  <c r="T2582" i="2"/>
  <c r="S2582" i="2"/>
  <c r="R2582" i="2"/>
  <c r="Q2582" i="2"/>
  <c r="P2582" i="2"/>
  <c r="O2582" i="2"/>
  <c r="N2582" i="2"/>
  <c r="M2582" i="2"/>
  <c r="L2582" i="2"/>
  <c r="K2582" i="2"/>
  <c r="J2582" i="2"/>
  <c r="I2582" i="2"/>
  <c r="G2582" i="2"/>
  <c r="F2582" i="2"/>
  <c r="E2582" i="2"/>
  <c r="D2582" i="2"/>
</calcChain>
</file>

<file path=xl/sharedStrings.xml><?xml version="1.0" encoding="utf-8"?>
<sst xmlns="http://schemas.openxmlformats.org/spreadsheetml/2006/main" count="17456" uniqueCount="372">
  <si>
    <t>År gjennomført</t>
  </si>
  <si>
    <t>Kjønn</t>
  </si>
  <si>
    <t>Alder</t>
  </si>
  <si>
    <t>Hva er din høyeste fullførte utdanning?</t>
  </si>
  <si>
    <t>Hva er din husstands samlede brutto årsinntekt (dvs. før skattetrekk)?</t>
  </si>
  <si>
    <t>Kommunestørrelse</t>
  </si>
  <si>
    <t>Region</t>
  </si>
  <si>
    <t>Fylke</t>
  </si>
  <si>
    <t>Hvor mange år har du bodd i kommunen din?</t>
  </si>
  <si>
    <t>Sentralitet</t>
  </si>
  <si>
    <t>Hvor mange voksne og barn, inklusive deg selv, bor i husstanden?</t>
  </si>
  <si>
    <t>Er du (i hovedsak)?</t>
  </si>
  <si>
    <t>Hvor stor eller liten erfaring har du med bruk av private eller offentlige nettjenester, som nettbank, Altinn, nett-tv, kjøp av varer og tjenester?</t>
  </si>
  <si>
    <t>Synes du at man generelt kan stole på de fleste mennesker, eller synes du man ikke kan være forsiktig nok i omgangen med mennesker?</t>
  </si>
  <si>
    <t>2019</t>
  </si>
  <si>
    <t>2017</t>
  </si>
  <si>
    <t>2015</t>
  </si>
  <si>
    <t>2013</t>
  </si>
  <si>
    <t>2010</t>
  </si>
  <si>
    <t>Mann</t>
  </si>
  <si>
    <t>Kvinne</t>
  </si>
  <si>
    <t>18-24 år</t>
  </si>
  <si>
    <t>25-34 år</t>
  </si>
  <si>
    <t>35-49 år</t>
  </si>
  <si>
    <t>50-66 år</t>
  </si>
  <si>
    <t>67- år</t>
  </si>
  <si>
    <t>Grunnskoleutdanning/folkeskole/realskole</t>
  </si>
  <si>
    <t>Videregående opplæring (allmennfag/yrkesfag)</t>
  </si>
  <si>
    <t>Yrkesutdanning ved fagskole</t>
  </si>
  <si>
    <t>Utdanning ved universitet/høyskole</t>
  </si>
  <si>
    <t>Inntil omtrent kr 150 000</t>
  </si>
  <si>
    <t>Fra omtrent kr 150 000 til kr 249 999</t>
  </si>
  <si>
    <t>Fra omtrent kr 250 000 til kr 349 999</t>
  </si>
  <si>
    <t>Fra omtrent kr 350 000 til kr 449 999</t>
  </si>
  <si>
    <t>Fra omtrent kr 450 000 til kr 549 999</t>
  </si>
  <si>
    <t>Fra omtrent kr 550 000 til kr 749 999</t>
  </si>
  <si>
    <t>Fra omtrent kr 750 000 til 1 mill. kr</t>
  </si>
  <si>
    <t>Over 1 mill. kroner</t>
  </si>
  <si>
    <t>Vet ikke/vil ikke oppgi</t>
  </si>
  <si>
    <t>&lt;5.000 innbyggere</t>
  </si>
  <si>
    <t>5-20.000 innbyggere</t>
  </si>
  <si>
    <t>20.000-110.000 innbyggere</t>
  </si>
  <si>
    <t>110.000 eler flere innbyggere</t>
  </si>
  <si>
    <t>Oslo/Akershus</t>
  </si>
  <si>
    <t>Hedmark/Oppland</t>
  </si>
  <si>
    <t>Sør-Østlandet</t>
  </si>
  <si>
    <t>Vestlandet</t>
  </si>
  <si>
    <t>Trøndelag</t>
  </si>
  <si>
    <t>Nord-Norge</t>
  </si>
  <si>
    <t>Østfold</t>
  </si>
  <si>
    <t>Akershus</t>
  </si>
  <si>
    <t>Oslo</t>
  </si>
  <si>
    <t>Hedmark</t>
  </si>
  <si>
    <t>Oppland</t>
  </si>
  <si>
    <t>Buskerud</t>
  </si>
  <si>
    <t>Vestfold</t>
  </si>
  <si>
    <t>Telemark</t>
  </si>
  <si>
    <t>Aust-Agder</t>
  </si>
  <si>
    <t>Vest-Agder</t>
  </si>
  <si>
    <t>Rogaland</t>
  </si>
  <si>
    <t>Hordaland</t>
  </si>
  <si>
    <t>Sogn og Fjordane</t>
  </si>
  <si>
    <t>Møre og Romsdal</t>
  </si>
  <si>
    <t>Nordland</t>
  </si>
  <si>
    <t>Troms</t>
  </si>
  <si>
    <t>Finnmark</t>
  </si>
  <si>
    <t>Mindre enn 1 år</t>
  </si>
  <si>
    <t>1-2 år</t>
  </si>
  <si>
    <t>3-4 år</t>
  </si>
  <si>
    <t>5-14 år</t>
  </si>
  <si>
    <t>15 år eller mer</t>
  </si>
  <si>
    <t>Minst sentrale kommuner</t>
  </si>
  <si>
    <t>Mindre sentrale kommuner</t>
  </si>
  <si>
    <t>Noe sentrale kommuner</t>
  </si>
  <si>
    <t>Sentrale kommuner</t>
  </si>
  <si>
    <t>1 person</t>
  </si>
  <si>
    <t>2 personer</t>
  </si>
  <si>
    <t>3 personer</t>
  </si>
  <si>
    <t>4 personer</t>
  </si>
  <si>
    <t>5 eller flere personer</t>
  </si>
  <si>
    <t>I inntektsgivende arbeid</t>
  </si>
  <si>
    <t>Uten fast arbeid (arbeidsledig)</t>
  </si>
  <si>
    <t>Elev/student</t>
  </si>
  <si>
    <t>Alderspensjonist</t>
  </si>
  <si>
    <t>På annen trygd/pensjon</t>
  </si>
  <si>
    <t>Hjemmeværende</t>
  </si>
  <si>
    <t>Annet</t>
  </si>
  <si>
    <t>Ingen erfaring</t>
  </si>
  <si>
    <t>Liten erfaring</t>
  </si>
  <si>
    <t>Middels erfaring</t>
  </si>
  <si>
    <t>Stor erfaring</t>
  </si>
  <si>
    <t>Vet ikke/Har ingen mening</t>
  </si>
  <si>
    <t>Man kan stole på de fleste</t>
  </si>
  <si>
    <t>Man kan ikke være forsiktig nok</t>
  </si>
  <si>
    <t>Vet ikke</t>
  </si>
  <si>
    <t>Norge</t>
  </si>
  <si>
    <t>Norden</t>
  </si>
  <si>
    <t>Vest-Europa</t>
  </si>
  <si>
    <t>EU-land i Øst-Europa</t>
  </si>
  <si>
    <t>Andre land i Øst-Europa</t>
  </si>
  <si>
    <t>Afrika</t>
  </si>
  <si>
    <t>Asia (inkl. Tyrkia)</t>
  </si>
  <si>
    <t>Nord-Amerika</t>
  </si>
  <si>
    <t>Sør-/Mellom-Amerika</t>
  </si>
  <si>
    <t>Oseania</t>
  </si>
  <si>
    <t>Ja, begge er født i Norge</t>
  </si>
  <si>
    <t>Ja, én er født i Norge og én i utlandet</t>
  </si>
  <si>
    <t>Nei, ingen av dem er født i Norge</t>
  </si>
  <si>
    <t>Gift/registrert partner</t>
  </si>
  <si>
    <t>Samboende</t>
  </si>
  <si>
    <t>Ugift/ikke samboende</t>
  </si>
  <si>
    <t>Tidligere gift (enke/enkemann/skilt)</t>
  </si>
  <si>
    <t>0-2 år</t>
  </si>
  <si>
    <t>3-5 år</t>
  </si>
  <si>
    <t>6-13 år</t>
  </si>
  <si>
    <t>14-17 år</t>
  </si>
  <si>
    <t>Ingen under 18 år</t>
  </si>
  <si>
    <t>Ingen</t>
  </si>
  <si>
    <t>3 eller flere personer</t>
  </si>
  <si>
    <t>Privat sektor</t>
  </si>
  <si>
    <t>Offentlig sektor</t>
  </si>
  <si>
    <t>Frivillig sektor</t>
  </si>
  <si>
    <t>Leder</t>
  </si>
  <si>
    <t>Ansatt uten lederansvar</t>
  </si>
  <si>
    <t>Selvstendig (næringsdrivende, bonde, fisker)</t>
  </si>
  <si>
    <t>Fra omtrent kr 150 000 til kr 250 000</t>
  </si>
  <si>
    <t>Fra omtrent kr 250 000 til kr 350 000</t>
  </si>
  <si>
    <t>Fra omtrent kr 350 000 til kr 450 000</t>
  </si>
  <si>
    <t>Fra omtrent kr 450 000 til kr 550 000</t>
  </si>
  <si>
    <t>Fra omtrent kr 550 000 til kr 750 000</t>
  </si>
  <si>
    <t>Fra omtrent kr 750 000 til 1 mill. kr.</t>
  </si>
  <si>
    <t>Daglig</t>
  </si>
  <si>
    <t>2-4 ganger i uken</t>
  </si>
  <si>
    <t>Omtrent en gang i uken</t>
  </si>
  <si>
    <t>Omtrent 1-2 ganger i måneden</t>
  </si>
  <si>
    <t>Sjeldnere/aldri</t>
  </si>
  <si>
    <t>Vet ikke / Har ingen mening</t>
  </si>
  <si>
    <t>Velforening</t>
  </si>
  <si>
    <t>Idrettslag</t>
  </si>
  <si>
    <t>Politisk parti</t>
  </si>
  <si>
    <t>Fagforening</t>
  </si>
  <si>
    <t>Sang-/musikkforening/-klubb</t>
  </si>
  <si>
    <t>Andre foreninger/organisasjoner</t>
  </si>
  <si>
    <t>Den norske kirke (Statskirken)</t>
  </si>
  <si>
    <t>Andre religiøse samfunn/livssynsorganisasjoner</t>
  </si>
  <si>
    <t>Ingen av disse</t>
  </si>
  <si>
    <t>Ja, bevegelseshemming</t>
  </si>
  <si>
    <t>Ja, syns- eller hørselshemming</t>
  </si>
  <si>
    <t>Ja, psykiske vansker</t>
  </si>
  <si>
    <t>Ja, utviklingshemming</t>
  </si>
  <si>
    <t>Ja, annet</t>
  </si>
  <si>
    <t>Nei</t>
  </si>
  <si>
    <t>Standardavvik</t>
  </si>
  <si>
    <t>Ja</t>
  </si>
  <si>
    <t>Hvor godt eller dårlig mener du at det følgende er i din kommune?
Spm:Q1_natur_kom. Hvor godt eller dårlig mener du at det følgende er i din kommune?</t>
  </si>
  <si>
    <t>Hvor godt eller dårlig mener du at det følgende er i din kommune?
Spm:Q1_kultur_kom. Hvor godt eller dårlig mener du at det følgende er i din kommune?</t>
  </si>
  <si>
    <t>Usikker</t>
  </si>
  <si>
    <t>Arbeiderpartiet (Ap)</t>
  </si>
  <si>
    <t>Fremskrittspartiet (FrP)</t>
  </si>
  <si>
    <t>Høyre (H)</t>
  </si>
  <si>
    <t>Kristelig Folkeparti (KrF)</t>
  </si>
  <si>
    <t>Miljøpartiet De Grønne (MDG)</t>
  </si>
  <si>
    <t>Rødt (R)</t>
  </si>
  <si>
    <t>Senterpartiet (Sp)</t>
  </si>
  <si>
    <t>Sosialistisk Venstreparti (SV)</t>
  </si>
  <si>
    <t>Venstre (V)</t>
  </si>
  <si>
    <t>Andre partier eller lister</t>
  </si>
  <si>
    <t>Vet ikke/Husker ikke</t>
  </si>
  <si>
    <t>Ønsker ikke å oppgi parti</t>
  </si>
  <si>
    <t>Hadde stemmerett, men stemte ikke</t>
  </si>
  <si>
    <t>Hadde ikke stemmerett</t>
  </si>
  <si>
    <t>Redusere risikoen for (forebygge) store ulykker og katastrofer</t>
  </si>
  <si>
    <t>Håndtere store ulykker og katastrofer</t>
  </si>
  <si>
    <t>Har du i løpet av de siste 12 måneder gjort følgende?
Spm:Q38A. Stortinget om saker som har opptatt deg? - Har du i løpet av de siste 12 måneder gjort følgende?</t>
  </si>
  <si>
    <t>Hatt kontakt med en politiker på Stortinget om saker som har opptatt deg?</t>
  </si>
  <si>
    <t>Prøvd å få tak i informasjon fra Stortinget om saker som har opptatt deg?</t>
  </si>
  <si>
    <t>Annet parti</t>
  </si>
  <si>
    <t>Helt uenig</t>
  </si>
  <si>
    <t>Delvis uenig</t>
  </si>
  <si>
    <t>Verken enig eller uenig</t>
  </si>
  <si>
    <t>Delvis enig</t>
  </si>
  <si>
    <t>Helt enig</t>
  </si>
  <si>
    <t>Ingen erfaring/Ikke hatt kontakt</t>
  </si>
  <si>
    <t>Personlig erfaring fra tjenesten</t>
  </si>
  <si>
    <t>Erfaring som pårørende/foresatt</t>
  </si>
  <si>
    <t>Erfaring som ansatt/via arbeid</t>
  </si>
  <si>
    <t>Barne-, ungdoms- og familieetaten (barnevern og familievern)</t>
  </si>
  <si>
    <t>Erfaring som forelder/foresatt</t>
  </si>
  <si>
    <t>Erfaring som annen pårørende</t>
  </si>
  <si>
    <t>Antall intervju</t>
  </si>
  <si>
    <t>Antall innbyggere svarene gjelder for, vektet</t>
  </si>
  <si>
    <t>Snitt tilfredshet Norge</t>
  </si>
  <si>
    <t>p-verdi</t>
  </si>
  <si>
    <t>Snitt tilfredshet kommunen
Snitt tilfredshet</t>
  </si>
  <si>
    <t>Snitt tilfredshet</t>
  </si>
  <si>
    <t>Gjennomsnitt 0-100</t>
  </si>
  <si>
    <t>Svært misfornøyd -3</t>
  </si>
  <si>
    <t>Svært dårlig -3</t>
  </si>
  <si>
    <t>Svært utrygt -3</t>
  </si>
  <si>
    <t>Svært vanskelig -3</t>
  </si>
  <si>
    <t>Svært langt fra idealet -3</t>
  </si>
  <si>
    <t>Svært liten tillit -3</t>
  </si>
  <si>
    <t>Svært svak -3</t>
  </si>
  <si>
    <t>Svært dårlige -3</t>
  </si>
  <si>
    <t>Svært utrygg -3</t>
  </si>
  <si>
    <t>Svært mye korrupsjon -3</t>
  </si>
  <si>
    <t>Langt fra idealet -3</t>
  </si>
  <si>
    <t>Svært lite interessert -3</t>
  </si>
  <si>
    <t>Svært fornøyd +3</t>
  </si>
  <si>
    <t>Svært godt +3</t>
  </si>
  <si>
    <t>Svært trygt +3</t>
  </si>
  <si>
    <t>Svært lett +3</t>
  </si>
  <si>
    <t>Svært nær idealet +3</t>
  </si>
  <si>
    <t>Svært god +3</t>
  </si>
  <si>
    <t>Svært stor tillit +3</t>
  </si>
  <si>
    <t>Svært sterk +3</t>
  </si>
  <si>
    <t>Svært gode +3</t>
  </si>
  <si>
    <t>Svært trygg +3</t>
  </si>
  <si>
    <t>Svært lite korrupsjon +3</t>
  </si>
  <si>
    <t>Svært interessert +3</t>
  </si>
  <si>
    <t>Øvre verdi konfiendsintervall (usikkerhetsmargin)</t>
  </si>
  <si>
    <t>Nedre verdi konfidensintervall (usikkerhetsmargin)</t>
  </si>
  <si>
    <t>Øvre konfidensintervall (usikkerhetsmargin)*</t>
  </si>
  <si>
    <t>Nedre konfidensintervall (usikkerhetsmargin)*</t>
  </si>
  <si>
    <t xml:space="preserve">* Her har vi ikke fått tatt høyde for de som har svart vet ikke e.l. </t>
  </si>
  <si>
    <t xml:space="preserve"> Er dine foreldre født i Norge?</t>
  </si>
  <si>
    <t xml:space="preserve"> Sivilstatus, er du...</t>
  </si>
  <si>
    <t xml:space="preserve"> Hvor gamle er barna?</t>
  </si>
  <si>
    <t xml:space="preserve"> Hvilken stilling har du?</t>
  </si>
  <si>
    <t>Hvor ofte bruker du Internett?</t>
  </si>
  <si>
    <t>Er du aktivt medlem i noen av de følgende typene av foreninger/organisasjoner?</t>
  </si>
  <si>
    <t>Har du nedsatt fysisk eller psykisk funksjonsevne som medfører begrensninger i ditt daglige liv, og som har vart/vil vare i 6 måneder eller mer?</t>
  </si>
  <si>
    <t>Hvor fornøyd eller misfornøyd er du alt i alt med tilværelsen din? -</t>
  </si>
  <si>
    <t>Har du fått hjelp av andre til å fylle ut dette skjemaet?</t>
  </si>
  <si>
    <t>Hvor godt eller dårlig mener du at det følgende er i din kommune?</t>
  </si>
  <si>
    <t>Hvor trygt eller utrygt mener du at det følgende er i din kommune? Å bo i ditt nærområde</t>
  </si>
  <si>
    <t>Hvor lett eller vanskelig mener du det følgende er i din kommune?</t>
  </si>
  <si>
    <t>Alt i alt, hvor fornøyd eller misfornøyd er du med din kommune som et sted å bo og leve?</t>
  </si>
  <si>
    <t>Hvor godt eller dårlig oppfyller kommunen dine forventninger til et sted å bo og leve?</t>
  </si>
  <si>
    <t>Forestill deg den perfekte kommune. Hvor nær et slikt ideal synes du din kommune er? -</t>
  </si>
  <si>
    <t>Hvor gode eller dårlige mener du de følgende tjenestene er?</t>
  </si>
  <si>
    <t>Alt i alt, hvor fornøyd eller misfornøyd er du med kvaliteten på de kommunale tjenestene?</t>
  </si>
  <si>
    <t>Hvor god eller dårlig mener du følgende tjeneste er? Videregående opplæring/skoler
Hvor god eller dårlig mener du følgende tjeneste er?
Videregående opplæring/skoler</t>
  </si>
  <si>
    <t>Hvor fornøyd eller misfornøyd er du med hvordan kommunepolitikerne lytter til innbyggernes synspunkter i din kommune?</t>
  </si>
  <si>
    <t>Hvor stor eller liten tillit har du til at kommunepolitikerne arbeider for innbyggernes beste?</t>
  </si>
  <si>
    <t>- Har du i løpet av siste 12 måneder gjort noe av det følgende?</t>
  </si>
  <si>
    <t>Hvilket parti stemte du på ved kommunevalget 13.-14. september 2015?</t>
  </si>
  <si>
    <t>Regner du med å bo i den samme kommunen om 3 år? (Se bort fra eventuell kommunesammenslåing)</t>
  </si>
  <si>
    <t>- Hvor sterk eller svak tilhørighet føler du til</t>
  </si>
  <si>
    <t>- Hvordan er mulighetene til</t>
  </si>
  <si>
    <t>- Hvor trygg eller utrygg er du på at det offentlige gir deg den hjelpen du trenger ved</t>
  </si>
  <si>
    <t>- Hvor godt eller dårlig mener du følgende forhold er i Norge?</t>
  </si>
  <si>
    <t>- Hvor godt eller dårlig mener du at myndighetene ivaretar de følgende oppgavene?</t>
  </si>
  <si>
    <t>Hvor fornøyd eller misfornøyd er du med det offentlige (statlige, fylkeskommunale og kommunale tjenester og myndighetsorganer) når det gjelder følgende?</t>
  </si>
  <si>
    <t>Hvor gode eller dårlige mener du de følgende nettstedene er?</t>
  </si>
  <si>
    <t>Alt i alt, hvor fornøyd eller misfornøyd er du med Norge som et land å bo og leve i?
Alt i alt, hvor fornøyd eller misfornøyd er du med Norge som et land å bo og leve i? - Å bo i Norge</t>
  </si>
  <si>
    <t>Hvor godt eller dårlig oppfyller Norge dine forventninger til et land å bo og leve i?</t>
  </si>
  <si>
    <t>Forestill deg et perfekt land. Hvor nær et slikt ideal synes du Norge er?</t>
  </si>
  <si>
    <t>Alt i alt, hvor fornøyd eller misfornøyd er du med kvaliteten på statens tjenester?</t>
  </si>
  <si>
    <t>Hvor fornøyd eller misfornøyd er du med hvordan politikerne på Stortinget lytter til innbyggernes synspunkter?</t>
  </si>
  <si>
    <t>Hvor stor eller liten tillit har du til at politikerne på Stortinget arbeider for innbyggernes beste?</t>
  </si>
  <si>
    <t>Hvis du ser bort fra å avgi stemme ved stortingsvalg, har du noen gang gjort noe for å påvirke en avgjørelse på Stortinget?</t>
  </si>
  <si>
    <t>Hvor interessert er du i politikk i sin alminnelighet?</t>
  </si>
  <si>
    <t>Hvilket parti stemte du på ved stortingsvalget 10.-11. september i 2017?</t>
  </si>
  <si>
    <t>Erfaring med ulike tjenester:</t>
  </si>
  <si>
    <t>Hvor er du født?</t>
  </si>
  <si>
    <t>Hvor mange er barn under 18 år?</t>
  </si>
  <si>
    <t>Arbeider du (din bedrift) i privat, offentlig eller frivillig sektor?</t>
  </si>
  <si>
    <t>Støynivået der du bor</t>
  </si>
  <si>
    <t>Luftkvaliteten der du bor</t>
  </si>
  <si>
    <t>Drikkevannskvaliteten der du bor</t>
  </si>
  <si>
    <t>Mulighetene til å drive kulturaktiviteter (musikk, drama, dans o.l.)</t>
  </si>
  <si>
    <t>Mulighetene til å delta i foreningsliv og kursaktiviteter</t>
  </si>
  <si>
    <t>Mulighetene til å gå på kino, konsert og teater</t>
  </si>
  <si>
    <t>Mulighetene til å gå på museum, kunstutstilling og lignende</t>
  </si>
  <si>
    <t>Mulighetene til å gå til kirke, moské og lignende</t>
  </si>
  <si>
    <t>Mulighetene til å gå på sports- og idrettsstevner</t>
  </si>
  <si>
    <t>Mulighetene til å selv drive med idrett</t>
  </si>
  <si>
    <t>Nærhet til barne- og ungdomsskole</t>
  </si>
  <si>
    <t>Muligheten til å få arbeid i nærheten av der du bor</t>
  </si>
  <si>
    <t>Muligheten til å etablere egen næringsvirksomhet</t>
  </si>
  <si>
    <t>Standarden på veier og gater  (kapasitet, kvalitet, sikkerhet)</t>
  </si>
  <si>
    <t>Tilretteleggingen for fotgjengere</t>
  </si>
  <si>
    <t>Tilretteleggingen for syklister</t>
  </si>
  <si>
    <t>Tilretteleggingen for personer med nedsatt funksjonsevne</t>
  </si>
  <si>
    <t>Sikkerheten på skoleveier</t>
  </si>
  <si>
    <t>Vedlikeholdet  av veier vinterstid (brøyting, strøing o.l.)</t>
  </si>
  <si>
    <t>Innhenting av husholdningsavfall</t>
  </si>
  <si>
    <t>Renholdet på offentlige steder (gater, parker, torg osv.)</t>
  </si>
  <si>
    <t>Få informasjon fra de ansatte i kommunen</t>
  </si>
  <si>
    <t>Forstå skriftlig informasjon fra kommunen</t>
  </si>
  <si>
    <t>Finne nyttig informasjon på kommunens nettside</t>
  </si>
  <si>
    <t>Bruke kommunens nettbaserte tjenester</t>
  </si>
  <si>
    <t>Forstå hvordan skjemaer skal fylles ut (søknadsskjemaer o.l.)</t>
  </si>
  <si>
    <t>Barnehage</t>
  </si>
  <si>
    <t>Grunnskole</t>
  </si>
  <si>
    <t>Fastlege</t>
  </si>
  <si>
    <t>Legevakt</t>
  </si>
  <si>
    <t>Sykehjem</t>
  </si>
  <si>
    <t>Helsestasjon</t>
  </si>
  <si>
    <t>Helse- og omsorgstjenester i hjemmet (Hjemmesykepleie og hjemmehjelp)</t>
  </si>
  <si>
    <t>Plan- og bygningskontoret</t>
  </si>
  <si>
    <t>Brannvesen</t>
  </si>
  <si>
    <t>Kollektivtransporten i kommunen</t>
  </si>
  <si>
    <t>Folkebibliotek</t>
  </si>
  <si>
    <t>Hatt kontakt med en politiker i kommunen om saker som har opptatt deg?</t>
  </si>
  <si>
    <t>Hatt kontakt med en ansatt i kommunen om saker som har opptatt deg?</t>
  </si>
  <si>
    <t>Prøvd å få tak i informasjon fra kommunen om saker som har opptatt deg?</t>
  </si>
  <si>
    <t>Gjort noe for å påvirke en avgjørelse i kommunens styringsorganer?</t>
  </si>
  <si>
    <t>kommunen du bor i?</t>
  </si>
  <si>
    <t>området/bydelen du bor i?</t>
  </si>
  <si>
    <t>å få høyere utdanning på høyskole/universitet/fagskole?</t>
  </si>
  <si>
    <t>å finne arbeid?</t>
  </si>
  <si>
    <t>arbeidsledighet</t>
  </si>
  <si>
    <t>sykdom eller skade</t>
  </si>
  <si>
    <t>uførhet</t>
  </si>
  <si>
    <t>alderdom</t>
  </si>
  <si>
    <t>Sikre forbrukernes rettigheter</t>
  </si>
  <si>
    <t>Sikre personvernet</t>
  </si>
  <si>
    <t>Sikre strømforsyningen</t>
  </si>
  <si>
    <t>Sikre trygge og gode medisiner</t>
  </si>
  <si>
    <t>Legge til rette for integrering av innvandrere</t>
  </si>
  <si>
    <t>Sørge for likestilling mellom kvinner og menn</t>
  </si>
  <si>
    <t>Gi alle mulighet til å delta i arbeidslivet</t>
  </si>
  <si>
    <t>Redusere kriminalitet</t>
  </si>
  <si>
    <t>Ivareta tryggheten i ditt nærområde</t>
  </si>
  <si>
    <t>I staten</t>
  </si>
  <si>
    <t>I kommunen din</t>
  </si>
  <si>
    <t>Innloggingsløsninger for å utføre oppgaver på nett</t>
  </si>
  <si>
    <t>Muligheten til selv å utføre oppgaver over internett (selvbetjeningsløsninger, fylle ut og sende søknader/skjemaer e.l.)</t>
  </si>
  <si>
    <t>Skatteetaten.no</t>
  </si>
  <si>
    <t>Altinn.no</t>
  </si>
  <si>
    <t>Helsenorge.no</t>
  </si>
  <si>
    <t>Lanekassen.no</t>
  </si>
  <si>
    <t>Nav.no</t>
  </si>
  <si>
    <t>Vegvesen.no</t>
  </si>
  <si>
    <t>Politiet</t>
  </si>
  <si>
    <t>Forsvaret</t>
  </si>
  <si>
    <t>Tollvesenet (tollkontroll, vareimport)</t>
  </si>
  <si>
    <t>Skatteetaten</t>
  </si>
  <si>
    <t>Sykehus</t>
  </si>
  <si>
    <t>NAV (arbeid, trygd, sosial)</t>
  </si>
  <si>
    <t>Mattilsynet</t>
  </si>
  <si>
    <t>Høyskole/universitet</t>
  </si>
  <si>
    <t>Lånekassen</t>
  </si>
  <si>
    <t>Offentlige museer</t>
  </si>
  <si>
    <t>Offentlige teatre</t>
  </si>
  <si>
    <t>Statens vegvesen (førerkort, tilsyn med kjøretøy, bygging og vedlikehold av veger, bruer og tunneler)</t>
  </si>
  <si>
    <t>Det offentlige behandler innbyggerne med respekt</t>
  </si>
  <si>
    <t>Det offentlige behandler alle grupper rettferdig, uavhengig av kjønn, funksjonsevne, etnisitet, religion, seksuell orientering e.l.</t>
  </si>
  <si>
    <t>Det offentlige tilbyr tjenester av god kvalitet</t>
  </si>
  <si>
    <t>Det offentlige lytter til innbyggernes meninger</t>
  </si>
  <si>
    <t>Det offentlige bruker ressursene på en effektiv måte</t>
  </si>
  <si>
    <t>Det offentlige legger vekt på å lage lover og forskrifter som har et klart og forståelig språk</t>
  </si>
  <si>
    <t>Det offentlige tar brukerne med på råd i utviklingen av tjenester og tilbud</t>
  </si>
  <si>
    <t>Det offentliges vedtak i enkeltsaker er lette å forstå</t>
  </si>
  <si>
    <t>Det offentliges brev, brosjyrer o.l. er enkle å forstå</t>
  </si>
  <si>
    <t>Det er mye plunder og heft i møte med det offentlige (registrere samme informasjon flere ganger, vanskelige søknadsskjemaer, osv.)</t>
  </si>
  <si>
    <t>Videregående opplæring/skole</t>
  </si>
  <si>
    <t>Omsorgsbolig</t>
  </si>
  <si>
    <t>Kollektivtransport i kommunen</t>
  </si>
  <si>
    <t>Offentlig museum</t>
  </si>
  <si>
    <t>Offentlig teater</t>
  </si>
  <si>
    <t>Det offentlige følger lover og regler</t>
  </si>
  <si>
    <t>Standarden på riksveier og europaveier, som E6, E18, o.l.</t>
  </si>
  <si>
    <t>Internettsikkerheten, at opplysninger ikke misbrukes/kommer på avveie</t>
  </si>
  <si>
    <t>Hvor godt eller dårlig mener du myndighetene ivaretar følgende område?</t>
  </si>
  <si>
    <t>Hvor gode eller dårlige mener du myndighetene er til det følgende?</t>
  </si>
  <si>
    <t>Hvor godt eller dårlig mener du at myndighetene ivaretar de følgende oppgavene?</t>
  </si>
  <si>
    <t>I hvilken grad mener du at ulike former for korrupsjon, slik som bestikkelser/“smøring” og favorisering av familie og venner, skjer i norsk offentlig sektor?</t>
  </si>
  <si>
    <t>Hvor enig eller uenig er du i de følgende påstandene om det offentlige?</t>
  </si>
  <si>
    <t>Når du tenker på prisen som innbyggerne betaler i form av skatter, avgifter og egenandeler, hvor god eller dårlig synes du kvaliteten er på det offentlige tjenestetilbudet?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</si>
</sst>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5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9"/>
      <color theme="1"/>
      <name val="Verdana"/>
      <family val="2"/>
    </font>
    <font>
      <i/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6337778862885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rgb="FF79B0D4"/>
      </left>
      <right style="thin">
        <color rgb="FF79B0D4"/>
      </right>
      <top style="thin">
        <color rgb="FF79B0D4"/>
      </top>
      <bottom style="thin">
        <color rgb="FF79B0D4"/>
      </bottom>
      <diagonal/>
    </border>
    <border>
      <left/>
      <right/>
      <top/>
      <bottom style="medium">
        <color rgb="FF79B0D4"/>
      </bottom>
      <diagonal/>
    </border>
    <border>
      <left style="medium">
        <color rgb="FF79B0D4"/>
      </left>
      <right style="medium">
        <color rgb="FF79B0D4"/>
      </right>
      <top style="medium">
        <color rgb="FF79B0D4"/>
      </top>
      <bottom style="medium">
        <color rgb="FF79B0D4"/>
      </bottom>
      <diagonal/>
    </border>
  </borders>
  <cellStyleXfs count="17">
    <xf numFmtId="0" fontId="0" fillId="0" borderId="0"/>
    <xf numFmtId="0" fontId="1" fillId="2" borderId="1" applyNumberFormat="0" applyProtection="0">
      <alignment horizontal="center" vertical="center" wrapText="1"/>
    </xf>
    <xf numFmtId="0" fontId="1" fillId="2" borderId="1" applyNumberFormat="0" applyProtection="0">
      <alignment horizontal="left" vertical="center" wrapText="1"/>
    </xf>
    <xf numFmtId="0" fontId="2" fillId="0" borderId="1" applyNumberFormat="0" applyProtection="0">
      <alignment horizontal="right" vertical="center" wrapText="1"/>
    </xf>
    <xf numFmtId="0" fontId="1" fillId="3" borderId="1" applyNumberFormat="0" applyProtection="0">
      <alignment horizontal="right" vertical="center" wrapText="1"/>
    </xf>
    <xf numFmtId="0" fontId="2" fillId="0" borderId="1" applyNumberFormat="0" applyProtection="0">
      <alignment horizontal="right" vertical="center" wrapText="1"/>
    </xf>
    <xf numFmtId="0" fontId="2" fillId="2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1" fillId="3" borderId="1" applyProtection="0">
      <alignment horizontal="left" vertical="center" wrapText="1"/>
    </xf>
    <xf numFmtId="0" fontId="2" fillId="0" borderId="1" applyProtection="0">
      <alignment horizontal="left" vertical="center" wrapText="1"/>
    </xf>
    <xf numFmtId="0" fontId="2" fillId="2" borderId="1" applyProtection="0">
      <alignment horizontal="left" vertical="center" wrapText="1"/>
    </xf>
    <xf numFmtId="0" fontId="2" fillId="4" borderId="1" applyProtection="0">
      <alignment horizontal="left" vertical="center" wrapText="1"/>
    </xf>
    <xf numFmtId="0" fontId="1" fillId="2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1" applyProtection="0">
      <alignment horizontal="right" vertical="center" wrapText="1"/>
    </xf>
    <xf numFmtId="0" fontId="2" fillId="0" borderId="1" applyProtection="0">
      <alignment horizontal="left" vertical="center" wrapText="1"/>
    </xf>
  </cellStyleXfs>
  <cellXfs count="23">
    <xf numFmtId="0" fontId="0" fillId="0" borderId="0" xfId="0"/>
    <xf numFmtId="0" fontId="1" fillId="2" borderId="1" xfId="1" applyNumberFormat="1" applyProtection="1">
      <alignment horizontal="center" vertical="center" wrapText="1"/>
    </xf>
    <xf numFmtId="0" fontId="2" fillId="0" borderId="1" xfId="8" applyProtection="1">
      <alignment horizontal="left" vertical="center" wrapText="1"/>
    </xf>
    <xf numFmtId="0" fontId="2" fillId="0" borderId="1" xfId="3" applyNumberFormat="1" applyProtection="1">
      <alignment horizontal="right" vertical="center" wrapText="1"/>
    </xf>
    <xf numFmtId="0" fontId="2" fillId="0" borderId="1" xfId="7" applyProtection="1">
      <alignment horizontal="left" vertical="center" wrapText="1"/>
    </xf>
    <xf numFmtId="0" fontId="2" fillId="0" borderId="1" xfId="5" applyNumberFormat="1" applyProtection="1">
      <alignment horizontal="right" vertical="center" wrapText="1"/>
    </xf>
    <xf numFmtId="9" fontId="2" fillId="0" borderId="1" xfId="5" applyNumberFormat="1" applyProtection="1">
      <alignment horizontal="right" vertical="center" wrapText="1"/>
    </xf>
    <xf numFmtId="164" fontId="2" fillId="0" borderId="1" xfId="5" applyNumberFormat="1" applyProtection="1">
      <alignment horizontal="right" vertical="center" wrapText="1"/>
    </xf>
    <xf numFmtId="0" fontId="2" fillId="0" borderId="1" xfId="7" applyAlignment="1" applyProtection="1">
      <alignment vertical="center" wrapText="1"/>
    </xf>
    <xf numFmtId="0" fontId="3" fillId="0" borderId="2" xfId="0" applyFont="1" applyBorder="1" applyAlignment="1">
      <alignment horizontal="right" vertical="center" wrapText="1"/>
    </xf>
    <xf numFmtId="165" fontId="3" fillId="0" borderId="3" xfId="0" applyNumberFormat="1" applyFont="1" applyBorder="1" applyAlignment="1">
      <alignment horizontal="right" vertical="center" wrapText="1"/>
    </xf>
    <xf numFmtId="0" fontId="4" fillId="0" borderId="1" xfId="8" applyFont="1" applyProtection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right" vertical="center" wrapText="1"/>
    </xf>
    <xf numFmtId="164" fontId="2" fillId="0" borderId="1" xfId="7" applyNumberFormat="1" applyAlignment="1" applyProtection="1">
      <alignment vertical="center" wrapText="1"/>
    </xf>
    <xf numFmtId="164" fontId="0" fillId="0" borderId="1" xfId="5" applyNumberFormat="1" applyFont="1">
      <alignment horizontal="right" vertical="center" wrapText="1"/>
    </xf>
    <xf numFmtId="9" fontId="0" fillId="0" borderId="0" xfId="0" applyNumberFormat="1"/>
    <xf numFmtId="0" fontId="1" fillId="2" borderId="1" xfId="2" applyNumberFormat="1" applyProtection="1">
      <alignment horizontal="left" vertical="center" wrapText="1"/>
    </xf>
    <xf numFmtId="0" fontId="2" fillId="2" borderId="1" xfId="6" applyProtection="1">
      <alignment horizontal="left" vertical="center" wrapText="1"/>
    </xf>
    <xf numFmtId="0" fontId="1" fillId="2" borderId="1" xfId="1" applyNumberFormat="1" applyProtection="1">
      <alignment horizontal="center" vertical="center" wrapText="1"/>
    </xf>
    <xf numFmtId="0" fontId="1" fillId="3" borderId="1" xfId="9" applyProtection="1">
      <alignment horizontal="left" vertical="center" wrapText="1"/>
    </xf>
  </cellXfs>
  <cellStyles count="17">
    <cellStyle name="Normal" xfId="0" builtinId="0"/>
    <cellStyle name="RABase" xfId="3" xr:uid="{00000000-0005-0000-0000-000001000000}"/>
    <cellStyle name="RABase-Col1" xfId="8" xr:uid="{00000000-0005-0000-0000-000002000000}"/>
    <cellStyle name="RABlock" xfId="4" xr:uid="{00000000-0005-0000-0000-000003000000}"/>
    <cellStyle name="RABlock-Col1" xfId="9" xr:uid="{00000000-0005-0000-0000-000004000000}"/>
    <cellStyle name="RAComment" xfId="12" xr:uid="{00000000-0005-0000-0000-000005000000}"/>
    <cellStyle name="RAData" xfId="10" xr:uid="{00000000-0005-0000-0000-000006000000}"/>
    <cellStyle name="RAFilter" xfId="11" xr:uid="{00000000-0005-0000-0000-000007000000}"/>
    <cellStyle name="RAHeader1" xfId="2" xr:uid="{00000000-0005-0000-0000-000008000000}"/>
    <cellStyle name="RAHeader2" xfId="1" xr:uid="{00000000-0005-0000-0000-000009000000}"/>
    <cellStyle name="RAHeader2-Col1" xfId="6" xr:uid="{00000000-0005-0000-0000-00000A000000}"/>
    <cellStyle name="RAHeaderSideBySide" xfId="14" xr:uid="{00000000-0005-0000-0000-00000B000000}"/>
    <cellStyle name="RARow" xfId="5" xr:uid="{00000000-0005-0000-0000-00000C000000}"/>
    <cellStyle name="RARow-Col1" xfId="7" xr:uid="{00000000-0005-0000-0000-00000D000000}"/>
    <cellStyle name="RAToplineHeader2" xfId="13" xr:uid="{00000000-0005-0000-0000-00000E000000}"/>
    <cellStyle name="RATTest" xfId="15" xr:uid="{00000000-0005-0000-0000-00000F000000}"/>
    <cellStyle name="RATTest-Col1" xfId="16" xr:uid="{00000000-0005-0000-0000-000010000000}"/>
  </cellStyles>
  <dxfs count="23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F2596"/>
  <sheetViews>
    <sheetView tabSelected="1" zoomScaleNormal="100" workbookViewId="0">
      <pane xSplit="1" topLeftCell="B1" activePane="topRight" state="frozen"/>
      <selection pane="topRight" sqref="A1:CE1"/>
    </sheetView>
  </sheetViews>
  <sheetFormatPr baseColWidth="10" defaultColWidth="9.140625" defaultRowHeight="15"/>
  <cols>
    <col min="1" max="1" width="47" bestFit="1" customWidth="1"/>
    <col min="2" max="83" width="19.42578125" customWidth="1"/>
  </cols>
  <sheetData>
    <row r="1" spans="1:83">
      <c r="A1" s="19" t="s">
        <v>265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</row>
    <row r="2" spans="1:83">
      <c r="A2" s="20"/>
      <c r="B2" s="21" t="s">
        <v>0</v>
      </c>
      <c r="C2" s="21"/>
      <c r="D2" s="21"/>
      <c r="E2" s="21"/>
      <c r="F2" s="21"/>
      <c r="G2" s="21" t="s">
        <v>1</v>
      </c>
      <c r="H2" s="21"/>
      <c r="I2" s="21" t="s">
        <v>2</v>
      </c>
      <c r="J2" s="21"/>
      <c r="K2" s="21"/>
      <c r="L2" s="21"/>
      <c r="M2" s="21"/>
      <c r="N2" s="21" t="s">
        <v>3</v>
      </c>
      <c r="O2" s="21"/>
      <c r="P2" s="21"/>
      <c r="Q2" s="21"/>
      <c r="R2" s="21" t="s">
        <v>4</v>
      </c>
      <c r="S2" s="21"/>
      <c r="T2" s="21"/>
      <c r="U2" s="21"/>
      <c r="V2" s="21"/>
      <c r="W2" s="21"/>
      <c r="X2" s="21"/>
      <c r="Y2" s="21"/>
      <c r="Z2" s="21"/>
      <c r="AA2" s="21" t="s">
        <v>5</v>
      </c>
      <c r="AB2" s="21"/>
      <c r="AC2" s="21"/>
      <c r="AD2" s="21"/>
      <c r="AE2" s="21" t="s">
        <v>6</v>
      </c>
      <c r="AF2" s="21"/>
      <c r="AG2" s="21"/>
      <c r="AH2" s="21"/>
      <c r="AI2" s="21"/>
      <c r="AJ2" s="21"/>
      <c r="AK2" s="21" t="s">
        <v>7</v>
      </c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 t="s">
        <v>8</v>
      </c>
      <c r="BD2" s="21"/>
      <c r="BE2" s="21"/>
      <c r="BF2" s="21"/>
      <c r="BG2" s="21"/>
      <c r="BH2" s="21" t="s">
        <v>9</v>
      </c>
      <c r="BI2" s="21"/>
      <c r="BJ2" s="21"/>
      <c r="BK2" s="21"/>
      <c r="BL2" s="21" t="s">
        <v>10</v>
      </c>
      <c r="BM2" s="21"/>
      <c r="BN2" s="21"/>
      <c r="BO2" s="21"/>
      <c r="BP2" s="21"/>
      <c r="BQ2" s="21" t="s">
        <v>11</v>
      </c>
      <c r="BR2" s="21"/>
      <c r="BS2" s="21"/>
      <c r="BT2" s="21"/>
      <c r="BU2" s="21"/>
      <c r="BV2" s="21"/>
      <c r="BW2" s="21"/>
      <c r="BX2" s="21" t="s">
        <v>12</v>
      </c>
      <c r="BY2" s="21"/>
      <c r="BZ2" s="21"/>
      <c r="CA2" s="21"/>
      <c r="CB2" s="21"/>
      <c r="CC2" s="21" t="s">
        <v>13</v>
      </c>
      <c r="CD2" s="21"/>
      <c r="CE2" s="21"/>
    </row>
    <row r="3" spans="1:83" ht="60">
      <c r="A3" s="20"/>
      <c r="B3" s="1" t="s">
        <v>14</v>
      </c>
      <c r="C3" s="1" t="s">
        <v>15</v>
      </c>
      <c r="D3" s="1" t="s">
        <v>16</v>
      </c>
      <c r="E3" s="1" t="s">
        <v>17</v>
      </c>
      <c r="F3" s="1" t="s">
        <v>18</v>
      </c>
      <c r="G3" s="1" t="s">
        <v>19</v>
      </c>
      <c r="H3" s="1" t="s">
        <v>20</v>
      </c>
      <c r="I3" s="1" t="s">
        <v>21</v>
      </c>
      <c r="J3" s="1" t="s">
        <v>22</v>
      </c>
      <c r="K3" s="1" t="s">
        <v>23</v>
      </c>
      <c r="L3" s="1" t="s">
        <v>24</v>
      </c>
      <c r="M3" s="1" t="s">
        <v>25</v>
      </c>
      <c r="N3" s="1" t="s">
        <v>26</v>
      </c>
      <c r="O3" s="1" t="s">
        <v>27</v>
      </c>
      <c r="P3" s="1" t="s">
        <v>28</v>
      </c>
      <c r="Q3" s="1" t="s">
        <v>29</v>
      </c>
      <c r="R3" s="1" t="s">
        <v>30</v>
      </c>
      <c r="S3" s="1" t="s">
        <v>31</v>
      </c>
      <c r="T3" s="1" t="s">
        <v>32</v>
      </c>
      <c r="U3" s="1" t="s">
        <v>33</v>
      </c>
      <c r="V3" s="1" t="s">
        <v>34</v>
      </c>
      <c r="W3" s="1" t="s">
        <v>35</v>
      </c>
      <c r="X3" s="1" t="s">
        <v>36</v>
      </c>
      <c r="Y3" s="1" t="s">
        <v>37</v>
      </c>
      <c r="Z3" s="1" t="s">
        <v>38</v>
      </c>
      <c r="AA3" s="1" t="s">
        <v>39</v>
      </c>
      <c r="AB3" s="1" t="s">
        <v>40</v>
      </c>
      <c r="AC3" s="1" t="s">
        <v>41</v>
      </c>
      <c r="AD3" s="1" t="s">
        <v>42</v>
      </c>
      <c r="AE3" s="1" t="s">
        <v>43</v>
      </c>
      <c r="AF3" s="1" t="s">
        <v>44</v>
      </c>
      <c r="AG3" s="1" t="s">
        <v>45</v>
      </c>
      <c r="AH3" s="1" t="s">
        <v>46</v>
      </c>
      <c r="AI3" s="1" t="s">
        <v>47</v>
      </c>
      <c r="AJ3" s="1" t="s">
        <v>48</v>
      </c>
      <c r="AK3" s="1" t="s">
        <v>49</v>
      </c>
      <c r="AL3" s="1" t="s">
        <v>50</v>
      </c>
      <c r="AM3" s="1" t="s">
        <v>51</v>
      </c>
      <c r="AN3" s="1" t="s">
        <v>52</v>
      </c>
      <c r="AO3" s="1" t="s">
        <v>53</v>
      </c>
      <c r="AP3" s="1" t="s">
        <v>54</v>
      </c>
      <c r="AQ3" s="1" t="s">
        <v>55</v>
      </c>
      <c r="AR3" s="1" t="s">
        <v>56</v>
      </c>
      <c r="AS3" s="1" t="s">
        <v>57</v>
      </c>
      <c r="AT3" s="1" t="s">
        <v>58</v>
      </c>
      <c r="AU3" s="1" t="s">
        <v>59</v>
      </c>
      <c r="AV3" s="1" t="s">
        <v>60</v>
      </c>
      <c r="AW3" s="1" t="s">
        <v>61</v>
      </c>
      <c r="AX3" s="1" t="s">
        <v>62</v>
      </c>
      <c r="AY3" s="1" t="s">
        <v>63</v>
      </c>
      <c r="AZ3" s="1" t="s">
        <v>64</v>
      </c>
      <c r="BA3" s="1" t="s">
        <v>65</v>
      </c>
      <c r="BB3" s="1" t="s">
        <v>47</v>
      </c>
      <c r="BC3" s="1" t="s">
        <v>66</v>
      </c>
      <c r="BD3" s="1" t="s">
        <v>67</v>
      </c>
      <c r="BE3" s="1" t="s">
        <v>68</v>
      </c>
      <c r="BF3" s="1" t="s">
        <v>69</v>
      </c>
      <c r="BG3" s="1" t="s">
        <v>70</v>
      </c>
      <c r="BH3" s="1" t="s">
        <v>71</v>
      </c>
      <c r="BI3" s="1" t="s">
        <v>72</v>
      </c>
      <c r="BJ3" s="1" t="s">
        <v>73</v>
      </c>
      <c r="BK3" s="1" t="s">
        <v>74</v>
      </c>
      <c r="BL3" s="1" t="s">
        <v>75</v>
      </c>
      <c r="BM3" s="1" t="s">
        <v>76</v>
      </c>
      <c r="BN3" s="1" t="s">
        <v>77</v>
      </c>
      <c r="BO3" s="1" t="s">
        <v>78</v>
      </c>
      <c r="BP3" s="1" t="s">
        <v>79</v>
      </c>
      <c r="BQ3" s="1" t="s">
        <v>80</v>
      </c>
      <c r="BR3" s="1" t="s">
        <v>81</v>
      </c>
      <c r="BS3" s="1" t="s">
        <v>82</v>
      </c>
      <c r="BT3" s="1" t="s">
        <v>83</v>
      </c>
      <c r="BU3" s="1" t="s">
        <v>84</v>
      </c>
      <c r="BV3" s="1" t="s">
        <v>85</v>
      </c>
      <c r="BW3" s="1" t="s">
        <v>86</v>
      </c>
      <c r="BX3" s="1" t="s">
        <v>87</v>
      </c>
      <c r="BY3" s="1" t="s">
        <v>88</v>
      </c>
      <c r="BZ3" s="1" t="s">
        <v>89</v>
      </c>
      <c r="CA3" s="1" t="s">
        <v>90</v>
      </c>
      <c r="CB3" s="1" t="s">
        <v>91</v>
      </c>
      <c r="CC3" s="1" t="s">
        <v>92</v>
      </c>
      <c r="CD3" s="1" t="s">
        <v>93</v>
      </c>
      <c r="CE3" s="1" t="s">
        <v>94</v>
      </c>
    </row>
    <row r="4" spans="1:83">
      <c r="A4" s="11" t="s">
        <v>189</v>
      </c>
      <c r="B4" s="3">
        <v>6985</v>
      </c>
      <c r="C4" s="3">
        <v>8105</v>
      </c>
      <c r="D4" s="3">
        <v>11295</v>
      </c>
      <c r="E4" s="3">
        <v>10867</v>
      </c>
      <c r="F4" s="3">
        <v>0</v>
      </c>
      <c r="G4" s="3">
        <v>3491</v>
      </c>
      <c r="H4" s="3">
        <v>3494</v>
      </c>
      <c r="I4" s="3">
        <v>691</v>
      </c>
      <c r="J4" s="3">
        <v>1114</v>
      </c>
      <c r="K4" s="3">
        <v>1445</v>
      </c>
      <c r="L4" s="3">
        <v>1947</v>
      </c>
      <c r="M4" s="3">
        <v>1788</v>
      </c>
      <c r="N4" s="3">
        <v>714</v>
      </c>
      <c r="O4" s="3">
        <v>1671</v>
      </c>
      <c r="P4" s="3">
        <v>761</v>
      </c>
      <c r="Q4" s="3">
        <v>3621</v>
      </c>
      <c r="R4" s="3">
        <v>390</v>
      </c>
      <c r="S4" s="3">
        <v>789</v>
      </c>
      <c r="T4" s="3">
        <v>1088</v>
      </c>
      <c r="U4" s="3">
        <v>1448</v>
      </c>
      <c r="V4" s="3">
        <v>1611</v>
      </c>
      <c r="W4" s="3">
        <v>2283</v>
      </c>
      <c r="X4" s="3">
        <v>2500</v>
      </c>
      <c r="Y4" s="3">
        <v>2961</v>
      </c>
      <c r="Z4" s="3">
        <v>1755</v>
      </c>
      <c r="AA4" s="3">
        <v>619</v>
      </c>
      <c r="AB4" s="3">
        <v>1582</v>
      </c>
      <c r="AC4" s="3">
        <v>2575</v>
      </c>
      <c r="AD4" s="3">
        <v>2209</v>
      </c>
      <c r="AE4" s="3">
        <v>2004</v>
      </c>
      <c r="AF4" s="3">
        <v>441</v>
      </c>
      <c r="AG4" s="3">
        <v>1639</v>
      </c>
      <c r="AH4" s="3">
        <v>1727</v>
      </c>
      <c r="AI4" s="3">
        <v>597</v>
      </c>
      <c r="AJ4" s="3">
        <v>577</v>
      </c>
      <c r="AK4" s="3">
        <v>378</v>
      </c>
      <c r="AL4" s="3">
        <v>927</v>
      </c>
      <c r="AM4" s="3">
        <v>1077</v>
      </c>
      <c r="AN4" s="3">
        <v>252</v>
      </c>
      <c r="AO4" s="3">
        <v>189</v>
      </c>
      <c r="AP4" s="3">
        <v>336</v>
      </c>
      <c r="AQ4" s="3">
        <v>338</v>
      </c>
      <c r="AR4" s="3">
        <v>197</v>
      </c>
      <c r="AS4" s="3">
        <v>141</v>
      </c>
      <c r="AT4" s="3">
        <v>249</v>
      </c>
      <c r="AU4" s="3">
        <v>578</v>
      </c>
      <c r="AV4" s="3">
        <v>707</v>
      </c>
      <c r="AW4" s="3">
        <v>131</v>
      </c>
      <c r="AX4" s="3">
        <v>311</v>
      </c>
      <c r="AY4" s="3">
        <v>293</v>
      </c>
      <c r="AZ4" s="3">
        <v>196</v>
      </c>
      <c r="BA4" s="3">
        <v>88</v>
      </c>
      <c r="BB4" s="3">
        <v>597</v>
      </c>
      <c r="BC4" s="3">
        <v>212</v>
      </c>
      <c r="BD4" s="3">
        <v>354</v>
      </c>
      <c r="BE4" s="3">
        <v>429</v>
      </c>
      <c r="BF4" s="3">
        <v>1159</v>
      </c>
      <c r="BG4" s="3">
        <v>4734</v>
      </c>
      <c r="BH4" s="3">
        <v>692</v>
      </c>
      <c r="BI4" s="3">
        <v>292</v>
      </c>
      <c r="BJ4" s="3">
        <v>922</v>
      </c>
      <c r="BK4" s="3">
        <v>5079</v>
      </c>
      <c r="BL4" s="3">
        <v>1189</v>
      </c>
      <c r="BM4" s="3">
        <v>2654</v>
      </c>
      <c r="BN4" s="3">
        <v>961</v>
      </c>
      <c r="BO4" s="3">
        <v>1067</v>
      </c>
      <c r="BP4" s="3">
        <v>611</v>
      </c>
      <c r="BQ4" s="3">
        <v>3804</v>
      </c>
      <c r="BR4" s="3">
        <v>158</v>
      </c>
      <c r="BS4" s="3">
        <v>561</v>
      </c>
      <c r="BT4" s="3">
        <v>1640</v>
      </c>
      <c r="BU4" s="3">
        <v>502</v>
      </c>
      <c r="BV4" s="3">
        <v>68</v>
      </c>
      <c r="BW4" s="3">
        <v>127</v>
      </c>
      <c r="BX4" s="3">
        <v>306</v>
      </c>
      <c r="BY4" s="3">
        <v>394</v>
      </c>
      <c r="BZ4" s="3">
        <v>2237</v>
      </c>
      <c r="CA4" s="3">
        <v>3860</v>
      </c>
      <c r="CB4" s="3">
        <v>86</v>
      </c>
      <c r="CC4" s="3">
        <v>5206</v>
      </c>
      <c r="CD4" s="3">
        <v>1087</v>
      </c>
      <c r="CE4" s="3">
        <v>496</v>
      </c>
    </row>
    <row r="5" spans="1:83">
      <c r="A5" s="11" t="s">
        <v>190</v>
      </c>
      <c r="B5" s="3">
        <v>4010800</v>
      </c>
      <c r="C5" s="3">
        <v>3987197</v>
      </c>
      <c r="D5" s="3">
        <v>3956382</v>
      </c>
      <c r="E5" s="3">
        <v>3777241</v>
      </c>
      <c r="F5" s="3">
        <v>0</v>
      </c>
      <c r="G5" s="3">
        <v>2014172</v>
      </c>
      <c r="H5" s="3">
        <v>1996628</v>
      </c>
      <c r="I5" s="3">
        <v>468717</v>
      </c>
      <c r="J5" s="3">
        <v>709095</v>
      </c>
      <c r="K5" s="3">
        <v>1076122</v>
      </c>
      <c r="L5" s="3">
        <v>1050301</v>
      </c>
      <c r="M5" s="3">
        <v>706565</v>
      </c>
      <c r="N5" s="3">
        <v>379624</v>
      </c>
      <c r="O5" s="3">
        <v>1022491</v>
      </c>
      <c r="P5" s="3">
        <v>412204</v>
      </c>
      <c r="Q5" s="3">
        <v>2091543</v>
      </c>
      <c r="R5" s="3">
        <v>233428</v>
      </c>
      <c r="S5" s="3">
        <v>402142</v>
      </c>
      <c r="T5" s="3">
        <v>533650</v>
      </c>
      <c r="U5" s="3">
        <v>720046</v>
      </c>
      <c r="V5" s="3">
        <v>823284</v>
      </c>
      <c r="W5" s="3">
        <v>1185241</v>
      </c>
      <c r="X5" s="3">
        <v>1368200</v>
      </c>
      <c r="Y5" s="3">
        <v>1652732</v>
      </c>
      <c r="Z5" s="3">
        <v>957160</v>
      </c>
      <c r="AA5" s="3">
        <v>365180</v>
      </c>
      <c r="AB5" s="3">
        <v>935824</v>
      </c>
      <c r="AC5" s="3">
        <v>1514331</v>
      </c>
      <c r="AD5" s="3">
        <v>1195465</v>
      </c>
      <c r="AE5" s="3">
        <v>970599</v>
      </c>
      <c r="AF5" s="3">
        <v>273127</v>
      </c>
      <c r="AG5" s="3">
        <v>1020857</v>
      </c>
      <c r="AH5" s="3">
        <v>1025317</v>
      </c>
      <c r="AI5" s="3">
        <v>367063</v>
      </c>
      <c r="AJ5" s="3">
        <v>353837</v>
      </c>
      <c r="AK5" s="3">
        <v>248779</v>
      </c>
      <c r="AL5" s="3">
        <v>434665</v>
      </c>
      <c r="AM5" s="3">
        <v>535934</v>
      </c>
      <c r="AN5" s="3">
        <v>157879</v>
      </c>
      <c r="AO5" s="3">
        <v>115247</v>
      </c>
      <c r="AP5" s="3">
        <v>207906</v>
      </c>
      <c r="AQ5" s="3">
        <v>211536</v>
      </c>
      <c r="AR5" s="3">
        <v>121088</v>
      </c>
      <c r="AS5" s="3">
        <v>80354</v>
      </c>
      <c r="AT5" s="3">
        <v>151195</v>
      </c>
      <c r="AU5" s="3">
        <v>347640</v>
      </c>
      <c r="AV5" s="3">
        <v>416563</v>
      </c>
      <c r="AW5" s="3">
        <v>76266</v>
      </c>
      <c r="AX5" s="3">
        <v>184849</v>
      </c>
      <c r="AY5" s="3">
        <v>176727</v>
      </c>
      <c r="AZ5" s="3">
        <v>122504</v>
      </c>
      <c r="BA5" s="3">
        <v>54606</v>
      </c>
      <c r="BB5" s="3">
        <v>367063</v>
      </c>
      <c r="BC5" s="3">
        <v>136158</v>
      </c>
      <c r="BD5" s="3">
        <v>229263</v>
      </c>
      <c r="BE5" s="3">
        <v>276668</v>
      </c>
      <c r="BF5" s="3">
        <v>740802</v>
      </c>
      <c r="BG5" s="3">
        <v>2576060</v>
      </c>
      <c r="BH5" s="3">
        <v>413162</v>
      </c>
      <c r="BI5" s="3">
        <v>174323</v>
      </c>
      <c r="BJ5" s="3">
        <v>558402</v>
      </c>
      <c r="BK5" s="3">
        <v>2864912</v>
      </c>
      <c r="BL5" s="3">
        <v>652305</v>
      </c>
      <c r="BM5" s="3">
        <v>1371559</v>
      </c>
      <c r="BN5" s="3">
        <v>609100</v>
      </c>
      <c r="BO5" s="3">
        <v>708120</v>
      </c>
      <c r="BP5" s="3">
        <v>401817</v>
      </c>
      <c r="BQ5" s="3">
        <v>2379151</v>
      </c>
      <c r="BR5" s="3">
        <v>102594</v>
      </c>
      <c r="BS5" s="3">
        <v>373274</v>
      </c>
      <c r="BT5" s="3">
        <v>669648</v>
      </c>
      <c r="BU5" s="3">
        <v>299835</v>
      </c>
      <c r="BV5" s="3">
        <v>41628</v>
      </c>
      <c r="BW5" s="3">
        <v>80418</v>
      </c>
      <c r="BX5" s="3">
        <v>141683</v>
      </c>
      <c r="BY5" s="3">
        <v>207333</v>
      </c>
      <c r="BZ5" s="3">
        <v>1237385</v>
      </c>
      <c r="CA5" s="3">
        <v>2326973</v>
      </c>
      <c r="CB5" s="3">
        <v>41053</v>
      </c>
      <c r="CC5" s="3">
        <v>2939720</v>
      </c>
      <c r="CD5" s="3">
        <v>657347</v>
      </c>
      <c r="CE5" s="3">
        <v>306530</v>
      </c>
    </row>
    <row r="6" spans="1:83">
      <c r="A6" s="4" t="s">
        <v>95</v>
      </c>
      <c r="B6" s="6">
        <v>0.84877179599975705</v>
      </c>
      <c r="C6" s="6">
        <v>0.85393535359656592</v>
      </c>
      <c r="D6" s="6">
        <v>0.8737564959804951</v>
      </c>
      <c r="E6" s="6">
        <v>0.87752359717836403</v>
      </c>
      <c r="F6" s="5"/>
      <c r="G6" s="6">
        <v>0.83649260156613392</v>
      </c>
      <c r="H6" s="6">
        <v>0.86115888221069392</v>
      </c>
      <c r="I6" s="6">
        <v>0.90125026716388601</v>
      </c>
      <c r="J6" s="6">
        <v>0.75576319995817798</v>
      </c>
      <c r="K6" s="6">
        <v>0.77322682266606091</v>
      </c>
      <c r="L6" s="6">
        <v>0.90247514059242306</v>
      </c>
      <c r="M6" s="6">
        <v>0.94252869651902993</v>
      </c>
      <c r="N6" s="6">
        <v>0.87365257464925605</v>
      </c>
      <c r="O6" s="6">
        <v>0.87364064875049607</v>
      </c>
      <c r="P6" s="6">
        <v>0.856926543036578</v>
      </c>
      <c r="Q6" s="6">
        <v>0.83146087797733603</v>
      </c>
      <c r="R6" s="6">
        <v>0.67676640002548594</v>
      </c>
      <c r="S6" s="6">
        <v>0.8065839652124499</v>
      </c>
      <c r="T6" s="6">
        <v>0.79403519837319092</v>
      </c>
      <c r="U6" s="6">
        <v>0.81701078991569998</v>
      </c>
      <c r="V6" s="6">
        <v>0.84766115756048999</v>
      </c>
      <c r="W6" s="6">
        <v>0.86325578681459902</v>
      </c>
      <c r="X6" s="6">
        <v>0.89810692609569598</v>
      </c>
      <c r="Y6" s="6">
        <v>0.90628343585596693</v>
      </c>
      <c r="Z6" s="6">
        <v>0.80409404125469397</v>
      </c>
      <c r="AA6" s="6">
        <v>0.90824102123399697</v>
      </c>
      <c r="AB6" s="6">
        <v>0.87388045612180609</v>
      </c>
      <c r="AC6" s="6">
        <v>0.86947515099960004</v>
      </c>
      <c r="AD6" s="6">
        <v>0.78472476014569692</v>
      </c>
      <c r="AE6" s="6">
        <v>0.78888246743659096</v>
      </c>
      <c r="AF6" s="6">
        <v>0.89933643865497703</v>
      </c>
      <c r="AG6" s="6">
        <v>0.87358973676330609</v>
      </c>
      <c r="AH6" s="6">
        <v>0.84548977813060699</v>
      </c>
      <c r="AI6" s="6">
        <v>0.85350080537389905</v>
      </c>
      <c r="AJ6" s="6">
        <v>0.90702372110891805</v>
      </c>
      <c r="AK6" s="6">
        <v>0.87005317088883205</v>
      </c>
      <c r="AL6" s="6">
        <v>0.83135571911013695</v>
      </c>
      <c r="AM6" s="6">
        <v>0.75443488703792894</v>
      </c>
      <c r="AN6" s="6">
        <v>0.89809747395721207</v>
      </c>
      <c r="AO6" s="6">
        <v>0.90103371598725901</v>
      </c>
      <c r="AP6" s="6">
        <v>0.87598511318374406</v>
      </c>
      <c r="AQ6" s="6">
        <v>0.88741388034564495</v>
      </c>
      <c r="AR6" s="6">
        <v>0.88074304022782002</v>
      </c>
      <c r="AS6" s="6">
        <v>0.90498553010804406</v>
      </c>
      <c r="AT6" s="6">
        <v>0.83435933280129704</v>
      </c>
      <c r="AU6" s="6">
        <v>0.81753441462534493</v>
      </c>
      <c r="AV6" s="6">
        <v>0.86011665745867105</v>
      </c>
      <c r="AW6" s="6">
        <v>0.86461201796294707</v>
      </c>
      <c r="AX6" s="6">
        <v>0.85721298470936302</v>
      </c>
      <c r="AY6" s="6">
        <v>0.95642669342753706</v>
      </c>
      <c r="AZ6" s="6">
        <v>0.85370934175304602</v>
      </c>
      <c r="BA6" s="6">
        <v>0.86674155568565592</v>
      </c>
      <c r="BB6" s="6">
        <v>0.85350080537389905</v>
      </c>
      <c r="BC6" s="6">
        <v>0.64168755669728594</v>
      </c>
      <c r="BD6" s="6">
        <v>0.63591618432193597</v>
      </c>
      <c r="BE6" s="6">
        <v>0.64222743123386605</v>
      </c>
      <c r="BF6" s="6">
        <v>0.71828279307200205</v>
      </c>
      <c r="BG6" s="6">
        <v>0.93708618305517111</v>
      </c>
      <c r="BH6" s="6">
        <v>0.90000229918309405</v>
      </c>
      <c r="BI6" s="6">
        <v>0.893341272702737</v>
      </c>
      <c r="BJ6" s="6">
        <v>0.88406216685001993</v>
      </c>
      <c r="BK6" s="6">
        <v>0.83179318406439806</v>
      </c>
      <c r="BL6" s="6">
        <v>0.86254214179243205</v>
      </c>
      <c r="BM6" s="6">
        <v>0.87943110516978396</v>
      </c>
      <c r="BN6" s="6">
        <v>0.824354542515222</v>
      </c>
      <c r="BO6" s="6">
        <v>0.84066526527557994</v>
      </c>
      <c r="BP6" s="6">
        <v>0.83765226641835699</v>
      </c>
      <c r="BQ6" s="6">
        <v>0.83346077023093301</v>
      </c>
      <c r="BR6" s="6">
        <v>0.70384810424492594</v>
      </c>
      <c r="BS6" s="6">
        <v>0.83711542770723602</v>
      </c>
      <c r="BT6" s="6">
        <v>0.94624507450022088</v>
      </c>
      <c r="BU6" s="6">
        <v>0.89866631721249102</v>
      </c>
      <c r="BV6" s="6">
        <v>0.61501777434553295</v>
      </c>
      <c r="BW6" s="6">
        <v>0.7227169049305191</v>
      </c>
      <c r="BX6" s="6">
        <v>0.8508394368592781</v>
      </c>
      <c r="BY6" s="6">
        <v>0.74186675530773305</v>
      </c>
      <c r="BZ6" s="6">
        <v>0.85717642967562602</v>
      </c>
      <c r="CA6" s="6">
        <v>0.85996886567307995</v>
      </c>
      <c r="CB6" s="6">
        <v>0.72906443608622795</v>
      </c>
      <c r="CC6" s="6">
        <v>0.88344990290932501</v>
      </c>
      <c r="CD6" s="6">
        <v>0.76645262757495902</v>
      </c>
      <c r="CE6" s="6">
        <v>0.72945066530949598</v>
      </c>
    </row>
    <row r="7" spans="1:83">
      <c r="A7" s="4" t="s">
        <v>96</v>
      </c>
      <c r="B7" s="6">
        <v>2.2006743344855501E-2</v>
      </c>
      <c r="C7" s="6">
        <v>2.1846276104234799E-2</v>
      </c>
      <c r="D7" s="6">
        <v>1.7465786143352102E-2</v>
      </c>
      <c r="E7" s="6">
        <v>2.0463122048959299E-2</v>
      </c>
      <c r="F7" s="5"/>
      <c r="G7" s="6">
        <v>1.9891245672780899E-2</v>
      </c>
      <c r="H7" s="6">
        <v>2.4140828946702202E-2</v>
      </c>
      <c r="I7" s="6">
        <v>1.3205268044396099E-2</v>
      </c>
      <c r="J7" s="6">
        <v>2.0462802892399597E-2</v>
      </c>
      <c r="K7" s="6">
        <v>2.9137485781576097E-2</v>
      </c>
      <c r="L7" s="6">
        <v>2.3209463660403599E-2</v>
      </c>
      <c r="M7" s="6">
        <v>1.6746691620023301E-2</v>
      </c>
      <c r="N7" s="6">
        <v>2.1444874848896501E-2</v>
      </c>
      <c r="O7" s="6">
        <v>1.1635746549078301E-2</v>
      </c>
      <c r="P7" s="6">
        <v>3.4813757792151796E-2</v>
      </c>
      <c r="Q7" s="6">
        <v>2.4549842399057199E-2</v>
      </c>
      <c r="R7" s="6">
        <v>9.6260313952695499E-3</v>
      </c>
      <c r="S7" s="6">
        <v>2.1421213785841303E-2</v>
      </c>
      <c r="T7" s="6">
        <v>1.8281786382317099E-2</v>
      </c>
      <c r="U7" s="6">
        <v>2.1351530219378599E-2</v>
      </c>
      <c r="V7" s="6">
        <v>2.3856566079718998E-2</v>
      </c>
      <c r="W7" s="6">
        <v>2.4050670853170503E-2</v>
      </c>
      <c r="X7" s="6">
        <v>2.4188236488845799E-2</v>
      </c>
      <c r="Y7" s="6">
        <v>2.5989857892123099E-2</v>
      </c>
      <c r="Z7" s="6">
        <v>1.3503526401640599E-2</v>
      </c>
      <c r="AA7" s="6">
        <v>2.4698751080045298E-2</v>
      </c>
      <c r="AB7" s="6">
        <v>2.0252587189752199E-2</v>
      </c>
      <c r="AC7" s="6">
        <v>2.1081616211911597E-2</v>
      </c>
      <c r="AD7" s="6">
        <v>2.37294722813595E-2</v>
      </c>
      <c r="AE7" s="6">
        <v>3.2791330468550005E-2</v>
      </c>
      <c r="AF7" s="6">
        <v>6.8311678968308994E-3</v>
      </c>
      <c r="AG7" s="6">
        <v>2.3811021141225602E-2</v>
      </c>
      <c r="AH7" s="6">
        <v>1.2324807527268E-2</v>
      </c>
      <c r="AI7" s="6">
        <v>2.1432791801739001E-2</v>
      </c>
      <c r="AJ7" s="6">
        <v>2.7583248093401101E-2</v>
      </c>
      <c r="AK7" s="6">
        <v>2.7799233903488298E-2</v>
      </c>
      <c r="AL7" s="6">
        <v>3.1687314809104895E-2</v>
      </c>
      <c r="AM7" s="6">
        <v>3.3686733261876101E-2</v>
      </c>
      <c r="AN7" s="6">
        <v>1.1817728258952401E-2</v>
      </c>
      <c r="AO7" s="5"/>
      <c r="AP7" s="6">
        <v>2.3248310528544602E-2</v>
      </c>
      <c r="AQ7" s="6">
        <v>1.5861990368002302E-2</v>
      </c>
      <c r="AR7" s="6">
        <v>4.4803912325751101E-2</v>
      </c>
      <c r="AS7" s="6">
        <v>8.3420291576029298E-3</v>
      </c>
      <c r="AT7" s="6">
        <v>2.0552450207580997E-2</v>
      </c>
      <c r="AU7" s="6">
        <v>1.4246189195268299E-2</v>
      </c>
      <c r="AV7" s="6">
        <v>1.5009060630121999E-2</v>
      </c>
      <c r="AW7" s="5"/>
      <c r="AX7" s="6">
        <v>7.7472824599176104E-3</v>
      </c>
      <c r="AY7" s="6">
        <v>1.26244170239765E-2</v>
      </c>
      <c r="AZ7" s="6">
        <v>4.4976848033719305E-2</v>
      </c>
      <c r="BA7" s="6">
        <v>3.6975146963128896E-2</v>
      </c>
      <c r="BB7" s="6">
        <v>2.1432791801739001E-2</v>
      </c>
      <c r="BC7" s="6">
        <v>2.96585877974531E-2</v>
      </c>
      <c r="BD7" s="6">
        <v>2.5162251273355796E-2</v>
      </c>
      <c r="BE7" s="6">
        <v>3.0004376161157201E-2</v>
      </c>
      <c r="BF7" s="6">
        <v>3.8323019810309805E-2</v>
      </c>
      <c r="BG7" s="6">
        <v>1.59848391681357E-2</v>
      </c>
      <c r="BH7" s="6">
        <v>1.74059165530451E-2</v>
      </c>
      <c r="BI7" s="6">
        <v>9.7509156033503894E-3</v>
      </c>
      <c r="BJ7" s="6">
        <v>1.5558326528445202E-2</v>
      </c>
      <c r="BK7" s="6">
        <v>2.46728553835182E-2</v>
      </c>
      <c r="BL7" s="6">
        <v>1.7374595768925801E-2</v>
      </c>
      <c r="BM7" s="6">
        <v>1.94156269138459E-2</v>
      </c>
      <c r="BN7" s="6">
        <v>2.0818535982786202E-2</v>
      </c>
      <c r="BO7" s="6">
        <v>2.1912112829642897E-2</v>
      </c>
      <c r="BP7" s="6">
        <v>3.0439138399255099E-2</v>
      </c>
      <c r="BQ7" s="6">
        <v>2.32564568849607E-2</v>
      </c>
      <c r="BR7" s="5"/>
      <c r="BS7" s="6">
        <v>9.7690902986049093E-3</v>
      </c>
      <c r="BT7" s="6">
        <v>1.7210419710140402E-2</v>
      </c>
      <c r="BU7" s="6">
        <v>3.6513245962519598E-2</v>
      </c>
      <c r="BV7" s="6">
        <v>3.9124877716805596E-2</v>
      </c>
      <c r="BW7" s="6">
        <v>3.2778980013829902E-2</v>
      </c>
      <c r="BX7" s="6">
        <v>1.8546058270924499E-2</v>
      </c>
      <c r="BY7" s="6">
        <v>3.6190756704714604E-2</v>
      </c>
      <c r="BZ7" s="6">
        <v>1.7194462687158501E-2</v>
      </c>
      <c r="CA7" s="6">
        <v>2.3773128680536101E-2</v>
      </c>
      <c r="CB7" s="6">
        <v>1.3031098245854699E-2</v>
      </c>
      <c r="CC7" s="6">
        <v>2.2443820570903598E-2</v>
      </c>
      <c r="CD7" s="6">
        <v>1.8429397570562601E-2</v>
      </c>
      <c r="CE7" s="6">
        <v>2.3086285010822598E-2</v>
      </c>
    </row>
    <row r="8" spans="1:83">
      <c r="A8" s="4" t="s">
        <v>97</v>
      </c>
      <c r="B8" s="6">
        <v>2.840556900657E-2</v>
      </c>
      <c r="C8" s="6">
        <v>2.6448106002884598E-2</v>
      </c>
      <c r="D8" s="6">
        <v>2.119709771824E-2</v>
      </c>
      <c r="E8" s="6">
        <v>2.2379894942492901E-2</v>
      </c>
      <c r="F8" s="5"/>
      <c r="G8" s="6">
        <v>3.4735255892304702E-2</v>
      </c>
      <c r="H8" s="6">
        <v>2.2020265999446498E-2</v>
      </c>
      <c r="I8" s="6">
        <v>1.6561721591142598E-2</v>
      </c>
      <c r="J8" s="6">
        <v>2.9075576192496601E-2</v>
      </c>
      <c r="K8" s="6">
        <v>4.2277258790150499E-2</v>
      </c>
      <c r="L8" s="6">
        <v>2.4719865614568702E-2</v>
      </c>
      <c r="M8" s="6">
        <v>1.9941772090049503E-2</v>
      </c>
      <c r="N8" s="6">
        <v>9.4758677865852507E-3</v>
      </c>
      <c r="O8" s="6">
        <v>1.9163560953761601E-2</v>
      </c>
      <c r="P8" s="6">
        <v>2.9719089135807401E-2</v>
      </c>
      <c r="Q8" s="6">
        <v>3.73920928423278E-2</v>
      </c>
      <c r="R8" s="6">
        <v>4.3600013142780301E-2</v>
      </c>
      <c r="S8" s="6">
        <v>2.14445869183367E-2</v>
      </c>
      <c r="T8" s="6">
        <v>3.1717644530975503E-2</v>
      </c>
      <c r="U8" s="6">
        <v>2.7878177641495201E-2</v>
      </c>
      <c r="V8" s="6">
        <v>2.9049595824194401E-2</v>
      </c>
      <c r="W8" s="6">
        <v>2.4851961495581901E-2</v>
      </c>
      <c r="X8" s="6">
        <v>2.4139823256815698E-2</v>
      </c>
      <c r="Y8" s="6">
        <v>2.3649028477271197E-2</v>
      </c>
      <c r="Z8" s="6">
        <v>3.6030307519907601E-2</v>
      </c>
      <c r="AA8" s="6">
        <v>2.23241674507124E-2</v>
      </c>
      <c r="AB8" s="6">
        <v>2.6810986723317599E-2</v>
      </c>
      <c r="AC8" s="6">
        <v>2.2278294590816698E-2</v>
      </c>
      <c r="AD8" s="6">
        <v>3.9273120616667302E-2</v>
      </c>
      <c r="AE8" s="6">
        <v>4.1157367824542199E-2</v>
      </c>
      <c r="AF8" s="6">
        <v>1.8693527957287598E-2</v>
      </c>
      <c r="AG8" s="6">
        <v>2.1182076100257897E-2</v>
      </c>
      <c r="AH8" s="6">
        <v>3.4281402935452003E-2</v>
      </c>
      <c r="AI8" s="6">
        <v>1.8478193775829699E-2</v>
      </c>
      <c r="AJ8" s="6">
        <v>1.5035739421204199E-2</v>
      </c>
      <c r="AK8" s="6">
        <v>1.4818608742872399E-2</v>
      </c>
      <c r="AL8" s="6">
        <v>3.0486905882918802E-2</v>
      </c>
      <c r="AM8" s="6">
        <v>4.9811557959316001E-2</v>
      </c>
      <c r="AN8" s="6">
        <v>1.6007733814931698E-2</v>
      </c>
      <c r="AO8" s="6">
        <v>2.2372839825669701E-2</v>
      </c>
      <c r="AP8" s="6">
        <v>1.7649313991966498E-2</v>
      </c>
      <c r="AQ8" s="6">
        <v>9.2871022742099102E-3</v>
      </c>
      <c r="AR8" s="6">
        <v>2.69095881051012E-2</v>
      </c>
      <c r="AS8" s="6">
        <v>4.6936162174547796E-2</v>
      </c>
      <c r="AT8" s="6">
        <v>3.4878452533992903E-2</v>
      </c>
      <c r="AU8" s="6">
        <v>3.7194726483255398E-2</v>
      </c>
      <c r="AV8" s="6">
        <v>3.1046134568243403E-2</v>
      </c>
      <c r="AW8" s="6">
        <v>3.8223197376125201E-2</v>
      </c>
      <c r="AX8" s="6">
        <v>3.44668579773975E-2</v>
      </c>
      <c r="AY8" s="6">
        <v>4.4492160979292504E-3</v>
      </c>
      <c r="AZ8" s="6">
        <v>2.4805081009572502E-2</v>
      </c>
      <c r="BA8" s="6">
        <v>2.73814185027112E-2</v>
      </c>
      <c r="BB8" s="6">
        <v>1.8478193775829699E-2</v>
      </c>
      <c r="BC8" s="6">
        <v>8.1804896929850504E-2</v>
      </c>
      <c r="BD8" s="6">
        <v>4.9824322867315897E-2</v>
      </c>
      <c r="BE8" s="6">
        <v>6.0815175560349204E-2</v>
      </c>
      <c r="BF8" s="6">
        <v>5.0425498616399098E-2</v>
      </c>
      <c r="BG8" s="6">
        <v>1.44355693797515E-2</v>
      </c>
      <c r="BH8" s="6">
        <v>2.4270146236122798E-2</v>
      </c>
      <c r="BI8" s="6">
        <v>1.96809925299474E-2</v>
      </c>
      <c r="BJ8" s="6">
        <v>2.8914275915837902E-2</v>
      </c>
      <c r="BK8" s="6">
        <v>2.9433675508417897E-2</v>
      </c>
      <c r="BL8" s="6">
        <v>1.96779894146616E-2</v>
      </c>
      <c r="BM8" s="6">
        <v>3.1373805469577798E-2</v>
      </c>
      <c r="BN8" s="6">
        <v>3.1019632688561602E-2</v>
      </c>
      <c r="BO8" s="6">
        <v>2.7911523168489299E-2</v>
      </c>
      <c r="BP8" s="6">
        <v>2.6980371186432799E-2</v>
      </c>
      <c r="BQ8" s="6">
        <v>3.39685101501239E-2</v>
      </c>
      <c r="BR8" s="6">
        <v>3.25605106474657E-2</v>
      </c>
      <c r="BS8" s="6">
        <v>9.2009638947165694E-3</v>
      </c>
      <c r="BT8" s="6">
        <v>2.0740670834206099E-2</v>
      </c>
      <c r="BU8" s="6">
        <v>1.6879156628078998E-2</v>
      </c>
      <c r="BV8" s="6">
        <v>2.7136212849288199E-2</v>
      </c>
      <c r="BW8" s="6">
        <v>5.0795100301448806E-2</v>
      </c>
      <c r="BX8" s="6">
        <v>2.9734249742196298E-2</v>
      </c>
      <c r="BY8" s="6">
        <v>4.3052238536889907E-2</v>
      </c>
      <c r="BZ8" s="6">
        <v>2.83121327983917E-2</v>
      </c>
      <c r="CA8" s="6">
        <v>2.6494334765324701E-2</v>
      </c>
      <c r="CB8" s="6">
        <v>3.5067330580381896E-2</v>
      </c>
      <c r="CC8" s="6">
        <v>2.7184023510969602E-2</v>
      </c>
      <c r="CD8" s="6">
        <v>3.2662444915754901E-2</v>
      </c>
      <c r="CE8" s="6">
        <v>3.05939032497476E-2</v>
      </c>
    </row>
    <row r="9" spans="1:83">
      <c r="A9" s="4" t="s">
        <v>98</v>
      </c>
      <c r="B9" s="6">
        <v>2.73119370594458E-2</v>
      </c>
      <c r="C9" s="6">
        <v>3.7713942896362596E-2</v>
      </c>
      <c r="D9" s="6">
        <v>2.98923579491749E-2</v>
      </c>
      <c r="E9" s="6">
        <v>2.3839428226337497E-2</v>
      </c>
      <c r="F9" s="5"/>
      <c r="G9" s="6">
        <v>3.1775443987241997E-2</v>
      </c>
      <c r="H9" s="6">
        <v>2.28092112970372E-2</v>
      </c>
      <c r="I9" s="6">
        <v>1.44773621114541E-2</v>
      </c>
      <c r="J9" s="6">
        <v>5.0024973610291401E-2</v>
      </c>
      <c r="K9" s="6">
        <v>4.69425832868271E-2</v>
      </c>
      <c r="L9" s="6">
        <v>1.40908745844686E-2</v>
      </c>
      <c r="M9" s="6">
        <v>2.78652048511486E-3</v>
      </c>
      <c r="N9" s="6">
        <v>1.6576629961509201E-2</v>
      </c>
      <c r="O9" s="6">
        <v>3.1357287892415597E-2</v>
      </c>
      <c r="P9" s="6">
        <v>2.68725330184044E-2</v>
      </c>
      <c r="Q9" s="6">
        <v>2.8411689375405901E-2</v>
      </c>
      <c r="R9" s="6">
        <v>2.8882556499458797E-2</v>
      </c>
      <c r="S9" s="6">
        <v>5.2606420882729495E-2</v>
      </c>
      <c r="T9" s="6">
        <v>7.7143884394300408E-2</v>
      </c>
      <c r="U9" s="6">
        <v>6.0966368388246497E-2</v>
      </c>
      <c r="V9" s="6">
        <v>3.3096928163026396E-2</v>
      </c>
      <c r="W9" s="6">
        <v>3.31026775566481E-2</v>
      </c>
      <c r="X9" s="6">
        <v>1.2920627339331102E-2</v>
      </c>
      <c r="Y9" s="6">
        <v>1.14604354150238E-2</v>
      </c>
      <c r="Z9" s="6">
        <v>4.02672452342877E-2</v>
      </c>
      <c r="AA9" s="6">
        <v>1.28806035626041E-2</v>
      </c>
      <c r="AB9" s="6">
        <v>3.1925139205328801E-2</v>
      </c>
      <c r="AC9" s="6">
        <v>2.5057824691333698E-2</v>
      </c>
      <c r="AD9" s="6">
        <v>3.0964377396177398E-2</v>
      </c>
      <c r="AE9" s="6">
        <v>2.9393874045949401E-2</v>
      </c>
      <c r="AF9" s="6">
        <v>2.7800464481144101E-2</v>
      </c>
      <c r="AG9" s="6">
        <v>2.57400828009582E-2</v>
      </c>
      <c r="AH9" s="6">
        <v>3.0715916988347001E-2</v>
      </c>
      <c r="AI9" s="6">
        <v>2.7344347366524701E-2</v>
      </c>
      <c r="AJ9" s="6">
        <v>1.5861529460723601E-2</v>
      </c>
      <c r="AK9" s="6">
        <v>3.41067417516027E-2</v>
      </c>
      <c r="AL9" s="6">
        <v>2.5606385551388101E-2</v>
      </c>
      <c r="AM9" s="6">
        <v>3.2465685345640601E-2</v>
      </c>
      <c r="AN9" s="6">
        <v>2.3151949969039302E-2</v>
      </c>
      <c r="AO9" s="6">
        <v>3.4168538022227801E-2</v>
      </c>
      <c r="AP9" s="6">
        <v>2.6767950799662401E-2</v>
      </c>
      <c r="AQ9" s="6">
        <v>3.6160907068492801E-2</v>
      </c>
      <c r="AR9" s="6">
        <v>2.0645883765205299E-2</v>
      </c>
      <c r="AS9" s="5"/>
      <c r="AT9" s="6">
        <v>1.3739891717380699E-2</v>
      </c>
      <c r="AU9" s="6">
        <v>3.7954809559431098E-2</v>
      </c>
      <c r="AV9" s="6">
        <v>2.26547262341678E-2</v>
      </c>
      <c r="AW9" s="6">
        <v>4.47294485184319E-2</v>
      </c>
      <c r="AX9" s="6">
        <v>2.9486333812505001E-2</v>
      </c>
      <c r="AY9" s="6">
        <v>7.7839964112852598E-3</v>
      </c>
      <c r="AZ9" s="6">
        <v>2.34346511614404E-2</v>
      </c>
      <c r="BA9" s="6">
        <v>2.5014111287505202E-2</v>
      </c>
      <c r="BB9" s="6">
        <v>2.7344347366524701E-2</v>
      </c>
      <c r="BC9" s="6">
        <v>5.9353266975108995E-2</v>
      </c>
      <c r="BD9" s="6">
        <v>7.7145216172460895E-2</v>
      </c>
      <c r="BE9" s="6">
        <v>8.4004934154833913E-2</v>
      </c>
      <c r="BF9" s="6">
        <v>6.8717666272174904E-2</v>
      </c>
      <c r="BG9" s="6">
        <v>3.73714441064933E-3</v>
      </c>
      <c r="BH9" s="6">
        <v>1.94803732718591E-2</v>
      </c>
      <c r="BI9" s="6">
        <v>4.4910629371507395E-2</v>
      </c>
      <c r="BJ9" s="6">
        <v>2.2737934320840401E-2</v>
      </c>
      <c r="BK9" s="6">
        <v>2.82620442841514E-2</v>
      </c>
      <c r="BL9" s="6">
        <v>2.3931243467615299E-2</v>
      </c>
      <c r="BM9" s="6">
        <v>2.1282272320454897E-2</v>
      </c>
      <c r="BN9" s="6">
        <v>3.3712767165076298E-2</v>
      </c>
      <c r="BO9" s="6">
        <v>3.2649616786058197E-2</v>
      </c>
      <c r="BP9" s="6">
        <v>1.493588790673E-2</v>
      </c>
      <c r="BQ9" s="6">
        <v>3.8251618765519996E-2</v>
      </c>
      <c r="BR9" s="6">
        <v>4.1405775932720601E-2</v>
      </c>
      <c r="BS9" s="6">
        <v>1.4825569349064999E-2</v>
      </c>
      <c r="BT9" s="6">
        <v>2.1412554015388997E-3</v>
      </c>
      <c r="BU9" s="6">
        <v>9.8735982174795595E-3</v>
      </c>
      <c r="BV9" s="6">
        <v>3.3157674344165299E-2</v>
      </c>
      <c r="BW9" s="6">
        <v>1.5304300275552001E-2</v>
      </c>
      <c r="BX9" s="6">
        <v>1.5755828210868503E-2</v>
      </c>
      <c r="BY9" s="6">
        <v>4.4037295123029604E-2</v>
      </c>
      <c r="BZ9" s="6">
        <v>2.3147010929826899E-2</v>
      </c>
      <c r="CA9" s="6">
        <v>2.80299773682221E-2</v>
      </c>
      <c r="CB9" s="6">
        <v>5.2875706237524397E-2</v>
      </c>
      <c r="CC9" s="6">
        <v>1.6733425956394602E-2</v>
      </c>
      <c r="CD9" s="6">
        <v>6.6880878036619698E-2</v>
      </c>
      <c r="CE9" s="6">
        <v>3.97917448080203E-2</v>
      </c>
    </row>
    <row r="10" spans="1:83">
      <c r="A10" s="4" t="s">
        <v>99</v>
      </c>
      <c r="B10" s="6">
        <v>9.3485353267274592E-3</v>
      </c>
      <c r="C10" s="6">
        <v>9.45261957504181E-3</v>
      </c>
      <c r="D10" s="6">
        <v>5.3477225699251792E-3</v>
      </c>
      <c r="E10" s="6">
        <v>9.0176026579389702E-3</v>
      </c>
      <c r="F10" s="5"/>
      <c r="G10" s="6">
        <v>8.67038803632811E-3</v>
      </c>
      <c r="H10" s="6">
        <v>1.0032641193387599E-2</v>
      </c>
      <c r="I10" s="6">
        <v>1.18314275376293E-3</v>
      </c>
      <c r="J10" s="6">
        <v>2.0999887796840099E-2</v>
      </c>
      <c r="K10" s="6">
        <v>1.58501280605363E-2</v>
      </c>
      <c r="L10" s="6">
        <v>3.7649052486606899E-3</v>
      </c>
      <c r="M10" s="6">
        <v>1.4700296823563499E-3</v>
      </c>
      <c r="N10" s="6">
        <v>4.2846225956052093E-3</v>
      </c>
      <c r="O10" s="6">
        <v>4.3165868024805498E-3</v>
      </c>
      <c r="P10" s="6">
        <v>9.3329782147360003E-3</v>
      </c>
      <c r="Q10" s="6">
        <v>1.28726532237451E-2</v>
      </c>
      <c r="R10" s="6">
        <v>2.76557181102286E-2</v>
      </c>
      <c r="S10" s="6">
        <v>9.0286125378975408E-3</v>
      </c>
      <c r="T10" s="6">
        <v>1.11057134917091E-2</v>
      </c>
      <c r="U10" s="6">
        <v>9.4639014412291594E-3</v>
      </c>
      <c r="V10" s="6">
        <v>8.5025871882191788E-3</v>
      </c>
      <c r="W10" s="6">
        <v>1.0527472466276899E-2</v>
      </c>
      <c r="X10" s="6">
        <v>1.0000395200812499E-2</v>
      </c>
      <c r="Y10" s="6">
        <v>3.9483696857191102E-3</v>
      </c>
      <c r="Z10" s="6">
        <v>1.2637794548556701E-2</v>
      </c>
      <c r="AA10" s="6">
        <v>8.0744141277146499E-3</v>
      </c>
      <c r="AB10" s="6">
        <v>5.8872291290327505E-3</v>
      </c>
      <c r="AC10" s="6">
        <v>5.1662645090043398E-3</v>
      </c>
      <c r="AD10" s="6">
        <v>1.7745100001856799E-2</v>
      </c>
      <c r="AE10" s="6">
        <v>1.74260592773537E-2</v>
      </c>
      <c r="AF10" s="6">
        <v>4.3986194511208701E-3</v>
      </c>
      <c r="AG10" s="6">
        <v>6.7906534668530603E-3</v>
      </c>
      <c r="AH10" s="6">
        <v>6.4510300903160601E-3</v>
      </c>
      <c r="AI10" s="6">
        <v>1.00392537517391E-2</v>
      </c>
      <c r="AJ10" s="6">
        <v>6.0715269717245401E-3</v>
      </c>
      <c r="AK10" s="6">
        <v>3.7805211284008301E-3</v>
      </c>
      <c r="AL10" s="6">
        <v>1.10716826855549E-2</v>
      </c>
      <c r="AM10" s="6">
        <v>2.25797239934864E-2</v>
      </c>
      <c r="AN10" s="6">
        <v>4.0969392882341995E-3</v>
      </c>
      <c r="AO10" s="6">
        <v>4.8118958769867602E-3</v>
      </c>
      <c r="AP10" s="6">
        <v>1.1661414880419002E-2</v>
      </c>
      <c r="AQ10" s="6">
        <v>2.7603619428280802E-3</v>
      </c>
      <c r="AR10" s="6">
        <v>5.34176311857254E-3</v>
      </c>
      <c r="AS10" s="5"/>
      <c r="AT10" s="6">
        <v>1.5453937712855602E-2</v>
      </c>
      <c r="AU10" s="6">
        <v>7.5310435890783298E-3</v>
      </c>
      <c r="AV10" s="6">
        <v>9.5934173883678395E-3</v>
      </c>
      <c r="AW10" s="5"/>
      <c r="AX10" s="5"/>
      <c r="AY10" s="6">
        <v>8.1449847517074698E-3</v>
      </c>
      <c r="AZ10" s="6">
        <v>5.7866756094118298E-3</v>
      </c>
      <c r="BA10" s="5"/>
      <c r="BB10" s="6">
        <v>1.00392537517391E-2</v>
      </c>
      <c r="BC10" s="6">
        <v>2.4514577338774299E-2</v>
      </c>
      <c r="BD10" s="6">
        <v>1.4302664273053701E-2</v>
      </c>
      <c r="BE10" s="6">
        <v>2.46090434491676E-2</v>
      </c>
      <c r="BF10" s="6">
        <v>2.2019569353301696E-2</v>
      </c>
      <c r="BG10" s="6">
        <v>2.7450737263843201E-3</v>
      </c>
      <c r="BH10" s="6">
        <v>1.15835919062549E-2</v>
      </c>
      <c r="BI10" s="5"/>
      <c r="BJ10" s="6">
        <v>2.2788139946075202E-3</v>
      </c>
      <c r="BK10" s="6">
        <v>1.0973010323553601E-2</v>
      </c>
      <c r="BL10" s="6">
        <v>8.2552500897693209E-3</v>
      </c>
      <c r="BM10" s="6">
        <v>6.1126759604982492E-3</v>
      </c>
      <c r="BN10" s="6">
        <v>1.3723374508406801E-2</v>
      </c>
      <c r="BO10" s="6">
        <v>1.4860411209864699E-2</v>
      </c>
      <c r="BP10" s="6">
        <v>3.0135291512938798E-3</v>
      </c>
      <c r="BQ10" s="6">
        <v>1.2207734474115599E-2</v>
      </c>
      <c r="BR10" s="6">
        <v>1.63790811055065E-2</v>
      </c>
      <c r="BS10" s="6">
        <v>1.84769005488855E-3</v>
      </c>
      <c r="BT10" s="6">
        <v>4.9204477013925193E-4</v>
      </c>
      <c r="BU10" s="6">
        <v>6.9625182130680693E-3</v>
      </c>
      <c r="BV10" s="6">
        <v>2.5489072955672102E-2</v>
      </c>
      <c r="BW10" s="6">
        <v>3.2366028045031497E-2</v>
      </c>
      <c r="BX10" s="6">
        <v>4.8420378949518101E-3</v>
      </c>
      <c r="BY10" s="6">
        <v>1.5046703842840198E-2</v>
      </c>
      <c r="BZ10" s="6">
        <v>9.2442400436637592E-3</v>
      </c>
      <c r="CA10" s="6">
        <v>8.7275205815722009E-3</v>
      </c>
      <c r="CB10" s="6">
        <v>2.75074432435677E-2</v>
      </c>
      <c r="CC10" s="6">
        <v>7.4108863015619302E-3</v>
      </c>
      <c r="CD10" s="6">
        <v>1.3077818231991101E-2</v>
      </c>
      <c r="CE10" s="6">
        <v>1.9395162192971702E-2</v>
      </c>
    </row>
    <row r="11" spans="1:83">
      <c r="A11" s="4" t="s">
        <v>100</v>
      </c>
      <c r="B11" s="6">
        <v>1.49304435588806E-2</v>
      </c>
      <c r="C11" s="6">
        <v>1.07914361742303E-2</v>
      </c>
      <c r="D11" s="6">
        <v>1.2085298233736198E-2</v>
      </c>
      <c r="E11" s="6">
        <v>9.7160980790114305E-3</v>
      </c>
      <c r="F11" s="5"/>
      <c r="G11" s="6">
        <v>1.7231387138722E-2</v>
      </c>
      <c r="H11" s="6">
        <v>1.2609282619198501E-2</v>
      </c>
      <c r="I11" s="6">
        <v>1.58750894541996E-2</v>
      </c>
      <c r="J11" s="6">
        <v>3.14181884705199E-2</v>
      </c>
      <c r="K11" s="6">
        <v>1.9607480527469801E-2</v>
      </c>
      <c r="L11" s="6">
        <v>6.0072972250277299E-3</v>
      </c>
      <c r="M11" s="6">
        <v>3.8978779342150201E-3</v>
      </c>
      <c r="N11" s="6">
        <v>1.6904864416871498E-2</v>
      </c>
      <c r="O11" s="6">
        <v>2.4117836204235799E-2</v>
      </c>
      <c r="P11" s="6">
        <v>6.8116870057662402E-3</v>
      </c>
      <c r="Q11" s="6">
        <v>9.5982024226669311E-3</v>
      </c>
      <c r="R11" s="6">
        <v>7.5451339506708903E-2</v>
      </c>
      <c r="S11" s="6">
        <v>3.07353935576858E-2</v>
      </c>
      <c r="T11" s="6">
        <v>2.1224468714585002E-2</v>
      </c>
      <c r="U11" s="6">
        <v>1.7202576903317099E-2</v>
      </c>
      <c r="V11" s="6">
        <v>6.0419862132908495E-3</v>
      </c>
      <c r="W11" s="6">
        <v>6.7752095048649996E-3</v>
      </c>
      <c r="X11" s="6">
        <v>4.4173280356287897E-3</v>
      </c>
      <c r="Y11" s="6">
        <v>2.4694527685182998E-3</v>
      </c>
      <c r="Z11" s="6">
        <v>2.2765968553126199E-2</v>
      </c>
      <c r="AA11" s="6">
        <v>7.3028480310580006E-3</v>
      </c>
      <c r="AB11" s="6">
        <v>1.1027134682130599E-2</v>
      </c>
      <c r="AC11" s="6">
        <v>1.4375491898305901E-2</v>
      </c>
      <c r="AD11" s="6">
        <v>2.10189823132827E-2</v>
      </c>
      <c r="AE11" s="6">
        <v>1.5915658010226399E-2</v>
      </c>
      <c r="AF11" s="6">
        <v>1.93095489801773E-2</v>
      </c>
      <c r="AG11" s="6">
        <v>9.4978007743137007E-3</v>
      </c>
      <c r="AH11" s="6">
        <v>1.9601094959722499E-2</v>
      </c>
      <c r="AI11" s="6">
        <v>1.6332511272775001E-2</v>
      </c>
      <c r="AJ11" s="6">
        <v>9.5327629448076195E-3</v>
      </c>
      <c r="AK11" s="6">
        <v>8.5591390895058805E-3</v>
      </c>
      <c r="AL11" s="6">
        <v>1.37500100042292E-2</v>
      </c>
      <c r="AM11" s="6">
        <v>1.7672088960585298E-2</v>
      </c>
      <c r="AN11" s="6">
        <v>2.7785313816358598E-2</v>
      </c>
      <c r="AO11" s="6">
        <v>7.6984646965453695E-3</v>
      </c>
      <c r="AP11" s="6">
        <v>4.5237438767538399E-3</v>
      </c>
      <c r="AQ11" s="6">
        <v>4.6116814791055298E-3</v>
      </c>
      <c r="AR11" s="6">
        <v>1.4228658104180501E-2</v>
      </c>
      <c r="AS11" s="5"/>
      <c r="AT11" s="6">
        <v>2.5977051636955004E-2</v>
      </c>
      <c r="AU11" s="6">
        <v>2.6617877573054099E-2</v>
      </c>
      <c r="AV11" s="6">
        <v>9.2541873592673993E-3</v>
      </c>
      <c r="AW11" s="6">
        <v>1.9358820086835999E-2</v>
      </c>
      <c r="AX11" s="6">
        <v>2.9821868526028E-2</v>
      </c>
      <c r="AY11" s="6">
        <v>7.2909482096712597E-3</v>
      </c>
      <c r="AZ11" s="6">
        <v>1.0290287174911801E-2</v>
      </c>
      <c r="BA11" s="6">
        <v>1.5088761204642301E-2</v>
      </c>
      <c r="BB11" s="6">
        <v>1.6332511272775001E-2</v>
      </c>
      <c r="BC11" s="6">
        <v>4.1325008055883697E-2</v>
      </c>
      <c r="BD11" s="6">
        <v>4.0096486847117398E-2</v>
      </c>
      <c r="BE11" s="6">
        <v>4.6429802556714597E-2</v>
      </c>
      <c r="BF11" s="6">
        <v>2.2879820689700001E-2</v>
      </c>
      <c r="BG11" s="6">
        <v>4.9268577364123302E-3</v>
      </c>
      <c r="BH11" s="6">
        <v>1.12624112751714E-2</v>
      </c>
      <c r="BI11" s="6">
        <v>1.33908457417822E-2</v>
      </c>
      <c r="BJ11" s="6">
        <v>1.54308503855685E-2</v>
      </c>
      <c r="BK11" s="6">
        <v>1.5455573522387699E-2</v>
      </c>
      <c r="BL11" s="6">
        <v>1.75014645353796E-2</v>
      </c>
      <c r="BM11" s="6">
        <v>8.0120433185358695E-3</v>
      </c>
      <c r="BN11" s="6">
        <v>1.37849799359874E-2</v>
      </c>
      <c r="BO11" s="6">
        <v>1.37573139297284E-2</v>
      </c>
      <c r="BP11" s="6">
        <v>1.7844166525907902E-2</v>
      </c>
      <c r="BQ11" s="6">
        <v>9.4636138199024698E-3</v>
      </c>
      <c r="BR11" s="6">
        <v>7.9855248555786101E-2</v>
      </c>
      <c r="BS11" s="6">
        <v>4.2703534866450496E-2</v>
      </c>
      <c r="BT11" s="6">
        <v>2.4785009608072001E-3</v>
      </c>
      <c r="BU11" s="6">
        <v>4.9396667832127504E-3</v>
      </c>
      <c r="BV11" s="6">
        <v>7.3865586299300109E-2</v>
      </c>
      <c r="BW11" s="6">
        <v>3.8194797384940901E-2</v>
      </c>
      <c r="BX11" s="6">
        <v>2.1416065077319399E-2</v>
      </c>
      <c r="BY11" s="6">
        <v>3.48534113355954E-2</v>
      </c>
      <c r="BZ11" s="6">
        <v>1.7849014778874902E-2</v>
      </c>
      <c r="CA11" s="6">
        <v>9.7399986962703605E-3</v>
      </c>
      <c r="CB11" s="6">
        <v>1.04650576041121E-2</v>
      </c>
      <c r="CC11" s="6">
        <v>7.4086647665236403E-3</v>
      </c>
      <c r="CD11" s="6">
        <v>2.2037967930366501E-2</v>
      </c>
      <c r="CE11" s="6">
        <v>6.4274484719916106E-2</v>
      </c>
    </row>
    <row r="12" spans="1:83">
      <c r="A12" s="4" t="s">
        <v>101</v>
      </c>
      <c r="B12" s="6">
        <v>3.38599010831582E-2</v>
      </c>
      <c r="C12" s="6">
        <v>2.9440248547106099E-2</v>
      </c>
      <c r="D12" s="6">
        <v>3.08842331833196E-2</v>
      </c>
      <c r="E12" s="6">
        <v>2.73254026493337E-2</v>
      </c>
      <c r="F12" s="5"/>
      <c r="G12" s="6">
        <v>3.59356062322762E-2</v>
      </c>
      <c r="H12" s="6">
        <v>3.17659576433258E-2</v>
      </c>
      <c r="I12" s="6">
        <v>2.3604111686390497E-2</v>
      </c>
      <c r="J12" s="6">
        <v>6.4168874063048498E-2</v>
      </c>
      <c r="K12" s="6">
        <v>5.4581160379233697E-2</v>
      </c>
      <c r="L12" s="6">
        <v>1.57346708655491E-2</v>
      </c>
      <c r="M12" s="6">
        <v>5.6295994616421393E-3</v>
      </c>
      <c r="N12" s="6">
        <v>4.8912131122159398E-2</v>
      </c>
      <c r="O12" s="6">
        <v>2.6435648574063698E-2</v>
      </c>
      <c r="P12" s="6">
        <v>1.9520782815051402E-2</v>
      </c>
      <c r="Q12" s="6">
        <v>3.6178444130408098E-2</v>
      </c>
      <c r="R12" s="6">
        <v>0.10891614184870001</v>
      </c>
      <c r="S12" s="6">
        <v>4.7408318047536507E-2</v>
      </c>
      <c r="T12" s="6">
        <v>2.8575103672411603E-2</v>
      </c>
      <c r="U12" s="6">
        <v>3.5037388648390698E-2</v>
      </c>
      <c r="V12" s="6">
        <v>4.1352231773691905E-2</v>
      </c>
      <c r="W12" s="6">
        <v>2.5214557102420699E-2</v>
      </c>
      <c r="X12" s="6">
        <v>1.6864868083635499E-2</v>
      </c>
      <c r="Y12" s="6">
        <v>1.3620471488052099E-2</v>
      </c>
      <c r="Z12" s="6">
        <v>5.3914305305409395E-2</v>
      </c>
      <c r="AA12" s="6">
        <v>1.64781945138699E-2</v>
      </c>
      <c r="AB12" s="6">
        <v>2.0830565954177802E-2</v>
      </c>
      <c r="AC12" s="6">
        <v>2.6563615257308899E-2</v>
      </c>
      <c r="AD12" s="6">
        <v>5.8611446062188204E-2</v>
      </c>
      <c r="AE12" s="6">
        <v>5.46404540280339E-2</v>
      </c>
      <c r="AF12" s="6">
        <v>1.4888735881176601E-2</v>
      </c>
      <c r="AG12" s="6">
        <v>2.31896415183869E-2</v>
      </c>
      <c r="AH12" s="6">
        <v>3.6782013873472102E-2</v>
      </c>
      <c r="AI12" s="6">
        <v>3.2691052161688099E-2</v>
      </c>
      <c r="AJ12" s="6">
        <v>1.5031167538616498E-2</v>
      </c>
      <c r="AK12" s="6">
        <v>2.4159809014201897E-2</v>
      </c>
      <c r="AL12" s="6">
        <v>4.1529876520588996E-2</v>
      </c>
      <c r="AM12" s="6">
        <v>6.5273679763418899E-2</v>
      </c>
      <c r="AN12" s="6">
        <v>9.8774821865767696E-3</v>
      </c>
      <c r="AO12" s="6">
        <v>2.1753731564666298E-2</v>
      </c>
      <c r="AP12" s="6">
        <v>1.8549324364624101E-2</v>
      </c>
      <c r="AQ12" s="6">
        <v>2.5140134910178E-2</v>
      </c>
      <c r="AR12" s="5"/>
      <c r="AS12" s="6">
        <v>3.2580637845970296E-2</v>
      </c>
      <c r="AT12" s="6">
        <v>3.88262423593113E-2</v>
      </c>
      <c r="AU12" s="6">
        <v>3.3505411862917694E-2</v>
      </c>
      <c r="AV12" s="6">
        <v>3.95034250411146E-2</v>
      </c>
      <c r="AW12" s="6">
        <v>3.3076516055660102E-2</v>
      </c>
      <c r="AX12" s="6">
        <v>3.8340267234171499E-2</v>
      </c>
      <c r="AY12" s="5"/>
      <c r="AZ12" s="6">
        <v>3.6997115257898304E-2</v>
      </c>
      <c r="BA12" s="6">
        <v>1.4399503178178199E-2</v>
      </c>
      <c r="BB12" s="6">
        <v>3.2691052161688099E-2</v>
      </c>
      <c r="BC12" s="6">
        <v>9.2613889706741795E-2</v>
      </c>
      <c r="BD12" s="6">
        <v>0.100811075831597</v>
      </c>
      <c r="BE12" s="6">
        <v>8.8162117827161102E-2</v>
      </c>
      <c r="BF12" s="6">
        <v>5.6443745482486297E-2</v>
      </c>
      <c r="BG12" s="6">
        <v>1.2884657447671099E-2</v>
      </c>
      <c r="BH12" s="6">
        <v>1.5995261574453801E-2</v>
      </c>
      <c r="BI12" s="6">
        <v>1.4414777518354101E-2</v>
      </c>
      <c r="BJ12" s="6">
        <v>1.9126993596283903E-2</v>
      </c>
      <c r="BK12" s="6">
        <v>4.0491037344718005E-2</v>
      </c>
      <c r="BL12" s="6">
        <v>3.0793168829458102E-2</v>
      </c>
      <c r="BM12" s="6">
        <v>1.8178107384916799E-2</v>
      </c>
      <c r="BN12" s="6">
        <v>4.9786249351325598E-2</v>
      </c>
      <c r="BO12" s="6">
        <v>3.2274198717186203E-2</v>
      </c>
      <c r="BP12" s="6">
        <v>5.7643858385744401E-2</v>
      </c>
      <c r="BQ12" s="6">
        <v>3.4171474374173699E-2</v>
      </c>
      <c r="BR12" s="6">
        <v>8.7680979780153406E-2</v>
      </c>
      <c r="BS12" s="6">
        <v>6.0167524752696495E-2</v>
      </c>
      <c r="BT12" s="6">
        <v>5.5455159430950595E-3</v>
      </c>
      <c r="BU12" s="6">
        <v>1.0512172354664E-2</v>
      </c>
      <c r="BV12" s="6">
        <v>0.13650148700883999</v>
      </c>
      <c r="BW12" s="6">
        <v>8.4164731032472503E-2</v>
      </c>
      <c r="BX12" s="6">
        <v>3.6001209282947297E-2</v>
      </c>
      <c r="BY12" s="6">
        <v>5.7376281617466593E-2</v>
      </c>
      <c r="BZ12" s="6">
        <v>3.2224473913514802E-2</v>
      </c>
      <c r="CA12" s="6">
        <v>2.8944807158908202E-2</v>
      </c>
      <c r="CB12" s="6">
        <v>0.131988928002331</v>
      </c>
      <c r="CC12" s="6">
        <v>2.0505161005494599E-2</v>
      </c>
      <c r="CD12" s="6">
        <v>6.0546885724565201E-2</v>
      </c>
      <c r="CE12" s="6">
        <v>8.7900248312332507E-2</v>
      </c>
    </row>
    <row r="13" spans="1:83">
      <c r="A13" s="4" t="s">
        <v>102</v>
      </c>
      <c r="B13" s="6">
        <v>7.1074704578935098E-3</v>
      </c>
      <c r="C13" s="6">
        <v>5.3956582305334701E-3</v>
      </c>
      <c r="D13" s="6">
        <v>4.1577425216840899E-3</v>
      </c>
      <c r="E13" s="6">
        <v>4.4833458671903201E-3</v>
      </c>
      <c r="F13" s="5"/>
      <c r="G13" s="6">
        <v>6.4488402283099299E-3</v>
      </c>
      <c r="H13" s="6">
        <v>7.7718877760732394E-3</v>
      </c>
      <c r="I13" s="6">
        <v>6.9750777784593002E-3</v>
      </c>
      <c r="J13" s="6">
        <v>1.2450955779073401E-2</v>
      </c>
      <c r="K13" s="6">
        <v>5.2571694490624902E-3</v>
      </c>
      <c r="L13" s="6">
        <v>6.7943844887973304E-3</v>
      </c>
      <c r="M13" s="6">
        <v>5.1161450233608999E-3</v>
      </c>
      <c r="N13" s="6">
        <v>2.6792842425610902E-3</v>
      </c>
      <c r="O13" s="6">
        <v>4.5586621427985401E-3</v>
      </c>
      <c r="P13" s="6">
        <v>5.3598980806412204E-3</v>
      </c>
      <c r="Q13" s="6">
        <v>9.53024726054825E-3</v>
      </c>
      <c r="R13" s="6">
        <v>1.4085162611232899E-2</v>
      </c>
      <c r="S13" s="6">
        <v>5.9482534381360697E-3</v>
      </c>
      <c r="T13" s="6">
        <v>5.6976511819691097E-3</v>
      </c>
      <c r="U13" s="6">
        <v>4.9468087563297198E-3</v>
      </c>
      <c r="V13" s="6">
        <v>3.8836044821907501E-3</v>
      </c>
      <c r="W13" s="6">
        <v>5.7276314707123402E-3</v>
      </c>
      <c r="X13" s="6">
        <v>2.7830862803230601E-3</v>
      </c>
      <c r="Y13" s="6">
        <v>8.7820659707122089E-3</v>
      </c>
      <c r="Z13" s="6">
        <v>9.1349501709257989E-3</v>
      </c>
      <c r="AA13" s="5"/>
      <c r="AB13" s="6">
        <v>4.0064200173436796E-3</v>
      </c>
      <c r="AC13" s="6">
        <v>7.8988497592836302E-3</v>
      </c>
      <c r="AD13" s="6">
        <v>1.07036712802375E-2</v>
      </c>
      <c r="AE13" s="6">
        <v>1.1167964558132898E-2</v>
      </c>
      <c r="AF13" s="6">
        <v>5.2979929327538399E-3</v>
      </c>
      <c r="AG13" s="6">
        <v>7.1262933201911806E-3</v>
      </c>
      <c r="AH13" s="6">
        <v>7.3553045197313101E-3</v>
      </c>
      <c r="AI13" s="6">
        <v>2.2446690970546199E-3</v>
      </c>
      <c r="AJ13" s="6">
        <v>1.6381001332030402E-3</v>
      </c>
      <c r="AK13" s="6">
        <v>1.04543520871858E-2</v>
      </c>
      <c r="AL13" s="6">
        <v>1.0198528210829999E-2</v>
      </c>
      <c r="AM13" s="6">
        <v>1.1954217910519999E-2</v>
      </c>
      <c r="AN13" s="6">
        <v>9.1653787086950402E-3</v>
      </c>
      <c r="AO13" s="5"/>
      <c r="AP13" s="6">
        <v>1.1171401911930098E-2</v>
      </c>
      <c r="AQ13" s="6">
        <v>6.8405661020364194E-3</v>
      </c>
      <c r="AR13" s="5"/>
      <c r="AS13" s="6">
        <v>7.1556407138351E-3</v>
      </c>
      <c r="AT13" s="6">
        <v>2.1792856945785101E-3</v>
      </c>
      <c r="AU13" s="6">
        <v>9.8120918911197997E-3</v>
      </c>
      <c r="AV13" s="6">
        <v>9.9155404661650202E-3</v>
      </c>
      <c r="AW13" s="5"/>
      <c r="AX13" s="5"/>
      <c r="AY13" s="6">
        <v>3.2797440778927502E-3</v>
      </c>
      <c r="AZ13" s="5"/>
      <c r="BA13" s="5"/>
      <c r="BB13" s="6">
        <v>2.2446690970546199E-3</v>
      </c>
      <c r="BC13" s="6">
        <v>1.7585903608846799E-2</v>
      </c>
      <c r="BD13" s="6">
        <v>2.4910686554125802E-2</v>
      </c>
      <c r="BE13" s="6">
        <v>6.5473746096640995E-3</v>
      </c>
      <c r="BF13" s="6">
        <v>1.0284511233536799E-2</v>
      </c>
      <c r="BG13" s="6">
        <v>4.2587726371692905E-3</v>
      </c>
      <c r="BH13" s="5"/>
      <c r="BI13" s="5"/>
      <c r="BJ13" s="6">
        <v>3.6293611335591301E-3</v>
      </c>
      <c r="BK13" s="6">
        <v>9.2428658837329404E-3</v>
      </c>
      <c r="BL13" s="6">
        <v>8.3236750638820706E-3</v>
      </c>
      <c r="BM13" s="6">
        <v>9.3562381254172506E-3</v>
      </c>
      <c r="BN13" s="6">
        <v>3.8998391659555097E-3</v>
      </c>
      <c r="BO13" s="6">
        <v>5.8439839400271894E-3</v>
      </c>
      <c r="BP13" s="6">
        <v>5.3767199493425302E-3</v>
      </c>
      <c r="BQ13" s="6">
        <v>6.6665735396148097E-3</v>
      </c>
      <c r="BR13" s="6">
        <v>1.9473980464067699E-2</v>
      </c>
      <c r="BS13" s="6">
        <v>1.06062381941225E-2</v>
      </c>
      <c r="BT13" s="6">
        <v>4.1072643568547404E-3</v>
      </c>
      <c r="BU13" s="6">
        <v>3.9463218954137501E-3</v>
      </c>
      <c r="BV13" s="6">
        <v>4.9707314480395698E-2</v>
      </c>
      <c r="BW13" s="6">
        <v>8.5308638847397603E-3</v>
      </c>
      <c r="BX13" s="6">
        <v>1.6547047165544199E-2</v>
      </c>
      <c r="BY13" s="6">
        <v>1.4555074681451301E-2</v>
      </c>
      <c r="BZ13" s="6">
        <v>6.9945292689911698E-3</v>
      </c>
      <c r="CA13" s="6">
        <v>5.93195521429799E-3</v>
      </c>
      <c r="CB13" s="5"/>
      <c r="CC13" s="6">
        <v>7.2026879044006994E-3</v>
      </c>
      <c r="CD13" s="6">
        <v>6.5083183686198897E-3</v>
      </c>
      <c r="CE13" s="6">
        <v>2.6130765290318702E-3</v>
      </c>
    </row>
    <row r="14" spans="1:83">
      <c r="A14" s="4" t="s">
        <v>103</v>
      </c>
      <c r="B14" s="6">
        <v>6.7056503270182897E-3</v>
      </c>
      <c r="C14" s="6">
        <v>4.3734409289534698E-3</v>
      </c>
      <c r="D14" s="6">
        <v>3.9862478888143399E-3</v>
      </c>
      <c r="E14" s="6">
        <v>3.6386311725802199E-3</v>
      </c>
      <c r="F14" s="5"/>
      <c r="G14" s="6">
        <v>6.9307131124242303E-3</v>
      </c>
      <c r="H14" s="6">
        <v>6.4786100158007098E-3</v>
      </c>
      <c r="I14" s="6">
        <v>6.8679594163075699E-3</v>
      </c>
      <c r="J14" s="6">
        <v>1.1372090464561E-2</v>
      </c>
      <c r="K14" s="6">
        <v>1.0996494675472599E-2</v>
      </c>
      <c r="L14" s="6">
        <v>2.6559526931091799E-3</v>
      </c>
      <c r="M14" s="6">
        <v>1.3995596292632302E-3</v>
      </c>
      <c r="N14" s="6">
        <v>6.0691503765561306E-3</v>
      </c>
      <c r="O14" s="6">
        <v>4.7740221306690799E-3</v>
      </c>
      <c r="P14" s="6">
        <v>5.98107278868422E-3</v>
      </c>
      <c r="Q14" s="6">
        <v>8.2447292957845593E-3</v>
      </c>
      <c r="R14" s="6">
        <v>9.6541354076057889E-3</v>
      </c>
      <c r="S14" s="6">
        <v>4.8232356193838302E-3</v>
      </c>
      <c r="T14" s="6">
        <v>1.0145290921649399E-2</v>
      </c>
      <c r="U14" s="6">
        <v>5.0137453270431998E-3</v>
      </c>
      <c r="V14" s="6">
        <v>5.7696814019710099E-3</v>
      </c>
      <c r="W14" s="6">
        <v>5.8882502381777798E-3</v>
      </c>
      <c r="X14" s="6">
        <v>5.8278106529702899E-3</v>
      </c>
      <c r="Y14" s="6">
        <v>2.29000245128277E-3</v>
      </c>
      <c r="Z14" s="6">
        <v>7.0511444994153204E-3</v>
      </c>
      <c r="AA14" s="5"/>
      <c r="AB14" s="6">
        <v>5.3794809771106795E-3</v>
      </c>
      <c r="AC14" s="6">
        <v>6.05163761384136E-3</v>
      </c>
      <c r="AD14" s="6">
        <v>1.06206308925751E-2</v>
      </c>
      <c r="AE14" s="6">
        <v>6.7049476387946701E-3</v>
      </c>
      <c r="AF14" s="6">
        <v>3.4435037645315801E-3</v>
      </c>
      <c r="AG14" s="6">
        <v>8.1047140587669399E-3</v>
      </c>
      <c r="AH14" s="6">
        <v>5.0411508065468201E-3</v>
      </c>
      <c r="AI14" s="6">
        <v>1.42151684795214E-2</v>
      </c>
      <c r="AJ14" s="6">
        <v>2.2222043274028099E-3</v>
      </c>
      <c r="AK14" s="6">
        <v>6.2684233939112296E-3</v>
      </c>
      <c r="AL14" s="6">
        <v>2.7352747714241999E-3</v>
      </c>
      <c r="AM14" s="6">
        <v>9.9245180711736002E-3</v>
      </c>
      <c r="AN14" s="5"/>
      <c r="AO14" s="6">
        <v>8.1608140266451606E-3</v>
      </c>
      <c r="AP14" s="6">
        <v>1.0443426462355701E-2</v>
      </c>
      <c r="AQ14" s="6">
        <v>7.25197067979815E-3</v>
      </c>
      <c r="AR14" s="6">
        <v>7.3271543533695903E-3</v>
      </c>
      <c r="AS14" s="5"/>
      <c r="AT14" s="6">
        <v>1.4033355336048201E-2</v>
      </c>
      <c r="AU14" s="6">
        <v>9.8300532250392494E-3</v>
      </c>
      <c r="AV14" s="6">
        <v>2.9068508538821099E-3</v>
      </c>
      <c r="AW14" s="5"/>
      <c r="AX14" s="6">
        <v>2.9244052806165098E-3</v>
      </c>
      <c r="AY14" s="5"/>
      <c r="AZ14" s="5"/>
      <c r="BA14" s="6">
        <v>1.4399503178178199E-2</v>
      </c>
      <c r="BB14" s="6">
        <v>1.42151684795214E-2</v>
      </c>
      <c r="BC14" s="6">
        <v>1.1456312890055101E-2</v>
      </c>
      <c r="BD14" s="6">
        <v>2.9263321185998101E-2</v>
      </c>
      <c r="BE14" s="6">
        <v>1.2592299130645399E-2</v>
      </c>
      <c r="BF14" s="6">
        <v>9.6824531135537399E-3</v>
      </c>
      <c r="BG14" s="6">
        <v>3.0936770106622601E-3</v>
      </c>
      <c r="BH14" s="5"/>
      <c r="BI14" s="6">
        <v>4.51056653231978E-3</v>
      </c>
      <c r="BJ14" s="6">
        <v>5.6966802691832798E-3</v>
      </c>
      <c r="BK14" s="6">
        <v>8.0029277554579201E-3</v>
      </c>
      <c r="BL14" s="6">
        <v>8.5845071973131206E-3</v>
      </c>
      <c r="BM14" s="6">
        <v>5.2592170131251304E-3</v>
      </c>
      <c r="BN14" s="6">
        <v>7.7737729592340602E-3</v>
      </c>
      <c r="BO14" s="6">
        <v>9.0151731185511303E-3</v>
      </c>
      <c r="BP14" s="6">
        <v>6.1140620769367608E-3</v>
      </c>
      <c r="BQ14" s="6">
        <v>6.6126166360285796E-3</v>
      </c>
      <c r="BR14" s="6">
        <v>1.2759422828505E-2</v>
      </c>
      <c r="BS14" s="6">
        <v>1.3763960882218301E-2</v>
      </c>
      <c r="BT14" s="6">
        <v>5.29512873493136E-4</v>
      </c>
      <c r="BU14" s="6">
        <v>9.5497448751458106E-3</v>
      </c>
      <c r="BV14" s="5"/>
      <c r="BW14" s="6">
        <v>1.5148294131465701E-2</v>
      </c>
      <c r="BX14" s="6">
        <v>6.3180674959700499E-3</v>
      </c>
      <c r="BY14" s="6">
        <v>1.3021482850280599E-2</v>
      </c>
      <c r="BZ14" s="6">
        <v>6.3660163880353308E-3</v>
      </c>
      <c r="CA14" s="6">
        <v>6.5076617654553602E-3</v>
      </c>
      <c r="CB14" s="5"/>
      <c r="CC14" s="6">
        <v>6.4467891880622599E-3</v>
      </c>
      <c r="CD14" s="6">
        <v>9.3664038446282204E-3</v>
      </c>
      <c r="CE14" s="6">
        <v>2.8944298676612701E-3</v>
      </c>
    </row>
    <row r="15" spans="1:83">
      <c r="A15" s="4" t="s">
        <v>104</v>
      </c>
      <c r="B15" s="6">
        <v>1.5519538357072901E-3</v>
      </c>
      <c r="C15" s="6">
        <v>6.0291794408376701E-4</v>
      </c>
      <c r="D15" s="6">
        <v>1.22701781125167E-3</v>
      </c>
      <c r="E15" s="6">
        <v>1.6128771777848799E-3</v>
      </c>
      <c r="F15" s="5"/>
      <c r="G15" s="6">
        <v>1.8885181334684601E-3</v>
      </c>
      <c r="H15" s="6">
        <v>1.2124322983263201E-3</v>
      </c>
      <c r="I15" s="5"/>
      <c r="J15" s="6">
        <v>4.2634507725878203E-3</v>
      </c>
      <c r="K15" s="6">
        <v>2.1234163836198099E-3</v>
      </c>
      <c r="L15" s="6">
        <v>5.4744502698764002E-4</v>
      </c>
      <c r="M15" s="6">
        <v>4.8310755494325599E-4</v>
      </c>
      <c r="N15" s="5"/>
      <c r="O15" s="5"/>
      <c r="P15" s="6">
        <v>4.6616581121826503E-3</v>
      </c>
      <c r="Q15" s="6">
        <v>1.7612210727075499E-3</v>
      </c>
      <c r="R15" s="6">
        <v>5.36250145253102E-3</v>
      </c>
      <c r="S15" s="5"/>
      <c r="T15" s="6">
        <v>2.0732583368867599E-3</v>
      </c>
      <c r="U15" s="6">
        <v>1.1287127588798E-3</v>
      </c>
      <c r="V15" s="6">
        <v>7.8566131320866397E-4</v>
      </c>
      <c r="W15" s="6">
        <v>6.0578249755330598E-4</v>
      </c>
      <c r="X15" s="6">
        <v>7.5089856594418209E-4</v>
      </c>
      <c r="Y15" s="6">
        <v>1.5068799953239899E-3</v>
      </c>
      <c r="Z15" s="6">
        <v>6.0071651204596504E-4</v>
      </c>
      <c r="AA15" s="5"/>
      <c r="AB15" s="5"/>
      <c r="AC15" s="6">
        <v>2.0512544685879898E-3</v>
      </c>
      <c r="AD15" s="6">
        <v>2.6084390099577297E-3</v>
      </c>
      <c r="AE15" s="6">
        <v>1.9198767118227501E-3</v>
      </c>
      <c r="AF15" s="5"/>
      <c r="AG15" s="6">
        <v>9.6798005573690696E-4</v>
      </c>
      <c r="AH15" s="6">
        <v>1.9575001685407699E-3</v>
      </c>
      <c r="AI15" s="6">
        <v>3.7212069192315801E-3</v>
      </c>
      <c r="AJ15" s="5"/>
      <c r="AK15" s="5"/>
      <c r="AL15" s="6">
        <v>1.5783024538220999E-3</v>
      </c>
      <c r="AM15" s="6">
        <v>2.1969076960532399E-3</v>
      </c>
      <c r="AN15" s="5"/>
      <c r="AO15" s="5"/>
      <c r="AP15" s="5"/>
      <c r="AQ15" s="6">
        <v>4.6714048297040803E-3</v>
      </c>
      <c r="AR15" s="5"/>
      <c r="AS15" s="5"/>
      <c r="AT15" s="5"/>
      <c r="AU15" s="6">
        <v>5.7733819954910804E-3</v>
      </c>
      <c r="AV15" s="5"/>
      <c r="AW15" s="5"/>
      <c r="AX15" s="5"/>
      <c r="AY15" s="5"/>
      <c r="AZ15" s="5"/>
      <c r="BA15" s="5"/>
      <c r="BB15" s="6">
        <v>3.7212069192315801E-3</v>
      </c>
      <c r="BC15" s="5"/>
      <c r="BD15" s="6">
        <v>2.5677906730407602E-3</v>
      </c>
      <c r="BE15" s="6">
        <v>4.6074453164406202E-3</v>
      </c>
      <c r="BF15" s="6">
        <v>2.94092235653782E-3</v>
      </c>
      <c r="BG15" s="6">
        <v>8.4722542799389592E-4</v>
      </c>
      <c r="BH15" s="5"/>
      <c r="BI15" s="5"/>
      <c r="BJ15" s="6">
        <v>2.56459700565464E-3</v>
      </c>
      <c r="BK15" s="6">
        <v>1.6728259296769801E-3</v>
      </c>
      <c r="BL15" s="6">
        <v>3.01596384056242E-3</v>
      </c>
      <c r="BM15" s="6">
        <v>1.5789083238391998E-3</v>
      </c>
      <c r="BN15" s="6">
        <v>1.1263057274456402E-3</v>
      </c>
      <c r="BO15" s="6">
        <v>1.1104010248722601E-3</v>
      </c>
      <c r="BP15" s="5"/>
      <c r="BQ15" s="6">
        <v>1.9406311246179899E-3</v>
      </c>
      <c r="BR15" s="6">
        <v>6.0368964408697599E-3</v>
      </c>
      <c r="BS15" s="5"/>
      <c r="BT15" s="6">
        <v>5.0974064950304798E-4</v>
      </c>
      <c r="BU15" s="6">
        <v>2.1572578579269002E-3</v>
      </c>
      <c r="BV15" s="5"/>
      <c r="BW15" s="5"/>
      <c r="BX15" s="5"/>
      <c r="BY15" s="5"/>
      <c r="BZ15" s="6">
        <v>1.4916895159152398E-3</v>
      </c>
      <c r="CA15" s="6">
        <v>1.8817500963251798E-3</v>
      </c>
      <c r="CB15" s="5"/>
      <c r="CC15" s="6">
        <v>1.2146378863740299E-3</v>
      </c>
      <c r="CD15" s="6">
        <v>4.03725780193296E-3</v>
      </c>
      <c r="CE15" s="5"/>
    </row>
    <row r="17" spans="1:83">
      <c r="A17" s="19" t="s">
        <v>225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</row>
    <row r="18" spans="1:83">
      <c r="A18" s="20"/>
      <c r="B18" s="21" t="s">
        <v>0</v>
      </c>
      <c r="C18" s="21"/>
      <c r="D18" s="21"/>
      <c r="E18" s="21"/>
      <c r="F18" s="21"/>
      <c r="G18" s="21" t="s">
        <v>1</v>
      </c>
      <c r="H18" s="21"/>
      <c r="I18" s="21" t="s">
        <v>2</v>
      </c>
      <c r="J18" s="21"/>
      <c r="K18" s="21"/>
      <c r="L18" s="21"/>
      <c r="M18" s="21"/>
      <c r="N18" s="21" t="s">
        <v>3</v>
      </c>
      <c r="O18" s="21"/>
      <c r="P18" s="21"/>
      <c r="Q18" s="21"/>
      <c r="R18" s="21" t="s">
        <v>4</v>
      </c>
      <c r="S18" s="21"/>
      <c r="T18" s="21"/>
      <c r="U18" s="21"/>
      <c r="V18" s="21"/>
      <c r="W18" s="21"/>
      <c r="X18" s="21"/>
      <c r="Y18" s="21"/>
      <c r="Z18" s="21"/>
      <c r="AA18" s="21" t="s">
        <v>5</v>
      </c>
      <c r="AB18" s="21"/>
      <c r="AC18" s="21"/>
      <c r="AD18" s="21"/>
      <c r="AE18" s="21" t="s">
        <v>6</v>
      </c>
      <c r="AF18" s="21"/>
      <c r="AG18" s="21"/>
      <c r="AH18" s="21"/>
      <c r="AI18" s="21"/>
      <c r="AJ18" s="21"/>
      <c r="AK18" s="21" t="s">
        <v>7</v>
      </c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 t="s">
        <v>8</v>
      </c>
      <c r="BD18" s="21"/>
      <c r="BE18" s="21"/>
      <c r="BF18" s="21"/>
      <c r="BG18" s="21"/>
      <c r="BH18" s="21" t="s">
        <v>9</v>
      </c>
      <c r="BI18" s="21"/>
      <c r="BJ18" s="21"/>
      <c r="BK18" s="21"/>
      <c r="BL18" s="21" t="s">
        <v>10</v>
      </c>
      <c r="BM18" s="21"/>
      <c r="BN18" s="21"/>
      <c r="BO18" s="21"/>
      <c r="BP18" s="21"/>
      <c r="BQ18" s="21" t="s">
        <v>11</v>
      </c>
      <c r="BR18" s="21"/>
      <c r="BS18" s="21"/>
      <c r="BT18" s="21"/>
      <c r="BU18" s="21"/>
      <c r="BV18" s="21"/>
      <c r="BW18" s="21"/>
      <c r="BX18" s="21" t="s">
        <v>12</v>
      </c>
      <c r="BY18" s="21"/>
      <c r="BZ18" s="21"/>
      <c r="CA18" s="21"/>
      <c r="CB18" s="21"/>
      <c r="CC18" s="21" t="s">
        <v>13</v>
      </c>
      <c r="CD18" s="21"/>
      <c r="CE18" s="21"/>
    </row>
    <row r="19" spans="1:83" ht="60">
      <c r="A19" s="20"/>
      <c r="B19" s="1" t="s">
        <v>14</v>
      </c>
      <c r="C19" s="1" t="s">
        <v>15</v>
      </c>
      <c r="D19" s="1" t="s">
        <v>16</v>
      </c>
      <c r="E19" s="1" t="s">
        <v>17</v>
      </c>
      <c r="F19" s="1" t="s">
        <v>18</v>
      </c>
      <c r="G19" s="1" t="s">
        <v>19</v>
      </c>
      <c r="H19" s="1" t="s">
        <v>20</v>
      </c>
      <c r="I19" s="1" t="s">
        <v>21</v>
      </c>
      <c r="J19" s="1" t="s">
        <v>22</v>
      </c>
      <c r="K19" s="1" t="s">
        <v>23</v>
      </c>
      <c r="L19" s="1" t="s">
        <v>24</v>
      </c>
      <c r="M19" s="1" t="s">
        <v>25</v>
      </c>
      <c r="N19" s="1" t="s">
        <v>26</v>
      </c>
      <c r="O19" s="1" t="s">
        <v>27</v>
      </c>
      <c r="P19" s="1" t="s">
        <v>28</v>
      </c>
      <c r="Q19" s="1" t="s">
        <v>29</v>
      </c>
      <c r="R19" s="1" t="s">
        <v>30</v>
      </c>
      <c r="S19" s="1" t="s">
        <v>31</v>
      </c>
      <c r="T19" s="1" t="s">
        <v>32</v>
      </c>
      <c r="U19" s="1" t="s">
        <v>33</v>
      </c>
      <c r="V19" s="1" t="s">
        <v>34</v>
      </c>
      <c r="W19" s="1" t="s">
        <v>35</v>
      </c>
      <c r="X19" s="1" t="s">
        <v>36</v>
      </c>
      <c r="Y19" s="1" t="s">
        <v>37</v>
      </c>
      <c r="Z19" s="1" t="s">
        <v>38</v>
      </c>
      <c r="AA19" s="1" t="s">
        <v>39</v>
      </c>
      <c r="AB19" s="1" t="s">
        <v>40</v>
      </c>
      <c r="AC19" s="1" t="s">
        <v>41</v>
      </c>
      <c r="AD19" s="1" t="s">
        <v>42</v>
      </c>
      <c r="AE19" s="1" t="s">
        <v>43</v>
      </c>
      <c r="AF19" s="1" t="s">
        <v>44</v>
      </c>
      <c r="AG19" s="1" t="s">
        <v>45</v>
      </c>
      <c r="AH19" s="1" t="s">
        <v>46</v>
      </c>
      <c r="AI19" s="1" t="s">
        <v>47</v>
      </c>
      <c r="AJ19" s="1" t="s">
        <v>48</v>
      </c>
      <c r="AK19" s="1" t="s">
        <v>49</v>
      </c>
      <c r="AL19" s="1" t="s">
        <v>50</v>
      </c>
      <c r="AM19" s="1" t="s">
        <v>51</v>
      </c>
      <c r="AN19" s="1" t="s">
        <v>52</v>
      </c>
      <c r="AO19" s="1" t="s">
        <v>53</v>
      </c>
      <c r="AP19" s="1" t="s">
        <v>54</v>
      </c>
      <c r="AQ19" s="1" t="s">
        <v>55</v>
      </c>
      <c r="AR19" s="1" t="s">
        <v>56</v>
      </c>
      <c r="AS19" s="1" t="s">
        <v>57</v>
      </c>
      <c r="AT19" s="1" t="s">
        <v>58</v>
      </c>
      <c r="AU19" s="1" t="s">
        <v>59</v>
      </c>
      <c r="AV19" s="1" t="s">
        <v>60</v>
      </c>
      <c r="AW19" s="1" t="s">
        <v>61</v>
      </c>
      <c r="AX19" s="1" t="s">
        <v>62</v>
      </c>
      <c r="AY19" s="1" t="s">
        <v>63</v>
      </c>
      <c r="AZ19" s="1" t="s">
        <v>64</v>
      </c>
      <c r="BA19" s="1" t="s">
        <v>65</v>
      </c>
      <c r="BB19" s="1" t="s">
        <v>47</v>
      </c>
      <c r="BC19" s="1" t="s">
        <v>66</v>
      </c>
      <c r="BD19" s="1" t="s">
        <v>67</v>
      </c>
      <c r="BE19" s="1" t="s">
        <v>68</v>
      </c>
      <c r="BF19" s="1" t="s">
        <v>69</v>
      </c>
      <c r="BG19" s="1" t="s">
        <v>70</v>
      </c>
      <c r="BH19" s="1" t="s">
        <v>71</v>
      </c>
      <c r="BI19" s="1" t="s">
        <v>72</v>
      </c>
      <c r="BJ19" s="1" t="s">
        <v>73</v>
      </c>
      <c r="BK19" s="1" t="s">
        <v>74</v>
      </c>
      <c r="BL19" s="1" t="s">
        <v>75</v>
      </c>
      <c r="BM19" s="1" t="s">
        <v>76</v>
      </c>
      <c r="BN19" s="1" t="s">
        <v>77</v>
      </c>
      <c r="BO19" s="1" t="s">
        <v>78</v>
      </c>
      <c r="BP19" s="1" t="s">
        <v>79</v>
      </c>
      <c r="BQ19" s="1" t="s">
        <v>80</v>
      </c>
      <c r="BR19" s="1" t="s">
        <v>81</v>
      </c>
      <c r="BS19" s="1" t="s">
        <v>82</v>
      </c>
      <c r="BT19" s="1" t="s">
        <v>83</v>
      </c>
      <c r="BU19" s="1" t="s">
        <v>84</v>
      </c>
      <c r="BV19" s="1" t="s">
        <v>85</v>
      </c>
      <c r="BW19" s="1" t="s">
        <v>86</v>
      </c>
      <c r="BX19" s="1" t="s">
        <v>87</v>
      </c>
      <c r="BY19" s="1" t="s">
        <v>88</v>
      </c>
      <c r="BZ19" s="1" t="s">
        <v>89</v>
      </c>
      <c r="CA19" s="1" t="s">
        <v>90</v>
      </c>
      <c r="CB19" s="1" t="s">
        <v>91</v>
      </c>
      <c r="CC19" s="1" t="s">
        <v>92</v>
      </c>
      <c r="CD19" s="1" t="s">
        <v>93</v>
      </c>
      <c r="CE19" s="1" t="s">
        <v>94</v>
      </c>
    </row>
    <row r="20" spans="1:83">
      <c r="A20" s="11" t="s">
        <v>189</v>
      </c>
      <c r="B20" s="3">
        <v>7028</v>
      </c>
      <c r="C20" s="3">
        <v>8210</v>
      </c>
      <c r="D20" s="3">
        <v>11271</v>
      </c>
      <c r="E20" s="3">
        <v>10370</v>
      </c>
      <c r="F20" s="3">
        <v>0</v>
      </c>
      <c r="G20" s="3">
        <v>3508</v>
      </c>
      <c r="H20" s="3">
        <v>3520</v>
      </c>
      <c r="I20" s="3">
        <v>696</v>
      </c>
      <c r="J20" s="3">
        <v>1112</v>
      </c>
      <c r="K20" s="3">
        <v>1450</v>
      </c>
      <c r="L20" s="3">
        <v>1947</v>
      </c>
      <c r="M20" s="3">
        <v>1823</v>
      </c>
      <c r="N20" s="3">
        <v>718</v>
      </c>
      <c r="O20" s="3">
        <v>1687</v>
      </c>
      <c r="P20" s="3">
        <v>775</v>
      </c>
      <c r="Q20" s="3">
        <v>3628</v>
      </c>
      <c r="R20" s="3">
        <v>396</v>
      </c>
      <c r="S20" s="3">
        <v>808</v>
      </c>
      <c r="T20" s="3">
        <v>1114</v>
      </c>
      <c r="U20" s="3">
        <v>1478</v>
      </c>
      <c r="V20" s="3">
        <v>1629</v>
      </c>
      <c r="W20" s="3">
        <v>2297</v>
      </c>
      <c r="X20" s="3">
        <v>2507</v>
      </c>
      <c r="Y20" s="3">
        <v>2961</v>
      </c>
      <c r="Z20" s="3">
        <v>1781</v>
      </c>
      <c r="AA20" s="3">
        <v>627</v>
      </c>
      <c r="AB20" s="3">
        <v>1595</v>
      </c>
      <c r="AC20" s="3">
        <v>2582</v>
      </c>
      <c r="AD20" s="3">
        <v>2224</v>
      </c>
      <c r="AE20" s="3">
        <v>2008</v>
      </c>
      <c r="AF20" s="3">
        <v>446</v>
      </c>
      <c r="AG20" s="3">
        <v>1647</v>
      </c>
      <c r="AH20" s="3">
        <v>1744</v>
      </c>
      <c r="AI20" s="3">
        <v>602</v>
      </c>
      <c r="AJ20" s="3">
        <v>581</v>
      </c>
      <c r="AK20" s="3">
        <v>377</v>
      </c>
      <c r="AL20" s="3">
        <v>930</v>
      </c>
      <c r="AM20" s="3">
        <v>1078</v>
      </c>
      <c r="AN20" s="3">
        <v>253</v>
      </c>
      <c r="AO20" s="3">
        <v>193</v>
      </c>
      <c r="AP20" s="3">
        <v>339</v>
      </c>
      <c r="AQ20" s="3">
        <v>339</v>
      </c>
      <c r="AR20" s="3">
        <v>202</v>
      </c>
      <c r="AS20" s="3">
        <v>140</v>
      </c>
      <c r="AT20" s="3">
        <v>250</v>
      </c>
      <c r="AU20" s="3">
        <v>582</v>
      </c>
      <c r="AV20" s="3">
        <v>719</v>
      </c>
      <c r="AW20" s="3">
        <v>130</v>
      </c>
      <c r="AX20" s="3">
        <v>313</v>
      </c>
      <c r="AY20" s="3">
        <v>295</v>
      </c>
      <c r="AZ20" s="3">
        <v>198</v>
      </c>
      <c r="BA20" s="3">
        <v>88</v>
      </c>
      <c r="BB20" s="3">
        <v>602</v>
      </c>
      <c r="BC20" s="3">
        <v>209</v>
      </c>
      <c r="BD20" s="3">
        <v>355</v>
      </c>
      <c r="BE20" s="3">
        <v>425</v>
      </c>
      <c r="BF20" s="3">
        <v>1160</v>
      </c>
      <c r="BG20" s="3">
        <v>4782</v>
      </c>
      <c r="BH20" s="3">
        <v>699</v>
      </c>
      <c r="BI20" s="3">
        <v>297</v>
      </c>
      <c r="BJ20" s="3">
        <v>934</v>
      </c>
      <c r="BK20" s="3">
        <v>5098</v>
      </c>
      <c r="BL20" s="3">
        <v>1203</v>
      </c>
      <c r="BM20" s="3">
        <v>2674</v>
      </c>
      <c r="BN20" s="3">
        <v>969</v>
      </c>
      <c r="BO20" s="3">
        <v>1067</v>
      </c>
      <c r="BP20" s="3">
        <v>613</v>
      </c>
      <c r="BQ20" s="3">
        <v>3806</v>
      </c>
      <c r="BR20" s="3">
        <v>159</v>
      </c>
      <c r="BS20" s="3">
        <v>566</v>
      </c>
      <c r="BT20" s="3">
        <v>1671</v>
      </c>
      <c r="BU20" s="3">
        <v>505</v>
      </c>
      <c r="BV20" s="3">
        <v>67</v>
      </c>
      <c r="BW20" s="3">
        <v>126</v>
      </c>
      <c r="BX20" s="3">
        <v>320</v>
      </c>
      <c r="BY20" s="3">
        <v>398</v>
      </c>
      <c r="BZ20" s="3">
        <v>2258</v>
      </c>
      <c r="CA20" s="3">
        <v>3862</v>
      </c>
      <c r="CB20" s="3">
        <v>86</v>
      </c>
      <c r="CC20" s="3">
        <v>5242</v>
      </c>
      <c r="CD20" s="3">
        <v>1095</v>
      </c>
      <c r="CE20" s="3">
        <v>498</v>
      </c>
    </row>
    <row r="21" spans="1:83">
      <c r="A21" s="11" t="s">
        <v>190</v>
      </c>
      <c r="B21" s="3">
        <v>4030336</v>
      </c>
      <c r="C21" s="3">
        <v>4023220</v>
      </c>
      <c r="D21" s="3">
        <v>3947562</v>
      </c>
      <c r="E21" s="3">
        <v>3617038</v>
      </c>
      <c r="F21" s="3">
        <v>0</v>
      </c>
      <c r="G21" s="3">
        <v>2020574</v>
      </c>
      <c r="H21" s="3">
        <v>2009762</v>
      </c>
      <c r="I21" s="3">
        <v>471484</v>
      </c>
      <c r="J21" s="3">
        <v>707868</v>
      </c>
      <c r="K21" s="3">
        <v>1079720</v>
      </c>
      <c r="L21" s="3">
        <v>1050428</v>
      </c>
      <c r="M21" s="3">
        <v>720836</v>
      </c>
      <c r="N21" s="3">
        <v>381452</v>
      </c>
      <c r="O21" s="3">
        <v>1031798</v>
      </c>
      <c r="P21" s="3">
        <v>417161</v>
      </c>
      <c r="Q21" s="3">
        <v>2094763</v>
      </c>
      <c r="R21" s="3">
        <v>236020</v>
      </c>
      <c r="S21" s="3">
        <v>409338</v>
      </c>
      <c r="T21" s="3">
        <v>542271</v>
      </c>
      <c r="U21" s="3">
        <v>730752</v>
      </c>
      <c r="V21" s="3">
        <v>829930</v>
      </c>
      <c r="W21" s="3">
        <v>1191496</v>
      </c>
      <c r="X21" s="3">
        <v>1370449</v>
      </c>
      <c r="Y21" s="3">
        <v>1652811</v>
      </c>
      <c r="Z21" s="3">
        <v>967586</v>
      </c>
      <c r="AA21" s="3">
        <v>369060</v>
      </c>
      <c r="AB21" s="3">
        <v>943062</v>
      </c>
      <c r="AC21" s="3">
        <v>1516288</v>
      </c>
      <c r="AD21" s="3">
        <v>1201926</v>
      </c>
      <c r="AE21" s="3">
        <v>971305</v>
      </c>
      <c r="AF21" s="3">
        <v>275751</v>
      </c>
      <c r="AG21" s="3">
        <v>1025190</v>
      </c>
      <c r="AH21" s="3">
        <v>1032772</v>
      </c>
      <c r="AI21" s="3">
        <v>369364</v>
      </c>
      <c r="AJ21" s="3">
        <v>355955</v>
      </c>
      <c r="AK21" s="3">
        <v>248079</v>
      </c>
      <c r="AL21" s="3">
        <v>435161</v>
      </c>
      <c r="AM21" s="3">
        <v>536144</v>
      </c>
      <c r="AN21" s="3">
        <v>158481</v>
      </c>
      <c r="AO21" s="3">
        <v>117270</v>
      </c>
      <c r="AP21" s="3">
        <v>209797</v>
      </c>
      <c r="AQ21" s="3">
        <v>212137</v>
      </c>
      <c r="AR21" s="3">
        <v>123427</v>
      </c>
      <c r="AS21" s="3">
        <v>80024</v>
      </c>
      <c r="AT21" s="3">
        <v>151724</v>
      </c>
      <c r="AU21" s="3">
        <v>348651</v>
      </c>
      <c r="AV21" s="3">
        <v>422608</v>
      </c>
      <c r="AW21" s="3">
        <v>75725</v>
      </c>
      <c r="AX21" s="3">
        <v>185788</v>
      </c>
      <c r="AY21" s="3">
        <v>177646</v>
      </c>
      <c r="AZ21" s="3">
        <v>123703</v>
      </c>
      <c r="BA21" s="3">
        <v>54606</v>
      </c>
      <c r="BB21" s="3">
        <v>369364</v>
      </c>
      <c r="BC21" s="3">
        <v>134386</v>
      </c>
      <c r="BD21" s="3">
        <v>229938</v>
      </c>
      <c r="BE21" s="3">
        <v>274493</v>
      </c>
      <c r="BF21" s="3">
        <v>741337</v>
      </c>
      <c r="BG21" s="3">
        <v>2598178</v>
      </c>
      <c r="BH21" s="3">
        <v>417350</v>
      </c>
      <c r="BI21" s="3">
        <v>177184</v>
      </c>
      <c r="BJ21" s="3">
        <v>563447</v>
      </c>
      <c r="BK21" s="3">
        <v>2872355</v>
      </c>
      <c r="BL21" s="3">
        <v>658128</v>
      </c>
      <c r="BM21" s="3">
        <v>1380990</v>
      </c>
      <c r="BN21" s="3">
        <v>613344</v>
      </c>
      <c r="BO21" s="3">
        <v>708297</v>
      </c>
      <c r="BP21" s="3">
        <v>403179</v>
      </c>
      <c r="BQ21" s="3">
        <v>2380952</v>
      </c>
      <c r="BR21" s="3">
        <v>103220</v>
      </c>
      <c r="BS21" s="3">
        <v>376444</v>
      </c>
      <c r="BT21" s="3">
        <v>682628</v>
      </c>
      <c r="BU21" s="3">
        <v>301375</v>
      </c>
      <c r="BV21" s="3">
        <v>41215</v>
      </c>
      <c r="BW21" s="3">
        <v>79646</v>
      </c>
      <c r="BX21" s="3">
        <v>147796</v>
      </c>
      <c r="BY21" s="3">
        <v>208500</v>
      </c>
      <c r="BZ21" s="3">
        <v>1248005</v>
      </c>
      <c r="CA21" s="3">
        <v>2328667</v>
      </c>
      <c r="CB21" s="3">
        <v>40865</v>
      </c>
      <c r="CC21" s="3">
        <v>2956806</v>
      </c>
      <c r="CD21" s="3">
        <v>661421</v>
      </c>
      <c r="CE21" s="3">
        <v>306369</v>
      </c>
    </row>
    <row r="22" spans="1:83">
      <c r="A22" s="4" t="s">
        <v>105</v>
      </c>
      <c r="B22" s="6">
        <v>0.80244758021880402</v>
      </c>
      <c r="C22" s="6">
        <v>0.81474736625834399</v>
      </c>
      <c r="D22" s="6">
        <v>0.8398878290611751</v>
      </c>
      <c r="E22" s="6">
        <v>0.84093661574692902</v>
      </c>
      <c r="F22" s="5"/>
      <c r="G22" s="6">
        <v>0.79378484709174202</v>
      </c>
      <c r="H22" s="6">
        <v>0.81115691680328195</v>
      </c>
      <c r="I22" s="6">
        <v>0.78816228058178694</v>
      </c>
      <c r="J22" s="6">
        <v>0.68476076812251507</v>
      </c>
      <c r="K22" s="6">
        <v>0.73223429485026503</v>
      </c>
      <c r="L22" s="6">
        <v>0.87701838721430092</v>
      </c>
      <c r="M22" s="6">
        <v>0.92386419588392099</v>
      </c>
      <c r="N22" s="6">
        <v>0.82933847781157999</v>
      </c>
      <c r="O22" s="6">
        <v>0.81093312132538897</v>
      </c>
      <c r="P22" s="6">
        <v>0.81903337051844205</v>
      </c>
      <c r="Q22" s="6">
        <v>0.78947887364636604</v>
      </c>
      <c r="R22" s="6">
        <v>0.63827795163496603</v>
      </c>
      <c r="S22" s="6">
        <v>0.77437296215817097</v>
      </c>
      <c r="T22" s="6">
        <v>0.75186412280863701</v>
      </c>
      <c r="U22" s="6">
        <v>0.77540203527005702</v>
      </c>
      <c r="V22" s="6">
        <v>0.813012001099499</v>
      </c>
      <c r="W22" s="6">
        <v>0.82510442421875796</v>
      </c>
      <c r="X22" s="6">
        <v>0.85357516423966895</v>
      </c>
      <c r="Y22" s="6">
        <v>0.86131269682511302</v>
      </c>
      <c r="Z22" s="6">
        <v>0.74502204688769291</v>
      </c>
      <c r="AA22" s="6">
        <v>0.86865468665467405</v>
      </c>
      <c r="AB22" s="6">
        <v>0.83869413172482499</v>
      </c>
      <c r="AC22" s="6">
        <v>0.81811450229412008</v>
      </c>
      <c r="AD22" s="6">
        <v>0.73391365319659996</v>
      </c>
      <c r="AE22" s="6">
        <v>0.72711758958721506</v>
      </c>
      <c r="AF22" s="6">
        <v>0.86645896072561601</v>
      </c>
      <c r="AG22" s="6">
        <v>0.81131304347044408</v>
      </c>
      <c r="AH22" s="6">
        <v>0.81236681489318796</v>
      </c>
      <c r="AI22" s="6">
        <v>0.82939610233361405</v>
      </c>
      <c r="AJ22" s="6">
        <v>0.87613742124292993</v>
      </c>
      <c r="AK22" s="6">
        <v>0.79799576185391796</v>
      </c>
      <c r="AL22" s="6">
        <v>0.77289127696702198</v>
      </c>
      <c r="AM22" s="6">
        <v>0.68996537945450598</v>
      </c>
      <c r="AN22" s="6">
        <v>0.85217552578802203</v>
      </c>
      <c r="AO22" s="6">
        <v>0.88576190922774101</v>
      </c>
      <c r="AP22" s="6">
        <v>0.81055804116199293</v>
      </c>
      <c r="AQ22" s="6">
        <v>0.83164779049306103</v>
      </c>
      <c r="AR22" s="6">
        <v>0.83591599828622809</v>
      </c>
      <c r="AS22" s="6">
        <v>0.83270850108545702</v>
      </c>
      <c r="AT22" s="6">
        <v>0.77440098058329798</v>
      </c>
      <c r="AU22" s="6">
        <v>0.800377333139073</v>
      </c>
      <c r="AV22" s="6">
        <v>0.81421985589052492</v>
      </c>
      <c r="AW22" s="6">
        <v>0.85453765537638704</v>
      </c>
      <c r="AX22" s="6">
        <v>0.81346297184052407</v>
      </c>
      <c r="AY22" s="6">
        <v>0.91771608286735395</v>
      </c>
      <c r="AZ22" s="6">
        <v>0.83518927543914601</v>
      </c>
      <c r="BA22" s="6">
        <v>0.83363503104074099</v>
      </c>
      <c r="BB22" s="6">
        <v>0.82939610233361405</v>
      </c>
      <c r="BC22" s="6">
        <v>0.57069389253317193</v>
      </c>
      <c r="BD22" s="6">
        <v>0.594039767831953</v>
      </c>
      <c r="BE22" s="6">
        <v>0.58597721575637007</v>
      </c>
      <c r="BF22" s="6">
        <v>0.66586742663100096</v>
      </c>
      <c r="BG22" s="6">
        <v>0.89314334209101798</v>
      </c>
      <c r="BH22" s="6">
        <v>0.87039446537420706</v>
      </c>
      <c r="BI22" s="6">
        <v>0.88013904935894205</v>
      </c>
      <c r="BJ22" s="6">
        <v>0.839887321824213</v>
      </c>
      <c r="BK22" s="6">
        <v>0.78043824845875409</v>
      </c>
      <c r="BL22" s="6">
        <v>0.82198645682723293</v>
      </c>
      <c r="BM22" s="6">
        <v>0.83737196953598803</v>
      </c>
      <c r="BN22" s="6">
        <v>0.76800795986676806</v>
      </c>
      <c r="BO22" s="6">
        <v>0.78808392541172689</v>
      </c>
      <c r="BP22" s="6">
        <v>0.7787466556495799</v>
      </c>
      <c r="BQ22" s="6">
        <v>0.78718820589599903</v>
      </c>
      <c r="BR22" s="6">
        <v>0.64550285557430598</v>
      </c>
      <c r="BS22" s="6">
        <v>0.73868250167495608</v>
      </c>
      <c r="BT22" s="6">
        <v>0.92676672683891104</v>
      </c>
      <c r="BU22" s="6">
        <v>0.85526240658095698</v>
      </c>
      <c r="BV22" s="6">
        <v>0.56129372429890501</v>
      </c>
      <c r="BW22" s="6">
        <v>0.64681861868561796</v>
      </c>
      <c r="BX22" s="6">
        <v>0.85456119551930698</v>
      </c>
      <c r="BY22" s="6">
        <v>0.71471096652742505</v>
      </c>
      <c r="BZ22" s="6">
        <v>0.81172560516297498</v>
      </c>
      <c r="CA22" s="6">
        <v>0.80731749651688101</v>
      </c>
      <c r="CB22" s="6">
        <v>0.69762964878804201</v>
      </c>
      <c r="CC22" s="6">
        <v>0.8384409467788031</v>
      </c>
      <c r="CD22" s="6">
        <v>0.71251885887823407</v>
      </c>
      <c r="CE22" s="6">
        <v>0.679234121063095</v>
      </c>
    </row>
    <row r="23" spans="1:83">
      <c r="A23" s="4" t="s">
        <v>106</v>
      </c>
      <c r="B23" s="6">
        <v>5.7624934234845798E-2</v>
      </c>
      <c r="C23" s="6">
        <v>4.7123827009072701E-2</v>
      </c>
      <c r="D23" s="6">
        <v>4.33713572283504E-2</v>
      </c>
      <c r="E23" s="6">
        <v>4.3350596136123999E-2</v>
      </c>
      <c r="F23" s="5"/>
      <c r="G23" s="6">
        <v>5.7372693111018301E-2</v>
      </c>
      <c r="H23" s="6">
        <v>5.7878532356317194E-2</v>
      </c>
      <c r="I23" s="6">
        <v>0.12047367312627401</v>
      </c>
      <c r="J23" s="6">
        <v>7.5365873442203593E-2</v>
      </c>
      <c r="K23" s="6">
        <v>5.2663366360715003E-2</v>
      </c>
      <c r="L23" s="6">
        <v>3.88617807148516E-2</v>
      </c>
      <c r="M23" s="6">
        <v>3.3869221564363602E-2</v>
      </c>
      <c r="N23" s="6">
        <v>5.9729262205321904E-2</v>
      </c>
      <c r="O23" s="6">
        <v>6.5322359142696101E-2</v>
      </c>
      <c r="P23" s="6">
        <v>4.9636973529794993E-2</v>
      </c>
      <c r="Q23" s="6">
        <v>5.48561744065841E-2</v>
      </c>
      <c r="R23" s="6">
        <v>7.1540235536775201E-2</v>
      </c>
      <c r="S23" s="6">
        <v>4.6996107675244099E-2</v>
      </c>
      <c r="T23" s="6">
        <v>5.3780155471380306E-2</v>
      </c>
      <c r="U23" s="6">
        <v>4.2054767609284102E-2</v>
      </c>
      <c r="V23" s="6">
        <v>4.4410455887439297E-2</v>
      </c>
      <c r="W23" s="6">
        <v>5.0788453792378903E-2</v>
      </c>
      <c r="X23" s="6">
        <v>5.2941558201262201E-2</v>
      </c>
      <c r="Y23" s="6">
        <v>5.3026700580877703E-2</v>
      </c>
      <c r="Z23" s="6">
        <v>6.6541125589727398E-2</v>
      </c>
      <c r="AA23" s="6">
        <v>3.7564805146975799E-2</v>
      </c>
      <c r="AB23" s="6">
        <v>4.7200385716635297E-2</v>
      </c>
      <c r="AC23" s="6">
        <v>6.1771973460881702E-2</v>
      </c>
      <c r="AD23" s="6">
        <v>6.6732213325088899E-2</v>
      </c>
      <c r="AE23" s="6">
        <v>7.0243733972416803E-2</v>
      </c>
      <c r="AF23" s="6">
        <v>3.5126040631550601E-2</v>
      </c>
      <c r="AG23" s="6">
        <v>7.3734544618453204E-2</v>
      </c>
      <c r="AH23" s="6">
        <v>5.0568769806485593E-2</v>
      </c>
      <c r="AI23" s="6">
        <v>3.5562998748862699E-2</v>
      </c>
      <c r="AJ23" s="6">
        <v>3.7589476158009803E-2</v>
      </c>
      <c r="AK23" s="6">
        <v>8.1249612426092299E-2</v>
      </c>
      <c r="AL23" s="6">
        <v>7.0230463637931104E-2</v>
      </c>
      <c r="AM23" s="6">
        <v>7.0254504838466597E-2</v>
      </c>
      <c r="AN23" s="6">
        <v>4.5263699670392697E-2</v>
      </c>
      <c r="AO23" s="6">
        <v>2.1425784970790902E-2</v>
      </c>
      <c r="AP23" s="6">
        <v>6.5075532186568696E-2</v>
      </c>
      <c r="AQ23" s="6">
        <v>6.6124723199632099E-2</v>
      </c>
      <c r="AR23" s="6">
        <v>6.8946089318807802E-2</v>
      </c>
      <c r="AS23" s="6">
        <v>0.10693845071982301</v>
      </c>
      <c r="AT23" s="6">
        <v>7.044265581106951E-2</v>
      </c>
      <c r="AU23" s="6">
        <v>4.6864985152350096E-2</v>
      </c>
      <c r="AV23" s="6">
        <v>5.6166098767084602E-2</v>
      </c>
      <c r="AW23" s="6">
        <v>9.1078771649885908E-3</v>
      </c>
      <c r="AX23" s="6">
        <v>6.1686188917861998E-2</v>
      </c>
      <c r="AY23" s="6">
        <v>4.6443209062708705E-2</v>
      </c>
      <c r="AZ23" s="6">
        <v>2.60338180244955E-2</v>
      </c>
      <c r="BA23" s="6">
        <v>3.4964090220570003E-2</v>
      </c>
      <c r="BB23" s="6">
        <v>3.5562998748862699E-2</v>
      </c>
      <c r="BC23" s="6">
        <v>0.10210101879543901</v>
      </c>
      <c r="BD23" s="6">
        <v>4.1754119652699401E-2</v>
      </c>
      <c r="BE23" s="6">
        <v>6.8806374874884599E-2</v>
      </c>
      <c r="BF23" s="6">
        <v>6.6534481306466095E-2</v>
      </c>
      <c r="BG23" s="6">
        <v>5.3234214700239202E-2</v>
      </c>
      <c r="BH23" s="6">
        <v>3.7382900975023496E-2</v>
      </c>
      <c r="BI23" s="6">
        <v>1.3646140724611599E-2</v>
      </c>
      <c r="BJ23" s="6">
        <v>5.5838615905025299E-2</v>
      </c>
      <c r="BK23" s="6">
        <v>6.3629362321973304E-2</v>
      </c>
      <c r="BL23" s="6">
        <v>5.5466302704034798E-2</v>
      </c>
      <c r="BM23" s="6">
        <v>5.5454456673931493E-2</v>
      </c>
      <c r="BN23" s="6">
        <v>5.7956280853788206E-2</v>
      </c>
      <c r="BO23" s="6">
        <v>6.3232006698152099E-2</v>
      </c>
      <c r="BP23" s="6">
        <v>6.7797833361430207E-2</v>
      </c>
      <c r="BQ23" s="6">
        <v>5.3906966175346398E-2</v>
      </c>
      <c r="BR23" s="6">
        <v>6.8328371318487097E-2</v>
      </c>
      <c r="BS23" s="6">
        <v>0.10528528205413901</v>
      </c>
      <c r="BT23" s="6">
        <v>3.2967863681087305E-2</v>
      </c>
      <c r="BU23" s="6">
        <v>6.3743195577489808E-2</v>
      </c>
      <c r="BV23" s="6">
        <v>7.7699652338678996E-2</v>
      </c>
      <c r="BW23" s="6">
        <v>0.104824866713588</v>
      </c>
      <c r="BX23" s="6">
        <v>3.34339039338118E-2</v>
      </c>
      <c r="BY23" s="6">
        <v>4.8668394931010502E-2</v>
      </c>
      <c r="BZ23" s="6">
        <v>5.4443188543346802E-2</v>
      </c>
      <c r="CA23" s="6">
        <v>6.1627261133719802E-2</v>
      </c>
      <c r="CB23" s="6">
        <v>3.5480954344012397E-2</v>
      </c>
      <c r="CC23" s="6">
        <v>5.4853807159821404E-2</v>
      </c>
      <c r="CD23" s="6">
        <v>6.924971003382159E-2</v>
      </c>
      <c r="CE23" s="6">
        <v>5.9131965380511298E-2</v>
      </c>
    </row>
    <row r="24" spans="1:83">
      <c r="A24" s="4" t="s">
        <v>107</v>
      </c>
      <c r="B24" s="6">
        <v>0.139927485546369</v>
      </c>
      <c r="C24" s="6">
        <v>0.13812880673258798</v>
      </c>
      <c r="D24" s="6">
        <v>0.116740813710466</v>
      </c>
      <c r="E24" s="6">
        <v>0.115712788116947</v>
      </c>
      <c r="F24" s="5"/>
      <c r="G24" s="6">
        <v>0.14884245979722899</v>
      </c>
      <c r="H24" s="6">
        <v>0.13096455084038999</v>
      </c>
      <c r="I24" s="6">
        <v>9.1364046291935702E-2</v>
      </c>
      <c r="J24" s="6">
        <v>0.23987335843527699</v>
      </c>
      <c r="K24" s="6">
        <v>0.21510233878903101</v>
      </c>
      <c r="L24" s="6">
        <v>8.4119832070841005E-2</v>
      </c>
      <c r="M24" s="6">
        <v>4.2266582551714303E-2</v>
      </c>
      <c r="N24" s="6">
        <v>0.11093225998310001</v>
      </c>
      <c r="O24" s="6">
        <v>0.123744519531915</v>
      </c>
      <c r="P24" s="6">
        <v>0.13132965595176599</v>
      </c>
      <c r="Q24" s="6">
        <v>0.155664951947034</v>
      </c>
      <c r="R24" s="6">
        <v>0.290181812828261</v>
      </c>
      <c r="S24" s="6">
        <v>0.17863093016658102</v>
      </c>
      <c r="T24" s="6">
        <v>0.194355721719978</v>
      </c>
      <c r="U24" s="6">
        <v>0.18254319712066899</v>
      </c>
      <c r="V24" s="6">
        <v>0.14257754301306799</v>
      </c>
      <c r="W24" s="6">
        <v>0.12410712198887</v>
      </c>
      <c r="X24" s="6">
        <v>9.3483277559072098E-2</v>
      </c>
      <c r="Y24" s="6">
        <v>8.5660602594006902E-2</v>
      </c>
      <c r="Z24" s="6">
        <v>0.188436827522586</v>
      </c>
      <c r="AA24" s="6">
        <v>9.3780508198351098E-2</v>
      </c>
      <c r="AB24" s="6">
        <v>0.114105482558539</v>
      </c>
      <c r="AC24" s="6">
        <v>0.120113524244991</v>
      </c>
      <c r="AD24" s="6">
        <v>0.19935413347831102</v>
      </c>
      <c r="AE24" s="6">
        <v>0.20263867644036501</v>
      </c>
      <c r="AF24" s="6">
        <v>9.8414998642833193E-2</v>
      </c>
      <c r="AG24" s="6">
        <v>0.11495241191109899</v>
      </c>
      <c r="AH24" s="6">
        <v>0.13706441530033001</v>
      </c>
      <c r="AI24" s="6">
        <v>0.13504089891752702</v>
      </c>
      <c r="AJ24" s="6">
        <v>8.6273102599061596E-2</v>
      </c>
      <c r="AK24" s="6">
        <v>0.12075462571998999</v>
      </c>
      <c r="AL24" s="6">
        <v>0.15687825939504602</v>
      </c>
      <c r="AM24" s="6">
        <v>0.23978011570702598</v>
      </c>
      <c r="AN24" s="6">
        <v>0.10256077454158501</v>
      </c>
      <c r="AO24" s="6">
        <v>9.2812305801468001E-2</v>
      </c>
      <c r="AP24" s="6">
        <v>0.124366426651438</v>
      </c>
      <c r="AQ24" s="6">
        <v>0.10222748630730599</v>
      </c>
      <c r="AR24" s="6">
        <v>9.51379123949639E-2</v>
      </c>
      <c r="AS24" s="6">
        <v>6.0353048194719996E-2</v>
      </c>
      <c r="AT24" s="6">
        <v>0.15515636360563301</v>
      </c>
      <c r="AU24" s="6">
        <v>0.15275768170857801</v>
      </c>
      <c r="AV24" s="6">
        <v>0.12961404534239102</v>
      </c>
      <c r="AW24" s="6">
        <v>0.13635446745862401</v>
      </c>
      <c r="AX24" s="6">
        <v>0.124850839241614</v>
      </c>
      <c r="AY24" s="6">
        <v>3.5840708069936798E-2</v>
      </c>
      <c r="AZ24" s="6">
        <v>0.13877690653635899</v>
      </c>
      <c r="BA24" s="6">
        <v>0.131400878738689</v>
      </c>
      <c r="BB24" s="6">
        <v>0.13504089891752702</v>
      </c>
      <c r="BC24" s="6">
        <v>0.32720508867139003</v>
      </c>
      <c r="BD24" s="6">
        <v>0.36420611251534901</v>
      </c>
      <c r="BE24" s="6">
        <v>0.34521640936874498</v>
      </c>
      <c r="BF24" s="6">
        <v>0.26759809206253599</v>
      </c>
      <c r="BG24" s="6">
        <v>5.3622443208743195E-2</v>
      </c>
      <c r="BH24" s="6">
        <v>9.2222633650770797E-2</v>
      </c>
      <c r="BI24" s="6">
        <v>0.106214809916445</v>
      </c>
      <c r="BJ24" s="6">
        <v>0.10427406227076301</v>
      </c>
      <c r="BK24" s="6">
        <v>0.15593238921928301</v>
      </c>
      <c r="BL24" s="6">
        <v>0.122547240468731</v>
      </c>
      <c r="BM24" s="6">
        <v>0.107173573790074</v>
      </c>
      <c r="BN24" s="6">
        <v>0.17403575927944501</v>
      </c>
      <c r="BO24" s="6">
        <v>0.14868406789012101</v>
      </c>
      <c r="BP24" s="6">
        <v>0.15345551098899102</v>
      </c>
      <c r="BQ24" s="6">
        <v>0.158904827928641</v>
      </c>
      <c r="BR24" s="6">
        <v>0.28616877310720801</v>
      </c>
      <c r="BS24" s="6">
        <v>0.15603221627090499</v>
      </c>
      <c r="BT24" s="6">
        <v>4.0265409480000701E-2</v>
      </c>
      <c r="BU24" s="6">
        <v>8.0994397841553406E-2</v>
      </c>
      <c r="BV24" s="6">
        <v>0.36100662336241596</v>
      </c>
      <c r="BW24" s="6">
        <v>0.248356514600794</v>
      </c>
      <c r="BX24" s="6">
        <v>0.11200490054688199</v>
      </c>
      <c r="BY24" s="6">
        <v>0.23662063854156501</v>
      </c>
      <c r="BZ24" s="6">
        <v>0.13383120629367501</v>
      </c>
      <c r="CA24" s="6">
        <v>0.13105524234939001</v>
      </c>
      <c r="CB24" s="6">
        <v>0.26688939686794599</v>
      </c>
      <c r="CC24" s="6">
        <v>0.10670524606139001</v>
      </c>
      <c r="CD24" s="6">
        <v>0.21823143108794402</v>
      </c>
      <c r="CE24" s="6">
        <v>0.26163391355639298</v>
      </c>
    </row>
    <row r="26" spans="1:83">
      <c r="A26" s="19" t="s">
        <v>226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</row>
    <row r="27" spans="1:83">
      <c r="A27" s="20"/>
      <c r="B27" s="21" t="s">
        <v>0</v>
      </c>
      <c r="C27" s="21"/>
      <c r="D27" s="21"/>
      <c r="E27" s="21"/>
      <c r="F27" s="21"/>
      <c r="G27" s="21" t="s">
        <v>1</v>
      </c>
      <c r="H27" s="21"/>
      <c r="I27" s="21" t="s">
        <v>2</v>
      </c>
      <c r="J27" s="21"/>
      <c r="K27" s="21"/>
      <c r="L27" s="21"/>
      <c r="M27" s="21"/>
      <c r="N27" s="21" t="s">
        <v>3</v>
      </c>
      <c r="O27" s="21"/>
      <c r="P27" s="21"/>
      <c r="Q27" s="21"/>
      <c r="R27" s="21" t="s">
        <v>4</v>
      </c>
      <c r="S27" s="21"/>
      <c r="T27" s="21"/>
      <c r="U27" s="21"/>
      <c r="V27" s="21"/>
      <c r="W27" s="21"/>
      <c r="X27" s="21"/>
      <c r="Y27" s="21"/>
      <c r="Z27" s="21"/>
      <c r="AA27" s="21" t="s">
        <v>5</v>
      </c>
      <c r="AB27" s="21"/>
      <c r="AC27" s="21"/>
      <c r="AD27" s="21"/>
      <c r="AE27" s="21" t="s">
        <v>6</v>
      </c>
      <c r="AF27" s="21"/>
      <c r="AG27" s="21"/>
      <c r="AH27" s="21"/>
      <c r="AI27" s="21"/>
      <c r="AJ27" s="21"/>
      <c r="AK27" s="21" t="s">
        <v>7</v>
      </c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 t="s">
        <v>8</v>
      </c>
      <c r="BD27" s="21"/>
      <c r="BE27" s="21"/>
      <c r="BF27" s="21"/>
      <c r="BG27" s="21"/>
      <c r="BH27" s="21" t="s">
        <v>9</v>
      </c>
      <c r="BI27" s="21"/>
      <c r="BJ27" s="21"/>
      <c r="BK27" s="21"/>
      <c r="BL27" s="21" t="s">
        <v>10</v>
      </c>
      <c r="BM27" s="21"/>
      <c r="BN27" s="21"/>
      <c r="BO27" s="21"/>
      <c r="BP27" s="21"/>
      <c r="BQ27" s="21" t="s">
        <v>11</v>
      </c>
      <c r="BR27" s="21"/>
      <c r="BS27" s="21"/>
      <c r="BT27" s="21"/>
      <c r="BU27" s="21"/>
      <c r="BV27" s="21"/>
      <c r="BW27" s="21"/>
      <c r="BX27" s="21" t="s">
        <v>12</v>
      </c>
      <c r="BY27" s="21"/>
      <c r="BZ27" s="21"/>
      <c r="CA27" s="21"/>
      <c r="CB27" s="21"/>
      <c r="CC27" s="21" t="s">
        <v>13</v>
      </c>
      <c r="CD27" s="21"/>
      <c r="CE27" s="21"/>
    </row>
    <row r="28" spans="1:83" ht="60">
      <c r="A28" s="20"/>
      <c r="B28" s="1" t="s">
        <v>14</v>
      </c>
      <c r="C28" s="1" t="s">
        <v>15</v>
      </c>
      <c r="D28" s="1" t="s">
        <v>16</v>
      </c>
      <c r="E28" s="1" t="s">
        <v>17</v>
      </c>
      <c r="F28" s="1" t="s">
        <v>18</v>
      </c>
      <c r="G28" s="1" t="s">
        <v>19</v>
      </c>
      <c r="H28" s="1" t="s">
        <v>20</v>
      </c>
      <c r="I28" s="1" t="s">
        <v>21</v>
      </c>
      <c r="J28" s="1" t="s">
        <v>22</v>
      </c>
      <c r="K28" s="1" t="s">
        <v>23</v>
      </c>
      <c r="L28" s="1" t="s">
        <v>24</v>
      </c>
      <c r="M28" s="1" t="s">
        <v>25</v>
      </c>
      <c r="N28" s="1" t="s">
        <v>26</v>
      </c>
      <c r="O28" s="1" t="s">
        <v>27</v>
      </c>
      <c r="P28" s="1" t="s">
        <v>28</v>
      </c>
      <c r="Q28" s="1" t="s">
        <v>29</v>
      </c>
      <c r="R28" s="1" t="s">
        <v>30</v>
      </c>
      <c r="S28" s="1" t="s">
        <v>31</v>
      </c>
      <c r="T28" s="1" t="s">
        <v>32</v>
      </c>
      <c r="U28" s="1" t="s">
        <v>33</v>
      </c>
      <c r="V28" s="1" t="s">
        <v>34</v>
      </c>
      <c r="W28" s="1" t="s">
        <v>35</v>
      </c>
      <c r="X28" s="1" t="s">
        <v>36</v>
      </c>
      <c r="Y28" s="1" t="s">
        <v>37</v>
      </c>
      <c r="Z28" s="1" t="s">
        <v>38</v>
      </c>
      <c r="AA28" s="1" t="s">
        <v>39</v>
      </c>
      <c r="AB28" s="1" t="s">
        <v>40</v>
      </c>
      <c r="AC28" s="1" t="s">
        <v>41</v>
      </c>
      <c r="AD28" s="1" t="s">
        <v>42</v>
      </c>
      <c r="AE28" s="1" t="s">
        <v>43</v>
      </c>
      <c r="AF28" s="1" t="s">
        <v>44</v>
      </c>
      <c r="AG28" s="1" t="s">
        <v>45</v>
      </c>
      <c r="AH28" s="1" t="s">
        <v>46</v>
      </c>
      <c r="AI28" s="1" t="s">
        <v>47</v>
      </c>
      <c r="AJ28" s="1" t="s">
        <v>48</v>
      </c>
      <c r="AK28" s="1" t="s">
        <v>49</v>
      </c>
      <c r="AL28" s="1" t="s">
        <v>50</v>
      </c>
      <c r="AM28" s="1" t="s">
        <v>51</v>
      </c>
      <c r="AN28" s="1" t="s">
        <v>52</v>
      </c>
      <c r="AO28" s="1" t="s">
        <v>53</v>
      </c>
      <c r="AP28" s="1" t="s">
        <v>54</v>
      </c>
      <c r="AQ28" s="1" t="s">
        <v>55</v>
      </c>
      <c r="AR28" s="1" t="s">
        <v>56</v>
      </c>
      <c r="AS28" s="1" t="s">
        <v>57</v>
      </c>
      <c r="AT28" s="1" t="s">
        <v>58</v>
      </c>
      <c r="AU28" s="1" t="s">
        <v>59</v>
      </c>
      <c r="AV28" s="1" t="s">
        <v>60</v>
      </c>
      <c r="AW28" s="1" t="s">
        <v>61</v>
      </c>
      <c r="AX28" s="1" t="s">
        <v>62</v>
      </c>
      <c r="AY28" s="1" t="s">
        <v>63</v>
      </c>
      <c r="AZ28" s="1" t="s">
        <v>64</v>
      </c>
      <c r="BA28" s="1" t="s">
        <v>65</v>
      </c>
      <c r="BB28" s="1" t="s">
        <v>47</v>
      </c>
      <c r="BC28" s="1" t="s">
        <v>66</v>
      </c>
      <c r="BD28" s="1" t="s">
        <v>67</v>
      </c>
      <c r="BE28" s="1" t="s">
        <v>68</v>
      </c>
      <c r="BF28" s="1" t="s">
        <v>69</v>
      </c>
      <c r="BG28" s="1" t="s">
        <v>70</v>
      </c>
      <c r="BH28" s="1" t="s">
        <v>71</v>
      </c>
      <c r="BI28" s="1" t="s">
        <v>72</v>
      </c>
      <c r="BJ28" s="1" t="s">
        <v>73</v>
      </c>
      <c r="BK28" s="1" t="s">
        <v>74</v>
      </c>
      <c r="BL28" s="1" t="s">
        <v>75</v>
      </c>
      <c r="BM28" s="1" t="s">
        <v>76</v>
      </c>
      <c r="BN28" s="1" t="s">
        <v>77</v>
      </c>
      <c r="BO28" s="1" t="s">
        <v>78</v>
      </c>
      <c r="BP28" s="1" t="s">
        <v>79</v>
      </c>
      <c r="BQ28" s="1" t="s">
        <v>80</v>
      </c>
      <c r="BR28" s="1" t="s">
        <v>81</v>
      </c>
      <c r="BS28" s="1" t="s">
        <v>82</v>
      </c>
      <c r="BT28" s="1" t="s">
        <v>83</v>
      </c>
      <c r="BU28" s="1" t="s">
        <v>84</v>
      </c>
      <c r="BV28" s="1" t="s">
        <v>85</v>
      </c>
      <c r="BW28" s="1" t="s">
        <v>86</v>
      </c>
      <c r="BX28" s="1" t="s">
        <v>87</v>
      </c>
      <c r="BY28" s="1" t="s">
        <v>88</v>
      </c>
      <c r="BZ28" s="1" t="s">
        <v>89</v>
      </c>
      <c r="CA28" s="1" t="s">
        <v>90</v>
      </c>
      <c r="CB28" s="1" t="s">
        <v>91</v>
      </c>
      <c r="CC28" s="1" t="s">
        <v>92</v>
      </c>
      <c r="CD28" s="1" t="s">
        <v>93</v>
      </c>
      <c r="CE28" s="1" t="s">
        <v>94</v>
      </c>
    </row>
    <row r="29" spans="1:83">
      <c r="A29" s="11" t="s">
        <v>189</v>
      </c>
      <c r="B29" s="3">
        <v>7027</v>
      </c>
      <c r="C29" s="3">
        <v>8229</v>
      </c>
      <c r="D29" s="3">
        <v>11355</v>
      </c>
      <c r="E29" s="3">
        <v>11025</v>
      </c>
      <c r="F29" s="3">
        <v>12547</v>
      </c>
      <c r="G29" s="3">
        <v>3504</v>
      </c>
      <c r="H29" s="3">
        <v>3523</v>
      </c>
      <c r="I29" s="3">
        <v>695</v>
      </c>
      <c r="J29" s="3">
        <v>1117</v>
      </c>
      <c r="K29" s="3">
        <v>1451</v>
      </c>
      <c r="L29" s="3">
        <v>1950</v>
      </c>
      <c r="M29" s="3">
        <v>1814</v>
      </c>
      <c r="N29" s="3">
        <v>720</v>
      </c>
      <c r="O29" s="3">
        <v>1685</v>
      </c>
      <c r="P29" s="3">
        <v>771</v>
      </c>
      <c r="Q29" s="3">
        <v>3641</v>
      </c>
      <c r="R29" s="3">
        <v>394</v>
      </c>
      <c r="S29" s="3">
        <v>808</v>
      </c>
      <c r="T29" s="3">
        <v>1116</v>
      </c>
      <c r="U29" s="3">
        <v>1476</v>
      </c>
      <c r="V29" s="3">
        <v>1633</v>
      </c>
      <c r="W29" s="3">
        <v>2302</v>
      </c>
      <c r="X29" s="3">
        <v>2517</v>
      </c>
      <c r="Y29" s="3">
        <v>2972</v>
      </c>
      <c r="Z29" s="3">
        <v>1782</v>
      </c>
      <c r="AA29" s="3">
        <v>627</v>
      </c>
      <c r="AB29" s="3">
        <v>1592</v>
      </c>
      <c r="AC29" s="3">
        <v>2593</v>
      </c>
      <c r="AD29" s="3">
        <v>2215</v>
      </c>
      <c r="AE29" s="3">
        <v>2004</v>
      </c>
      <c r="AF29" s="3">
        <v>446</v>
      </c>
      <c r="AG29" s="3">
        <v>1650</v>
      </c>
      <c r="AH29" s="3">
        <v>1736</v>
      </c>
      <c r="AI29" s="3">
        <v>604</v>
      </c>
      <c r="AJ29" s="3">
        <v>587</v>
      </c>
      <c r="AK29" s="3">
        <v>382</v>
      </c>
      <c r="AL29" s="3">
        <v>932</v>
      </c>
      <c r="AM29" s="3">
        <v>1072</v>
      </c>
      <c r="AN29" s="3">
        <v>253</v>
      </c>
      <c r="AO29" s="3">
        <v>193</v>
      </c>
      <c r="AP29" s="3">
        <v>340</v>
      </c>
      <c r="AQ29" s="3">
        <v>337</v>
      </c>
      <c r="AR29" s="3">
        <v>199</v>
      </c>
      <c r="AS29" s="3">
        <v>142</v>
      </c>
      <c r="AT29" s="3">
        <v>250</v>
      </c>
      <c r="AU29" s="3">
        <v>581</v>
      </c>
      <c r="AV29" s="3">
        <v>714</v>
      </c>
      <c r="AW29" s="3">
        <v>130</v>
      </c>
      <c r="AX29" s="3">
        <v>311</v>
      </c>
      <c r="AY29" s="3">
        <v>297</v>
      </c>
      <c r="AZ29" s="3">
        <v>202</v>
      </c>
      <c r="BA29" s="3">
        <v>88</v>
      </c>
      <c r="BB29" s="3">
        <v>604</v>
      </c>
      <c r="BC29" s="3">
        <v>212</v>
      </c>
      <c r="BD29" s="3">
        <v>357</v>
      </c>
      <c r="BE29" s="3">
        <v>428</v>
      </c>
      <c r="BF29" s="3">
        <v>1158</v>
      </c>
      <c r="BG29" s="3">
        <v>4773</v>
      </c>
      <c r="BH29" s="3">
        <v>699</v>
      </c>
      <c r="BI29" s="3">
        <v>295</v>
      </c>
      <c r="BJ29" s="3">
        <v>937</v>
      </c>
      <c r="BK29" s="3">
        <v>5096</v>
      </c>
      <c r="BL29" s="3">
        <v>1204</v>
      </c>
      <c r="BM29" s="3">
        <v>2679</v>
      </c>
      <c r="BN29" s="3">
        <v>963</v>
      </c>
      <c r="BO29" s="3">
        <v>1070</v>
      </c>
      <c r="BP29" s="3">
        <v>613</v>
      </c>
      <c r="BQ29" s="3">
        <v>3816</v>
      </c>
      <c r="BR29" s="3">
        <v>161</v>
      </c>
      <c r="BS29" s="3">
        <v>561</v>
      </c>
      <c r="BT29" s="3">
        <v>1672</v>
      </c>
      <c r="BU29" s="3">
        <v>502</v>
      </c>
      <c r="BV29" s="3">
        <v>68</v>
      </c>
      <c r="BW29" s="3">
        <v>128</v>
      </c>
      <c r="BX29" s="3">
        <v>317</v>
      </c>
      <c r="BY29" s="3">
        <v>400</v>
      </c>
      <c r="BZ29" s="3">
        <v>2265</v>
      </c>
      <c r="CA29" s="3">
        <v>3866</v>
      </c>
      <c r="CB29" s="3">
        <v>87</v>
      </c>
      <c r="CC29" s="3">
        <v>5242</v>
      </c>
      <c r="CD29" s="3">
        <v>1102</v>
      </c>
      <c r="CE29" s="3">
        <v>497</v>
      </c>
    </row>
    <row r="30" spans="1:83">
      <c r="A30" s="11" t="s">
        <v>190</v>
      </c>
      <c r="B30" s="3">
        <v>4032680</v>
      </c>
      <c r="C30" s="3">
        <v>4032001</v>
      </c>
      <c r="D30" s="3">
        <v>3975935</v>
      </c>
      <c r="E30" s="3">
        <v>3829266</v>
      </c>
      <c r="F30" s="3">
        <v>3666112</v>
      </c>
      <c r="G30" s="3">
        <v>2020449</v>
      </c>
      <c r="H30" s="3">
        <v>2012231</v>
      </c>
      <c r="I30" s="3">
        <v>471110</v>
      </c>
      <c r="J30" s="3">
        <v>710763</v>
      </c>
      <c r="K30" s="3">
        <v>1080409</v>
      </c>
      <c r="L30" s="3">
        <v>1052011</v>
      </c>
      <c r="M30" s="3">
        <v>718388</v>
      </c>
      <c r="N30" s="3">
        <v>383083</v>
      </c>
      <c r="O30" s="3">
        <v>1030358</v>
      </c>
      <c r="P30" s="3">
        <v>416062</v>
      </c>
      <c r="Q30" s="3">
        <v>2100982</v>
      </c>
      <c r="R30" s="3">
        <v>235921</v>
      </c>
      <c r="S30" s="3">
        <v>409741</v>
      </c>
      <c r="T30" s="3">
        <v>543469</v>
      </c>
      <c r="U30" s="3">
        <v>729725</v>
      </c>
      <c r="V30" s="3">
        <v>832022</v>
      </c>
      <c r="W30" s="3">
        <v>1194065</v>
      </c>
      <c r="X30" s="3">
        <v>1376037</v>
      </c>
      <c r="Y30" s="3">
        <v>1658084</v>
      </c>
      <c r="Z30" s="3">
        <v>967900</v>
      </c>
      <c r="AA30" s="3">
        <v>368831</v>
      </c>
      <c r="AB30" s="3">
        <v>942248</v>
      </c>
      <c r="AC30" s="3">
        <v>1523995</v>
      </c>
      <c r="AD30" s="3">
        <v>1197607</v>
      </c>
      <c r="AE30" s="3">
        <v>970093</v>
      </c>
      <c r="AF30" s="3">
        <v>275130</v>
      </c>
      <c r="AG30" s="3">
        <v>1026744</v>
      </c>
      <c r="AH30" s="3">
        <v>1030237</v>
      </c>
      <c r="AI30" s="3">
        <v>370686</v>
      </c>
      <c r="AJ30" s="3">
        <v>359790</v>
      </c>
      <c r="AK30" s="3">
        <v>250838</v>
      </c>
      <c r="AL30" s="3">
        <v>436697</v>
      </c>
      <c r="AM30" s="3">
        <v>533396</v>
      </c>
      <c r="AN30" s="3">
        <v>158351</v>
      </c>
      <c r="AO30" s="3">
        <v>116779</v>
      </c>
      <c r="AP30" s="3">
        <v>210903</v>
      </c>
      <c r="AQ30" s="3">
        <v>210855</v>
      </c>
      <c r="AR30" s="3">
        <v>121611</v>
      </c>
      <c r="AS30" s="3">
        <v>80528</v>
      </c>
      <c r="AT30" s="3">
        <v>152008</v>
      </c>
      <c r="AU30" s="3">
        <v>349379</v>
      </c>
      <c r="AV30" s="3">
        <v>420203</v>
      </c>
      <c r="AW30" s="3">
        <v>75691</v>
      </c>
      <c r="AX30" s="3">
        <v>184965</v>
      </c>
      <c r="AY30" s="3">
        <v>178935</v>
      </c>
      <c r="AZ30" s="3">
        <v>126250</v>
      </c>
      <c r="BA30" s="3">
        <v>54606</v>
      </c>
      <c r="BB30" s="3">
        <v>370686</v>
      </c>
      <c r="BC30" s="3">
        <v>136158</v>
      </c>
      <c r="BD30" s="3">
        <v>230868</v>
      </c>
      <c r="BE30" s="3">
        <v>276459</v>
      </c>
      <c r="BF30" s="3">
        <v>740287</v>
      </c>
      <c r="BG30" s="3">
        <v>2595443</v>
      </c>
      <c r="BH30" s="3">
        <v>416942</v>
      </c>
      <c r="BI30" s="3">
        <v>175640</v>
      </c>
      <c r="BJ30" s="3">
        <v>565164</v>
      </c>
      <c r="BK30" s="3">
        <v>2874935</v>
      </c>
      <c r="BL30" s="3">
        <v>659199</v>
      </c>
      <c r="BM30" s="3">
        <v>1383221</v>
      </c>
      <c r="BN30" s="3">
        <v>610729</v>
      </c>
      <c r="BO30" s="3">
        <v>710234</v>
      </c>
      <c r="BP30" s="3">
        <v>403082</v>
      </c>
      <c r="BQ30" s="3">
        <v>2387498</v>
      </c>
      <c r="BR30" s="3">
        <v>104269</v>
      </c>
      <c r="BS30" s="3">
        <v>373053</v>
      </c>
      <c r="BT30" s="3">
        <v>682983</v>
      </c>
      <c r="BU30" s="3">
        <v>299583</v>
      </c>
      <c r="BV30" s="3">
        <v>41628</v>
      </c>
      <c r="BW30" s="3">
        <v>81540</v>
      </c>
      <c r="BX30" s="3">
        <v>146829</v>
      </c>
      <c r="BY30" s="3">
        <v>210798</v>
      </c>
      <c r="BZ30" s="3">
        <v>1252435</v>
      </c>
      <c r="CA30" s="3">
        <v>2329399</v>
      </c>
      <c r="CB30" s="3">
        <v>41342</v>
      </c>
      <c r="CC30" s="3">
        <v>2957472</v>
      </c>
      <c r="CD30" s="3">
        <v>665225</v>
      </c>
      <c r="CE30" s="3">
        <v>307002</v>
      </c>
    </row>
    <row r="31" spans="1:83">
      <c r="A31" s="4" t="s">
        <v>108</v>
      </c>
      <c r="B31" s="6">
        <v>0.47275712726166397</v>
      </c>
      <c r="C31" s="6">
        <v>0.49213258508800301</v>
      </c>
      <c r="D31" s="6">
        <v>0.51070476521631902</v>
      </c>
      <c r="E31" s="6">
        <v>0.52044245007289502</v>
      </c>
      <c r="F31" s="6">
        <v>0.50986685622262795</v>
      </c>
      <c r="G31" s="6">
        <v>0.48349270926692201</v>
      </c>
      <c r="H31" s="6">
        <v>0.46197769883207102</v>
      </c>
      <c r="I31" s="6">
        <v>3.6481491081511601E-2</v>
      </c>
      <c r="J31" s="6">
        <v>0.28403722445330198</v>
      </c>
      <c r="K31" s="6">
        <v>0.52217139391771905</v>
      </c>
      <c r="L31" s="6">
        <v>0.61914505821082899</v>
      </c>
      <c r="M31" s="6">
        <v>0.65689154741163502</v>
      </c>
      <c r="N31" s="6">
        <v>0.43764228168532499</v>
      </c>
      <c r="O31" s="6">
        <v>0.36618762242992403</v>
      </c>
      <c r="P31" s="6">
        <v>0.53004721534236898</v>
      </c>
      <c r="Q31" s="6">
        <v>0.52092046590687602</v>
      </c>
      <c r="R31" s="6">
        <v>0.189189248692645</v>
      </c>
      <c r="S31" s="6">
        <v>0.22342718831458699</v>
      </c>
      <c r="T31" s="6">
        <v>0.315845039759312</v>
      </c>
      <c r="U31" s="6">
        <v>0.40470231902940002</v>
      </c>
      <c r="V31" s="6">
        <v>0.43274796564775797</v>
      </c>
      <c r="W31" s="6">
        <v>0.54372706928411896</v>
      </c>
      <c r="X31" s="6">
        <v>0.58813066350101895</v>
      </c>
      <c r="Y31" s="6">
        <v>0.64711181773191995</v>
      </c>
      <c r="Z31" s="6">
        <v>0.34609054682732598</v>
      </c>
      <c r="AA31" s="6">
        <v>0.46556572660846401</v>
      </c>
      <c r="AB31" s="6">
        <v>0.51902265820767601</v>
      </c>
      <c r="AC31" s="6">
        <v>0.47462862994981003</v>
      </c>
      <c r="AD31" s="6">
        <v>0.43618973175148495</v>
      </c>
      <c r="AE31" s="6">
        <v>0.444841777512339</v>
      </c>
      <c r="AF31" s="6">
        <v>0.440274859588829</v>
      </c>
      <c r="AG31" s="6">
        <v>0.49965651710325099</v>
      </c>
      <c r="AH31" s="6">
        <v>0.49977821658342303</v>
      </c>
      <c r="AI31" s="6">
        <v>0.44777991413189805</v>
      </c>
      <c r="AJ31" s="6">
        <v>0.44446043170539701</v>
      </c>
      <c r="AK31" s="6">
        <v>0.48574285791958405</v>
      </c>
      <c r="AL31" s="6">
        <v>0.49357430170656003</v>
      </c>
      <c r="AM31" s="6">
        <v>0.404943946550885</v>
      </c>
      <c r="AN31" s="6">
        <v>0.483920451082061</v>
      </c>
      <c r="AO31" s="6">
        <v>0.38109221395442605</v>
      </c>
      <c r="AP31" s="6">
        <v>0.50177428729019602</v>
      </c>
      <c r="AQ31" s="6">
        <v>0.52542801766932101</v>
      </c>
      <c r="AR31" s="6">
        <v>0.450798208947783</v>
      </c>
      <c r="AS31" s="6">
        <v>0.53494358572061895</v>
      </c>
      <c r="AT31" s="6">
        <v>0.50432396230024301</v>
      </c>
      <c r="AU31" s="6">
        <v>0.508140914013121</v>
      </c>
      <c r="AV31" s="6">
        <v>0.48622414981703399</v>
      </c>
      <c r="AW31" s="6">
        <v>0.52058532184641804</v>
      </c>
      <c r="AX31" s="6">
        <v>0.50625944305467696</v>
      </c>
      <c r="AY31" s="6">
        <v>0.48069615779856906</v>
      </c>
      <c r="AZ31" s="6">
        <v>0.38637008010631196</v>
      </c>
      <c r="BA31" s="6">
        <v>0.46002739983758195</v>
      </c>
      <c r="BB31" s="6">
        <v>0.44777991413189805</v>
      </c>
      <c r="BC31" s="6">
        <v>0.22435336174131201</v>
      </c>
      <c r="BD31" s="6">
        <v>0.33632083398640505</v>
      </c>
      <c r="BE31" s="6">
        <v>0.36330940270401796</v>
      </c>
      <c r="BF31" s="6">
        <v>0.46152959066429</v>
      </c>
      <c r="BG31" s="6">
        <v>0.51268774111412907</v>
      </c>
      <c r="BH31" s="6">
        <v>0.46369252210773199</v>
      </c>
      <c r="BI31" s="6">
        <v>0.50928605870557297</v>
      </c>
      <c r="BJ31" s="6">
        <v>0.473041933826646</v>
      </c>
      <c r="BK31" s="6">
        <v>0.47178406270629203</v>
      </c>
      <c r="BL31" s="6">
        <v>8.05047752501417E-2</v>
      </c>
      <c r="BM31" s="6">
        <v>0.62710761432874296</v>
      </c>
      <c r="BN31" s="6">
        <v>0.45598273093393099</v>
      </c>
      <c r="BO31" s="6">
        <v>0.55657365086254307</v>
      </c>
      <c r="BP31" s="6">
        <v>0.56856506702466703</v>
      </c>
      <c r="BQ31" s="6">
        <v>0.49955752856321101</v>
      </c>
      <c r="BR31" s="6">
        <v>0.23030920392042098</v>
      </c>
      <c r="BS31" s="6">
        <v>6.0112448667288799E-2</v>
      </c>
      <c r="BT31" s="6">
        <v>0.6667740573110611</v>
      </c>
      <c r="BU31" s="6">
        <v>0.428812352734813</v>
      </c>
      <c r="BV31" s="6">
        <v>0.6593998829664911</v>
      </c>
      <c r="BW31" s="6">
        <v>0.33622074668829599</v>
      </c>
      <c r="BX31" s="6">
        <v>0.435304054404273</v>
      </c>
      <c r="BY31" s="6">
        <v>0.52655112266821602</v>
      </c>
      <c r="BZ31" s="6">
        <v>0.49780194173112596</v>
      </c>
      <c r="CA31" s="6">
        <v>0.45933953179443598</v>
      </c>
      <c r="CB31" s="6">
        <v>0.38258531542979202</v>
      </c>
      <c r="CC31" s="6">
        <v>0.50306040531748697</v>
      </c>
      <c r="CD31" s="6">
        <v>0.39481002659054198</v>
      </c>
      <c r="CE31" s="6">
        <v>0.36185206649719703</v>
      </c>
    </row>
    <row r="32" spans="1:83">
      <c r="A32" s="4" t="s">
        <v>109</v>
      </c>
      <c r="B32" s="6">
        <v>0.186051000006104</v>
      </c>
      <c r="C32" s="6">
        <v>0.19192865412118099</v>
      </c>
      <c r="D32" s="6">
        <v>0.182860839126396</v>
      </c>
      <c r="E32" s="6">
        <v>0.18259610306974</v>
      </c>
      <c r="F32" s="6">
        <v>0.18008478737147399</v>
      </c>
      <c r="G32" s="6">
        <v>0.18737385952722199</v>
      </c>
      <c r="H32" s="6">
        <v>0.18472273764236899</v>
      </c>
      <c r="I32" s="6">
        <v>0.155660014870449</v>
      </c>
      <c r="J32" s="6">
        <v>0.355277701688269</v>
      </c>
      <c r="K32" s="6">
        <v>0.238807601178878</v>
      </c>
      <c r="L32" s="6">
        <v>0.12999869803063299</v>
      </c>
      <c r="M32" s="6">
        <v>4.12911878649143E-2</v>
      </c>
      <c r="N32" s="6">
        <v>9.507662892209609E-2</v>
      </c>
      <c r="O32" s="6">
        <v>0.18840086514665499</v>
      </c>
      <c r="P32" s="6">
        <v>0.18799928444088601</v>
      </c>
      <c r="Q32" s="6">
        <v>0.20373930659542899</v>
      </c>
      <c r="R32" s="6">
        <v>0.125362495014257</v>
      </c>
      <c r="S32" s="6">
        <v>0.11240464434154801</v>
      </c>
      <c r="T32" s="6">
        <v>0.139344065577512</v>
      </c>
      <c r="U32" s="6">
        <v>0.13794939185947599</v>
      </c>
      <c r="V32" s="6">
        <v>0.15309246325402301</v>
      </c>
      <c r="W32" s="6">
        <v>0.182388584648629</v>
      </c>
      <c r="X32" s="6">
        <v>0.27662712074995699</v>
      </c>
      <c r="Y32" s="6">
        <v>0.243020214554418</v>
      </c>
      <c r="Z32" s="6">
        <v>0.13538586606462299</v>
      </c>
      <c r="AA32" s="6">
        <v>0.18253646107486801</v>
      </c>
      <c r="AB32" s="6">
        <v>0.16660629916714398</v>
      </c>
      <c r="AC32" s="6">
        <v>0.17707313339636299</v>
      </c>
      <c r="AD32" s="6">
        <v>0.21385663864986199</v>
      </c>
      <c r="AE32" s="6">
        <v>0.21080547007801301</v>
      </c>
      <c r="AF32" s="6">
        <v>0.20737831239387097</v>
      </c>
      <c r="AG32" s="6">
        <v>0.16100171265520602</v>
      </c>
      <c r="AH32" s="6">
        <v>0.166659666558021</v>
      </c>
      <c r="AI32" s="6">
        <v>0.210790607633139</v>
      </c>
      <c r="AJ32" s="6">
        <v>0.20451821637138801</v>
      </c>
      <c r="AK32" s="6">
        <v>0.179753349735434</v>
      </c>
      <c r="AL32" s="6">
        <v>0.165809262064647</v>
      </c>
      <c r="AM32" s="6">
        <v>0.24764433961961502</v>
      </c>
      <c r="AN32" s="6">
        <v>0.178675142494607</v>
      </c>
      <c r="AO32" s="6">
        <v>0.24629930016408999</v>
      </c>
      <c r="AP32" s="6">
        <v>0.14551230276572999</v>
      </c>
      <c r="AQ32" s="6">
        <v>0.18932262582023501</v>
      </c>
      <c r="AR32" s="6">
        <v>0.18637045396636001</v>
      </c>
      <c r="AS32" s="6">
        <v>7.16294292588181E-2</v>
      </c>
      <c r="AT32" s="6">
        <v>0.13931459442050301</v>
      </c>
      <c r="AU32" s="6">
        <v>0.13686088514165801</v>
      </c>
      <c r="AV32" s="6">
        <v>0.19163863578637699</v>
      </c>
      <c r="AW32" s="6">
        <v>0.16271521593038099</v>
      </c>
      <c r="AX32" s="6">
        <v>0.167813439157526</v>
      </c>
      <c r="AY32" s="6">
        <v>0.19586356110452999</v>
      </c>
      <c r="AZ32" s="6">
        <v>0.24056953776057199</v>
      </c>
      <c r="BA32" s="6">
        <v>0.149526998278526</v>
      </c>
      <c r="BB32" s="6">
        <v>0.210790607633139</v>
      </c>
      <c r="BC32" s="6">
        <v>0.26993928085482499</v>
      </c>
      <c r="BD32" s="6">
        <v>0.27772974382495602</v>
      </c>
      <c r="BE32" s="6">
        <v>0.30531475544202402</v>
      </c>
      <c r="BF32" s="6">
        <v>0.2345296289862</v>
      </c>
      <c r="BG32" s="6">
        <v>0.14863129535671901</v>
      </c>
      <c r="BH32" s="6">
        <v>0.19002792202145202</v>
      </c>
      <c r="BI32" s="6">
        <v>0.187455650051297</v>
      </c>
      <c r="BJ32" s="6">
        <v>0.16703503113707502</v>
      </c>
      <c r="BK32" s="6">
        <v>0.18912664428634798</v>
      </c>
      <c r="BL32" s="6">
        <v>3.6020739789503604E-2</v>
      </c>
      <c r="BM32" s="6">
        <v>0.22693244365313198</v>
      </c>
      <c r="BN32" s="6">
        <v>0.23939598456883701</v>
      </c>
      <c r="BO32" s="6">
        <v>0.225594175295976</v>
      </c>
      <c r="BP32" s="6">
        <v>0.17518611806166401</v>
      </c>
      <c r="BQ32" s="6">
        <v>0.240726696788577</v>
      </c>
      <c r="BR32" s="6">
        <v>0.21340543180788601</v>
      </c>
      <c r="BS32" s="6">
        <v>0.166834118204124</v>
      </c>
      <c r="BT32" s="6">
        <v>4.1394543050617398E-2</v>
      </c>
      <c r="BU32" s="6">
        <v>0.127197415948621</v>
      </c>
      <c r="BV32" s="6">
        <v>0.14417030267780701</v>
      </c>
      <c r="BW32" s="6">
        <v>0.15854124063000299</v>
      </c>
      <c r="BX32" s="6">
        <v>6.9834577817793397E-2</v>
      </c>
      <c r="BY32" s="6">
        <v>9.8282340697092199E-2</v>
      </c>
      <c r="BZ32" s="6">
        <v>0.146551520193405</v>
      </c>
      <c r="CA32" s="6">
        <v>0.22329997951704703</v>
      </c>
      <c r="CB32" s="6">
        <v>0.13356500152047399</v>
      </c>
      <c r="CC32" s="6">
        <v>0.18404539798799999</v>
      </c>
      <c r="CD32" s="6">
        <v>0.193073158497822</v>
      </c>
      <c r="CE32" s="6">
        <v>0.19706944860786799</v>
      </c>
    </row>
    <row r="33" spans="1:83">
      <c r="A33" s="4" t="s">
        <v>110</v>
      </c>
      <c r="B33" s="6">
        <v>0.2411017371384</v>
      </c>
      <c r="C33" s="6">
        <v>0.21748482470557501</v>
      </c>
      <c r="D33" s="6">
        <v>0.20353193964141097</v>
      </c>
      <c r="E33" s="6">
        <v>0.19368158136501401</v>
      </c>
      <c r="F33" s="6">
        <v>0.197394405844668</v>
      </c>
      <c r="G33" s="6">
        <v>0.25696542569671799</v>
      </c>
      <c r="H33" s="6">
        <v>0.225173257866465</v>
      </c>
      <c r="I33" s="6">
        <v>0.79832057054670003</v>
      </c>
      <c r="J33" s="6">
        <v>0.34377271054918701</v>
      </c>
      <c r="K33" s="6">
        <v>0.17732379332171402</v>
      </c>
      <c r="L33" s="6">
        <v>0.11590822256951699</v>
      </c>
      <c r="M33" s="6">
        <v>5.3354649448760998E-2</v>
      </c>
      <c r="N33" s="6">
        <v>0.28650165780748799</v>
      </c>
      <c r="O33" s="6">
        <v>0.36340256138920402</v>
      </c>
      <c r="P33" s="6">
        <v>0.15830386477366301</v>
      </c>
      <c r="Q33" s="6">
        <v>0.19430027274231201</v>
      </c>
      <c r="R33" s="6">
        <v>0.58758505525901905</v>
      </c>
      <c r="S33" s="6">
        <v>0.36871501557224901</v>
      </c>
      <c r="T33" s="6">
        <v>0.29446743956710297</v>
      </c>
      <c r="U33" s="6">
        <v>0.286782517678627</v>
      </c>
      <c r="V33" s="6">
        <v>0.27718936710119002</v>
      </c>
      <c r="W33" s="6">
        <v>0.18343931317255499</v>
      </c>
      <c r="X33" s="6">
        <v>0.10222122185245701</v>
      </c>
      <c r="Y33" s="6">
        <v>9.524721929919551E-2</v>
      </c>
      <c r="Z33" s="6">
        <v>0.43303174819009199</v>
      </c>
      <c r="AA33" s="6">
        <v>0.24793735486395899</v>
      </c>
      <c r="AB33" s="6">
        <v>0.20733231412955799</v>
      </c>
      <c r="AC33" s="6">
        <v>0.235517343075511</v>
      </c>
      <c r="AD33" s="6">
        <v>0.27267184541522699</v>
      </c>
      <c r="AE33" s="6">
        <v>0.24959890145404701</v>
      </c>
      <c r="AF33" s="6">
        <v>0.22034957852032999</v>
      </c>
      <c r="AG33" s="6">
        <v>0.22260534969165399</v>
      </c>
      <c r="AH33" s="6">
        <v>0.242922661261012</v>
      </c>
      <c r="AI33" s="6">
        <v>0.26929749586367602</v>
      </c>
      <c r="AJ33" s="6">
        <v>0.25258008775044899</v>
      </c>
      <c r="AK33" s="6">
        <v>0.236658059778734</v>
      </c>
      <c r="AL33" s="6">
        <v>0.221329672099499</v>
      </c>
      <c r="AM33" s="6">
        <v>0.27274321734672402</v>
      </c>
      <c r="AN33" s="6">
        <v>0.22379794046946699</v>
      </c>
      <c r="AO33" s="6">
        <v>0.21567366106171199</v>
      </c>
      <c r="AP33" s="6">
        <v>0.21946256812524201</v>
      </c>
      <c r="AQ33" s="6">
        <v>0.171765845297741</v>
      </c>
      <c r="AR33" s="6">
        <v>0.23331258991796999</v>
      </c>
      <c r="AS33" s="6">
        <v>0.26390599856393498</v>
      </c>
      <c r="AT33" s="6">
        <v>0.24385198396904301</v>
      </c>
      <c r="AU33" s="6">
        <v>0.26030231360713502</v>
      </c>
      <c r="AV33" s="6">
        <v>0.23295059331953399</v>
      </c>
      <c r="AW33" s="6">
        <v>0.23164665190447301</v>
      </c>
      <c r="AX33" s="6">
        <v>0.23736314862313301</v>
      </c>
      <c r="AY33" s="6">
        <v>0.23715653409958201</v>
      </c>
      <c r="AZ33" s="6">
        <v>0.25895832570541799</v>
      </c>
      <c r="BA33" s="6">
        <v>0.28837405061043297</v>
      </c>
      <c r="BB33" s="6">
        <v>0.26929749586367602</v>
      </c>
      <c r="BC33" s="6">
        <v>0.39656799291432399</v>
      </c>
      <c r="BD33" s="6">
        <v>0.32639879819671697</v>
      </c>
      <c r="BE33" s="6">
        <v>0.28299646037424897</v>
      </c>
      <c r="BF33" s="6">
        <v>0.23341055474098402</v>
      </c>
      <c r="BG33" s="6">
        <v>0.22335345504787199</v>
      </c>
      <c r="BH33" s="6">
        <v>0.24908054603193</v>
      </c>
      <c r="BI33" s="6">
        <v>0.22260168125093402</v>
      </c>
      <c r="BJ33" s="6">
        <v>0.24692778547286898</v>
      </c>
      <c r="BK33" s="6">
        <v>0.23992953124861099</v>
      </c>
      <c r="BL33" s="6">
        <v>0.52940193475783093</v>
      </c>
      <c r="BM33" s="6">
        <v>0.112993040307078</v>
      </c>
      <c r="BN33" s="6">
        <v>0.23452587354701598</v>
      </c>
      <c r="BO33" s="6">
        <v>0.20149031407153198</v>
      </c>
      <c r="BP33" s="6">
        <v>0.22763197428281501</v>
      </c>
      <c r="BQ33" s="6">
        <v>0.19136540991063</v>
      </c>
      <c r="BR33" s="6">
        <v>0.48591888448855897</v>
      </c>
      <c r="BS33" s="6">
        <v>0.76438296664884109</v>
      </c>
      <c r="BT33" s="6">
        <v>5.0333990325037596E-2</v>
      </c>
      <c r="BU33" s="6">
        <v>0.28992099914950298</v>
      </c>
      <c r="BV33" s="6">
        <v>0.16218694705826001</v>
      </c>
      <c r="BW33" s="6">
        <v>0.45336355814673801</v>
      </c>
      <c r="BX33" s="6">
        <v>0.16878802751843999</v>
      </c>
      <c r="BY33" s="6">
        <v>0.22340886547267499</v>
      </c>
      <c r="BZ33" s="6">
        <v>0.244317835816691</v>
      </c>
      <c r="CA33" s="6">
        <v>0.24577399759204599</v>
      </c>
      <c r="CB33" s="6">
        <v>0.22860344118592699</v>
      </c>
      <c r="CC33" s="6">
        <v>0.21044841276387699</v>
      </c>
      <c r="CD33" s="6">
        <v>0.319823787091506</v>
      </c>
      <c r="CE33" s="6">
        <v>0.35683421753467598</v>
      </c>
    </row>
    <row r="34" spans="1:83">
      <c r="A34" s="4" t="s">
        <v>111</v>
      </c>
      <c r="B34" s="6">
        <v>0.10009013559386201</v>
      </c>
      <c r="C34" s="6">
        <v>9.8453936085188098E-2</v>
      </c>
      <c r="D34" s="6">
        <v>0.10290245601586299</v>
      </c>
      <c r="E34" s="6">
        <v>0.103279865492352</v>
      </c>
      <c r="F34" s="6">
        <v>0.11265395056124999</v>
      </c>
      <c r="G34" s="6">
        <v>7.2168005509113509E-2</v>
      </c>
      <c r="H34" s="6">
        <v>0.12812630565906902</v>
      </c>
      <c r="I34" s="6">
        <v>9.5379235013361291E-3</v>
      </c>
      <c r="J34" s="6">
        <v>1.69123633092404E-2</v>
      </c>
      <c r="K34" s="6">
        <v>6.1697211581705401E-2</v>
      </c>
      <c r="L34" s="6">
        <v>0.13494802118900201</v>
      </c>
      <c r="M34" s="6">
        <v>0.24846261527469299</v>
      </c>
      <c r="N34" s="6">
        <v>0.18077943158509299</v>
      </c>
      <c r="O34" s="6">
        <v>8.2008951034213101E-2</v>
      </c>
      <c r="P34" s="6">
        <v>0.12364963544308701</v>
      </c>
      <c r="Q34" s="6">
        <v>8.10399547553525E-2</v>
      </c>
      <c r="R34" s="6">
        <v>9.7863201034081498E-2</v>
      </c>
      <c r="S34" s="6">
        <v>0.29545315177161396</v>
      </c>
      <c r="T34" s="6">
        <v>0.25034345509606698</v>
      </c>
      <c r="U34" s="6">
        <v>0.17056577143249999</v>
      </c>
      <c r="V34" s="6">
        <v>0.136970203997034</v>
      </c>
      <c r="W34" s="6">
        <v>9.0445032894712188E-2</v>
      </c>
      <c r="X34" s="6">
        <v>3.3020993896581599E-2</v>
      </c>
      <c r="Y34" s="6">
        <v>1.4620748414462901E-2</v>
      </c>
      <c r="Z34" s="6">
        <v>8.5491838917969701E-2</v>
      </c>
      <c r="AA34" s="6">
        <v>0.10396045745271</v>
      </c>
      <c r="AB34" s="6">
        <v>0.107038728495619</v>
      </c>
      <c r="AC34" s="6">
        <v>0.11278089357830201</v>
      </c>
      <c r="AD34" s="6">
        <v>7.7281784183423102E-2</v>
      </c>
      <c r="AE34" s="6">
        <v>9.4753850955593494E-2</v>
      </c>
      <c r="AF34" s="6">
        <v>0.131997249496971</v>
      </c>
      <c r="AG34" s="6">
        <v>0.11673642054988599</v>
      </c>
      <c r="AH34" s="6">
        <v>9.0639455597550697E-2</v>
      </c>
      <c r="AI34" s="6">
        <v>7.2131982371288497E-2</v>
      </c>
      <c r="AJ34" s="6">
        <v>9.8441264172765802E-2</v>
      </c>
      <c r="AK34" s="6">
        <v>9.78457325662489E-2</v>
      </c>
      <c r="AL34" s="6">
        <v>0.119286764129292</v>
      </c>
      <c r="AM34" s="6">
        <v>7.4668496482772795E-2</v>
      </c>
      <c r="AN34" s="6">
        <v>0.113606465953865</v>
      </c>
      <c r="AO34" s="6">
        <v>0.156934824819771</v>
      </c>
      <c r="AP34" s="6">
        <v>0.13325084181883301</v>
      </c>
      <c r="AQ34" s="6">
        <v>0.113483511212702</v>
      </c>
      <c r="AR34" s="6">
        <v>0.129518747167886</v>
      </c>
      <c r="AS34" s="6">
        <v>0.12952098645662799</v>
      </c>
      <c r="AT34" s="6">
        <v>0.112509459310212</v>
      </c>
      <c r="AU34" s="6">
        <v>9.4695887238087306E-2</v>
      </c>
      <c r="AV34" s="6">
        <v>8.918662107705741E-2</v>
      </c>
      <c r="AW34" s="6">
        <v>8.50528103187288E-2</v>
      </c>
      <c r="AX34" s="6">
        <v>8.8563969164664705E-2</v>
      </c>
      <c r="AY34" s="6">
        <v>8.6283746997319499E-2</v>
      </c>
      <c r="AZ34" s="6">
        <v>0.11410205642769901</v>
      </c>
      <c r="BA34" s="6">
        <v>0.10207155127345899</v>
      </c>
      <c r="BB34" s="6">
        <v>7.2131982371288497E-2</v>
      </c>
      <c r="BC34" s="6">
        <v>0.10913936448954001</v>
      </c>
      <c r="BD34" s="6">
        <v>5.9550623991923006E-2</v>
      </c>
      <c r="BE34" s="6">
        <v>4.8379381479710597E-2</v>
      </c>
      <c r="BF34" s="6">
        <v>7.0530225608529604E-2</v>
      </c>
      <c r="BG34" s="6">
        <v>0.115327508481258</v>
      </c>
      <c r="BH34" s="6">
        <v>9.7199009838889905E-2</v>
      </c>
      <c r="BI34" s="6">
        <v>8.0656609992196204E-2</v>
      </c>
      <c r="BJ34" s="6">
        <v>0.112995249563416</v>
      </c>
      <c r="BK34" s="6">
        <v>9.9159761758742096E-2</v>
      </c>
      <c r="BL34" s="6">
        <v>0.35407255020252698</v>
      </c>
      <c r="BM34" s="6">
        <v>3.2966901711036098E-2</v>
      </c>
      <c r="BN34" s="6">
        <v>7.0095410950219303E-2</v>
      </c>
      <c r="BO34" s="6">
        <v>1.6341859769949701E-2</v>
      </c>
      <c r="BP34" s="6">
        <v>2.86168406308559E-2</v>
      </c>
      <c r="BQ34" s="6">
        <v>6.8350364737548006E-2</v>
      </c>
      <c r="BR34" s="6">
        <v>7.0366479783134206E-2</v>
      </c>
      <c r="BS34" s="6">
        <v>8.6704664797462704E-3</v>
      </c>
      <c r="BT34" s="6">
        <v>0.241497409313289</v>
      </c>
      <c r="BU34" s="6">
        <v>0.154069232167063</v>
      </c>
      <c r="BV34" s="6">
        <v>3.4242867297441998E-2</v>
      </c>
      <c r="BW34" s="6">
        <v>5.1874454534963199E-2</v>
      </c>
      <c r="BX34" s="6">
        <v>0.32607334025949197</v>
      </c>
      <c r="BY34" s="6">
        <v>0.15175767116201699</v>
      </c>
      <c r="BZ34" s="6">
        <v>0.11132870225877101</v>
      </c>
      <c r="CA34" s="6">
        <v>7.1586491096443702E-2</v>
      </c>
      <c r="CB34" s="6">
        <v>0.25524624186380701</v>
      </c>
      <c r="CC34" s="6">
        <v>0.102445783930632</v>
      </c>
      <c r="CD34" s="6">
        <v>9.2293027820130893E-2</v>
      </c>
      <c r="CE34" s="6">
        <v>8.4244267360259306E-2</v>
      </c>
    </row>
    <row r="36" spans="1:83">
      <c r="A36" s="19" t="s">
        <v>3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</row>
    <row r="37" spans="1:83">
      <c r="A37" s="20"/>
      <c r="B37" s="21" t="s">
        <v>0</v>
      </c>
      <c r="C37" s="21"/>
      <c r="D37" s="21"/>
      <c r="E37" s="21"/>
      <c r="F37" s="21"/>
      <c r="G37" s="21" t="s">
        <v>1</v>
      </c>
      <c r="H37" s="21"/>
      <c r="I37" s="21" t="s">
        <v>2</v>
      </c>
      <c r="J37" s="21"/>
      <c r="K37" s="21"/>
      <c r="L37" s="21"/>
      <c r="M37" s="21"/>
      <c r="N37" s="21" t="s">
        <v>3</v>
      </c>
      <c r="O37" s="21"/>
      <c r="P37" s="21"/>
      <c r="Q37" s="21"/>
      <c r="R37" s="21" t="s">
        <v>4</v>
      </c>
      <c r="S37" s="21"/>
      <c r="T37" s="21"/>
      <c r="U37" s="21"/>
      <c r="V37" s="21"/>
      <c r="W37" s="21"/>
      <c r="X37" s="21"/>
      <c r="Y37" s="21"/>
      <c r="Z37" s="21"/>
      <c r="AA37" s="21" t="s">
        <v>5</v>
      </c>
      <c r="AB37" s="21"/>
      <c r="AC37" s="21"/>
      <c r="AD37" s="21"/>
      <c r="AE37" s="21" t="s">
        <v>6</v>
      </c>
      <c r="AF37" s="21"/>
      <c r="AG37" s="21"/>
      <c r="AH37" s="21"/>
      <c r="AI37" s="21"/>
      <c r="AJ37" s="21"/>
      <c r="AK37" s="21" t="s">
        <v>7</v>
      </c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 t="s">
        <v>8</v>
      </c>
      <c r="BD37" s="21"/>
      <c r="BE37" s="21"/>
      <c r="BF37" s="21"/>
      <c r="BG37" s="21"/>
      <c r="BH37" s="21" t="s">
        <v>9</v>
      </c>
      <c r="BI37" s="21"/>
      <c r="BJ37" s="21"/>
      <c r="BK37" s="21"/>
      <c r="BL37" s="21" t="s">
        <v>10</v>
      </c>
      <c r="BM37" s="21"/>
      <c r="BN37" s="21"/>
      <c r="BO37" s="21"/>
      <c r="BP37" s="21"/>
      <c r="BQ37" s="21" t="s">
        <v>11</v>
      </c>
      <c r="BR37" s="21"/>
      <c r="BS37" s="21"/>
      <c r="BT37" s="21"/>
      <c r="BU37" s="21"/>
      <c r="BV37" s="21"/>
      <c r="BW37" s="21"/>
      <c r="BX37" s="21" t="s">
        <v>12</v>
      </c>
      <c r="BY37" s="21"/>
      <c r="BZ37" s="21"/>
      <c r="CA37" s="21"/>
      <c r="CB37" s="21"/>
      <c r="CC37" s="21" t="s">
        <v>13</v>
      </c>
      <c r="CD37" s="21"/>
      <c r="CE37" s="21"/>
    </row>
    <row r="38" spans="1:83" ht="60">
      <c r="A38" s="20"/>
      <c r="B38" s="1" t="s">
        <v>14</v>
      </c>
      <c r="C38" s="1" t="s">
        <v>15</v>
      </c>
      <c r="D38" s="1" t="s">
        <v>16</v>
      </c>
      <c r="E38" s="1" t="s">
        <v>17</v>
      </c>
      <c r="F38" s="1" t="s">
        <v>18</v>
      </c>
      <c r="G38" s="1" t="s">
        <v>19</v>
      </c>
      <c r="H38" s="1" t="s">
        <v>20</v>
      </c>
      <c r="I38" s="1" t="s">
        <v>21</v>
      </c>
      <c r="J38" s="1" t="s">
        <v>22</v>
      </c>
      <c r="K38" s="1" t="s">
        <v>23</v>
      </c>
      <c r="L38" s="1" t="s">
        <v>24</v>
      </c>
      <c r="M38" s="1" t="s">
        <v>25</v>
      </c>
      <c r="N38" s="1" t="s">
        <v>26</v>
      </c>
      <c r="O38" s="1" t="s">
        <v>27</v>
      </c>
      <c r="P38" s="1" t="s">
        <v>28</v>
      </c>
      <c r="Q38" s="1" t="s">
        <v>29</v>
      </c>
      <c r="R38" s="1" t="s">
        <v>30</v>
      </c>
      <c r="S38" s="1" t="s">
        <v>31</v>
      </c>
      <c r="T38" s="1" t="s">
        <v>32</v>
      </c>
      <c r="U38" s="1" t="s">
        <v>33</v>
      </c>
      <c r="V38" s="1" t="s">
        <v>34</v>
      </c>
      <c r="W38" s="1" t="s">
        <v>35</v>
      </c>
      <c r="X38" s="1" t="s">
        <v>36</v>
      </c>
      <c r="Y38" s="1" t="s">
        <v>37</v>
      </c>
      <c r="Z38" s="1" t="s">
        <v>38</v>
      </c>
      <c r="AA38" s="1" t="s">
        <v>39</v>
      </c>
      <c r="AB38" s="1" t="s">
        <v>40</v>
      </c>
      <c r="AC38" s="1" t="s">
        <v>41</v>
      </c>
      <c r="AD38" s="1" t="s">
        <v>42</v>
      </c>
      <c r="AE38" s="1" t="s">
        <v>43</v>
      </c>
      <c r="AF38" s="1" t="s">
        <v>44</v>
      </c>
      <c r="AG38" s="1" t="s">
        <v>45</v>
      </c>
      <c r="AH38" s="1" t="s">
        <v>46</v>
      </c>
      <c r="AI38" s="1" t="s">
        <v>47</v>
      </c>
      <c r="AJ38" s="1" t="s">
        <v>48</v>
      </c>
      <c r="AK38" s="1" t="s">
        <v>49</v>
      </c>
      <c r="AL38" s="1" t="s">
        <v>50</v>
      </c>
      <c r="AM38" s="1" t="s">
        <v>51</v>
      </c>
      <c r="AN38" s="1" t="s">
        <v>52</v>
      </c>
      <c r="AO38" s="1" t="s">
        <v>53</v>
      </c>
      <c r="AP38" s="1" t="s">
        <v>54</v>
      </c>
      <c r="AQ38" s="1" t="s">
        <v>55</v>
      </c>
      <c r="AR38" s="1" t="s">
        <v>56</v>
      </c>
      <c r="AS38" s="1" t="s">
        <v>57</v>
      </c>
      <c r="AT38" s="1" t="s">
        <v>58</v>
      </c>
      <c r="AU38" s="1" t="s">
        <v>59</v>
      </c>
      <c r="AV38" s="1" t="s">
        <v>60</v>
      </c>
      <c r="AW38" s="1" t="s">
        <v>61</v>
      </c>
      <c r="AX38" s="1" t="s">
        <v>62</v>
      </c>
      <c r="AY38" s="1" t="s">
        <v>63</v>
      </c>
      <c r="AZ38" s="1" t="s">
        <v>64</v>
      </c>
      <c r="BA38" s="1" t="s">
        <v>65</v>
      </c>
      <c r="BB38" s="1" t="s">
        <v>47</v>
      </c>
      <c r="BC38" s="1" t="s">
        <v>66</v>
      </c>
      <c r="BD38" s="1" t="s">
        <v>67</v>
      </c>
      <c r="BE38" s="1" t="s">
        <v>68</v>
      </c>
      <c r="BF38" s="1" t="s">
        <v>69</v>
      </c>
      <c r="BG38" s="1" t="s">
        <v>70</v>
      </c>
      <c r="BH38" s="1" t="s">
        <v>71</v>
      </c>
      <c r="BI38" s="1" t="s">
        <v>72</v>
      </c>
      <c r="BJ38" s="1" t="s">
        <v>73</v>
      </c>
      <c r="BK38" s="1" t="s">
        <v>74</v>
      </c>
      <c r="BL38" s="1" t="s">
        <v>75</v>
      </c>
      <c r="BM38" s="1" t="s">
        <v>76</v>
      </c>
      <c r="BN38" s="1" t="s">
        <v>77</v>
      </c>
      <c r="BO38" s="1" t="s">
        <v>78</v>
      </c>
      <c r="BP38" s="1" t="s">
        <v>79</v>
      </c>
      <c r="BQ38" s="1" t="s">
        <v>80</v>
      </c>
      <c r="BR38" s="1" t="s">
        <v>81</v>
      </c>
      <c r="BS38" s="1" t="s">
        <v>82</v>
      </c>
      <c r="BT38" s="1" t="s">
        <v>83</v>
      </c>
      <c r="BU38" s="1" t="s">
        <v>84</v>
      </c>
      <c r="BV38" s="1" t="s">
        <v>85</v>
      </c>
      <c r="BW38" s="1" t="s">
        <v>86</v>
      </c>
      <c r="BX38" s="1" t="s">
        <v>87</v>
      </c>
      <c r="BY38" s="1" t="s">
        <v>88</v>
      </c>
      <c r="BZ38" s="1" t="s">
        <v>89</v>
      </c>
      <c r="CA38" s="1" t="s">
        <v>90</v>
      </c>
      <c r="CB38" s="1" t="s">
        <v>91</v>
      </c>
      <c r="CC38" s="1" t="s">
        <v>92</v>
      </c>
      <c r="CD38" s="1" t="s">
        <v>93</v>
      </c>
      <c r="CE38" s="1" t="s">
        <v>94</v>
      </c>
    </row>
    <row r="39" spans="1:83">
      <c r="A39" s="11" t="s">
        <v>189</v>
      </c>
      <c r="B39" s="3">
        <v>6859</v>
      </c>
      <c r="C39" s="3">
        <v>8080</v>
      </c>
      <c r="D39" s="3">
        <v>11330</v>
      </c>
      <c r="E39" s="3">
        <v>10906</v>
      </c>
      <c r="F39" s="3">
        <v>12494</v>
      </c>
      <c r="G39" s="3">
        <v>3426</v>
      </c>
      <c r="H39" s="3">
        <v>3433</v>
      </c>
      <c r="I39" s="3">
        <v>685</v>
      </c>
      <c r="J39" s="3">
        <v>1108</v>
      </c>
      <c r="K39" s="3">
        <v>1441</v>
      </c>
      <c r="L39" s="3">
        <v>1922</v>
      </c>
      <c r="M39" s="3">
        <v>1703</v>
      </c>
      <c r="N39" s="3">
        <v>730</v>
      </c>
      <c r="O39" s="3">
        <v>1698</v>
      </c>
      <c r="P39" s="3">
        <v>779</v>
      </c>
      <c r="Q39" s="3">
        <v>3652</v>
      </c>
      <c r="R39" s="3">
        <v>386</v>
      </c>
      <c r="S39" s="3">
        <v>766</v>
      </c>
      <c r="T39" s="3">
        <v>1062</v>
      </c>
      <c r="U39" s="3">
        <v>1439</v>
      </c>
      <c r="V39" s="3">
        <v>1599</v>
      </c>
      <c r="W39" s="3">
        <v>2280</v>
      </c>
      <c r="X39" s="3">
        <v>2501</v>
      </c>
      <c r="Y39" s="3">
        <v>2968</v>
      </c>
      <c r="Z39" s="3">
        <v>1736</v>
      </c>
      <c r="AA39" s="3">
        <v>606</v>
      </c>
      <c r="AB39" s="3">
        <v>1542</v>
      </c>
      <c r="AC39" s="3">
        <v>2528</v>
      </c>
      <c r="AD39" s="3">
        <v>2183</v>
      </c>
      <c r="AE39" s="3">
        <v>1960</v>
      </c>
      <c r="AF39" s="3">
        <v>434</v>
      </c>
      <c r="AG39" s="3">
        <v>1612</v>
      </c>
      <c r="AH39" s="3">
        <v>1695</v>
      </c>
      <c r="AI39" s="3">
        <v>590</v>
      </c>
      <c r="AJ39" s="3">
        <v>568</v>
      </c>
      <c r="AK39" s="3">
        <v>368</v>
      </c>
      <c r="AL39" s="3">
        <v>907</v>
      </c>
      <c r="AM39" s="3">
        <v>1053</v>
      </c>
      <c r="AN39" s="3">
        <v>248</v>
      </c>
      <c r="AO39" s="3">
        <v>186</v>
      </c>
      <c r="AP39" s="3">
        <v>332</v>
      </c>
      <c r="AQ39" s="3">
        <v>332</v>
      </c>
      <c r="AR39" s="3">
        <v>196</v>
      </c>
      <c r="AS39" s="3">
        <v>140</v>
      </c>
      <c r="AT39" s="3">
        <v>244</v>
      </c>
      <c r="AU39" s="3">
        <v>566</v>
      </c>
      <c r="AV39" s="3">
        <v>698</v>
      </c>
      <c r="AW39" s="3">
        <v>126</v>
      </c>
      <c r="AX39" s="3">
        <v>305</v>
      </c>
      <c r="AY39" s="3">
        <v>291</v>
      </c>
      <c r="AZ39" s="3">
        <v>194</v>
      </c>
      <c r="BA39" s="3">
        <v>83</v>
      </c>
      <c r="BB39" s="3">
        <v>590</v>
      </c>
      <c r="BC39" s="3">
        <v>207</v>
      </c>
      <c r="BD39" s="3">
        <v>351</v>
      </c>
      <c r="BE39" s="3">
        <v>426</v>
      </c>
      <c r="BF39" s="3">
        <v>1147</v>
      </c>
      <c r="BG39" s="3">
        <v>4639</v>
      </c>
      <c r="BH39" s="3">
        <v>680</v>
      </c>
      <c r="BI39" s="3">
        <v>287</v>
      </c>
      <c r="BJ39" s="3">
        <v>915</v>
      </c>
      <c r="BK39" s="3">
        <v>4977</v>
      </c>
      <c r="BL39" s="3">
        <v>1158</v>
      </c>
      <c r="BM39" s="3">
        <v>2606</v>
      </c>
      <c r="BN39" s="3">
        <v>964</v>
      </c>
      <c r="BO39" s="3">
        <v>1064</v>
      </c>
      <c r="BP39" s="3">
        <v>593</v>
      </c>
      <c r="BQ39" s="3">
        <v>3784</v>
      </c>
      <c r="BR39" s="3">
        <v>158</v>
      </c>
      <c r="BS39" s="3">
        <v>563</v>
      </c>
      <c r="BT39" s="3">
        <v>1575</v>
      </c>
      <c r="BU39" s="3">
        <v>495</v>
      </c>
      <c r="BV39" s="3">
        <v>64</v>
      </c>
      <c r="BW39" s="3">
        <v>126</v>
      </c>
      <c r="BX39" s="3">
        <v>280</v>
      </c>
      <c r="BY39" s="3">
        <v>372</v>
      </c>
      <c r="BZ39" s="3">
        <v>2214</v>
      </c>
      <c r="CA39" s="3">
        <v>3842</v>
      </c>
      <c r="CB39" s="3">
        <v>76</v>
      </c>
      <c r="CC39" s="3">
        <v>5139</v>
      </c>
      <c r="CD39" s="3">
        <v>1064</v>
      </c>
      <c r="CE39" s="3">
        <v>483</v>
      </c>
    </row>
    <row r="40" spans="1:83">
      <c r="A40" s="11" t="s">
        <v>190</v>
      </c>
      <c r="B40" s="3">
        <v>3951561</v>
      </c>
      <c r="C40" s="3">
        <v>3975684</v>
      </c>
      <c r="D40" s="3">
        <v>3967899</v>
      </c>
      <c r="E40" s="3">
        <v>3792777</v>
      </c>
      <c r="F40" s="3">
        <v>3652609</v>
      </c>
      <c r="G40" s="3">
        <v>1984207</v>
      </c>
      <c r="H40" s="3">
        <v>1967354</v>
      </c>
      <c r="I40" s="3">
        <v>463823</v>
      </c>
      <c r="J40" s="3">
        <v>705044</v>
      </c>
      <c r="K40" s="3">
        <v>1073753</v>
      </c>
      <c r="L40" s="3">
        <v>1036963</v>
      </c>
      <c r="M40" s="3">
        <v>671978</v>
      </c>
      <c r="N40" s="3">
        <v>386890</v>
      </c>
      <c r="O40" s="3">
        <v>1037394</v>
      </c>
      <c r="P40" s="3">
        <v>419297</v>
      </c>
      <c r="Q40" s="3">
        <v>2107979</v>
      </c>
      <c r="R40" s="3">
        <v>231930</v>
      </c>
      <c r="S40" s="3">
        <v>391789</v>
      </c>
      <c r="T40" s="3">
        <v>521501</v>
      </c>
      <c r="U40" s="3">
        <v>716085</v>
      </c>
      <c r="V40" s="3">
        <v>815694</v>
      </c>
      <c r="W40" s="3">
        <v>1184052</v>
      </c>
      <c r="X40" s="3">
        <v>1367643</v>
      </c>
      <c r="Y40" s="3">
        <v>1656659</v>
      </c>
      <c r="Z40" s="3">
        <v>948985</v>
      </c>
      <c r="AA40" s="3">
        <v>358252</v>
      </c>
      <c r="AB40" s="3">
        <v>916808</v>
      </c>
      <c r="AC40" s="3">
        <v>1492994</v>
      </c>
      <c r="AD40" s="3">
        <v>1183507</v>
      </c>
      <c r="AE40" s="3">
        <v>952237</v>
      </c>
      <c r="AF40" s="3">
        <v>269356</v>
      </c>
      <c r="AG40" s="3">
        <v>1008845</v>
      </c>
      <c r="AH40" s="3">
        <v>1008737</v>
      </c>
      <c r="AI40" s="3">
        <v>363238</v>
      </c>
      <c r="AJ40" s="3">
        <v>349148</v>
      </c>
      <c r="AK40" s="3">
        <v>243584</v>
      </c>
      <c r="AL40" s="3">
        <v>426917</v>
      </c>
      <c r="AM40" s="3">
        <v>525320</v>
      </c>
      <c r="AN40" s="3">
        <v>155708</v>
      </c>
      <c r="AO40" s="3">
        <v>113648</v>
      </c>
      <c r="AP40" s="3">
        <v>207669</v>
      </c>
      <c r="AQ40" s="3">
        <v>208548</v>
      </c>
      <c r="AR40" s="3">
        <v>120924</v>
      </c>
      <c r="AS40" s="3">
        <v>79813</v>
      </c>
      <c r="AT40" s="3">
        <v>148307</v>
      </c>
      <c r="AU40" s="3">
        <v>341062</v>
      </c>
      <c r="AV40" s="3">
        <v>412286</v>
      </c>
      <c r="AW40" s="3">
        <v>74207</v>
      </c>
      <c r="AX40" s="3">
        <v>181182</v>
      </c>
      <c r="AY40" s="3">
        <v>175245</v>
      </c>
      <c r="AZ40" s="3">
        <v>121377</v>
      </c>
      <c r="BA40" s="3">
        <v>52526</v>
      </c>
      <c r="BB40" s="3">
        <v>363238</v>
      </c>
      <c r="BC40" s="3">
        <v>133598</v>
      </c>
      <c r="BD40" s="3">
        <v>226903</v>
      </c>
      <c r="BE40" s="3">
        <v>275082</v>
      </c>
      <c r="BF40" s="3">
        <v>735548</v>
      </c>
      <c r="BG40" s="3">
        <v>2532798</v>
      </c>
      <c r="BH40" s="3">
        <v>408219</v>
      </c>
      <c r="BI40" s="3">
        <v>171518</v>
      </c>
      <c r="BJ40" s="3">
        <v>554644</v>
      </c>
      <c r="BK40" s="3">
        <v>2817180</v>
      </c>
      <c r="BL40" s="3">
        <v>637866</v>
      </c>
      <c r="BM40" s="3">
        <v>1348220</v>
      </c>
      <c r="BN40" s="3">
        <v>611507</v>
      </c>
      <c r="BO40" s="3">
        <v>706342</v>
      </c>
      <c r="BP40" s="3">
        <v>392893</v>
      </c>
      <c r="BQ40" s="3">
        <v>2368193</v>
      </c>
      <c r="BR40" s="3">
        <v>102210</v>
      </c>
      <c r="BS40" s="3">
        <v>374542</v>
      </c>
      <c r="BT40" s="3">
        <v>642411</v>
      </c>
      <c r="BU40" s="3">
        <v>295971</v>
      </c>
      <c r="BV40" s="3">
        <v>39451</v>
      </c>
      <c r="BW40" s="3">
        <v>79893</v>
      </c>
      <c r="BX40" s="3">
        <v>131230</v>
      </c>
      <c r="BY40" s="3">
        <v>197756</v>
      </c>
      <c r="BZ40" s="3">
        <v>1226679</v>
      </c>
      <c r="CA40" s="3">
        <v>2318182</v>
      </c>
      <c r="CB40" s="3">
        <v>36447</v>
      </c>
      <c r="CC40" s="3">
        <v>2910695</v>
      </c>
      <c r="CD40" s="3">
        <v>646389</v>
      </c>
      <c r="CE40" s="3">
        <v>299124</v>
      </c>
    </row>
    <row r="41" spans="1:83">
      <c r="A41" s="4" t="s">
        <v>26</v>
      </c>
      <c r="B41" s="6">
        <v>9.7908117330550215E-2</v>
      </c>
      <c r="C41" s="6">
        <v>0.11959899872214401</v>
      </c>
      <c r="D41" s="6">
        <v>0.14743348767133202</v>
      </c>
      <c r="E41" s="6">
        <v>0.154709967985177</v>
      </c>
      <c r="F41" s="6">
        <v>0.193984354744791</v>
      </c>
      <c r="G41" s="6">
        <v>9.4082977821966104E-2</v>
      </c>
      <c r="H41" s="6">
        <v>0.10176602428786399</v>
      </c>
      <c r="I41" s="6">
        <v>0.149421330009056</v>
      </c>
      <c r="J41" s="6">
        <v>4.8491018685935694E-2</v>
      </c>
      <c r="K41" s="6">
        <v>4.4054066289677299E-2</v>
      </c>
      <c r="L41" s="6">
        <v>7.9140862843056797E-2</v>
      </c>
      <c r="M41" s="6">
        <v>0.22921457555070202</v>
      </c>
      <c r="N41" s="6">
        <v>1</v>
      </c>
      <c r="O41" s="5"/>
      <c r="P41" s="5"/>
      <c r="Q41" s="5"/>
      <c r="R41" s="6">
        <v>0.212974381188406</v>
      </c>
      <c r="S41" s="6">
        <v>0.27945559439120898</v>
      </c>
      <c r="T41" s="6">
        <v>0.21713512466350998</v>
      </c>
      <c r="U41" s="6">
        <v>0.147740451717678</v>
      </c>
      <c r="V41" s="6">
        <v>0.10772613120727299</v>
      </c>
      <c r="W41" s="6">
        <v>7.1117815722136504E-2</v>
      </c>
      <c r="X41" s="6">
        <v>3.9792970069210697E-2</v>
      </c>
      <c r="Y41" s="6">
        <v>2.6016605335428801E-2</v>
      </c>
      <c r="Z41" s="6">
        <v>0.195270328560464</v>
      </c>
      <c r="AA41" s="6">
        <v>0.12008461738394099</v>
      </c>
      <c r="AB41" s="6">
        <v>0.11906104739897901</v>
      </c>
      <c r="AC41" s="6">
        <v>0.10135380458878201</v>
      </c>
      <c r="AD41" s="6">
        <v>7.0462287134728296E-2</v>
      </c>
      <c r="AE41" s="6">
        <v>6.9097116326721192E-2</v>
      </c>
      <c r="AF41" s="6">
        <v>9.9903604556401696E-2</v>
      </c>
      <c r="AG41" s="6">
        <v>0.11015523317144399</v>
      </c>
      <c r="AH41" s="6">
        <v>0.10386042434220301</v>
      </c>
      <c r="AI41" s="6">
        <v>0.11022045342505001</v>
      </c>
      <c r="AJ41" s="6">
        <v>0.109551754784931</v>
      </c>
      <c r="AK41" s="6">
        <v>0.12240924095914499</v>
      </c>
      <c r="AL41" s="6">
        <v>7.9843890535711393E-2</v>
      </c>
      <c r="AM41" s="6">
        <v>6.0363418567589401E-2</v>
      </c>
      <c r="AN41" s="6">
        <v>7.9880757655703405E-2</v>
      </c>
      <c r="AO41" s="6">
        <v>0.12733662374266902</v>
      </c>
      <c r="AP41" s="6">
        <v>9.2629889261373194E-2</v>
      </c>
      <c r="AQ41" s="6">
        <v>9.600053314694551E-2</v>
      </c>
      <c r="AR41" s="6">
        <v>0.113698026133216</v>
      </c>
      <c r="AS41" s="6">
        <v>0.114932114014603</v>
      </c>
      <c r="AT41" s="6">
        <v>0.12901376172519</v>
      </c>
      <c r="AU41" s="6">
        <v>0.11786591613288901</v>
      </c>
      <c r="AV41" s="6">
        <v>8.3383378099425989E-2</v>
      </c>
      <c r="AW41" s="6">
        <v>9.7129941200258599E-2</v>
      </c>
      <c r="AX41" s="6">
        <v>0.12684898986499701</v>
      </c>
      <c r="AY41" s="6">
        <v>0.10347534096279601</v>
      </c>
      <c r="AZ41" s="6">
        <v>0.11506851056001899</v>
      </c>
      <c r="BA41" s="6">
        <v>0.117076561325164</v>
      </c>
      <c r="BB41" s="6">
        <v>0.11022045342505001</v>
      </c>
      <c r="BC41" s="6">
        <v>3.6260841645051597E-2</v>
      </c>
      <c r="BD41" s="6">
        <v>7.0756143468664406E-2</v>
      </c>
      <c r="BE41" s="6">
        <v>8.3322235353485805E-2</v>
      </c>
      <c r="BF41" s="6">
        <v>4.7271451840098004E-2</v>
      </c>
      <c r="BG41" s="6">
        <v>0.117602534095009</v>
      </c>
      <c r="BH41" s="6">
        <v>0.12401066566362401</v>
      </c>
      <c r="BI41" s="6">
        <v>0.10855917314386801</v>
      </c>
      <c r="BJ41" s="6">
        <v>0.12250264268396201</v>
      </c>
      <c r="BK41" s="6">
        <v>8.8635150896078804E-2</v>
      </c>
      <c r="BL41" s="6">
        <v>0.120366080045487</v>
      </c>
      <c r="BM41" s="6">
        <v>0.10525347909853601</v>
      </c>
      <c r="BN41" s="6">
        <v>7.02951237244787E-2</v>
      </c>
      <c r="BO41" s="6">
        <v>7.85637930568132E-2</v>
      </c>
      <c r="BP41" s="6">
        <v>8.4069738194179705E-2</v>
      </c>
      <c r="BQ41" s="6">
        <v>3.8333244048427299E-2</v>
      </c>
      <c r="BR41" s="6">
        <v>0.13051254807751</v>
      </c>
      <c r="BS41" s="6">
        <v>0.151493995023988</v>
      </c>
      <c r="BT41" s="6">
        <v>0.21338839650047897</v>
      </c>
      <c r="BU41" s="6">
        <v>0.20375019408703998</v>
      </c>
      <c r="BV41" s="6">
        <v>0.23099929544504</v>
      </c>
      <c r="BW41" s="6">
        <v>0.11537874279063599</v>
      </c>
      <c r="BX41" s="6">
        <v>0.45066007227407001</v>
      </c>
      <c r="BY41" s="6">
        <v>0.26107508966479598</v>
      </c>
      <c r="BZ41" s="6">
        <v>0.116041813190933</v>
      </c>
      <c r="CA41" s="6">
        <v>4.8482837255922603E-2</v>
      </c>
      <c r="CB41" s="6">
        <v>0.31570626057809803</v>
      </c>
      <c r="CC41" s="6">
        <v>7.6891942313360107E-2</v>
      </c>
      <c r="CD41" s="6">
        <v>0.156530551230259</v>
      </c>
      <c r="CE41" s="6">
        <v>0.159918805962148</v>
      </c>
    </row>
    <row r="42" spans="1:83">
      <c r="A42" s="4" t="s">
        <v>27</v>
      </c>
      <c r="B42" s="6">
        <v>0.26252778687517503</v>
      </c>
      <c r="C42" s="6">
        <v>0.26839423342450996</v>
      </c>
      <c r="D42" s="6">
        <v>0.27685716249481102</v>
      </c>
      <c r="E42" s="6">
        <v>0.284604627237945</v>
      </c>
      <c r="F42" s="6">
        <v>0.29755142146339703</v>
      </c>
      <c r="G42" s="6">
        <v>0.28230440901819398</v>
      </c>
      <c r="H42" s="6">
        <v>0.24258175144646899</v>
      </c>
      <c r="I42" s="6">
        <v>0.60585842808342694</v>
      </c>
      <c r="J42" s="6">
        <v>0.230106096665221</v>
      </c>
      <c r="K42" s="6">
        <v>0.20238476199327199</v>
      </c>
      <c r="L42" s="6">
        <v>0.25119840503292901</v>
      </c>
      <c r="M42" s="6">
        <v>0.17315106151038401</v>
      </c>
      <c r="N42" s="5"/>
      <c r="O42" s="6">
        <v>1</v>
      </c>
      <c r="P42" s="5"/>
      <c r="Q42" s="5"/>
      <c r="R42" s="6">
        <v>0.40375015000397096</v>
      </c>
      <c r="S42" s="6">
        <v>0.34950538990139401</v>
      </c>
      <c r="T42" s="6">
        <v>0.31672301126805896</v>
      </c>
      <c r="U42" s="6">
        <v>0.33033933565052304</v>
      </c>
      <c r="V42" s="6">
        <v>0.25910308219952599</v>
      </c>
      <c r="W42" s="6">
        <v>0.26990373830432401</v>
      </c>
      <c r="X42" s="6">
        <v>0.23075650762397198</v>
      </c>
      <c r="Y42" s="6">
        <v>0.146897870016893</v>
      </c>
      <c r="Z42" s="6">
        <v>0.38224168887147897</v>
      </c>
      <c r="AA42" s="6">
        <v>0.30674693476086901</v>
      </c>
      <c r="AB42" s="6">
        <v>0.32435870201836003</v>
      </c>
      <c r="AC42" s="6">
        <v>0.26662319172106796</v>
      </c>
      <c r="AD42" s="6">
        <v>0.19607861094124102</v>
      </c>
      <c r="AE42" s="6">
        <v>0.20539290925803499</v>
      </c>
      <c r="AF42" s="6">
        <v>0.304424260452894</v>
      </c>
      <c r="AG42" s="6">
        <v>0.27092722295356703</v>
      </c>
      <c r="AH42" s="6">
        <v>0.28359512769259704</v>
      </c>
      <c r="AI42" s="6">
        <v>0.27702077043990697</v>
      </c>
      <c r="AJ42" s="6">
        <v>0.28581691513804097</v>
      </c>
      <c r="AK42" s="6">
        <v>0.27759891624910399</v>
      </c>
      <c r="AL42" s="6">
        <v>0.26129816372111703</v>
      </c>
      <c r="AM42" s="6">
        <v>0.15995977870808201</v>
      </c>
      <c r="AN42" s="6">
        <v>0.34479269214009001</v>
      </c>
      <c r="AO42" s="6">
        <v>0.24911604347023497</v>
      </c>
      <c r="AP42" s="6">
        <v>0.27527528425901898</v>
      </c>
      <c r="AQ42" s="6">
        <v>0.26042300821799197</v>
      </c>
      <c r="AR42" s="6">
        <v>0.28183292497360501</v>
      </c>
      <c r="AS42" s="6">
        <v>0.30567090575521999</v>
      </c>
      <c r="AT42" s="6">
        <v>0.24106215538058801</v>
      </c>
      <c r="AU42" s="6">
        <v>0.300777356194532</v>
      </c>
      <c r="AV42" s="6">
        <v>0.23555832291472101</v>
      </c>
      <c r="AW42" s="6">
        <v>0.38944757518232798</v>
      </c>
      <c r="AX42" s="6">
        <v>0.31720607075572999</v>
      </c>
      <c r="AY42" s="6">
        <v>0.29825536635315703</v>
      </c>
      <c r="AZ42" s="6">
        <v>0.25585024852195398</v>
      </c>
      <c r="BA42" s="6">
        <v>0.31356483485988801</v>
      </c>
      <c r="BB42" s="6">
        <v>0.27702077043990697</v>
      </c>
      <c r="BC42" s="6">
        <v>0.33597332491686899</v>
      </c>
      <c r="BD42" s="6">
        <v>0.30254335143252797</v>
      </c>
      <c r="BE42" s="6">
        <v>0.22574797834809399</v>
      </c>
      <c r="BF42" s="6">
        <v>0.21142368834667899</v>
      </c>
      <c r="BG42" s="6">
        <v>0.27411147463804303</v>
      </c>
      <c r="BH42" s="6">
        <v>0.31424810794247704</v>
      </c>
      <c r="BI42" s="6">
        <v>0.30949135928760801</v>
      </c>
      <c r="BJ42" s="6">
        <v>0.303689367956749</v>
      </c>
      <c r="BK42" s="6">
        <v>0.24407019775904398</v>
      </c>
      <c r="BL42" s="6">
        <v>0.25170957747663897</v>
      </c>
      <c r="BM42" s="6">
        <v>0.24899939457041001</v>
      </c>
      <c r="BN42" s="6">
        <v>0.26721585661432101</v>
      </c>
      <c r="BO42" s="6">
        <v>0.26995561367153997</v>
      </c>
      <c r="BP42" s="6">
        <v>0.29589344411548701</v>
      </c>
      <c r="BQ42" s="6">
        <v>0.217840762595784</v>
      </c>
      <c r="BR42" s="6">
        <v>0.45481152552773102</v>
      </c>
      <c r="BS42" s="6">
        <v>0.51702955668789796</v>
      </c>
      <c r="BT42" s="6">
        <v>0.17922609406374701</v>
      </c>
      <c r="BU42" s="6">
        <v>0.36428400812127198</v>
      </c>
      <c r="BV42" s="6">
        <v>0.24040672623690401</v>
      </c>
      <c r="BW42" s="6">
        <v>0.44861108089729301</v>
      </c>
      <c r="BX42" s="6">
        <v>0.20456841911461499</v>
      </c>
      <c r="BY42" s="6">
        <v>0.34107706617879602</v>
      </c>
      <c r="BZ42" s="6">
        <v>0.30725578794458802</v>
      </c>
      <c r="CA42" s="6">
        <v>0.235222622098474</v>
      </c>
      <c r="CB42" s="6">
        <v>0.285450085655163</v>
      </c>
      <c r="CC42" s="6">
        <v>0.22763684093129299</v>
      </c>
      <c r="CD42" s="6">
        <v>0.395423576660275</v>
      </c>
      <c r="CE42" s="6">
        <v>0.315354708263969</v>
      </c>
    </row>
    <row r="43" spans="1:83">
      <c r="A43" s="4" t="s">
        <v>28</v>
      </c>
      <c r="B43" s="6">
        <v>0.106109178584483</v>
      </c>
      <c r="C43" s="6">
        <v>0.11393143950548</v>
      </c>
      <c r="D43" s="6">
        <v>0.13206573905037899</v>
      </c>
      <c r="E43" s="6">
        <v>0.14026466939333099</v>
      </c>
      <c r="F43" s="6">
        <v>0.14615060084449499</v>
      </c>
      <c r="G43" s="6">
        <v>0.12952679563692501</v>
      </c>
      <c r="H43" s="6">
        <v>8.2490958243032E-2</v>
      </c>
      <c r="I43" s="6">
        <v>3.8770684635391198E-2</v>
      </c>
      <c r="J43" s="6">
        <v>7.7745718929015301E-2</v>
      </c>
      <c r="K43" s="6">
        <v>9.0896379761205709E-2</v>
      </c>
      <c r="L43" s="6">
        <v>0.12619962313131999</v>
      </c>
      <c r="M43" s="6">
        <v>0.17565370561122201</v>
      </c>
      <c r="N43" s="5"/>
      <c r="O43" s="5"/>
      <c r="P43" s="6">
        <v>1</v>
      </c>
      <c r="Q43" s="5"/>
      <c r="R43" s="6">
        <v>8.7325937871668202E-2</v>
      </c>
      <c r="S43" s="6">
        <v>0.119825724744966</v>
      </c>
      <c r="T43" s="6">
        <v>0.17788389539231597</v>
      </c>
      <c r="U43" s="6">
        <v>0.151747259442854</v>
      </c>
      <c r="V43" s="6">
        <v>0.13885150609455901</v>
      </c>
      <c r="W43" s="6">
        <v>0.119073321589707</v>
      </c>
      <c r="X43" s="6">
        <v>9.3558496116027193E-2</v>
      </c>
      <c r="Y43" s="6">
        <v>7.2867015936837809E-2</v>
      </c>
      <c r="Z43" s="6">
        <v>9.19278554095702E-2</v>
      </c>
      <c r="AA43" s="6">
        <v>0.16096429361922698</v>
      </c>
      <c r="AB43" s="6">
        <v>0.111367970686678</v>
      </c>
      <c r="AC43" s="6">
        <v>0.117993147388596</v>
      </c>
      <c r="AD43" s="6">
        <v>7.0438967532376107E-2</v>
      </c>
      <c r="AE43" s="6">
        <v>7.33264644103893E-2</v>
      </c>
      <c r="AF43" s="6">
        <v>0.12197228856957799</v>
      </c>
      <c r="AG43" s="6">
        <v>0.13182166271933199</v>
      </c>
      <c r="AH43" s="6">
        <v>0.108696850010086</v>
      </c>
      <c r="AI43" s="6">
        <v>9.8224017669454891E-2</v>
      </c>
      <c r="AJ43" s="6">
        <v>0.10971250975946599</v>
      </c>
      <c r="AK43" s="6">
        <v>0.14164772677300902</v>
      </c>
      <c r="AL43" s="6">
        <v>9.9791786007122102E-2</v>
      </c>
      <c r="AM43" s="6">
        <v>5.1818603965090401E-2</v>
      </c>
      <c r="AN43" s="6">
        <v>0.12949384185731699</v>
      </c>
      <c r="AO43" s="6">
        <v>0.11166711485095498</v>
      </c>
      <c r="AP43" s="6">
        <v>0.145211786922953</v>
      </c>
      <c r="AQ43" s="6">
        <v>0.143781959695814</v>
      </c>
      <c r="AR43" s="6">
        <v>0.124366195918338</v>
      </c>
      <c r="AS43" s="6">
        <v>0.10470473995871001</v>
      </c>
      <c r="AT43" s="6">
        <v>0.100787082986253</v>
      </c>
      <c r="AU43" s="6">
        <v>9.3716081607943397E-2</v>
      </c>
      <c r="AV43" s="6">
        <v>0.120765871528021</v>
      </c>
      <c r="AW43" s="6">
        <v>6.5664837620070693E-2</v>
      </c>
      <c r="AX43" s="6">
        <v>0.12705827264917699</v>
      </c>
      <c r="AY43" s="6">
        <v>0.13494085229605499</v>
      </c>
      <c r="AZ43" s="6">
        <v>9.9402008797825805E-2</v>
      </c>
      <c r="BA43" s="6">
        <v>4.9368102716457397E-2</v>
      </c>
      <c r="BB43" s="6">
        <v>9.8224017669454891E-2</v>
      </c>
      <c r="BC43" s="6">
        <v>9.8412776592767703E-2</v>
      </c>
      <c r="BD43" s="6">
        <v>5.3568766253322402E-2</v>
      </c>
      <c r="BE43" s="6">
        <v>7.0538466022874002E-2</v>
      </c>
      <c r="BF43" s="6">
        <v>8.4196944968816398E-2</v>
      </c>
      <c r="BG43" s="6">
        <v>0.120521301544641</v>
      </c>
      <c r="BH43" s="6">
        <v>0.127761904199959</v>
      </c>
      <c r="BI43" s="6">
        <v>0.10357636285784601</v>
      </c>
      <c r="BJ43" s="6">
        <v>0.119511016260238</v>
      </c>
      <c r="BK43" s="6">
        <v>0.100487286917168</v>
      </c>
      <c r="BL43" s="6">
        <v>0.121190594109228</v>
      </c>
      <c r="BM43" s="6">
        <v>0.12861851749138201</v>
      </c>
      <c r="BN43" s="6">
        <v>8.4518640141420201E-2</v>
      </c>
      <c r="BO43" s="6">
        <v>8.2400231546013294E-2</v>
      </c>
      <c r="BP43" s="6">
        <v>7.7138421493060591E-2</v>
      </c>
      <c r="BQ43" s="6">
        <v>9.983224412780381E-2</v>
      </c>
      <c r="BR43" s="6">
        <v>5.3489077819075997E-2</v>
      </c>
      <c r="BS43" s="6">
        <v>1.5653818856549599E-2</v>
      </c>
      <c r="BT43" s="6">
        <v>0.18552279813656899</v>
      </c>
      <c r="BU43" s="6">
        <v>0.12268280394323</v>
      </c>
      <c r="BV43" s="6">
        <v>7.7172278954431003E-2</v>
      </c>
      <c r="BW43" s="6">
        <v>6.4965999326626708E-2</v>
      </c>
      <c r="BX43" s="6">
        <v>0.180590913821772</v>
      </c>
      <c r="BY43" s="6">
        <v>0.150068930568489</v>
      </c>
      <c r="BZ43" s="6">
        <v>0.123755333241927</v>
      </c>
      <c r="CA43" s="6">
        <v>8.7093414330756611E-2</v>
      </c>
      <c r="CB43" s="6">
        <v>0.18400272716449201</v>
      </c>
      <c r="CC43" s="6">
        <v>0.101655650615547</v>
      </c>
      <c r="CD43" s="6">
        <v>0.118462195603408</v>
      </c>
      <c r="CE43" s="6">
        <v>0.109353914433842</v>
      </c>
    </row>
    <row r="44" spans="1:83">
      <c r="A44" s="4" t="s">
        <v>29</v>
      </c>
      <c r="B44" s="6">
        <v>0.53345491720982396</v>
      </c>
      <c r="C44" s="6">
        <v>0.49807532834782203</v>
      </c>
      <c r="D44" s="6">
        <v>0.44364361078347003</v>
      </c>
      <c r="E44" s="6">
        <v>0.42042073538354302</v>
      </c>
      <c r="F44" s="6">
        <v>0.362313622947321</v>
      </c>
      <c r="G44" s="6">
        <v>0.49408581752289199</v>
      </c>
      <c r="H44" s="6">
        <v>0.57316126602260997</v>
      </c>
      <c r="I44" s="6">
        <v>0.205949557272122</v>
      </c>
      <c r="J44" s="6">
        <v>0.64365716571982601</v>
      </c>
      <c r="K44" s="6">
        <v>0.66266479195585903</v>
      </c>
      <c r="L44" s="6">
        <v>0.54346110899267497</v>
      </c>
      <c r="M44" s="6">
        <v>0.42198065732770301</v>
      </c>
      <c r="N44" s="5"/>
      <c r="O44" s="5"/>
      <c r="P44" s="5"/>
      <c r="Q44" s="6">
        <v>1</v>
      </c>
      <c r="R44" s="6">
        <v>0.29594953093595699</v>
      </c>
      <c r="S44" s="6">
        <v>0.251213290962431</v>
      </c>
      <c r="T44" s="6">
        <v>0.28825796867610803</v>
      </c>
      <c r="U44" s="6">
        <v>0.37017295318894594</v>
      </c>
      <c r="V44" s="6">
        <v>0.49431928049864404</v>
      </c>
      <c r="W44" s="6">
        <v>0.53990512438384697</v>
      </c>
      <c r="X44" s="6">
        <v>0.63589202619079899</v>
      </c>
      <c r="Y44" s="6">
        <v>0.75421850871083296</v>
      </c>
      <c r="Z44" s="6">
        <v>0.33056012715850003</v>
      </c>
      <c r="AA44" s="6">
        <v>0.41220415423596402</v>
      </c>
      <c r="AB44" s="6">
        <v>0.445212279895981</v>
      </c>
      <c r="AC44" s="6">
        <v>0.51402985630153997</v>
      </c>
      <c r="AD44" s="6">
        <v>0.66302013439165197</v>
      </c>
      <c r="AE44" s="6">
        <v>0.65218351000484798</v>
      </c>
      <c r="AF44" s="6">
        <v>0.473699846421127</v>
      </c>
      <c r="AG44" s="6">
        <v>0.487095881155655</v>
      </c>
      <c r="AH44" s="6">
        <v>0.50384759795512102</v>
      </c>
      <c r="AI44" s="6">
        <v>0.51453475846558905</v>
      </c>
      <c r="AJ44" s="6">
        <v>0.49491882031756096</v>
      </c>
      <c r="AK44" s="6">
        <v>0.45834411601874103</v>
      </c>
      <c r="AL44" s="6">
        <v>0.55906615973604801</v>
      </c>
      <c r="AM44" s="6">
        <v>0.72785819875923807</v>
      </c>
      <c r="AN44" s="6">
        <v>0.44583270834689004</v>
      </c>
      <c r="AO44" s="6">
        <v>0.51188021793614003</v>
      </c>
      <c r="AP44" s="6">
        <v>0.48688303955665502</v>
      </c>
      <c r="AQ44" s="6">
        <v>0.49979449893924704</v>
      </c>
      <c r="AR44" s="6">
        <v>0.48010285297484101</v>
      </c>
      <c r="AS44" s="6">
        <v>0.474692240271467</v>
      </c>
      <c r="AT44" s="6">
        <v>0.52913699990797103</v>
      </c>
      <c r="AU44" s="6">
        <v>0.48764064606463697</v>
      </c>
      <c r="AV44" s="6">
        <v>0.56029242745783403</v>
      </c>
      <c r="AW44" s="6">
        <v>0.44775764599734202</v>
      </c>
      <c r="AX44" s="6">
        <v>0.42888666673009701</v>
      </c>
      <c r="AY44" s="6">
        <v>0.46332844038799104</v>
      </c>
      <c r="AZ44" s="6">
        <v>0.52967923212020207</v>
      </c>
      <c r="BA44" s="6">
        <v>0.51999050109848999</v>
      </c>
      <c r="BB44" s="6">
        <v>0.51453475846558905</v>
      </c>
      <c r="BC44" s="6">
        <v>0.52935305684531297</v>
      </c>
      <c r="BD44" s="6">
        <v>0.57313173884548496</v>
      </c>
      <c r="BE44" s="6">
        <v>0.620391320275547</v>
      </c>
      <c r="BF44" s="6">
        <v>0.65710791484441</v>
      </c>
      <c r="BG44" s="6">
        <v>0.48776468972228004</v>
      </c>
      <c r="BH44" s="6">
        <v>0.43397932219394297</v>
      </c>
      <c r="BI44" s="6">
        <v>0.47837310471067901</v>
      </c>
      <c r="BJ44" s="6">
        <v>0.45429697309905498</v>
      </c>
      <c r="BK44" s="6">
        <v>0.56680736442770507</v>
      </c>
      <c r="BL44" s="6">
        <v>0.50673374836865104</v>
      </c>
      <c r="BM44" s="6">
        <v>0.51712860883966105</v>
      </c>
      <c r="BN44" s="6">
        <v>0.57797037951978192</v>
      </c>
      <c r="BO44" s="6">
        <v>0.56908036172563503</v>
      </c>
      <c r="BP44" s="6">
        <v>0.54289839619727298</v>
      </c>
      <c r="BQ44" s="6">
        <v>0.64399374922796004</v>
      </c>
      <c r="BR44" s="6">
        <v>0.36118684857568395</v>
      </c>
      <c r="BS44" s="6">
        <v>0.31582262943156603</v>
      </c>
      <c r="BT44" s="6">
        <v>0.42186271129921399</v>
      </c>
      <c r="BU44" s="6">
        <v>0.30928299384845703</v>
      </c>
      <c r="BV44" s="6">
        <v>0.45142169936362597</v>
      </c>
      <c r="BW44" s="6">
        <v>0.37104417698544401</v>
      </c>
      <c r="BX44" s="6">
        <v>0.16418059478954303</v>
      </c>
      <c r="BY44" s="6">
        <v>0.24777891358792001</v>
      </c>
      <c r="BZ44" s="6">
        <v>0.45294706562254899</v>
      </c>
      <c r="CA44" s="6">
        <v>0.62920112631482605</v>
      </c>
      <c r="CB44" s="6">
        <v>0.21484092660224699</v>
      </c>
      <c r="CC44" s="6">
        <v>0.59381556613980102</v>
      </c>
      <c r="CD44" s="6">
        <v>0.32958367650606002</v>
      </c>
      <c r="CE44" s="6">
        <v>0.41537257134004202</v>
      </c>
    </row>
    <row r="46" spans="1:83">
      <c r="A46" s="19" t="s">
        <v>11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</row>
    <row r="47" spans="1:83">
      <c r="A47" s="20"/>
      <c r="B47" s="21" t="s">
        <v>0</v>
      </c>
      <c r="C47" s="21"/>
      <c r="D47" s="21"/>
      <c r="E47" s="21"/>
      <c r="F47" s="21"/>
      <c r="G47" s="21" t="s">
        <v>1</v>
      </c>
      <c r="H47" s="21"/>
      <c r="I47" s="21" t="s">
        <v>2</v>
      </c>
      <c r="J47" s="21"/>
      <c r="K47" s="21"/>
      <c r="L47" s="21"/>
      <c r="M47" s="21"/>
      <c r="N47" s="21" t="s">
        <v>3</v>
      </c>
      <c r="O47" s="21"/>
      <c r="P47" s="21"/>
      <c r="Q47" s="21"/>
      <c r="R47" s="21" t="s">
        <v>4</v>
      </c>
      <c r="S47" s="21"/>
      <c r="T47" s="21"/>
      <c r="U47" s="21"/>
      <c r="V47" s="21"/>
      <c r="W47" s="21"/>
      <c r="X47" s="21"/>
      <c r="Y47" s="21"/>
      <c r="Z47" s="21"/>
      <c r="AA47" s="21" t="s">
        <v>5</v>
      </c>
      <c r="AB47" s="21"/>
      <c r="AC47" s="21"/>
      <c r="AD47" s="21"/>
      <c r="AE47" s="21" t="s">
        <v>6</v>
      </c>
      <c r="AF47" s="21"/>
      <c r="AG47" s="21"/>
      <c r="AH47" s="21"/>
      <c r="AI47" s="21"/>
      <c r="AJ47" s="21"/>
      <c r="AK47" s="21" t="s">
        <v>7</v>
      </c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 t="s">
        <v>8</v>
      </c>
      <c r="BD47" s="21"/>
      <c r="BE47" s="21"/>
      <c r="BF47" s="21"/>
      <c r="BG47" s="21"/>
      <c r="BH47" s="21" t="s">
        <v>9</v>
      </c>
      <c r="BI47" s="21"/>
      <c r="BJ47" s="21"/>
      <c r="BK47" s="21"/>
      <c r="BL47" s="21" t="s">
        <v>10</v>
      </c>
      <c r="BM47" s="21"/>
      <c r="BN47" s="21"/>
      <c r="BO47" s="21"/>
      <c r="BP47" s="21"/>
      <c r="BQ47" s="21" t="s">
        <v>11</v>
      </c>
      <c r="BR47" s="21"/>
      <c r="BS47" s="21"/>
      <c r="BT47" s="21"/>
      <c r="BU47" s="21"/>
      <c r="BV47" s="21"/>
      <c r="BW47" s="21"/>
      <c r="BX47" s="21" t="s">
        <v>12</v>
      </c>
      <c r="BY47" s="21"/>
      <c r="BZ47" s="21"/>
      <c r="CA47" s="21"/>
      <c r="CB47" s="21"/>
      <c r="CC47" s="21" t="s">
        <v>13</v>
      </c>
      <c r="CD47" s="21"/>
      <c r="CE47" s="21"/>
    </row>
    <row r="48" spans="1:83" ht="60">
      <c r="A48" s="20"/>
      <c r="B48" s="1" t="s">
        <v>14</v>
      </c>
      <c r="C48" s="1" t="s">
        <v>15</v>
      </c>
      <c r="D48" s="1" t="s">
        <v>16</v>
      </c>
      <c r="E48" s="1" t="s">
        <v>17</v>
      </c>
      <c r="F48" s="1" t="s">
        <v>18</v>
      </c>
      <c r="G48" s="1" t="s">
        <v>19</v>
      </c>
      <c r="H48" s="1" t="s">
        <v>20</v>
      </c>
      <c r="I48" s="1" t="s">
        <v>21</v>
      </c>
      <c r="J48" s="1" t="s">
        <v>22</v>
      </c>
      <c r="K48" s="1" t="s">
        <v>23</v>
      </c>
      <c r="L48" s="1" t="s">
        <v>24</v>
      </c>
      <c r="M48" s="1" t="s">
        <v>25</v>
      </c>
      <c r="N48" s="1" t="s">
        <v>26</v>
      </c>
      <c r="O48" s="1" t="s">
        <v>27</v>
      </c>
      <c r="P48" s="1" t="s">
        <v>28</v>
      </c>
      <c r="Q48" s="1" t="s">
        <v>29</v>
      </c>
      <c r="R48" s="1" t="s">
        <v>30</v>
      </c>
      <c r="S48" s="1" t="s">
        <v>31</v>
      </c>
      <c r="T48" s="1" t="s">
        <v>32</v>
      </c>
      <c r="U48" s="1" t="s">
        <v>33</v>
      </c>
      <c r="V48" s="1" t="s">
        <v>34</v>
      </c>
      <c r="W48" s="1" t="s">
        <v>35</v>
      </c>
      <c r="X48" s="1" t="s">
        <v>36</v>
      </c>
      <c r="Y48" s="1" t="s">
        <v>37</v>
      </c>
      <c r="Z48" s="1" t="s">
        <v>38</v>
      </c>
      <c r="AA48" s="1" t="s">
        <v>39</v>
      </c>
      <c r="AB48" s="1" t="s">
        <v>40</v>
      </c>
      <c r="AC48" s="1" t="s">
        <v>41</v>
      </c>
      <c r="AD48" s="1" t="s">
        <v>42</v>
      </c>
      <c r="AE48" s="1" t="s">
        <v>43</v>
      </c>
      <c r="AF48" s="1" t="s">
        <v>44</v>
      </c>
      <c r="AG48" s="1" t="s">
        <v>45</v>
      </c>
      <c r="AH48" s="1" t="s">
        <v>46</v>
      </c>
      <c r="AI48" s="1" t="s">
        <v>47</v>
      </c>
      <c r="AJ48" s="1" t="s">
        <v>48</v>
      </c>
      <c r="AK48" s="1" t="s">
        <v>49</v>
      </c>
      <c r="AL48" s="1" t="s">
        <v>50</v>
      </c>
      <c r="AM48" s="1" t="s">
        <v>51</v>
      </c>
      <c r="AN48" s="1" t="s">
        <v>52</v>
      </c>
      <c r="AO48" s="1" t="s">
        <v>53</v>
      </c>
      <c r="AP48" s="1" t="s">
        <v>54</v>
      </c>
      <c r="AQ48" s="1" t="s">
        <v>55</v>
      </c>
      <c r="AR48" s="1" t="s">
        <v>56</v>
      </c>
      <c r="AS48" s="1" t="s">
        <v>57</v>
      </c>
      <c r="AT48" s="1" t="s">
        <v>58</v>
      </c>
      <c r="AU48" s="1" t="s">
        <v>59</v>
      </c>
      <c r="AV48" s="1" t="s">
        <v>60</v>
      </c>
      <c r="AW48" s="1" t="s">
        <v>61</v>
      </c>
      <c r="AX48" s="1" t="s">
        <v>62</v>
      </c>
      <c r="AY48" s="1" t="s">
        <v>63</v>
      </c>
      <c r="AZ48" s="1" t="s">
        <v>64</v>
      </c>
      <c r="BA48" s="1" t="s">
        <v>65</v>
      </c>
      <c r="BB48" s="1" t="s">
        <v>47</v>
      </c>
      <c r="BC48" s="1" t="s">
        <v>66</v>
      </c>
      <c r="BD48" s="1" t="s">
        <v>67</v>
      </c>
      <c r="BE48" s="1" t="s">
        <v>68</v>
      </c>
      <c r="BF48" s="1" t="s">
        <v>69</v>
      </c>
      <c r="BG48" s="1" t="s">
        <v>70</v>
      </c>
      <c r="BH48" s="1" t="s">
        <v>71</v>
      </c>
      <c r="BI48" s="1" t="s">
        <v>72</v>
      </c>
      <c r="BJ48" s="1" t="s">
        <v>73</v>
      </c>
      <c r="BK48" s="1" t="s">
        <v>74</v>
      </c>
      <c r="BL48" s="1" t="s">
        <v>75</v>
      </c>
      <c r="BM48" s="1" t="s">
        <v>76</v>
      </c>
      <c r="BN48" s="1" t="s">
        <v>77</v>
      </c>
      <c r="BO48" s="1" t="s">
        <v>78</v>
      </c>
      <c r="BP48" s="1" t="s">
        <v>79</v>
      </c>
      <c r="BQ48" s="1" t="s">
        <v>80</v>
      </c>
      <c r="BR48" s="1" t="s">
        <v>81</v>
      </c>
      <c r="BS48" s="1" t="s">
        <v>82</v>
      </c>
      <c r="BT48" s="1" t="s">
        <v>83</v>
      </c>
      <c r="BU48" s="1" t="s">
        <v>84</v>
      </c>
      <c r="BV48" s="1" t="s">
        <v>85</v>
      </c>
      <c r="BW48" s="1" t="s">
        <v>86</v>
      </c>
      <c r="BX48" s="1" t="s">
        <v>87</v>
      </c>
      <c r="BY48" s="1" t="s">
        <v>88</v>
      </c>
      <c r="BZ48" s="1" t="s">
        <v>89</v>
      </c>
      <c r="CA48" s="1" t="s">
        <v>90</v>
      </c>
      <c r="CB48" s="1" t="s">
        <v>91</v>
      </c>
      <c r="CC48" s="1" t="s">
        <v>92</v>
      </c>
      <c r="CD48" s="1" t="s">
        <v>93</v>
      </c>
      <c r="CE48" s="1" t="s">
        <v>94</v>
      </c>
    </row>
    <row r="49" spans="1:83">
      <c r="A49" s="11" t="s">
        <v>189</v>
      </c>
      <c r="B49" s="3">
        <v>6956</v>
      </c>
      <c r="C49" s="3">
        <v>8172</v>
      </c>
      <c r="D49" s="3">
        <v>10711</v>
      </c>
      <c r="E49" s="3">
        <v>10661</v>
      </c>
      <c r="F49" s="3">
        <v>12517</v>
      </c>
      <c r="G49" s="3">
        <v>3473</v>
      </c>
      <c r="H49" s="3">
        <v>3483</v>
      </c>
      <c r="I49" s="3">
        <v>683</v>
      </c>
      <c r="J49" s="3">
        <v>1112</v>
      </c>
      <c r="K49" s="3">
        <v>1443</v>
      </c>
      <c r="L49" s="3">
        <v>1936</v>
      </c>
      <c r="M49" s="3">
        <v>1782</v>
      </c>
      <c r="N49" s="3">
        <v>709</v>
      </c>
      <c r="O49" s="3">
        <v>1674</v>
      </c>
      <c r="P49" s="3">
        <v>764</v>
      </c>
      <c r="Q49" s="3">
        <v>3618</v>
      </c>
      <c r="R49" s="3">
        <v>386</v>
      </c>
      <c r="S49" s="3">
        <v>789</v>
      </c>
      <c r="T49" s="3">
        <v>1087</v>
      </c>
      <c r="U49" s="3">
        <v>1467</v>
      </c>
      <c r="V49" s="3">
        <v>1628</v>
      </c>
      <c r="W49" s="3">
        <v>2291</v>
      </c>
      <c r="X49" s="3">
        <v>2516</v>
      </c>
      <c r="Y49" s="3">
        <v>2974</v>
      </c>
      <c r="Z49" s="3">
        <v>1761</v>
      </c>
      <c r="AA49" s="3">
        <v>617</v>
      </c>
      <c r="AB49" s="3">
        <v>1573</v>
      </c>
      <c r="AC49" s="3">
        <v>2561</v>
      </c>
      <c r="AD49" s="3">
        <v>2205</v>
      </c>
      <c r="AE49" s="3">
        <v>1991</v>
      </c>
      <c r="AF49" s="3">
        <v>443</v>
      </c>
      <c r="AG49" s="3">
        <v>1634</v>
      </c>
      <c r="AH49" s="3">
        <v>1715</v>
      </c>
      <c r="AI49" s="3">
        <v>597</v>
      </c>
      <c r="AJ49" s="3">
        <v>576</v>
      </c>
      <c r="AK49" s="3">
        <v>377</v>
      </c>
      <c r="AL49" s="3">
        <v>924</v>
      </c>
      <c r="AM49" s="3">
        <v>1067</v>
      </c>
      <c r="AN49" s="3">
        <v>252</v>
      </c>
      <c r="AO49" s="3">
        <v>191</v>
      </c>
      <c r="AP49" s="3">
        <v>337</v>
      </c>
      <c r="AQ49" s="3">
        <v>334</v>
      </c>
      <c r="AR49" s="3">
        <v>198</v>
      </c>
      <c r="AS49" s="3">
        <v>143</v>
      </c>
      <c r="AT49" s="3">
        <v>245</v>
      </c>
      <c r="AU49" s="3">
        <v>574</v>
      </c>
      <c r="AV49" s="3">
        <v>706</v>
      </c>
      <c r="AW49" s="3">
        <v>130</v>
      </c>
      <c r="AX49" s="3">
        <v>305</v>
      </c>
      <c r="AY49" s="3">
        <v>292</v>
      </c>
      <c r="AZ49" s="3">
        <v>198</v>
      </c>
      <c r="BA49" s="3">
        <v>86</v>
      </c>
      <c r="BB49" s="3">
        <v>597</v>
      </c>
      <c r="BC49" s="3">
        <v>207</v>
      </c>
      <c r="BD49" s="3">
        <v>352</v>
      </c>
      <c r="BE49" s="3">
        <v>425</v>
      </c>
      <c r="BF49" s="3">
        <v>1158</v>
      </c>
      <c r="BG49" s="3">
        <v>4720</v>
      </c>
      <c r="BH49" s="3">
        <v>689</v>
      </c>
      <c r="BI49" s="3">
        <v>296</v>
      </c>
      <c r="BJ49" s="3">
        <v>923</v>
      </c>
      <c r="BK49" s="3">
        <v>5048</v>
      </c>
      <c r="BL49" s="3">
        <v>1185</v>
      </c>
      <c r="BM49" s="3">
        <v>2651</v>
      </c>
      <c r="BN49" s="3">
        <v>961</v>
      </c>
      <c r="BO49" s="3">
        <v>1068</v>
      </c>
      <c r="BP49" s="3">
        <v>607</v>
      </c>
      <c r="BQ49" s="3">
        <v>3828</v>
      </c>
      <c r="BR49" s="3">
        <v>161</v>
      </c>
      <c r="BS49" s="3">
        <v>566</v>
      </c>
      <c r="BT49" s="3">
        <v>1694</v>
      </c>
      <c r="BU49" s="3">
        <v>509</v>
      </c>
      <c r="BV49" s="3">
        <v>68</v>
      </c>
      <c r="BW49" s="3">
        <v>130</v>
      </c>
      <c r="BX49" s="3">
        <v>308</v>
      </c>
      <c r="BY49" s="3">
        <v>392</v>
      </c>
      <c r="BZ49" s="3">
        <v>2243</v>
      </c>
      <c r="CA49" s="3">
        <v>3852</v>
      </c>
      <c r="CB49" s="3">
        <v>83</v>
      </c>
      <c r="CC49" s="3">
        <v>5211</v>
      </c>
      <c r="CD49" s="3">
        <v>1084</v>
      </c>
      <c r="CE49" s="3">
        <v>492</v>
      </c>
    </row>
    <row r="50" spans="1:83">
      <c r="A50" s="11" t="s">
        <v>190</v>
      </c>
      <c r="B50" s="3">
        <v>3994304</v>
      </c>
      <c r="C50" s="3">
        <v>4009568</v>
      </c>
      <c r="D50" s="3">
        <v>3778470</v>
      </c>
      <c r="E50" s="3">
        <v>3714396</v>
      </c>
      <c r="F50" s="3">
        <v>3657452</v>
      </c>
      <c r="G50" s="3">
        <v>2003986</v>
      </c>
      <c r="H50" s="3">
        <v>1990319</v>
      </c>
      <c r="I50" s="3">
        <v>462895</v>
      </c>
      <c r="J50" s="3">
        <v>707856</v>
      </c>
      <c r="K50" s="3">
        <v>1074845</v>
      </c>
      <c r="L50" s="3">
        <v>1044507</v>
      </c>
      <c r="M50" s="3">
        <v>704201</v>
      </c>
      <c r="N50" s="3">
        <v>376579</v>
      </c>
      <c r="O50" s="3">
        <v>1024304</v>
      </c>
      <c r="P50" s="3">
        <v>411479</v>
      </c>
      <c r="Q50" s="3">
        <v>2090308</v>
      </c>
      <c r="R50" s="3">
        <v>232183</v>
      </c>
      <c r="S50" s="3">
        <v>400536</v>
      </c>
      <c r="T50" s="3">
        <v>530509</v>
      </c>
      <c r="U50" s="3">
        <v>725590</v>
      </c>
      <c r="V50" s="3">
        <v>829780</v>
      </c>
      <c r="W50" s="3">
        <v>1188297</v>
      </c>
      <c r="X50" s="3">
        <v>1376449</v>
      </c>
      <c r="Y50" s="3">
        <v>1659335</v>
      </c>
      <c r="Z50" s="3">
        <v>958263</v>
      </c>
      <c r="AA50" s="3">
        <v>363781</v>
      </c>
      <c r="AB50" s="3">
        <v>931335</v>
      </c>
      <c r="AC50" s="3">
        <v>1507023</v>
      </c>
      <c r="AD50" s="3">
        <v>1192165</v>
      </c>
      <c r="AE50" s="3">
        <v>963816</v>
      </c>
      <c r="AF50" s="3">
        <v>273560</v>
      </c>
      <c r="AG50" s="3">
        <v>1018124</v>
      </c>
      <c r="AH50" s="3">
        <v>1017550</v>
      </c>
      <c r="AI50" s="3">
        <v>367425</v>
      </c>
      <c r="AJ50" s="3">
        <v>353829</v>
      </c>
      <c r="AK50" s="3">
        <v>248434</v>
      </c>
      <c r="AL50" s="3">
        <v>433206</v>
      </c>
      <c r="AM50" s="3">
        <v>530610</v>
      </c>
      <c r="AN50" s="3">
        <v>158009</v>
      </c>
      <c r="AO50" s="3">
        <v>115551</v>
      </c>
      <c r="AP50" s="3">
        <v>209376</v>
      </c>
      <c r="AQ50" s="3">
        <v>208343</v>
      </c>
      <c r="AR50" s="3">
        <v>121719</v>
      </c>
      <c r="AS50" s="3">
        <v>81218</v>
      </c>
      <c r="AT50" s="3">
        <v>149034</v>
      </c>
      <c r="AU50" s="3">
        <v>344506</v>
      </c>
      <c r="AV50" s="3">
        <v>416640</v>
      </c>
      <c r="AW50" s="3">
        <v>75725</v>
      </c>
      <c r="AX50" s="3">
        <v>180679</v>
      </c>
      <c r="AY50" s="3">
        <v>176207</v>
      </c>
      <c r="AZ50" s="3">
        <v>124040</v>
      </c>
      <c r="BA50" s="3">
        <v>53581</v>
      </c>
      <c r="BB50" s="3">
        <v>367425</v>
      </c>
      <c r="BC50" s="3">
        <v>132715</v>
      </c>
      <c r="BD50" s="3">
        <v>227408</v>
      </c>
      <c r="BE50" s="3">
        <v>274711</v>
      </c>
      <c r="BF50" s="3">
        <v>741315</v>
      </c>
      <c r="BG50" s="3">
        <v>2568109</v>
      </c>
      <c r="BH50" s="3">
        <v>411703</v>
      </c>
      <c r="BI50" s="3">
        <v>176362</v>
      </c>
      <c r="BJ50" s="3">
        <v>557345</v>
      </c>
      <c r="BK50" s="3">
        <v>2848895</v>
      </c>
      <c r="BL50" s="3">
        <v>650207</v>
      </c>
      <c r="BM50" s="3">
        <v>1367528</v>
      </c>
      <c r="BN50" s="3">
        <v>608835</v>
      </c>
      <c r="BO50" s="3">
        <v>709798</v>
      </c>
      <c r="BP50" s="3">
        <v>399871</v>
      </c>
      <c r="BQ50" s="3">
        <v>2394579</v>
      </c>
      <c r="BR50" s="3">
        <v>104269</v>
      </c>
      <c r="BS50" s="3">
        <v>376444</v>
      </c>
      <c r="BT50" s="3">
        <v>691465</v>
      </c>
      <c r="BU50" s="3">
        <v>303579</v>
      </c>
      <c r="BV50" s="3">
        <v>41628</v>
      </c>
      <c r="BW50" s="3">
        <v>82341</v>
      </c>
      <c r="BX50" s="3">
        <v>142141</v>
      </c>
      <c r="BY50" s="3">
        <v>205970</v>
      </c>
      <c r="BZ50" s="3">
        <v>1241156</v>
      </c>
      <c r="CA50" s="3">
        <v>2322596</v>
      </c>
      <c r="CB50" s="3">
        <v>39854</v>
      </c>
      <c r="CC50" s="3">
        <v>2942682</v>
      </c>
      <c r="CD50" s="3">
        <v>656790</v>
      </c>
      <c r="CE50" s="3">
        <v>302640</v>
      </c>
    </row>
    <row r="51" spans="1:83">
      <c r="A51" s="4" t="s">
        <v>80</v>
      </c>
      <c r="B51" s="6">
        <v>0.59949841955599004</v>
      </c>
      <c r="C51" s="6">
        <v>0.59991705286045205</v>
      </c>
      <c r="D51" s="6">
        <v>0.63038154357042098</v>
      </c>
      <c r="E51" s="6">
        <v>0.62909766746154705</v>
      </c>
      <c r="F51" s="6">
        <v>0.62145969379778099</v>
      </c>
      <c r="G51" s="6">
        <v>0.64102198382531694</v>
      </c>
      <c r="H51" s="6">
        <v>0.55768972599005306</v>
      </c>
      <c r="I51" s="6">
        <v>0.26218101429417001</v>
      </c>
      <c r="J51" s="6">
        <v>0.746172231020651</v>
      </c>
      <c r="K51" s="6">
        <v>0.85005700832560294</v>
      </c>
      <c r="L51" s="6">
        <v>0.74730549285723602</v>
      </c>
      <c r="M51" s="6">
        <v>7.2122365048825895E-2</v>
      </c>
      <c r="N51" s="6">
        <v>0.24106613763454501</v>
      </c>
      <c r="O51" s="6">
        <v>0.50364835559982102</v>
      </c>
      <c r="P51" s="6">
        <v>0.57456588263014796</v>
      </c>
      <c r="Q51" s="6">
        <v>0.72960612668231206</v>
      </c>
      <c r="R51" s="6">
        <v>0.14376123325180001</v>
      </c>
      <c r="S51" s="6">
        <v>0.205441551109103</v>
      </c>
      <c r="T51" s="6">
        <v>0.33522051019275501</v>
      </c>
      <c r="U51" s="6">
        <v>0.51426036034485201</v>
      </c>
      <c r="V51" s="6">
        <v>0.62695264959284303</v>
      </c>
      <c r="W51" s="6">
        <v>0.64007036758262303</v>
      </c>
      <c r="X51" s="6">
        <v>0.79978462708861997</v>
      </c>
      <c r="Y51" s="6">
        <v>0.87159706868213904</v>
      </c>
      <c r="Z51" s="6">
        <v>0.28862825524430102</v>
      </c>
      <c r="AA51" s="6">
        <v>0.57016540345296196</v>
      </c>
      <c r="AB51" s="6">
        <v>0.57206688394832805</v>
      </c>
      <c r="AC51" s="6">
        <v>0.58151851377049601</v>
      </c>
      <c r="AD51" s="6">
        <v>0.65260757160676608</v>
      </c>
      <c r="AE51" s="6">
        <v>0.65761058636765102</v>
      </c>
      <c r="AF51" s="6">
        <v>0.54856582764715101</v>
      </c>
      <c r="AG51" s="6">
        <v>0.56227777891866093</v>
      </c>
      <c r="AH51" s="6">
        <v>0.58972900430327102</v>
      </c>
      <c r="AI51" s="6">
        <v>0.59119117527837195</v>
      </c>
      <c r="AJ51" s="6">
        <v>0.62440342965971096</v>
      </c>
      <c r="AK51" s="6">
        <v>0.59384113296688201</v>
      </c>
      <c r="AL51" s="6">
        <v>0.61164145763066202</v>
      </c>
      <c r="AM51" s="6">
        <v>0.6951411504019851</v>
      </c>
      <c r="AN51" s="6">
        <v>0.54825618651059893</v>
      </c>
      <c r="AO51" s="6">
        <v>0.548989244990432</v>
      </c>
      <c r="AP51" s="6">
        <v>0.59981436814745304</v>
      </c>
      <c r="AQ51" s="6">
        <v>0.56747326549382404</v>
      </c>
      <c r="AR51" s="6">
        <v>0.47999021927996999</v>
      </c>
      <c r="AS51" s="6">
        <v>0.45366878582285897</v>
      </c>
      <c r="AT51" s="6">
        <v>0.57605878213697803</v>
      </c>
      <c r="AU51" s="6">
        <v>0.56731788476059497</v>
      </c>
      <c r="AV51" s="6">
        <v>0.609621555751646</v>
      </c>
      <c r="AW51" s="6">
        <v>0.59279362535856306</v>
      </c>
      <c r="AX51" s="6">
        <v>0.58530492196821493</v>
      </c>
      <c r="AY51" s="6">
        <v>0.58697955789142098</v>
      </c>
      <c r="AZ51" s="6">
        <v>0.68584683003326108</v>
      </c>
      <c r="BA51" s="6">
        <v>0.60523405278370002</v>
      </c>
      <c r="BB51" s="6">
        <v>0.59119117527837195</v>
      </c>
      <c r="BC51" s="6">
        <v>0.56955463823210506</v>
      </c>
      <c r="BD51" s="6">
        <v>0.58564196420560399</v>
      </c>
      <c r="BE51" s="6">
        <v>0.67796391115647792</v>
      </c>
      <c r="BF51" s="6">
        <v>0.7457217442117251</v>
      </c>
      <c r="BG51" s="6">
        <v>0.55363271080208798</v>
      </c>
      <c r="BH51" s="6">
        <v>0.57559498344335902</v>
      </c>
      <c r="BI51" s="6">
        <v>0.63057656266518602</v>
      </c>
      <c r="BJ51" s="6">
        <v>0.53895727391061699</v>
      </c>
      <c r="BK51" s="6">
        <v>0.61287286016453901</v>
      </c>
      <c r="BL51" s="6">
        <v>0.51590109040001997</v>
      </c>
      <c r="BM51" s="6">
        <v>0.51069096231954902</v>
      </c>
      <c r="BN51" s="6">
        <v>0.71674524731507305</v>
      </c>
      <c r="BO51" s="6">
        <v>0.76245362874507194</v>
      </c>
      <c r="BP51" s="6">
        <v>0.65469791198412097</v>
      </c>
      <c r="BQ51" s="6">
        <v>1</v>
      </c>
      <c r="BR51" s="5"/>
      <c r="BS51" s="5"/>
      <c r="BT51" s="5"/>
      <c r="BU51" s="5"/>
      <c r="BV51" s="5"/>
      <c r="BW51" s="5"/>
      <c r="BX51" s="6">
        <v>0.111073716970988</v>
      </c>
      <c r="BY51" s="6">
        <v>0.327919381134751</v>
      </c>
      <c r="BZ51" s="6">
        <v>0.51870049497919801</v>
      </c>
      <c r="CA51" s="6">
        <v>0.70676868045679797</v>
      </c>
      <c r="CB51" s="6">
        <v>0.18903558789622299</v>
      </c>
      <c r="CC51" s="6">
        <v>0.62623420751353998</v>
      </c>
      <c r="CD51" s="6">
        <v>0.53902915287400399</v>
      </c>
      <c r="CE51" s="6">
        <v>0.49080267517073201</v>
      </c>
    </row>
    <row r="52" spans="1:83">
      <c r="A52" s="4" t="s">
        <v>81</v>
      </c>
      <c r="B52" s="6">
        <v>2.61044799369166E-2</v>
      </c>
      <c r="C52" s="6">
        <v>3.5676119930101502E-2</v>
      </c>
      <c r="D52" s="6">
        <v>2.6631533199950697E-2</v>
      </c>
      <c r="E52" s="6">
        <v>2.24417067600419E-2</v>
      </c>
      <c r="F52" s="6">
        <v>2.1292692289605203E-2</v>
      </c>
      <c r="G52" s="6">
        <v>2.6740645899390101E-2</v>
      </c>
      <c r="H52" s="6">
        <v>2.5463945622240497E-2</v>
      </c>
      <c r="I52" s="6">
        <v>5.9539155743696802E-2</v>
      </c>
      <c r="J52" s="6">
        <v>4.4419658591234701E-2</v>
      </c>
      <c r="K52" s="6">
        <v>2.4018592886904302E-2</v>
      </c>
      <c r="L52" s="6">
        <v>1.8108897662003499E-2</v>
      </c>
      <c r="M52" s="6">
        <v>7.5968413134183492E-4</v>
      </c>
      <c r="N52" s="6">
        <v>3.5423276332086105E-2</v>
      </c>
      <c r="O52" s="6">
        <v>4.5383246091064103E-2</v>
      </c>
      <c r="P52" s="6">
        <v>1.3286479865443901E-2</v>
      </c>
      <c r="Q52" s="6">
        <v>1.7660970756803201E-2</v>
      </c>
      <c r="R52" s="6">
        <v>0.122347851203626</v>
      </c>
      <c r="S52" s="6">
        <v>7.1221929904801098E-2</v>
      </c>
      <c r="T52" s="6">
        <v>4.8203742741527902E-2</v>
      </c>
      <c r="U52" s="6">
        <v>2.20849633018129E-2</v>
      </c>
      <c r="V52" s="6">
        <v>2.2979318903235301E-2</v>
      </c>
      <c r="W52" s="6">
        <v>2.1094785386152001E-2</v>
      </c>
      <c r="X52" s="6">
        <v>1.1890099151318001E-2</v>
      </c>
      <c r="Y52" s="6">
        <v>8.5393726695706003E-3</v>
      </c>
      <c r="Z52" s="6">
        <v>7.3625307197566603E-2</v>
      </c>
      <c r="AA52" s="6">
        <v>1.19478921501941E-2</v>
      </c>
      <c r="AB52" s="6">
        <v>2.7914915068613801E-2</v>
      </c>
      <c r="AC52" s="6">
        <v>2.8999378709250401E-2</v>
      </c>
      <c r="AD52" s="6">
        <v>2.5350467542640399E-2</v>
      </c>
      <c r="AE52" s="6">
        <v>2.9112714005019101E-2</v>
      </c>
      <c r="AF52" s="6">
        <v>2.01230640174557E-2</v>
      </c>
      <c r="AG52" s="6">
        <v>2.9024181956674E-2</v>
      </c>
      <c r="AH52" s="6">
        <v>2.42742514264499E-2</v>
      </c>
      <c r="AI52" s="6">
        <v>2.70453079226953E-2</v>
      </c>
      <c r="AJ52" s="6">
        <v>1.84197984405177E-2</v>
      </c>
      <c r="AK52" s="6">
        <v>3.71382767780504E-2</v>
      </c>
      <c r="AL52" s="6">
        <v>3.0818780298234302E-2</v>
      </c>
      <c r="AM52" s="6">
        <v>2.7719830736975402E-2</v>
      </c>
      <c r="AN52" s="6">
        <v>1.9039316342219701E-2</v>
      </c>
      <c r="AO52" s="6">
        <v>2.1605029774799597E-2</v>
      </c>
      <c r="AP52" s="6">
        <v>2.8601520105804901E-2</v>
      </c>
      <c r="AQ52" s="6">
        <v>1.3392276952463001E-2</v>
      </c>
      <c r="AR52" s="6">
        <v>3.8147428088742996E-2</v>
      </c>
      <c r="AS52" s="6">
        <v>1.70045871214097E-2</v>
      </c>
      <c r="AT52" s="6">
        <v>3.7043901763067398E-2</v>
      </c>
      <c r="AU52" s="6">
        <v>2.4563398581992503E-2</v>
      </c>
      <c r="AV52" s="6">
        <v>1.9578006288537599E-2</v>
      </c>
      <c r="AW52" s="6">
        <v>2.57174681599819E-2</v>
      </c>
      <c r="AX52" s="6">
        <v>3.3947466463580399E-2</v>
      </c>
      <c r="AY52" s="6">
        <v>2.0225456407952098E-2</v>
      </c>
      <c r="AZ52" s="6">
        <v>1.10902847061796E-2</v>
      </c>
      <c r="BA52" s="6">
        <v>2.9449598826252702E-2</v>
      </c>
      <c r="BB52" s="6">
        <v>2.70453079226953E-2</v>
      </c>
      <c r="BC52" s="6">
        <v>5.9684159339955495E-2</v>
      </c>
      <c r="BD52" s="6">
        <v>4.7166816339866802E-2</v>
      </c>
      <c r="BE52" s="6">
        <v>3.2421119474533099E-2</v>
      </c>
      <c r="BF52" s="6">
        <v>2.8810005233725403E-2</v>
      </c>
      <c r="BG52" s="6">
        <v>2.0990335325960299E-2</v>
      </c>
      <c r="BH52" s="6">
        <v>2.3896884350359901E-2</v>
      </c>
      <c r="BI52" s="6">
        <v>2.6401165868598701E-2</v>
      </c>
      <c r="BJ52" s="6">
        <v>2.5176171385342699E-2</v>
      </c>
      <c r="BK52" s="6">
        <v>2.6586749889361602E-2</v>
      </c>
      <c r="BL52" s="6">
        <v>3.2968881292087499E-2</v>
      </c>
      <c r="BM52" s="6">
        <v>2.1125689395147099E-2</v>
      </c>
      <c r="BN52" s="6">
        <v>2.6416686236202202E-2</v>
      </c>
      <c r="BO52" s="6">
        <v>2.0676249646765999E-2</v>
      </c>
      <c r="BP52" s="6">
        <v>3.2813951432204898E-2</v>
      </c>
      <c r="BQ52" s="5"/>
      <c r="BR52" s="6">
        <v>1</v>
      </c>
      <c r="BS52" s="5"/>
      <c r="BT52" s="5"/>
      <c r="BU52" s="5"/>
      <c r="BV52" s="5"/>
      <c r="BW52" s="5"/>
      <c r="BX52" s="6">
        <v>1.35924079127636E-2</v>
      </c>
      <c r="BY52" s="6">
        <v>4.5592776983510094E-2</v>
      </c>
      <c r="BZ52" s="6">
        <v>2.63668047189199E-2</v>
      </c>
      <c r="CA52" s="6">
        <v>2.4222911847899101E-2</v>
      </c>
      <c r="CB52" s="6">
        <v>3.6696295313881702E-2</v>
      </c>
      <c r="CC52" s="6">
        <v>1.45488660716168E-2</v>
      </c>
      <c r="CD52" s="6">
        <v>5.6371916216173996E-2</v>
      </c>
      <c r="CE52" s="6">
        <v>5.5332359134617599E-2</v>
      </c>
    </row>
    <row r="53" spans="1:83">
      <c r="A53" s="4" t="s">
        <v>82</v>
      </c>
      <c r="B53" s="6">
        <v>9.4245155067365402E-2</v>
      </c>
      <c r="C53" s="6">
        <v>9.1937070626927395E-2</v>
      </c>
      <c r="D53" s="6">
        <v>8.5102508752096295E-2</v>
      </c>
      <c r="E53" s="6">
        <v>8.5860505400683601E-2</v>
      </c>
      <c r="F53" s="6">
        <v>8.1016237533671695E-2</v>
      </c>
      <c r="G53" s="6">
        <v>8.7577762939631293E-2</v>
      </c>
      <c r="H53" s="6">
        <v>0.10095833008633701</v>
      </c>
      <c r="I53" s="6">
        <v>0.61289609064638906</v>
      </c>
      <c r="J53" s="6">
        <v>0.10326546385642199</v>
      </c>
      <c r="K53" s="6">
        <v>1.6693360558706502E-2</v>
      </c>
      <c r="L53" s="6">
        <v>1.62485941944748E-3</v>
      </c>
      <c r="M53" s="5"/>
      <c r="N53" s="6">
        <v>0.15067451143365798</v>
      </c>
      <c r="O53" s="6">
        <v>0.18905465723556802</v>
      </c>
      <c r="P53" s="6">
        <v>1.4248627810704899E-2</v>
      </c>
      <c r="Q53" s="6">
        <v>5.6589232411555203E-2</v>
      </c>
      <c r="R53" s="6">
        <v>0.49555161552978999</v>
      </c>
      <c r="S53" s="6">
        <v>0.12804114511953402</v>
      </c>
      <c r="T53" s="6">
        <v>6.8562694223081908E-2</v>
      </c>
      <c r="U53" s="6">
        <v>4.7984446945046104E-2</v>
      </c>
      <c r="V53" s="6">
        <v>3.9947683356457701E-2</v>
      </c>
      <c r="W53" s="6">
        <v>4.4473831689125401E-2</v>
      </c>
      <c r="X53" s="6">
        <v>4.2485020446275598E-2</v>
      </c>
      <c r="Y53" s="6">
        <v>5.62749626117406E-2</v>
      </c>
      <c r="Z53" s="6">
        <v>0.27509152173595397</v>
      </c>
      <c r="AA53" s="6">
        <v>8.263156166609549E-2</v>
      </c>
      <c r="AB53" s="6">
        <v>7.3989844752943401E-2</v>
      </c>
      <c r="AC53" s="6">
        <v>9.3077398054844399E-2</v>
      </c>
      <c r="AD53" s="6">
        <v>0.1150888472562</v>
      </c>
      <c r="AE53" s="6">
        <v>9.2090230633670001E-2</v>
      </c>
      <c r="AF53" s="6">
        <v>8.9001202994322792E-2</v>
      </c>
      <c r="AG53" s="6">
        <v>8.1291181913605293E-2</v>
      </c>
      <c r="AH53" s="6">
        <v>0.11288059662283301</v>
      </c>
      <c r="AI53" s="6">
        <v>0.10731982985819799</v>
      </c>
      <c r="AJ53" s="6">
        <v>7.4274411911289709E-2</v>
      </c>
      <c r="AK53" s="6">
        <v>6.1671647765058395E-2</v>
      </c>
      <c r="AL53" s="6">
        <v>8.9723473165555789E-2</v>
      </c>
      <c r="AM53" s="6">
        <v>9.4022521828899211E-2</v>
      </c>
      <c r="AN53" s="6">
        <v>9.5830860395875503E-2</v>
      </c>
      <c r="AO53" s="6">
        <v>7.9662019497308598E-2</v>
      </c>
      <c r="AP53" s="6">
        <v>7.3362492679394001E-2</v>
      </c>
      <c r="AQ53" s="6">
        <v>6.71791200675632E-2</v>
      </c>
      <c r="AR53" s="6">
        <v>0.11289729777788</v>
      </c>
      <c r="AS53" s="6">
        <v>0.10537353557714299</v>
      </c>
      <c r="AT53" s="6">
        <v>0.10592584571983001</v>
      </c>
      <c r="AU53" s="6">
        <v>0.131024906239916</v>
      </c>
      <c r="AV53" s="6">
        <v>0.10448514206700101</v>
      </c>
      <c r="AW53" s="6">
        <v>0.14708227183863801</v>
      </c>
      <c r="AX53" s="6">
        <v>8.330952428630671E-2</v>
      </c>
      <c r="AY53" s="6">
        <v>6.9864363905537394E-2</v>
      </c>
      <c r="AZ53" s="6">
        <v>8.4442128597769811E-2</v>
      </c>
      <c r="BA53" s="6">
        <v>6.5238985234612898E-2</v>
      </c>
      <c r="BB53" s="6">
        <v>0.10731982985819799</v>
      </c>
      <c r="BC53" s="6">
        <v>0.21234322851486698</v>
      </c>
      <c r="BD53" s="6">
        <v>0.219787572255739</v>
      </c>
      <c r="BE53" s="6">
        <v>0.16046328067714899</v>
      </c>
      <c r="BF53" s="6">
        <v>6.0233591806143696E-2</v>
      </c>
      <c r="BG53" s="6">
        <v>8.0367994670820106E-2</v>
      </c>
      <c r="BH53" s="6">
        <v>9.6545116522030697E-2</v>
      </c>
      <c r="BI53" s="6">
        <v>5.3034577946567497E-2</v>
      </c>
      <c r="BJ53" s="6">
        <v>9.8859083043045803E-2</v>
      </c>
      <c r="BK53" s="6">
        <v>9.5561297191608496E-2</v>
      </c>
      <c r="BL53" s="6">
        <v>5.1289295654543696E-2</v>
      </c>
      <c r="BM53" s="6">
        <v>6.3456557458365495E-2</v>
      </c>
      <c r="BN53" s="6">
        <v>0.115699903433374</v>
      </c>
      <c r="BO53" s="6">
        <v>0.13283295222750702</v>
      </c>
      <c r="BP53" s="6">
        <v>0.187534794930209</v>
      </c>
      <c r="BQ53" s="5"/>
      <c r="BR53" s="5"/>
      <c r="BS53" s="6">
        <v>1</v>
      </c>
      <c r="BT53" s="5"/>
      <c r="BU53" s="5"/>
      <c r="BV53" s="5"/>
      <c r="BW53" s="5"/>
      <c r="BX53" s="6">
        <v>5.42835725074731E-2</v>
      </c>
      <c r="BY53" s="6">
        <v>8.3794391581581293E-2</v>
      </c>
      <c r="BZ53" s="6">
        <v>0.100974106888221</v>
      </c>
      <c r="CA53" s="6">
        <v>9.4498544810506804E-2</v>
      </c>
      <c r="CB53" s="6">
        <v>9.0579593740958905E-2</v>
      </c>
      <c r="CC53" s="6">
        <v>8.4076158695302994E-2</v>
      </c>
      <c r="CD53" s="6">
        <v>0.11558621770812101</v>
      </c>
      <c r="CE53" s="6">
        <v>0.15642702548374099</v>
      </c>
    </row>
    <row r="54" spans="1:83">
      <c r="A54" s="4" t="s">
        <v>83</v>
      </c>
      <c r="B54" s="6">
        <v>0.173112711678125</v>
      </c>
      <c r="C54" s="6">
        <v>0.17282229031378002</v>
      </c>
      <c r="D54" s="6">
        <v>0.16792154514913002</v>
      </c>
      <c r="E54" s="6">
        <v>0.164664395437916</v>
      </c>
      <c r="F54" s="6">
        <v>0.15886332889673199</v>
      </c>
      <c r="G54" s="6">
        <v>0.15896430626159599</v>
      </c>
      <c r="H54" s="6">
        <v>0.187358269758541</v>
      </c>
      <c r="I54" s="6">
        <v>4.0187645084573398E-3</v>
      </c>
      <c r="J54" s="6">
        <v>2.1383293202231397E-3</v>
      </c>
      <c r="K54" s="6">
        <v>2.0831462379803799E-3</v>
      </c>
      <c r="L54" s="6">
        <v>6.4784458615570306E-2</v>
      </c>
      <c r="M54" s="6">
        <v>0.87785231146588005</v>
      </c>
      <c r="N54" s="6">
        <v>0.36402170797304201</v>
      </c>
      <c r="O54" s="6">
        <v>0.11240492995508899</v>
      </c>
      <c r="P54" s="6">
        <v>0.28964239769140698</v>
      </c>
      <c r="Q54" s="6">
        <v>0.12965038394971398</v>
      </c>
      <c r="R54" s="6">
        <v>0.11708476608707601</v>
      </c>
      <c r="S54" s="6">
        <v>0.330535947381354</v>
      </c>
      <c r="T54" s="6">
        <v>0.33892622285771096</v>
      </c>
      <c r="U54" s="6">
        <v>0.29243132943996902</v>
      </c>
      <c r="V54" s="6">
        <v>0.22715759257377199</v>
      </c>
      <c r="W54" s="6">
        <v>0.19457574567393698</v>
      </c>
      <c r="X54" s="6">
        <v>9.4035099643745693E-2</v>
      </c>
      <c r="Y54" s="6">
        <v>3.1603241239456202E-2</v>
      </c>
      <c r="Z54" s="6">
        <v>0.188796510165954</v>
      </c>
      <c r="AA54" s="6">
        <v>0.22540478148874299</v>
      </c>
      <c r="AB54" s="6">
        <v>0.189212168060091</v>
      </c>
      <c r="AC54" s="6">
        <v>0.18196781105606899</v>
      </c>
      <c r="AD54" s="6">
        <v>0.13338526092575301</v>
      </c>
      <c r="AE54" s="6">
        <v>0.139823680936527</v>
      </c>
      <c r="AF54" s="6">
        <v>0.22217618005879</v>
      </c>
      <c r="AG54" s="6">
        <v>0.195063327254</v>
      </c>
      <c r="AH54" s="6">
        <v>0.17101612607788202</v>
      </c>
      <c r="AI54" s="6">
        <v>0.17494333592008998</v>
      </c>
      <c r="AJ54" s="6">
        <v>0.16682432481739601</v>
      </c>
      <c r="AK54" s="6">
        <v>0.15779243041923699</v>
      </c>
      <c r="AL54" s="6">
        <v>0.17263060809649799</v>
      </c>
      <c r="AM54" s="6">
        <v>0.113039129774132</v>
      </c>
      <c r="AN54" s="6">
        <v>0.20787503439682201</v>
      </c>
      <c r="AO54" s="6">
        <v>0.24173221569891901</v>
      </c>
      <c r="AP54" s="6">
        <v>0.218107625657535</v>
      </c>
      <c r="AQ54" s="6">
        <v>0.23302207820620499</v>
      </c>
      <c r="AR54" s="6">
        <v>0.190408791957937</v>
      </c>
      <c r="AS54" s="6">
        <v>0.22727273662464501</v>
      </c>
      <c r="AT54" s="6">
        <v>0.15800182680753599</v>
      </c>
      <c r="AU54" s="6">
        <v>0.14721869504742</v>
      </c>
      <c r="AV54" s="6">
        <v>0.175565514282989</v>
      </c>
      <c r="AW54" s="6">
        <v>0.19676434442031498</v>
      </c>
      <c r="AX54" s="6">
        <v>0.19510927361364699</v>
      </c>
      <c r="AY54" s="6">
        <v>0.18588384073851899</v>
      </c>
      <c r="AZ54" s="6">
        <v>0.136238327923594</v>
      </c>
      <c r="BA54" s="6">
        <v>0.17495179909623601</v>
      </c>
      <c r="BB54" s="6">
        <v>0.17494333592008998</v>
      </c>
      <c r="BC54" s="6">
        <v>4.7779927293214897E-2</v>
      </c>
      <c r="BD54" s="6">
        <v>3.2550836325783997E-2</v>
      </c>
      <c r="BE54" s="6">
        <v>3.6276965675954398E-2</v>
      </c>
      <c r="BF54" s="6">
        <v>5.1863451734420501E-2</v>
      </c>
      <c r="BG54" s="6">
        <v>0.23840919895607002</v>
      </c>
      <c r="BH54" s="6">
        <v>0.19579009561785501</v>
      </c>
      <c r="BI54" s="6">
        <v>0.18910797217393299</v>
      </c>
      <c r="BJ54" s="6">
        <v>0.20080597960944199</v>
      </c>
      <c r="BK54" s="6">
        <v>0.16342755357622402</v>
      </c>
      <c r="BL54" s="6">
        <v>0.26115383148218801</v>
      </c>
      <c r="BM54" s="6">
        <v>0.303114620230581</v>
      </c>
      <c r="BN54" s="6">
        <v>2.45511118505965E-2</v>
      </c>
      <c r="BO54" s="6">
        <v>1.0361142369754E-2</v>
      </c>
      <c r="BP54" s="6">
        <v>3.15365060697642E-2</v>
      </c>
      <c r="BQ54" s="5"/>
      <c r="BR54" s="5"/>
      <c r="BS54" s="5"/>
      <c r="BT54" s="6">
        <v>1</v>
      </c>
      <c r="BU54" s="5"/>
      <c r="BV54" s="5"/>
      <c r="BW54" s="5"/>
      <c r="BX54" s="6">
        <v>0.69951617006737488</v>
      </c>
      <c r="BY54" s="6">
        <v>0.38618823897232901</v>
      </c>
      <c r="BZ54" s="6">
        <v>0.235697057373078</v>
      </c>
      <c r="CA54" s="6">
        <v>8.0255417102588489E-2</v>
      </c>
      <c r="CB54" s="6">
        <v>0.49493079023854397</v>
      </c>
      <c r="CC54" s="6">
        <v>0.18843304866560198</v>
      </c>
      <c r="CD54" s="6">
        <v>0.132600017336819</v>
      </c>
      <c r="CE54" s="6">
        <v>9.9029198519437797E-2</v>
      </c>
    </row>
    <row r="55" spans="1:83">
      <c r="A55" s="4" t="s">
        <v>84</v>
      </c>
      <c r="B55" s="6">
        <v>7.6002990195652001E-2</v>
      </c>
      <c r="C55" s="6">
        <v>7.0825564694442497E-2</v>
      </c>
      <c r="D55" s="6">
        <v>6.6828266231236097E-2</v>
      </c>
      <c r="E55" s="6">
        <v>7.2208878400126408E-2</v>
      </c>
      <c r="F55" s="6">
        <v>9.0675967859593101E-2</v>
      </c>
      <c r="G55" s="6">
        <v>6.074168394302E-2</v>
      </c>
      <c r="H55" s="6">
        <v>9.1369091053279394E-2</v>
      </c>
      <c r="I55" s="6">
        <v>1.8102048995489201E-2</v>
      </c>
      <c r="J55" s="6">
        <v>5.4478207969813904E-2</v>
      </c>
      <c r="K55" s="6">
        <v>7.6163370330143407E-2</v>
      </c>
      <c r="L55" s="6">
        <v>0.138821444468197</v>
      </c>
      <c r="M55" s="6">
        <v>4.2279382665295906E-2</v>
      </c>
      <c r="N55" s="6">
        <v>0.16013664333181002</v>
      </c>
      <c r="O55" s="6">
        <v>0.10525928902052301</v>
      </c>
      <c r="P55" s="6">
        <v>8.824391103130351E-2</v>
      </c>
      <c r="Q55" s="6">
        <v>4.3792013614070403E-2</v>
      </c>
      <c r="R55" s="6">
        <v>5.5239314665608899E-2</v>
      </c>
      <c r="S55" s="6">
        <v>0.205609668219563</v>
      </c>
      <c r="T55" s="6">
        <v>0.17180940523784599</v>
      </c>
      <c r="U55" s="6">
        <v>0.10263461083618899</v>
      </c>
      <c r="V55" s="6">
        <v>6.5440971041467497E-2</v>
      </c>
      <c r="W55" s="6">
        <v>7.7900715241173202E-2</v>
      </c>
      <c r="X55" s="6">
        <v>3.78957625309932E-2</v>
      </c>
      <c r="Y55" s="6">
        <v>1.8466343538070598E-2</v>
      </c>
      <c r="Z55" s="6">
        <v>9.0829526396753693E-2</v>
      </c>
      <c r="AA55" s="6">
        <v>8.9481197622008693E-2</v>
      </c>
      <c r="AB55" s="6">
        <v>9.7738368489479491E-2</v>
      </c>
      <c r="AC55" s="6">
        <v>8.3098799284741995E-2</v>
      </c>
      <c r="AD55" s="6">
        <v>4.5940388380658198E-2</v>
      </c>
      <c r="AE55" s="6">
        <v>4.7202283729769395E-2</v>
      </c>
      <c r="AF55" s="6">
        <v>8.1023302900168612E-2</v>
      </c>
      <c r="AG55" s="6">
        <v>9.7856942382382905E-2</v>
      </c>
      <c r="AH55" s="6">
        <v>7.2867600130254104E-2</v>
      </c>
      <c r="AI55" s="6">
        <v>8.0251093202013013E-2</v>
      </c>
      <c r="AJ55" s="6">
        <v>9.2295459243316488E-2</v>
      </c>
      <c r="AK55" s="6">
        <v>0.12067419725098499</v>
      </c>
      <c r="AL55" s="6">
        <v>5.8390744702913E-2</v>
      </c>
      <c r="AM55" s="6">
        <v>3.8067691394974498E-2</v>
      </c>
      <c r="AN55" s="6">
        <v>9.4414007675905798E-2</v>
      </c>
      <c r="AO55" s="6">
        <v>6.2712245448513504E-2</v>
      </c>
      <c r="AP55" s="6">
        <v>6.38217978086906E-2</v>
      </c>
      <c r="AQ55" s="6">
        <v>8.4511041694022404E-2</v>
      </c>
      <c r="AR55" s="6">
        <v>0.13533101916888099</v>
      </c>
      <c r="AS55" s="6">
        <v>0.137837014287719</v>
      </c>
      <c r="AT55" s="6">
        <v>7.3900496844079996E-2</v>
      </c>
      <c r="AU55" s="6">
        <v>9.0440116930643299E-2</v>
      </c>
      <c r="AV55" s="6">
        <v>6.4482064229580305E-2</v>
      </c>
      <c r="AW55" s="6">
        <v>2.2324689491477701E-2</v>
      </c>
      <c r="AX55" s="6">
        <v>7.9881561090875491E-2</v>
      </c>
      <c r="AY55" s="6">
        <v>0.113469355970858</v>
      </c>
      <c r="AZ55" s="6">
        <v>6.3831923997522605E-2</v>
      </c>
      <c r="BA55" s="6">
        <v>8.8556007381944593E-2</v>
      </c>
      <c r="BB55" s="6">
        <v>8.0251093202013013E-2</v>
      </c>
      <c r="BC55" s="6">
        <v>4.7004496386319004E-2</v>
      </c>
      <c r="BD55" s="6">
        <v>5.7652473712122801E-2</v>
      </c>
      <c r="BE55" s="6">
        <v>4.2244736806675495E-2</v>
      </c>
      <c r="BF55" s="6">
        <v>7.7545518635728394E-2</v>
      </c>
      <c r="BG55" s="6">
        <v>8.2755068133199799E-2</v>
      </c>
      <c r="BH55" s="6">
        <v>7.8718368624804191E-2</v>
      </c>
      <c r="BI55" s="6">
        <v>7.5189572655052703E-2</v>
      </c>
      <c r="BJ55" s="6">
        <v>0.100711024078925</v>
      </c>
      <c r="BK55" s="6">
        <v>7.0827171345996295E-2</v>
      </c>
      <c r="BL55" s="6">
        <v>0.11606991954809499</v>
      </c>
      <c r="BM55" s="6">
        <v>7.8785709862373696E-2</v>
      </c>
      <c r="BN55" s="6">
        <v>6.9391951171004801E-2</v>
      </c>
      <c r="BO55" s="6">
        <v>4.4697063292756495E-2</v>
      </c>
      <c r="BP55" s="6">
        <v>4.8762688534314903E-2</v>
      </c>
      <c r="BQ55" s="5"/>
      <c r="BR55" s="5"/>
      <c r="BS55" s="5"/>
      <c r="BT55" s="5"/>
      <c r="BU55" s="6">
        <v>1</v>
      </c>
      <c r="BV55" s="5"/>
      <c r="BW55" s="5"/>
      <c r="BX55" s="6">
        <v>9.5802851097045713E-2</v>
      </c>
      <c r="BY55" s="6">
        <v>0.10110942018116001</v>
      </c>
      <c r="BZ55" s="6">
        <v>8.4378286293603388E-2</v>
      </c>
      <c r="CA55" s="6">
        <v>6.8104241283592493E-2</v>
      </c>
      <c r="CB55" s="6">
        <v>9.3982200909913688E-2</v>
      </c>
      <c r="CC55" s="6">
        <v>6.416494825883351E-2</v>
      </c>
      <c r="CD55" s="6">
        <v>0.10943970575349199</v>
      </c>
      <c r="CE55" s="6">
        <v>0.11766980296636201</v>
      </c>
    </row>
    <row r="56" spans="1:83">
      <c r="A56" s="4" t="s">
        <v>85</v>
      </c>
      <c r="B56" s="6">
        <v>1.0421761085538802E-2</v>
      </c>
      <c r="C56" s="6">
        <v>9.71057092641304E-3</v>
      </c>
      <c r="D56" s="6">
        <v>9.6203638500614898E-3</v>
      </c>
      <c r="E56" s="6">
        <v>8.8246422362183788E-3</v>
      </c>
      <c r="F56" s="6">
        <v>1.11112873114946E-2</v>
      </c>
      <c r="G56" s="6">
        <v>4.7099433539158804E-3</v>
      </c>
      <c r="H56" s="6">
        <v>1.6172800078638801E-2</v>
      </c>
      <c r="I56" s="6">
        <v>1.15452706022271E-2</v>
      </c>
      <c r="J56" s="6">
        <v>1.6270924257465801E-2</v>
      </c>
      <c r="K56" s="6">
        <v>1.04797055837469E-2</v>
      </c>
      <c r="L56" s="6">
        <v>1.1284045905167099E-2</v>
      </c>
      <c r="M56" s="6">
        <v>2.4362848539896203E-3</v>
      </c>
      <c r="N56" s="6">
        <v>2.41997202768027E-2</v>
      </c>
      <c r="O56" s="6">
        <v>9.2592101534649893E-3</v>
      </c>
      <c r="P56" s="6">
        <v>7.3989378818403694E-3</v>
      </c>
      <c r="Q56" s="6">
        <v>8.5197785531071109E-3</v>
      </c>
      <c r="R56" s="6">
        <v>2.2800548198386103E-2</v>
      </c>
      <c r="S56" s="6">
        <v>1.6899450780124999E-2</v>
      </c>
      <c r="T56" s="6">
        <v>1.2185942314113501E-2</v>
      </c>
      <c r="U56" s="6">
        <v>7.48068017191365E-3</v>
      </c>
      <c r="V56" s="6">
        <v>4.86890969590828E-3</v>
      </c>
      <c r="W56" s="6">
        <v>7.2596165823367699E-3</v>
      </c>
      <c r="X56" s="6">
        <v>4.3985143138765698E-3</v>
      </c>
      <c r="Y56" s="6">
        <v>5.1243631038964E-3</v>
      </c>
      <c r="Z56" s="6">
        <v>2.8078489766999799E-2</v>
      </c>
      <c r="AA56" s="6">
        <v>7.4919193922398496E-3</v>
      </c>
      <c r="AB56" s="6">
        <v>1.2432411459271001E-2</v>
      </c>
      <c r="AC56" s="6">
        <v>1.1399091330765101E-2</v>
      </c>
      <c r="AD56" s="6">
        <v>8.5095856789107801E-3</v>
      </c>
      <c r="AE56" s="6">
        <v>1.1863871386037601E-2</v>
      </c>
      <c r="AF56" s="6">
        <v>5.9305284093451108E-3</v>
      </c>
      <c r="AG56" s="6">
        <v>1.4632906031965799E-2</v>
      </c>
      <c r="AH56" s="6">
        <v>1.0646660280559099E-2</v>
      </c>
      <c r="AI56" s="6">
        <v>3.70696640171302E-3</v>
      </c>
      <c r="AJ56" s="6">
        <v>4.1745588167926596E-3</v>
      </c>
      <c r="AK56" s="6">
        <v>1.0462915582191701E-2</v>
      </c>
      <c r="AL56" s="6">
        <v>1.5188436702597801E-2</v>
      </c>
      <c r="AM56" s="6">
        <v>9.1495973737251608E-3</v>
      </c>
      <c r="AN56" s="6">
        <v>6.1739033644932799E-3</v>
      </c>
      <c r="AO56" s="6">
        <v>5.5977264500272602E-3</v>
      </c>
      <c r="AP56" s="6">
        <v>1.06705607757548E-2</v>
      </c>
      <c r="AQ56" s="6">
        <v>1.1281886884029799E-2</v>
      </c>
      <c r="AR56" s="6">
        <v>1.5303838710648901E-2</v>
      </c>
      <c r="AS56" s="6">
        <v>1.70045871214097E-2</v>
      </c>
      <c r="AT56" s="6">
        <v>2.9994877550290799E-2</v>
      </c>
      <c r="AU56" s="6">
        <v>1.6374123203200499E-2</v>
      </c>
      <c r="AV56" s="6">
        <v>4.4596182225181804E-3</v>
      </c>
      <c r="AW56" s="6">
        <v>8.1789654767780995E-3</v>
      </c>
      <c r="AX56" s="6">
        <v>1.50273129163946E-2</v>
      </c>
      <c r="AY56" s="6">
        <v>4.6759446214310104E-3</v>
      </c>
      <c r="AZ56" s="6">
        <v>5.2655633960918997E-3</v>
      </c>
      <c r="BA56" s="5"/>
      <c r="BB56" s="6">
        <v>3.70696640171302E-3</v>
      </c>
      <c r="BC56" s="6">
        <v>2.6213223515449201E-2</v>
      </c>
      <c r="BD56" s="6">
        <v>2.2661573756400603E-2</v>
      </c>
      <c r="BE56" s="6">
        <v>2.2791643413854801E-2</v>
      </c>
      <c r="BF56" s="6">
        <v>1.01421572812825E-2</v>
      </c>
      <c r="BG56" s="6">
        <v>7.4824362539294594E-3</v>
      </c>
      <c r="BH56" s="6">
        <v>6.5377919554369902E-3</v>
      </c>
      <c r="BI56" s="5"/>
      <c r="BJ56" s="6">
        <v>1.48860628834324E-2</v>
      </c>
      <c r="BK56" s="6">
        <v>1.07548350218039E-2</v>
      </c>
      <c r="BL56" s="6">
        <v>3.3403510064150101E-3</v>
      </c>
      <c r="BM56" s="6">
        <v>6.6982088054373798E-3</v>
      </c>
      <c r="BN56" s="6">
        <v>1.5940722349634798E-2</v>
      </c>
      <c r="BO56" s="6">
        <v>1.7796846340206601E-2</v>
      </c>
      <c r="BP56" s="6">
        <v>1.50799411627658E-2</v>
      </c>
      <c r="BQ56" s="5"/>
      <c r="BR56" s="5"/>
      <c r="BS56" s="5"/>
      <c r="BT56" s="5"/>
      <c r="BU56" s="5"/>
      <c r="BV56" s="6">
        <v>1</v>
      </c>
      <c r="BW56" s="5"/>
      <c r="BX56" s="6">
        <v>7.6078981083524703E-3</v>
      </c>
      <c r="BY56" s="6">
        <v>1.5305051642521298E-2</v>
      </c>
      <c r="BZ56" s="6">
        <v>1.1671344369412201E-2</v>
      </c>
      <c r="CA56" s="6">
        <v>8.9526727083614702E-3</v>
      </c>
      <c r="CB56" s="6">
        <v>2.94569678616085E-2</v>
      </c>
      <c r="CC56" s="6">
        <v>8.9059297965807301E-3</v>
      </c>
      <c r="CD56" s="6">
        <v>1.2695926930838798E-2</v>
      </c>
      <c r="CE56" s="6">
        <v>1.8928338317415999E-2</v>
      </c>
    </row>
    <row r="57" spans="1:83">
      <c r="A57" s="4" t="s">
        <v>86</v>
      </c>
      <c r="B57" s="6">
        <v>2.0614482480447598E-2</v>
      </c>
      <c r="C57" s="6">
        <v>1.91113306478423E-2</v>
      </c>
      <c r="D57" s="6">
        <v>1.35142392470945E-2</v>
      </c>
      <c r="E57" s="6">
        <v>1.6902204303461101E-2</v>
      </c>
      <c r="F57" s="6">
        <v>1.55807923111501E-2</v>
      </c>
      <c r="G57" s="6">
        <v>2.02436737771092E-2</v>
      </c>
      <c r="H57" s="6">
        <v>2.0987837410886702E-2</v>
      </c>
      <c r="I57" s="6">
        <v>3.1717655209565598E-2</v>
      </c>
      <c r="J57" s="6">
        <v>3.3255184984186399E-2</v>
      </c>
      <c r="K57" s="6">
        <v>2.05048160769211E-2</v>
      </c>
      <c r="L57" s="6">
        <v>1.80708010723666E-2</v>
      </c>
      <c r="M57" s="6">
        <v>4.5499718346650904E-3</v>
      </c>
      <c r="N57" s="6">
        <v>2.4478003018057703E-2</v>
      </c>
      <c r="O57" s="6">
        <v>3.4990311944465301E-2</v>
      </c>
      <c r="P57" s="6">
        <v>1.2613763089158E-2</v>
      </c>
      <c r="Q57" s="6">
        <v>1.4181494032417702E-2</v>
      </c>
      <c r="R57" s="6">
        <v>4.3214671063714599E-2</v>
      </c>
      <c r="S57" s="6">
        <v>4.2250307485519299E-2</v>
      </c>
      <c r="T57" s="6">
        <v>2.5091482432957002E-2</v>
      </c>
      <c r="U57" s="6">
        <v>1.31236089602196E-2</v>
      </c>
      <c r="V57" s="6">
        <v>1.2652874836321899E-2</v>
      </c>
      <c r="W57" s="6">
        <v>1.4624937844666598E-2</v>
      </c>
      <c r="X57" s="6">
        <v>9.510876825176609E-3</v>
      </c>
      <c r="Y57" s="6">
        <v>8.3946481551214411E-3</v>
      </c>
      <c r="Z57" s="6">
        <v>5.49503894924823E-2</v>
      </c>
      <c r="AA57" s="6">
        <v>1.2877244227757901E-2</v>
      </c>
      <c r="AB57" s="6">
        <v>2.6645408221271399E-2</v>
      </c>
      <c r="AC57" s="6">
        <v>1.9939007793822801E-2</v>
      </c>
      <c r="AD57" s="6">
        <v>1.9117878609068498E-2</v>
      </c>
      <c r="AE57" s="6">
        <v>2.22966329413164E-2</v>
      </c>
      <c r="AF57" s="6">
        <v>3.31798939727663E-2</v>
      </c>
      <c r="AG57" s="6">
        <v>1.9853681542708099E-2</v>
      </c>
      <c r="AH57" s="6">
        <v>1.8585761158757902E-2</v>
      </c>
      <c r="AI57" s="6">
        <v>1.5542291416920399E-2</v>
      </c>
      <c r="AJ57" s="6">
        <v>1.9608017110977399E-2</v>
      </c>
      <c r="AK57" s="6">
        <v>1.8419399237594402E-2</v>
      </c>
      <c r="AL57" s="6">
        <v>2.1606499403537399E-2</v>
      </c>
      <c r="AM57" s="6">
        <v>2.2860078489307E-2</v>
      </c>
      <c r="AN57" s="6">
        <v>2.84106913140839E-2</v>
      </c>
      <c r="AO57" s="6">
        <v>3.9701518139998504E-2</v>
      </c>
      <c r="AP57" s="6">
        <v>5.6216348253674102E-3</v>
      </c>
      <c r="AQ57" s="6">
        <v>2.3140330701890602E-2</v>
      </c>
      <c r="AR57" s="6">
        <v>2.7921405015939097E-2</v>
      </c>
      <c r="AS57" s="6">
        <v>4.1838753444813893E-2</v>
      </c>
      <c r="AT57" s="6">
        <v>1.9074269178218001E-2</v>
      </c>
      <c r="AU57" s="6">
        <v>2.30608752362342E-2</v>
      </c>
      <c r="AV57" s="6">
        <v>2.1808099157732103E-2</v>
      </c>
      <c r="AW57" s="6">
        <v>7.13863525424672E-3</v>
      </c>
      <c r="AX57" s="6">
        <v>7.4199396609805597E-3</v>
      </c>
      <c r="AY57" s="6">
        <v>1.8901480464280401E-2</v>
      </c>
      <c r="AZ57" s="6">
        <v>1.3284941345581801E-2</v>
      </c>
      <c r="BA57" s="6">
        <v>3.6569556677252597E-2</v>
      </c>
      <c r="BB57" s="6">
        <v>1.5542291416920399E-2</v>
      </c>
      <c r="BC57" s="6">
        <v>3.7420326718090396E-2</v>
      </c>
      <c r="BD57" s="6">
        <v>3.4538763404483898E-2</v>
      </c>
      <c r="BE57" s="6">
        <v>2.7838342795355898E-2</v>
      </c>
      <c r="BF57" s="6">
        <v>2.5683531096977699E-2</v>
      </c>
      <c r="BG57" s="6">
        <v>1.6362255857909701E-2</v>
      </c>
      <c r="BH57" s="6">
        <v>2.2916759486158397E-2</v>
      </c>
      <c r="BI57" s="6">
        <v>2.5690148690661298E-2</v>
      </c>
      <c r="BJ57" s="6">
        <v>2.0604405089200001E-2</v>
      </c>
      <c r="BK57" s="6">
        <v>1.9969532810466699E-2</v>
      </c>
      <c r="BL57" s="6">
        <v>1.92766306166537E-2</v>
      </c>
      <c r="BM57" s="6">
        <v>1.6128251928533698E-2</v>
      </c>
      <c r="BN57" s="6">
        <v>3.1254377644116801E-2</v>
      </c>
      <c r="BO57" s="6">
        <v>1.11821173779388E-2</v>
      </c>
      <c r="BP57" s="6">
        <v>2.9574205886621997E-2</v>
      </c>
      <c r="BQ57" s="5"/>
      <c r="BR57" s="5"/>
      <c r="BS57" s="5"/>
      <c r="BT57" s="5"/>
      <c r="BU57" s="5"/>
      <c r="BV57" s="5"/>
      <c r="BW57" s="6">
        <v>1</v>
      </c>
      <c r="BX57" s="6">
        <v>1.8123383336002098E-2</v>
      </c>
      <c r="BY57" s="6">
        <v>4.0090739504148799E-2</v>
      </c>
      <c r="BZ57" s="6">
        <v>2.2211905377562E-2</v>
      </c>
      <c r="CA57" s="6">
        <v>1.71975317902383E-2</v>
      </c>
      <c r="CB57" s="6">
        <v>6.5318564038870403E-2</v>
      </c>
      <c r="CC57" s="6">
        <v>1.36368409985251E-2</v>
      </c>
      <c r="CD57" s="6">
        <v>3.4277063180553097E-2</v>
      </c>
      <c r="CE57" s="6">
        <v>6.1810600407693803E-2</v>
      </c>
    </row>
    <row r="59" spans="1:83">
      <c r="A59" s="19" t="s">
        <v>10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</row>
    <row r="60" spans="1:83">
      <c r="A60" s="20"/>
      <c r="B60" s="21" t="s">
        <v>0</v>
      </c>
      <c r="C60" s="21"/>
      <c r="D60" s="21"/>
      <c r="E60" s="21"/>
      <c r="F60" s="21"/>
      <c r="G60" s="21" t="s">
        <v>1</v>
      </c>
      <c r="H60" s="21"/>
      <c r="I60" s="21" t="s">
        <v>2</v>
      </c>
      <c r="J60" s="21"/>
      <c r="K60" s="21"/>
      <c r="L60" s="21"/>
      <c r="M60" s="21"/>
      <c r="N60" s="21" t="s">
        <v>3</v>
      </c>
      <c r="O60" s="21"/>
      <c r="P60" s="21"/>
      <c r="Q60" s="21"/>
      <c r="R60" s="21" t="s">
        <v>4</v>
      </c>
      <c r="S60" s="21"/>
      <c r="T60" s="21"/>
      <c r="U60" s="21"/>
      <c r="V60" s="21"/>
      <c r="W60" s="21"/>
      <c r="X60" s="21"/>
      <c r="Y60" s="21"/>
      <c r="Z60" s="21"/>
      <c r="AA60" s="21" t="s">
        <v>5</v>
      </c>
      <c r="AB60" s="21"/>
      <c r="AC60" s="21"/>
      <c r="AD60" s="21"/>
      <c r="AE60" s="21" t="s">
        <v>6</v>
      </c>
      <c r="AF60" s="21"/>
      <c r="AG60" s="21"/>
      <c r="AH60" s="21"/>
      <c r="AI60" s="21"/>
      <c r="AJ60" s="21"/>
      <c r="AK60" s="21" t="s">
        <v>7</v>
      </c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 t="s">
        <v>8</v>
      </c>
      <c r="BD60" s="21"/>
      <c r="BE60" s="21"/>
      <c r="BF60" s="21"/>
      <c r="BG60" s="21"/>
      <c r="BH60" s="21" t="s">
        <v>9</v>
      </c>
      <c r="BI60" s="21"/>
      <c r="BJ60" s="21"/>
      <c r="BK60" s="21"/>
      <c r="BL60" s="21" t="s">
        <v>10</v>
      </c>
      <c r="BM60" s="21"/>
      <c r="BN60" s="21"/>
      <c r="BO60" s="21"/>
      <c r="BP60" s="21"/>
      <c r="BQ60" s="21" t="s">
        <v>11</v>
      </c>
      <c r="BR60" s="21"/>
      <c r="BS60" s="21"/>
      <c r="BT60" s="21"/>
      <c r="BU60" s="21"/>
      <c r="BV60" s="21"/>
      <c r="BW60" s="21"/>
      <c r="BX60" s="21" t="s">
        <v>12</v>
      </c>
      <c r="BY60" s="21"/>
      <c r="BZ60" s="21"/>
      <c r="CA60" s="21"/>
      <c r="CB60" s="21"/>
      <c r="CC60" s="21" t="s">
        <v>13</v>
      </c>
      <c r="CD60" s="21"/>
      <c r="CE60" s="21"/>
    </row>
    <row r="61" spans="1:83" ht="60">
      <c r="A61" s="20"/>
      <c r="B61" s="1" t="s">
        <v>14</v>
      </c>
      <c r="C61" s="1" t="s">
        <v>15</v>
      </c>
      <c r="D61" s="1" t="s">
        <v>16</v>
      </c>
      <c r="E61" s="1" t="s">
        <v>17</v>
      </c>
      <c r="F61" s="1" t="s">
        <v>18</v>
      </c>
      <c r="G61" s="1" t="s">
        <v>19</v>
      </c>
      <c r="H61" s="1" t="s">
        <v>20</v>
      </c>
      <c r="I61" s="1" t="s">
        <v>21</v>
      </c>
      <c r="J61" s="1" t="s">
        <v>22</v>
      </c>
      <c r="K61" s="1" t="s">
        <v>23</v>
      </c>
      <c r="L61" s="1" t="s">
        <v>24</v>
      </c>
      <c r="M61" s="1" t="s">
        <v>25</v>
      </c>
      <c r="N61" s="1" t="s">
        <v>26</v>
      </c>
      <c r="O61" s="1" t="s">
        <v>27</v>
      </c>
      <c r="P61" s="1" t="s">
        <v>28</v>
      </c>
      <c r="Q61" s="1" t="s">
        <v>29</v>
      </c>
      <c r="R61" s="1" t="s">
        <v>30</v>
      </c>
      <c r="S61" s="1" t="s">
        <v>31</v>
      </c>
      <c r="T61" s="1" t="s">
        <v>32</v>
      </c>
      <c r="U61" s="1" t="s">
        <v>33</v>
      </c>
      <c r="V61" s="1" t="s">
        <v>34</v>
      </c>
      <c r="W61" s="1" t="s">
        <v>35</v>
      </c>
      <c r="X61" s="1" t="s">
        <v>36</v>
      </c>
      <c r="Y61" s="1" t="s">
        <v>37</v>
      </c>
      <c r="Z61" s="1" t="s">
        <v>38</v>
      </c>
      <c r="AA61" s="1" t="s">
        <v>39</v>
      </c>
      <c r="AB61" s="1" t="s">
        <v>40</v>
      </c>
      <c r="AC61" s="1" t="s">
        <v>41</v>
      </c>
      <c r="AD61" s="1" t="s">
        <v>42</v>
      </c>
      <c r="AE61" s="1" t="s">
        <v>43</v>
      </c>
      <c r="AF61" s="1" t="s">
        <v>44</v>
      </c>
      <c r="AG61" s="1" t="s">
        <v>45</v>
      </c>
      <c r="AH61" s="1" t="s">
        <v>46</v>
      </c>
      <c r="AI61" s="1" t="s">
        <v>47</v>
      </c>
      <c r="AJ61" s="1" t="s">
        <v>48</v>
      </c>
      <c r="AK61" s="1" t="s">
        <v>49</v>
      </c>
      <c r="AL61" s="1" t="s">
        <v>50</v>
      </c>
      <c r="AM61" s="1" t="s">
        <v>51</v>
      </c>
      <c r="AN61" s="1" t="s">
        <v>52</v>
      </c>
      <c r="AO61" s="1" t="s">
        <v>53</v>
      </c>
      <c r="AP61" s="1" t="s">
        <v>54</v>
      </c>
      <c r="AQ61" s="1" t="s">
        <v>55</v>
      </c>
      <c r="AR61" s="1" t="s">
        <v>56</v>
      </c>
      <c r="AS61" s="1" t="s">
        <v>57</v>
      </c>
      <c r="AT61" s="1" t="s">
        <v>58</v>
      </c>
      <c r="AU61" s="1" t="s">
        <v>59</v>
      </c>
      <c r="AV61" s="1" t="s">
        <v>60</v>
      </c>
      <c r="AW61" s="1" t="s">
        <v>61</v>
      </c>
      <c r="AX61" s="1" t="s">
        <v>62</v>
      </c>
      <c r="AY61" s="1" t="s">
        <v>63</v>
      </c>
      <c r="AZ61" s="1" t="s">
        <v>64</v>
      </c>
      <c r="BA61" s="1" t="s">
        <v>65</v>
      </c>
      <c r="BB61" s="1" t="s">
        <v>47</v>
      </c>
      <c r="BC61" s="1" t="s">
        <v>66</v>
      </c>
      <c r="BD61" s="1" t="s">
        <v>67</v>
      </c>
      <c r="BE61" s="1" t="s">
        <v>68</v>
      </c>
      <c r="BF61" s="1" t="s">
        <v>69</v>
      </c>
      <c r="BG61" s="1" t="s">
        <v>70</v>
      </c>
      <c r="BH61" s="1" t="s">
        <v>71</v>
      </c>
      <c r="BI61" s="1" t="s">
        <v>72</v>
      </c>
      <c r="BJ61" s="1" t="s">
        <v>73</v>
      </c>
      <c r="BK61" s="1" t="s">
        <v>74</v>
      </c>
      <c r="BL61" s="1" t="s">
        <v>75</v>
      </c>
      <c r="BM61" s="1" t="s">
        <v>76</v>
      </c>
      <c r="BN61" s="1" t="s">
        <v>77</v>
      </c>
      <c r="BO61" s="1" t="s">
        <v>78</v>
      </c>
      <c r="BP61" s="1" t="s">
        <v>79</v>
      </c>
      <c r="BQ61" s="1" t="s">
        <v>80</v>
      </c>
      <c r="BR61" s="1" t="s">
        <v>81</v>
      </c>
      <c r="BS61" s="1" t="s">
        <v>82</v>
      </c>
      <c r="BT61" s="1" t="s">
        <v>83</v>
      </c>
      <c r="BU61" s="1" t="s">
        <v>84</v>
      </c>
      <c r="BV61" s="1" t="s">
        <v>85</v>
      </c>
      <c r="BW61" s="1" t="s">
        <v>86</v>
      </c>
      <c r="BX61" s="1" t="s">
        <v>87</v>
      </c>
      <c r="BY61" s="1" t="s">
        <v>88</v>
      </c>
      <c r="BZ61" s="1" t="s">
        <v>89</v>
      </c>
      <c r="CA61" s="1" t="s">
        <v>90</v>
      </c>
      <c r="CB61" s="1" t="s">
        <v>91</v>
      </c>
      <c r="CC61" s="1" t="s">
        <v>92</v>
      </c>
      <c r="CD61" s="1" t="s">
        <v>93</v>
      </c>
      <c r="CE61" s="1" t="s">
        <v>94</v>
      </c>
    </row>
    <row r="62" spans="1:83">
      <c r="A62" s="11" t="s">
        <v>189</v>
      </c>
      <c r="B62" s="3">
        <v>6881</v>
      </c>
      <c r="C62" s="3">
        <v>7951</v>
      </c>
      <c r="D62" s="3">
        <v>11295</v>
      </c>
      <c r="E62" s="3">
        <v>10918</v>
      </c>
      <c r="F62" s="3">
        <v>12445</v>
      </c>
      <c r="G62" s="3">
        <v>3445</v>
      </c>
      <c r="H62" s="3">
        <v>3436</v>
      </c>
      <c r="I62" s="3">
        <v>674</v>
      </c>
      <c r="J62" s="3">
        <v>1092</v>
      </c>
      <c r="K62" s="3">
        <v>1446</v>
      </c>
      <c r="L62" s="3">
        <v>1915</v>
      </c>
      <c r="M62" s="3">
        <v>1754</v>
      </c>
      <c r="N62" s="3">
        <v>692</v>
      </c>
      <c r="O62" s="3">
        <v>1643</v>
      </c>
      <c r="P62" s="3">
        <v>748</v>
      </c>
      <c r="Q62" s="3">
        <v>3596</v>
      </c>
      <c r="R62" s="3">
        <v>377</v>
      </c>
      <c r="S62" s="3">
        <v>767</v>
      </c>
      <c r="T62" s="3">
        <v>1058</v>
      </c>
      <c r="U62" s="3">
        <v>1425</v>
      </c>
      <c r="V62" s="3">
        <v>1594</v>
      </c>
      <c r="W62" s="3">
        <v>2269</v>
      </c>
      <c r="X62" s="3">
        <v>2478</v>
      </c>
      <c r="Y62" s="3">
        <v>2943</v>
      </c>
      <c r="Z62" s="3">
        <v>1697</v>
      </c>
      <c r="AA62" s="3">
        <v>615</v>
      </c>
      <c r="AB62" s="3">
        <v>1561</v>
      </c>
      <c r="AC62" s="3">
        <v>2528</v>
      </c>
      <c r="AD62" s="3">
        <v>2177</v>
      </c>
      <c r="AE62" s="3">
        <v>1964</v>
      </c>
      <c r="AF62" s="3">
        <v>432</v>
      </c>
      <c r="AG62" s="3">
        <v>1620</v>
      </c>
      <c r="AH62" s="3">
        <v>1703</v>
      </c>
      <c r="AI62" s="3">
        <v>593</v>
      </c>
      <c r="AJ62" s="3">
        <v>569</v>
      </c>
      <c r="AK62" s="3">
        <v>372</v>
      </c>
      <c r="AL62" s="3">
        <v>912</v>
      </c>
      <c r="AM62" s="3">
        <v>1052</v>
      </c>
      <c r="AN62" s="3">
        <v>246</v>
      </c>
      <c r="AO62" s="3">
        <v>186</v>
      </c>
      <c r="AP62" s="3">
        <v>330</v>
      </c>
      <c r="AQ62" s="3">
        <v>333</v>
      </c>
      <c r="AR62" s="3">
        <v>196</v>
      </c>
      <c r="AS62" s="3">
        <v>139</v>
      </c>
      <c r="AT62" s="3">
        <v>250</v>
      </c>
      <c r="AU62" s="3">
        <v>570</v>
      </c>
      <c r="AV62" s="3">
        <v>703</v>
      </c>
      <c r="AW62" s="3">
        <v>125</v>
      </c>
      <c r="AX62" s="3">
        <v>305</v>
      </c>
      <c r="AY62" s="3">
        <v>286</v>
      </c>
      <c r="AZ62" s="3">
        <v>197</v>
      </c>
      <c r="BA62" s="3">
        <v>86</v>
      </c>
      <c r="BB62" s="3">
        <v>593</v>
      </c>
      <c r="BC62" s="3">
        <v>205</v>
      </c>
      <c r="BD62" s="3">
        <v>345</v>
      </c>
      <c r="BE62" s="3">
        <v>419</v>
      </c>
      <c r="BF62" s="3">
        <v>1147</v>
      </c>
      <c r="BG62" s="3">
        <v>4668</v>
      </c>
      <c r="BH62" s="3">
        <v>683</v>
      </c>
      <c r="BI62" s="3">
        <v>290</v>
      </c>
      <c r="BJ62" s="3">
        <v>913</v>
      </c>
      <c r="BK62" s="3">
        <v>4995</v>
      </c>
      <c r="BL62" s="3">
        <v>1214</v>
      </c>
      <c r="BM62" s="3">
        <v>2694</v>
      </c>
      <c r="BN62" s="3">
        <v>974</v>
      </c>
      <c r="BO62" s="3">
        <v>1073</v>
      </c>
      <c r="BP62" s="3">
        <v>619</v>
      </c>
      <c r="BQ62" s="3">
        <v>3770</v>
      </c>
      <c r="BR62" s="3">
        <v>157</v>
      </c>
      <c r="BS62" s="3">
        <v>553</v>
      </c>
      <c r="BT62" s="3">
        <v>1610</v>
      </c>
      <c r="BU62" s="3">
        <v>488</v>
      </c>
      <c r="BV62" s="3">
        <v>67</v>
      </c>
      <c r="BW62" s="3">
        <v>120</v>
      </c>
      <c r="BX62" s="3">
        <v>304</v>
      </c>
      <c r="BY62" s="3">
        <v>383</v>
      </c>
      <c r="BZ62" s="3">
        <v>2202</v>
      </c>
      <c r="CA62" s="3">
        <v>3825</v>
      </c>
      <c r="CB62" s="3">
        <v>77</v>
      </c>
      <c r="CC62" s="3">
        <v>5150</v>
      </c>
      <c r="CD62" s="3">
        <v>1065</v>
      </c>
      <c r="CE62" s="3">
        <v>487</v>
      </c>
    </row>
    <row r="63" spans="1:83">
      <c r="A63" s="11" t="s">
        <v>190</v>
      </c>
      <c r="B63" s="3">
        <v>3955364</v>
      </c>
      <c r="C63" s="3">
        <v>3895736</v>
      </c>
      <c r="D63" s="3">
        <v>3955911</v>
      </c>
      <c r="E63" s="3">
        <v>3797445</v>
      </c>
      <c r="F63" s="3">
        <v>3637486</v>
      </c>
      <c r="G63" s="3">
        <v>1988751</v>
      </c>
      <c r="H63" s="3">
        <v>1966613</v>
      </c>
      <c r="I63" s="3">
        <v>456605</v>
      </c>
      <c r="J63" s="3">
        <v>694933</v>
      </c>
      <c r="K63" s="3">
        <v>1076668</v>
      </c>
      <c r="L63" s="3">
        <v>1033181</v>
      </c>
      <c r="M63" s="3">
        <v>693977</v>
      </c>
      <c r="N63" s="3">
        <v>368727</v>
      </c>
      <c r="O63" s="3">
        <v>1003552</v>
      </c>
      <c r="P63" s="3">
        <v>403843</v>
      </c>
      <c r="Q63" s="3">
        <v>2079980</v>
      </c>
      <c r="R63" s="3">
        <v>225265</v>
      </c>
      <c r="S63" s="3">
        <v>390411</v>
      </c>
      <c r="T63" s="3">
        <v>517760</v>
      </c>
      <c r="U63" s="3">
        <v>703651</v>
      </c>
      <c r="V63" s="3">
        <v>811394</v>
      </c>
      <c r="W63" s="3">
        <v>1176944</v>
      </c>
      <c r="X63" s="3">
        <v>1355766</v>
      </c>
      <c r="Y63" s="3">
        <v>1642756</v>
      </c>
      <c r="Z63" s="3">
        <v>922646</v>
      </c>
      <c r="AA63" s="3">
        <v>361546</v>
      </c>
      <c r="AB63" s="3">
        <v>925476</v>
      </c>
      <c r="AC63" s="3">
        <v>1489125</v>
      </c>
      <c r="AD63" s="3">
        <v>1179217</v>
      </c>
      <c r="AE63" s="3">
        <v>953517</v>
      </c>
      <c r="AF63" s="3">
        <v>269004</v>
      </c>
      <c r="AG63" s="3">
        <v>1008741</v>
      </c>
      <c r="AH63" s="3">
        <v>1009759</v>
      </c>
      <c r="AI63" s="3">
        <v>364057</v>
      </c>
      <c r="AJ63" s="3">
        <v>350287</v>
      </c>
      <c r="AK63" s="3">
        <v>244342</v>
      </c>
      <c r="AL63" s="3">
        <v>428827</v>
      </c>
      <c r="AM63" s="3">
        <v>524689</v>
      </c>
      <c r="AN63" s="3">
        <v>154973</v>
      </c>
      <c r="AO63" s="3">
        <v>114031</v>
      </c>
      <c r="AP63" s="3">
        <v>204262</v>
      </c>
      <c r="AQ63" s="3">
        <v>209092</v>
      </c>
      <c r="AR63" s="3">
        <v>120469</v>
      </c>
      <c r="AS63" s="3">
        <v>79045</v>
      </c>
      <c r="AT63" s="3">
        <v>151531</v>
      </c>
      <c r="AU63" s="3">
        <v>342554</v>
      </c>
      <c r="AV63" s="3">
        <v>413770</v>
      </c>
      <c r="AW63" s="3">
        <v>72254</v>
      </c>
      <c r="AX63" s="3">
        <v>181181</v>
      </c>
      <c r="AY63" s="3">
        <v>172743</v>
      </c>
      <c r="AZ63" s="3">
        <v>123889</v>
      </c>
      <c r="BA63" s="3">
        <v>53654</v>
      </c>
      <c r="BB63" s="3">
        <v>364057</v>
      </c>
      <c r="BC63" s="3">
        <v>131284</v>
      </c>
      <c r="BD63" s="3">
        <v>222939</v>
      </c>
      <c r="BE63" s="3">
        <v>270933</v>
      </c>
      <c r="BF63" s="3">
        <v>734611</v>
      </c>
      <c r="BG63" s="3">
        <v>2542532</v>
      </c>
      <c r="BH63" s="3">
        <v>407808</v>
      </c>
      <c r="BI63" s="3">
        <v>173597</v>
      </c>
      <c r="BJ63" s="3">
        <v>551219</v>
      </c>
      <c r="BK63" s="3">
        <v>2822740</v>
      </c>
      <c r="BL63" s="3">
        <v>663325</v>
      </c>
      <c r="BM63" s="3">
        <v>1389959</v>
      </c>
      <c r="BN63" s="3">
        <v>616706</v>
      </c>
      <c r="BO63" s="3">
        <v>712585</v>
      </c>
      <c r="BP63" s="3">
        <v>406378</v>
      </c>
      <c r="BQ63" s="3">
        <v>2358467</v>
      </c>
      <c r="BR63" s="3">
        <v>102067</v>
      </c>
      <c r="BS63" s="3">
        <v>368003</v>
      </c>
      <c r="BT63" s="3">
        <v>656997</v>
      </c>
      <c r="BU63" s="3">
        <v>292244</v>
      </c>
      <c r="BV63" s="3">
        <v>41215</v>
      </c>
      <c r="BW63" s="3">
        <v>76175</v>
      </c>
      <c r="BX63" s="3">
        <v>140935</v>
      </c>
      <c r="BY63" s="3">
        <v>201661</v>
      </c>
      <c r="BZ63" s="3">
        <v>1219594</v>
      </c>
      <c r="CA63" s="3">
        <v>2305779</v>
      </c>
      <c r="CB63" s="3">
        <v>36515</v>
      </c>
      <c r="CC63" s="3">
        <v>2911008</v>
      </c>
      <c r="CD63" s="3">
        <v>644043</v>
      </c>
      <c r="CE63" s="3">
        <v>300597</v>
      </c>
    </row>
    <row r="64" spans="1:83">
      <c r="A64" s="4" t="s">
        <v>75</v>
      </c>
      <c r="B64" s="6">
        <v>0.209774824840465</v>
      </c>
      <c r="C64" s="6">
        <v>0.22201208954976898</v>
      </c>
      <c r="D64" s="6">
        <v>0.16065935954216498</v>
      </c>
      <c r="E64" s="6">
        <v>0.15277175946176599</v>
      </c>
      <c r="F64" s="6">
        <v>0.16459499775394601</v>
      </c>
      <c r="G64" s="6">
        <v>0.20237023600384799</v>
      </c>
      <c r="H64" s="6">
        <v>0.21726276469733999</v>
      </c>
      <c r="I64" s="6">
        <v>0.10419814855922899</v>
      </c>
      <c r="J64" s="6">
        <v>0.24315662051694001</v>
      </c>
      <c r="K64" s="6">
        <v>0.135889973333266</v>
      </c>
      <c r="L64" s="6">
        <v>0.232929083861528</v>
      </c>
      <c r="M64" s="6">
        <v>0.32596833301807598</v>
      </c>
      <c r="N64" s="6">
        <v>0.25849165167528099</v>
      </c>
      <c r="O64" s="6">
        <v>0.19680649462056898</v>
      </c>
      <c r="P64" s="6">
        <v>0.223460867921218</v>
      </c>
      <c r="Q64" s="6">
        <v>0.19907718141525099</v>
      </c>
      <c r="R64" s="6">
        <v>0.46134187987067798</v>
      </c>
      <c r="S64" s="6">
        <v>0.51547946369011899</v>
      </c>
      <c r="T64" s="6">
        <v>0.44441409699552897</v>
      </c>
      <c r="U64" s="6">
        <v>0.37191147071128905</v>
      </c>
      <c r="V64" s="6">
        <v>0.32107698412538399</v>
      </c>
      <c r="W64" s="6">
        <v>0.19246305378564699</v>
      </c>
      <c r="X64" s="6">
        <v>9.6231543812852802E-2</v>
      </c>
      <c r="Y64" s="6">
        <v>4.9725498291251002E-2</v>
      </c>
      <c r="Z64" s="6">
        <v>0.18523621902788498</v>
      </c>
      <c r="AA64" s="6">
        <v>0.22285248543987698</v>
      </c>
      <c r="AB64" s="6">
        <v>0.19461958158137102</v>
      </c>
      <c r="AC64" s="6">
        <v>0.204425528126189</v>
      </c>
      <c r="AD64" s="6">
        <v>0.2244145403625</v>
      </c>
      <c r="AE64" s="6">
        <v>0.198126099353434</v>
      </c>
      <c r="AF64" s="6">
        <v>0.234477513921279</v>
      </c>
      <c r="AG64" s="6">
        <v>0.21221284485681299</v>
      </c>
      <c r="AH64" s="6">
        <v>0.20281881300959298</v>
      </c>
      <c r="AI64" s="6">
        <v>0.23734432874098702</v>
      </c>
      <c r="AJ64" s="6">
        <v>0.206890991908036</v>
      </c>
      <c r="AK64" s="6">
        <v>0.20452468498853998</v>
      </c>
      <c r="AL64" s="6">
        <v>0.18507075199334502</v>
      </c>
      <c r="AM64" s="6">
        <v>0.20879620813151298</v>
      </c>
      <c r="AN64" s="6">
        <v>0.20956004587270002</v>
      </c>
      <c r="AO64" s="6">
        <v>0.26834164539908301</v>
      </c>
      <c r="AP64" s="6">
        <v>0.20331142433320898</v>
      </c>
      <c r="AQ64" s="6">
        <v>0.19860403028095899</v>
      </c>
      <c r="AR64" s="6">
        <v>0.22580622415477103</v>
      </c>
      <c r="AS64" s="6">
        <v>0.253860606090416</v>
      </c>
      <c r="AT64" s="6">
        <v>0.222855239722692</v>
      </c>
      <c r="AU64" s="6">
        <v>0.22208264423777901</v>
      </c>
      <c r="AV64" s="6">
        <v>0.20479709075237601</v>
      </c>
      <c r="AW64" s="6">
        <v>0.129483816874671</v>
      </c>
      <c r="AX64" s="6">
        <v>0.19112484857860501</v>
      </c>
      <c r="AY64" s="6">
        <v>0.20657575869547601</v>
      </c>
      <c r="AZ64" s="6">
        <v>0.195336536179536</v>
      </c>
      <c r="BA64" s="6">
        <v>0.234585306568632</v>
      </c>
      <c r="BB64" s="6">
        <v>0.23734432874098702</v>
      </c>
      <c r="BC64" s="6">
        <v>0.314542195035307</v>
      </c>
      <c r="BD64" s="6">
        <v>0.25855448584440099</v>
      </c>
      <c r="BE64" s="6">
        <v>0.19366712882267101</v>
      </c>
      <c r="BF64" s="6">
        <v>0.18870374547914198</v>
      </c>
      <c r="BG64" s="6">
        <v>0.20655322560617101</v>
      </c>
      <c r="BH64" s="6">
        <v>0.211069330310067</v>
      </c>
      <c r="BI64" s="6">
        <v>0.19345534461559599</v>
      </c>
      <c r="BJ64" s="6">
        <v>0.215586415606869</v>
      </c>
      <c r="BK64" s="6">
        <v>0.20945656934579901</v>
      </c>
      <c r="BL64" s="6">
        <v>1</v>
      </c>
      <c r="BM64" s="5"/>
      <c r="BN64" s="5"/>
      <c r="BO64" s="5"/>
      <c r="BP64" s="5"/>
      <c r="BQ64" s="6">
        <v>0.17838744149060101</v>
      </c>
      <c r="BR64" s="6">
        <v>0.287030251773011</v>
      </c>
      <c r="BS64" s="6">
        <v>0.11279364814441201</v>
      </c>
      <c r="BT64" s="6">
        <v>0.31593296279918504</v>
      </c>
      <c r="BU64" s="6">
        <v>0.311483624482354</v>
      </c>
      <c r="BV64" s="6">
        <v>8.9468080887134691E-2</v>
      </c>
      <c r="BW64" s="6">
        <v>0.20120914627353098</v>
      </c>
      <c r="BX64" s="6">
        <v>0.41600655006112497</v>
      </c>
      <c r="BY64" s="6">
        <v>0.25820985295459797</v>
      </c>
      <c r="BZ64" s="6">
        <v>0.22068428082609301</v>
      </c>
      <c r="CA64" s="6">
        <v>0.182646826254973</v>
      </c>
      <c r="CB64" s="6">
        <v>0.387240850565999</v>
      </c>
      <c r="CC64" s="6">
        <v>0.199382175689198</v>
      </c>
      <c r="CD64" s="6">
        <v>0.23304510500771802</v>
      </c>
      <c r="CE64" s="6">
        <v>0.25894713073922199</v>
      </c>
    </row>
    <row r="65" spans="1:83">
      <c r="A65" s="4" t="s">
        <v>76</v>
      </c>
      <c r="B65" s="6">
        <v>0.35141115726632899</v>
      </c>
      <c r="C65" s="6">
        <v>0.34305556803496501</v>
      </c>
      <c r="D65" s="6">
        <v>0.38067754148866695</v>
      </c>
      <c r="E65" s="6">
        <v>0.38030835064526203</v>
      </c>
      <c r="F65" s="6">
        <v>0.38910417799546598</v>
      </c>
      <c r="G65" s="6">
        <v>0.34361528720337298</v>
      </c>
      <c r="H65" s="6">
        <v>0.35929478287354799</v>
      </c>
      <c r="I65" s="6">
        <v>0.229122235197082</v>
      </c>
      <c r="J65" s="6">
        <v>0.313363194595904</v>
      </c>
      <c r="K65" s="6">
        <v>0.165117914083799</v>
      </c>
      <c r="L65" s="6">
        <v>0.45133865270091905</v>
      </c>
      <c r="M65" s="6">
        <v>0.61022556716278797</v>
      </c>
      <c r="N65" s="6">
        <v>0.38485070201842297</v>
      </c>
      <c r="O65" s="6">
        <v>0.33451799409011401</v>
      </c>
      <c r="P65" s="6">
        <v>0.429390020621983</v>
      </c>
      <c r="Q65" s="6">
        <v>0.33519720397863301</v>
      </c>
      <c r="R65" s="6">
        <v>0.24861802688776699</v>
      </c>
      <c r="S65" s="6">
        <v>0.278914694309774</v>
      </c>
      <c r="T65" s="6">
        <v>0.332384143574524</v>
      </c>
      <c r="U65" s="6">
        <v>0.37790905344026299</v>
      </c>
      <c r="V65" s="6">
        <v>0.39044916447070099</v>
      </c>
      <c r="W65" s="6">
        <v>0.42250081225062802</v>
      </c>
      <c r="X65" s="6">
        <v>0.35089829718266102</v>
      </c>
      <c r="Y65" s="6">
        <v>0.29726726565763001</v>
      </c>
      <c r="Z65" s="6">
        <v>0.32326529278649602</v>
      </c>
      <c r="AA65" s="6">
        <v>0.38401128300874904</v>
      </c>
      <c r="AB65" s="6">
        <v>0.342156836261095</v>
      </c>
      <c r="AC65" s="6">
        <v>0.34831256174897496</v>
      </c>
      <c r="AD65" s="6">
        <v>0.35259192992988903</v>
      </c>
      <c r="AE65" s="6">
        <v>0.352457204256029</v>
      </c>
      <c r="AF65" s="6">
        <v>0.37819575163497704</v>
      </c>
      <c r="AG65" s="6">
        <v>0.35128355517031301</v>
      </c>
      <c r="AH65" s="6">
        <v>0.33625390691526696</v>
      </c>
      <c r="AI65" s="6">
        <v>0.35672153052121203</v>
      </c>
      <c r="AJ65" s="6">
        <v>0.36653598078609401</v>
      </c>
      <c r="AK65" s="6">
        <v>0.33235237948448298</v>
      </c>
      <c r="AL65" s="6">
        <v>0.34790010447990999</v>
      </c>
      <c r="AM65" s="6">
        <v>0.35618171261131304</v>
      </c>
      <c r="AN65" s="6">
        <v>0.39375837925921897</v>
      </c>
      <c r="AO65" s="6">
        <v>0.35704533350340695</v>
      </c>
      <c r="AP65" s="6">
        <v>0.34597227432563799</v>
      </c>
      <c r="AQ65" s="6">
        <v>0.35980546791350698</v>
      </c>
      <c r="AR65" s="6">
        <v>0.41708761149828905</v>
      </c>
      <c r="AS65" s="6">
        <v>0.32861483638009903</v>
      </c>
      <c r="AT65" s="6">
        <v>0.33672035335545603</v>
      </c>
      <c r="AU65" s="6">
        <v>0.31523290774187701</v>
      </c>
      <c r="AV65" s="6">
        <v>0.35722648885470198</v>
      </c>
      <c r="AW65" s="6">
        <v>0.34137892640209699</v>
      </c>
      <c r="AX65" s="6">
        <v>0.32605803025248198</v>
      </c>
      <c r="AY65" s="6">
        <v>0.37845122474175596</v>
      </c>
      <c r="AZ65" s="6">
        <v>0.36390781012422402</v>
      </c>
      <c r="BA65" s="6">
        <v>0.33424265649300999</v>
      </c>
      <c r="BB65" s="6">
        <v>0.35672153052121203</v>
      </c>
      <c r="BC65" s="6">
        <v>0.32247345958041701</v>
      </c>
      <c r="BD65" s="6">
        <v>0.33855456414728602</v>
      </c>
      <c r="BE65" s="6">
        <v>0.32353773948598102</v>
      </c>
      <c r="BF65" s="6">
        <v>0.27721708333676398</v>
      </c>
      <c r="BG65" s="6">
        <v>0.377325680859808</v>
      </c>
      <c r="BH65" s="6">
        <v>0.34636716949297797</v>
      </c>
      <c r="BI65" s="6">
        <v>0.36118430248141997</v>
      </c>
      <c r="BJ65" s="6">
        <v>0.35990533966909199</v>
      </c>
      <c r="BK65" s="6">
        <v>0.34988010396181801</v>
      </c>
      <c r="BL65" s="5"/>
      <c r="BM65" s="6">
        <v>1</v>
      </c>
      <c r="BN65" s="5"/>
      <c r="BO65" s="5"/>
      <c r="BP65" s="5"/>
      <c r="BQ65" s="6">
        <v>0.29611781069083604</v>
      </c>
      <c r="BR65" s="6">
        <v>0.28304910148635498</v>
      </c>
      <c r="BS65" s="6">
        <v>0.23580922200108301</v>
      </c>
      <c r="BT65" s="6">
        <v>0.63092765223491099</v>
      </c>
      <c r="BU65" s="6">
        <v>0.36867060744495705</v>
      </c>
      <c r="BV65" s="6">
        <v>0.22224961339202601</v>
      </c>
      <c r="BW65" s="6">
        <v>0.28954349767092202</v>
      </c>
      <c r="BX65" s="6">
        <v>0.40956637141153995</v>
      </c>
      <c r="BY65" s="6">
        <v>0.40471830468355896</v>
      </c>
      <c r="BZ65" s="6">
        <v>0.388531963359245</v>
      </c>
      <c r="CA65" s="6">
        <v>0.32518304143493199</v>
      </c>
      <c r="CB65" s="6">
        <v>0.34956566811761497</v>
      </c>
      <c r="CC65" s="6">
        <v>0.36351756285148396</v>
      </c>
      <c r="CD65" s="6">
        <v>0.33276013143240696</v>
      </c>
      <c r="CE65" s="6">
        <v>0.27912853005557098</v>
      </c>
    </row>
    <row r="66" spans="1:83">
      <c r="A66" s="4" t="s">
        <v>77</v>
      </c>
      <c r="B66" s="6">
        <v>0.15591644457864398</v>
      </c>
      <c r="C66" s="6">
        <v>0.15523339972561401</v>
      </c>
      <c r="D66" s="6">
        <v>0.166518308322679</v>
      </c>
      <c r="E66" s="6">
        <v>0.17238092765872701</v>
      </c>
      <c r="F66" s="6">
        <v>0.15839071270652599</v>
      </c>
      <c r="G66" s="6">
        <v>0.15698538943287199</v>
      </c>
      <c r="H66" s="6">
        <v>0.154835466963885</v>
      </c>
      <c r="I66" s="6">
        <v>0.19834822770638802</v>
      </c>
      <c r="J66" s="6">
        <v>0.21464513492057702</v>
      </c>
      <c r="K66" s="6">
        <v>0.186011052537295</v>
      </c>
      <c r="L66" s="6">
        <v>0.15298802622732802</v>
      </c>
      <c r="M66" s="6">
        <v>2.68583416042402E-2</v>
      </c>
      <c r="N66" s="6">
        <v>0.11657940913475599</v>
      </c>
      <c r="O66" s="6">
        <v>0.16282618428363999</v>
      </c>
      <c r="P66" s="6">
        <v>0.12797990265561901</v>
      </c>
      <c r="Q66" s="6">
        <v>0.16992146025602101</v>
      </c>
      <c r="R66" s="6">
        <v>8.2490416615340095E-2</v>
      </c>
      <c r="S66" s="6">
        <v>9.1029945871153706E-2</v>
      </c>
      <c r="T66" s="6">
        <v>9.6577929828081888E-2</v>
      </c>
      <c r="U66" s="6">
        <v>0.11117342549053101</v>
      </c>
      <c r="V66" s="6">
        <v>0.13141520281576502</v>
      </c>
      <c r="W66" s="6">
        <v>0.16290587641282803</v>
      </c>
      <c r="X66" s="6">
        <v>0.189218445761203</v>
      </c>
      <c r="Y66" s="6">
        <v>0.19676879396296901</v>
      </c>
      <c r="Z66" s="6">
        <v>0.16253196514462601</v>
      </c>
      <c r="AA66" s="6">
        <v>0.11991389466488001</v>
      </c>
      <c r="AB66" s="6">
        <v>0.15740360784370799</v>
      </c>
      <c r="AC66" s="6">
        <v>0.163608450539141</v>
      </c>
      <c r="AD66" s="6">
        <v>0.15607409383225901</v>
      </c>
      <c r="AE66" s="6">
        <v>0.15985527675616798</v>
      </c>
      <c r="AF66" s="6">
        <v>0.157324273527291</v>
      </c>
      <c r="AG66" s="6">
        <v>0.157598372128258</v>
      </c>
      <c r="AH66" s="6">
        <v>0.153987569371695</v>
      </c>
      <c r="AI66" s="6">
        <v>0.15121654419865402</v>
      </c>
      <c r="AJ66" s="6">
        <v>0.14971479457817599</v>
      </c>
      <c r="AK66" s="6">
        <v>0.16797142810413199</v>
      </c>
      <c r="AL66" s="6">
        <v>0.15307105858172598</v>
      </c>
      <c r="AM66" s="6">
        <v>0.165400004437396</v>
      </c>
      <c r="AN66" s="6">
        <v>0.153015001030053</v>
      </c>
      <c r="AO66" s="6">
        <v>0.16318079836102001</v>
      </c>
      <c r="AP66" s="6">
        <v>0.13831596714905001</v>
      </c>
      <c r="AQ66" s="6">
        <v>0.17860333365569703</v>
      </c>
      <c r="AR66" s="6">
        <v>0.17009797023676898</v>
      </c>
      <c r="AS66" s="6">
        <v>0.17774256978318198</v>
      </c>
      <c r="AT66" s="6">
        <v>0.11743507648717801</v>
      </c>
      <c r="AU66" s="6">
        <v>0.15868875732283899</v>
      </c>
      <c r="AV66" s="6">
        <v>0.15315101487797</v>
      </c>
      <c r="AW66" s="6">
        <v>0.11572733317714</v>
      </c>
      <c r="AX66" s="6">
        <v>0.16226755836140999</v>
      </c>
      <c r="AY66" s="6">
        <v>0.15187562964503099</v>
      </c>
      <c r="AZ66" s="6">
        <v>0.14526446257574699</v>
      </c>
      <c r="BA66" s="6">
        <v>0.15303374293602801</v>
      </c>
      <c r="BB66" s="6">
        <v>0.15121654419865402</v>
      </c>
      <c r="BC66" s="6">
        <v>0.18838437069227301</v>
      </c>
      <c r="BD66" s="6">
        <v>0.179278280504508</v>
      </c>
      <c r="BE66" s="6">
        <v>0.201376235123784</v>
      </c>
      <c r="BF66" s="6">
        <v>0.17182792429899799</v>
      </c>
      <c r="BG66" s="6">
        <v>0.14442466126596101</v>
      </c>
      <c r="BH66" s="6">
        <v>0.13306208465675801</v>
      </c>
      <c r="BI66" s="6">
        <v>0.13146433201594498</v>
      </c>
      <c r="BJ66" s="6">
        <v>0.17250294032136398</v>
      </c>
      <c r="BK66" s="6">
        <v>0.15748308462279001</v>
      </c>
      <c r="BL66" s="5"/>
      <c r="BM66" s="5"/>
      <c r="BN66" s="6">
        <v>1</v>
      </c>
      <c r="BO66" s="5"/>
      <c r="BP66" s="5"/>
      <c r="BQ66" s="6">
        <v>0.18502676905615398</v>
      </c>
      <c r="BR66" s="6">
        <v>0.15757692238531099</v>
      </c>
      <c r="BS66" s="6">
        <v>0.191417068093754</v>
      </c>
      <c r="BT66" s="6">
        <v>2.2751352975590299E-2</v>
      </c>
      <c r="BU66" s="6">
        <v>0.14456512868097898</v>
      </c>
      <c r="BV66" s="6">
        <v>0.235479831072265</v>
      </c>
      <c r="BW66" s="6">
        <v>0.24980478837999398</v>
      </c>
      <c r="BX66" s="6">
        <v>5.4228727281609101E-2</v>
      </c>
      <c r="BY66" s="6">
        <v>0.13543409298557799</v>
      </c>
      <c r="BZ66" s="6">
        <v>0.145968093081837</v>
      </c>
      <c r="CA66" s="6">
        <v>0.17153416666625598</v>
      </c>
      <c r="CB66" s="6">
        <v>5.3868496920414899E-2</v>
      </c>
      <c r="CC66" s="6">
        <v>0.15080124131625799</v>
      </c>
      <c r="CD66" s="6">
        <v>0.15703642287088701</v>
      </c>
      <c r="CE66" s="6">
        <v>0.184959791246984</v>
      </c>
    </row>
    <row r="67" spans="1:83">
      <c r="A67" s="4" t="s">
        <v>78</v>
      </c>
      <c r="B67" s="6">
        <v>0.18015653461169598</v>
      </c>
      <c r="C67" s="6">
        <v>0.16982632130054898</v>
      </c>
      <c r="D67" s="6">
        <v>0.18398491487970101</v>
      </c>
      <c r="E67" s="6">
        <v>0.18462177239522401</v>
      </c>
      <c r="F67" s="6">
        <v>0.17606473262028</v>
      </c>
      <c r="G67" s="6">
        <v>0.18407393376707401</v>
      </c>
      <c r="H67" s="6">
        <v>0.17619503858291499</v>
      </c>
      <c r="I67" s="6">
        <v>0.272124602705685</v>
      </c>
      <c r="J67" s="6">
        <v>0.16865407834739901</v>
      </c>
      <c r="K67" s="6">
        <v>0.32698057867768598</v>
      </c>
      <c r="L67" s="6">
        <v>0.10768585241098901</v>
      </c>
      <c r="M67" s="6">
        <v>1.12676073379627E-2</v>
      </c>
      <c r="N67" s="6">
        <v>0.15049866480009799</v>
      </c>
      <c r="O67" s="6">
        <v>0.19000627187005001</v>
      </c>
      <c r="P67" s="6">
        <v>0.14412232528861801</v>
      </c>
      <c r="Q67" s="6">
        <v>0.193254583256079</v>
      </c>
      <c r="R67" s="6">
        <v>8.3971388381793993E-2</v>
      </c>
      <c r="S67" s="6">
        <v>5.5266195471065094E-2</v>
      </c>
      <c r="T67" s="6">
        <v>6.5913015740761596E-2</v>
      </c>
      <c r="U67" s="6">
        <v>8.5624197140200101E-2</v>
      </c>
      <c r="V67" s="6">
        <v>9.6457288540627198E-2</v>
      </c>
      <c r="W67" s="6">
        <v>0.14491556590365598</v>
      </c>
      <c r="X67" s="6">
        <v>0.24415179775975901</v>
      </c>
      <c r="Y67" s="6">
        <v>0.29464867659243799</v>
      </c>
      <c r="Z67" s="6">
        <v>0.18193532756303998</v>
      </c>
      <c r="AA67" s="6">
        <v>0.16537853093622801</v>
      </c>
      <c r="AB67" s="6">
        <v>0.17828326827965799</v>
      </c>
      <c r="AC67" s="6">
        <v>0.18699842833706298</v>
      </c>
      <c r="AD67" s="6">
        <v>0.17751763386143601</v>
      </c>
      <c r="AE67" s="6">
        <v>0.18995006293609101</v>
      </c>
      <c r="AF67" s="6">
        <v>0.13704914948539199</v>
      </c>
      <c r="AG67" s="6">
        <v>0.184076994161918</v>
      </c>
      <c r="AH67" s="6">
        <v>0.18850310288977098</v>
      </c>
      <c r="AI67" s="6">
        <v>0.15377445034482501</v>
      </c>
      <c r="AJ67" s="6">
        <v>0.178670864885</v>
      </c>
      <c r="AK67" s="6">
        <v>0.19951180140923402</v>
      </c>
      <c r="AL67" s="6">
        <v>0.21208254448244102</v>
      </c>
      <c r="AM67" s="6">
        <v>0.17186123089549199</v>
      </c>
      <c r="AN67" s="6">
        <v>0.149464614120213</v>
      </c>
      <c r="AO67" s="6">
        <v>0.120175889091041</v>
      </c>
      <c r="AP67" s="6">
        <v>0.19426971599022599</v>
      </c>
      <c r="AQ67" s="6">
        <v>0.21289275706361402</v>
      </c>
      <c r="AR67" s="6">
        <v>0.132340183876273</v>
      </c>
      <c r="AS67" s="6">
        <v>9.88011783215271E-2</v>
      </c>
      <c r="AT67" s="6">
        <v>0.191301618218671</v>
      </c>
      <c r="AU67" s="6">
        <v>0.184576349498454</v>
      </c>
      <c r="AV67" s="6">
        <v>0.18508205907918701</v>
      </c>
      <c r="AW67" s="6">
        <v>0.17771767853593201</v>
      </c>
      <c r="AX67" s="6">
        <v>0.20804123146040102</v>
      </c>
      <c r="AY67" s="6">
        <v>0.17394550505711401</v>
      </c>
      <c r="AZ67" s="6">
        <v>0.18903796248208302</v>
      </c>
      <c r="BA67" s="6">
        <v>0.16994665406376899</v>
      </c>
      <c r="BB67" s="6">
        <v>0.15377445034482501</v>
      </c>
      <c r="BC67" s="6">
        <v>9.8986440180148488E-2</v>
      </c>
      <c r="BD67" s="6">
        <v>0.136179852994114</v>
      </c>
      <c r="BE67" s="6">
        <v>0.19927133358312701</v>
      </c>
      <c r="BF67" s="6">
        <v>0.23531633867985602</v>
      </c>
      <c r="BG67" s="6">
        <v>0.171439894084434</v>
      </c>
      <c r="BH67" s="6">
        <v>0.17046290608914202</v>
      </c>
      <c r="BI67" s="6">
        <v>0.20497565221145098</v>
      </c>
      <c r="BJ67" s="6">
        <v>0.17097577107005202</v>
      </c>
      <c r="BK67" s="6">
        <v>0.18182343276875901</v>
      </c>
      <c r="BL67" s="5"/>
      <c r="BM67" s="5"/>
      <c r="BN67" s="5"/>
      <c r="BO67" s="6">
        <v>1</v>
      </c>
      <c r="BP67" s="5"/>
      <c r="BQ67" s="6">
        <v>0.22946589174128001</v>
      </c>
      <c r="BR67" s="6">
        <v>0.14378745756553701</v>
      </c>
      <c r="BS67" s="6">
        <v>0.25620550064159703</v>
      </c>
      <c r="BT67" s="6">
        <v>1.1193828941762001E-2</v>
      </c>
      <c r="BU67" s="6">
        <v>0.108559641128955</v>
      </c>
      <c r="BV67" s="6">
        <v>0.306495237135057</v>
      </c>
      <c r="BW67" s="6">
        <v>0.104195487614683</v>
      </c>
      <c r="BX67" s="6">
        <v>4.2867812226139307E-2</v>
      </c>
      <c r="BY67" s="6">
        <v>0.10241019116684401</v>
      </c>
      <c r="BZ67" s="6">
        <v>0.156333444162126</v>
      </c>
      <c r="CA67" s="6">
        <v>0.208904678833751</v>
      </c>
      <c r="CB67" s="6">
        <v>8.3112716828530095E-2</v>
      </c>
      <c r="CC67" s="6">
        <v>0.18604659561129</v>
      </c>
      <c r="CD67" s="6">
        <v>0.165418171924958</v>
      </c>
      <c r="CE67" s="6">
        <v>0.16619436978642302</v>
      </c>
    </row>
    <row r="68" spans="1:83">
      <c r="A68" s="4" t="s">
        <v>79</v>
      </c>
      <c r="B68" s="6">
        <v>0.10274103870288499</v>
      </c>
      <c r="C68" s="6">
        <v>0.10987262138906101</v>
      </c>
      <c r="D68" s="6">
        <v>0.10815987576677999</v>
      </c>
      <c r="E68" s="6">
        <v>0.109917189839024</v>
      </c>
      <c r="F68" s="6">
        <v>0.11184537892379699</v>
      </c>
      <c r="G68" s="6">
        <v>0.112955153592805</v>
      </c>
      <c r="H68" s="6">
        <v>9.241194688228721E-2</v>
      </c>
      <c r="I68" s="6">
        <v>0.19620678583161499</v>
      </c>
      <c r="J68" s="6">
        <v>6.0180971619178798E-2</v>
      </c>
      <c r="K68" s="6">
        <v>0.18600048136797198</v>
      </c>
      <c r="L68" s="6">
        <v>5.5058384799217694E-2</v>
      </c>
      <c r="M68" s="6">
        <v>2.56801508769385E-2</v>
      </c>
      <c r="N68" s="6">
        <v>8.9579572371443594E-2</v>
      </c>
      <c r="O68" s="6">
        <v>0.115843055135624</v>
      </c>
      <c r="P68" s="6">
        <v>7.5046883512566498E-2</v>
      </c>
      <c r="Q68" s="6">
        <v>0.10254957109398401</v>
      </c>
      <c r="R68" s="6">
        <v>0.12357828824442101</v>
      </c>
      <c r="S68" s="6">
        <v>5.9309700657887703E-2</v>
      </c>
      <c r="T68" s="6">
        <v>6.0710813861093102E-2</v>
      </c>
      <c r="U68" s="6">
        <v>5.3381853217718198E-2</v>
      </c>
      <c r="V68" s="6">
        <v>6.0601360047522902E-2</v>
      </c>
      <c r="W68" s="6">
        <v>7.7214691647254294E-2</v>
      </c>
      <c r="X68" s="6">
        <v>0.11949991548353699</v>
      </c>
      <c r="Y68" s="6">
        <v>0.16158976549571602</v>
      </c>
      <c r="Z68" s="6">
        <v>0.14703119547796301</v>
      </c>
      <c r="AA68" s="6">
        <v>0.107843805950267</v>
      </c>
      <c r="AB68" s="6">
        <v>0.127536706034167</v>
      </c>
      <c r="AC68" s="6">
        <v>9.6655031248618115E-2</v>
      </c>
      <c r="AD68" s="6">
        <v>8.9401802013912887E-2</v>
      </c>
      <c r="AE68" s="6">
        <v>9.9611356698271203E-2</v>
      </c>
      <c r="AF68" s="6">
        <v>9.2953311431061614E-2</v>
      </c>
      <c r="AG68" s="6">
        <v>9.4828233682697702E-2</v>
      </c>
      <c r="AH68" s="6">
        <v>0.11843660781368101</v>
      </c>
      <c r="AI68" s="6">
        <v>0.100943146194322</v>
      </c>
      <c r="AJ68" s="6">
        <v>9.8187367842693898E-2</v>
      </c>
      <c r="AK68" s="6">
        <v>9.5639706013610701E-2</v>
      </c>
      <c r="AL68" s="6">
        <v>0.10187554046257601</v>
      </c>
      <c r="AM68" s="6">
        <v>9.7760843924284413E-2</v>
      </c>
      <c r="AN68" s="6">
        <v>9.4201959717815295E-2</v>
      </c>
      <c r="AO68" s="6">
        <v>9.1256333645448301E-2</v>
      </c>
      <c r="AP68" s="6">
        <v>0.11813061820187701</v>
      </c>
      <c r="AQ68" s="6">
        <v>5.0094411086221501E-2</v>
      </c>
      <c r="AR68" s="6">
        <v>5.4668010233897404E-2</v>
      </c>
      <c r="AS68" s="6">
        <v>0.14098080942477501</v>
      </c>
      <c r="AT68" s="6">
        <v>0.131687712216006</v>
      </c>
      <c r="AU68" s="6">
        <v>0.11941934119905201</v>
      </c>
      <c r="AV68" s="6">
        <v>9.9743346435769209E-2</v>
      </c>
      <c r="AW68" s="6">
        <v>0.23569224501016101</v>
      </c>
      <c r="AX68" s="6">
        <v>0.11250833134710399</v>
      </c>
      <c r="AY68" s="6">
        <v>8.9151881860622104E-2</v>
      </c>
      <c r="AZ68" s="6">
        <v>0.10645322863840899</v>
      </c>
      <c r="BA68" s="6">
        <v>0.10819163993856</v>
      </c>
      <c r="BB68" s="6">
        <v>0.100943146194322</v>
      </c>
      <c r="BC68" s="6">
        <v>7.5613534511855707E-2</v>
      </c>
      <c r="BD68" s="6">
        <v>8.7432816509691605E-2</v>
      </c>
      <c r="BE68" s="6">
        <v>8.21475629844379E-2</v>
      </c>
      <c r="BF68" s="6">
        <v>0.126934908205245</v>
      </c>
      <c r="BG68" s="6">
        <v>0.100256538183597</v>
      </c>
      <c r="BH68" s="6">
        <v>0.139038509451058</v>
      </c>
      <c r="BI68" s="6">
        <v>0.10892036867558801</v>
      </c>
      <c r="BJ68" s="6">
        <v>8.102953333262701E-2</v>
      </c>
      <c r="BK68" s="6">
        <v>0.10135680930082099</v>
      </c>
      <c r="BL68" s="5"/>
      <c r="BM68" s="5"/>
      <c r="BN68" s="5"/>
      <c r="BO68" s="5"/>
      <c r="BP68" s="6">
        <v>1</v>
      </c>
      <c r="BQ68" s="6">
        <v>0.111002087021094</v>
      </c>
      <c r="BR68" s="6">
        <v>0.12855626678978699</v>
      </c>
      <c r="BS68" s="6">
        <v>0.20377456111915698</v>
      </c>
      <c r="BT68" s="6">
        <v>1.9194203048557398E-2</v>
      </c>
      <c r="BU68" s="6">
        <v>6.6720998262754905E-2</v>
      </c>
      <c r="BV68" s="6">
        <v>0.14630723751351701</v>
      </c>
      <c r="BW68" s="6">
        <v>0.15524708006086901</v>
      </c>
      <c r="BX68" s="6">
        <v>7.7330539019585393E-2</v>
      </c>
      <c r="BY68" s="6">
        <v>9.9227558209421307E-2</v>
      </c>
      <c r="BZ68" s="6">
        <v>8.8482218570693799E-2</v>
      </c>
      <c r="CA68" s="6">
        <v>0.11173128681006</v>
      </c>
      <c r="CB68" s="6">
        <v>0.126212267567442</v>
      </c>
      <c r="CC68" s="6">
        <v>0.10025242453175601</v>
      </c>
      <c r="CD68" s="6">
        <v>0.11174016876403201</v>
      </c>
      <c r="CE68" s="6">
        <v>0.11077017817180099</v>
      </c>
    </row>
    <row r="70" spans="1:83">
      <c r="A70" s="19" t="s">
        <v>227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</row>
    <row r="71" spans="1:83">
      <c r="A71" s="20"/>
      <c r="B71" s="21" t="s">
        <v>0</v>
      </c>
      <c r="C71" s="21"/>
      <c r="D71" s="21"/>
      <c r="E71" s="21"/>
      <c r="F71" s="21"/>
      <c r="G71" s="21" t="s">
        <v>1</v>
      </c>
      <c r="H71" s="21"/>
      <c r="I71" s="21" t="s">
        <v>2</v>
      </c>
      <c r="J71" s="21"/>
      <c r="K71" s="21"/>
      <c r="L71" s="21"/>
      <c r="M71" s="21"/>
      <c r="N71" s="21" t="s">
        <v>3</v>
      </c>
      <c r="O71" s="21"/>
      <c r="P71" s="21"/>
      <c r="Q71" s="21"/>
      <c r="R71" s="21" t="s">
        <v>4</v>
      </c>
      <c r="S71" s="21"/>
      <c r="T71" s="21"/>
      <c r="U71" s="21"/>
      <c r="V71" s="21"/>
      <c r="W71" s="21"/>
      <c r="X71" s="21"/>
      <c r="Y71" s="21"/>
      <c r="Z71" s="21"/>
      <c r="AA71" s="21" t="s">
        <v>5</v>
      </c>
      <c r="AB71" s="21"/>
      <c r="AC71" s="21"/>
      <c r="AD71" s="21"/>
      <c r="AE71" s="21" t="s">
        <v>6</v>
      </c>
      <c r="AF71" s="21"/>
      <c r="AG71" s="21"/>
      <c r="AH71" s="21"/>
      <c r="AI71" s="21"/>
      <c r="AJ71" s="21"/>
      <c r="AK71" s="21" t="s">
        <v>7</v>
      </c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 t="s">
        <v>8</v>
      </c>
      <c r="BD71" s="21"/>
      <c r="BE71" s="21"/>
      <c r="BF71" s="21"/>
      <c r="BG71" s="21"/>
      <c r="BH71" s="21" t="s">
        <v>9</v>
      </c>
      <c r="BI71" s="21"/>
      <c r="BJ71" s="21"/>
      <c r="BK71" s="21"/>
      <c r="BL71" s="21" t="s">
        <v>10</v>
      </c>
      <c r="BM71" s="21"/>
      <c r="BN71" s="21"/>
      <c r="BO71" s="21"/>
      <c r="BP71" s="21"/>
      <c r="BQ71" s="21" t="s">
        <v>11</v>
      </c>
      <c r="BR71" s="21"/>
      <c r="BS71" s="21"/>
      <c r="BT71" s="21"/>
      <c r="BU71" s="21"/>
      <c r="BV71" s="21"/>
      <c r="BW71" s="21"/>
      <c r="BX71" s="21" t="s">
        <v>12</v>
      </c>
      <c r="BY71" s="21"/>
      <c r="BZ71" s="21"/>
      <c r="CA71" s="21"/>
      <c r="CB71" s="21"/>
      <c r="CC71" s="21" t="s">
        <v>13</v>
      </c>
      <c r="CD71" s="21"/>
      <c r="CE71" s="21"/>
    </row>
    <row r="72" spans="1:83" ht="60">
      <c r="A72" s="20"/>
      <c r="B72" s="1" t="s">
        <v>14</v>
      </c>
      <c r="C72" s="1" t="s">
        <v>15</v>
      </c>
      <c r="D72" s="1" t="s">
        <v>16</v>
      </c>
      <c r="E72" s="1" t="s">
        <v>17</v>
      </c>
      <c r="F72" s="1" t="s">
        <v>18</v>
      </c>
      <c r="G72" s="1" t="s">
        <v>19</v>
      </c>
      <c r="H72" s="1" t="s">
        <v>20</v>
      </c>
      <c r="I72" s="1" t="s">
        <v>21</v>
      </c>
      <c r="J72" s="1" t="s">
        <v>22</v>
      </c>
      <c r="K72" s="1" t="s">
        <v>23</v>
      </c>
      <c r="L72" s="1" t="s">
        <v>24</v>
      </c>
      <c r="M72" s="1" t="s">
        <v>25</v>
      </c>
      <c r="N72" s="1" t="s">
        <v>26</v>
      </c>
      <c r="O72" s="1" t="s">
        <v>27</v>
      </c>
      <c r="P72" s="1" t="s">
        <v>28</v>
      </c>
      <c r="Q72" s="1" t="s">
        <v>29</v>
      </c>
      <c r="R72" s="1" t="s">
        <v>30</v>
      </c>
      <c r="S72" s="1" t="s">
        <v>31</v>
      </c>
      <c r="T72" s="1" t="s">
        <v>32</v>
      </c>
      <c r="U72" s="1" t="s">
        <v>33</v>
      </c>
      <c r="V72" s="1" t="s">
        <v>34</v>
      </c>
      <c r="W72" s="1" t="s">
        <v>35</v>
      </c>
      <c r="X72" s="1" t="s">
        <v>36</v>
      </c>
      <c r="Y72" s="1" t="s">
        <v>37</v>
      </c>
      <c r="Z72" s="1" t="s">
        <v>38</v>
      </c>
      <c r="AA72" s="1" t="s">
        <v>39</v>
      </c>
      <c r="AB72" s="1" t="s">
        <v>40</v>
      </c>
      <c r="AC72" s="1" t="s">
        <v>41</v>
      </c>
      <c r="AD72" s="1" t="s">
        <v>42</v>
      </c>
      <c r="AE72" s="1" t="s">
        <v>43</v>
      </c>
      <c r="AF72" s="1" t="s">
        <v>44</v>
      </c>
      <c r="AG72" s="1" t="s">
        <v>45</v>
      </c>
      <c r="AH72" s="1" t="s">
        <v>46</v>
      </c>
      <c r="AI72" s="1" t="s">
        <v>47</v>
      </c>
      <c r="AJ72" s="1" t="s">
        <v>48</v>
      </c>
      <c r="AK72" s="1" t="s">
        <v>49</v>
      </c>
      <c r="AL72" s="1" t="s">
        <v>50</v>
      </c>
      <c r="AM72" s="1" t="s">
        <v>51</v>
      </c>
      <c r="AN72" s="1" t="s">
        <v>52</v>
      </c>
      <c r="AO72" s="1" t="s">
        <v>53</v>
      </c>
      <c r="AP72" s="1" t="s">
        <v>54</v>
      </c>
      <c r="AQ72" s="1" t="s">
        <v>55</v>
      </c>
      <c r="AR72" s="1" t="s">
        <v>56</v>
      </c>
      <c r="AS72" s="1" t="s">
        <v>57</v>
      </c>
      <c r="AT72" s="1" t="s">
        <v>58</v>
      </c>
      <c r="AU72" s="1" t="s">
        <v>59</v>
      </c>
      <c r="AV72" s="1" t="s">
        <v>60</v>
      </c>
      <c r="AW72" s="1" t="s">
        <v>61</v>
      </c>
      <c r="AX72" s="1" t="s">
        <v>62</v>
      </c>
      <c r="AY72" s="1" t="s">
        <v>63</v>
      </c>
      <c r="AZ72" s="1" t="s">
        <v>64</v>
      </c>
      <c r="BA72" s="1" t="s">
        <v>65</v>
      </c>
      <c r="BB72" s="1" t="s">
        <v>47</v>
      </c>
      <c r="BC72" s="1" t="s">
        <v>66</v>
      </c>
      <c r="BD72" s="1" t="s">
        <v>67</v>
      </c>
      <c r="BE72" s="1" t="s">
        <v>68</v>
      </c>
      <c r="BF72" s="1" t="s">
        <v>69</v>
      </c>
      <c r="BG72" s="1" t="s">
        <v>70</v>
      </c>
      <c r="BH72" s="1" t="s">
        <v>71</v>
      </c>
      <c r="BI72" s="1" t="s">
        <v>72</v>
      </c>
      <c r="BJ72" s="1" t="s">
        <v>73</v>
      </c>
      <c r="BK72" s="1" t="s">
        <v>74</v>
      </c>
      <c r="BL72" s="1" t="s">
        <v>75</v>
      </c>
      <c r="BM72" s="1" t="s">
        <v>76</v>
      </c>
      <c r="BN72" s="1" t="s">
        <v>77</v>
      </c>
      <c r="BO72" s="1" t="s">
        <v>78</v>
      </c>
      <c r="BP72" s="1" t="s">
        <v>79</v>
      </c>
      <c r="BQ72" s="1" t="s">
        <v>80</v>
      </c>
      <c r="BR72" s="1" t="s">
        <v>81</v>
      </c>
      <c r="BS72" s="1" t="s">
        <v>82</v>
      </c>
      <c r="BT72" s="1" t="s">
        <v>83</v>
      </c>
      <c r="BU72" s="1" t="s">
        <v>84</v>
      </c>
      <c r="BV72" s="1" t="s">
        <v>85</v>
      </c>
      <c r="BW72" s="1" t="s">
        <v>86</v>
      </c>
      <c r="BX72" s="1" t="s">
        <v>87</v>
      </c>
      <c r="BY72" s="1" t="s">
        <v>88</v>
      </c>
      <c r="BZ72" s="1" t="s">
        <v>89</v>
      </c>
      <c r="CA72" s="1" t="s">
        <v>90</v>
      </c>
      <c r="CB72" s="1" t="s">
        <v>91</v>
      </c>
      <c r="CC72" s="1" t="s">
        <v>92</v>
      </c>
      <c r="CD72" s="1" t="s">
        <v>93</v>
      </c>
      <c r="CE72" s="1" t="s">
        <v>94</v>
      </c>
    </row>
    <row r="73" spans="1:83">
      <c r="A73" s="11" t="s">
        <v>189</v>
      </c>
      <c r="B73" s="3">
        <v>2726</v>
      </c>
      <c r="C73" s="3">
        <v>3984</v>
      </c>
      <c r="D73" s="3">
        <v>6686</v>
      </c>
      <c r="E73" s="3">
        <v>8512</v>
      </c>
      <c r="F73" s="3">
        <v>8592</v>
      </c>
      <c r="G73" s="3">
        <v>1328</v>
      </c>
      <c r="H73" s="3">
        <v>1398</v>
      </c>
      <c r="I73" s="3">
        <v>443</v>
      </c>
      <c r="J73" s="3">
        <v>494</v>
      </c>
      <c r="K73" s="3">
        <v>1073</v>
      </c>
      <c r="L73" s="3">
        <v>620</v>
      </c>
      <c r="M73" s="3">
        <v>96</v>
      </c>
      <c r="N73" s="3">
        <v>205</v>
      </c>
      <c r="O73" s="3">
        <v>720</v>
      </c>
      <c r="P73" s="3">
        <v>217</v>
      </c>
      <c r="Q73" s="3">
        <v>1552</v>
      </c>
      <c r="R73" s="3">
        <v>140</v>
      </c>
      <c r="S73" s="3">
        <v>277</v>
      </c>
      <c r="T73" s="3">
        <v>377</v>
      </c>
      <c r="U73" s="3">
        <v>464</v>
      </c>
      <c r="V73" s="3">
        <v>540</v>
      </c>
      <c r="W73" s="3">
        <v>875</v>
      </c>
      <c r="X73" s="3">
        <v>1294</v>
      </c>
      <c r="Y73" s="3">
        <v>1818</v>
      </c>
      <c r="Z73" s="3">
        <v>834</v>
      </c>
      <c r="AA73" s="3">
        <v>223</v>
      </c>
      <c r="AB73" s="3">
        <v>654</v>
      </c>
      <c r="AC73" s="3">
        <v>986</v>
      </c>
      <c r="AD73" s="3">
        <v>863</v>
      </c>
      <c r="AE73" s="3">
        <v>808</v>
      </c>
      <c r="AF73" s="3">
        <v>146</v>
      </c>
      <c r="AG73" s="3">
        <v>603</v>
      </c>
      <c r="AH73" s="3">
        <v>712</v>
      </c>
      <c r="AI73" s="3">
        <v>231</v>
      </c>
      <c r="AJ73" s="3">
        <v>226</v>
      </c>
      <c r="AK73" s="3">
        <v>148</v>
      </c>
      <c r="AL73" s="3">
        <v>381</v>
      </c>
      <c r="AM73" s="3">
        <v>427</v>
      </c>
      <c r="AN73" s="3">
        <v>88</v>
      </c>
      <c r="AO73" s="3">
        <v>58</v>
      </c>
      <c r="AP73" s="3">
        <v>126</v>
      </c>
      <c r="AQ73" s="3">
        <v>117</v>
      </c>
      <c r="AR73" s="3">
        <v>63</v>
      </c>
      <c r="AS73" s="3">
        <v>51</v>
      </c>
      <c r="AT73" s="3">
        <v>98</v>
      </c>
      <c r="AU73" s="3">
        <v>241</v>
      </c>
      <c r="AV73" s="3">
        <v>280</v>
      </c>
      <c r="AW73" s="3">
        <v>59</v>
      </c>
      <c r="AX73" s="3">
        <v>132</v>
      </c>
      <c r="AY73" s="3">
        <v>107</v>
      </c>
      <c r="AZ73" s="3">
        <v>83</v>
      </c>
      <c r="BA73" s="3">
        <v>36</v>
      </c>
      <c r="BB73" s="3">
        <v>231</v>
      </c>
      <c r="BC73" s="3">
        <v>80</v>
      </c>
      <c r="BD73" s="3">
        <v>138</v>
      </c>
      <c r="BE73" s="3">
        <v>200</v>
      </c>
      <c r="BF73" s="3">
        <v>604</v>
      </c>
      <c r="BG73" s="3">
        <v>1676</v>
      </c>
      <c r="BH73" s="3">
        <v>278</v>
      </c>
      <c r="BI73" s="3">
        <v>122</v>
      </c>
      <c r="BJ73" s="3">
        <v>338</v>
      </c>
      <c r="BK73" s="3">
        <v>1988</v>
      </c>
      <c r="BL73" s="3">
        <v>6</v>
      </c>
      <c r="BM73" s="3">
        <v>127</v>
      </c>
      <c r="BN73" s="3">
        <v>930</v>
      </c>
      <c r="BO73" s="3">
        <v>1060</v>
      </c>
      <c r="BP73" s="3">
        <v>595</v>
      </c>
      <c r="BQ73" s="3">
        <v>1948</v>
      </c>
      <c r="BR73" s="3">
        <v>71</v>
      </c>
      <c r="BS73" s="3">
        <v>360</v>
      </c>
      <c r="BT73" s="3">
        <v>72</v>
      </c>
      <c r="BU73" s="3">
        <v>152</v>
      </c>
      <c r="BV73" s="3">
        <v>45</v>
      </c>
      <c r="BW73" s="3">
        <v>59</v>
      </c>
      <c r="BX73" s="3">
        <v>35</v>
      </c>
      <c r="BY73" s="3">
        <v>101</v>
      </c>
      <c r="BZ73" s="3">
        <v>744</v>
      </c>
      <c r="CA73" s="3">
        <v>1796</v>
      </c>
      <c r="CB73" s="3">
        <v>18</v>
      </c>
      <c r="CC73" s="3">
        <v>2019</v>
      </c>
      <c r="CD73" s="3">
        <v>433</v>
      </c>
      <c r="CE73" s="3">
        <v>214</v>
      </c>
    </row>
    <row r="74" spans="1:83">
      <c r="A74" s="11" t="s">
        <v>190</v>
      </c>
      <c r="B74" s="3">
        <v>1783635</v>
      </c>
      <c r="C74" s="3">
        <v>1988948</v>
      </c>
      <c r="D74" s="3">
        <v>2460448</v>
      </c>
      <c r="E74" s="3">
        <v>3062080</v>
      </c>
      <c r="F74" s="3">
        <v>2600870</v>
      </c>
      <c r="G74" s="3">
        <v>915066</v>
      </c>
      <c r="H74" s="3">
        <v>868569</v>
      </c>
      <c r="I74" s="3">
        <v>302169</v>
      </c>
      <c r="J74" s="3">
        <v>317128</v>
      </c>
      <c r="K74" s="3">
        <v>797974</v>
      </c>
      <c r="L74" s="3">
        <v>328917</v>
      </c>
      <c r="M74" s="3">
        <v>37447</v>
      </c>
      <c r="N74" s="3">
        <v>133850</v>
      </c>
      <c r="O74" s="3">
        <v>485317</v>
      </c>
      <c r="P74" s="3">
        <v>143251</v>
      </c>
      <c r="Q74" s="3">
        <v>1002655</v>
      </c>
      <c r="R74" s="3">
        <v>79888</v>
      </c>
      <c r="S74" s="3">
        <v>133263</v>
      </c>
      <c r="T74" s="3">
        <v>183082</v>
      </c>
      <c r="U74" s="3">
        <v>239588</v>
      </c>
      <c r="V74" s="3">
        <v>293185</v>
      </c>
      <c r="W74" s="3">
        <v>500700</v>
      </c>
      <c r="X74" s="3">
        <v>762476</v>
      </c>
      <c r="Y74" s="3">
        <v>1072730</v>
      </c>
      <c r="Z74" s="3">
        <v>464571</v>
      </c>
      <c r="AA74" s="3">
        <v>148145</v>
      </c>
      <c r="AB74" s="3">
        <v>441064</v>
      </c>
      <c r="AC74" s="3">
        <v>677579</v>
      </c>
      <c r="AD74" s="3">
        <v>516846</v>
      </c>
      <c r="AE74" s="3">
        <v>441487</v>
      </c>
      <c r="AF74" s="3">
        <v>110244</v>
      </c>
      <c r="AG74" s="3">
        <v>451056</v>
      </c>
      <c r="AH74" s="3">
        <v>476244</v>
      </c>
      <c r="AI74" s="3">
        <v>153448</v>
      </c>
      <c r="AJ74" s="3">
        <v>151154</v>
      </c>
      <c r="AK74" s="3">
        <v>116325</v>
      </c>
      <c r="AL74" s="3">
        <v>207825</v>
      </c>
      <c r="AM74" s="3">
        <v>233661</v>
      </c>
      <c r="AN74" s="3">
        <v>67642</v>
      </c>
      <c r="AO74" s="3">
        <v>42602</v>
      </c>
      <c r="AP74" s="3">
        <v>95695</v>
      </c>
      <c r="AQ74" s="3">
        <v>91987</v>
      </c>
      <c r="AR74" s="3">
        <v>46114</v>
      </c>
      <c r="AS74" s="3">
        <v>33658</v>
      </c>
      <c r="AT74" s="3">
        <v>67277</v>
      </c>
      <c r="AU74" s="3">
        <v>161846</v>
      </c>
      <c r="AV74" s="3">
        <v>187253</v>
      </c>
      <c r="AW74" s="3">
        <v>38760</v>
      </c>
      <c r="AX74" s="3">
        <v>88385</v>
      </c>
      <c r="AY74" s="3">
        <v>71529</v>
      </c>
      <c r="AZ74" s="3">
        <v>55153</v>
      </c>
      <c r="BA74" s="3">
        <v>24473</v>
      </c>
      <c r="BB74" s="3">
        <v>153448</v>
      </c>
      <c r="BC74" s="3">
        <v>53596</v>
      </c>
      <c r="BD74" s="3">
        <v>94721</v>
      </c>
      <c r="BE74" s="3">
        <v>136704</v>
      </c>
      <c r="BF74" s="3">
        <v>414557</v>
      </c>
      <c r="BG74" s="3">
        <v>1066014</v>
      </c>
      <c r="BH74" s="3">
        <v>184549</v>
      </c>
      <c r="BI74" s="3">
        <v>81620</v>
      </c>
      <c r="BJ74" s="3">
        <v>238528</v>
      </c>
      <c r="BK74" s="3">
        <v>1278938</v>
      </c>
      <c r="BL74" s="3">
        <v>3089</v>
      </c>
      <c r="BM74" s="3">
        <v>83996</v>
      </c>
      <c r="BN74" s="3">
        <v>590998</v>
      </c>
      <c r="BO74" s="3">
        <v>705050</v>
      </c>
      <c r="BP74" s="3">
        <v>395201</v>
      </c>
      <c r="BQ74" s="3">
        <v>1282890</v>
      </c>
      <c r="BR74" s="3">
        <v>46812</v>
      </c>
      <c r="BS74" s="3">
        <v>241955</v>
      </c>
      <c r="BT74" s="3">
        <v>29687</v>
      </c>
      <c r="BU74" s="3">
        <v>100195</v>
      </c>
      <c r="BV74" s="3">
        <v>29696</v>
      </c>
      <c r="BW74" s="3">
        <v>40334</v>
      </c>
      <c r="BX74" s="3">
        <v>19798</v>
      </c>
      <c r="BY74" s="3">
        <v>67344</v>
      </c>
      <c r="BZ74" s="3">
        <v>483063</v>
      </c>
      <c r="CA74" s="3">
        <v>1181710</v>
      </c>
      <c r="CB74" s="3">
        <v>10099</v>
      </c>
      <c r="CC74" s="3">
        <v>1308966</v>
      </c>
      <c r="CD74" s="3">
        <v>289669</v>
      </c>
      <c r="CE74" s="3">
        <v>145806</v>
      </c>
    </row>
    <row r="75" spans="1:83">
      <c r="A75" s="4" t="s">
        <v>112</v>
      </c>
      <c r="B75" s="6">
        <v>0.17159263526274302</v>
      </c>
      <c r="C75" s="6">
        <v>0.16473290973981</v>
      </c>
      <c r="D75" s="6">
        <v>0.14384255983498101</v>
      </c>
      <c r="E75" s="6">
        <v>0.117518000633815</v>
      </c>
      <c r="F75" s="6">
        <v>0.123915459057931</v>
      </c>
      <c r="G75" s="6">
        <v>0.170238455038971</v>
      </c>
      <c r="H75" s="6">
        <v>0.17301930812090099</v>
      </c>
      <c r="I75" s="6">
        <v>2.9810392243885601E-2</v>
      </c>
      <c r="J75" s="6">
        <v>0.49820617573237003</v>
      </c>
      <c r="K75" s="6">
        <v>0.16582584912689602</v>
      </c>
      <c r="L75" s="6">
        <v>1.8535600924634802E-2</v>
      </c>
      <c r="M75" s="6">
        <v>1.69384533571675E-2</v>
      </c>
      <c r="N75" s="6">
        <v>0.117303866297228</v>
      </c>
      <c r="O75" s="6">
        <v>0.10233935008153799</v>
      </c>
      <c r="P75" s="6">
        <v>0.16040878982097401</v>
      </c>
      <c r="Q75" s="6">
        <v>0.21561066775600801</v>
      </c>
      <c r="R75" s="6">
        <v>0.13730639902411698</v>
      </c>
      <c r="S75" s="6">
        <v>0.11653223998202999</v>
      </c>
      <c r="T75" s="6">
        <v>0.15589704891514899</v>
      </c>
      <c r="U75" s="6">
        <v>0.15821320673914499</v>
      </c>
      <c r="V75" s="6">
        <v>0.18067398308918201</v>
      </c>
      <c r="W75" s="6">
        <v>0.19404014883581802</v>
      </c>
      <c r="X75" s="6">
        <v>0.20819354362868497</v>
      </c>
      <c r="Y75" s="6">
        <v>0.17786385419558598</v>
      </c>
      <c r="Z75" s="6">
        <v>8.4271737636485003E-2</v>
      </c>
      <c r="AA75" s="6">
        <v>0.10868940429480099</v>
      </c>
      <c r="AB75" s="6">
        <v>0.17232680356973698</v>
      </c>
      <c r="AC75" s="6">
        <v>0.16222039613887201</v>
      </c>
      <c r="AD75" s="6">
        <v>0.20128312604066997</v>
      </c>
      <c r="AE75" s="6">
        <v>0.189302625937328</v>
      </c>
      <c r="AF75" s="6">
        <v>0.173058098030412</v>
      </c>
      <c r="AG75" s="6">
        <v>0.16241650156388199</v>
      </c>
      <c r="AH75" s="6">
        <v>0.17187194434088099</v>
      </c>
      <c r="AI75" s="6">
        <v>0.175759233585805</v>
      </c>
      <c r="AJ75" s="6">
        <v>0.141069471299926</v>
      </c>
      <c r="AK75" s="6">
        <v>0.105652405737293</v>
      </c>
      <c r="AL75" s="6">
        <v>0.15795811988998401</v>
      </c>
      <c r="AM75" s="6">
        <v>0.21718135382888298</v>
      </c>
      <c r="AN75" s="6">
        <v>0.14954117467665401</v>
      </c>
      <c r="AO75" s="6">
        <v>0.21039709433740397</v>
      </c>
      <c r="AP75" s="6">
        <v>0.17658368027452301</v>
      </c>
      <c r="AQ75" s="6">
        <v>0.17990159850825102</v>
      </c>
      <c r="AR75" s="6">
        <v>0.14565549443252401</v>
      </c>
      <c r="AS75" s="6">
        <v>0.18779229692333702</v>
      </c>
      <c r="AT75" s="6">
        <v>0.21529844695462799</v>
      </c>
      <c r="AU75" s="6">
        <v>0.19118336997348301</v>
      </c>
      <c r="AV75" s="6">
        <v>0.17311953155090801</v>
      </c>
      <c r="AW75" s="6">
        <v>0.10948319215909499</v>
      </c>
      <c r="AX75" s="6">
        <v>0.161226202279624</v>
      </c>
      <c r="AY75" s="6">
        <v>0.10582431164101599</v>
      </c>
      <c r="AZ75" s="6">
        <v>0.145459517450864</v>
      </c>
      <c r="BA75" s="6">
        <v>0.23418977987511302</v>
      </c>
      <c r="BB75" s="6">
        <v>0.175759233585805</v>
      </c>
      <c r="BC75" s="6">
        <v>0.24136927824646801</v>
      </c>
      <c r="BD75" s="6">
        <v>0.38495817358157403</v>
      </c>
      <c r="BE75" s="6">
        <v>0.37303931114712496</v>
      </c>
      <c r="BF75" s="6">
        <v>0.24341587740457801</v>
      </c>
      <c r="BG75" s="6">
        <v>9.7268309990275609E-2</v>
      </c>
      <c r="BH75" s="6">
        <v>0.14330660431633802</v>
      </c>
      <c r="BI75" s="6">
        <v>0.17967511917891699</v>
      </c>
      <c r="BJ75" s="6">
        <v>0.15599483332268002</v>
      </c>
      <c r="BK75" s="6">
        <v>0.178067521106548</v>
      </c>
      <c r="BL75" s="6">
        <v>0.114789764201679</v>
      </c>
      <c r="BM75" s="6">
        <v>0.162895319986157</v>
      </c>
      <c r="BN75" s="6">
        <v>0.20149575221036098</v>
      </c>
      <c r="BO75" s="6">
        <v>0.16750069437728102</v>
      </c>
      <c r="BP75" s="6">
        <v>0.13737288713211002</v>
      </c>
      <c r="BQ75" s="6">
        <v>0.19428101604077297</v>
      </c>
      <c r="BR75" s="6">
        <v>0.20230113545353701</v>
      </c>
      <c r="BS75" s="6">
        <v>4.97204026412255E-2</v>
      </c>
      <c r="BT75" s="6">
        <v>2.13660690362464E-2</v>
      </c>
      <c r="BU75" s="6">
        <v>0.113641403467674</v>
      </c>
      <c r="BV75" s="6">
        <v>0.46726525884469505</v>
      </c>
      <c r="BW75" s="6">
        <v>0.16533061584727499</v>
      </c>
      <c r="BX75" s="6">
        <v>0.13843067425163599</v>
      </c>
      <c r="BY75" s="6">
        <v>0.12887070364363798</v>
      </c>
      <c r="BZ75" s="6">
        <v>0.11966654893649499</v>
      </c>
      <c r="CA75" s="6">
        <v>0.19668684709610801</v>
      </c>
      <c r="CB75" s="6">
        <v>0.14015013258555101</v>
      </c>
      <c r="CC75" s="6">
        <v>0.16607959116607598</v>
      </c>
      <c r="CD75" s="6">
        <v>0.18384424315446299</v>
      </c>
      <c r="CE75" s="6">
        <v>0.20405395000937901</v>
      </c>
    </row>
    <row r="76" spans="1:83">
      <c r="A76" s="4" t="s">
        <v>113</v>
      </c>
      <c r="B76" s="6">
        <v>0.19232969014232498</v>
      </c>
      <c r="C76" s="6">
        <v>0.16043166830464098</v>
      </c>
      <c r="D76" s="6">
        <v>0.15041659291700199</v>
      </c>
      <c r="E76" s="6">
        <v>0.123052767774493</v>
      </c>
      <c r="F76" s="6">
        <v>0.12848085448330901</v>
      </c>
      <c r="G76" s="6">
        <v>0.19826466987882999</v>
      </c>
      <c r="H76" s="6">
        <v>0.18607699618394702</v>
      </c>
      <c r="I76" s="6">
        <v>2.3859076995490402E-2</v>
      </c>
      <c r="J76" s="6">
        <v>0.35460491351519102</v>
      </c>
      <c r="K76" s="6">
        <v>0.264780683729957</v>
      </c>
      <c r="L76" s="6">
        <v>2.9407179017897099E-2</v>
      </c>
      <c r="M76" s="6">
        <v>6.4644608972023704E-2</v>
      </c>
      <c r="N76" s="6">
        <v>0.11161226498782201</v>
      </c>
      <c r="O76" s="6">
        <v>0.12960793316066899</v>
      </c>
      <c r="P76" s="6">
        <v>0.18320773485764602</v>
      </c>
      <c r="Q76" s="6">
        <v>0.23375503636946501</v>
      </c>
      <c r="R76" s="6">
        <v>0.16797075022366598</v>
      </c>
      <c r="S76" s="6">
        <v>9.3757157192617804E-2</v>
      </c>
      <c r="T76" s="6">
        <v>0.12577695316384901</v>
      </c>
      <c r="U76" s="6">
        <v>0.13535500236012699</v>
      </c>
      <c r="V76" s="6">
        <v>0.165139201861077</v>
      </c>
      <c r="W76" s="6">
        <v>0.20868912325270197</v>
      </c>
      <c r="X76" s="6">
        <v>0.213012676903371</v>
      </c>
      <c r="Y76" s="6">
        <v>0.196828442252515</v>
      </c>
      <c r="Z76" s="6">
        <v>0.105178573543295</v>
      </c>
      <c r="AA76" s="6">
        <v>0.151102829274986</v>
      </c>
      <c r="AB76" s="6">
        <v>0.20528883685918298</v>
      </c>
      <c r="AC76" s="6">
        <v>0.17863479603035098</v>
      </c>
      <c r="AD76" s="6">
        <v>0.21104146845008301</v>
      </c>
      <c r="AE76" s="6">
        <v>0.18984076662544702</v>
      </c>
      <c r="AF76" s="6">
        <v>0.16387401527600701</v>
      </c>
      <c r="AG76" s="6">
        <v>0.203623391801288</v>
      </c>
      <c r="AH76" s="6">
        <v>0.20289915354631799</v>
      </c>
      <c r="AI76" s="6">
        <v>0.174122003426913</v>
      </c>
      <c r="AJ76" s="6">
        <v>0.17183480129218001</v>
      </c>
      <c r="AK76" s="6">
        <v>0.16064853955613098</v>
      </c>
      <c r="AL76" s="6">
        <v>0.142183193054183</v>
      </c>
      <c r="AM76" s="6">
        <v>0.23222881777412901</v>
      </c>
      <c r="AN76" s="6">
        <v>0.135304862835845</v>
      </c>
      <c r="AO76" s="6">
        <v>0.20923468858392302</v>
      </c>
      <c r="AP76" s="6">
        <v>0.23184141791991902</v>
      </c>
      <c r="AQ76" s="6">
        <v>0.26739978938176601</v>
      </c>
      <c r="AR76" s="6">
        <v>0.12214851723522101</v>
      </c>
      <c r="AS76" s="6">
        <v>0.17568423292034399</v>
      </c>
      <c r="AT76" s="6">
        <v>0.220413679469808</v>
      </c>
      <c r="AU76" s="6">
        <v>0.165925866144817</v>
      </c>
      <c r="AV76" s="6">
        <v>0.21510571435540998</v>
      </c>
      <c r="AW76" s="6">
        <v>0.273349555841503</v>
      </c>
      <c r="AX76" s="6">
        <v>0.213847166399111</v>
      </c>
      <c r="AY76" s="6">
        <v>0.13487874260250199</v>
      </c>
      <c r="AZ76" s="6">
        <v>0.21868736635848599</v>
      </c>
      <c r="BA76" s="6">
        <v>0.17426077967140799</v>
      </c>
      <c r="BB76" s="6">
        <v>0.174122003426913</v>
      </c>
      <c r="BC76" s="6">
        <v>0.22080482893039199</v>
      </c>
      <c r="BD76" s="6">
        <v>0.219576670225894</v>
      </c>
      <c r="BE76" s="6">
        <v>0.31491050304046697</v>
      </c>
      <c r="BF76" s="6">
        <v>0.28229963023344501</v>
      </c>
      <c r="BG76" s="6">
        <v>0.13757303185102901</v>
      </c>
      <c r="BH76" s="6">
        <v>0.18762031460801498</v>
      </c>
      <c r="BI76" s="6">
        <v>0.21885122870447798</v>
      </c>
      <c r="BJ76" s="6">
        <v>0.17046341864397799</v>
      </c>
      <c r="BK76" s="6">
        <v>0.19539485326459299</v>
      </c>
      <c r="BL76" s="6">
        <v>0.20939430984063201</v>
      </c>
      <c r="BM76" s="6">
        <v>0.12779494850192799</v>
      </c>
      <c r="BN76" s="6">
        <v>9.5432006247665804E-2</v>
      </c>
      <c r="BO76" s="6">
        <v>0.25160223620453498</v>
      </c>
      <c r="BP76" s="6">
        <v>0.24387718026467098</v>
      </c>
      <c r="BQ76" s="6">
        <v>0.227959099453307</v>
      </c>
      <c r="BR76" s="6">
        <v>0.107522279293569</v>
      </c>
      <c r="BS76" s="6">
        <v>5.70921561654004E-2</v>
      </c>
      <c r="BT76" s="6">
        <v>3.3047227297854101E-2</v>
      </c>
      <c r="BU76" s="6">
        <v>0.12242619315931699</v>
      </c>
      <c r="BV76" s="6">
        <v>0.28806930409909998</v>
      </c>
      <c r="BW76" s="6">
        <v>0.184156926974339</v>
      </c>
      <c r="BX76" s="6">
        <v>0.121217591207152</v>
      </c>
      <c r="BY76" s="6">
        <v>6.2336930880103995E-2</v>
      </c>
      <c r="BZ76" s="6">
        <v>0.162054157500543</v>
      </c>
      <c r="CA76" s="6">
        <v>0.21296724443332501</v>
      </c>
      <c r="CB76" s="6">
        <v>0.24795910656874098</v>
      </c>
      <c r="CC76" s="6">
        <v>0.197901181817144</v>
      </c>
      <c r="CD76" s="6">
        <v>0.18932565495071402</v>
      </c>
      <c r="CE76" s="6">
        <v>0.17637398197509999</v>
      </c>
    </row>
    <row r="77" spans="1:83">
      <c r="A77" s="4" t="s">
        <v>114</v>
      </c>
      <c r="B77" s="6">
        <v>0.41357250368508902</v>
      </c>
      <c r="C77" s="6">
        <v>0.36249698622902798</v>
      </c>
      <c r="D77" s="6">
        <v>0.30048696747935499</v>
      </c>
      <c r="E77" s="6">
        <v>0.24061417504684399</v>
      </c>
      <c r="F77" s="6">
        <v>0.27883092965046502</v>
      </c>
      <c r="G77" s="6">
        <v>0.404545082245301</v>
      </c>
      <c r="H77" s="6">
        <v>0.42308318544012602</v>
      </c>
      <c r="I77" s="6">
        <v>0.20768308410202899</v>
      </c>
      <c r="J77" s="6">
        <v>0.27082244939031702</v>
      </c>
      <c r="K77" s="6">
        <v>0.62352343819206701</v>
      </c>
      <c r="L77" s="6">
        <v>0.254925891913592</v>
      </c>
      <c r="M77" s="6">
        <v>0.20340177851779298</v>
      </c>
      <c r="N77" s="6">
        <v>0.37473381758639396</v>
      </c>
      <c r="O77" s="6">
        <v>0.35476720722751998</v>
      </c>
      <c r="P77" s="6">
        <v>0.45159655802928905</v>
      </c>
      <c r="Q77" s="6">
        <v>0.44092018107172104</v>
      </c>
      <c r="R77" s="6">
        <v>0.285738459045767</v>
      </c>
      <c r="S77" s="6">
        <v>0.25423029358510701</v>
      </c>
      <c r="T77" s="6">
        <v>0.241214593886423</v>
      </c>
      <c r="U77" s="6">
        <v>0.33595632030490596</v>
      </c>
      <c r="V77" s="6">
        <v>0.32363083336703197</v>
      </c>
      <c r="W77" s="6">
        <v>0.40164109886455002</v>
      </c>
      <c r="X77" s="6">
        <v>0.45912195476859402</v>
      </c>
      <c r="Y77" s="6">
        <v>0.45265289228754102</v>
      </c>
      <c r="Z77" s="6">
        <v>0.294653008100277</v>
      </c>
      <c r="AA77" s="6">
        <v>0.39534424379842598</v>
      </c>
      <c r="AB77" s="6">
        <v>0.43224460658794894</v>
      </c>
      <c r="AC77" s="6">
        <v>0.42828189131952199</v>
      </c>
      <c r="AD77" s="6">
        <v>0.38357914105449903</v>
      </c>
      <c r="AE77" s="6">
        <v>0.40521949585216099</v>
      </c>
      <c r="AF77" s="6">
        <v>0.39227042434312898</v>
      </c>
      <c r="AG77" s="6">
        <v>0.42556152079481896</v>
      </c>
      <c r="AH77" s="6">
        <v>0.40271055915102399</v>
      </c>
      <c r="AI77" s="6">
        <v>0.410698473799535</v>
      </c>
      <c r="AJ77" s="6">
        <v>0.45487074883656803</v>
      </c>
      <c r="AK77" s="6">
        <v>0.43582788573410497</v>
      </c>
      <c r="AL77" s="6">
        <v>0.400802730360166</v>
      </c>
      <c r="AM77" s="6">
        <v>0.40914789731193202</v>
      </c>
      <c r="AN77" s="6">
        <v>0.35810295104495699</v>
      </c>
      <c r="AO77" s="6">
        <v>0.44651983189141198</v>
      </c>
      <c r="AP77" s="6">
        <v>0.41947470969417799</v>
      </c>
      <c r="AQ77" s="6">
        <v>0.46617877908496902</v>
      </c>
      <c r="AR77" s="6">
        <v>0.35434966716174299</v>
      </c>
      <c r="AS77" s="6">
        <v>0.42485399487752701</v>
      </c>
      <c r="AT77" s="6">
        <v>0.41009755634114098</v>
      </c>
      <c r="AU77" s="6">
        <v>0.41303155097275401</v>
      </c>
      <c r="AV77" s="6">
        <v>0.35847690642878299</v>
      </c>
      <c r="AW77" s="6">
        <v>0.48749552390811401</v>
      </c>
      <c r="AX77" s="6">
        <v>0.44034363731618298</v>
      </c>
      <c r="AY77" s="6">
        <v>0.42004747294566003</v>
      </c>
      <c r="AZ77" s="6">
        <v>0.47449905896196198</v>
      </c>
      <c r="BA77" s="6">
        <v>0.51241653705582402</v>
      </c>
      <c r="BB77" s="6">
        <v>0.410698473799535</v>
      </c>
      <c r="BC77" s="6">
        <v>0.23680363327311302</v>
      </c>
      <c r="BD77" s="6">
        <v>0.26613756633670199</v>
      </c>
      <c r="BE77" s="6">
        <v>0.34062562155999304</v>
      </c>
      <c r="BF77" s="6">
        <v>0.58092673136580897</v>
      </c>
      <c r="BG77" s="6">
        <v>0.37914532822657199</v>
      </c>
      <c r="BH77" s="6">
        <v>0.44684839653423303</v>
      </c>
      <c r="BI77" s="6">
        <v>0.428685820168068</v>
      </c>
      <c r="BJ77" s="6">
        <v>0.41323997254672401</v>
      </c>
      <c r="BK77" s="6">
        <v>0.40786835760139506</v>
      </c>
      <c r="BL77" s="6">
        <v>0.32763262712705599</v>
      </c>
      <c r="BM77" s="6">
        <v>0.39476938931440997</v>
      </c>
      <c r="BN77" s="6">
        <v>0.18472557487187999</v>
      </c>
      <c r="BO77" s="6">
        <v>0.46298003512115998</v>
      </c>
      <c r="BP77" s="6">
        <v>0.67296293875198798</v>
      </c>
      <c r="BQ77" s="6">
        <v>0.45312508867988299</v>
      </c>
      <c r="BR77" s="6">
        <v>0.42215883908225399</v>
      </c>
      <c r="BS77" s="6">
        <v>0.23332403574990798</v>
      </c>
      <c r="BT77" s="6">
        <v>0.11744628950186399</v>
      </c>
      <c r="BU77" s="6">
        <v>0.42321769759216105</v>
      </c>
      <c r="BV77" s="6">
        <v>0.32132461047480099</v>
      </c>
      <c r="BW77" s="6">
        <v>0.49473153903136496</v>
      </c>
      <c r="BX77" s="6">
        <v>0.35068824351430999</v>
      </c>
      <c r="BY77" s="6">
        <v>0.42806364612765596</v>
      </c>
      <c r="BZ77" s="6">
        <v>0.381776189444065</v>
      </c>
      <c r="CA77" s="6">
        <v>0.42771301820826602</v>
      </c>
      <c r="CB77" s="6">
        <v>0.35342732332561999</v>
      </c>
      <c r="CC77" s="6">
        <v>0.41295328603497899</v>
      </c>
      <c r="CD77" s="6">
        <v>0.40260675269922602</v>
      </c>
      <c r="CE77" s="6">
        <v>0.45221241898349196</v>
      </c>
    </row>
    <row r="78" spans="1:83">
      <c r="A78" s="4" t="s">
        <v>115</v>
      </c>
      <c r="B78" s="6">
        <v>0.291734743455559</v>
      </c>
      <c r="C78" s="6">
        <v>0.25683848309117097</v>
      </c>
      <c r="D78" s="6">
        <v>0.231424604374802</v>
      </c>
      <c r="E78" s="6">
        <v>0.17301278292571201</v>
      </c>
      <c r="F78" s="6">
        <v>0.20826185084222101</v>
      </c>
      <c r="G78" s="6">
        <v>0.28094834687657</v>
      </c>
      <c r="H78" s="6">
        <v>0.30309856266246199</v>
      </c>
      <c r="I78" s="6">
        <v>0.38185233042202599</v>
      </c>
      <c r="J78" s="6">
        <v>2.9826323068848599E-2</v>
      </c>
      <c r="K78" s="6">
        <v>0.32190446559145403</v>
      </c>
      <c r="L78" s="6">
        <v>0.40034437655271399</v>
      </c>
      <c r="M78" s="6">
        <v>0.18570660219189</v>
      </c>
      <c r="N78" s="6">
        <v>0.39274386094822394</v>
      </c>
      <c r="O78" s="6">
        <v>0.330157675260985</v>
      </c>
      <c r="P78" s="6">
        <v>0.26516820832075899</v>
      </c>
      <c r="Q78" s="6">
        <v>0.265645614426818</v>
      </c>
      <c r="R78" s="6">
        <v>0.19246698120275799</v>
      </c>
      <c r="S78" s="6">
        <v>0.15428005848203399</v>
      </c>
      <c r="T78" s="6">
        <v>0.150192348488073</v>
      </c>
      <c r="U78" s="6">
        <v>0.192786798324632</v>
      </c>
      <c r="V78" s="6">
        <v>0.25915692309135402</v>
      </c>
      <c r="W78" s="6">
        <v>0.26440232652013401</v>
      </c>
      <c r="X78" s="6">
        <v>0.28994887072306197</v>
      </c>
      <c r="Y78" s="6">
        <v>0.32709213001952597</v>
      </c>
      <c r="Z78" s="6">
        <v>0.28446478240200801</v>
      </c>
      <c r="AA78" s="6">
        <v>0.33639900801976502</v>
      </c>
      <c r="AB78" s="6">
        <v>0.33546646256198104</v>
      </c>
      <c r="AC78" s="6">
        <v>0.27420188061774303</v>
      </c>
      <c r="AD78" s="6">
        <v>0.26459826879216902</v>
      </c>
      <c r="AE78" s="6">
        <v>0.271431160359345</v>
      </c>
      <c r="AF78" s="6">
        <v>0.32633267556009199</v>
      </c>
      <c r="AG78" s="6">
        <v>0.26962703847198699</v>
      </c>
      <c r="AH78" s="6">
        <v>0.31251881183765401</v>
      </c>
      <c r="AI78" s="6">
        <v>0.30108601464649598</v>
      </c>
      <c r="AJ78" s="6">
        <v>0.31679598396708203</v>
      </c>
      <c r="AK78" s="6">
        <v>0.22285680112313203</v>
      </c>
      <c r="AL78" s="6">
        <v>0.32041090630424202</v>
      </c>
      <c r="AM78" s="6">
        <v>0.22786713011644502</v>
      </c>
      <c r="AN78" s="6">
        <v>0.366163101285154</v>
      </c>
      <c r="AO78" s="6">
        <v>0.26309191499451501</v>
      </c>
      <c r="AP78" s="6">
        <v>0.310474680004591</v>
      </c>
      <c r="AQ78" s="6">
        <v>0.25481882627389402</v>
      </c>
      <c r="AR78" s="6">
        <v>0.29038910540246599</v>
      </c>
      <c r="AS78" s="6">
        <v>0.25019335514667301</v>
      </c>
      <c r="AT78" s="6">
        <v>0.30813178244872302</v>
      </c>
      <c r="AU78" s="6">
        <v>0.28533727600636699</v>
      </c>
      <c r="AV78" s="6">
        <v>0.30209338060845498</v>
      </c>
      <c r="AW78" s="6">
        <v>0.45111267846627895</v>
      </c>
      <c r="AX78" s="6">
        <v>0.32360166800111401</v>
      </c>
      <c r="AY78" s="6">
        <v>0.37389605013044402</v>
      </c>
      <c r="AZ78" s="6">
        <v>0.283219123064268</v>
      </c>
      <c r="BA78" s="6">
        <v>0.22557493864529998</v>
      </c>
      <c r="BB78" s="6">
        <v>0.30108601464649598</v>
      </c>
      <c r="BC78" s="6">
        <v>0.16978497596068501</v>
      </c>
      <c r="BD78" s="6">
        <v>0.16737411561561699</v>
      </c>
      <c r="BE78" s="6">
        <v>9.01186382857605E-2</v>
      </c>
      <c r="BF78" s="6">
        <v>0.19790051414426599</v>
      </c>
      <c r="BG78" s="6">
        <v>0.368449398981399</v>
      </c>
      <c r="BH78" s="6">
        <v>0.37671477824471195</v>
      </c>
      <c r="BI78" s="6">
        <v>0.29363774681046501</v>
      </c>
      <c r="BJ78" s="6">
        <v>0.28465635162289199</v>
      </c>
      <c r="BK78" s="6">
        <v>0.28067097010526099</v>
      </c>
      <c r="BL78" s="6">
        <v>0.50081730600954599</v>
      </c>
      <c r="BM78" s="6">
        <v>0.36431135357732997</v>
      </c>
      <c r="BN78" s="6">
        <v>0.18069621545273001</v>
      </c>
      <c r="BO78" s="6">
        <v>0.27613718102748502</v>
      </c>
      <c r="BP78" s="6">
        <v>0.46494282770288897</v>
      </c>
      <c r="BQ78" s="6">
        <v>0.28214438798654601</v>
      </c>
      <c r="BR78" s="6">
        <v>0.18668609280378401</v>
      </c>
      <c r="BS78" s="6">
        <v>0.38389530207238598</v>
      </c>
      <c r="BT78" s="6">
        <v>0.16838570782356602</v>
      </c>
      <c r="BU78" s="6">
        <v>0.31759151490972198</v>
      </c>
      <c r="BV78" s="6">
        <v>0.19152574886402798</v>
      </c>
      <c r="BW78" s="6">
        <v>0.23866510183092501</v>
      </c>
      <c r="BX78" s="6">
        <v>0.21745187013391098</v>
      </c>
      <c r="BY78" s="6">
        <v>0.33082581599042499</v>
      </c>
      <c r="BZ78" s="6">
        <v>0.32053987649358395</v>
      </c>
      <c r="CA78" s="6">
        <v>0.27811594612809598</v>
      </c>
      <c r="CB78" s="6">
        <v>0.18003481303715399</v>
      </c>
      <c r="CC78" s="6">
        <v>0.301503284479543</v>
      </c>
      <c r="CD78" s="6">
        <v>0.279108594547128</v>
      </c>
      <c r="CE78" s="6">
        <v>0.21803435153546999</v>
      </c>
    </row>
    <row r="79" spans="1:83">
      <c r="A79" s="4" t="s">
        <v>116</v>
      </c>
      <c r="B79" s="6">
        <v>0.22798341862095398</v>
      </c>
      <c r="C79" s="6">
        <v>0.33104077975989099</v>
      </c>
      <c r="D79" s="6">
        <v>0.42031069366018597</v>
      </c>
      <c r="E79" s="6">
        <v>0.54075614959784502</v>
      </c>
      <c r="F79" s="6">
        <v>0.48668061071871699</v>
      </c>
      <c r="G79" s="6">
        <v>0.24314144023127898</v>
      </c>
      <c r="H79" s="6">
        <v>0.21201395042531199</v>
      </c>
      <c r="I79" s="6">
        <v>0.49634478204875004</v>
      </c>
      <c r="J79" s="6">
        <v>0.178846840198296</v>
      </c>
      <c r="K79" s="6">
        <v>4.86944918655201E-2</v>
      </c>
      <c r="L79" s="6">
        <v>0.415134345422002</v>
      </c>
      <c r="M79" s="6">
        <v>0.65532953827330198</v>
      </c>
      <c r="N79" s="6">
        <v>0.27255394346884199</v>
      </c>
      <c r="O79" s="6">
        <v>0.31487388177192599</v>
      </c>
      <c r="P79" s="6">
        <v>0.216612331940817</v>
      </c>
      <c r="Q79" s="6">
        <v>0.18120495507891399</v>
      </c>
      <c r="R79" s="6">
        <v>0.44567298645953102</v>
      </c>
      <c r="S79" s="6">
        <v>0.53701457490276505</v>
      </c>
      <c r="T79" s="6">
        <v>0.46369786329587598</v>
      </c>
      <c r="U79" s="6">
        <v>0.40900237734786005</v>
      </c>
      <c r="V79" s="6">
        <v>0.30797635081763497</v>
      </c>
      <c r="W79" s="6">
        <v>0.23851522910125803</v>
      </c>
      <c r="X79" s="6">
        <v>0.19066673922800301</v>
      </c>
      <c r="Y79" s="6">
        <v>0.17470262457941399</v>
      </c>
      <c r="Z79" s="6">
        <v>0.44154930716298302</v>
      </c>
      <c r="AA79" s="6">
        <v>0.29595945557828301</v>
      </c>
      <c r="AB79" s="6">
        <v>0.203723064664876</v>
      </c>
      <c r="AC79" s="6">
        <v>0.23796421502689299</v>
      </c>
      <c r="AD79" s="6">
        <v>0.216117781141142</v>
      </c>
      <c r="AE79" s="6">
        <v>0.21941515990276098</v>
      </c>
      <c r="AF79" s="6">
        <v>0.24116375303783802</v>
      </c>
      <c r="AG79" s="6">
        <v>0.22427500932442399</v>
      </c>
      <c r="AH79" s="6">
        <v>0.23488344479512702</v>
      </c>
      <c r="AI79" s="6">
        <v>0.22695170497861</v>
      </c>
      <c r="AJ79" s="6">
        <v>0.23376976359831597</v>
      </c>
      <c r="AK79" s="6">
        <v>0.25276870353229802</v>
      </c>
      <c r="AL79" s="6">
        <v>0.23845360592165499</v>
      </c>
      <c r="AM79" s="6">
        <v>0.20248180465265497</v>
      </c>
      <c r="AN79" s="6">
        <v>0.25905887893928603</v>
      </c>
      <c r="AO79" s="6">
        <v>0.21275076593506101</v>
      </c>
      <c r="AP79" s="6">
        <v>0.19965861386852701</v>
      </c>
      <c r="AQ79" s="6">
        <v>0.16152147850375201</v>
      </c>
      <c r="AR79" s="6">
        <v>0.34787781925630495</v>
      </c>
      <c r="AS79" s="6">
        <v>0.23679589654563599</v>
      </c>
      <c r="AT79" s="6">
        <v>0.204839718004757</v>
      </c>
      <c r="AU79" s="6">
        <v>0.250950760731737</v>
      </c>
      <c r="AV79" s="6">
        <v>0.221906448547184</v>
      </c>
      <c r="AW79" s="6">
        <v>0.22203827274307902</v>
      </c>
      <c r="AX79" s="6">
        <v>0.23858785423255799</v>
      </c>
      <c r="AY79" s="6">
        <v>0.22464258961019301</v>
      </c>
      <c r="AZ79" s="6">
        <v>0.22833499044008801</v>
      </c>
      <c r="BA79" s="6">
        <v>0.27269446951960602</v>
      </c>
      <c r="BB79" s="6">
        <v>0.22695170497861</v>
      </c>
      <c r="BC79" s="6">
        <v>0.33444507893680503</v>
      </c>
      <c r="BD79" s="6">
        <v>0.21978514434861299</v>
      </c>
      <c r="BE79" s="6">
        <v>0.19023079515203001</v>
      </c>
      <c r="BF79" s="6">
        <v>8.27073827151108E-2</v>
      </c>
      <c r="BG79" s="6">
        <v>0.28654009311421502</v>
      </c>
      <c r="BH79" s="6">
        <v>0.25183507333552002</v>
      </c>
      <c r="BI79" s="6">
        <v>0.22062434629622299</v>
      </c>
      <c r="BJ79" s="6">
        <v>0.254143331469107</v>
      </c>
      <c r="BK79" s="6">
        <v>0.22013235276035101</v>
      </c>
      <c r="BL79" s="5"/>
      <c r="BM79" s="6">
        <v>1.24074803354633E-2</v>
      </c>
      <c r="BN79" s="6">
        <v>0.37729728465224299</v>
      </c>
      <c r="BO79" s="6">
        <v>0.179356433905868</v>
      </c>
      <c r="BP79" s="6">
        <v>0.14210477375929401</v>
      </c>
      <c r="BQ79" s="6">
        <v>0.17281908200634302</v>
      </c>
      <c r="BR79" s="6">
        <v>0.355531640123881</v>
      </c>
      <c r="BS79" s="6">
        <v>0.434550034374804</v>
      </c>
      <c r="BT79" s="6">
        <v>0.72359989174807793</v>
      </c>
      <c r="BU79" s="6">
        <v>0.25618675033759603</v>
      </c>
      <c r="BV79" s="6">
        <v>0.16367482782439702</v>
      </c>
      <c r="BW79" s="6">
        <v>0.21160882350950502</v>
      </c>
      <c r="BX79" s="6">
        <v>0.47552049749173103</v>
      </c>
      <c r="BY79" s="6">
        <v>0.32812152039700998</v>
      </c>
      <c r="BZ79" s="6">
        <v>0.28217886895848898</v>
      </c>
      <c r="CA79" s="6">
        <v>0.19760204619690899</v>
      </c>
      <c r="CB79" s="6">
        <v>0.33525405103108702</v>
      </c>
      <c r="CC79" s="6">
        <v>0.222410655358252</v>
      </c>
      <c r="CD79" s="6">
        <v>0.250071084840433</v>
      </c>
      <c r="CE79" s="6">
        <v>0.22641449169501801</v>
      </c>
    </row>
    <row r="81" spans="1:83">
      <c r="A81" s="19" t="s">
        <v>266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</row>
    <row r="82" spans="1:83">
      <c r="A82" s="20"/>
      <c r="B82" s="21" t="s">
        <v>0</v>
      </c>
      <c r="C82" s="21"/>
      <c r="D82" s="21"/>
      <c r="E82" s="21"/>
      <c r="F82" s="21"/>
      <c r="G82" s="21" t="s">
        <v>1</v>
      </c>
      <c r="H82" s="21"/>
      <c r="I82" s="21" t="s">
        <v>2</v>
      </c>
      <c r="J82" s="21"/>
      <c r="K82" s="21"/>
      <c r="L82" s="21"/>
      <c r="M82" s="21"/>
      <c r="N82" s="21" t="s">
        <v>3</v>
      </c>
      <c r="O82" s="21"/>
      <c r="P82" s="21"/>
      <c r="Q82" s="21"/>
      <c r="R82" s="21" t="s">
        <v>4</v>
      </c>
      <c r="S82" s="21"/>
      <c r="T82" s="21"/>
      <c r="U82" s="21"/>
      <c r="V82" s="21"/>
      <c r="W82" s="21"/>
      <c r="X82" s="21"/>
      <c r="Y82" s="21"/>
      <c r="Z82" s="21"/>
      <c r="AA82" s="21" t="s">
        <v>5</v>
      </c>
      <c r="AB82" s="21"/>
      <c r="AC82" s="21"/>
      <c r="AD82" s="21"/>
      <c r="AE82" s="21" t="s">
        <v>6</v>
      </c>
      <c r="AF82" s="21"/>
      <c r="AG82" s="21"/>
      <c r="AH82" s="21"/>
      <c r="AI82" s="21"/>
      <c r="AJ82" s="21"/>
      <c r="AK82" s="21" t="s">
        <v>7</v>
      </c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 t="s">
        <v>8</v>
      </c>
      <c r="BD82" s="21"/>
      <c r="BE82" s="21"/>
      <c r="BF82" s="21"/>
      <c r="BG82" s="21"/>
      <c r="BH82" s="21" t="s">
        <v>9</v>
      </c>
      <c r="BI82" s="21"/>
      <c r="BJ82" s="21"/>
      <c r="BK82" s="21"/>
      <c r="BL82" s="21" t="s">
        <v>10</v>
      </c>
      <c r="BM82" s="21"/>
      <c r="BN82" s="21"/>
      <c r="BO82" s="21"/>
      <c r="BP82" s="21"/>
      <c r="BQ82" s="21" t="s">
        <v>11</v>
      </c>
      <c r="BR82" s="21"/>
      <c r="BS82" s="21"/>
      <c r="BT82" s="21"/>
      <c r="BU82" s="21"/>
      <c r="BV82" s="21"/>
      <c r="BW82" s="21"/>
      <c r="BX82" s="21" t="s">
        <v>12</v>
      </c>
      <c r="BY82" s="21"/>
      <c r="BZ82" s="21"/>
      <c r="CA82" s="21"/>
      <c r="CB82" s="21"/>
      <c r="CC82" s="21" t="s">
        <v>13</v>
      </c>
      <c r="CD82" s="21"/>
      <c r="CE82" s="21"/>
    </row>
    <row r="83" spans="1:83" ht="60">
      <c r="A83" s="20"/>
      <c r="B83" s="1" t="s">
        <v>14</v>
      </c>
      <c r="C83" s="1" t="s">
        <v>15</v>
      </c>
      <c r="D83" s="1" t="s">
        <v>16</v>
      </c>
      <c r="E83" s="1" t="s">
        <v>17</v>
      </c>
      <c r="F83" s="1" t="s">
        <v>18</v>
      </c>
      <c r="G83" s="1" t="s">
        <v>19</v>
      </c>
      <c r="H83" s="1" t="s">
        <v>20</v>
      </c>
      <c r="I83" s="1" t="s">
        <v>21</v>
      </c>
      <c r="J83" s="1" t="s">
        <v>22</v>
      </c>
      <c r="K83" s="1" t="s">
        <v>23</v>
      </c>
      <c r="L83" s="1" t="s">
        <v>24</v>
      </c>
      <c r="M83" s="1" t="s">
        <v>25</v>
      </c>
      <c r="N83" s="1" t="s">
        <v>26</v>
      </c>
      <c r="O83" s="1" t="s">
        <v>27</v>
      </c>
      <c r="P83" s="1" t="s">
        <v>28</v>
      </c>
      <c r="Q83" s="1" t="s">
        <v>29</v>
      </c>
      <c r="R83" s="1" t="s">
        <v>30</v>
      </c>
      <c r="S83" s="1" t="s">
        <v>31</v>
      </c>
      <c r="T83" s="1" t="s">
        <v>32</v>
      </c>
      <c r="U83" s="1" t="s">
        <v>33</v>
      </c>
      <c r="V83" s="1" t="s">
        <v>34</v>
      </c>
      <c r="W83" s="1" t="s">
        <v>35</v>
      </c>
      <c r="X83" s="1" t="s">
        <v>36</v>
      </c>
      <c r="Y83" s="1" t="s">
        <v>37</v>
      </c>
      <c r="Z83" s="1" t="s">
        <v>38</v>
      </c>
      <c r="AA83" s="1" t="s">
        <v>39</v>
      </c>
      <c r="AB83" s="1" t="s">
        <v>40</v>
      </c>
      <c r="AC83" s="1" t="s">
        <v>41</v>
      </c>
      <c r="AD83" s="1" t="s">
        <v>42</v>
      </c>
      <c r="AE83" s="1" t="s">
        <v>43</v>
      </c>
      <c r="AF83" s="1" t="s">
        <v>44</v>
      </c>
      <c r="AG83" s="1" t="s">
        <v>45</v>
      </c>
      <c r="AH83" s="1" t="s">
        <v>46</v>
      </c>
      <c r="AI83" s="1" t="s">
        <v>47</v>
      </c>
      <c r="AJ83" s="1" t="s">
        <v>48</v>
      </c>
      <c r="AK83" s="1" t="s">
        <v>49</v>
      </c>
      <c r="AL83" s="1" t="s">
        <v>50</v>
      </c>
      <c r="AM83" s="1" t="s">
        <v>51</v>
      </c>
      <c r="AN83" s="1" t="s">
        <v>52</v>
      </c>
      <c r="AO83" s="1" t="s">
        <v>53</v>
      </c>
      <c r="AP83" s="1" t="s">
        <v>54</v>
      </c>
      <c r="AQ83" s="1" t="s">
        <v>55</v>
      </c>
      <c r="AR83" s="1" t="s">
        <v>56</v>
      </c>
      <c r="AS83" s="1" t="s">
        <v>57</v>
      </c>
      <c r="AT83" s="1" t="s">
        <v>58</v>
      </c>
      <c r="AU83" s="1" t="s">
        <v>59</v>
      </c>
      <c r="AV83" s="1" t="s">
        <v>60</v>
      </c>
      <c r="AW83" s="1" t="s">
        <v>61</v>
      </c>
      <c r="AX83" s="1" t="s">
        <v>62</v>
      </c>
      <c r="AY83" s="1" t="s">
        <v>63</v>
      </c>
      <c r="AZ83" s="1" t="s">
        <v>64</v>
      </c>
      <c r="BA83" s="1" t="s">
        <v>65</v>
      </c>
      <c r="BB83" s="1" t="s">
        <v>47</v>
      </c>
      <c r="BC83" s="1" t="s">
        <v>66</v>
      </c>
      <c r="BD83" s="1" t="s">
        <v>67</v>
      </c>
      <c r="BE83" s="1" t="s">
        <v>68</v>
      </c>
      <c r="BF83" s="1" t="s">
        <v>69</v>
      </c>
      <c r="BG83" s="1" t="s">
        <v>70</v>
      </c>
      <c r="BH83" s="1" t="s">
        <v>71</v>
      </c>
      <c r="BI83" s="1" t="s">
        <v>72</v>
      </c>
      <c r="BJ83" s="1" t="s">
        <v>73</v>
      </c>
      <c r="BK83" s="1" t="s">
        <v>74</v>
      </c>
      <c r="BL83" s="1" t="s">
        <v>75</v>
      </c>
      <c r="BM83" s="1" t="s">
        <v>76</v>
      </c>
      <c r="BN83" s="1" t="s">
        <v>77</v>
      </c>
      <c r="BO83" s="1" t="s">
        <v>78</v>
      </c>
      <c r="BP83" s="1" t="s">
        <v>79</v>
      </c>
      <c r="BQ83" s="1" t="s">
        <v>80</v>
      </c>
      <c r="BR83" s="1" t="s">
        <v>81</v>
      </c>
      <c r="BS83" s="1" t="s">
        <v>82</v>
      </c>
      <c r="BT83" s="1" t="s">
        <v>83</v>
      </c>
      <c r="BU83" s="1" t="s">
        <v>84</v>
      </c>
      <c r="BV83" s="1" t="s">
        <v>85</v>
      </c>
      <c r="BW83" s="1" t="s">
        <v>86</v>
      </c>
      <c r="BX83" s="1" t="s">
        <v>87</v>
      </c>
      <c r="BY83" s="1" t="s">
        <v>88</v>
      </c>
      <c r="BZ83" s="1" t="s">
        <v>89</v>
      </c>
      <c r="CA83" s="1" t="s">
        <v>90</v>
      </c>
      <c r="CB83" s="1" t="s">
        <v>91</v>
      </c>
      <c r="CC83" s="1" t="s">
        <v>92</v>
      </c>
      <c r="CD83" s="1" t="s">
        <v>93</v>
      </c>
      <c r="CE83" s="1" t="s">
        <v>94</v>
      </c>
    </row>
    <row r="84" spans="1:83">
      <c r="A84" s="11" t="s">
        <v>189</v>
      </c>
      <c r="B84" s="3">
        <v>5329</v>
      </c>
      <c r="C84" s="3">
        <v>7622</v>
      </c>
      <c r="D84" s="3">
        <v>10000</v>
      </c>
      <c r="E84" s="3">
        <v>9935</v>
      </c>
      <c r="F84" s="3">
        <v>11196</v>
      </c>
      <c r="G84" s="3">
        <v>2682</v>
      </c>
      <c r="H84" s="3">
        <v>2647</v>
      </c>
      <c r="I84" s="3">
        <v>600</v>
      </c>
      <c r="J84" s="3">
        <v>833</v>
      </c>
      <c r="K84" s="3">
        <v>1252</v>
      </c>
      <c r="L84" s="3">
        <v>1451</v>
      </c>
      <c r="M84" s="3">
        <v>1193</v>
      </c>
      <c r="N84" s="3">
        <v>508</v>
      </c>
      <c r="O84" s="3">
        <v>1303</v>
      </c>
      <c r="P84" s="3">
        <v>558</v>
      </c>
      <c r="Q84" s="3">
        <v>2836</v>
      </c>
      <c r="R84" s="3">
        <v>307</v>
      </c>
      <c r="S84" s="3">
        <v>636</v>
      </c>
      <c r="T84" s="3">
        <v>845</v>
      </c>
      <c r="U84" s="3">
        <v>1110</v>
      </c>
      <c r="V84" s="3">
        <v>1268</v>
      </c>
      <c r="W84" s="3">
        <v>1931</v>
      </c>
      <c r="X84" s="3">
        <v>2267</v>
      </c>
      <c r="Y84" s="3">
        <v>2772</v>
      </c>
      <c r="Z84" s="3">
        <v>1534</v>
      </c>
      <c r="AA84" s="3">
        <v>465</v>
      </c>
      <c r="AB84" s="3">
        <v>1235</v>
      </c>
      <c r="AC84" s="3">
        <v>1967</v>
      </c>
      <c r="AD84" s="3">
        <v>1662</v>
      </c>
      <c r="AE84" s="3">
        <v>1552</v>
      </c>
      <c r="AF84" s="3">
        <v>326</v>
      </c>
      <c r="AG84" s="3">
        <v>1251</v>
      </c>
      <c r="AH84" s="3">
        <v>1305</v>
      </c>
      <c r="AI84" s="3">
        <v>447</v>
      </c>
      <c r="AJ84" s="3">
        <v>448</v>
      </c>
      <c r="AK84" s="3">
        <v>290</v>
      </c>
      <c r="AL84" s="3">
        <v>730</v>
      </c>
      <c r="AM84" s="3">
        <v>822</v>
      </c>
      <c r="AN84" s="3">
        <v>193</v>
      </c>
      <c r="AO84" s="3">
        <v>133</v>
      </c>
      <c r="AP84" s="3">
        <v>255</v>
      </c>
      <c r="AQ84" s="3">
        <v>252</v>
      </c>
      <c r="AR84" s="3">
        <v>149</v>
      </c>
      <c r="AS84" s="3">
        <v>108</v>
      </c>
      <c r="AT84" s="3">
        <v>197</v>
      </c>
      <c r="AU84" s="3">
        <v>434</v>
      </c>
      <c r="AV84" s="3">
        <v>542</v>
      </c>
      <c r="AW84" s="3">
        <v>93</v>
      </c>
      <c r="AX84" s="3">
        <v>236</v>
      </c>
      <c r="AY84" s="3">
        <v>225</v>
      </c>
      <c r="AZ84" s="3">
        <v>155</v>
      </c>
      <c r="BA84" s="3">
        <v>68</v>
      </c>
      <c r="BB84" s="3">
        <v>447</v>
      </c>
      <c r="BC84" s="3">
        <v>141</v>
      </c>
      <c r="BD84" s="3">
        <v>251</v>
      </c>
      <c r="BE84" s="3">
        <v>335</v>
      </c>
      <c r="BF84" s="3">
        <v>909</v>
      </c>
      <c r="BG84" s="3">
        <v>3621</v>
      </c>
      <c r="BH84" s="3">
        <v>539</v>
      </c>
      <c r="BI84" s="3">
        <v>231</v>
      </c>
      <c r="BJ84" s="3">
        <v>690</v>
      </c>
      <c r="BK84" s="3">
        <v>3869</v>
      </c>
      <c r="BL84" s="3">
        <v>264</v>
      </c>
      <c r="BM84" s="3">
        <v>2378</v>
      </c>
      <c r="BN84" s="3">
        <v>935</v>
      </c>
      <c r="BO84" s="3">
        <v>1062</v>
      </c>
      <c r="BP84" s="3">
        <v>599</v>
      </c>
      <c r="BQ84" s="3">
        <v>3044</v>
      </c>
      <c r="BR84" s="3">
        <v>115</v>
      </c>
      <c r="BS84" s="3">
        <v>492</v>
      </c>
      <c r="BT84" s="3">
        <v>1101</v>
      </c>
      <c r="BU84" s="3">
        <v>344</v>
      </c>
      <c r="BV84" s="3">
        <v>59</v>
      </c>
      <c r="BW84" s="3">
        <v>98</v>
      </c>
      <c r="BX84" s="3">
        <v>196</v>
      </c>
      <c r="BY84" s="3">
        <v>279</v>
      </c>
      <c r="BZ84" s="3">
        <v>1675</v>
      </c>
      <c r="CA84" s="3">
        <v>3066</v>
      </c>
      <c r="CB84" s="3">
        <v>54</v>
      </c>
      <c r="CC84" s="3">
        <v>4033</v>
      </c>
      <c r="CD84" s="3">
        <v>805</v>
      </c>
      <c r="CE84" s="3">
        <v>365</v>
      </c>
    </row>
    <row r="85" spans="1:83">
      <c r="A85" s="11" t="s">
        <v>190</v>
      </c>
      <c r="B85" s="3">
        <v>3113788</v>
      </c>
      <c r="C85" s="3">
        <v>3715217</v>
      </c>
      <c r="D85" s="3">
        <v>3534903</v>
      </c>
      <c r="E85" s="3">
        <v>3499703</v>
      </c>
      <c r="F85" s="3">
        <v>3302238</v>
      </c>
      <c r="G85" s="3">
        <v>1575424</v>
      </c>
      <c r="H85" s="3">
        <v>1538365</v>
      </c>
      <c r="I85" s="3">
        <v>406638</v>
      </c>
      <c r="J85" s="3">
        <v>528334</v>
      </c>
      <c r="K85" s="3">
        <v>929243</v>
      </c>
      <c r="L85" s="3">
        <v>781895</v>
      </c>
      <c r="M85" s="3">
        <v>467678</v>
      </c>
      <c r="N85" s="3">
        <v>278774</v>
      </c>
      <c r="O85" s="3">
        <v>807742</v>
      </c>
      <c r="P85" s="3">
        <v>307620</v>
      </c>
      <c r="Q85" s="3">
        <v>1657654</v>
      </c>
      <c r="R85" s="3">
        <v>181401</v>
      </c>
      <c r="S85" s="3">
        <v>315284</v>
      </c>
      <c r="T85" s="3">
        <v>407073</v>
      </c>
      <c r="U85" s="3">
        <v>538794</v>
      </c>
      <c r="V85" s="3">
        <v>640319</v>
      </c>
      <c r="W85" s="3">
        <v>998782</v>
      </c>
      <c r="X85" s="3">
        <v>1241952</v>
      </c>
      <c r="Y85" s="3">
        <v>1556101</v>
      </c>
      <c r="Z85" s="3">
        <v>828493</v>
      </c>
      <c r="AA85" s="3">
        <v>278191</v>
      </c>
      <c r="AB85" s="3">
        <v>743653</v>
      </c>
      <c r="AC85" s="3">
        <v>1181008</v>
      </c>
      <c r="AD85" s="3">
        <v>910937</v>
      </c>
      <c r="AE85" s="3">
        <v>766442</v>
      </c>
      <c r="AF85" s="3">
        <v>207170</v>
      </c>
      <c r="AG85" s="3">
        <v>798388</v>
      </c>
      <c r="AH85" s="3">
        <v>786799</v>
      </c>
      <c r="AI85" s="3">
        <v>275552</v>
      </c>
      <c r="AJ85" s="3">
        <v>279437</v>
      </c>
      <c r="AK85" s="3">
        <v>196121</v>
      </c>
      <c r="AL85" s="3">
        <v>349950</v>
      </c>
      <c r="AM85" s="3">
        <v>416492</v>
      </c>
      <c r="AN85" s="3">
        <v>124078</v>
      </c>
      <c r="AO85" s="3">
        <v>83093</v>
      </c>
      <c r="AP85" s="3">
        <v>163417</v>
      </c>
      <c r="AQ85" s="3">
        <v>163067</v>
      </c>
      <c r="AR85" s="3">
        <v>94130</v>
      </c>
      <c r="AS85" s="3">
        <v>61326</v>
      </c>
      <c r="AT85" s="3">
        <v>120327</v>
      </c>
      <c r="AU85" s="3">
        <v>260901</v>
      </c>
      <c r="AV85" s="3">
        <v>325952</v>
      </c>
      <c r="AW85" s="3">
        <v>56146</v>
      </c>
      <c r="AX85" s="3">
        <v>143800</v>
      </c>
      <c r="AY85" s="3">
        <v>138913</v>
      </c>
      <c r="AZ85" s="3">
        <v>97811</v>
      </c>
      <c r="BA85" s="3">
        <v>42714</v>
      </c>
      <c r="BB85" s="3">
        <v>275552</v>
      </c>
      <c r="BC85" s="3">
        <v>90829</v>
      </c>
      <c r="BD85" s="3">
        <v>163883</v>
      </c>
      <c r="BE85" s="3">
        <v>219980</v>
      </c>
      <c r="BF85" s="3">
        <v>589041</v>
      </c>
      <c r="BG85" s="3">
        <v>2010636</v>
      </c>
      <c r="BH85" s="3">
        <v>325587</v>
      </c>
      <c r="BI85" s="3">
        <v>140769</v>
      </c>
      <c r="BJ85" s="3">
        <v>428204</v>
      </c>
      <c r="BK85" s="3">
        <v>2219228</v>
      </c>
      <c r="BL85" s="3">
        <v>125338</v>
      </c>
      <c r="BM85" s="3">
        <v>1245581</v>
      </c>
      <c r="BN85" s="3">
        <v>594065</v>
      </c>
      <c r="BO85" s="3">
        <v>706018</v>
      </c>
      <c r="BP85" s="3">
        <v>396916</v>
      </c>
      <c r="BQ85" s="3">
        <v>1915269</v>
      </c>
      <c r="BR85" s="3">
        <v>75525</v>
      </c>
      <c r="BS85" s="3">
        <v>327981</v>
      </c>
      <c r="BT85" s="3">
        <v>448297</v>
      </c>
      <c r="BU85" s="3">
        <v>207653</v>
      </c>
      <c r="BV85" s="3">
        <v>36658</v>
      </c>
      <c r="BW85" s="3">
        <v>62535</v>
      </c>
      <c r="BX85" s="3">
        <v>92506</v>
      </c>
      <c r="BY85" s="3">
        <v>149564</v>
      </c>
      <c r="BZ85" s="3">
        <v>943236</v>
      </c>
      <c r="CA85" s="3">
        <v>1868971</v>
      </c>
      <c r="CB85" s="3">
        <v>26007</v>
      </c>
      <c r="CC85" s="3">
        <v>2322317</v>
      </c>
      <c r="CD85" s="3">
        <v>492138</v>
      </c>
      <c r="CE85" s="3">
        <v>228586</v>
      </c>
    </row>
    <row r="86" spans="1:83">
      <c r="A86" s="4" t="s">
        <v>117</v>
      </c>
      <c r="B86" s="6">
        <v>0.55125567735752301</v>
      </c>
      <c r="C86" s="6">
        <v>0.57513292725672693</v>
      </c>
      <c r="D86" s="6">
        <v>0.59762296135972592</v>
      </c>
      <c r="E86" s="6">
        <v>0.59940290619344305</v>
      </c>
      <c r="F86" s="6">
        <v>0.59810225671196793</v>
      </c>
      <c r="G86" s="6">
        <v>0.552605880589914</v>
      </c>
      <c r="H86" s="6">
        <v>0.54987294774342499</v>
      </c>
      <c r="I86" s="6">
        <v>0.61421149518325802</v>
      </c>
      <c r="J86" s="6">
        <v>0.50572935785761497</v>
      </c>
      <c r="K86" s="6">
        <v>0.17572275929224598</v>
      </c>
      <c r="L86" s="6">
        <v>0.74889372571648294</v>
      </c>
      <c r="M86" s="6">
        <v>0.96368115891617701</v>
      </c>
      <c r="N86" s="6">
        <v>0.64433544120298192</v>
      </c>
      <c r="O86" s="6">
        <v>0.57846677831005899</v>
      </c>
      <c r="P86" s="6">
        <v>0.62339250940172697</v>
      </c>
      <c r="Q86" s="6">
        <v>0.50099057384628898</v>
      </c>
      <c r="R86" s="6">
        <v>0.6698598710572411</v>
      </c>
      <c r="S86" s="6">
        <v>0.69938273534261197</v>
      </c>
      <c r="T86" s="6">
        <v>0.67406178172209907</v>
      </c>
      <c r="U86" s="6">
        <v>0.69476238896654807</v>
      </c>
      <c r="V86" s="6">
        <v>0.65913919490052197</v>
      </c>
      <c r="W86" s="6">
        <v>0.59699370854547096</v>
      </c>
      <c r="X86" s="6">
        <v>0.48946767652961698</v>
      </c>
      <c r="Y86" s="6">
        <v>0.424934560627101</v>
      </c>
      <c r="Z86" s="6">
        <v>0.63472456399371102</v>
      </c>
      <c r="AA86" s="6">
        <v>0.60995310812972792</v>
      </c>
      <c r="AB86" s="6">
        <v>0.52264613420258299</v>
      </c>
      <c r="AC86" s="6">
        <v>0.55491132636830298</v>
      </c>
      <c r="AD86" s="6">
        <v>0.55194631441870001</v>
      </c>
      <c r="AE86" s="6">
        <v>0.54479798190940998</v>
      </c>
      <c r="AF86" s="6">
        <v>0.58873576629586999</v>
      </c>
      <c r="AG86" s="6">
        <v>0.55375892531203297</v>
      </c>
      <c r="AH86" s="6">
        <v>0.52841279023731702</v>
      </c>
      <c r="AI86" s="6">
        <v>0.56903801880795901</v>
      </c>
      <c r="AJ86" s="6">
        <v>0.58081129921452901</v>
      </c>
      <c r="AK86" s="6">
        <v>0.55505479590624707</v>
      </c>
      <c r="AL86" s="6">
        <v>0.546035562122556</v>
      </c>
      <c r="AM86" s="6">
        <v>0.543758126203852</v>
      </c>
      <c r="AN86" s="6">
        <v>0.59331830220917703</v>
      </c>
      <c r="AO86" s="6">
        <v>0.58189290955474293</v>
      </c>
      <c r="AP86" s="6">
        <v>0.52736421824803104</v>
      </c>
      <c r="AQ86" s="6">
        <v>0.52342742313643997</v>
      </c>
      <c r="AR86" s="6">
        <v>0.67327544189609201</v>
      </c>
      <c r="AS86" s="6">
        <v>0.55723200695219299</v>
      </c>
      <c r="AT86" s="6">
        <v>0.53333330163091397</v>
      </c>
      <c r="AU86" s="6">
        <v>0.51395827543621797</v>
      </c>
      <c r="AV86" s="6">
        <v>0.55110060895322799</v>
      </c>
      <c r="AW86" s="6">
        <v>0.47247282151303699</v>
      </c>
      <c r="AX86" s="6">
        <v>0.525053158334569</v>
      </c>
      <c r="AY86" s="6">
        <v>0.59272284717859003</v>
      </c>
      <c r="AZ86" s="6">
        <v>0.57052123427100598</v>
      </c>
      <c r="BA86" s="6">
        <v>0.56563620996810404</v>
      </c>
      <c r="BB86" s="6">
        <v>0.56903801880795901</v>
      </c>
      <c r="BC86" s="6">
        <v>0.59968138438765795</v>
      </c>
      <c r="BD86" s="6">
        <v>0.54905082835959096</v>
      </c>
      <c r="BE86" s="6">
        <v>0.494322727832332</v>
      </c>
      <c r="BF86" s="6">
        <v>0.35132321724964904</v>
      </c>
      <c r="BG86" s="6">
        <v>0.61324153587738306</v>
      </c>
      <c r="BH86" s="6">
        <v>0.56964992523462299</v>
      </c>
      <c r="BI86" s="6">
        <v>0.54070282511198398</v>
      </c>
      <c r="BJ86" s="6">
        <v>0.57458176633718805</v>
      </c>
      <c r="BK86" s="6">
        <v>0.544725591452911</v>
      </c>
      <c r="BL86" s="6">
        <v>0.966087931194196</v>
      </c>
      <c r="BM86" s="6">
        <v>0.93074857205867301</v>
      </c>
      <c r="BN86" s="6">
        <v>0.37120364557375501</v>
      </c>
      <c r="BO86" s="6">
        <v>0.17215646014821398</v>
      </c>
      <c r="BP86" s="6">
        <v>0.13497666825172899</v>
      </c>
      <c r="BQ86" s="6">
        <v>0.441786213091375</v>
      </c>
      <c r="BR86" s="6">
        <v>0.59056465400632807</v>
      </c>
      <c r="BS86" s="6">
        <v>0.57501362961479896</v>
      </c>
      <c r="BT86" s="6">
        <v>0.97405164949633205</v>
      </c>
      <c r="BU86" s="6">
        <v>0.631335904463038</v>
      </c>
      <c r="BV86" s="6">
        <v>0.32251889929950101</v>
      </c>
      <c r="BW86" s="6">
        <v>0.46895238957567104</v>
      </c>
      <c r="BX86" s="6">
        <v>0.84811022811262704</v>
      </c>
      <c r="BY86" s="6">
        <v>0.69071223132138404</v>
      </c>
      <c r="BZ86" s="6">
        <v>0.62443744385372102</v>
      </c>
      <c r="CA86" s="6">
        <v>0.48937412757240301</v>
      </c>
      <c r="CB86" s="6">
        <v>0.71864345900647908</v>
      </c>
      <c r="CC86" s="6">
        <v>0.55693333082435503</v>
      </c>
      <c r="CD86" s="6">
        <v>0.54930307614680407</v>
      </c>
      <c r="CE86" s="6">
        <v>0.502213796476074</v>
      </c>
    </row>
    <row r="87" spans="1:83">
      <c r="A87" s="4" t="s">
        <v>75</v>
      </c>
      <c r="B87" s="6">
        <v>0.191523296200002</v>
      </c>
      <c r="C87" s="6">
        <v>0.154606339499131</v>
      </c>
      <c r="D87" s="6">
        <v>0.17353757814742601</v>
      </c>
      <c r="E87" s="6">
        <v>0.168685514314969</v>
      </c>
      <c r="F87" s="6">
        <v>0.167992737046817</v>
      </c>
      <c r="G87" s="6">
        <v>0.185018984653992</v>
      </c>
      <c r="H87" s="6">
        <v>0.19818429654282402</v>
      </c>
      <c r="I87" s="6">
        <v>0.22119370091365401</v>
      </c>
      <c r="J87" s="6">
        <v>0.23851350437093799</v>
      </c>
      <c r="K87" s="6">
        <v>0.27091000290684397</v>
      </c>
      <c r="L87" s="6">
        <v>0.15721084324305201</v>
      </c>
      <c r="M87" s="6">
        <v>1.2270634784353701E-2</v>
      </c>
      <c r="N87" s="6">
        <v>0.18098817883005602</v>
      </c>
      <c r="O87" s="6">
        <v>0.20125137005604099</v>
      </c>
      <c r="P87" s="6">
        <v>0.16884306586132103</v>
      </c>
      <c r="Q87" s="6">
        <v>0.19732970702661301</v>
      </c>
      <c r="R87" s="6">
        <v>0.13606004373253699</v>
      </c>
      <c r="S87" s="6">
        <v>0.11253241336931399</v>
      </c>
      <c r="T87" s="6">
        <v>0.13912915048747101</v>
      </c>
      <c r="U87" s="6">
        <v>0.13670744038976301</v>
      </c>
      <c r="V87" s="6">
        <v>0.15828564710370999</v>
      </c>
      <c r="W87" s="6">
        <v>0.16826163886193901</v>
      </c>
      <c r="X87" s="6">
        <v>0.18611397490522599</v>
      </c>
      <c r="Y87" s="6">
        <v>0.22484919710816101</v>
      </c>
      <c r="Z87" s="6">
        <v>0.144975019040715</v>
      </c>
      <c r="AA87" s="6">
        <v>0.172070623692372</v>
      </c>
      <c r="AB87" s="6">
        <v>0.188998350155345</v>
      </c>
      <c r="AC87" s="6">
        <v>0.18627773032811501</v>
      </c>
      <c r="AD87" s="6">
        <v>0.20632595638903101</v>
      </c>
      <c r="AE87" s="6">
        <v>0.191260016323482</v>
      </c>
      <c r="AF87" s="6">
        <v>0.21528226407001</v>
      </c>
      <c r="AG87" s="6">
        <v>0.18593392559446698</v>
      </c>
      <c r="AH87" s="6">
        <v>0.19598560847615701</v>
      </c>
      <c r="AI87" s="6">
        <v>0.200381442667179</v>
      </c>
      <c r="AJ87" s="6">
        <v>0.169301162454672</v>
      </c>
      <c r="AK87" s="6">
        <v>0.201931870568829</v>
      </c>
      <c r="AL87" s="6">
        <v>0.18103317271196301</v>
      </c>
      <c r="AM87" s="6">
        <v>0.19985294756649299</v>
      </c>
      <c r="AN87" s="6">
        <v>0.218328710251151</v>
      </c>
      <c r="AO87" s="6">
        <v>0.210733168289537</v>
      </c>
      <c r="AP87" s="6">
        <v>0.18230865510887898</v>
      </c>
      <c r="AQ87" s="6">
        <v>0.19568059123232101</v>
      </c>
      <c r="AR87" s="6">
        <v>0.15555714346649899</v>
      </c>
      <c r="AS87" s="6">
        <v>0.20281783633865799</v>
      </c>
      <c r="AT87" s="6">
        <v>0.16673189514301701</v>
      </c>
      <c r="AU87" s="6">
        <v>0.202479564559429</v>
      </c>
      <c r="AV87" s="6">
        <v>0.20134133746850702</v>
      </c>
      <c r="AW87" s="6">
        <v>0.17004650464570201</v>
      </c>
      <c r="AX87" s="6">
        <v>0.18219141629892899</v>
      </c>
      <c r="AY87" s="6">
        <v>0.17290241606000301</v>
      </c>
      <c r="AZ87" s="6">
        <v>0.15976142005455801</v>
      </c>
      <c r="BA87" s="6">
        <v>0.17943453529931802</v>
      </c>
      <c r="BB87" s="6">
        <v>0.200381442667179</v>
      </c>
      <c r="BC87" s="6">
        <v>0.24142406535561201</v>
      </c>
      <c r="BD87" s="6">
        <v>0.239197306058967</v>
      </c>
      <c r="BE87" s="6">
        <v>0.21433253765656901</v>
      </c>
      <c r="BF87" s="6">
        <v>0.23739578517760598</v>
      </c>
      <c r="BG87" s="6">
        <v>0.170392948781668</v>
      </c>
      <c r="BH87" s="6">
        <v>0.17724520636797098</v>
      </c>
      <c r="BI87" s="6">
        <v>0.15151566857490401</v>
      </c>
      <c r="BJ87" s="6">
        <v>0.191820075326011</v>
      </c>
      <c r="BK87" s="6">
        <v>0.19609853267294303</v>
      </c>
      <c r="BL87" s="6">
        <v>2.2349216995395098E-2</v>
      </c>
      <c r="BM87" s="6">
        <v>5.7794425965557804E-2</v>
      </c>
      <c r="BN87" s="6">
        <v>0.54879345394770607</v>
      </c>
      <c r="BO87" s="6">
        <v>0.211515112059351</v>
      </c>
      <c r="BP87" s="6">
        <v>0.109795924812086</v>
      </c>
      <c r="BQ87" s="6">
        <v>0.22594501986387802</v>
      </c>
      <c r="BR87" s="6">
        <v>0.15849377869527401</v>
      </c>
      <c r="BS87" s="6">
        <v>0.24040857257039999</v>
      </c>
      <c r="BT87" s="6">
        <v>1.00195667921378E-2</v>
      </c>
      <c r="BU87" s="6">
        <v>0.183996197700796</v>
      </c>
      <c r="BV87" s="6">
        <v>0.285211308890092</v>
      </c>
      <c r="BW87" s="6">
        <v>0.240662754329621</v>
      </c>
      <c r="BX87" s="6">
        <v>4.1172848725834099E-2</v>
      </c>
      <c r="BY87" s="6">
        <v>0.126200437764176</v>
      </c>
      <c r="BZ87" s="6">
        <v>0.17046034366108401</v>
      </c>
      <c r="CA87" s="6">
        <v>0.21317617331755698</v>
      </c>
      <c r="CB87" s="6">
        <v>0.12279746466889099</v>
      </c>
      <c r="CC87" s="6">
        <v>0.18249220212880199</v>
      </c>
      <c r="CD87" s="6">
        <v>0.19831690303609301</v>
      </c>
      <c r="CE87" s="6">
        <v>0.24288696396016199</v>
      </c>
    </row>
    <row r="88" spans="1:83">
      <c r="A88" s="4" t="s">
        <v>76</v>
      </c>
      <c r="B88" s="6">
        <v>0.17792256814993901</v>
      </c>
      <c r="C88" s="6">
        <v>0.14903042706861899</v>
      </c>
      <c r="D88" s="6">
        <v>0.16027697673014998</v>
      </c>
      <c r="E88" s="6">
        <v>0.16101946459320002</v>
      </c>
      <c r="F88" s="6">
        <v>0.16141507668435998</v>
      </c>
      <c r="G88" s="6">
        <v>0.17697004429522101</v>
      </c>
      <c r="H88" s="6">
        <v>0.178898038294309</v>
      </c>
      <c r="I88" s="6">
        <v>0.11013273642836501</v>
      </c>
      <c r="J88" s="6">
        <v>0.19921824249016301</v>
      </c>
      <c r="K88" s="6">
        <v>0.37368809759021704</v>
      </c>
      <c r="L88" s="6">
        <v>6.5414279217784005E-2</v>
      </c>
      <c r="M88" s="6">
        <v>1.19332429534399E-2</v>
      </c>
      <c r="N88" s="6">
        <v>0.13069877269615099</v>
      </c>
      <c r="O88" s="6">
        <v>0.14277725159143501</v>
      </c>
      <c r="P88" s="6">
        <v>0.152095564605224</v>
      </c>
      <c r="Q88" s="6">
        <v>0.20927311287200501</v>
      </c>
      <c r="R88" s="6">
        <v>6.9728122156415898E-2</v>
      </c>
      <c r="S88" s="6">
        <v>6.8355411975942595E-2</v>
      </c>
      <c r="T88" s="6">
        <v>7.4825978411692001E-2</v>
      </c>
      <c r="U88" s="6">
        <v>9.5824252199804505E-2</v>
      </c>
      <c r="V88" s="6">
        <v>0.11667291297082301</v>
      </c>
      <c r="W88" s="6">
        <v>0.164662451664427</v>
      </c>
      <c r="X88" s="6">
        <v>0.22111101536776201</v>
      </c>
      <c r="Y88" s="6">
        <v>0.24098953830110301</v>
      </c>
      <c r="Z88" s="6">
        <v>0.117050667815978</v>
      </c>
      <c r="AA88" s="6">
        <v>0.146117452202675</v>
      </c>
      <c r="AB88" s="6">
        <v>0.17612692568482299</v>
      </c>
      <c r="AC88" s="6">
        <v>0.188387235108296</v>
      </c>
      <c r="AD88" s="6">
        <v>0.17553422679639399</v>
      </c>
      <c r="AE88" s="6">
        <v>0.20008427458115002</v>
      </c>
      <c r="AF88" s="6">
        <v>0.125599874143317</v>
      </c>
      <c r="AG88" s="6">
        <v>0.17852578407015698</v>
      </c>
      <c r="AH88" s="6">
        <v>0.17903890269040901</v>
      </c>
      <c r="AI88" s="6">
        <v>0.141056956692233</v>
      </c>
      <c r="AJ88" s="6">
        <v>0.18741482636252299</v>
      </c>
      <c r="AK88" s="6">
        <v>0.16157117692183801</v>
      </c>
      <c r="AL88" s="6">
        <v>0.212726136107529</v>
      </c>
      <c r="AM88" s="6">
        <v>0.18946216564839299</v>
      </c>
      <c r="AN88" s="6">
        <v>0.11843364279882999</v>
      </c>
      <c r="AO88" s="6">
        <v>0.13630082562340701</v>
      </c>
      <c r="AP88" s="6">
        <v>0.18900188787229599</v>
      </c>
      <c r="AQ88" s="6">
        <v>0.23903534075368701</v>
      </c>
      <c r="AR88" s="6">
        <v>0.11345901291567699</v>
      </c>
      <c r="AS88" s="6">
        <v>0.13343526175505199</v>
      </c>
      <c r="AT88" s="6">
        <v>0.18381140379356001</v>
      </c>
      <c r="AU88" s="6">
        <v>0.18797516632507899</v>
      </c>
      <c r="AV88" s="6">
        <v>0.16963361507389099</v>
      </c>
      <c r="AW88" s="6">
        <v>0.15592989811720501</v>
      </c>
      <c r="AX88" s="6">
        <v>0.193167314607085</v>
      </c>
      <c r="AY88" s="6">
        <v>0.17840447921837199</v>
      </c>
      <c r="AZ88" s="6">
        <v>0.20590547658915098</v>
      </c>
      <c r="BA88" s="6">
        <v>0.17437590685961102</v>
      </c>
      <c r="BB88" s="6">
        <v>0.141056956692233</v>
      </c>
      <c r="BC88" s="6">
        <v>0.12390230889742501</v>
      </c>
      <c r="BD88" s="6">
        <v>0.14588725205073699</v>
      </c>
      <c r="BE88" s="6">
        <v>0.23082086244363201</v>
      </c>
      <c r="BF88" s="6">
        <v>0.28173253657435599</v>
      </c>
      <c r="BG88" s="6">
        <v>0.14683737357131199</v>
      </c>
      <c r="BH88" s="6">
        <v>0.14645116793171101</v>
      </c>
      <c r="BI88" s="6">
        <v>0.20690879255734998</v>
      </c>
      <c r="BJ88" s="6">
        <v>0.17080328836317998</v>
      </c>
      <c r="BK88" s="6">
        <v>0.18207483846088698</v>
      </c>
      <c r="BL88" s="6">
        <v>5.1722366989467704E-3</v>
      </c>
      <c r="BM88" s="6">
        <v>9.4379825040747396E-3</v>
      </c>
      <c r="BN88" s="6">
        <v>7.2693639739449589E-2</v>
      </c>
      <c r="BO88" s="6">
        <v>0.60029035158749899</v>
      </c>
      <c r="BP88" s="6">
        <v>0.18537343833554001</v>
      </c>
      <c r="BQ88" s="6">
        <v>0.235000009006743</v>
      </c>
      <c r="BR88" s="6">
        <v>0.13815818659509302</v>
      </c>
      <c r="BS88" s="6">
        <v>0.11982525309067898</v>
      </c>
      <c r="BT88" s="6">
        <v>6.0810659358129003E-3</v>
      </c>
      <c r="BU88" s="6">
        <v>0.13326784046843199</v>
      </c>
      <c r="BV88" s="6">
        <v>0.25423257007573302</v>
      </c>
      <c r="BW88" s="6">
        <v>0.15319643891236701</v>
      </c>
      <c r="BX88" s="6">
        <v>3.66410031453301E-2</v>
      </c>
      <c r="BY88" s="6">
        <v>0.123274014977302</v>
      </c>
      <c r="BZ88" s="6">
        <v>0.13942410351725398</v>
      </c>
      <c r="CA88" s="6">
        <v>0.21029778482252401</v>
      </c>
      <c r="CB88" s="6">
        <v>3.7510465628562202E-2</v>
      </c>
      <c r="CC88" s="6">
        <v>0.18427842188237398</v>
      </c>
      <c r="CD88" s="6">
        <v>0.16569347259148501</v>
      </c>
      <c r="CE88" s="6">
        <v>0.161274160753417</v>
      </c>
    </row>
    <row r="89" spans="1:83">
      <c r="A89" s="4" t="s">
        <v>118</v>
      </c>
      <c r="B89" s="6">
        <v>7.92984582925398E-2</v>
      </c>
      <c r="C89" s="6">
        <v>0.121230306175477</v>
      </c>
      <c r="D89" s="6">
        <v>6.8562483762690002E-2</v>
      </c>
      <c r="E89" s="6">
        <v>7.089211489839449E-2</v>
      </c>
      <c r="F89" s="6">
        <v>7.2489929556864702E-2</v>
      </c>
      <c r="G89" s="6">
        <v>8.5405090460861893E-2</v>
      </c>
      <c r="H89" s="6">
        <v>7.3044717419432692E-2</v>
      </c>
      <c r="I89" s="6">
        <v>5.4462067474720897E-2</v>
      </c>
      <c r="J89" s="6">
        <v>5.6538895281286798E-2</v>
      </c>
      <c r="K89" s="6">
        <v>0.17967914021070602</v>
      </c>
      <c r="L89" s="6">
        <v>2.8481151822670202E-2</v>
      </c>
      <c r="M89" s="6">
        <v>1.2114963346030001E-2</v>
      </c>
      <c r="N89" s="6">
        <v>4.3977607270811597E-2</v>
      </c>
      <c r="O89" s="6">
        <v>7.7504600042461097E-2</v>
      </c>
      <c r="P89" s="6">
        <v>5.5668860131726498E-2</v>
      </c>
      <c r="Q89" s="6">
        <v>9.2406606255076712E-2</v>
      </c>
      <c r="R89" s="6">
        <v>0.12435196305380501</v>
      </c>
      <c r="S89" s="6">
        <v>0.11972943931213199</v>
      </c>
      <c r="T89" s="6">
        <v>0.11198308937873101</v>
      </c>
      <c r="U89" s="6">
        <v>7.2705918443875306E-2</v>
      </c>
      <c r="V89" s="6">
        <v>6.5902245024940298E-2</v>
      </c>
      <c r="W89" s="6">
        <v>7.0082200928176103E-2</v>
      </c>
      <c r="X89" s="6">
        <v>0.10330733319741001</v>
      </c>
      <c r="Y89" s="6">
        <v>0.10922670396364</v>
      </c>
      <c r="Z89" s="6">
        <v>0.103249749149605</v>
      </c>
      <c r="AA89" s="6">
        <v>7.1858815975225893E-2</v>
      </c>
      <c r="AB89" s="6">
        <v>0.11222858995724801</v>
      </c>
      <c r="AC89" s="6">
        <v>7.0423708195279003E-2</v>
      </c>
      <c r="AD89" s="6">
        <v>6.6193502395875695E-2</v>
      </c>
      <c r="AE89" s="6">
        <v>6.3857727185955393E-2</v>
      </c>
      <c r="AF89" s="6">
        <v>7.0382095490804597E-2</v>
      </c>
      <c r="AG89" s="6">
        <v>8.1781365023343808E-2</v>
      </c>
      <c r="AH89" s="6">
        <v>9.6562698596120294E-2</v>
      </c>
      <c r="AI89" s="6">
        <v>8.9523581832626403E-2</v>
      </c>
      <c r="AJ89" s="6">
        <v>6.2472711968273906E-2</v>
      </c>
      <c r="AK89" s="6">
        <v>8.144215660308611E-2</v>
      </c>
      <c r="AL89" s="6">
        <v>6.0205129057950398E-2</v>
      </c>
      <c r="AM89" s="6">
        <v>6.6926760581259001E-2</v>
      </c>
      <c r="AN89" s="6">
        <v>6.9919344740841605E-2</v>
      </c>
      <c r="AO89" s="6">
        <v>7.1073096532312599E-2</v>
      </c>
      <c r="AP89" s="6">
        <v>0.101325238770794</v>
      </c>
      <c r="AQ89" s="6">
        <v>4.1856644877551898E-2</v>
      </c>
      <c r="AR89" s="6">
        <v>5.77084017217315E-2</v>
      </c>
      <c r="AS89" s="6">
        <v>0.106514894954096</v>
      </c>
      <c r="AT89" s="6">
        <v>0.116123399432511</v>
      </c>
      <c r="AU89" s="6">
        <v>9.5586993679274895E-2</v>
      </c>
      <c r="AV89" s="6">
        <v>7.7924438504375096E-2</v>
      </c>
      <c r="AW89" s="6">
        <v>0.201550775724056</v>
      </c>
      <c r="AX89" s="6">
        <v>9.9588110759419701E-2</v>
      </c>
      <c r="AY89" s="6">
        <v>5.5970257543035397E-2</v>
      </c>
      <c r="AZ89" s="6">
        <v>6.3811869085285397E-2</v>
      </c>
      <c r="BA89" s="6">
        <v>8.0553347872967501E-2</v>
      </c>
      <c r="BB89" s="6">
        <v>8.9523581832626403E-2</v>
      </c>
      <c r="BC89" s="6">
        <v>3.4992241359305697E-2</v>
      </c>
      <c r="BD89" s="6">
        <v>6.5864613530706592E-2</v>
      </c>
      <c r="BE89" s="6">
        <v>6.0523872067467704E-2</v>
      </c>
      <c r="BF89" s="6">
        <v>0.12954846099839101</v>
      </c>
      <c r="BG89" s="6">
        <v>6.9528141769615803E-2</v>
      </c>
      <c r="BH89" s="6">
        <v>0.10665370046569601</v>
      </c>
      <c r="BI89" s="6">
        <v>0.100872713755763</v>
      </c>
      <c r="BJ89" s="6">
        <v>6.2794869973624004E-2</v>
      </c>
      <c r="BK89" s="6">
        <v>7.7101037413235998E-2</v>
      </c>
      <c r="BL89" s="6">
        <v>6.3906151114626998E-3</v>
      </c>
      <c r="BM89" s="6">
        <v>2.0190194716933497E-3</v>
      </c>
      <c r="BN89" s="6">
        <v>7.3092607390917892E-3</v>
      </c>
      <c r="BO89" s="6">
        <v>1.6038076204937399E-2</v>
      </c>
      <c r="BP89" s="6">
        <v>0.56985396860064497</v>
      </c>
      <c r="BQ89" s="6">
        <v>9.7268758037980005E-2</v>
      </c>
      <c r="BR89" s="6">
        <v>0.112783380703305</v>
      </c>
      <c r="BS89" s="6">
        <v>6.4752544724125199E-2</v>
      </c>
      <c r="BT89" s="6">
        <v>9.8477177757182698E-3</v>
      </c>
      <c r="BU89" s="6">
        <v>5.1400057367734397E-2</v>
      </c>
      <c r="BV89" s="6">
        <v>0.138037221734674</v>
      </c>
      <c r="BW89" s="6">
        <v>0.13718841718234098</v>
      </c>
      <c r="BX89" s="6">
        <v>7.40759200162079E-2</v>
      </c>
      <c r="BY89" s="6">
        <v>5.9813315937138796E-2</v>
      </c>
      <c r="BZ89" s="6">
        <v>6.5678108967939006E-2</v>
      </c>
      <c r="CA89" s="6">
        <v>8.7151914287497495E-2</v>
      </c>
      <c r="CB89" s="6">
        <v>0.121048610696068</v>
      </c>
      <c r="CC89" s="6">
        <v>7.6296045164445006E-2</v>
      </c>
      <c r="CD89" s="6">
        <v>8.6686548225618193E-2</v>
      </c>
      <c r="CE89" s="6">
        <v>9.3625078810347609E-2</v>
      </c>
    </row>
    <row r="91" spans="1:83">
      <c r="A91" s="19" t="s">
        <v>267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</row>
    <row r="92" spans="1:83">
      <c r="A92" s="20"/>
      <c r="B92" s="21" t="s">
        <v>0</v>
      </c>
      <c r="C92" s="21"/>
      <c r="D92" s="21"/>
      <c r="E92" s="21"/>
      <c r="F92" s="21"/>
      <c r="G92" s="21" t="s">
        <v>1</v>
      </c>
      <c r="H92" s="21"/>
      <c r="I92" s="21" t="s">
        <v>2</v>
      </c>
      <c r="J92" s="21"/>
      <c r="K92" s="21"/>
      <c r="L92" s="21"/>
      <c r="M92" s="21"/>
      <c r="N92" s="21" t="s">
        <v>3</v>
      </c>
      <c r="O92" s="21"/>
      <c r="P92" s="21"/>
      <c r="Q92" s="21"/>
      <c r="R92" s="21" t="s">
        <v>4</v>
      </c>
      <c r="S92" s="21"/>
      <c r="T92" s="21"/>
      <c r="U92" s="21"/>
      <c r="V92" s="21"/>
      <c r="W92" s="21"/>
      <c r="X92" s="21"/>
      <c r="Y92" s="21"/>
      <c r="Z92" s="21"/>
      <c r="AA92" s="21" t="s">
        <v>5</v>
      </c>
      <c r="AB92" s="21"/>
      <c r="AC92" s="21"/>
      <c r="AD92" s="21"/>
      <c r="AE92" s="21" t="s">
        <v>6</v>
      </c>
      <c r="AF92" s="21"/>
      <c r="AG92" s="21"/>
      <c r="AH92" s="21"/>
      <c r="AI92" s="21"/>
      <c r="AJ92" s="21"/>
      <c r="AK92" s="21" t="s">
        <v>7</v>
      </c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 t="s">
        <v>8</v>
      </c>
      <c r="BD92" s="21"/>
      <c r="BE92" s="21"/>
      <c r="BF92" s="21"/>
      <c r="BG92" s="21"/>
      <c r="BH92" s="21" t="s">
        <v>9</v>
      </c>
      <c r="BI92" s="21"/>
      <c r="BJ92" s="21"/>
      <c r="BK92" s="21"/>
      <c r="BL92" s="21" t="s">
        <v>10</v>
      </c>
      <c r="BM92" s="21"/>
      <c r="BN92" s="21"/>
      <c r="BO92" s="21"/>
      <c r="BP92" s="21"/>
      <c r="BQ92" s="21" t="s">
        <v>11</v>
      </c>
      <c r="BR92" s="21"/>
      <c r="BS92" s="21"/>
      <c r="BT92" s="21"/>
      <c r="BU92" s="21"/>
      <c r="BV92" s="21"/>
      <c r="BW92" s="21"/>
      <c r="BX92" s="21" t="s">
        <v>12</v>
      </c>
      <c r="BY92" s="21"/>
      <c r="BZ92" s="21"/>
      <c r="CA92" s="21"/>
      <c r="CB92" s="21"/>
      <c r="CC92" s="21" t="s">
        <v>13</v>
      </c>
      <c r="CD92" s="21"/>
      <c r="CE92" s="21"/>
    </row>
    <row r="93" spans="1:83" ht="60">
      <c r="A93" s="20"/>
      <c r="B93" s="1" t="s">
        <v>14</v>
      </c>
      <c r="C93" s="1" t="s">
        <v>15</v>
      </c>
      <c r="D93" s="1" t="s">
        <v>16</v>
      </c>
      <c r="E93" s="1" t="s">
        <v>17</v>
      </c>
      <c r="F93" s="1" t="s">
        <v>18</v>
      </c>
      <c r="G93" s="1" t="s">
        <v>19</v>
      </c>
      <c r="H93" s="1" t="s">
        <v>20</v>
      </c>
      <c r="I93" s="1" t="s">
        <v>21</v>
      </c>
      <c r="J93" s="1" t="s">
        <v>22</v>
      </c>
      <c r="K93" s="1" t="s">
        <v>23</v>
      </c>
      <c r="L93" s="1" t="s">
        <v>24</v>
      </c>
      <c r="M93" s="1" t="s">
        <v>25</v>
      </c>
      <c r="N93" s="1" t="s">
        <v>26</v>
      </c>
      <c r="O93" s="1" t="s">
        <v>27</v>
      </c>
      <c r="P93" s="1" t="s">
        <v>28</v>
      </c>
      <c r="Q93" s="1" t="s">
        <v>29</v>
      </c>
      <c r="R93" s="1" t="s">
        <v>30</v>
      </c>
      <c r="S93" s="1" t="s">
        <v>31</v>
      </c>
      <c r="T93" s="1" t="s">
        <v>32</v>
      </c>
      <c r="U93" s="1" t="s">
        <v>33</v>
      </c>
      <c r="V93" s="1" t="s">
        <v>34</v>
      </c>
      <c r="W93" s="1" t="s">
        <v>35</v>
      </c>
      <c r="X93" s="1" t="s">
        <v>36</v>
      </c>
      <c r="Y93" s="1" t="s">
        <v>37</v>
      </c>
      <c r="Z93" s="1" t="s">
        <v>38</v>
      </c>
      <c r="AA93" s="1" t="s">
        <v>39</v>
      </c>
      <c r="AB93" s="1" t="s">
        <v>40</v>
      </c>
      <c r="AC93" s="1" t="s">
        <v>41</v>
      </c>
      <c r="AD93" s="1" t="s">
        <v>42</v>
      </c>
      <c r="AE93" s="1" t="s">
        <v>43</v>
      </c>
      <c r="AF93" s="1" t="s">
        <v>44</v>
      </c>
      <c r="AG93" s="1" t="s">
        <v>45</v>
      </c>
      <c r="AH93" s="1" t="s">
        <v>46</v>
      </c>
      <c r="AI93" s="1" t="s">
        <v>47</v>
      </c>
      <c r="AJ93" s="1" t="s">
        <v>48</v>
      </c>
      <c r="AK93" s="1" t="s">
        <v>49</v>
      </c>
      <c r="AL93" s="1" t="s">
        <v>50</v>
      </c>
      <c r="AM93" s="1" t="s">
        <v>51</v>
      </c>
      <c r="AN93" s="1" t="s">
        <v>52</v>
      </c>
      <c r="AO93" s="1" t="s">
        <v>53</v>
      </c>
      <c r="AP93" s="1" t="s">
        <v>54</v>
      </c>
      <c r="AQ93" s="1" t="s">
        <v>55</v>
      </c>
      <c r="AR93" s="1" t="s">
        <v>56</v>
      </c>
      <c r="AS93" s="1" t="s">
        <v>57</v>
      </c>
      <c r="AT93" s="1" t="s">
        <v>58</v>
      </c>
      <c r="AU93" s="1" t="s">
        <v>59</v>
      </c>
      <c r="AV93" s="1" t="s">
        <v>60</v>
      </c>
      <c r="AW93" s="1" t="s">
        <v>61</v>
      </c>
      <c r="AX93" s="1" t="s">
        <v>62</v>
      </c>
      <c r="AY93" s="1" t="s">
        <v>63</v>
      </c>
      <c r="AZ93" s="1" t="s">
        <v>64</v>
      </c>
      <c r="BA93" s="1" t="s">
        <v>65</v>
      </c>
      <c r="BB93" s="1" t="s">
        <v>47</v>
      </c>
      <c r="BC93" s="1" t="s">
        <v>66</v>
      </c>
      <c r="BD93" s="1" t="s">
        <v>67</v>
      </c>
      <c r="BE93" s="1" t="s">
        <v>68</v>
      </c>
      <c r="BF93" s="1" t="s">
        <v>69</v>
      </c>
      <c r="BG93" s="1" t="s">
        <v>70</v>
      </c>
      <c r="BH93" s="1" t="s">
        <v>71</v>
      </c>
      <c r="BI93" s="1" t="s">
        <v>72</v>
      </c>
      <c r="BJ93" s="1" t="s">
        <v>73</v>
      </c>
      <c r="BK93" s="1" t="s">
        <v>74</v>
      </c>
      <c r="BL93" s="1" t="s">
        <v>75</v>
      </c>
      <c r="BM93" s="1" t="s">
        <v>76</v>
      </c>
      <c r="BN93" s="1" t="s">
        <v>77</v>
      </c>
      <c r="BO93" s="1" t="s">
        <v>78</v>
      </c>
      <c r="BP93" s="1" t="s">
        <v>79</v>
      </c>
      <c r="BQ93" s="1" t="s">
        <v>80</v>
      </c>
      <c r="BR93" s="1" t="s">
        <v>81</v>
      </c>
      <c r="BS93" s="1" t="s">
        <v>82</v>
      </c>
      <c r="BT93" s="1" t="s">
        <v>83</v>
      </c>
      <c r="BU93" s="1" t="s">
        <v>84</v>
      </c>
      <c r="BV93" s="1" t="s">
        <v>85</v>
      </c>
      <c r="BW93" s="1" t="s">
        <v>86</v>
      </c>
      <c r="BX93" s="1" t="s">
        <v>87</v>
      </c>
      <c r="BY93" s="1" t="s">
        <v>88</v>
      </c>
      <c r="BZ93" s="1" t="s">
        <v>89</v>
      </c>
      <c r="CA93" s="1" t="s">
        <v>90</v>
      </c>
      <c r="CB93" s="1" t="s">
        <v>91</v>
      </c>
      <c r="CC93" s="1" t="s">
        <v>92</v>
      </c>
      <c r="CD93" s="1" t="s">
        <v>93</v>
      </c>
      <c r="CE93" s="1" t="s">
        <v>94</v>
      </c>
    </row>
    <row r="94" spans="1:83">
      <c r="A94" s="11" t="s">
        <v>189</v>
      </c>
      <c r="B94" s="3">
        <v>3919</v>
      </c>
      <c r="C94" s="3">
        <v>4769</v>
      </c>
      <c r="D94" s="3">
        <v>0</v>
      </c>
      <c r="E94" s="3">
        <v>0</v>
      </c>
      <c r="F94" s="3">
        <v>0</v>
      </c>
      <c r="G94" s="3">
        <v>2033</v>
      </c>
      <c r="H94" s="3">
        <v>1886</v>
      </c>
      <c r="I94" s="3">
        <v>189</v>
      </c>
      <c r="J94" s="3">
        <v>830</v>
      </c>
      <c r="K94" s="3">
        <v>1231</v>
      </c>
      <c r="L94" s="3">
        <v>1451</v>
      </c>
      <c r="M94" s="3">
        <v>218</v>
      </c>
      <c r="N94" s="3">
        <v>176</v>
      </c>
      <c r="O94" s="3">
        <v>817</v>
      </c>
      <c r="P94" s="3">
        <v>385</v>
      </c>
      <c r="Q94" s="3">
        <v>2479</v>
      </c>
      <c r="R94" s="3">
        <v>79</v>
      </c>
      <c r="S94" s="3">
        <v>169</v>
      </c>
      <c r="T94" s="3">
        <v>348</v>
      </c>
      <c r="U94" s="3">
        <v>667</v>
      </c>
      <c r="V94" s="3">
        <v>943</v>
      </c>
      <c r="W94" s="3">
        <v>1366</v>
      </c>
      <c r="X94" s="3">
        <v>1936</v>
      </c>
      <c r="Y94" s="3">
        <v>2590</v>
      </c>
      <c r="Z94" s="3">
        <v>535</v>
      </c>
      <c r="AA94" s="3">
        <v>332</v>
      </c>
      <c r="AB94" s="3">
        <v>842</v>
      </c>
      <c r="AC94" s="3">
        <v>1371</v>
      </c>
      <c r="AD94" s="3">
        <v>1374</v>
      </c>
      <c r="AE94" s="3">
        <v>1235</v>
      </c>
      <c r="AF94" s="3">
        <v>218</v>
      </c>
      <c r="AG94" s="3">
        <v>825</v>
      </c>
      <c r="AH94" s="3">
        <v>956</v>
      </c>
      <c r="AI94" s="3">
        <v>336</v>
      </c>
      <c r="AJ94" s="3">
        <v>349</v>
      </c>
      <c r="AK94" s="3">
        <v>193</v>
      </c>
      <c r="AL94" s="3">
        <v>526</v>
      </c>
      <c r="AM94" s="3">
        <v>709</v>
      </c>
      <c r="AN94" s="3">
        <v>123</v>
      </c>
      <c r="AO94" s="3">
        <v>95</v>
      </c>
      <c r="AP94" s="3">
        <v>172</v>
      </c>
      <c r="AQ94" s="3">
        <v>169</v>
      </c>
      <c r="AR94" s="3">
        <v>89</v>
      </c>
      <c r="AS94" s="3">
        <v>66</v>
      </c>
      <c r="AT94" s="3">
        <v>136</v>
      </c>
      <c r="AU94" s="3">
        <v>311</v>
      </c>
      <c r="AV94" s="3">
        <v>403</v>
      </c>
      <c r="AW94" s="3">
        <v>72</v>
      </c>
      <c r="AX94" s="3">
        <v>170</v>
      </c>
      <c r="AY94" s="3">
        <v>164</v>
      </c>
      <c r="AZ94" s="3">
        <v>135</v>
      </c>
      <c r="BA94" s="3">
        <v>50</v>
      </c>
      <c r="BB94" s="3">
        <v>336</v>
      </c>
      <c r="BC94" s="3">
        <v>114</v>
      </c>
      <c r="BD94" s="3">
        <v>201</v>
      </c>
      <c r="BE94" s="3">
        <v>286</v>
      </c>
      <c r="BF94" s="3">
        <v>836</v>
      </c>
      <c r="BG94" s="3">
        <v>2435</v>
      </c>
      <c r="BH94" s="3">
        <v>384</v>
      </c>
      <c r="BI94" s="3">
        <v>175</v>
      </c>
      <c r="BJ94" s="3">
        <v>465</v>
      </c>
      <c r="BK94" s="3">
        <v>2895</v>
      </c>
      <c r="BL94" s="3">
        <v>571</v>
      </c>
      <c r="BM94" s="3">
        <v>1239</v>
      </c>
      <c r="BN94" s="3">
        <v>688</v>
      </c>
      <c r="BO94" s="3">
        <v>807</v>
      </c>
      <c r="BP94" s="3">
        <v>402</v>
      </c>
      <c r="BQ94" s="3">
        <v>3779</v>
      </c>
      <c r="BR94" s="3">
        <v>6</v>
      </c>
      <c r="BS94" s="3">
        <v>9</v>
      </c>
      <c r="BT94" s="3">
        <v>74</v>
      </c>
      <c r="BU94" s="3">
        <v>6</v>
      </c>
      <c r="BV94" s="3">
        <v>1</v>
      </c>
      <c r="BW94" s="3">
        <v>9</v>
      </c>
      <c r="BX94" s="3">
        <v>46</v>
      </c>
      <c r="BY94" s="3">
        <v>118</v>
      </c>
      <c r="BZ94" s="3">
        <v>1084</v>
      </c>
      <c r="CA94" s="3">
        <v>2626</v>
      </c>
      <c r="CB94" s="3">
        <v>18</v>
      </c>
      <c r="CC94" s="3">
        <v>3042</v>
      </c>
      <c r="CD94" s="3">
        <v>562</v>
      </c>
      <c r="CE94" s="3">
        <v>235</v>
      </c>
    </row>
    <row r="95" spans="1:83">
      <c r="A95" s="11" t="s">
        <v>190</v>
      </c>
      <c r="B95" s="3">
        <v>2433503</v>
      </c>
      <c r="C95" s="3">
        <v>2528251</v>
      </c>
      <c r="D95" s="3">
        <v>0</v>
      </c>
      <c r="E95" s="3">
        <v>0</v>
      </c>
      <c r="F95" s="3">
        <v>0</v>
      </c>
      <c r="G95" s="3">
        <v>1308288</v>
      </c>
      <c r="H95" s="3">
        <v>1125214</v>
      </c>
      <c r="I95" s="3">
        <v>130383</v>
      </c>
      <c r="J95" s="3">
        <v>526087</v>
      </c>
      <c r="K95" s="3">
        <v>914811</v>
      </c>
      <c r="L95" s="3">
        <v>778193</v>
      </c>
      <c r="M95" s="3">
        <v>84030</v>
      </c>
      <c r="N95" s="3">
        <v>101520</v>
      </c>
      <c r="O95" s="3">
        <v>522832</v>
      </c>
      <c r="P95" s="3">
        <v>241715</v>
      </c>
      <c r="Q95" s="3">
        <v>1532810</v>
      </c>
      <c r="R95" s="3">
        <v>45971</v>
      </c>
      <c r="S95" s="3">
        <v>97226</v>
      </c>
      <c r="T95" s="3">
        <v>198368</v>
      </c>
      <c r="U95" s="3">
        <v>389572</v>
      </c>
      <c r="V95" s="3">
        <v>537640</v>
      </c>
      <c r="W95" s="3">
        <v>785537</v>
      </c>
      <c r="X95" s="3">
        <v>1113603</v>
      </c>
      <c r="Y95" s="3">
        <v>1454544</v>
      </c>
      <c r="Z95" s="3">
        <v>309371</v>
      </c>
      <c r="AA95" s="3">
        <v>214696</v>
      </c>
      <c r="AB95" s="3">
        <v>542655</v>
      </c>
      <c r="AC95" s="3">
        <v>890378</v>
      </c>
      <c r="AD95" s="3">
        <v>785774</v>
      </c>
      <c r="AE95" s="3">
        <v>641116</v>
      </c>
      <c r="AF95" s="3">
        <v>156003</v>
      </c>
      <c r="AG95" s="3">
        <v>581079</v>
      </c>
      <c r="AH95" s="3">
        <v>608010</v>
      </c>
      <c r="AI95" s="3">
        <v>220179</v>
      </c>
      <c r="AJ95" s="3">
        <v>227115</v>
      </c>
      <c r="AK95" s="3">
        <v>145365</v>
      </c>
      <c r="AL95" s="3">
        <v>266643</v>
      </c>
      <c r="AM95" s="3">
        <v>374474</v>
      </c>
      <c r="AN95" s="3">
        <v>88167</v>
      </c>
      <c r="AO95" s="3">
        <v>67836</v>
      </c>
      <c r="AP95" s="3">
        <v>126273</v>
      </c>
      <c r="AQ95" s="3">
        <v>122795</v>
      </c>
      <c r="AR95" s="3">
        <v>60020</v>
      </c>
      <c r="AS95" s="3">
        <v>38970</v>
      </c>
      <c r="AT95" s="3">
        <v>87656</v>
      </c>
      <c r="AU95" s="3">
        <v>196797</v>
      </c>
      <c r="AV95" s="3">
        <v>257631</v>
      </c>
      <c r="AW95" s="3">
        <v>44759</v>
      </c>
      <c r="AX95" s="3">
        <v>108823</v>
      </c>
      <c r="AY95" s="3">
        <v>106367</v>
      </c>
      <c r="AZ95" s="3">
        <v>87874</v>
      </c>
      <c r="BA95" s="3">
        <v>32874</v>
      </c>
      <c r="BB95" s="3">
        <v>220179</v>
      </c>
      <c r="BC95" s="3">
        <v>75105</v>
      </c>
      <c r="BD95" s="3">
        <v>132210</v>
      </c>
      <c r="BE95" s="3">
        <v>188997</v>
      </c>
      <c r="BF95" s="3">
        <v>552491</v>
      </c>
      <c r="BG95" s="3">
        <v>1456892</v>
      </c>
      <c r="BH95" s="3">
        <v>247446</v>
      </c>
      <c r="BI95" s="3">
        <v>113142</v>
      </c>
      <c r="BJ95" s="3">
        <v>309027</v>
      </c>
      <c r="BK95" s="3">
        <v>1763887</v>
      </c>
      <c r="BL95" s="3">
        <v>345892</v>
      </c>
      <c r="BM95" s="3">
        <v>713697</v>
      </c>
      <c r="BN95" s="3">
        <v>437815</v>
      </c>
      <c r="BO95" s="3">
        <v>538306</v>
      </c>
      <c r="BP95" s="3">
        <v>269014</v>
      </c>
      <c r="BQ95" s="3">
        <v>2364982</v>
      </c>
      <c r="BR95" s="3">
        <v>4149</v>
      </c>
      <c r="BS95" s="3">
        <v>6400</v>
      </c>
      <c r="BT95" s="3">
        <v>30351</v>
      </c>
      <c r="BU95" s="3">
        <v>3135</v>
      </c>
      <c r="BV95" s="3">
        <v>670</v>
      </c>
      <c r="BW95" s="3">
        <v>5271</v>
      </c>
      <c r="BX95" s="3">
        <v>25440</v>
      </c>
      <c r="BY95" s="3">
        <v>71444</v>
      </c>
      <c r="BZ95" s="3">
        <v>659659</v>
      </c>
      <c r="CA95" s="3">
        <v>1649629</v>
      </c>
      <c r="CB95" s="3">
        <v>9656</v>
      </c>
      <c r="CC95" s="3">
        <v>1868984</v>
      </c>
      <c r="CD95" s="3">
        <v>363834</v>
      </c>
      <c r="CE95" s="3">
        <v>153119</v>
      </c>
    </row>
    <row r="96" spans="1:83">
      <c r="A96" s="4" t="s">
        <v>119</v>
      </c>
      <c r="B96" s="6">
        <v>0.56994828305872902</v>
      </c>
      <c r="C96" s="6">
        <v>0.57251345428352007</v>
      </c>
      <c r="D96" s="5"/>
      <c r="E96" s="5"/>
      <c r="F96" s="5"/>
      <c r="G96" s="6">
        <v>0.698160888046373</v>
      </c>
      <c r="H96" s="6">
        <v>0.42087531179725701</v>
      </c>
      <c r="I96" s="6">
        <v>0.66176351535620792</v>
      </c>
      <c r="J96" s="6">
        <v>0.60352833336790401</v>
      </c>
      <c r="K96" s="6">
        <v>0.56653730497174404</v>
      </c>
      <c r="L96" s="6">
        <v>0.53381178795918305</v>
      </c>
      <c r="M96" s="6">
        <v>0.58904170441367099</v>
      </c>
      <c r="N96" s="6">
        <v>0.68451669493159695</v>
      </c>
      <c r="O96" s="6">
        <v>0.68439169971983604</v>
      </c>
      <c r="P96" s="6">
        <v>0.67328345654881805</v>
      </c>
      <c r="Q96" s="6">
        <v>0.507291274228855</v>
      </c>
      <c r="R96" s="6">
        <v>0.61543151031919296</v>
      </c>
      <c r="S96" s="6">
        <v>0.71248122873479003</v>
      </c>
      <c r="T96" s="6">
        <v>0.60181512060085707</v>
      </c>
      <c r="U96" s="6">
        <v>0.53721060405268906</v>
      </c>
      <c r="V96" s="6">
        <v>0.51942819090271197</v>
      </c>
      <c r="W96" s="6">
        <v>0.559948478951517</v>
      </c>
      <c r="X96" s="6">
        <v>0.55189384847135403</v>
      </c>
      <c r="Y96" s="6">
        <v>0.60467018121257099</v>
      </c>
      <c r="Z96" s="6">
        <v>0.57512471820904798</v>
      </c>
      <c r="AA96" s="6">
        <v>0.56531398721274195</v>
      </c>
      <c r="AB96" s="6">
        <v>0.54897628801505594</v>
      </c>
      <c r="AC96" s="6">
        <v>0.55039055990456398</v>
      </c>
      <c r="AD96" s="6">
        <v>0.60785903265205299</v>
      </c>
      <c r="AE96" s="6">
        <v>0.61152356679669306</v>
      </c>
      <c r="AF96" s="6">
        <v>0.48734891239189504</v>
      </c>
      <c r="AG96" s="6">
        <v>0.56497919189201296</v>
      </c>
      <c r="AH96" s="6">
        <v>0.60500068927282202</v>
      </c>
      <c r="AI96" s="6">
        <v>0.55948352240897203</v>
      </c>
      <c r="AJ96" s="6">
        <v>0.43834306246392701</v>
      </c>
      <c r="AK96" s="6">
        <v>0.59018843753415096</v>
      </c>
      <c r="AL96" s="6">
        <v>0.64834469866890898</v>
      </c>
      <c r="AM96" s="6">
        <v>0.58530522347370495</v>
      </c>
      <c r="AN96" s="6">
        <v>0.48133832554054601</v>
      </c>
      <c r="AO96" s="6">
        <v>0.49516095248854902</v>
      </c>
      <c r="AP96" s="6">
        <v>0.53876145186723401</v>
      </c>
      <c r="AQ96" s="6">
        <v>0.58252769268400006</v>
      </c>
      <c r="AR96" s="6">
        <v>0.56124577234513506</v>
      </c>
      <c r="AS96" s="6">
        <v>0.50235109547172896</v>
      </c>
      <c r="AT96" s="6">
        <v>0.56675767963798196</v>
      </c>
      <c r="AU96" s="6">
        <v>0.62959768388183002</v>
      </c>
      <c r="AV96" s="6">
        <v>0.62073316600986994</v>
      </c>
      <c r="AW96" s="6">
        <v>0.46153551544848498</v>
      </c>
      <c r="AX96" s="6">
        <v>0.58228123416968403</v>
      </c>
      <c r="AY96" s="6">
        <v>0.492095087824932</v>
      </c>
      <c r="AZ96" s="6">
        <v>0.39183049975463596</v>
      </c>
      <c r="BA96" s="6">
        <v>0.38875443116583497</v>
      </c>
      <c r="BB96" s="6">
        <v>0.55948352240897203</v>
      </c>
      <c r="BC96" s="6">
        <v>0.64051048241624198</v>
      </c>
      <c r="BD96" s="6">
        <v>0.65450321055795002</v>
      </c>
      <c r="BE96" s="6">
        <v>0.60711431458897303</v>
      </c>
      <c r="BF96" s="6">
        <v>0.56828959129636203</v>
      </c>
      <c r="BG96" s="6">
        <v>0.55398759228456296</v>
      </c>
      <c r="BH96" s="6">
        <v>0.56435104377242906</v>
      </c>
      <c r="BI96" s="6">
        <v>0.51636011520030201</v>
      </c>
      <c r="BJ96" s="6">
        <v>0.52056879460046801</v>
      </c>
      <c r="BK96" s="6">
        <v>0.58282196206957404</v>
      </c>
      <c r="BL96" s="6">
        <v>0.54013655120263104</v>
      </c>
      <c r="BM96" s="6">
        <v>0.58280709924292895</v>
      </c>
      <c r="BN96" s="6">
        <v>0.56276427145850005</v>
      </c>
      <c r="BO96" s="6">
        <v>0.56936695269597204</v>
      </c>
      <c r="BP96" s="6">
        <v>0.59702672530280299</v>
      </c>
      <c r="BQ96" s="6">
        <v>0.57073754075972905</v>
      </c>
      <c r="BR96" s="6">
        <v>0.46898921155846501</v>
      </c>
      <c r="BS96" s="6">
        <v>0.57678285394330797</v>
      </c>
      <c r="BT96" s="6">
        <v>0.52635176081838098</v>
      </c>
      <c r="BU96" s="6">
        <v>0.76322334030916394</v>
      </c>
      <c r="BV96" s="5"/>
      <c r="BW96" s="6">
        <v>0.81701196964273903</v>
      </c>
      <c r="BX96" s="6">
        <v>0.591940882725005</v>
      </c>
      <c r="BY96" s="6">
        <v>0.70589378350116605</v>
      </c>
      <c r="BZ96" s="6">
        <v>0.54737913765090196</v>
      </c>
      <c r="CA96" s="6">
        <v>0.57126870492535498</v>
      </c>
      <c r="CB96" s="6">
        <v>0.70496540526226492</v>
      </c>
      <c r="CC96" s="6">
        <v>0.55056793344260702</v>
      </c>
      <c r="CD96" s="6">
        <v>0.68774458203150601</v>
      </c>
      <c r="CE96" s="6">
        <v>0.54623584593851804</v>
      </c>
    </row>
    <row r="97" spans="1:83">
      <c r="A97" s="4" t="s">
        <v>120</v>
      </c>
      <c r="B97" s="6">
        <v>0.41919339903710501</v>
      </c>
      <c r="C97" s="6">
        <v>0.416832177530085</v>
      </c>
      <c r="D97" s="5"/>
      <c r="E97" s="5"/>
      <c r="F97" s="5"/>
      <c r="G97" s="6">
        <v>0.29286723709072798</v>
      </c>
      <c r="H97" s="6">
        <v>0.56607300039319197</v>
      </c>
      <c r="I97" s="6">
        <v>0.33400502592875297</v>
      </c>
      <c r="J97" s="6">
        <v>0.38605644728716698</v>
      </c>
      <c r="K97" s="6">
        <v>0.42746596992695601</v>
      </c>
      <c r="L97" s="6">
        <v>0.45642583688192095</v>
      </c>
      <c r="M97" s="6">
        <v>0.32396715861103303</v>
      </c>
      <c r="N97" s="6">
        <v>0.28411116661390201</v>
      </c>
      <c r="O97" s="6">
        <v>0.30853874638719303</v>
      </c>
      <c r="P97" s="6">
        <v>0.31166402115060099</v>
      </c>
      <c r="Q97" s="6">
        <v>0.48383459500381598</v>
      </c>
      <c r="R97" s="6">
        <v>0.33884404402228901</v>
      </c>
      <c r="S97" s="6">
        <v>0.26893237276420601</v>
      </c>
      <c r="T97" s="6">
        <v>0.36331131885042195</v>
      </c>
      <c r="U97" s="6">
        <v>0.44644685505541803</v>
      </c>
      <c r="V97" s="6">
        <v>0.46642361348789302</v>
      </c>
      <c r="W97" s="6">
        <v>0.43412772377885195</v>
      </c>
      <c r="X97" s="6">
        <v>0.44087517250095604</v>
      </c>
      <c r="Y97" s="6">
        <v>0.38900754715799302</v>
      </c>
      <c r="Z97" s="6">
        <v>0.40469866830153101</v>
      </c>
      <c r="AA97" s="6">
        <v>0.42507786609493403</v>
      </c>
      <c r="AB97" s="6">
        <v>0.43611944274376296</v>
      </c>
      <c r="AC97" s="6">
        <v>0.44189945556396099</v>
      </c>
      <c r="AD97" s="6">
        <v>0.38016774890940197</v>
      </c>
      <c r="AE97" s="6">
        <v>0.37297239508651997</v>
      </c>
      <c r="AF97" s="6">
        <v>0.49882150445443202</v>
      </c>
      <c r="AG97" s="6">
        <v>0.42645630876795998</v>
      </c>
      <c r="AH97" s="6">
        <v>0.38892291125547901</v>
      </c>
      <c r="AI97" s="6">
        <v>0.42617698572922402</v>
      </c>
      <c r="AJ97" s="6">
        <v>0.55065819077797995</v>
      </c>
      <c r="AK97" s="6">
        <v>0.401345047522983</v>
      </c>
      <c r="AL97" s="6">
        <v>0.34528643673412296</v>
      </c>
      <c r="AM97" s="6">
        <v>0.39268607373790304</v>
      </c>
      <c r="AN97" s="6">
        <v>0.50541601950793202</v>
      </c>
      <c r="AO97" s="6">
        <v>0.49025052506589295</v>
      </c>
      <c r="AP97" s="6">
        <v>0.45340138551249098</v>
      </c>
      <c r="AQ97" s="6">
        <v>0.41363266227446799</v>
      </c>
      <c r="AR97" s="6">
        <v>0.43089871702365301</v>
      </c>
      <c r="AS97" s="6">
        <v>0.48073872305977799</v>
      </c>
      <c r="AT97" s="6">
        <v>0.42007350196152404</v>
      </c>
      <c r="AU97" s="6">
        <v>0.36283399537109901</v>
      </c>
      <c r="AV97" s="6">
        <v>0.37798788625629198</v>
      </c>
      <c r="AW97" s="6">
        <v>0.52651230441435504</v>
      </c>
      <c r="AX97" s="6">
        <v>0.40539946635453705</v>
      </c>
      <c r="AY97" s="6">
        <v>0.49470949393463398</v>
      </c>
      <c r="AZ97" s="6">
        <v>0.59571498868998096</v>
      </c>
      <c r="BA97" s="6">
        <v>0.61124556883416503</v>
      </c>
      <c r="BB97" s="6">
        <v>0.42617698572922402</v>
      </c>
      <c r="BC97" s="6">
        <v>0.34430540701976298</v>
      </c>
      <c r="BD97" s="6">
        <v>0.34549678944205098</v>
      </c>
      <c r="BE97" s="6">
        <v>0.38443515445014698</v>
      </c>
      <c r="BF97" s="6">
        <v>0.41757431465860795</v>
      </c>
      <c r="BG97" s="6">
        <v>0.43511513706777</v>
      </c>
      <c r="BH97" s="6">
        <v>0.42538114509422797</v>
      </c>
      <c r="BI97" s="6">
        <v>0.46775593250014302</v>
      </c>
      <c r="BJ97" s="6">
        <v>0.46815685659435502</v>
      </c>
      <c r="BK97" s="6">
        <v>0.406632131104462</v>
      </c>
      <c r="BL97" s="6">
        <v>0.44421524790705702</v>
      </c>
      <c r="BM97" s="6">
        <v>0.40246705323565302</v>
      </c>
      <c r="BN97" s="6">
        <v>0.43101083329578899</v>
      </c>
      <c r="BO97" s="6">
        <v>0.42165720028759202</v>
      </c>
      <c r="BP97" s="6">
        <v>0.39741595950879999</v>
      </c>
      <c r="BQ97" s="6">
        <v>0.42142877505092202</v>
      </c>
      <c r="BR97" s="6">
        <v>0.53101078844153493</v>
      </c>
      <c r="BS97" s="6">
        <v>0.42321714605669203</v>
      </c>
      <c r="BT97" s="6">
        <v>0.28292855788176402</v>
      </c>
      <c r="BU97" s="6">
        <v>0.131677236725462</v>
      </c>
      <c r="BV97" s="6">
        <v>1</v>
      </c>
      <c r="BW97" s="5"/>
      <c r="BX97" s="6">
        <v>0.30332611447980201</v>
      </c>
      <c r="BY97" s="6">
        <v>0.26459072556573804</v>
      </c>
      <c r="BZ97" s="6">
        <v>0.44314238144205098</v>
      </c>
      <c r="CA97" s="6">
        <v>0.419397012946853</v>
      </c>
      <c r="CB97" s="6">
        <v>0.29503459473773502</v>
      </c>
      <c r="CC97" s="6">
        <v>0.43719605894342001</v>
      </c>
      <c r="CD97" s="6">
        <v>0.30529392402657096</v>
      </c>
      <c r="CE97" s="6">
        <v>0.45193743640825601</v>
      </c>
    </row>
    <row r="98" spans="1:83">
      <c r="A98" s="4" t="s">
        <v>121</v>
      </c>
      <c r="B98" s="6">
        <v>1.0858317904137599E-2</v>
      </c>
      <c r="C98" s="6">
        <v>1.0654368186371199E-2</v>
      </c>
      <c r="D98" s="5"/>
      <c r="E98" s="5"/>
      <c r="F98" s="5"/>
      <c r="G98" s="6">
        <v>8.9718748628890895E-3</v>
      </c>
      <c r="H98" s="6">
        <v>1.30516878095512E-2</v>
      </c>
      <c r="I98" s="6">
        <v>4.23145871504096E-3</v>
      </c>
      <c r="J98" s="6">
        <v>1.04152193449309E-2</v>
      </c>
      <c r="K98" s="6">
        <v>5.9967251013113999E-3</v>
      </c>
      <c r="L98" s="6">
        <v>9.762375158887851E-3</v>
      </c>
      <c r="M98" s="6">
        <v>8.6991136975295411E-2</v>
      </c>
      <c r="N98" s="6">
        <v>3.1372138454501902E-2</v>
      </c>
      <c r="O98" s="6">
        <v>7.0695538929735104E-3</v>
      </c>
      <c r="P98" s="6">
        <v>1.5052522300581199E-2</v>
      </c>
      <c r="Q98" s="6">
        <v>8.8741307673140309E-3</v>
      </c>
      <c r="R98" s="6">
        <v>4.57244456585175E-2</v>
      </c>
      <c r="S98" s="6">
        <v>1.8586398501003101E-2</v>
      </c>
      <c r="T98" s="6">
        <v>3.4873560548720602E-2</v>
      </c>
      <c r="U98" s="6">
        <v>1.6342540891892701E-2</v>
      </c>
      <c r="V98" s="6">
        <v>1.41481956093918E-2</v>
      </c>
      <c r="W98" s="6">
        <v>5.9237972696311106E-3</v>
      </c>
      <c r="X98" s="6">
        <v>7.2309790277025202E-3</v>
      </c>
      <c r="Y98" s="6">
        <v>6.3222716294466198E-3</v>
      </c>
      <c r="Z98" s="6">
        <v>2.0176613489421503E-2</v>
      </c>
      <c r="AA98" s="6">
        <v>9.6081466923229504E-3</v>
      </c>
      <c r="AB98" s="6">
        <v>1.4904269241185798E-2</v>
      </c>
      <c r="AC98" s="6">
        <v>7.7099845314707108E-3</v>
      </c>
      <c r="AD98" s="6">
        <v>1.19732184385454E-2</v>
      </c>
      <c r="AE98" s="6">
        <v>1.55040381167873E-2</v>
      </c>
      <c r="AF98" s="6">
        <v>1.3829583153673698E-2</v>
      </c>
      <c r="AG98" s="6">
        <v>8.5644993400314593E-3</v>
      </c>
      <c r="AH98" s="6">
        <v>6.0763994717028301E-3</v>
      </c>
      <c r="AI98" s="6">
        <v>1.4339491861801501E-2</v>
      </c>
      <c r="AJ98" s="6">
        <v>1.0998746758090301E-2</v>
      </c>
      <c r="AK98" s="6">
        <v>8.4665149428664391E-3</v>
      </c>
      <c r="AL98" s="6">
        <v>6.3688645969685095E-3</v>
      </c>
      <c r="AM98" s="6">
        <v>2.2008702788391E-2</v>
      </c>
      <c r="AN98" s="6">
        <v>1.32456549515222E-2</v>
      </c>
      <c r="AO98" s="6">
        <v>1.45885224455586E-2</v>
      </c>
      <c r="AP98" s="6">
        <v>7.8371626202750205E-3</v>
      </c>
      <c r="AQ98" s="6">
        <v>3.8396450415329603E-3</v>
      </c>
      <c r="AR98" s="6">
        <v>7.8555106312116398E-3</v>
      </c>
      <c r="AS98" s="6">
        <v>1.6910181468492002E-2</v>
      </c>
      <c r="AT98" s="6">
        <v>1.3168818400495099E-2</v>
      </c>
      <c r="AU98" s="6">
        <v>7.5683207470712104E-3</v>
      </c>
      <c r="AV98" s="6">
        <v>1.27894773383717E-3</v>
      </c>
      <c r="AW98" s="6">
        <v>1.1952180137159801E-2</v>
      </c>
      <c r="AX98" s="6">
        <v>1.23192994757807E-2</v>
      </c>
      <c r="AY98" s="6">
        <v>1.31954182404349E-2</v>
      </c>
      <c r="AZ98" s="6">
        <v>1.24545115553822E-2</v>
      </c>
      <c r="BA98" s="5"/>
      <c r="BB98" s="6">
        <v>1.4339491861801501E-2</v>
      </c>
      <c r="BC98" s="6">
        <v>1.51841105639946E-2</v>
      </c>
      <c r="BD98" s="5"/>
      <c r="BE98" s="6">
        <v>8.4505309608805101E-3</v>
      </c>
      <c r="BF98" s="6">
        <v>1.41360940450316E-2</v>
      </c>
      <c r="BG98" s="6">
        <v>1.0897270647650401E-2</v>
      </c>
      <c r="BH98" s="6">
        <v>1.0267811133340301E-2</v>
      </c>
      <c r="BI98" s="6">
        <v>1.58839522995569E-2</v>
      </c>
      <c r="BJ98" s="6">
        <v>1.1274348805176299E-2</v>
      </c>
      <c r="BK98" s="6">
        <v>1.0545906825942898E-2</v>
      </c>
      <c r="BL98" s="6">
        <v>1.5648200890312099E-2</v>
      </c>
      <c r="BM98" s="6">
        <v>1.4725847521417802E-2</v>
      </c>
      <c r="BN98" s="6">
        <v>6.22489524571339E-3</v>
      </c>
      <c r="BO98" s="6">
        <v>8.9758470164379104E-3</v>
      </c>
      <c r="BP98" s="6">
        <v>5.5573151883951295E-3</v>
      </c>
      <c r="BQ98" s="6">
        <v>7.8336841893204608E-3</v>
      </c>
      <c r="BR98" s="5"/>
      <c r="BS98" s="5"/>
      <c r="BT98" s="6">
        <v>0.190719681299855</v>
      </c>
      <c r="BU98" s="6">
        <v>0.105099422965374</v>
      </c>
      <c r="BV98" s="5"/>
      <c r="BW98" s="6">
        <v>0.18298803035726099</v>
      </c>
      <c r="BX98" s="6">
        <v>0.104733002795194</v>
      </c>
      <c r="BY98" s="6">
        <v>2.95154909330951E-2</v>
      </c>
      <c r="BZ98" s="6">
        <v>9.4784809070481198E-3</v>
      </c>
      <c r="CA98" s="6">
        <v>9.3342821277732895E-3</v>
      </c>
      <c r="CB98" s="5"/>
      <c r="CC98" s="6">
        <v>1.2236007613948901E-2</v>
      </c>
      <c r="CD98" s="6">
        <v>6.9614939419224697E-3</v>
      </c>
      <c r="CE98" s="6">
        <v>1.82671765322617E-3</v>
      </c>
    </row>
    <row r="100" spans="1:83">
      <c r="A100" s="19" t="s">
        <v>228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</row>
    <row r="101" spans="1:83">
      <c r="A101" s="20"/>
      <c r="B101" s="21" t="s">
        <v>0</v>
      </c>
      <c r="C101" s="21"/>
      <c r="D101" s="21"/>
      <c r="E101" s="21"/>
      <c r="F101" s="21"/>
      <c r="G101" s="21" t="s">
        <v>1</v>
      </c>
      <c r="H101" s="21"/>
      <c r="I101" s="21" t="s">
        <v>2</v>
      </c>
      <c r="J101" s="21"/>
      <c r="K101" s="21"/>
      <c r="L101" s="21"/>
      <c r="M101" s="21"/>
      <c r="N101" s="21" t="s">
        <v>3</v>
      </c>
      <c r="O101" s="21"/>
      <c r="P101" s="21"/>
      <c r="Q101" s="21"/>
      <c r="R101" s="21" t="s">
        <v>4</v>
      </c>
      <c r="S101" s="21"/>
      <c r="T101" s="21"/>
      <c r="U101" s="21"/>
      <c r="V101" s="21"/>
      <c r="W101" s="21"/>
      <c r="X101" s="21"/>
      <c r="Y101" s="21"/>
      <c r="Z101" s="21"/>
      <c r="AA101" s="21" t="s">
        <v>5</v>
      </c>
      <c r="AB101" s="21"/>
      <c r="AC101" s="21"/>
      <c r="AD101" s="21"/>
      <c r="AE101" s="21" t="s">
        <v>6</v>
      </c>
      <c r="AF101" s="21"/>
      <c r="AG101" s="21"/>
      <c r="AH101" s="21"/>
      <c r="AI101" s="21"/>
      <c r="AJ101" s="21"/>
      <c r="AK101" s="21" t="s">
        <v>7</v>
      </c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 t="s">
        <v>8</v>
      </c>
      <c r="BD101" s="21"/>
      <c r="BE101" s="21"/>
      <c r="BF101" s="21"/>
      <c r="BG101" s="21"/>
      <c r="BH101" s="21" t="s">
        <v>9</v>
      </c>
      <c r="BI101" s="21"/>
      <c r="BJ101" s="21"/>
      <c r="BK101" s="21"/>
      <c r="BL101" s="21" t="s">
        <v>10</v>
      </c>
      <c r="BM101" s="21"/>
      <c r="BN101" s="21"/>
      <c r="BO101" s="21"/>
      <c r="BP101" s="21"/>
      <c r="BQ101" s="21" t="s">
        <v>11</v>
      </c>
      <c r="BR101" s="21"/>
      <c r="BS101" s="21"/>
      <c r="BT101" s="21"/>
      <c r="BU101" s="21"/>
      <c r="BV101" s="21"/>
      <c r="BW101" s="21"/>
      <c r="BX101" s="21" t="s">
        <v>12</v>
      </c>
      <c r="BY101" s="21"/>
      <c r="BZ101" s="21"/>
      <c r="CA101" s="21"/>
      <c r="CB101" s="21"/>
      <c r="CC101" s="21" t="s">
        <v>13</v>
      </c>
      <c r="CD101" s="21"/>
      <c r="CE101" s="21"/>
    </row>
    <row r="102" spans="1:83" ht="60">
      <c r="A102" s="20"/>
      <c r="B102" s="1" t="s">
        <v>14</v>
      </c>
      <c r="C102" s="1" t="s">
        <v>15</v>
      </c>
      <c r="D102" s="1" t="s">
        <v>16</v>
      </c>
      <c r="E102" s="1" t="s">
        <v>17</v>
      </c>
      <c r="F102" s="1" t="s">
        <v>18</v>
      </c>
      <c r="G102" s="1" t="s">
        <v>19</v>
      </c>
      <c r="H102" s="1" t="s">
        <v>20</v>
      </c>
      <c r="I102" s="1" t="s">
        <v>21</v>
      </c>
      <c r="J102" s="1" t="s">
        <v>22</v>
      </c>
      <c r="K102" s="1" t="s">
        <v>23</v>
      </c>
      <c r="L102" s="1" t="s">
        <v>24</v>
      </c>
      <c r="M102" s="1" t="s">
        <v>25</v>
      </c>
      <c r="N102" s="1" t="s">
        <v>26</v>
      </c>
      <c r="O102" s="1" t="s">
        <v>27</v>
      </c>
      <c r="P102" s="1" t="s">
        <v>28</v>
      </c>
      <c r="Q102" s="1" t="s">
        <v>29</v>
      </c>
      <c r="R102" s="1" t="s">
        <v>30</v>
      </c>
      <c r="S102" s="1" t="s">
        <v>31</v>
      </c>
      <c r="T102" s="1" t="s">
        <v>32</v>
      </c>
      <c r="U102" s="1" t="s">
        <v>33</v>
      </c>
      <c r="V102" s="1" t="s">
        <v>34</v>
      </c>
      <c r="W102" s="1" t="s">
        <v>35</v>
      </c>
      <c r="X102" s="1" t="s">
        <v>36</v>
      </c>
      <c r="Y102" s="1" t="s">
        <v>37</v>
      </c>
      <c r="Z102" s="1" t="s">
        <v>38</v>
      </c>
      <c r="AA102" s="1" t="s">
        <v>39</v>
      </c>
      <c r="AB102" s="1" t="s">
        <v>40</v>
      </c>
      <c r="AC102" s="1" t="s">
        <v>41</v>
      </c>
      <c r="AD102" s="1" t="s">
        <v>42</v>
      </c>
      <c r="AE102" s="1" t="s">
        <v>43</v>
      </c>
      <c r="AF102" s="1" t="s">
        <v>44</v>
      </c>
      <c r="AG102" s="1" t="s">
        <v>45</v>
      </c>
      <c r="AH102" s="1" t="s">
        <v>46</v>
      </c>
      <c r="AI102" s="1" t="s">
        <v>47</v>
      </c>
      <c r="AJ102" s="1" t="s">
        <v>48</v>
      </c>
      <c r="AK102" s="1" t="s">
        <v>49</v>
      </c>
      <c r="AL102" s="1" t="s">
        <v>50</v>
      </c>
      <c r="AM102" s="1" t="s">
        <v>51</v>
      </c>
      <c r="AN102" s="1" t="s">
        <v>52</v>
      </c>
      <c r="AO102" s="1" t="s">
        <v>53</v>
      </c>
      <c r="AP102" s="1" t="s">
        <v>54</v>
      </c>
      <c r="AQ102" s="1" t="s">
        <v>55</v>
      </c>
      <c r="AR102" s="1" t="s">
        <v>56</v>
      </c>
      <c r="AS102" s="1" t="s">
        <v>57</v>
      </c>
      <c r="AT102" s="1" t="s">
        <v>58</v>
      </c>
      <c r="AU102" s="1" t="s">
        <v>59</v>
      </c>
      <c r="AV102" s="1" t="s">
        <v>60</v>
      </c>
      <c r="AW102" s="1" t="s">
        <v>61</v>
      </c>
      <c r="AX102" s="1" t="s">
        <v>62</v>
      </c>
      <c r="AY102" s="1" t="s">
        <v>63</v>
      </c>
      <c r="AZ102" s="1" t="s">
        <v>64</v>
      </c>
      <c r="BA102" s="1" t="s">
        <v>65</v>
      </c>
      <c r="BB102" s="1" t="s">
        <v>47</v>
      </c>
      <c r="BC102" s="1" t="s">
        <v>66</v>
      </c>
      <c r="BD102" s="1" t="s">
        <v>67</v>
      </c>
      <c r="BE102" s="1" t="s">
        <v>68</v>
      </c>
      <c r="BF102" s="1" t="s">
        <v>69</v>
      </c>
      <c r="BG102" s="1" t="s">
        <v>70</v>
      </c>
      <c r="BH102" s="1" t="s">
        <v>71</v>
      </c>
      <c r="BI102" s="1" t="s">
        <v>72</v>
      </c>
      <c r="BJ102" s="1" t="s">
        <v>73</v>
      </c>
      <c r="BK102" s="1" t="s">
        <v>74</v>
      </c>
      <c r="BL102" s="1" t="s">
        <v>75</v>
      </c>
      <c r="BM102" s="1" t="s">
        <v>76</v>
      </c>
      <c r="BN102" s="1" t="s">
        <v>77</v>
      </c>
      <c r="BO102" s="1" t="s">
        <v>78</v>
      </c>
      <c r="BP102" s="1" t="s">
        <v>79</v>
      </c>
      <c r="BQ102" s="1" t="s">
        <v>80</v>
      </c>
      <c r="BR102" s="1" t="s">
        <v>81</v>
      </c>
      <c r="BS102" s="1" t="s">
        <v>82</v>
      </c>
      <c r="BT102" s="1" t="s">
        <v>83</v>
      </c>
      <c r="BU102" s="1" t="s">
        <v>84</v>
      </c>
      <c r="BV102" s="1" t="s">
        <v>85</v>
      </c>
      <c r="BW102" s="1" t="s">
        <v>86</v>
      </c>
      <c r="BX102" s="1" t="s">
        <v>87</v>
      </c>
      <c r="BY102" s="1" t="s">
        <v>88</v>
      </c>
      <c r="BZ102" s="1" t="s">
        <v>89</v>
      </c>
      <c r="CA102" s="1" t="s">
        <v>90</v>
      </c>
      <c r="CB102" s="1" t="s">
        <v>91</v>
      </c>
      <c r="CC102" s="1" t="s">
        <v>92</v>
      </c>
      <c r="CD102" s="1" t="s">
        <v>93</v>
      </c>
      <c r="CE102" s="1" t="s">
        <v>94</v>
      </c>
    </row>
    <row r="103" spans="1:83">
      <c r="A103" s="11" t="s">
        <v>189</v>
      </c>
      <c r="B103" s="3">
        <v>3891</v>
      </c>
      <c r="C103" s="3">
        <v>4750</v>
      </c>
      <c r="D103" s="3">
        <v>7225</v>
      </c>
      <c r="E103" s="3">
        <v>7378</v>
      </c>
      <c r="F103" s="3">
        <v>0</v>
      </c>
      <c r="G103" s="3">
        <v>2020</v>
      </c>
      <c r="H103" s="3">
        <v>1871</v>
      </c>
      <c r="I103" s="3">
        <v>190</v>
      </c>
      <c r="J103" s="3">
        <v>828</v>
      </c>
      <c r="K103" s="3">
        <v>1229</v>
      </c>
      <c r="L103" s="3">
        <v>1452</v>
      </c>
      <c r="M103" s="3">
        <v>192</v>
      </c>
      <c r="N103" s="3">
        <v>162</v>
      </c>
      <c r="O103" s="3">
        <v>827</v>
      </c>
      <c r="P103" s="3">
        <v>379</v>
      </c>
      <c r="Q103" s="3">
        <v>2466</v>
      </c>
      <c r="R103" s="3">
        <v>80</v>
      </c>
      <c r="S103" s="3">
        <v>172</v>
      </c>
      <c r="T103" s="3">
        <v>348</v>
      </c>
      <c r="U103" s="3">
        <v>658</v>
      </c>
      <c r="V103" s="3">
        <v>935</v>
      </c>
      <c r="W103" s="3">
        <v>1359</v>
      </c>
      <c r="X103" s="3">
        <v>1933</v>
      </c>
      <c r="Y103" s="3">
        <v>2585</v>
      </c>
      <c r="Z103" s="3">
        <v>528</v>
      </c>
      <c r="AA103" s="3">
        <v>332</v>
      </c>
      <c r="AB103" s="3">
        <v>838</v>
      </c>
      <c r="AC103" s="3">
        <v>1356</v>
      </c>
      <c r="AD103" s="3">
        <v>1365</v>
      </c>
      <c r="AE103" s="3">
        <v>1224</v>
      </c>
      <c r="AF103" s="3">
        <v>213</v>
      </c>
      <c r="AG103" s="3">
        <v>821</v>
      </c>
      <c r="AH103" s="3">
        <v>951</v>
      </c>
      <c r="AI103" s="3">
        <v>337</v>
      </c>
      <c r="AJ103" s="3">
        <v>345</v>
      </c>
      <c r="AK103" s="3">
        <v>191</v>
      </c>
      <c r="AL103" s="3">
        <v>523</v>
      </c>
      <c r="AM103" s="3">
        <v>701</v>
      </c>
      <c r="AN103" s="3">
        <v>123</v>
      </c>
      <c r="AO103" s="3">
        <v>90</v>
      </c>
      <c r="AP103" s="3">
        <v>172</v>
      </c>
      <c r="AQ103" s="3">
        <v>167</v>
      </c>
      <c r="AR103" s="3">
        <v>92</v>
      </c>
      <c r="AS103" s="3">
        <v>62</v>
      </c>
      <c r="AT103" s="3">
        <v>137</v>
      </c>
      <c r="AU103" s="3">
        <v>311</v>
      </c>
      <c r="AV103" s="3">
        <v>402</v>
      </c>
      <c r="AW103" s="3">
        <v>70</v>
      </c>
      <c r="AX103" s="3">
        <v>168</v>
      </c>
      <c r="AY103" s="3">
        <v>163</v>
      </c>
      <c r="AZ103" s="3">
        <v>131</v>
      </c>
      <c r="BA103" s="3">
        <v>51</v>
      </c>
      <c r="BB103" s="3">
        <v>337</v>
      </c>
      <c r="BC103" s="3">
        <v>114</v>
      </c>
      <c r="BD103" s="3">
        <v>200</v>
      </c>
      <c r="BE103" s="3">
        <v>281</v>
      </c>
      <c r="BF103" s="3">
        <v>831</v>
      </c>
      <c r="BG103" s="3">
        <v>2419</v>
      </c>
      <c r="BH103" s="3">
        <v>384</v>
      </c>
      <c r="BI103" s="3">
        <v>174</v>
      </c>
      <c r="BJ103" s="3">
        <v>457</v>
      </c>
      <c r="BK103" s="3">
        <v>2876</v>
      </c>
      <c r="BL103" s="3">
        <v>562</v>
      </c>
      <c r="BM103" s="3">
        <v>1230</v>
      </c>
      <c r="BN103" s="3">
        <v>687</v>
      </c>
      <c r="BO103" s="3">
        <v>809</v>
      </c>
      <c r="BP103" s="3">
        <v>396</v>
      </c>
      <c r="BQ103" s="3">
        <v>3780</v>
      </c>
      <c r="BR103" s="3">
        <v>4</v>
      </c>
      <c r="BS103" s="3">
        <v>9</v>
      </c>
      <c r="BT103" s="3">
        <v>49</v>
      </c>
      <c r="BU103" s="3">
        <v>5</v>
      </c>
      <c r="BV103" s="3">
        <v>1</v>
      </c>
      <c r="BW103" s="3">
        <v>9</v>
      </c>
      <c r="BX103" s="3">
        <v>43</v>
      </c>
      <c r="BY103" s="3">
        <v>118</v>
      </c>
      <c r="BZ103" s="3">
        <v>1066</v>
      </c>
      <c r="CA103" s="3">
        <v>2626</v>
      </c>
      <c r="CB103" s="3">
        <v>13</v>
      </c>
      <c r="CC103" s="3">
        <v>3026</v>
      </c>
      <c r="CD103" s="3">
        <v>558</v>
      </c>
      <c r="CE103" s="3">
        <v>231</v>
      </c>
    </row>
    <row r="104" spans="1:83">
      <c r="A104" s="11" t="s">
        <v>190</v>
      </c>
      <c r="B104" s="3">
        <v>2420658</v>
      </c>
      <c r="C104" s="3">
        <v>2519327</v>
      </c>
      <c r="D104" s="3">
        <v>2758510</v>
      </c>
      <c r="E104" s="3">
        <v>2745124</v>
      </c>
      <c r="F104" s="3">
        <v>0</v>
      </c>
      <c r="G104" s="3">
        <v>1301938</v>
      </c>
      <c r="H104" s="3">
        <v>1118720</v>
      </c>
      <c r="I104" s="3">
        <v>131189</v>
      </c>
      <c r="J104" s="3">
        <v>524192</v>
      </c>
      <c r="K104" s="3">
        <v>913929</v>
      </c>
      <c r="L104" s="3">
        <v>779002</v>
      </c>
      <c r="M104" s="3">
        <v>72345</v>
      </c>
      <c r="N104" s="3">
        <v>95194</v>
      </c>
      <c r="O104" s="3">
        <v>528834</v>
      </c>
      <c r="P104" s="3">
        <v>239281</v>
      </c>
      <c r="Q104" s="3">
        <v>1526112</v>
      </c>
      <c r="R104" s="3">
        <v>46543</v>
      </c>
      <c r="S104" s="3">
        <v>97649</v>
      </c>
      <c r="T104" s="3">
        <v>198143</v>
      </c>
      <c r="U104" s="3">
        <v>386095</v>
      </c>
      <c r="V104" s="3">
        <v>533350</v>
      </c>
      <c r="W104" s="3">
        <v>783867</v>
      </c>
      <c r="X104" s="3">
        <v>1112913</v>
      </c>
      <c r="Y104" s="3">
        <v>1452194</v>
      </c>
      <c r="Z104" s="3">
        <v>304932</v>
      </c>
      <c r="AA104" s="3">
        <v>214871</v>
      </c>
      <c r="AB104" s="3">
        <v>542040</v>
      </c>
      <c r="AC104" s="3">
        <v>882719</v>
      </c>
      <c r="AD104" s="3">
        <v>781028</v>
      </c>
      <c r="AE104" s="3">
        <v>636866</v>
      </c>
      <c r="AF104" s="3">
        <v>152701</v>
      </c>
      <c r="AG104" s="3">
        <v>579957</v>
      </c>
      <c r="AH104" s="3">
        <v>604906</v>
      </c>
      <c r="AI104" s="3">
        <v>221218</v>
      </c>
      <c r="AJ104" s="3">
        <v>225010</v>
      </c>
      <c r="AK104" s="3">
        <v>144393</v>
      </c>
      <c r="AL104" s="3">
        <v>266096</v>
      </c>
      <c r="AM104" s="3">
        <v>370770</v>
      </c>
      <c r="AN104" s="3">
        <v>88279</v>
      </c>
      <c r="AO104" s="3">
        <v>64422</v>
      </c>
      <c r="AP104" s="3">
        <v>126600</v>
      </c>
      <c r="AQ104" s="3">
        <v>121953</v>
      </c>
      <c r="AR104" s="3">
        <v>61269</v>
      </c>
      <c r="AS104" s="3">
        <v>37479</v>
      </c>
      <c r="AT104" s="3">
        <v>88263</v>
      </c>
      <c r="AU104" s="3">
        <v>196806</v>
      </c>
      <c r="AV104" s="3">
        <v>256565</v>
      </c>
      <c r="AW104" s="3">
        <v>43565</v>
      </c>
      <c r="AX104" s="3">
        <v>107970</v>
      </c>
      <c r="AY104" s="3">
        <v>105831</v>
      </c>
      <c r="AZ104" s="3">
        <v>85726</v>
      </c>
      <c r="BA104" s="3">
        <v>33454</v>
      </c>
      <c r="BB104" s="3">
        <v>221218</v>
      </c>
      <c r="BC104" s="3">
        <v>75009</v>
      </c>
      <c r="BD104" s="3">
        <v>131077</v>
      </c>
      <c r="BE104" s="3">
        <v>186273</v>
      </c>
      <c r="BF104" s="3">
        <v>551118</v>
      </c>
      <c r="BG104" s="3">
        <v>1450332</v>
      </c>
      <c r="BH104" s="3">
        <v>247442</v>
      </c>
      <c r="BI104" s="3">
        <v>112572</v>
      </c>
      <c r="BJ104" s="3">
        <v>305200</v>
      </c>
      <c r="BK104" s="3">
        <v>1755443</v>
      </c>
      <c r="BL104" s="3">
        <v>340850</v>
      </c>
      <c r="BM104" s="3">
        <v>711139</v>
      </c>
      <c r="BN104" s="3">
        <v>437522</v>
      </c>
      <c r="BO104" s="3">
        <v>539684</v>
      </c>
      <c r="BP104" s="3">
        <v>265558</v>
      </c>
      <c r="BQ104" s="3">
        <v>2366433</v>
      </c>
      <c r="BR104" s="3">
        <v>2758</v>
      </c>
      <c r="BS104" s="3">
        <v>6517</v>
      </c>
      <c r="BT104" s="3">
        <v>18731</v>
      </c>
      <c r="BU104" s="3">
        <v>2806</v>
      </c>
      <c r="BV104" s="3">
        <v>670</v>
      </c>
      <c r="BW104" s="3">
        <v>5271</v>
      </c>
      <c r="BX104" s="3">
        <v>23544</v>
      </c>
      <c r="BY104" s="3">
        <v>71753</v>
      </c>
      <c r="BZ104" s="3">
        <v>651106</v>
      </c>
      <c r="CA104" s="3">
        <v>1649866</v>
      </c>
      <c r="CB104" s="3">
        <v>7517</v>
      </c>
      <c r="CC104" s="3">
        <v>1862117</v>
      </c>
      <c r="CD104" s="3">
        <v>361727</v>
      </c>
      <c r="CE104" s="3">
        <v>151158</v>
      </c>
    </row>
    <row r="105" spans="1:83">
      <c r="A105" s="4" t="s">
        <v>122</v>
      </c>
      <c r="B105" s="6">
        <v>0.24915890037121302</v>
      </c>
      <c r="C105" s="6">
        <v>0.23327354728812999</v>
      </c>
      <c r="D105" s="6">
        <v>0.22787593589333599</v>
      </c>
      <c r="E105" s="6">
        <v>0.23280660580137699</v>
      </c>
      <c r="F105" s="5"/>
      <c r="G105" s="6">
        <v>0.30095793114737096</v>
      </c>
      <c r="H105" s="6">
        <v>0.188876472299814</v>
      </c>
      <c r="I105" s="6">
        <v>9.0042667422653502E-2</v>
      </c>
      <c r="J105" s="6">
        <v>0.154583925448191</v>
      </c>
      <c r="K105" s="6">
        <v>0.27576008519353601</v>
      </c>
      <c r="L105" s="6">
        <v>0.30240168157677699</v>
      </c>
      <c r="M105" s="6">
        <v>0.31359809331112798</v>
      </c>
      <c r="N105" s="6">
        <v>0.21079755100643202</v>
      </c>
      <c r="O105" s="6">
        <v>0.17267097356143601</v>
      </c>
      <c r="P105" s="6">
        <v>0.28859718502851001</v>
      </c>
      <c r="Q105" s="6">
        <v>0.27331141033724698</v>
      </c>
      <c r="R105" s="6">
        <v>5.9667126036497799E-2</v>
      </c>
      <c r="S105" s="6">
        <v>8.5678903404734705E-2</v>
      </c>
      <c r="T105" s="6">
        <v>8.1510102568517803E-2</v>
      </c>
      <c r="U105" s="6">
        <v>0.12429289102365</v>
      </c>
      <c r="V105" s="6">
        <v>0.14107040237788898</v>
      </c>
      <c r="W105" s="6">
        <v>0.201137199901437</v>
      </c>
      <c r="X105" s="6">
        <v>0.25932979144756602</v>
      </c>
      <c r="Y105" s="6">
        <v>0.37675377807333399</v>
      </c>
      <c r="Z105" s="6">
        <v>0.13784279402640698</v>
      </c>
      <c r="AA105" s="6">
        <v>0.27419472933295297</v>
      </c>
      <c r="AB105" s="6">
        <v>0.266599821289772</v>
      </c>
      <c r="AC105" s="6">
        <v>0.23183753897149001</v>
      </c>
      <c r="AD105" s="6">
        <v>0.24974367070810699</v>
      </c>
      <c r="AE105" s="6">
        <v>0.26024905034763202</v>
      </c>
      <c r="AF105" s="6">
        <v>0.22321800695201102</v>
      </c>
      <c r="AG105" s="6">
        <v>0.24023629241980701</v>
      </c>
      <c r="AH105" s="6">
        <v>0.27275301867659302</v>
      </c>
      <c r="AI105" s="6">
        <v>0.23327406881690402</v>
      </c>
      <c r="AJ105" s="6">
        <v>0.21055971597045101</v>
      </c>
      <c r="AK105" s="6">
        <v>0.26907906153024602</v>
      </c>
      <c r="AL105" s="6">
        <v>0.27534284615258203</v>
      </c>
      <c r="AM105" s="6">
        <v>0.24941648088275697</v>
      </c>
      <c r="AN105" s="6">
        <v>0.23327953992991499</v>
      </c>
      <c r="AO105" s="6">
        <v>0.20943030231805601</v>
      </c>
      <c r="AP105" s="6">
        <v>0.26415196326069501</v>
      </c>
      <c r="AQ105" s="6">
        <v>0.218600122148776</v>
      </c>
      <c r="AR105" s="6">
        <v>0.22019821062945599</v>
      </c>
      <c r="AS105" s="6">
        <v>0.303309336118877</v>
      </c>
      <c r="AT105" s="6">
        <v>0.17576956336763799</v>
      </c>
      <c r="AU105" s="6">
        <v>0.27231359175404601</v>
      </c>
      <c r="AV105" s="6">
        <v>0.27094592480135904</v>
      </c>
      <c r="AW105" s="6">
        <v>0.32482603542952299</v>
      </c>
      <c r="AX105" s="6">
        <v>0.25683715317344502</v>
      </c>
      <c r="AY105" s="6">
        <v>0.22577261391323</v>
      </c>
      <c r="AZ105" s="6">
        <v>0.18623138666491801</v>
      </c>
      <c r="BA105" s="6">
        <v>0.22477561368473001</v>
      </c>
      <c r="BB105" s="6">
        <v>0.23327406881690402</v>
      </c>
      <c r="BC105" s="6">
        <v>0.17506780356760501</v>
      </c>
      <c r="BD105" s="6">
        <v>0.16367258092662401</v>
      </c>
      <c r="BE105" s="6">
        <v>0.18158045324938499</v>
      </c>
      <c r="BF105" s="6">
        <v>0.26202327196119396</v>
      </c>
      <c r="BG105" s="6">
        <v>0.266248647452828</v>
      </c>
      <c r="BH105" s="6">
        <v>0.29684765695995102</v>
      </c>
      <c r="BI105" s="6">
        <v>0.195451563899153</v>
      </c>
      <c r="BJ105" s="6">
        <v>0.21569503205319698</v>
      </c>
      <c r="BK105" s="6">
        <v>0.25169896275600001</v>
      </c>
      <c r="BL105" s="6">
        <v>0.18426047787078301</v>
      </c>
      <c r="BM105" s="6">
        <v>0.233460710997517</v>
      </c>
      <c r="BN105" s="6">
        <v>0.27836551155969202</v>
      </c>
      <c r="BO105" s="6">
        <v>0.25877532917791102</v>
      </c>
      <c r="BP105" s="6">
        <v>0.31902400960945804</v>
      </c>
      <c r="BQ105" s="6">
        <v>0.25221452407867501</v>
      </c>
      <c r="BR105" s="5"/>
      <c r="BS105" s="5"/>
      <c r="BT105" s="6">
        <v>0.24444789970577901</v>
      </c>
      <c r="BU105" s="5"/>
      <c r="BV105" s="5"/>
      <c r="BW105" s="5"/>
      <c r="BX105" s="6">
        <v>0.157682459791018</v>
      </c>
      <c r="BY105" s="6">
        <v>0.19128795347423799</v>
      </c>
      <c r="BZ105" s="6">
        <v>0.20409376233530602</v>
      </c>
      <c r="CA105" s="6">
        <v>0.27156614467276002</v>
      </c>
      <c r="CB105" s="5"/>
      <c r="CC105" s="6">
        <v>0.25943347238451503</v>
      </c>
      <c r="CD105" s="6">
        <v>0.23837847890942199</v>
      </c>
      <c r="CE105" s="6">
        <v>0.16604060383962799</v>
      </c>
    </row>
    <row r="106" spans="1:83">
      <c r="A106" s="4" t="s">
        <v>123</v>
      </c>
      <c r="B106" s="6">
        <v>0.70093414154404099</v>
      </c>
      <c r="C106" s="6">
        <v>0.71160242537984997</v>
      </c>
      <c r="D106" s="6">
        <v>0.70783757369436406</v>
      </c>
      <c r="E106" s="6">
        <v>0.69385290537039201</v>
      </c>
      <c r="F106" s="5"/>
      <c r="G106" s="6">
        <v>0.63761502621638899</v>
      </c>
      <c r="H106" s="6">
        <v>0.77462335846743202</v>
      </c>
      <c r="I106" s="6">
        <v>0.898588000818763</v>
      </c>
      <c r="J106" s="6">
        <v>0.81797921390360595</v>
      </c>
      <c r="K106" s="6">
        <v>0.673180807400375</v>
      </c>
      <c r="L106" s="6">
        <v>0.64137348442489095</v>
      </c>
      <c r="M106" s="6">
        <v>0.48638502191437799</v>
      </c>
      <c r="N106" s="6">
        <v>0.69620596226020992</v>
      </c>
      <c r="O106" s="6">
        <v>0.79523389500665898</v>
      </c>
      <c r="P106" s="6">
        <v>0.62940094193229001</v>
      </c>
      <c r="Q106" s="6">
        <v>0.68051674755795599</v>
      </c>
      <c r="R106" s="6">
        <v>0.76873961422372705</v>
      </c>
      <c r="S106" s="6">
        <v>0.79729527832515601</v>
      </c>
      <c r="T106" s="6">
        <v>0.81652199748932897</v>
      </c>
      <c r="U106" s="6">
        <v>0.83125104638755798</v>
      </c>
      <c r="V106" s="6">
        <v>0.80663330815668599</v>
      </c>
      <c r="W106" s="6">
        <v>0.75562590258070006</v>
      </c>
      <c r="X106" s="6">
        <v>0.69147889811269392</v>
      </c>
      <c r="Y106" s="6">
        <v>0.57636627245130101</v>
      </c>
      <c r="Z106" s="6">
        <v>0.81205905162000203</v>
      </c>
      <c r="AA106" s="6">
        <v>0.64147862892817997</v>
      </c>
      <c r="AB106" s="6">
        <v>0.6739297862077539</v>
      </c>
      <c r="AC106" s="6">
        <v>0.72857530393704906</v>
      </c>
      <c r="AD106" s="6">
        <v>0.70479235272720897</v>
      </c>
      <c r="AE106" s="6">
        <v>0.68585908228689607</v>
      </c>
      <c r="AF106" s="6">
        <v>0.73121428461529503</v>
      </c>
      <c r="AG106" s="6">
        <v>0.70042215122075702</v>
      </c>
      <c r="AH106" s="6">
        <v>0.68002575466304604</v>
      </c>
      <c r="AI106" s="6">
        <v>0.72829115425490498</v>
      </c>
      <c r="AJ106" s="6">
        <v>0.75368573222394308</v>
      </c>
      <c r="AK106" s="6">
        <v>0.68644303400109496</v>
      </c>
      <c r="AL106" s="6">
        <v>0.66667781022391293</v>
      </c>
      <c r="AM106" s="6">
        <v>0.69962516636090899</v>
      </c>
      <c r="AN106" s="6">
        <v>0.74283785756239096</v>
      </c>
      <c r="AO106" s="6">
        <v>0.71528605668643397</v>
      </c>
      <c r="AP106" s="6">
        <v>0.68406621822833102</v>
      </c>
      <c r="AQ106" s="6">
        <v>0.72621888943687396</v>
      </c>
      <c r="AR106" s="6">
        <v>0.67276290160876595</v>
      </c>
      <c r="AS106" s="6">
        <v>0.6596642031971609</v>
      </c>
      <c r="AT106" s="6">
        <v>0.74761505689945096</v>
      </c>
      <c r="AU106" s="6">
        <v>0.67774246669774196</v>
      </c>
      <c r="AV106" s="6">
        <v>0.685627522624634</v>
      </c>
      <c r="AW106" s="6">
        <v>0.61578496048498699</v>
      </c>
      <c r="AX106" s="6">
        <v>0.69679698634703602</v>
      </c>
      <c r="AY106" s="6">
        <v>0.72632064585242007</v>
      </c>
      <c r="AZ106" s="6">
        <v>0.77906323028642699</v>
      </c>
      <c r="BA106" s="6">
        <v>0.77522438631526891</v>
      </c>
      <c r="BB106" s="6">
        <v>0.72829115425490498</v>
      </c>
      <c r="BC106" s="6">
        <v>0.81753797682627394</v>
      </c>
      <c r="BD106" s="6">
        <v>0.77428110350511803</v>
      </c>
      <c r="BE106" s="6">
        <v>0.79602741293594703</v>
      </c>
      <c r="BF106" s="6">
        <v>0.69373292398483799</v>
      </c>
      <c r="BG106" s="6">
        <v>0.67697291328710907</v>
      </c>
      <c r="BH106" s="6">
        <v>0.63532969050577792</v>
      </c>
      <c r="BI106" s="6">
        <v>0.71732952495651203</v>
      </c>
      <c r="BJ106" s="6">
        <v>0.74768569831354592</v>
      </c>
      <c r="BK106" s="6">
        <v>0.70100196290512895</v>
      </c>
      <c r="BL106" s="6">
        <v>0.77205973301586395</v>
      </c>
      <c r="BM106" s="6">
        <v>0.70952061797156507</v>
      </c>
      <c r="BN106" s="6">
        <v>0.6895070313839039</v>
      </c>
      <c r="BO106" s="6">
        <v>0.69181813026714911</v>
      </c>
      <c r="BP106" s="6">
        <v>0.61163195032939699</v>
      </c>
      <c r="BQ106" s="6">
        <v>0.7017599299451579</v>
      </c>
      <c r="BR106" s="6">
        <v>0.8442516275067059</v>
      </c>
      <c r="BS106" s="6">
        <v>1</v>
      </c>
      <c r="BT106" s="6">
        <v>0.39168746721200898</v>
      </c>
      <c r="BU106" s="6">
        <v>1</v>
      </c>
      <c r="BV106" s="6">
        <v>1</v>
      </c>
      <c r="BW106" s="6">
        <v>0.64214711922356993</v>
      </c>
      <c r="BX106" s="6">
        <v>0.68623701443970009</v>
      </c>
      <c r="BY106" s="6">
        <v>0.737295577777074</v>
      </c>
      <c r="BZ106" s="6">
        <v>0.73638646253056195</v>
      </c>
      <c r="CA106" s="6">
        <v>0.68476754978820598</v>
      </c>
      <c r="CB106" s="6">
        <v>0.83884036299041997</v>
      </c>
      <c r="CC106" s="6">
        <v>0.691182276840277</v>
      </c>
      <c r="CD106" s="6">
        <v>0.70899132104851603</v>
      </c>
      <c r="CE106" s="6">
        <v>0.78178187504157604</v>
      </c>
    </row>
    <row r="107" spans="1:83">
      <c r="A107" s="4" t="s">
        <v>124</v>
      </c>
      <c r="B107" s="6">
        <v>4.9906958084724999E-2</v>
      </c>
      <c r="C107" s="6">
        <v>5.5124027332004298E-2</v>
      </c>
      <c r="D107" s="6">
        <v>6.4286490412298197E-2</v>
      </c>
      <c r="E107" s="6">
        <v>7.3340488828235295E-2</v>
      </c>
      <c r="F107" s="5"/>
      <c r="G107" s="6">
        <v>6.1427042636229903E-2</v>
      </c>
      <c r="H107" s="6">
        <v>3.6500169232756396E-2</v>
      </c>
      <c r="I107" s="6">
        <v>1.13693317585838E-2</v>
      </c>
      <c r="J107" s="6">
        <v>2.7436860648203699E-2</v>
      </c>
      <c r="K107" s="6">
        <v>5.1059107406101895E-2</v>
      </c>
      <c r="L107" s="6">
        <v>5.6224833998324002E-2</v>
      </c>
      <c r="M107" s="6">
        <v>0.200016884774493</v>
      </c>
      <c r="N107" s="6">
        <v>9.2996486733358599E-2</v>
      </c>
      <c r="O107" s="6">
        <v>3.2095131431905802E-2</v>
      </c>
      <c r="P107" s="6">
        <v>8.2001873039199799E-2</v>
      </c>
      <c r="Q107" s="6">
        <v>4.6171842104782E-2</v>
      </c>
      <c r="R107" s="6">
        <v>0.17159325973977499</v>
      </c>
      <c r="S107" s="6">
        <v>0.11702581827010899</v>
      </c>
      <c r="T107" s="6">
        <v>0.101967899942152</v>
      </c>
      <c r="U107" s="6">
        <v>4.4456062588790604E-2</v>
      </c>
      <c r="V107" s="6">
        <v>5.2296289465422599E-2</v>
      </c>
      <c r="W107" s="6">
        <v>4.3236897517864803E-2</v>
      </c>
      <c r="X107" s="6">
        <v>4.9191310439751702E-2</v>
      </c>
      <c r="Y107" s="6">
        <v>4.6879949475374598E-2</v>
      </c>
      <c r="Z107" s="6">
        <v>5.0098154353590593E-2</v>
      </c>
      <c r="AA107" s="6">
        <v>8.4326641738865504E-2</v>
      </c>
      <c r="AB107" s="6">
        <v>5.9470392502476502E-2</v>
      </c>
      <c r="AC107" s="6">
        <v>3.9587157091457E-2</v>
      </c>
      <c r="AD107" s="6">
        <v>4.5463976564685094E-2</v>
      </c>
      <c r="AE107" s="6">
        <v>5.3891867365472301E-2</v>
      </c>
      <c r="AF107" s="6">
        <v>4.5567708432694101E-2</v>
      </c>
      <c r="AG107" s="6">
        <v>5.9341556359441106E-2</v>
      </c>
      <c r="AH107" s="6">
        <v>4.7221226660363699E-2</v>
      </c>
      <c r="AI107" s="6">
        <v>3.84347769281881E-2</v>
      </c>
      <c r="AJ107" s="6">
        <v>3.5754551805603399E-2</v>
      </c>
      <c r="AK107" s="6">
        <v>4.4477904468659304E-2</v>
      </c>
      <c r="AL107" s="6">
        <v>5.7979343623505902E-2</v>
      </c>
      <c r="AM107" s="6">
        <v>5.0958352756333501E-2</v>
      </c>
      <c r="AN107" s="6">
        <v>2.3882602507693602E-2</v>
      </c>
      <c r="AO107" s="6">
        <v>7.528364099550991E-2</v>
      </c>
      <c r="AP107" s="6">
        <v>5.1781818510974E-2</v>
      </c>
      <c r="AQ107" s="6">
        <v>5.5180988414350901E-2</v>
      </c>
      <c r="AR107" s="6">
        <v>0.107038887761777</v>
      </c>
      <c r="AS107" s="6">
        <v>3.7026460683962197E-2</v>
      </c>
      <c r="AT107" s="6">
        <v>7.6615379732911992E-2</v>
      </c>
      <c r="AU107" s="6">
        <v>4.9943941548211905E-2</v>
      </c>
      <c r="AV107" s="6">
        <v>4.3426552574004899E-2</v>
      </c>
      <c r="AW107" s="6">
        <v>5.9389004085490596E-2</v>
      </c>
      <c r="AX107" s="6">
        <v>4.6365860479520897E-2</v>
      </c>
      <c r="AY107" s="6">
        <v>4.7906740234350799E-2</v>
      </c>
      <c r="AZ107" s="6">
        <v>3.4705383048655197E-2</v>
      </c>
      <c r="BA107" s="5"/>
      <c r="BB107" s="6">
        <v>3.84347769281881E-2</v>
      </c>
      <c r="BC107" s="6">
        <v>7.3942196061216299E-3</v>
      </c>
      <c r="BD107" s="6">
        <v>6.2046315568258105E-2</v>
      </c>
      <c r="BE107" s="6">
        <v>2.2392133814667502E-2</v>
      </c>
      <c r="BF107" s="6">
        <v>4.4243804053968702E-2</v>
      </c>
      <c r="BG107" s="6">
        <v>5.6778439260050703E-2</v>
      </c>
      <c r="BH107" s="6">
        <v>6.7822652534268599E-2</v>
      </c>
      <c r="BI107" s="6">
        <v>8.7218911144335096E-2</v>
      </c>
      <c r="BJ107" s="6">
        <v>3.6619269633256998E-2</v>
      </c>
      <c r="BK107" s="6">
        <v>4.7299074338851402E-2</v>
      </c>
      <c r="BL107" s="6">
        <v>4.3679789113354302E-2</v>
      </c>
      <c r="BM107" s="6">
        <v>5.7018671030917997E-2</v>
      </c>
      <c r="BN107" s="6">
        <v>3.2127457056405802E-2</v>
      </c>
      <c r="BO107" s="6">
        <v>4.9406540554940703E-2</v>
      </c>
      <c r="BP107" s="6">
        <v>6.93440400611431E-2</v>
      </c>
      <c r="BQ107" s="6">
        <v>4.6025545976145298E-2</v>
      </c>
      <c r="BR107" s="6">
        <v>0.15574837249329401</v>
      </c>
      <c r="BS107" s="5"/>
      <c r="BT107" s="6">
        <v>0.36386463308221101</v>
      </c>
      <c r="BU107" s="5"/>
      <c r="BV107" s="5"/>
      <c r="BW107" s="6">
        <v>0.35785288077643002</v>
      </c>
      <c r="BX107" s="6">
        <v>0.156080525769282</v>
      </c>
      <c r="BY107" s="6">
        <v>7.14164687486879E-2</v>
      </c>
      <c r="BZ107" s="6">
        <v>5.9519775134132001E-2</v>
      </c>
      <c r="CA107" s="6">
        <v>4.3666305539017E-2</v>
      </c>
      <c r="CB107" s="6">
        <v>0.16115963700958003</v>
      </c>
      <c r="CC107" s="6">
        <v>4.9384250775185601E-2</v>
      </c>
      <c r="CD107" s="6">
        <v>5.2630200042060302E-2</v>
      </c>
      <c r="CE107" s="6">
        <v>5.2177521118795901E-2</v>
      </c>
    </row>
    <row r="109" spans="1:83">
      <c r="A109" s="19" t="s">
        <v>4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</row>
    <row r="110" spans="1:83">
      <c r="A110" s="20"/>
      <c r="B110" s="21" t="s">
        <v>0</v>
      </c>
      <c r="C110" s="21"/>
      <c r="D110" s="21"/>
      <c r="E110" s="21"/>
      <c r="F110" s="21"/>
      <c r="G110" s="21" t="s">
        <v>1</v>
      </c>
      <c r="H110" s="21"/>
      <c r="I110" s="21" t="s">
        <v>2</v>
      </c>
      <c r="J110" s="21"/>
      <c r="K110" s="21"/>
      <c r="L110" s="21"/>
      <c r="M110" s="21"/>
      <c r="N110" s="21" t="s">
        <v>3</v>
      </c>
      <c r="O110" s="21"/>
      <c r="P110" s="21"/>
      <c r="Q110" s="21"/>
      <c r="R110" s="21" t="s">
        <v>4</v>
      </c>
      <c r="S110" s="21"/>
      <c r="T110" s="21"/>
      <c r="U110" s="21"/>
      <c r="V110" s="21"/>
      <c r="W110" s="21"/>
      <c r="X110" s="21"/>
      <c r="Y110" s="21"/>
      <c r="Z110" s="21"/>
      <c r="AA110" s="21" t="s">
        <v>5</v>
      </c>
      <c r="AB110" s="21"/>
      <c r="AC110" s="21"/>
      <c r="AD110" s="21"/>
      <c r="AE110" s="21" t="s">
        <v>6</v>
      </c>
      <c r="AF110" s="21"/>
      <c r="AG110" s="21"/>
      <c r="AH110" s="21"/>
      <c r="AI110" s="21"/>
      <c r="AJ110" s="21"/>
      <c r="AK110" s="21" t="s">
        <v>7</v>
      </c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 t="s">
        <v>8</v>
      </c>
      <c r="BD110" s="21"/>
      <c r="BE110" s="21"/>
      <c r="BF110" s="21"/>
      <c r="BG110" s="21"/>
      <c r="BH110" s="21" t="s">
        <v>9</v>
      </c>
      <c r="BI110" s="21"/>
      <c r="BJ110" s="21"/>
      <c r="BK110" s="21"/>
      <c r="BL110" s="21" t="s">
        <v>10</v>
      </c>
      <c r="BM110" s="21"/>
      <c r="BN110" s="21"/>
      <c r="BO110" s="21"/>
      <c r="BP110" s="21"/>
      <c r="BQ110" s="21" t="s">
        <v>11</v>
      </c>
      <c r="BR110" s="21"/>
      <c r="BS110" s="21"/>
      <c r="BT110" s="21"/>
      <c r="BU110" s="21"/>
      <c r="BV110" s="21"/>
      <c r="BW110" s="21"/>
      <c r="BX110" s="21" t="s">
        <v>12</v>
      </c>
      <c r="BY110" s="21"/>
      <c r="BZ110" s="21"/>
      <c r="CA110" s="21"/>
      <c r="CB110" s="21"/>
      <c r="CC110" s="21" t="s">
        <v>13</v>
      </c>
      <c r="CD110" s="21"/>
      <c r="CE110" s="21"/>
    </row>
    <row r="111" spans="1:83" ht="60">
      <c r="A111" s="20"/>
      <c r="B111" s="1" t="s">
        <v>14</v>
      </c>
      <c r="C111" s="1" t="s">
        <v>15</v>
      </c>
      <c r="D111" s="1" t="s">
        <v>16</v>
      </c>
      <c r="E111" s="1" t="s">
        <v>17</v>
      </c>
      <c r="F111" s="1" t="s">
        <v>18</v>
      </c>
      <c r="G111" s="1" t="s">
        <v>19</v>
      </c>
      <c r="H111" s="1" t="s">
        <v>20</v>
      </c>
      <c r="I111" s="1" t="s">
        <v>21</v>
      </c>
      <c r="J111" s="1" t="s">
        <v>22</v>
      </c>
      <c r="K111" s="1" t="s">
        <v>23</v>
      </c>
      <c r="L111" s="1" t="s">
        <v>24</v>
      </c>
      <c r="M111" s="1" t="s">
        <v>25</v>
      </c>
      <c r="N111" s="1" t="s">
        <v>26</v>
      </c>
      <c r="O111" s="1" t="s">
        <v>27</v>
      </c>
      <c r="P111" s="1" t="s">
        <v>28</v>
      </c>
      <c r="Q111" s="1" t="s">
        <v>29</v>
      </c>
      <c r="R111" s="1" t="s">
        <v>30</v>
      </c>
      <c r="S111" s="1" t="s">
        <v>31</v>
      </c>
      <c r="T111" s="1" t="s">
        <v>32</v>
      </c>
      <c r="U111" s="1" t="s">
        <v>33</v>
      </c>
      <c r="V111" s="1" t="s">
        <v>34</v>
      </c>
      <c r="W111" s="1" t="s">
        <v>35</v>
      </c>
      <c r="X111" s="1" t="s">
        <v>36</v>
      </c>
      <c r="Y111" s="1" t="s">
        <v>37</v>
      </c>
      <c r="Z111" s="1" t="s">
        <v>38</v>
      </c>
      <c r="AA111" s="1" t="s">
        <v>39</v>
      </c>
      <c r="AB111" s="1" t="s">
        <v>40</v>
      </c>
      <c r="AC111" s="1" t="s">
        <v>41</v>
      </c>
      <c r="AD111" s="1" t="s">
        <v>42</v>
      </c>
      <c r="AE111" s="1" t="s">
        <v>43</v>
      </c>
      <c r="AF111" s="1" t="s">
        <v>44</v>
      </c>
      <c r="AG111" s="1" t="s">
        <v>45</v>
      </c>
      <c r="AH111" s="1" t="s">
        <v>46</v>
      </c>
      <c r="AI111" s="1" t="s">
        <v>47</v>
      </c>
      <c r="AJ111" s="1" t="s">
        <v>48</v>
      </c>
      <c r="AK111" s="1" t="s">
        <v>49</v>
      </c>
      <c r="AL111" s="1" t="s">
        <v>50</v>
      </c>
      <c r="AM111" s="1" t="s">
        <v>51</v>
      </c>
      <c r="AN111" s="1" t="s">
        <v>52</v>
      </c>
      <c r="AO111" s="1" t="s">
        <v>53</v>
      </c>
      <c r="AP111" s="1" t="s">
        <v>54</v>
      </c>
      <c r="AQ111" s="1" t="s">
        <v>55</v>
      </c>
      <c r="AR111" s="1" t="s">
        <v>56</v>
      </c>
      <c r="AS111" s="1" t="s">
        <v>57</v>
      </c>
      <c r="AT111" s="1" t="s">
        <v>58</v>
      </c>
      <c r="AU111" s="1" t="s">
        <v>59</v>
      </c>
      <c r="AV111" s="1" t="s">
        <v>60</v>
      </c>
      <c r="AW111" s="1" t="s">
        <v>61</v>
      </c>
      <c r="AX111" s="1" t="s">
        <v>62</v>
      </c>
      <c r="AY111" s="1" t="s">
        <v>63</v>
      </c>
      <c r="AZ111" s="1" t="s">
        <v>64</v>
      </c>
      <c r="BA111" s="1" t="s">
        <v>65</v>
      </c>
      <c r="BB111" s="1" t="s">
        <v>47</v>
      </c>
      <c r="BC111" s="1" t="s">
        <v>66</v>
      </c>
      <c r="BD111" s="1" t="s">
        <v>67</v>
      </c>
      <c r="BE111" s="1" t="s">
        <v>68</v>
      </c>
      <c r="BF111" s="1" t="s">
        <v>69</v>
      </c>
      <c r="BG111" s="1" t="s">
        <v>70</v>
      </c>
      <c r="BH111" s="1" t="s">
        <v>71</v>
      </c>
      <c r="BI111" s="1" t="s">
        <v>72</v>
      </c>
      <c r="BJ111" s="1" t="s">
        <v>73</v>
      </c>
      <c r="BK111" s="1" t="s">
        <v>74</v>
      </c>
      <c r="BL111" s="1" t="s">
        <v>75</v>
      </c>
      <c r="BM111" s="1" t="s">
        <v>76</v>
      </c>
      <c r="BN111" s="1" t="s">
        <v>77</v>
      </c>
      <c r="BO111" s="1" t="s">
        <v>78</v>
      </c>
      <c r="BP111" s="1" t="s">
        <v>79</v>
      </c>
      <c r="BQ111" s="1" t="s">
        <v>80</v>
      </c>
      <c r="BR111" s="1" t="s">
        <v>81</v>
      </c>
      <c r="BS111" s="1" t="s">
        <v>82</v>
      </c>
      <c r="BT111" s="1" t="s">
        <v>83</v>
      </c>
      <c r="BU111" s="1" t="s">
        <v>84</v>
      </c>
      <c r="BV111" s="1" t="s">
        <v>85</v>
      </c>
      <c r="BW111" s="1" t="s">
        <v>86</v>
      </c>
      <c r="BX111" s="1" t="s">
        <v>87</v>
      </c>
      <c r="BY111" s="1" t="s">
        <v>88</v>
      </c>
      <c r="BZ111" s="1" t="s">
        <v>89</v>
      </c>
      <c r="CA111" s="1" t="s">
        <v>90</v>
      </c>
      <c r="CB111" s="1" t="s">
        <v>91</v>
      </c>
      <c r="CC111" s="1" t="s">
        <v>92</v>
      </c>
      <c r="CD111" s="1" t="s">
        <v>93</v>
      </c>
      <c r="CE111" s="1" t="s">
        <v>94</v>
      </c>
    </row>
    <row r="112" spans="1:83">
      <c r="A112" s="11" t="s">
        <v>189</v>
      </c>
      <c r="B112" s="3">
        <v>6937</v>
      </c>
      <c r="C112" s="3">
        <v>8151</v>
      </c>
      <c r="D112" s="3">
        <v>11183</v>
      </c>
      <c r="E112" s="3">
        <v>10738</v>
      </c>
      <c r="F112" s="3">
        <v>12075</v>
      </c>
      <c r="G112" s="3">
        <v>3473</v>
      </c>
      <c r="H112" s="3">
        <v>3464</v>
      </c>
      <c r="I112" s="3">
        <v>684</v>
      </c>
      <c r="J112" s="3">
        <v>1107</v>
      </c>
      <c r="K112" s="3">
        <v>1441</v>
      </c>
      <c r="L112" s="3">
        <v>1931</v>
      </c>
      <c r="M112" s="3">
        <v>1774</v>
      </c>
      <c r="N112" s="3">
        <v>701</v>
      </c>
      <c r="O112" s="3">
        <v>1671</v>
      </c>
      <c r="P112" s="3">
        <v>762</v>
      </c>
      <c r="Q112" s="3">
        <v>3619</v>
      </c>
      <c r="R112" s="3">
        <v>400</v>
      </c>
      <c r="S112" s="3">
        <v>818</v>
      </c>
      <c r="T112" s="3">
        <v>1128</v>
      </c>
      <c r="U112" s="3">
        <v>1486</v>
      </c>
      <c r="V112" s="3">
        <v>1637</v>
      </c>
      <c r="W112" s="3">
        <v>2316</v>
      </c>
      <c r="X112" s="3">
        <v>2526</v>
      </c>
      <c r="Y112" s="3">
        <v>2979</v>
      </c>
      <c r="Z112" s="3">
        <v>1798</v>
      </c>
      <c r="AA112" s="3">
        <v>613</v>
      </c>
      <c r="AB112" s="3">
        <v>1572</v>
      </c>
      <c r="AC112" s="3">
        <v>2558</v>
      </c>
      <c r="AD112" s="3">
        <v>2194</v>
      </c>
      <c r="AE112" s="3">
        <v>1979</v>
      </c>
      <c r="AF112" s="3">
        <v>434</v>
      </c>
      <c r="AG112" s="3">
        <v>1636</v>
      </c>
      <c r="AH112" s="3">
        <v>1712</v>
      </c>
      <c r="AI112" s="3">
        <v>598</v>
      </c>
      <c r="AJ112" s="3">
        <v>578</v>
      </c>
      <c r="AK112" s="3">
        <v>372</v>
      </c>
      <c r="AL112" s="3">
        <v>919</v>
      </c>
      <c r="AM112" s="3">
        <v>1060</v>
      </c>
      <c r="AN112" s="3">
        <v>248</v>
      </c>
      <c r="AO112" s="3">
        <v>186</v>
      </c>
      <c r="AP112" s="3">
        <v>337</v>
      </c>
      <c r="AQ112" s="3">
        <v>340</v>
      </c>
      <c r="AR112" s="3">
        <v>199</v>
      </c>
      <c r="AS112" s="3">
        <v>143</v>
      </c>
      <c r="AT112" s="3">
        <v>245</v>
      </c>
      <c r="AU112" s="3">
        <v>572</v>
      </c>
      <c r="AV112" s="3">
        <v>705</v>
      </c>
      <c r="AW112" s="3">
        <v>130</v>
      </c>
      <c r="AX112" s="3">
        <v>305</v>
      </c>
      <c r="AY112" s="3">
        <v>295</v>
      </c>
      <c r="AZ112" s="3">
        <v>197</v>
      </c>
      <c r="BA112" s="3">
        <v>86</v>
      </c>
      <c r="BB112" s="3">
        <v>598</v>
      </c>
      <c r="BC112" s="3">
        <v>210</v>
      </c>
      <c r="BD112" s="3">
        <v>349</v>
      </c>
      <c r="BE112" s="3">
        <v>425</v>
      </c>
      <c r="BF112" s="3">
        <v>1152</v>
      </c>
      <c r="BG112" s="3">
        <v>4703</v>
      </c>
      <c r="BH112" s="3">
        <v>687</v>
      </c>
      <c r="BI112" s="3">
        <v>292</v>
      </c>
      <c r="BJ112" s="3">
        <v>919</v>
      </c>
      <c r="BK112" s="3">
        <v>5039</v>
      </c>
      <c r="BL112" s="3">
        <v>1186</v>
      </c>
      <c r="BM112" s="3">
        <v>2639</v>
      </c>
      <c r="BN112" s="3">
        <v>960</v>
      </c>
      <c r="BO112" s="3">
        <v>1061</v>
      </c>
      <c r="BP112" s="3">
        <v>607</v>
      </c>
      <c r="BQ112" s="3">
        <v>3793</v>
      </c>
      <c r="BR112" s="3">
        <v>157</v>
      </c>
      <c r="BS112" s="3">
        <v>560</v>
      </c>
      <c r="BT112" s="3">
        <v>1638</v>
      </c>
      <c r="BU112" s="3">
        <v>496</v>
      </c>
      <c r="BV112" s="3">
        <v>66</v>
      </c>
      <c r="BW112" s="3">
        <v>128</v>
      </c>
      <c r="BX112" s="3">
        <v>294</v>
      </c>
      <c r="BY112" s="3">
        <v>390</v>
      </c>
      <c r="BZ112" s="3">
        <v>2245</v>
      </c>
      <c r="CA112" s="3">
        <v>3856</v>
      </c>
      <c r="CB112" s="3">
        <v>83</v>
      </c>
      <c r="CC112" s="3">
        <v>5207</v>
      </c>
      <c r="CD112" s="3">
        <v>1090</v>
      </c>
      <c r="CE112" s="3">
        <v>483</v>
      </c>
    </row>
    <row r="113" spans="1:83">
      <c r="A113" s="11" t="s">
        <v>190</v>
      </c>
      <c r="B113" s="3">
        <v>3983626</v>
      </c>
      <c r="C113" s="3">
        <v>4003350</v>
      </c>
      <c r="D113" s="3">
        <v>3923902</v>
      </c>
      <c r="E113" s="3">
        <v>3737222</v>
      </c>
      <c r="F113" s="3">
        <v>3534627</v>
      </c>
      <c r="G113" s="3">
        <v>2002484</v>
      </c>
      <c r="H113" s="3">
        <v>1981142</v>
      </c>
      <c r="I113" s="3">
        <v>463655</v>
      </c>
      <c r="J113" s="3">
        <v>704488</v>
      </c>
      <c r="K113" s="3">
        <v>1073196</v>
      </c>
      <c r="L113" s="3">
        <v>1042593</v>
      </c>
      <c r="M113" s="3">
        <v>699694</v>
      </c>
      <c r="N113" s="3">
        <v>373547</v>
      </c>
      <c r="O113" s="3">
        <v>1022482</v>
      </c>
      <c r="P113" s="3">
        <v>410630</v>
      </c>
      <c r="Q113" s="3">
        <v>2089586</v>
      </c>
      <c r="R113" s="3">
        <v>238496</v>
      </c>
      <c r="S113" s="3">
        <v>413324</v>
      </c>
      <c r="T113" s="3">
        <v>548958</v>
      </c>
      <c r="U113" s="3">
        <v>733929</v>
      </c>
      <c r="V113" s="3">
        <v>833751</v>
      </c>
      <c r="W113" s="3">
        <v>1200514</v>
      </c>
      <c r="X113" s="3">
        <v>1381030</v>
      </c>
      <c r="Y113" s="3">
        <v>1662530</v>
      </c>
      <c r="Z113" s="3">
        <v>974445</v>
      </c>
      <c r="AA113" s="3">
        <v>361284</v>
      </c>
      <c r="AB113" s="3">
        <v>930323</v>
      </c>
      <c r="AC113" s="3">
        <v>1505135</v>
      </c>
      <c r="AD113" s="3">
        <v>1186885</v>
      </c>
      <c r="AE113" s="3">
        <v>958269</v>
      </c>
      <c r="AF113" s="3">
        <v>268482</v>
      </c>
      <c r="AG113" s="3">
        <v>1019590</v>
      </c>
      <c r="AH113" s="3">
        <v>1015899</v>
      </c>
      <c r="AI113" s="3">
        <v>366760</v>
      </c>
      <c r="AJ113" s="3">
        <v>354627</v>
      </c>
      <c r="AK113" s="3">
        <v>245693</v>
      </c>
      <c r="AL113" s="3">
        <v>430977</v>
      </c>
      <c r="AM113" s="3">
        <v>527292</v>
      </c>
      <c r="AN113" s="3">
        <v>154975</v>
      </c>
      <c r="AO113" s="3">
        <v>113507</v>
      </c>
      <c r="AP113" s="3">
        <v>209199</v>
      </c>
      <c r="AQ113" s="3">
        <v>212609</v>
      </c>
      <c r="AR113" s="3">
        <v>122031</v>
      </c>
      <c r="AS113" s="3">
        <v>81218</v>
      </c>
      <c r="AT113" s="3">
        <v>148840</v>
      </c>
      <c r="AU113" s="3">
        <v>344241</v>
      </c>
      <c r="AV113" s="3">
        <v>415481</v>
      </c>
      <c r="AW113" s="3">
        <v>75731</v>
      </c>
      <c r="AX113" s="3">
        <v>180447</v>
      </c>
      <c r="AY113" s="3">
        <v>177791</v>
      </c>
      <c r="AZ113" s="3">
        <v>122973</v>
      </c>
      <c r="BA113" s="3">
        <v>53862</v>
      </c>
      <c r="BB113" s="3">
        <v>366760</v>
      </c>
      <c r="BC113" s="3">
        <v>134662</v>
      </c>
      <c r="BD113" s="3">
        <v>225743</v>
      </c>
      <c r="BE113" s="3">
        <v>274529</v>
      </c>
      <c r="BF113" s="3">
        <v>737548</v>
      </c>
      <c r="BG113" s="3">
        <v>2558384</v>
      </c>
      <c r="BH113" s="3">
        <v>410460</v>
      </c>
      <c r="BI113" s="3">
        <v>173940</v>
      </c>
      <c r="BJ113" s="3">
        <v>554895</v>
      </c>
      <c r="BK113" s="3">
        <v>2844331</v>
      </c>
      <c r="BL113" s="3">
        <v>649823</v>
      </c>
      <c r="BM113" s="3">
        <v>1361770</v>
      </c>
      <c r="BN113" s="3">
        <v>608592</v>
      </c>
      <c r="BO113" s="3">
        <v>705003</v>
      </c>
      <c r="BP113" s="3">
        <v>399438</v>
      </c>
      <c r="BQ113" s="3">
        <v>2373633</v>
      </c>
      <c r="BR113" s="3">
        <v>101896</v>
      </c>
      <c r="BS113" s="3">
        <v>372639</v>
      </c>
      <c r="BT113" s="3">
        <v>667297</v>
      </c>
      <c r="BU113" s="3">
        <v>297265</v>
      </c>
      <c r="BV113" s="3">
        <v>40698</v>
      </c>
      <c r="BW113" s="3">
        <v>81177</v>
      </c>
      <c r="BX113" s="3">
        <v>135949</v>
      </c>
      <c r="BY113" s="3">
        <v>205610</v>
      </c>
      <c r="BZ113" s="3">
        <v>1241132</v>
      </c>
      <c r="CA113" s="3">
        <v>2323631</v>
      </c>
      <c r="CB113" s="3">
        <v>39605</v>
      </c>
      <c r="CC113" s="3">
        <v>2940031</v>
      </c>
      <c r="CD113" s="3">
        <v>659018</v>
      </c>
      <c r="CE113" s="3">
        <v>298806</v>
      </c>
    </row>
    <row r="114" spans="1:83">
      <c r="A114" s="4" t="s">
        <v>30</v>
      </c>
      <c r="B114" s="6">
        <v>2.5035715984694402E-2</v>
      </c>
      <c r="C114" s="6">
        <v>3.4661721319133899E-2</v>
      </c>
      <c r="D114" s="6">
        <v>3.2428668887819395E-2</v>
      </c>
      <c r="E114" s="6">
        <v>3.7922918868400601E-2</v>
      </c>
      <c r="F114" s="6">
        <v>5.7851083013851702E-2</v>
      </c>
      <c r="G114" s="6">
        <v>2.73066072878657E-2</v>
      </c>
      <c r="H114" s="6">
        <v>2.27403618617469E-2</v>
      </c>
      <c r="I114" s="6">
        <v>8.3077465655255103E-2</v>
      </c>
      <c r="J114" s="6">
        <v>3.9946208755622596E-2</v>
      </c>
      <c r="K114" s="6">
        <v>1.3793332119736601E-2</v>
      </c>
      <c r="L114" s="6">
        <v>7.0141556398009798E-3</v>
      </c>
      <c r="M114" s="6">
        <v>1.5658483389557599E-2</v>
      </c>
      <c r="N114" s="6">
        <v>4.3554261191343195E-2</v>
      </c>
      <c r="O114" s="6">
        <v>4.2811147613495498E-2</v>
      </c>
      <c r="P114" s="6">
        <v>1.8110152454954599E-2</v>
      </c>
      <c r="Q114" s="6">
        <v>1.34048820785385E-2</v>
      </c>
      <c r="R114" s="6">
        <v>1</v>
      </c>
      <c r="S114" s="5"/>
      <c r="T114" s="5"/>
      <c r="U114" s="5"/>
      <c r="V114" s="5"/>
      <c r="W114" s="5"/>
      <c r="X114" s="5"/>
      <c r="Y114" s="5"/>
      <c r="Z114" s="5"/>
      <c r="AA114" s="6">
        <v>1.6884078535136099E-2</v>
      </c>
      <c r="AB114" s="6">
        <v>1.8890648333699401E-2</v>
      </c>
      <c r="AC114" s="6">
        <v>2.2550743131018399E-2</v>
      </c>
      <c r="AD114" s="6">
        <v>3.54850577172914E-2</v>
      </c>
      <c r="AE114" s="6">
        <v>2.3677468190661501E-2</v>
      </c>
      <c r="AF114" s="6">
        <v>2.0322017923197402E-2</v>
      </c>
      <c r="AG114" s="6">
        <v>1.8993094850778599E-2</v>
      </c>
      <c r="AH114" s="6">
        <v>3.0651121397259298E-2</v>
      </c>
      <c r="AI114" s="6">
        <v>3.3501201100521703E-2</v>
      </c>
      <c r="AJ114" s="6">
        <v>2.48062176366582E-2</v>
      </c>
      <c r="AK114" s="6">
        <v>1.93234100818107E-2</v>
      </c>
      <c r="AL114" s="6">
        <v>1.6863664300475801E-2</v>
      </c>
      <c r="AM114" s="6">
        <v>2.9246659025222298E-2</v>
      </c>
      <c r="AN114" s="6">
        <v>2.6771496688962899E-2</v>
      </c>
      <c r="AO114" s="6">
        <v>1.15162923395051E-2</v>
      </c>
      <c r="AP114" s="6">
        <v>5.3456784929831703E-3</v>
      </c>
      <c r="AQ114" s="6">
        <v>7.46598985629391E-3</v>
      </c>
      <c r="AR114" s="6">
        <v>3.7837436982189998E-2</v>
      </c>
      <c r="AS114" s="6">
        <v>2.9856907855603899E-2</v>
      </c>
      <c r="AT114" s="6">
        <v>3.2717269213757498E-2</v>
      </c>
      <c r="AU114" s="6">
        <v>3.3014242887594795E-2</v>
      </c>
      <c r="AV114" s="6">
        <v>3.3828982551320698E-2</v>
      </c>
      <c r="AW114" s="6">
        <v>2.0340291260522801E-2</v>
      </c>
      <c r="AX114" s="6">
        <v>2.3153205355411603E-2</v>
      </c>
      <c r="AY114" s="6">
        <v>2.0448346765499999E-2</v>
      </c>
      <c r="AZ114" s="6">
        <v>2.4732941147016102E-2</v>
      </c>
      <c r="BA114" s="6">
        <v>3.93582098704321E-2</v>
      </c>
      <c r="BB114" s="6">
        <v>3.3501201100521703E-2</v>
      </c>
      <c r="BC114" s="6">
        <v>0.100908454214579</v>
      </c>
      <c r="BD114" s="6">
        <v>7.8120993065667707E-2</v>
      </c>
      <c r="BE114" s="6">
        <v>4.8585888008641699E-2</v>
      </c>
      <c r="BF114" s="6">
        <v>1.9420347339534502E-2</v>
      </c>
      <c r="BG114" s="6">
        <v>1.54419372559782E-2</v>
      </c>
      <c r="BH114" s="6">
        <v>3.1912031243166702E-2</v>
      </c>
      <c r="BI114" s="6">
        <v>8.9691690156971701E-3</v>
      </c>
      <c r="BJ114" s="6">
        <v>2.7780390438407899E-2</v>
      </c>
      <c r="BK114" s="6">
        <v>2.4490477218488599E-2</v>
      </c>
      <c r="BL114" s="6">
        <v>5.7159876613773905E-2</v>
      </c>
      <c r="BM114" s="6">
        <v>1.7200634110217702E-2</v>
      </c>
      <c r="BN114" s="6">
        <v>1.6874072349788501E-2</v>
      </c>
      <c r="BO114" s="6">
        <v>9.1884630507045491E-3</v>
      </c>
      <c r="BP114" s="6">
        <v>3.2573591808185698E-2</v>
      </c>
      <c r="BQ114" s="6">
        <v>5.9914887372516899E-3</v>
      </c>
      <c r="BR114" s="6">
        <v>0.14126370787342402</v>
      </c>
      <c r="BS114" s="6">
        <v>0.123478248150779</v>
      </c>
      <c r="BT114" s="6">
        <v>1.20242678309908E-2</v>
      </c>
      <c r="BU114" s="6">
        <v>1.90974390933089E-2</v>
      </c>
      <c r="BV114" s="6">
        <v>7.2196315439697997E-2</v>
      </c>
      <c r="BW114" s="6">
        <v>7.6110618513063194E-2</v>
      </c>
      <c r="BX114" s="6">
        <v>4.8809251296158401E-2</v>
      </c>
      <c r="BY114" s="6">
        <v>4.4734632135003095E-2</v>
      </c>
      <c r="BZ114" s="6">
        <v>2.3952739405252301E-2</v>
      </c>
      <c r="CA114" s="6">
        <v>2.1135427702878098E-2</v>
      </c>
      <c r="CB114" s="6">
        <v>5.1547130069749494E-2</v>
      </c>
      <c r="CC114" s="6">
        <v>1.7693566532605801E-2</v>
      </c>
      <c r="CD114" s="6">
        <v>4.2560277383183596E-2</v>
      </c>
      <c r="CE114" s="6">
        <v>5.1860427780972503E-2</v>
      </c>
    </row>
    <row r="115" spans="1:83">
      <c r="A115" s="4" t="s">
        <v>125</v>
      </c>
      <c r="B115" s="6">
        <v>5.0274960609621007E-2</v>
      </c>
      <c r="C115" s="6">
        <v>5.3217249736856195E-2</v>
      </c>
      <c r="D115" s="6">
        <v>8.9595140895184111E-2</v>
      </c>
      <c r="E115" s="6">
        <v>0.100725618995736</v>
      </c>
      <c r="F115" s="6">
        <v>0.13795599931760999</v>
      </c>
      <c r="G115" s="6">
        <v>4.3007617879315896E-2</v>
      </c>
      <c r="H115" s="6">
        <v>5.7620589647681797E-2</v>
      </c>
      <c r="I115" s="6">
        <v>7.6704144412144501E-2</v>
      </c>
      <c r="J115" s="6">
        <v>5.2474862114437998E-2</v>
      </c>
      <c r="K115" s="6">
        <v>3.2856051243369599E-2</v>
      </c>
      <c r="L115" s="6">
        <v>2.9601399049260201E-2</v>
      </c>
      <c r="M115" s="6">
        <v>8.8068888631518197E-2</v>
      </c>
      <c r="N115" s="6">
        <v>0.12733145017601499</v>
      </c>
      <c r="O115" s="6">
        <v>6.8176383955604894E-2</v>
      </c>
      <c r="P115" s="6">
        <v>4.8420107114823495E-2</v>
      </c>
      <c r="Q115" s="6">
        <v>2.4736388179180099E-2</v>
      </c>
      <c r="R115" s="5"/>
      <c r="S115" s="6">
        <v>1</v>
      </c>
      <c r="T115" s="5"/>
      <c r="U115" s="5"/>
      <c r="V115" s="5"/>
      <c r="W115" s="5"/>
      <c r="X115" s="5"/>
      <c r="Y115" s="5"/>
      <c r="Z115" s="5"/>
      <c r="AA115" s="6">
        <v>8.2141984252584094E-2</v>
      </c>
      <c r="AB115" s="6">
        <v>5.4607029882797101E-2</v>
      </c>
      <c r="AC115" s="6">
        <v>4.7672221953973602E-2</v>
      </c>
      <c r="AD115" s="6">
        <v>4.0479755521052603E-2</v>
      </c>
      <c r="AE115" s="6">
        <v>3.3548950613030801E-2</v>
      </c>
      <c r="AF115" s="6">
        <v>6.5976627978338198E-2</v>
      </c>
      <c r="AG115" s="6">
        <v>5.8153950357244098E-2</v>
      </c>
      <c r="AH115" s="6">
        <v>4.8365308294700302E-2</v>
      </c>
      <c r="AI115" s="6">
        <v>5.5643934034438E-2</v>
      </c>
      <c r="AJ115" s="6">
        <v>6.0849328195108097E-2</v>
      </c>
      <c r="AK115" s="6">
        <v>8.6894440940705892E-2</v>
      </c>
      <c r="AL115" s="6">
        <v>3.0526903801053301E-2</v>
      </c>
      <c r="AM115" s="6">
        <v>3.6018988741237198E-2</v>
      </c>
      <c r="AN115" s="6">
        <v>4.2844487019561395E-2</v>
      </c>
      <c r="AO115" s="6">
        <v>9.7559844676020802E-2</v>
      </c>
      <c r="AP115" s="6">
        <v>4.1156422368113399E-2</v>
      </c>
      <c r="AQ115" s="6">
        <v>4.8810785538048095E-2</v>
      </c>
      <c r="AR115" s="6">
        <v>6.3389624407576395E-2</v>
      </c>
      <c r="AS115" s="6">
        <v>6.7635626761563705E-2</v>
      </c>
      <c r="AT115" s="6">
        <v>3.8481630574708901E-2</v>
      </c>
      <c r="AU115" s="6">
        <v>5.3498875860800599E-2</v>
      </c>
      <c r="AV115" s="6">
        <v>5.2724592356162094E-2</v>
      </c>
      <c r="AW115" s="6">
        <v>3.04225118177484E-2</v>
      </c>
      <c r="AX115" s="6">
        <v>3.6064959786246603E-2</v>
      </c>
      <c r="AY115" s="6">
        <v>5.2835369622926301E-2</v>
      </c>
      <c r="AZ115" s="6">
        <v>5.31369134754964E-2</v>
      </c>
      <c r="BA115" s="6">
        <v>0.10491056013183901</v>
      </c>
      <c r="BB115" s="6">
        <v>5.5643934034438E-2</v>
      </c>
      <c r="BC115" s="6">
        <v>9.6561734035905802E-2</v>
      </c>
      <c r="BD115" s="6">
        <v>7.8300197551987902E-2</v>
      </c>
      <c r="BE115" s="6">
        <v>7.6620309945445803E-2</v>
      </c>
      <c r="BF115" s="6">
        <v>4.5824505993020702E-2</v>
      </c>
      <c r="BG115" s="6">
        <v>4.32129861899785E-2</v>
      </c>
      <c r="BH115" s="6">
        <v>6.8460047916961406E-2</v>
      </c>
      <c r="BI115" s="6">
        <v>4.9951422306460602E-2</v>
      </c>
      <c r="BJ115" s="6">
        <v>5.5109738342781094E-2</v>
      </c>
      <c r="BK115" s="6">
        <v>4.6727283989236403E-2</v>
      </c>
      <c r="BL115" s="6">
        <v>0.11489478379243699</v>
      </c>
      <c r="BM115" s="6">
        <v>4.1166455379335505E-2</v>
      </c>
      <c r="BN115" s="6">
        <v>3.2954003431453799E-2</v>
      </c>
      <c r="BO115" s="6">
        <v>1.53607758130366E-2</v>
      </c>
      <c r="BP115" s="6">
        <v>2.82670536152674E-2</v>
      </c>
      <c r="BQ115" s="6">
        <v>1.6443775082753801E-2</v>
      </c>
      <c r="BR115" s="6">
        <v>0.14323574470426301</v>
      </c>
      <c r="BS115" s="6">
        <v>7.36145763207703E-2</v>
      </c>
      <c r="BT115" s="6">
        <v>8.4599281665492201E-2</v>
      </c>
      <c r="BU115" s="6">
        <v>0.14073102679740901</v>
      </c>
      <c r="BV115" s="6">
        <v>8.7515110804160495E-2</v>
      </c>
      <c r="BW115" s="6">
        <v>0.124218218479729</v>
      </c>
      <c r="BX115" s="6">
        <v>0.22919377167654401</v>
      </c>
      <c r="BY115" s="6">
        <v>9.5777076033069411E-2</v>
      </c>
      <c r="BZ115" s="6">
        <v>3.9602508436415496E-2</v>
      </c>
      <c r="CA115" s="6">
        <v>3.8873513581940397E-2</v>
      </c>
      <c r="CB115" s="6">
        <v>0.147406289758134</v>
      </c>
      <c r="CC115" s="6">
        <v>3.6202128278637301E-2</v>
      </c>
      <c r="CD115" s="6">
        <v>9.1450294387963191E-2</v>
      </c>
      <c r="CE115" s="6">
        <v>8.5554141427511096E-2</v>
      </c>
    </row>
    <row r="116" spans="1:83">
      <c r="A116" s="4" t="s">
        <v>126</v>
      </c>
      <c r="B116" s="6">
        <v>6.4188860928442296E-2</v>
      </c>
      <c r="C116" s="6">
        <v>7.3252082051926196E-2</v>
      </c>
      <c r="D116" s="6">
        <v>9.1890808281943598E-2</v>
      </c>
      <c r="E116" s="6">
        <v>0.100593457763967</v>
      </c>
      <c r="F116" s="6">
        <v>0.135875440322276</v>
      </c>
      <c r="G116" s="6">
        <v>5.9369217173484895E-2</v>
      </c>
      <c r="H116" s="6">
        <v>6.906042353851069E-2</v>
      </c>
      <c r="I116" s="6">
        <v>5.1160285502742299E-2</v>
      </c>
      <c r="J116" s="6">
        <v>5.9944034698281703E-2</v>
      </c>
      <c r="K116" s="6">
        <v>4.3011823727978599E-2</v>
      </c>
      <c r="L116" s="6">
        <v>4.4215439149111899E-2</v>
      </c>
      <c r="M116" s="6">
        <v>0.13933952639337899</v>
      </c>
      <c r="N116" s="6">
        <v>0.14133447536362001</v>
      </c>
      <c r="O116" s="6">
        <v>6.7656003779974605E-2</v>
      </c>
      <c r="P116" s="6">
        <v>0.109743318869453</v>
      </c>
      <c r="Q116" s="6">
        <v>3.5304994508076802E-2</v>
      </c>
      <c r="R116" s="5"/>
      <c r="S116" s="5"/>
      <c r="T116" s="6">
        <v>1</v>
      </c>
      <c r="U116" s="5"/>
      <c r="V116" s="5"/>
      <c r="W116" s="5"/>
      <c r="X116" s="5"/>
      <c r="Y116" s="5"/>
      <c r="Z116" s="5"/>
      <c r="AA116" s="6">
        <v>6.76821288024652E-2</v>
      </c>
      <c r="AB116" s="6">
        <v>6.9949170929208701E-2</v>
      </c>
      <c r="AC116" s="6">
        <v>6.7583665859982198E-2</v>
      </c>
      <c r="AD116" s="6">
        <v>5.4305303818870804E-2</v>
      </c>
      <c r="AE116" s="6">
        <v>5.3370793912360097E-2</v>
      </c>
      <c r="AF116" s="6">
        <v>8.0065943468411713E-2</v>
      </c>
      <c r="AG116" s="6">
        <v>7.2794328648754403E-2</v>
      </c>
      <c r="AH116" s="6">
        <v>6.1923955742382499E-2</v>
      </c>
      <c r="AI116" s="6">
        <v>6.6571112422871004E-2</v>
      </c>
      <c r="AJ116" s="6">
        <v>6.06839412143746E-2</v>
      </c>
      <c r="AK116" s="6">
        <v>5.1444938154064299E-2</v>
      </c>
      <c r="AL116" s="6">
        <v>5.4694773845640102E-2</v>
      </c>
      <c r="AM116" s="6">
        <v>5.2288652860402005E-2</v>
      </c>
      <c r="AN116" s="6">
        <v>7.7613361915692E-2</v>
      </c>
      <c r="AO116" s="6">
        <v>8.3414548977357908E-2</v>
      </c>
      <c r="AP116" s="6">
        <v>5.2367299871464296E-2</v>
      </c>
      <c r="AQ116" s="6">
        <v>0.10069145887543</v>
      </c>
      <c r="AR116" s="6">
        <v>6.7530272322586501E-2</v>
      </c>
      <c r="AS116" s="6">
        <v>9.849562925836769E-2</v>
      </c>
      <c r="AT116" s="6">
        <v>8.7188967557337807E-2</v>
      </c>
      <c r="AU116" s="6">
        <v>6.03881165945825E-2</v>
      </c>
      <c r="AV116" s="6">
        <v>6.803429865230641E-2</v>
      </c>
      <c r="AW116" s="6">
        <v>3.4778314194540499E-2</v>
      </c>
      <c r="AX116" s="6">
        <v>6.2177343399602597E-2</v>
      </c>
      <c r="AY116" s="6">
        <v>6.9045775687606406E-2</v>
      </c>
      <c r="AZ116" s="6">
        <v>4.8930394861572107E-2</v>
      </c>
      <c r="BA116" s="6">
        <v>5.9917445776018603E-2</v>
      </c>
      <c r="BB116" s="6">
        <v>6.6571112422871004E-2</v>
      </c>
      <c r="BC116" s="6">
        <v>7.4380950097590603E-2</v>
      </c>
      <c r="BD116" s="6">
        <v>7.1949628600911794E-2</v>
      </c>
      <c r="BE116" s="6">
        <v>5.3950292244131101E-2</v>
      </c>
      <c r="BF116" s="6">
        <v>5.66196966887016E-2</v>
      </c>
      <c r="BG116" s="6">
        <v>6.43389004660508E-2</v>
      </c>
      <c r="BH116" s="6">
        <v>6.3065818177403893E-2</v>
      </c>
      <c r="BI116" s="6">
        <v>5.87994445109375E-2</v>
      </c>
      <c r="BJ116" s="6">
        <v>6.8357517286647504E-2</v>
      </c>
      <c r="BK116" s="6">
        <v>6.3867250625597893E-2</v>
      </c>
      <c r="BL116" s="6">
        <v>0.14874187216201101</v>
      </c>
      <c r="BM116" s="6">
        <v>5.6813086596499598E-2</v>
      </c>
      <c r="BN116" s="6">
        <v>4.22221081048463E-2</v>
      </c>
      <c r="BO116" s="6">
        <v>2.4444754126313799E-2</v>
      </c>
      <c r="BP116" s="6">
        <v>2.4439629169189101E-2</v>
      </c>
      <c r="BQ116" s="6">
        <v>2.5971362200299102E-2</v>
      </c>
      <c r="BR116" s="6">
        <v>7.8517878009947903E-2</v>
      </c>
      <c r="BS116" s="6">
        <v>5.5266089334736097E-2</v>
      </c>
      <c r="BT116" s="6">
        <v>0.13634396586792299</v>
      </c>
      <c r="BU116" s="6">
        <v>0.177717906264343</v>
      </c>
      <c r="BV116" s="6">
        <v>5.9447759980177803E-2</v>
      </c>
      <c r="BW116" s="6">
        <v>8.8139680882728499E-2</v>
      </c>
      <c r="BX116" s="6">
        <v>0.171855430596211</v>
      </c>
      <c r="BY116" s="6">
        <v>0.13364148650636601</v>
      </c>
      <c r="BZ116" s="6">
        <v>7.93126055239433E-2</v>
      </c>
      <c r="CA116" s="6">
        <v>4.0921363404663902E-2</v>
      </c>
      <c r="CB116" s="6">
        <v>0.156724910500253</v>
      </c>
      <c r="CC116" s="6">
        <v>5.8849208230976703E-2</v>
      </c>
      <c r="CD116" s="6">
        <v>8.0669803225426995E-2</v>
      </c>
      <c r="CE116" s="6">
        <v>6.5831588681395395E-2</v>
      </c>
    </row>
    <row r="117" spans="1:83">
      <c r="A117" s="4" t="s">
        <v>127</v>
      </c>
      <c r="B117" s="6">
        <v>8.8087641663331107E-2</v>
      </c>
      <c r="C117" s="6">
        <v>9.567499390163689E-2</v>
      </c>
      <c r="D117" s="6">
        <v>0.107154916045668</v>
      </c>
      <c r="E117" s="6">
        <v>0.10595133131313</v>
      </c>
      <c r="F117" s="6">
        <v>0.11720501201399899</v>
      </c>
      <c r="G117" s="6">
        <v>8.3072532502391799E-2</v>
      </c>
      <c r="H117" s="6">
        <v>9.315677529975501E-2</v>
      </c>
      <c r="I117" s="6">
        <v>5.5144543076190898E-2</v>
      </c>
      <c r="J117" s="6">
        <v>9.5107244101756999E-2</v>
      </c>
      <c r="K117" s="6">
        <v>7.0263537649850896E-2</v>
      </c>
      <c r="L117" s="6">
        <v>7.2441316573013101E-2</v>
      </c>
      <c r="M117" s="6">
        <v>0.153502718767181</v>
      </c>
      <c r="N117" s="6">
        <v>0.131137703431111</v>
      </c>
      <c r="O117" s="6">
        <v>0.10776731485122999</v>
      </c>
      <c r="P117" s="6">
        <v>0.11592847299703299</v>
      </c>
      <c r="Q117" s="6">
        <v>6.3865959421782498E-2</v>
      </c>
      <c r="R117" s="5"/>
      <c r="S117" s="5"/>
      <c r="T117" s="5"/>
      <c r="U117" s="6">
        <v>1</v>
      </c>
      <c r="V117" s="5"/>
      <c r="W117" s="5"/>
      <c r="X117" s="5"/>
      <c r="Y117" s="5"/>
      <c r="Z117" s="5"/>
      <c r="AA117" s="6">
        <v>0.107579733131073</v>
      </c>
      <c r="AB117" s="6">
        <v>9.9860222148280803E-2</v>
      </c>
      <c r="AC117" s="6">
        <v>8.4779864659904905E-2</v>
      </c>
      <c r="AD117" s="6">
        <v>7.7121272218952097E-2</v>
      </c>
      <c r="AE117" s="6">
        <v>6.6449216390548904E-2</v>
      </c>
      <c r="AF117" s="6">
        <v>0.12058601251124999</v>
      </c>
      <c r="AG117" s="6">
        <v>9.0877782116968009E-2</v>
      </c>
      <c r="AH117" s="6">
        <v>9.495984298610731E-2</v>
      </c>
      <c r="AI117" s="6">
        <v>9.9502443939100793E-2</v>
      </c>
      <c r="AJ117" s="6">
        <v>8.2440706540642589E-2</v>
      </c>
      <c r="AK117" s="6">
        <v>7.6134549598625603E-2</v>
      </c>
      <c r="AL117" s="6">
        <v>6.5588000452303896E-2</v>
      </c>
      <c r="AM117" s="6">
        <v>6.7153122165818299E-2</v>
      </c>
      <c r="AN117" s="6">
        <v>0.12218051456281699</v>
      </c>
      <c r="AO117" s="6">
        <v>0.118408976502811</v>
      </c>
      <c r="AP117" s="6">
        <v>8.5459808038534993E-2</v>
      </c>
      <c r="AQ117" s="6">
        <v>8.7188832375049999E-2</v>
      </c>
      <c r="AR117" s="6">
        <v>0.13643751408456301</v>
      </c>
      <c r="AS117" s="6">
        <v>0.10649004292371499</v>
      </c>
      <c r="AT117" s="6">
        <v>8.2226621341880399E-2</v>
      </c>
      <c r="AU117" s="6">
        <v>9.4249028509872601E-2</v>
      </c>
      <c r="AV117" s="6">
        <v>8.7535340400542297E-2</v>
      </c>
      <c r="AW117" s="6">
        <v>0.12734036795935699</v>
      </c>
      <c r="AX117" s="6">
        <v>9.9821286680773294E-2</v>
      </c>
      <c r="AY117" s="6">
        <v>8.4182594053041612E-2</v>
      </c>
      <c r="AZ117" s="6">
        <v>8.288469402009721E-2</v>
      </c>
      <c r="BA117" s="6">
        <v>7.5677316550368898E-2</v>
      </c>
      <c r="BB117" s="6">
        <v>9.9502443939100793E-2</v>
      </c>
      <c r="BC117" s="6">
        <v>0.11457654019814299</v>
      </c>
      <c r="BD117" s="6">
        <v>0.100114130466515</v>
      </c>
      <c r="BE117" s="6">
        <v>0.10231014527743999</v>
      </c>
      <c r="BF117" s="6">
        <v>7.7839466004084604E-2</v>
      </c>
      <c r="BG117" s="6">
        <v>8.707992092567339E-2</v>
      </c>
      <c r="BH117" s="6">
        <v>9.7690675945605002E-2</v>
      </c>
      <c r="BI117" s="6">
        <v>0.107184208291018</v>
      </c>
      <c r="BJ117" s="6">
        <v>0.10021844156137</v>
      </c>
      <c r="BK117" s="6">
        <v>8.31674547398676E-2</v>
      </c>
      <c r="BL117" s="6">
        <v>0.16788627613228002</v>
      </c>
      <c r="BM117" s="6">
        <v>9.0465622901167914E-2</v>
      </c>
      <c r="BN117" s="6">
        <v>7.3544265415991794E-2</v>
      </c>
      <c r="BO117" s="6">
        <v>3.8858101520485099E-2</v>
      </c>
      <c r="BP117" s="6">
        <v>2.65934793191549E-2</v>
      </c>
      <c r="BQ117" s="6">
        <v>7.5644180431422306E-2</v>
      </c>
      <c r="BR117" s="6">
        <v>6.3615936487396094E-2</v>
      </c>
      <c r="BS117" s="6">
        <v>3.40084899687184E-2</v>
      </c>
      <c r="BT117" s="6">
        <v>0.16083550455408901</v>
      </c>
      <c r="BU117" s="6">
        <v>0.120782105601297</v>
      </c>
      <c r="BV117" s="6">
        <v>3.78049083761871E-2</v>
      </c>
      <c r="BW117" s="6">
        <v>5.2881551974523801E-2</v>
      </c>
      <c r="BX117" s="6">
        <v>0.13770550276378699</v>
      </c>
      <c r="BY117" s="6">
        <v>0.115128233107197</v>
      </c>
      <c r="BZ117" s="6">
        <v>0.108595494494721</v>
      </c>
      <c r="CA117" s="6">
        <v>7.1595737878236407E-2</v>
      </c>
      <c r="CB117" s="6">
        <v>0.10765372529856901</v>
      </c>
      <c r="CC117" s="6">
        <v>7.7979414251054507E-2</v>
      </c>
      <c r="CD117" s="6">
        <v>0.12922572942556301</v>
      </c>
      <c r="CE117" s="6">
        <v>9.7182368025819199E-2</v>
      </c>
    </row>
    <row r="118" spans="1:83">
      <c r="A118" s="4" t="s">
        <v>128</v>
      </c>
      <c r="B118" s="6">
        <v>0.101150827722923</v>
      </c>
      <c r="C118" s="6">
        <v>0.10761089445165001</v>
      </c>
      <c r="D118" s="6">
        <v>8.8332642500189601E-2</v>
      </c>
      <c r="E118" s="6">
        <v>8.9836383146088702E-2</v>
      </c>
      <c r="F118" s="6">
        <v>0.10701015977074899</v>
      </c>
      <c r="G118" s="6">
        <v>9.6480314273753809E-2</v>
      </c>
      <c r="H118" s="6">
        <v>0.105871653544411</v>
      </c>
      <c r="I118" s="6">
        <v>5.9335983863258598E-2</v>
      </c>
      <c r="J118" s="6">
        <v>0.123542068306117</v>
      </c>
      <c r="K118" s="6">
        <v>8.2585891527092503E-2</v>
      </c>
      <c r="L118" s="6">
        <v>9.9324332485273906E-2</v>
      </c>
      <c r="M118" s="6">
        <v>0.137511622733265</v>
      </c>
      <c r="N118" s="6">
        <v>0.11139096715423299</v>
      </c>
      <c r="O118" s="6">
        <v>0.106429202447254</v>
      </c>
      <c r="P118" s="6">
        <v>0.13409259622289299</v>
      </c>
      <c r="Q118" s="6">
        <v>8.8592740071878992E-2</v>
      </c>
      <c r="R118" s="5"/>
      <c r="S118" s="5"/>
      <c r="T118" s="5"/>
      <c r="U118" s="5"/>
      <c r="V118" s="6">
        <v>1</v>
      </c>
      <c r="W118" s="5"/>
      <c r="X118" s="5"/>
      <c r="Y118" s="5"/>
      <c r="Z118" s="5"/>
      <c r="AA118" s="6">
        <v>0.142319931758943</v>
      </c>
      <c r="AB118" s="6">
        <v>0.104846581137953</v>
      </c>
      <c r="AC118" s="6">
        <v>9.4548931253671906E-2</v>
      </c>
      <c r="AD118" s="6">
        <v>9.4094356051374992E-2</v>
      </c>
      <c r="AE118" s="6">
        <v>9.1717870157332709E-2</v>
      </c>
      <c r="AF118" s="6">
        <v>9.9223561103576705E-2</v>
      </c>
      <c r="AG118" s="6">
        <v>0.101809712365345</v>
      </c>
      <c r="AH118" s="6">
        <v>9.3156646077014613E-2</v>
      </c>
      <c r="AI118" s="6">
        <v>0.13327794338020199</v>
      </c>
      <c r="AJ118" s="6">
        <v>0.11587982700229499</v>
      </c>
      <c r="AK118" s="6">
        <v>9.614578878767549E-2</v>
      </c>
      <c r="AL118" s="6">
        <v>9.2143825270111612E-2</v>
      </c>
      <c r="AM118" s="6">
        <v>9.1369720232819598E-2</v>
      </c>
      <c r="AN118" s="6">
        <v>0.105458807879224</v>
      </c>
      <c r="AO118" s="6">
        <v>9.0710334834130393E-2</v>
      </c>
      <c r="AP118" s="6">
        <v>0.13513187728168399</v>
      </c>
      <c r="AQ118" s="6">
        <v>8.05254735249602E-2</v>
      </c>
      <c r="AR118" s="6">
        <v>0.10764553953871299</v>
      </c>
      <c r="AS118" s="6">
        <v>0.11682048741968501</v>
      </c>
      <c r="AT118" s="6">
        <v>8.1751541828644997E-2</v>
      </c>
      <c r="AU118" s="6">
        <v>8.7455077124827307E-2</v>
      </c>
      <c r="AV118" s="6">
        <v>9.1974289413068192E-2</v>
      </c>
      <c r="AW118" s="6">
        <v>6.8681031530990505E-2</v>
      </c>
      <c r="AX118" s="6">
        <v>0.117027961794081</v>
      </c>
      <c r="AY118" s="6">
        <v>0.131752228358199</v>
      </c>
      <c r="AZ118" s="6">
        <v>0.10750650736369201</v>
      </c>
      <c r="BA118" s="6">
        <v>8.2604604450048788E-2</v>
      </c>
      <c r="BB118" s="6">
        <v>0.13327794338020199</v>
      </c>
      <c r="BC118" s="6">
        <v>0.11151415223901801</v>
      </c>
      <c r="BD118" s="6">
        <v>0.13199608397145299</v>
      </c>
      <c r="BE118" s="6">
        <v>0.106921247278196</v>
      </c>
      <c r="BF118" s="6">
        <v>0.10044360722823101</v>
      </c>
      <c r="BG118" s="6">
        <v>9.7429517360472298E-2</v>
      </c>
      <c r="BH118" s="6">
        <v>0.116035625164899</v>
      </c>
      <c r="BI118" s="6">
        <v>0.136796224949989</v>
      </c>
      <c r="BJ118" s="6">
        <v>0.113573856191336</v>
      </c>
      <c r="BK118" s="6">
        <v>9.4399414120922703E-2</v>
      </c>
      <c r="BL118" s="6">
        <v>0.163313166465681</v>
      </c>
      <c r="BM118" s="6">
        <v>0.115528529043217</v>
      </c>
      <c r="BN118" s="6">
        <v>7.6376269975140507E-2</v>
      </c>
      <c r="BO118" s="6">
        <v>5.0102998144493205E-2</v>
      </c>
      <c r="BP118" s="6">
        <v>6.0631096291621001E-2</v>
      </c>
      <c r="BQ118" s="6">
        <v>0.102241759224394</v>
      </c>
      <c r="BR118" s="6">
        <v>7.5723838854979797E-2</v>
      </c>
      <c r="BS118" s="6">
        <v>4.5706308650901403E-2</v>
      </c>
      <c r="BT118" s="6">
        <v>0.144764369137937</v>
      </c>
      <c r="BU118" s="6">
        <v>9.5812803808150201E-2</v>
      </c>
      <c r="BV118" s="6">
        <v>5.1392156972929898E-2</v>
      </c>
      <c r="BW118" s="6">
        <v>5.7287249167538301E-2</v>
      </c>
      <c r="BX118" s="6">
        <v>8.5498656528442005E-2</v>
      </c>
      <c r="BY118" s="6">
        <v>0.15340457543296801</v>
      </c>
      <c r="BZ118" s="6">
        <v>0.117213489142585</v>
      </c>
      <c r="CA118" s="6">
        <v>8.9298350022803785E-2</v>
      </c>
      <c r="CB118" s="6">
        <v>7.4245557892685901E-2</v>
      </c>
      <c r="CC118" s="6">
        <v>9.8963429093363905E-2</v>
      </c>
      <c r="CD118" s="6">
        <v>0.11322141978543999</v>
      </c>
      <c r="CE118" s="6">
        <v>9.3396894894716698E-2</v>
      </c>
    </row>
    <row r="119" spans="1:83">
      <c r="A119" s="4" t="s">
        <v>129</v>
      </c>
      <c r="B119" s="6">
        <v>0.156712810356857</v>
      </c>
      <c r="C119" s="6">
        <v>0.143936571108124</v>
      </c>
      <c r="D119" s="6">
        <v>8.99802404203697E-2</v>
      </c>
      <c r="E119" s="6">
        <v>9.8106259504435106E-2</v>
      </c>
      <c r="F119" s="6">
        <v>0.11341790802820401</v>
      </c>
      <c r="G119" s="6">
        <v>0.16737170171063601</v>
      </c>
      <c r="H119" s="6">
        <v>0.145939097770621</v>
      </c>
      <c r="I119" s="6">
        <v>7.6671219292907308E-2</v>
      </c>
      <c r="J119" s="6">
        <v>0.16086010158664302</v>
      </c>
      <c r="K119" s="6">
        <v>0.15405839894810799</v>
      </c>
      <c r="L119" s="6">
        <v>0.17040585776415898</v>
      </c>
      <c r="M119" s="6">
        <v>0.18924478361797198</v>
      </c>
      <c r="N119" s="6">
        <v>9.1057168451360498E-2</v>
      </c>
      <c r="O119" s="6">
        <v>0.15002526332055799</v>
      </c>
      <c r="P119" s="6">
        <v>0.17655631928366097</v>
      </c>
      <c r="Q119" s="6">
        <v>0.17023717654335499</v>
      </c>
      <c r="R119" s="5"/>
      <c r="S119" s="5"/>
      <c r="T119" s="5"/>
      <c r="U119" s="5"/>
      <c r="V119" s="5"/>
      <c r="W119" s="6">
        <v>1</v>
      </c>
      <c r="X119" s="5"/>
      <c r="Y119" s="5"/>
      <c r="Z119" s="5"/>
      <c r="AA119" s="6">
        <v>0.15247437093319399</v>
      </c>
      <c r="AB119" s="6">
        <v>0.15737820812115899</v>
      </c>
      <c r="AC119" s="6">
        <v>0.161143838139648</v>
      </c>
      <c r="AD119" s="6">
        <v>0.15186225607144299</v>
      </c>
      <c r="AE119" s="6">
        <v>0.14803447220739599</v>
      </c>
      <c r="AF119" s="6">
        <v>0.17117318437224099</v>
      </c>
      <c r="AG119" s="6">
        <v>0.157517564834668</v>
      </c>
      <c r="AH119" s="6">
        <v>0.154831345469577</v>
      </c>
      <c r="AI119" s="6">
        <v>0.161965226852539</v>
      </c>
      <c r="AJ119" s="6">
        <v>0.16685958249167002</v>
      </c>
      <c r="AK119" s="6">
        <v>0.12417292865891599</v>
      </c>
      <c r="AL119" s="6">
        <v>0.135690903774809</v>
      </c>
      <c r="AM119" s="6">
        <v>0.15812335784139001</v>
      </c>
      <c r="AN119" s="6">
        <v>0.16106004405610702</v>
      </c>
      <c r="AO119" s="6">
        <v>0.18498105034831799</v>
      </c>
      <c r="AP119" s="6">
        <v>0.15518513747343099</v>
      </c>
      <c r="AQ119" s="6">
        <v>0.17915038347432699</v>
      </c>
      <c r="AR119" s="6">
        <v>0.13582103578349899</v>
      </c>
      <c r="AS119" s="6">
        <v>0.15130231574889799</v>
      </c>
      <c r="AT119" s="6">
        <v>0.20611733058071599</v>
      </c>
      <c r="AU119" s="6">
        <v>0.131683769490686</v>
      </c>
      <c r="AV119" s="6">
        <v>0.17124452630687501</v>
      </c>
      <c r="AW119" s="6">
        <v>0.197240795344824</v>
      </c>
      <c r="AX119" s="6">
        <v>0.14340018246826799</v>
      </c>
      <c r="AY119" s="6">
        <v>0.153431578061972</v>
      </c>
      <c r="AZ119" s="6">
        <v>0.170144967691711</v>
      </c>
      <c r="BA119" s="6">
        <v>0.20368254717925599</v>
      </c>
      <c r="BB119" s="6">
        <v>0.161965226852539</v>
      </c>
      <c r="BC119" s="6">
        <v>0.11172025021246799</v>
      </c>
      <c r="BD119" s="6">
        <v>0.125122336588468</v>
      </c>
      <c r="BE119" s="6">
        <v>0.13097787321808599</v>
      </c>
      <c r="BF119" s="6">
        <v>0.16267761454921001</v>
      </c>
      <c r="BG119" s="6">
        <v>0.16298491450781899</v>
      </c>
      <c r="BH119" s="6">
        <v>0.14469981666711601</v>
      </c>
      <c r="BI119" s="6">
        <v>0.16731259899315201</v>
      </c>
      <c r="BJ119" s="6">
        <v>0.169823530058442</v>
      </c>
      <c r="BK119" s="6">
        <v>0.15524042590732401</v>
      </c>
      <c r="BL119" s="6">
        <v>0.152023473325341</v>
      </c>
      <c r="BM119" s="6">
        <v>0.19601485801618501</v>
      </c>
      <c r="BN119" s="6">
        <v>0.16138800184916702</v>
      </c>
      <c r="BO119" s="6">
        <v>0.11975443148888801</v>
      </c>
      <c r="BP119" s="6">
        <v>9.4265167016008192E-2</v>
      </c>
      <c r="BQ119" s="6">
        <v>0.16631401925196498</v>
      </c>
      <c r="BR119" s="6">
        <v>8.4512347767067397E-2</v>
      </c>
      <c r="BS119" s="6">
        <v>7.3755868645270006E-2</v>
      </c>
      <c r="BT119" s="6">
        <v>0.19415614825188199</v>
      </c>
      <c r="BU119" s="6">
        <v>0.149185106443325</v>
      </c>
      <c r="BV119" s="6">
        <v>9.6523595037335805E-2</v>
      </c>
      <c r="BW119" s="6">
        <v>8.7566908483648398E-2</v>
      </c>
      <c r="BX119" s="6">
        <v>8.9621441423564707E-2</v>
      </c>
      <c r="BY119" s="6">
        <v>0.14134980901231001</v>
      </c>
      <c r="BZ119" s="6">
        <v>0.16185472114920699</v>
      </c>
      <c r="CA119" s="6">
        <v>0.16185364114216999</v>
      </c>
      <c r="CB119" s="6">
        <v>4.5536572409903095E-2</v>
      </c>
      <c r="CC119" s="6">
        <v>0.16733637853757499</v>
      </c>
      <c r="CD119" s="6">
        <v>0.125558261217325</v>
      </c>
      <c r="CE119" s="6">
        <v>0.134486108438369</v>
      </c>
    </row>
    <row r="120" spans="1:83">
      <c r="A120" s="4" t="s">
        <v>130</v>
      </c>
      <c r="B120" s="6">
        <v>0.17360079300587</v>
      </c>
      <c r="C120" s="6">
        <v>0.17222304179790002</v>
      </c>
      <c r="D120" s="6">
        <v>0.20036975920061098</v>
      </c>
      <c r="E120" s="6">
        <v>0.20736030473002198</v>
      </c>
      <c r="F120" s="6">
        <v>0.17268385037516201</v>
      </c>
      <c r="G120" s="6">
        <v>0.181997301585168</v>
      </c>
      <c r="H120" s="6">
        <v>0.16511383435709898</v>
      </c>
      <c r="I120" s="6">
        <v>7.7242751293546796E-2</v>
      </c>
      <c r="J120" s="6">
        <v>0.19886402642283202</v>
      </c>
      <c r="K120" s="6">
        <v>0.21626087734081101</v>
      </c>
      <c r="L120" s="6">
        <v>0.19536908304509598</v>
      </c>
      <c r="M120" s="6">
        <v>0.11414792657697</v>
      </c>
      <c r="N120" s="6">
        <v>7.8114658180221397E-2</v>
      </c>
      <c r="O120" s="6">
        <v>0.151237528200967</v>
      </c>
      <c r="P120" s="6">
        <v>0.15616477668300999</v>
      </c>
      <c r="Q120" s="6">
        <v>0.20781103232390499</v>
      </c>
      <c r="R120" s="5"/>
      <c r="S120" s="5"/>
      <c r="T120" s="5"/>
      <c r="U120" s="5"/>
      <c r="V120" s="5"/>
      <c r="W120" s="5"/>
      <c r="X120" s="6">
        <v>1</v>
      </c>
      <c r="Y120" s="5"/>
      <c r="Z120" s="5"/>
      <c r="AA120" s="6">
        <v>0.16475989652104497</v>
      </c>
      <c r="AB120" s="6">
        <v>0.19502929709557901</v>
      </c>
      <c r="AC120" s="6">
        <v>0.16806229437662601</v>
      </c>
      <c r="AD120" s="6">
        <v>0.166519094257428</v>
      </c>
      <c r="AE120" s="6">
        <v>0.166266445563754</v>
      </c>
      <c r="AF120" s="6">
        <v>0.15180657208290302</v>
      </c>
      <c r="AG120" s="6">
        <v>0.16963978550643902</v>
      </c>
      <c r="AH120" s="6">
        <v>0.18396149879170501</v>
      </c>
      <c r="AI120" s="6">
        <v>0.17953293404797901</v>
      </c>
      <c r="AJ120" s="6">
        <v>0.18549251468924499</v>
      </c>
      <c r="AK120" s="6">
        <v>0.17699424763664101</v>
      </c>
      <c r="AL120" s="6">
        <v>0.16662809321514799</v>
      </c>
      <c r="AM120" s="6">
        <v>0.16597085666540401</v>
      </c>
      <c r="AN120" s="6">
        <v>0.153024088364524</v>
      </c>
      <c r="AO120" s="6">
        <v>0.15014424948924801</v>
      </c>
      <c r="AP120" s="6">
        <v>0.176705321835149</v>
      </c>
      <c r="AQ120" s="6">
        <v>0.175570411441096</v>
      </c>
      <c r="AR120" s="6">
        <v>0.14855560130506501</v>
      </c>
      <c r="AS120" s="6">
        <v>0.12167871658402801</v>
      </c>
      <c r="AT120" s="6">
        <v>0.18255486717272798</v>
      </c>
      <c r="AU120" s="6">
        <v>0.167276373557353</v>
      </c>
      <c r="AV120" s="6">
        <v>0.18731450869046501</v>
      </c>
      <c r="AW120" s="6">
        <v>0.20745394313384299</v>
      </c>
      <c r="AX120" s="6">
        <v>0.19821214728423603</v>
      </c>
      <c r="AY120" s="6">
        <v>0.19762644815055799</v>
      </c>
      <c r="AZ120" s="6">
        <v>0.18268195856081998</v>
      </c>
      <c r="BA120" s="6">
        <v>0.15185699948644799</v>
      </c>
      <c r="BB120" s="6">
        <v>0.17953293404797901</v>
      </c>
      <c r="BC120" s="6">
        <v>0.102499449581613</v>
      </c>
      <c r="BD120" s="6">
        <v>0.12595999988814899</v>
      </c>
      <c r="BE120" s="6">
        <v>0.111438430913348</v>
      </c>
      <c r="BF120" s="6">
        <v>0.19944686001280001</v>
      </c>
      <c r="BG120" s="6">
        <v>0.18142279835750599</v>
      </c>
      <c r="BH120" s="6">
        <v>0.204119447869332</v>
      </c>
      <c r="BI120" s="6">
        <v>0.18990435062307401</v>
      </c>
      <c r="BJ120" s="6">
        <v>0.16397359596372302</v>
      </c>
      <c r="BK120" s="6">
        <v>0.170077839701155</v>
      </c>
      <c r="BL120" s="6">
        <v>7.8613687834175397E-2</v>
      </c>
      <c r="BM120" s="6">
        <v>0.179447227515554</v>
      </c>
      <c r="BN120" s="6">
        <v>0.191255272092517</v>
      </c>
      <c r="BO120" s="6">
        <v>0.24014692340607099</v>
      </c>
      <c r="BP120" s="6">
        <v>0.21514578793633798</v>
      </c>
      <c r="BQ120" s="6">
        <v>0.22597432555281302</v>
      </c>
      <c r="BR120" s="6">
        <v>5.7713560434812704E-2</v>
      </c>
      <c r="BS120" s="6">
        <v>7.68606815081809E-2</v>
      </c>
      <c r="BT120" s="6">
        <v>0.11631247821469801</v>
      </c>
      <c r="BU120" s="6">
        <v>0.104610382731715</v>
      </c>
      <c r="BV120" s="6">
        <v>9.1759611285980092E-2</v>
      </c>
      <c r="BW120" s="6">
        <v>6.8541706186793103E-2</v>
      </c>
      <c r="BX120" s="6">
        <v>2.9005532899319699E-2</v>
      </c>
      <c r="BY120" s="6">
        <v>6.9463953566577197E-2</v>
      </c>
      <c r="BZ120" s="6">
        <v>0.17093720793355899</v>
      </c>
      <c r="CA120" s="6">
        <v>0.19704127251967599</v>
      </c>
      <c r="CB120" s="6">
        <v>1.8967358831275399E-2</v>
      </c>
      <c r="CC120" s="6">
        <v>0.187682381719912</v>
      </c>
      <c r="CD120" s="6">
        <v>0.14053658715271999</v>
      </c>
      <c r="CE120" s="6">
        <v>0.12863576480862901</v>
      </c>
    </row>
    <row r="121" spans="1:83">
      <c r="A121" s="4" t="s">
        <v>37</v>
      </c>
      <c r="B121" s="6">
        <v>0.227625874191383</v>
      </c>
      <c r="C121" s="6">
        <v>0.188780287013045</v>
      </c>
      <c r="D121" s="6">
        <v>0.17529894237701399</v>
      </c>
      <c r="E121" s="6">
        <v>0.149624135058985</v>
      </c>
      <c r="F121" s="6">
        <v>8.2168217466794313E-2</v>
      </c>
      <c r="G121" s="6">
        <v>0.24781237152639199</v>
      </c>
      <c r="H121" s="6">
        <v>0.20722192098539702</v>
      </c>
      <c r="I121" s="6">
        <v>0.152574998339497</v>
      </c>
      <c r="J121" s="6">
        <v>0.17491419325872101</v>
      </c>
      <c r="K121" s="6">
        <v>0.31977455541751398</v>
      </c>
      <c r="L121" s="6">
        <v>0.31111713811521502</v>
      </c>
      <c r="M121" s="6">
        <v>6.4685284755719191E-2</v>
      </c>
      <c r="N121" s="6">
        <v>7.5545772707791906E-2</v>
      </c>
      <c r="O121" s="6">
        <v>0.13334544120974801</v>
      </c>
      <c r="P121" s="6">
        <v>0.16694971883322299</v>
      </c>
      <c r="Q121" s="6">
        <v>0.320281528422384</v>
      </c>
      <c r="R121" s="5"/>
      <c r="S121" s="5"/>
      <c r="T121" s="5"/>
      <c r="U121" s="5"/>
      <c r="V121" s="5"/>
      <c r="W121" s="5"/>
      <c r="X121" s="5"/>
      <c r="Y121" s="6">
        <v>1</v>
      </c>
      <c r="Z121" s="5"/>
      <c r="AA121" s="6">
        <v>0.15008503412322799</v>
      </c>
      <c r="AB121" s="6">
        <v>0.18198608515256598</v>
      </c>
      <c r="AC121" s="6">
        <v>0.234248776456874</v>
      </c>
      <c r="AD121" s="6">
        <v>0.27860435712384102</v>
      </c>
      <c r="AE121" s="6">
        <v>0.31313831166599199</v>
      </c>
      <c r="AF121" s="6">
        <v>0.16544874209787699</v>
      </c>
      <c r="AG121" s="6">
        <v>0.20347067551253598</v>
      </c>
      <c r="AH121" s="6">
        <v>0.20882627137513901</v>
      </c>
      <c r="AI121" s="6">
        <v>0.18861462340843002</v>
      </c>
      <c r="AJ121" s="6">
        <v>0.20727829241535201</v>
      </c>
      <c r="AK121" s="6">
        <v>0.21945439676522402</v>
      </c>
      <c r="AL121" s="6">
        <v>0.31814052543058702</v>
      </c>
      <c r="AM121" s="6">
        <v>0.30904980493770201</v>
      </c>
      <c r="AN121" s="6">
        <v>0.181267248185942</v>
      </c>
      <c r="AO121" s="6">
        <v>0.14385111710919601</v>
      </c>
      <c r="AP121" s="6">
        <v>0.21405172208755702</v>
      </c>
      <c r="AQ121" s="6">
        <v>0.23479485481484999</v>
      </c>
      <c r="AR121" s="6">
        <v>0.18012508813839101</v>
      </c>
      <c r="AS121" s="6">
        <v>0.162254149683559</v>
      </c>
      <c r="AT121" s="6">
        <v>0.15910075646913302</v>
      </c>
      <c r="AU121" s="6">
        <v>0.24324269971638501</v>
      </c>
      <c r="AV121" s="6">
        <v>0.20069037151920699</v>
      </c>
      <c r="AW121" s="6">
        <v>0.15628387584244</v>
      </c>
      <c r="AX121" s="6">
        <v>0.183953872151329</v>
      </c>
      <c r="AY121" s="6">
        <v>0.20420348021398102</v>
      </c>
      <c r="AZ121" s="6">
        <v>0.21095098257936598</v>
      </c>
      <c r="BA121" s="6">
        <v>0.20904262394273701</v>
      </c>
      <c r="BB121" s="6">
        <v>0.18861462340843002</v>
      </c>
      <c r="BC121" s="6">
        <v>0.110371860168473</v>
      </c>
      <c r="BD121" s="6">
        <v>0.157109543793504</v>
      </c>
      <c r="BE121" s="6">
        <v>0.21612045910974001</v>
      </c>
      <c r="BF121" s="6">
        <v>0.24962055477171799</v>
      </c>
      <c r="BG121" s="6">
        <v>0.23541968476846001</v>
      </c>
      <c r="BH121" s="6">
        <v>0.162920390921627</v>
      </c>
      <c r="BI121" s="6">
        <v>0.19459543360555201</v>
      </c>
      <c r="BJ121" s="6">
        <v>0.170566288468355</v>
      </c>
      <c r="BK121" s="6">
        <v>0.25011495940468104</v>
      </c>
      <c r="BL121" s="6">
        <v>3.3252592625850903E-2</v>
      </c>
      <c r="BM121" s="6">
        <v>0.19948384981019898</v>
      </c>
      <c r="BN121" s="6">
        <v>0.29961667552148397</v>
      </c>
      <c r="BO121" s="6">
        <v>0.37914354485540697</v>
      </c>
      <c r="BP121" s="6">
        <v>0.34918365287704001</v>
      </c>
      <c r="BQ121" s="6">
        <v>0.326356598583325</v>
      </c>
      <c r="BR121" s="6">
        <v>7.7597500262135105E-2</v>
      </c>
      <c r="BS121" s="6">
        <v>0.13969642821779199</v>
      </c>
      <c r="BT121" s="6">
        <v>5.1671166406152401E-2</v>
      </c>
      <c r="BU121" s="6">
        <v>7.3300329111249202E-2</v>
      </c>
      <c r="BV121" s="6">
        <v>0.15292799197509799</v>
      </c>
      <c r="BW121" s="6">
        <v>8.4289184080519289E-2</v>
      </c>
      <c r="BX121" s="6">
        <v>2.6410301226676598E-2</v>
      </c>
      <c r="BY121" s="6">
        <v>7.2039163313623089E-2</v>
      </c>
      <c r="BZ121" s="6">
        <v>0.16342793390636501</v>
      </c>
      <c r="CA121" s="6">
        <v>0.29259363611505401</v>
      </c>
      <c r="CB121" s="6">
        <v>1.4002400648222399E-2</v>
      </c>
      <c r="CC121" s="6">
        <v>0.26376284087715801</v>
      </c>
      <c r="CD121" s="6">
        <v>0.121686775762286</v>
      </c>
      <c r="CE121" s="6">
        <v>0.118946419360777</v>
      </c>
    </row>
    <row r="122" spans="1:83">
      <c r="A122" s="4" t="s">
        <v>38</v>
      </c>
      <c r="B122" s="6">
        <v>0.113322515536893</v>
      </c>
      <c r="C122" s="6">
        <v>0.13064315861968401</v>
      </c>
      <c r="D122" s="6">
        <v>0.12494888139119401</v>
      </c>
      <c r="E122" s="6">
        <v>0.109879590619235</v>
      </c>
      <c r="F122" s="6">
        <v>7.5832329691365497E-2</v>
      </c>
      <c r="G122" s="6">
        <v>9.3582336060965499E-2</v>
      </c>
      <c r="H122" s="6">
        <v>0.13327534299475399</v>
      </c>
      <c r="I122" s="6">
        <v>0.36808860856445597</v>
      </c>
      <c r="J122" s="6">
        <v>9.4347260755585402E-2</v>
      </c>
      <c r="K122" s="6">
        <v>6.7395532025555496E-2</v>
      </c>
      <c r="L122" s="6">
        <v>7.0511278179054102E-2</v>
      </c>
      <c r="M122" s="6">
        <v>9.7840765134446214E-2</v>
      </c>
      <c r="N122" s="6">
        <v>0.20053354334430601</v>
      </c>
      <c r="O122" s="6">
        <v>0.172551714621165</v>
      </c>
      <c r="P122" s="6">
        <v>7.4034537540954001E-2</v>
      </c>
      <c r="Q122" s="6">
        <v>7.5765298450867297E-2</v>
      </c>
      <c r="R122" s="5"/>
      <c r="S122" s="5"/>
      <c r="T122" s="5"/>
      <c r="U122" s="5"/>
      <c r="V122" s="5"/>
      <c r="W122" s="5"/>
      <c r="X122" s="5"/>
      <c r="Y122" s="5"/>
      <c r="Z122" s="6">
        <v>1</v>
      </c>
      <c r="AA122" s="6">
        <v>0.116072841942335</v>
      </c>
      <c r="AB122" s="6">
        <v>0.117452757198757</v>
      </c>
      <c r="AC122" s="6">
        <v>0.11940966416828801</v>
      </c>
      <c r="AD122" s="6">
        <v>0.101528547219743</v>
      </c>
      <c r="AE122" s="6">
        <v>0.10379647129891699</v>
      </c>
      <c r="AF122" s="6">
        <v>0.12539733846220499</v>
      </c>
      <c r="AG122" s="6">
        <v>0.126743105807267</v>
      </c>
      <c r="AH122" s="6">
        <v>0.123324009866125</v>
      </c>
      <c r="AI122" s="6">
        <v>8.1390580813918992E-2</v>
      </c>
      <c r="AJ122" s="6">
        <v>9.5709589814654397E-2</v>
      </c>
      <c r="AK122" s="6">
        <v>0.14943529937633801</v>
      </c>
      <c r="AL122" s="6">
        <v>0.119723309909871</v>
      </c>
      <c r="AM122" s="6">
        <v>9.0778837530002293E-2</v>
      </c>
      <c r="AN122" s="6">
        <v>0.12977995132716902</v>
      </c>
      <c r="AO122" s="6">
        <v>0.119413585723412</v>
      </c>
      <c r="AP122" s="6">
        <v>0.13459673255108201</v>
      </c>
      <c r="AQ122" s="6">
        <v>8.5801810099943393E-2</v>
      </c>
      <c r="AR122" s="6">
        <v>0.122657887437414</v>
      </c>
      <c r="AS122" s="6">
        <v>0.14546612376457899</v>
      </c>
      <c r="AT122" s="6">
        <v>0.129861015261095</v>
      </c>
      <c r="AU122" s="6">
        <v>0.12919181625789899</v>
      </c>
      <c r="AV122" s="6">
        <v>0.106653090110057</v>
      </c>
      <c r="AW122" s="6">
        <v>0.15745886891573299</v>
      </c>
      <c r="AX122" s="6">
        <v>0.136189041080053</v>
      </c>
      <c r="AY122" s="6">
        <v>8.6474179086214895E-2</v>
      </c>
      <c r="AZ122" s="6">
        <v>0.11903064030023099</v>
      </c>
      <c r="BA122" s="6">
        <v>7.2949692612851197E-2</v>
      </c>
      <c r="BB122" s="6">
        <v>8.1390580813918992E-2</v>
      </c>
      <c r="BC122" s="6">
        <v>0.17746660925221</v>
      </c>
      <c r="BD122" s="6">
        <v>0.13132708607334501</v>
      </c>
      <c r="BE122" s="6">
        <v>0.15307535400497199</v>
      </c>
      <c r="BF122" s="6">
        <v>8.8107347412703499E-2</v>
      </c>
      <c r="BG122" s="6">
        <v>0.112669340168031</v>
      </c>
      <c r="BH122" s="6">
        <v>0.111096146093892</v>
      </c>
      <c r="BI122" s="6">
        <v>8.6487147704120207E-2</v>
      </c>
      <c r="BJ122" s="6">
        <v>0.130596641688944</v>
      </c>
      <c r="BK122" s="6">
        <v>0.111914894292711</v>
      </c>
      <c r="BL122" s="6">
        <v>8.4114271048453995E-2</v>
      </c>
      <c r="BM122" s="6">
        <v>0.103879736627615</v>
      </c>
      <c r="BN122" s="6">
        <v>0.10576933125961401</v>
      </c>
      <c r="BO122" s="6">
        <v>0.123000007594602</v>
      </c>
      <c r="BP122" s="6">
        <v>0.16890054196719601</v>
      </c>
      <c r="BQ122" s="6">
        <v>5.5062490935741205E-2</v>
      </c>
      <c r="BR122" s="6">
        <v>0.27781948560597497</v>
      </c>
      <c r="BS122" s="6">
        <v>0.37761330920285302</v>
      </c>
      <c r="BT122" s="6">
        <v>9.9292818070844599E-2</v>
      </c>
      <c r="BU122" s="6">
        <v>0.118762900149203</v>
      </c>
      <c r="BV122" s="6">
        <v>0.35043255012843294</v>
      </c>
      <c r="BW122" s="6">
        <v>0.36096488223145601</v>
      </c>
      <c r="BX122" s="6">
        <v>0.181900111589296</v>
      </c>
      <c r="BY122" s="6">
        <v>0.17446107089288698</v>
      </c>
      <c r="BZ122" s="6">
        <v>0.13510330000794801</v>
      </c>
      <c r="CA122" s="6">
        <v>8.66870576325489E-2</v>
      </c>
      <c r="CB122" s="6">
        <v>0.38391605459120798</v>
      </c>
      <c r="CC122" s="6">
        <v>9.1530652478703303E-2</v>
      </c>
      <c r="CD122" s="6">
        <v>0.15509085166009401</v>
      </c>
      <c r="CE122" s="6">
        <v>0.22410628658181</v>
      </c>
    </row>
    <row r="124" spans="1:83">
      <c r="A124" s="19" t="s">
        <v>229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</row>
    <row r="125" spans="1:83">
      <c r="A125" s="20"/>
      <c r="B125" s="21" t="s">
        <v>0</v>
      </c>
      <c r="C125" s="21"/>
      <c r="D125" s="21"/>
      <c r="E125" s="21"/>
      <c r="F125" s="21"/>
      <c r="G125" s="21" t="s">
        <v>1</v>
      </c>
      <c r="H125" s="21"/>
      <c r="I125" s="21" t="s">
        <v>2</v>
      </c>
      <c r="J125" s="21"/>
      <c r="K125" s="21"/>
      <c r="L125" s="21"/>
      <c r="M125" s="21"/>
      <c r="N125" s="21" t="s">
        <v>3</v>
      </c>
      <c r="O125" s="21"/>
      <c r="P125" s="21"/>
      <c r="Q125" s="21"/>
      <c r="R125" s="21" t="s">
        <v>4</v>
      </c>
      <c r="S125" s="21"/>
      <c r="T125" s="21"/>
      <c r="U125" s="21"/>
      <c r="V125" s="21"/>
      <c r="W125" s="21"/>
      <c r="X125" s="21"/>
      <c r="Y125" s="21"/>
      <c r="Z125" s="21"/>
      <c r="AA125" s="21" t="s">
        <v>5</v>
      </c>
      <c r="AB125" s="21"/>
      <c r="AC125" s="21"/>
      <c r="AD125" s="21"/>
      <c r="AE125" s="21" t="s">
        <v>6</v>
      </c>
      <c r="AF125" s="21"/>
      <c r="AG125" s="21"/>
      <c r="AH125" s="21"/>
      <c r="AI125" s="21"/>
      <c r="AJ125" s="21"/>
      <c r="AK125" s="21" t="s">
        <v>7</v>
      </c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 t="s">
        <v>8</v>
      </c>
      <c r="BD125" s="21"/>
      <c r="BE125" s="21"/>
      <c r="BF125" s="21"/>
      <c r="BG125" s="21"/>
      <c r="BH125" s="21" t="s">
        <v>9</v>
      </c>
      <c r="BI125" s="21"/>
      <c r="BJ125" s="21"/>
      <c r="BK125" s="21"/>
      <c r="BL125" s="21" t="s">
        <v>10</v>
      </c>
      <c r="BM125" s="21"/>
      <c r="BN125" s="21"/>
      <c r="BO125" s="21"/>
      <c r="BP125" s="21"/>
      <c r="BQ125" s="21" t="s">
        <v>11</v>
      </c>
      <c r="BR125" s="21"/>
      <c r="BS125" s="21"/>
      <c r="BT125" s="21"/>
      <c r="BU125" s="21"/>
      <c r="BV125" s="21"/>
      <c r="BW125" s="21"/>
      <c r="BX125" s="21" t="s">
        <v>12</v>
      </c>
      <c r="BY125" s="21"/>
      <c r="BZ125" s="21"/>
      <c r="CA125" s="21"/>
      <c r="CB125" s="21"/>
      <c r="CC125" s="21" t="s">
        <v>13</v>
      </c>
      <c r="CD125" s="21"/>
      <c r="CE125" s="21"/>
    </row>
    <row r="126" spans="1:83" ht="60">
      <c r="A126" s="20"/>
      <c r="B126" s="1" t="s">
        <v>14</v>
      </c>
      <c r="C126" s="1" t="s">
        <v>15</v>
      </c>
      <c r="D126" s="1" t="s">
        <v>16</v>
      </c>
      <c r="E126" s="1" t="s">
        <v>17</v>
      </c>
      <c r="F126" s="1" t="s">
        <v>18</v>
      </c>
      <c r="G126" s="1" t="s">
        <v>19</v>
      </c>
      <c r="H126" s="1" t="s">
        <v>20</v>
      </c>
      <c r="I126" s="1" t="s">
        <v>21</v>
      </c>
      <c r="J126" s="1" t="s">
        <v>22</v>
      </c>
      <c r="K126" s="1" t="s">
        <v>23</v>
      </c>
      <c r="L126" s="1" t="s">
        <v>24</v>
      </c>
      <c r="M126" s="1" t="s">
        <v>25</v>
      </c>
      <c r="N126" s="1" t="s">
        <v>26</v>
      </c>
      <c r="O126" s="1" t="s">
        <v>27</v>
      </c>
      <c r="P126" s="1" t="s">
        <v>28</v>
      </c>
      <c r="Q126" s="1" t="s">
        <v>29</v>
      </c>
      <c r="R126" s="1" t="s">
        <v>30</v>
      </c>
      <c r="S126" s="1" t="s">
        <v>31</v>
      </c>
      <c r="T126" s="1" t="s">
        <v>32</v>
      </c>
      <c r="U126" s="1" t="s">
        <v>33</v>
      </c>
      <c r="V126" s="1" t="s">
        <v>34</v>
      </c>
      <c r="W126" s="1" t="s">
        <v>35</v>
      </c>
      <c r="X126" s="1" t="s">
        <v>36</v>
      </c>
      <c r="Y126" s="1" t="s">
        <v>37</v>
      </c>
      <c r="Z126" s="1" t="s">
        <v>38</v>
      </c>
      <c r="AA126" s="1" t="s">
        <v>39</v>
      </c>
      <c r="AB126" s="1" t="s">
        <v>40</v>
      </c>
      <c r="AC126" s="1" t="s">
        <v>41</v>
      </c>
      <c r="AD126" s="1" t="s">
        <v>42</v>
      </c>
      <c r="AE126" s="1" t="s">
        <v>43</v>
      </c>
      <c r="AF126" s="1" t="s">
        <v>44</v>
      </c>
      <c r="AG126" s="1" t="s">
        <v>45</v>
      </c>
      <c r="AH126" s="1" t="s">
        <v>46</v>
      </c>
      <c r="AI126" s="1" t="s">
        <v>47</v>
      </c>
      <c r="AJ126" s="1" t="s">
        <v>48</v>
      </c>
      <c r="AK126" s="1" t="s">
        <v>49</v>
      </c>
      <c r="AL126" s="1" t="s">
        <v>50</v>
      </c>
      <c r="AM126" s="1" t="s">
        <v>51</v>
      </c>
      <c r="AN126" s="1" t="s">
        <v>52</v>
      </c>
      <c r="AO126" s="1" t="s">
        <v>53</v>
      </c>
      <c r="AP126" s="1" t="s">
        <v>54</v>
      </c>
      <c r="AQ126" s="1" t="s">
        <v>55</v>
      </c>
      <c r="AR126" s="1" t="s">
        <v>56</v>
      </c>
      <c r="AS126" s="1" t="s">
        <v>57</v>
      </c>
      <c r="AT126" s="1" t="s">
        <v>58</v>
      </c>
      <c r="AU126" s="1" t="s">
        <v>59</v>
      </c>
      <c r="AV126" s="1" t="s">
        <v>60</v>
      </c>
      <c r="AW126" s="1" t="s">
        <v>61</v>
      </c>
      <c r="AX126" s="1" t="s">
        <v>62</v>
      </c>
      <c r="AY126" s="1" t="s">
        <v>63</v>
      </c>
      <c r="AZ126" s="1" t="s">
        <v>64</v>
      </c>
      <c r="BA126" s="1" t="s">
        <v>65</v>
      </c>
      <c r="BB126" s="1" t="s">
        <v>47</v>
      </c>
      <c r="BC126" s="1" t="s">
        <v>66</v>
      </c>
      <c r="BD126" s="1" t="s">
        <v>67</v>
      </c>
      <c r="BE126" s="1" t="s">
        <v>68</v>
      </c>
      <c r="BF126" s="1" t="s">
        <v>69</v>
      </c>
      <c r="BG126" s="1" t="s">
        <v>70</v>
      </c>
      <c r="BH126" s="1" t="s">
        <v>71</v>
      </c>
      <c r="BI126" s="1" t="s">
        <v>72</v>
      </c>
      <c r="BJ126" s="1" t="s">
        <v>73</v>
      </c>
      <c r="BK126" s="1" t="s">
        <v>74</v>
      </c>
      <c r="BL126" s="1" t="s">
        <v>75</v>
      </c>
      <c r="BM126" s="1" t="s">
        <v>76</v>
      </c>
      <c r="BN126" s="1" t="s">
        <v>77</v>
      </c>
      <c r="BO126" s="1" t="s">
        <v>78</v>
      </c>
      <c r="BP126" s="1" t="s">
        <v>79</v>
      </c>
      <c r="BQ126" s="1" t="s">
        <v>80</v>
      </c>
      <c r="BR126" s="1" t="s">
        <v>81</v>
      </c>
      <c r="BS126" s="1" t="s">
        <v>82</v>
      </c>
      <c r="BT126" s="1" t="s">
        <v>83</v>
      </c>
      <c r="BU126" s="1" t="s">
        <v>84</v>
      </c>
      <c r="BV126" s="1" t="s">
        <v>85</v>
      </c>
      <c r="BW126" s="1" t="s">
        <v>86</v>
      </c>
      <c r="BX126" s="1" t="s">
        <v>87</v>
      </c>
      <c r="BY126" s="1" t="s">
        <v>88</v>
      </c>
      <c r="BZ126" s="1" t="s">
        <v>89</v>
      </c>
      <c r="CA126" s="1" t="s">
        <v>90</v>
      </c>
      <c r="CB126" s="1" t="s">
        <v>91</v>
      </c>
      <c r="CC126" s="1" t="s">
        <v>92</v>
      </c>
      <c r="CD126" s="1" t="s">
        <v>93</v>
      </c>
      <c r="CE126" s="1" t="s">
        <v>94</v>
      </c>
    </row>
    <row r="127" spans="1:83">
      <c r="A127" s="11" t="s">
        <v>189</v>
      </c>
      <c r="B127" s="3">
        <v>6988</v>
      </c>
      <c r="C127" s="3">
        <v>8259</v>
      </c>
      <c r="D127" s="3">
        <v>11312</v>
      </c>
      <c r="E127" s="3">
        <v>11027</v>
      </c>
      <c r="F127" s="3">
        <v>0</v>
      </c>
      <c r="G127" s="3">
        <v>3487</v>
      </c>
      <c r="H127" s="3">
        <v>3501</v>
      </c>
      <c r="I127" s="3">
        <v>689</v>
      </c>
      <c r="J127" s="3">
        <v>1110</v>
      </c>
      <c r="K127" s="3">
        <v>1440</v>
      </c>
      <c r="L127" s="3">
        <v>1945</v>
      </c>
      <c r="M127" s="3">
        <v>1804</v>
      </c>
      <c r="N127" s="3">
        <v>718</v>
      </c>
      <c r="O127" s="3">
        <v>1684</v>
      </c>
      <c r="P127" s="3">
        <v>758</v>
      </c>
      <c r="Q127" s="3">
        <v>3626</v>
      </c>
      <c r="R127" s="3">
        <v>392</v>
      </c>
      <c r="S127" s="3">
        <v>804</v>
      </c>
      <c r="T127" s="3">
        <v>1120</v>
      </c>
      <c r="U127" s="3">
        <v>1477</v>
      </c>
      <c r="V127" s="3">
        <v>1622</v>
      </c>
      <c r="W127" s="3">
        <v>2308</v>
      </c>
      <c r="X127" s="3">
        <v>2520</v>
      </c>
      <c r="Y127" s="3">
        <v>2968</v>
      </c>
      <c r="Z127" s="3">
        <v>1774</v>
      </c>
      <c r="AA127" s="3">
        <v>623</v>
      </c>
      <c r="AB127" s="3">
        <v>1583</v>
      </c>
      <c r="AC127" s="3">
        <v>2576</v>
      </c>
      <c r="AD127" s="3">
        <v>2206</v>
      </c>
      <c r="AE127" s="3">
        <v>1994</v>
      </c>
      <c r="AF127" s="3">
        <v>443</v>
      </c>
      <c r="AG127" s="3">
        <v>1646</v>
      </c>
      <c r="AH127" s="3">
        <v>1728</v>
      </c>
      <c r="AI127" s="3">
        <v>595</v>
      </c>
      <c r="AJ127" s="3">
        <v>582</v>
      </c>
      <c r="AK127" s="3">
        <v>378</v>
      </c>
      <c r="AL127" s="3">
        <v>924</v>
      </c>
      <c r="AM127" s="3">
        <v>1070</v>
      </c>
      <c r="AN127" s="3">
        <v>251</v>
      </c>
      <c r="AO127" s="3">
        <v>192</v>
      </c>
      <c r="AP127" s="3">
        <v>339</v>
      </c>
      <c r="AQ127" s="3">
        <v>341</v>
      </c>
      <c r="AR127" s="3">
        <v>200</v>
      </c>
      <c r="AS127" s="3">
        <v>142</v>
      </c>
      <c r="AT127" s="3">
        <v>246</v>
      </c>
      <c r="AU127" s="3">
        <v>579</v>
      </c>
      <c r="AV127" s="3">
        <v>712</v>
      </c>
      <c r="AW127" s="3">
        <v>129</v>
      </c>
      <c r="AX127" s="3">
        <v>308</v>
      </c>
      <c r="AY127" s="3">
        <v>294</v>
      </c>
      <c r="AZ127" s="3">
        <v>200</v>
      </c>
      <c r="BA127" s="3">
        <v>88</v>
      </c>
      <c r="BB127" s="3">
        <v>595</v>
      </c>
      <c r="BC127" s="3">
        <v>209</v>
      </c>
      <c r="BD127" s="3">
        <v>353</v>
      </c>
      <c r="BE127" s="3">
        <v>426</v>
      </c>
      <c r="BF127" s="3">
        <v>1152</v>
      </c>
      <c r="BG127" s="3">
        <v>4752</v>
      </c>
      <c r="BH127" s="3">
        <v>696</v>
      </c>
      <c r="BI127" s="3">
        <v>296</v>
      </c>
      <c r="BJ127" s="3">
        <v>925</v>
      </c>
      <c r="BK127" s="3">
        <v>5071</v>
      </c>
      <c r="BL127" s="3">
        <v>1190</v>
      </c>
      <c r="BM127" s="3">
        <v>2661</v>
      </c>
      <c r="BN127" s="3">
        <v>963</v>
      </c>
      <c r="BO127" s="3">
        <v>1063</v>
      </c>
      <c r="BP127" s="3">
        <v>610</v>
      </c>
      <c r="BQ127" s="3">
        <v>3797</v>
      </c>
      <c r="BR127" s="3">
        <v>158</v>
      </c>
      <c r="BS127" s="3">
        <v>565</v>
      </c>
      <c r="BT127" s="3">
        <v>1661</v>
      </c>
      <c r="BU127" s="3">
        <v>504</v>
      </c>
      <c r="BV127" s="3">
        <v>66</v>
      </c>
      <c r="BW127" s="3">
        <v>128</v>
      </c>
      <c r="BX127" s="3">
        <v>315</v>
      </c>
      <c r="BY127" s="3">
        <v>401</v>
      </c>
      <c r="BZ127" s="3">
        <v>2266</v>
      </c>
      <c r="CA127" s="3">
        <v>3860</v>
      </c>
      <c r="CB127" s="3">
        <v>85</v>
      </c>
      <c r="CC127" s="3">
        <v>5239</v>
      </c>
      <c r="CD127" s="3">
        <v>1095</v>
      </c>
      <c r="CE127" s="3">
        <v>498</v>
      </c>
    </row>
    <row r="128" spans="1:83">
      <c r="A128" s="11" t="s">
        <v>190</v>
      </c>
      <c r="B128" s="3">
        <v>4009232</v>
      </c>
      <c r="C128" s="3">
        <v>4046700</v>
      </c>
      <c r="D128" s="3">
        <v>3967050</v>
      </c>
      <c r="E128" s="3">
        <v>3832751</v>
      </c>
      <c r="F128" s="3">
        <v>0</v>
      </c>
      <c r="G128" s="3">
        <v>2009032</v>
      </c>
      <c r="H128" s="3">
        <v>2000200</v>
      </c>
      <c r="I128" s="3">
        <v>467018</v>
      </c>
      <c r="J128" s="3">
        <v>706492</v>
      </c>
      <c r="K128" s="3">
        <v>1072503</v>
      </c>
      <c r="L128" s="3">
        <v>1049551</v>
      </c>
      <c r="M128" s="3">
        <v>713668</v>
      </c>
      <c r="N128" s="3">
        <v>381887</v>
      </c>
      <c r="O128" s="3">
        <v>1029941</v>
      </c>
      <c r="P128" s="3">
        <v>407415</v>
      </c>
      <c r="Q128" s="3">
        <v>2092677</v>
      </c>
      <c r="R128" s="3">
        <v>235131</v>
      </c>
      <c r="S128" s="3">
        <v>407550</v>
      </c>
      <c r="T128" s="3">
        <v>544768</v>
      </c>
      <c r="U128" s="3">
        <v>730577</v>
      </c>
      <c r="V128" s="3">
        <v>826523</v>
      </c>
      <c r="W128" s="3">
        <v>1195990</v>
      </c>
      <c r="X128" s="3">
        <v>1377524</v>
      </c>
      <c r="Y128" s="3">
        <v>1656317</v>
      </c>
      <c r="Z128" s="3">
        <v>965641</v>
      </c>
      <c r="AA128" s="3">
        <v>366632</v>
      </c>
      <c r="AB128" s="3">
        <v>937069</v>
      </c>
      <c r="AC128" s="3">
        <v>1512678</v>
      </c>
      <c r="AD128" s="3">
        <v>1192853</v>
      </c>
      <c r="AE128" s="3">
        <v>965634</v>
      </c>
      <c r="AF128" s="3">
        <v>273578</v>
      </c>
      <c r="AG128" s="3">
        <v>1023996</v>
      </c>
      <c r="AH128" s="3">
        <v>1024321</v>
      </c>
      <c r="AI128" s="3">
        <v>364788</v>
      </c>
      <c r="AJ128" s="3">
        <v>356915</v>
      </c>
      <c r="AK128" s="3">
        <v>249084</v>
      </c>
      <c r="AL128" s="3">
        <v>433149</v>
      </c>
      <c r="AM128" s="3">
        <v>532485</v>
      </c>
      <c r="AN128" s="3">
        <v>156904</v>
      </c>
      <c r="AO128" s="3">
        <v>116674</v>
      </c>
      <c r="AP128" s="3">
        <v>209620</v>
      </c>
      <c r="AQ128" s="3">
        <v>212838</v>
      </c>
      <c r="AR128" s="3">
        <v>122615</v>
      </c>
      <c r="AS128" s="3">
        <v>80889</v>
      </c>
      <c r="AT128" s="3">
        <v>148950</v>
      </c>
      <c r="AU128" s="3">
        <v>347016</v>
      </c>
      <c r="AV128" s="3">
        <v>419500</v>
      </c>
      <c r="AW128" s="3">
        <v>75607</v>
      </c>
      <c r="AX128" s="3">
        <v>182199</v>
      </c>
      <c r="AY128" s="3">
        <v>177199</v>
      </c>
      <c r="AZ128" s="3">
        <v>125110</v>
      </c>
      <c r="BA128" s="3">
        <v>54606</v>
      </c>
      <c r="BB128" s="3">
        <v>364788</v>
      </c>
      <c r="BC128" s="3">
        <v>134032</v>
      </c>
      <c r="BD128" s="3">
        <v>228473</v>
      </c>
      <c r="BE128" s="3">
        <v>275507</v>
      </c>
      <c r="BF128" s="3">
        <v>737132</v>
      </c>
      <c r="BG128" s="3">
        <v>2582243</v>
      </c>
      <c r="BH128" s="3">
        <v>416035</v>
      </c>
      <c r="BI128" s="3">
        <v>176518</v>
      </c>
      <c r="BJ128" s="3">
        <v>557807</v>
      </c>
      <c r="BK128" s="3">
        <v>2858872</v>
      </c>
      <c r="BL128" s="3">
        <v>651775</v>
      </c>
      <c r="BM128" s="3">
        <v>1373558</v>
      </c>
      <c r="BN128" s="3">
        <v>609361</v>
      </c>
      <c r="BO128" s="3">
        <v>706174</v>
      </c>
      <c r="BP128" s="3">
        <v>401060</v>
      </c>
      <c r="BQ128" s="3">
        <v>2375449</v>
      </c>
      <c r="BR128" s="3">
        <v>102336</v>
      </c>
      <c r="BS128" s="3">
        <v>375631</v>
      </c>
      <c r="BT128" s="3">
        <v>678295</v>
      </c>
      <c r="BU128" s="3">
        <v>300872</v>
      </c>
      <c r="BV128" s="3">
        <v>40860</v>
      </c>
      <c r="BW128" s="3">
        <v>80948</v>
      </c>
      <c r="BX128" s="3">
        <v>145717</v>
      </c>
      <c r="BY128" s="3">
        <v>210440</v>
      </c>
      <c r="BZ128" s="3">
        <v>1251641</v>
      </c>
      <c r="CA128" s="3">
        <v>2326711</v>
      </c>
      <c r="CB128" s="3">
        <v>40564</v>
      </c>
      <c r="CC128" s="3">
        <v>2955798</v>
      </c>
      <c r="CD128" s="3">
        <v>661545</v>
      </c>
      <c r="CE128" s="3">
        <v>306564</v>
      </c>
    </row>
    <row r="129" spans="1:83">
      <c r="A129" s="4" t="s">
        <v>131</v>
      </c>
      <c r="B129" s="6">
        <v>0.92251565011772296</v>
      </c>
      <c r="C129" s="6">
        <v>0.87640469278189304</v>
      </c>
      <c r="D129" s="6">
        <v>0.83962210026124895</v>
      </c>
      <c r="E129" s="6">
        <v>0.78548984721887294</v>
      </c>
      <c r="F129" s="5"/>
      <c r="G129" s="6">
        <v>0.93558954944086592</v>
      </c>
      <c r="H129" s="6">
        <v>0.909384023236953</v>
      </c>
      <c r="I129" s="6">
        <v>0.984772315176214</v>
      </c>
      <c r="J129" s="6">
        <v>0.99349225797746099</v>
      </c>
      <c r="K129" s="6">
        <v>0.99177286980907697</v>
      </c>
      <c r="L129" s="6">
        <v>0.94561208567897492</v>
      </c>
      <c r="M129" s="6">
        <v>0.67346597321615609</v>
      </c>
      <c r="N129" s="6">
        <v>0.74107790992177602</v>
      </c>
      <c r="O129" s="6">
        <v>0.94231557691152901</v>
      </c>
      <c r="P129" s="6">
        <v>0.86382971586147506</v>
      </c>
      <c r="Q129" s="6">
        <v>0.97430525488131392</v>
      </c>
      <c r="R129" s="6">
        <v>0.83647079509761502</v>
      </c>
      <c r="S129" s="6">
        <v>0.66881443304119603</v>
      </c>
      <c r="T129" s="6">
        <v>0.769932035431525</v>
      </c>
      <c r="U129" s="6">
        <v>0.84429256522070406</v>
      </c>
      <c r="V129" s="6">
        <v>0.90013625411917697</v>
      </c>
      <c r="W129" s="6">
        <v>0.93848433959995803</v>
      </c>
      <c r="X129" s="6">
        <v>0.97677762434454396</v>
      </c>
      <c r="Y129" s="6">
        <v>0.99275289063037309</v>
      </c>
      <c r="Z129" s="6">
        <v>0.84705353144749596</v>
      </c>
      <c r="AA129" s="6">
        <v>0.88298140187094498</v>
      </c>
      <c r="AB129" s="6">
        <v>0.90212275956332311</v>
      </c>
      <c r="AC129" s="6">
        <v>0.92048430984588292</v>
      </c>
      <c r="AD129" s="6">
        <v>0.95326279302063099</v>
      </c>
      <c r="AE129" s="6">
        <v>0.94841350317347206</v>
      </c>
      <c r="AF129" s="6">
        <v>0.89675838874671998</v>
      </c>
      <c r="AG129" s="6">
        <v>0.90876379484032299</v>
      </c>
      <c r="AH129" s="6">
        <v>0.923587565647638</v>
      </c>
      <c r="AI129" s="6">
        <v>0.91360862162994494</v>
      </c>
      <c r="AJ129" s="6">
        <v>0.91767362984328005</v>
      </c>
      <c r="AK129" s="6">
        <v>0.90676256474365702</v>
      </c>
      <c r="AL129" s="6">
        <v>0.94246058224403595</v>
      </c>
      <c r="AM129" s="6">
        <v>0.95325590452759801</v>
      </c>
      <c r="AN129" s="6">
        <v>0.920136892072142</v>
      </c>
      <c r="AO129" s="6">
        <v>0.86531899129800804</v>
      </c>
      <c r="AP129" s="6">
        <v>0.9018830754183369</v>
      </c>
      <c r="AQ129" s="6">
        <v>0.91930066374587893</v>
      </c>
      <c r="AR129" s="6">
        <v>0.90673280757143904</v>
      </c>
      <c r="AS129" s="6">
        <v>0.91269129612539002</v>
      </c>
      <c r="AT129" s="6">
        <v>0.90627644116423201</v>
      </c>
      <c r="AU129" s="6">
        <v>0.926784838161542</v>
      </c>
      <c r="AV129" s="6">
        <v>0.92556617526398099</v>
      </c>
      <c r="AW129" s="6">
        <v>0.90808183160372702</v>
      </c>
      <c r="AX129" s="6">
        <v>0.91937680451933701</v>
      </c>
      <c r="AY129" s="6">
        <v>0.92206804227263506</v>
      </c>
      <c r="AZ129" s="6">
        <v>0.92913579172465999</v>
      </c>
      <c r="BA129" s="6">
        <v>0.87715198724255705</v>
      </c>
      <c r="BB129" s="6">
        <v>0.91360862162994494</v>
      </c>
      <c r="BC129" s="6">
        <v>0.97877182025259901</v>
      </c>
      <c r="BD129" s="6">
        <v>0.97684351342528997</v>
      </c>
      <c r="BE129" s="6">
        <v>0.98803835354772407</v>
      </c>
      <c r="BF129" s="6">
        <v>0.97530455422948703</v>
      </c>
      <c r="BG129" s="6">
        <v>0.89585473304886309</v>
      </c>
      <c r="BH129" s="6">
        <v>0.90639988996756304</v>
      </c>
      <c r="BI129" s="6">
        <v>0.88443156393084299</v>
      </c>
      <c r="BJ129" s="6">
        <v>0.90831201894316294</v>
      </c>
      <c r="BK129" s="6">
        <v>0.92998367908034696</v>
      </c>
      <c r="BL129" s="6">
        <v>0.84399277296949704</v>
      </c>
      <c r="BM129" s="6">
        <v>0.90827915073062304</v>
      </c>
      <c r="BN129" s="6">
        <v>0.97244299952523805</v>
      </c>
      <c r="BO129" s="6">
        <v>0.98877860911162796</v>
      </c>
      <c r="BP129" s="6">
        <v>0.95670424091546391</v>
      </c>
      <c r="BQ129" s="6">
        <v>0.9841729134632069</v>
      </c>
      <c r="BR129" s="6">
        <v>0.95293805253922703</v>
      </c>
      <c r="BS129" s="6">
        <v>0.99303798527732789</v>
      </c>
      <c r="BT129" s="6">
        <v>0.68871771596098796</v>
      </c>
      <c r="BU129" s="6">
        <v>0.90898139669882094</v>
      </c>
      <c r="BV129" s="6">
        <v>0.94370284462139498</v>
      </c>
      <c r="BW129" s="6">
        <v>0.92127048466809203</v>
      </c>
      <c r="BX129" s="6">
        <v>0.268954565300147</v>
      </c>
      <c r="BY129" s="6">
        <v>0.67490711608049592</v>
      </c>
      <c r="BZ129" s="6">
        <v>0.92935691566609602</v>
      </c>
      <c r="CA129" s="6">
        <v>0.99417677955889006</v>
      </c>
      <c r="CB129" s="6">
        <v>0.40497515288228103</v>
      </c>
      <c r="CC129" s="6">
        <v>0.92834346948429702</v>
      </c>
      <c r="CD129" s="6">
        <v>0.91413786099931893</v>
      </c>
      <c r="CE129" s="6">
        <v>0.89001948178492196</v>
      </c>
    </row>
    <row r="130" spans="1:83">
      <c r="A130" s="4" t="s">
        <v>132</v>
      </c>
      <c r="B130" s="6">
        <v>2.9358370582115198E-2</v>
      </c>
      <c r="C130" s="6">
        <v>4.1361636431712603E-2</v>
      </c>
      <c r="D130" s="6">
        <v>6.9338903812382502E-2</v>
      </c>
      <c r="E130" s="6">
        <v>8.6308688829282901E-2</v>
      </c>
      <c r="F130" s="5"/>
      <c r="G130" s="6">
        <v>2.80447206139132E-2</v>
      </c>
      <c r="H130" s="6">
        <v>3.06778209471468E-2</v>
      </c>
      <c r="I130" s="6">
        <v>7.1411185568114998E-3</v>
      </c>
      <c r="J130" s="6">
        <v>5.3248732112516194E-3</v>
      </c>
      <c r="K130" s="6">
        <v>5.9314479615206195E-3</v>
      </c>
      <c r="L130" s="6">
        <v>3.34480105973066E-2</v>
      </c>
      <c r="M130" s="6">
        <v>9.6880628259533197E-2</v>
      </c>
      <c r="N130" s="6">
        <v>6.3459375316806996E-2</v>
      </c>
      <c r="O130" s="6">
        <v>2.4635873671811099E-2</v>
      </c>
      <c r="P130" s="6">
        <v>5.6542612958285401E-2</v>
      </c>
      <c r="Q130" s="6">
        <v>1.6716689219245899E-2</v>
      </c>
      <c r="R130" s="6">
        <v>4.0685471818901302E-2</v>
      </c>
      <c r="S130" s="6">
        <v>7.1700812196886898E-2</v>
      </c>
      <c r="T130" s="6">
        <v>6.5930330645103508E-2</v>
      </c>
      <c r="U130" s="6">
        <v>6.4087051192482203E-2</v>
      </c>
      <c r="V130" s="6">
        <v>4.7615078415930295E-2</v>
      </c>
      <c r="W130" s="6">
        <v>3.6441773094954305E-2</v>
      </c>
      <c r="X130" s="6">
        <v>1.5976484739391901E-2</v>
      </c>
      <c r="Y130" s="6">
        <v>4.8974161806197404E-3</v>
      </c>
      <c r="Z130" s="6">
        <v>4.1813680721387296E-2</v>
      </c>
      <c r="AA130" s="6">
        <v>3.7333455957000002E-2</v>
      </c>
      <c r="AB130" s="6">
        <v>3.04751691433214E-2</v>
      </c>
      <c r="AC130" s="6">
        <v>3.3187630949294701E-2</v>
      </c>
      <c r="AD130" s="6">
        <v>2.1173894868956999E-2</v>
      </c>
      <c r="AE130" s="6">
        <v>2.6081389198096997E-2</v>
      </c>
      <c r="AF130" s="6">
        <v>2.47614035107727E-2</v>
      </c>
      <c r="AG130" s="6">
        <v>3.2957621420988896E-2</v>
      </c>
      <c r="AH130" s="6">
        <v>2.6687664599294298E-2</v>
      </c>
      <c r="AI130" s="6">
        <v>3.6530156881244599E-2</v>
      </c>
      <c r="AJ130" s="6">
        <v>3.1756291378254899E-2</v>
      </c>
      <c r="AK130" s="6">
        <v>2.9924911857602599E-2</v>
      </c>
      <c r="AL130" s="6">
        <v>2.6811364737068303E-2</v>
      </c>
      <c r="AM130" s="6">
        <v>2.54875908627437E-2</v>
      </c>
      <c r="AN130" s="6">
        <v>2.7029079601709E-2</v>
      </c>
      <c r="AO130" s="6">
        <v>2.1711834044520199E-2</v>
      </c>
      <c r="AP130" s="6">
        <v>3.6180253666186601E-2</v>
      </c>
      <c r="AQ130" s="6">
        <v>3.1813574081584299E-2</v>
      </c>
      <c r="AR130" s="6">
        <v>2.6091578532649196E-2</v>
      </c>
      <c r="AS130" s="6">
        <v>2.71901721777459E-2</v>
      </c>
      <c r="AT130" s="6">
        <v>4.3912728115658099E-2</v>
      </c>
      <c r="AU130" s="6">
        <v>2.2120711496342701E-2</v>
      </c>
      <c r="AV130" s="6">
        <v>2.49654310492071E-2</v>
      </c>
      <c r="AW130" s="6">
        <v>5.3184769460574099E-2</v>
      </c>
      <c r="AX130" s="6">
        <v>2.8355765396226598E-2</v>
      </c>
      <c r="AY130" s="6">
        <v>2.5030593565872897E-2</v>
      </c>
      <c r="AZ130" s="6">
        <v>2.1117848660164598E-2</v>
      </c>
      <c r="BA130" s="6">
        <v>7.7955815607964399E-2</v>
      </c>
      <c r="BB130" s="6">
        <v>3.6530156881244599E-2</v>
      </c>
      <c r="BC130" s="6">
        <v>3.5177192963317698E-3</v>
      </c>
      <c r="BD130" s="6">
        <v>1.97976321066493E-2</v>
      </c>
      <c r="BE130" s="6">
        <v>5.2883047771758694E-3</v>
      </c>
      <c r="BF130" s="6">
        <v>1.39292496868731E-2</v>
      </c>
      <c r="BG130" s="6">
        <v>3.7486317046190896E-2</v>
      </c>
      <c r="BH130" s="6">
        <v>3.4421516592688099E-2</v>
      </c>
      <c r="BI130" s="6">
        <v>3.9369406445894102E-2</v>
      </c>
      <c r="BJ130" s="6">
        <v>2.8132652873355101E-2</v>
      </c>
      <c r="BK130" s="6">
        <v>2.8242594836074501E-2</v>
      </c>
      <c r="BL130" s="6">
        <v>4.8506552969717801E-2</v>
      </c>
      <c r="BM130" s="6">
        <v>3.5656817045443302E-2</v>
      </c>
      <c r="BN130" s="6">
        <v>1.8843485047198901E-2</v>
      </c>
      <c r="BO130" s="6">
        <v>8.3252591269954799E-3</v>
      </c>
      <c r="BP130" s="6">
        <v>1.26880877492185E-2</v>
      </c>
      <c r="BQ130" s="6">
        <v>1.25779203374935E-2</v>
      </c>
      <c r="BR130" s="6">
        <v>1.9720863693090101E-2</v>
      </c>
      <c r="BS130" s="6">
        <v>5.2620185506995201E-3</v>
      </c>
      <c r="BT130" s="6">
        <v>9.4857355867036489E-2</v>
      </c>
      <c r="BU130" s="6">
        <v>3.6418379513367502E-2</v>
      </c>
      <c r="BV130" s="6">
        <v>2.2497063816375902E-2</v>
      </c>
      <c r="BW130" s="6">
        <v>3.5762081235648703E-2</v>
      </c>
      <c r="BX130" s="6">
        <v>5.6381500342034999E-2</v>
      </c>
      <c r="BY130" s="6">
        <v>0.14390232217392598</v>
      </c>
      <c r="BZ130" s="6">
        <v>5.1168926840961297E-2</v>
      </c>
      <c r="CA130" s="6">
        <v>5.1052259584095008E-3</v>
      </c>
      <c r="CB130" s="6">
        <v>1.8518641652108501E-2</v>
      </c>
      <c r="CC130" s="6">
        <v>2.85738827730053E-2</v>
      </c>
      <c r="CD130" s="6">
        <v>2.50434772195713E-2</v>
      </c>
      <c r="CE130" s="6">
        <v>4.5963832691979602E-2</v>
      </c>
    </row>
    <row r="131" spans="1:83">
      <c r="A131" s="4" t="s">
        <v>133</v>
      </c>
      <c r="B131" s="6">
        <v>9.0645058098786108E-3</v>
      </c>
      <c r="C131" s="6">
        <v>1.2961829508328001E-2</v>
      </c>
      <c r="D131" s="6">
        <v>1.92337802049076E-2</v>
      </c>
      <c r="E131" s="6">
        <v>2.36921147462948E-2</v>
      </c>
      <c r="F131" s="5"/>
      <c r="G131" s="6">
        <v>6.0828227545517595E-3</v>
      </c>
      <c r="H131" s="6">
        <v>1.2059354430893501E-2</v>
      </c>
      <c r="I131" s="6">
        <v>1.36733886487682E-3</v>
      </c>
      <c r="J131" s="6">
        <v>1.1828688112875999E-3</v>
      </c>
      <c r="K131" s="6">
        <v>6.609666139757379E-4</v>
      </c>
      <c r="L131" s="6">
        <v>4.5627699902239501E-3</v>
      </c>
      <c r="M131" s="6">
        <v>4.11531549075113E-2</v>
      </c>
      <c r="N131" s="6">
        <v>2.5559326832551001E-2</v>
      </c>
      <c r="O131" s="6">
        <v>7.1547177890613897E-3</v>
      </c>
      <c r="P131" s="6">
        <v>1.89582013343618E-2</v>
      </c>
      <c r="Q131" s="6">
        <v>2.5667028781015499E-3</v>
      </c>
      <c r="R131" s="6">
        <v>1.5830548157593202E-2</v>
      </c>
      <c r="S131" s="6">
        <v>3.4156146918878798E-2</v>
      </c>
      <c r="T131" s="6">
        <v>2.71278873161757E-2</v>
      </c>
      <c r="U131" s="6">
        <v>2.1652808036170999E-2</v>
      </c>
      <c r="V131" s="6">
        <v>1.22968509008277E-2</v>
      </c>
      <c r="W131" s="6">
        <v>6.2922172114650097E-3</v>
      </c>
      <c r="X131" s="6">
        <v>2.6417054714805298E-3</v>
      </c>
      <c r="Y131" s="6">
        <v>1.68871695789449E-4</v>
      </c>
      <c r="Z131" s="6">
        <v>1.3219993352366599E-2</v>
      </c>
      <c r="AA131" s="6">
        <v>1.6445816948794802E-2</v>
      </c>
      <c r="AB131" s="6">
        <v>7.8710866108812807E-3</v>
      </c>
      <c r="AC131" s="6">
        <v>9.72410333974583E-3</v>
      </c>
      <c r="AD131" s="6">
        <v>6.8968727619004404E-3</v>
      </c>
      <c r="AE131" s="6">
        <v>6.77010774823657E-3</v>
      </c>
      <c r="AF131" s="6">
        <v>8.2248975368265E-3</v>
      </c>
      <c r="AG131" s="6">
        <v>9.7586198590687706E-3</v>
      </c>
      <c r="AH131" s="6">
        <v>9.5905642744294906E-3</v>
      </c>
      <c r="AI131" s="6">
        <v>1.1245030823023501E-2</v>
      </c>
      <c r="AJ131" s="6">
        <v>1.01857686424219E-2</v>
      </c>
      <c r="AK131" s="6">
        <v>6.0589029367947196E-3</v>
      </c>
      <c r="AL131" s="6">
        <v>5.5190644977639904E-3</v>
      </c>
      <c r="AM131" s="6">
        <v>7.7877684230490199E-3</v>
      </c>
      <c r="AN131" s="6">
        <v>3.00495370772193E-3</v>
      </c>
      <c r="AO131" s="6">
        <v>1.52446749117415E-2</v>
      </c>
      <c r="AP131" s="6">
        <v>1.18554991003506E-2</v>
      </c>
      <c r="AQ131" s="6">
        <v>1.20685754447702E-2</v>
      </c>
      <c r="AR131" s="6">
        <v>1.04744763575529E-2</v>
      </c>
      <c r="AS131" s="6">
        <v>6.6136589692401002E-3</v>
      </c>
      <c r="AT131" s="6">
        <v>1.0812422270879701E-2</v>
      </c>
      <c r="AU131" s="6">
        <v>5.5744048854010101E-3</v>
      </c>
      <c r="AV131" s="6">
        <v>1.3410028464294399E-2</v>
      </c>
      <c r="AW131" s="5"/>
      <c r="AX131" s="6">
        <v>1.2425477005853801E-2</v>
      </c>
      <c r="AY131" s="6">
        <v>1.2977956344557E-2</v>
      </c>
      <c r="AZ131" s="6">
        <v>2.9723200789031701E-3</v>
      </c>
      <c r="BA131" s="6">
        <v>1.7652066182501699E-2</v>
      </c>
      <c r="BB131" s="6">
        <v>1.1245030823023501E-2</v>
      </c>
      <c r="BC131" s="6">
        <v>4.6335927800616496E-3</v>
      </c>
      <c r="BD131" s="6">
        <v>1.80686794881254E-3</v>
      </c>
      <c r="BE131" s="6">
        <v>4.3203090557866093E-3</v>
      </c>
      <c r="BF131" s="6">
        <v>2.8744923944325502E-3</v>
      </c>
      <c r="BG131" s="6">
        <v>1.23918165582023E-2</v>
      </c>
      <c r="BH131" s="6">
        <v>1.5263039345722601E-2</v>
      </c>
      <c r="BI131" s="6">
        <v>3.9733369445019802E-3</v>
      </c>
      <c r="BJ131" s="6">
        <v>1.03997330366E-2</v>
      </c>
      <c r="BK131" s="6">
        <v>8.2162944591354804E-3</v>
      </c>
      <c r="BL131" s="6">
        <v>2.00924397892688E-2</v>
      </c>
      <c r="BM131" s="6">
        <v>1.1722710690575001E-2</v>
      </c>
      <c r="BN131" s="6">
        <v>1.12262552500325E-3</v>
      </c>
      <c r="BO131" s="6">
        <v>1.05319043978438E-3</v>
      </c>
      <c r="BP131" s="6">
        <v>9.3154601240964495E-3</v>
      </c>
      <c r="BQ131" s="6">
        <v>9.7268318250169693E-4</v>
      </c>
      <c r="BR131" s="6">
        <v>5.2823535083088803E-3</v>
      </c>
      <c r="BS131" s="6">
        <v>1.69999617197297E-3</v>
      </c>
      <c r="BT131" s="6">
        <v>4.2135708110732202E-2</v>
      </c>
      <c r="BU131" s="6">
        <v>5.4836531607108593E-3</v>
      </c>
      <c r="BV131" s="5"/>
      <c r="BW131" s="6">
        <v>1.0323735515235299E-2</v>
      </c>
      <c r="BX131" s="6">
        <v>3.7245084873618002E-2</v>
      </c>
      <c r="BY131" s="6">
        <v>6.4582823620525809E-2</v>
      </c>
      <c r="BZ131" s="6">
        <v>1.2745645609699801E-2</v>
      </c>
      <c r="CA131" s="6">
        <v>2.2992538748688201E-4</v>
      </c>
      <c r="CB131" s="6">
        <v>2.060160502349E-2</v>
      </c>
      <c r="CC131" s="6">
        <v>9.1757368081525903E-3</v>
      </c>
      <c r="CD131" s="6">
        <v>9.2237076986383202E-3</v>
      </c>
      <c r="CE131" s="6">
        <v>6.6812912412478401E-3</v>
      </c>
    </row>
    <row r="132" spans="1:83">
      <c r="A132" s="4" t="s">
        <v>134</v>
      </c>
      <c r="B132" s="6">
        <v>5.0491855323193703E-3</v>
      </c>
      <c r="C132" s="6">
        <v>6.8827362892476792E-3</v>
      </c>
      <c r="D132" s="6">
        <v>8.9359182661883398E-3</v>
      </c>
      <c r="E132" s="6">
        <v>1.40399180207454E-2</v>
      </c>
      <c r="F132" s="5"/>
      <c r="G132" s="6">
        <v>3.8495707881356102E-3</v>
      </c>
      <c r="H132" s="6">
        <v>6.2540971529388197E-3</v>
      </c>
      <c r="I132" s="6">
        <v>3.6258318213544301E-3</v>
      </c>
      <c r="J132" s="5"/>
      <c r="K132" s="6">
        <v>7.5778298531538693E-4</v>
      </c>
      <c r="L132" s="6">
        <v>2.56891471062933E-3</v>
      </c>
      <c r="M132" s="6">
        <v>2.1075755357685199E-2</v>
      </c>
      <c r="N132" s="6">
        <v>1.8123211101361499E-2</v>
      </c>
      <c r="O132" s="6">
        <v>4.84979600043555E-3</v>
      </c>
      <c r="P132" s="6">
        <v>5.9651660769996697E-3</v>
      </c>
      <c r="Q132" s="6">
        <v>1.52668413719126E-3</v>
      </c>
      <c r="R132" s="6">
        <v>8.35197898358629E-3</v>
      </c>
      <c r="S132" s="6">
        <v>1.60975982761059E-2</v>
      </c>
      <c r="T132" s="6">
        <v>1.6219212540091701E-2</v>
      </c>
      <c r="U132" s="6">
        <v>7.7633687712230304E-3</v>
      </c>
      <c r="V132" s="6">
        <v>4.1409988282375201E-3</v>
      </c>
      <c r="W132" s="6">
        <v>3.8368410564270901E-3</v>
      </c>
      <c r="X132" s="6">
        <v>1.1667368079587399E-3</v>
      </c>
      <c r="Y132" s="6">
        <v>8.4812459283200301E-4</v>
      </c>
      <c r="Z132" s="6">
        <v>1.00911456908297E-2</v>
      </c>
      <c r="AA132" s="6">
        <v>3.6212079259563801E-3</v>
      </c>
      <c r="AB132" s="6">
        <v>1.0639156729477699E-2</v>
      </c>
      <c r="AC132" s="6">
        <v>4.1604036009017095E-3</v>
      </c>
      <c r="AD132" s="6">
        <v>2.22385528968886E-3</v>
      </c>
      <c r="AE132" s="6">
        <v>2.76531745872449E-3</v>
      </c>
      <c r="AF132" s="6">
        <v>8.4132935883670205E-3</v>
      </c>
      <c r="AG132" s="6">
        <v>4.3659116044292203E-3</v>
      </c>
      <c r="AH132" s="6">
        <v>5.8391580491914397E-3</v>
      </c>
      <c r="AI132" s="6">
        <v>6.3041538842947796E-3</v>
      </c>
      <c r="AJ132" s="6">
        <v>7.0600862856093106E-3</v>
      </c>
      <c r="AK132" s="6">
        <v>2.3442477982453299E-3</v>
      </c>
      <c r="AL132" s="6">
        <v>2.9287457346837296E-3</v>
      </c>
      <c r="AM132" s="6">
        <v>2.6323767873822003E-3</v>
      </c>
      <c r="AN132" s="6">
        <v>6.00990741544386E-3</v>
      </c>
      <c r="AO132" s="6">
        <v>1.1645365892632299E-2</v>
      </c>
      <c r="AP132" s="6">
        <v>4.4985032365624598E-3</v>
      </c>
      <c r="AQ132" s="6">
        <v>6.0342877223851198E-3</v>
      </c>
      <c r="AR132" s="6">
        <v>4.7621971634987095E-3</v>
      </c>
      <c r="AS132" s="6">
        <v>6.6829306142606008E-3</v>
      </c>
      <c r="AT132" s="6">
        <v>3.59160124704576E-3</v>
      </c>
      <c r="AU132" s="6">
        <v>4.7401931429979999E-3</v>
      </c>
      <c r="AV132" s="6">
        <v>2.84616109183174E-3</v>
      </c>
      <c r="AW132" s="5"/>
      <c r="AX132" s="6">
        <v>1.72464858349855E-2</v>
      </c>
      <c r="AY132" s="6">
        <v>7.5382724822017702E-3</v>
      </c>
      <c r="AZ132" s="6">
        <v>9.4642698248906601E-3</v>
      </c>
      <c r="BA132" s="5"/>
      <c r="BB132" s="6">
        <v>6.3041538842947796E-3</v>
      </c>
      <c r="BC132" s="6">
        <v>4.4171290536890399E-3</v>
      </c>
      <c r="BD132" s="5"/>
      <c r="BE132" s="5"/>
      <c r="BF132" s="6">
        <v>8.0316537859579003E-4</v>
      </c>
      <c r="BG132" s="6">
        <v>6.8547238325904203E-3</v>
      </c>
      <c r="BH132" s="6">
        <v>5.1482957580037299E-3</v>
      </c>
      <c r="BI132" s="6">
        <v>9.5015444668949504E-3</v>
      </c>
      <c r="BJ132" s="6">
        <v>5.7605438632541191E-3</v>
      </c>
      <c r="BK132" s="6">
        <v>4.62106038921219E-3</v>
      </c>
      <c r="BL132" s="6">
        <v>9.8440466248347399E-3</v>
      </c>
      <c r="BM132" s="6">
        <v>5.0929316037683905E-3</v>
      </c>
      <c r="BN132" s="5"/>
      <c r="BO132" s="6">
        <v>1.3408168292039899E-3</v>
      </c>
      <c r="BP132" s="6">
        <v>4.0551935308385904E-3</v>
      </c>
      <c r="BQ132" s="6">
        <v>1.2177011897701701E-3</v>
      </c>
      <c r="BR132" s="6">
        <v>1.5818761793368198E-2</v>
      </c>
      <c r="BS132" s="5"/>
      <c r="BT132" s="6">
        <v>1.7300847177110702E-2</v>
      </c>
      <c r="BU132" s="6">
        <v>3.1501441350982799E-3</v>
      </c>
      <c r="BV132" s="5"/>
      <c r="BW132" s="5"/>
      <c r="BX132" s="6">
        <v>3.8301297958373996E-2</v>
      </c>
      <c r="BY132" s="6">
        <v>3.8919993003101297E-2</v>
      </c>
      <c r="BZ132" s="6">
        <v>3.5984352804960102E-3</v>
      </c>
      <c r="CA132" s="5"/>
      <c r="CB132" s="6">
        <v>2.6641489874784902E-2</v>
      </c>
      <c r="CC132" s="6">
        <v>4.5319498434862396E-3</v>
      </c>
      <c r="CD132" s="6">
        <v>6.51981991601176E-3</v>
      </c>
      <c r="CE132" s="6">
        <v>8.2680106950440407E-3</v>
      </c>
    </row>
    <row r="133" spans="1:83">
      <c r="A133" s="4" t="s">
        <v>135</v>
      </c>
      <c r="B133" s="6">
        <v>3.4012287957971503E-2</v>
      </c>
      <c r="C133" s="6">
        <v>6.2389104988780399E-2</v>
      </c>
      <c r="D133" s="6">
        <v>6.2869297455269202E-2</v>
      </c>
      <c r="E133" s="6">
        <v>9.0469431184800303E-2</v>
      </c>
      <c r="F133" s="5"/>
      <c r="G133" s="6">
        <v>2.6433336402531701E-2</v>
      </c>
      <c r="H133" s="6">
        <v>4.1624704232060002E-2</v>
      </c>
      <c r="I133" s="6">
        <v>3.0933955807429196E-3</v>
      </c>
      <c r="J133" s="5"/>
      <c r="K133" s="6">
        <v>8.7693263011192301E-4</v>
      </c>
      <c r="L133" s="6">
        <v>1.38082190228625E-2</v>
      </c>
      <c r="M133" s="6">
        <v>0.16742448825911702</v>
      </c>
      <c r="N133" s="6">
        <v>0.151780176827506</v>
      </c>
      <c r="O133" s="6">
        <v>2.1044035627162599E-2</v>
      </c>
      <c r="P133" s="6">
        <v>5.4704303768881302E-2</v>
      </c>
      <c r="Q133" s="6">
        <v>4.8846688841453099E-3</v>
      </c>
      <c r="R133" s="6">
        <v>9.8661205942305305E-2</v>
      </c>
      <c r="S133" s="6">
        <v>0.209231009566928</v>
      </c>
      <c r="T133" s="6">
        <v>0.120790534067099</v>
      </c>
      <c r="U133" s="6">
        <v>6.2204206779428402E-2</v>
      </c>
      <c r="V133" s="6">
        <v>3.5810817735831099E-2</v>
      </c>
      <c r="W133" s="6">
        <v>1.4944829037197E-2</v>
      </c>
      <c r="X133" s="6">
        <v>3.43744863662454E-3</v>
      </c>
      <c r="Y133" s="6">
        <v>1.3326969003850399E-3</v>
      </c>
      <c r="Z133" s="6">
        <v>8.7821648787932596E-2</v>
      </c>
      <c r="AA133" s="6">
        <v>5.9618117297305206E-2</v>
      </c>
      <c r="AB133" s="6">
        <v>4.8891827952997E-2</v>
      </c>
      <c r="AC133" s="6">
        <v>3.24435522641719E-2</v>
      </c>
      <c r="AD133" s="6">
        <v>1.6442584058820299E-2</v>
      </c>
      <c r="AE133" s="6">
        <v>1.5969682421468002E-2</v>
      </c>
      <c r="AF133" s="6">
        <v>6.1842016617312597E-2</v>
      </c>
      <c r="AG133" s="6">
        <v>4.4154052275188801E-2</v>
      </c>
      <c r="AH133" s="6">
        <v>3.4295047429449596E-2</v>
      </c>
      <c r="AI133" s="6">
        <v>3.2312036781493601E-2</v>
      </c>
      <c r="AJ133" s="6">
        <v>3.3324223850436402E-2</v>
      </c>
      <c r="AK133" s="6">
        <v>5.4909372663700301E-2</v>
      </c>
      <c r="AL133" s="6">
        <v>2.2280242786447899E-2</v>
      </c>
      <c r="AM133" s="6">
        <v>1.08363593992275E-2</v>
      </c>
      <c r="AN133" s="6">
        <v>4.38191672029822E-2</v>
      </c>
      <c r="AO133" s="6">
        <v>8.607913385309679E-2</v>
      </c>
      <c r="AP133" s="6">
        <v>4.5582668578562399E-2</v>
      </c>
      <c r="AQ133" s="6">
        <v>3.0782899005380702E-2</v>
      </c>
      <c r="AR133" s="6">
        <v>5.1938940374860104E-2</v>
      </c>
      <c r="AS133" s="6">
        <v>4.6821942113364094E-2</v>
      </c>
      <c r="AT133" s="6">
        <v>3.5406807202184601E-2</v>
      </c>
      <c r="AU133" s="6">
        <v>4.0779852313717301E-2</v>
      </c>
      <c r="AV133" s="6">
        <v>3.3212204130686603E-2</v>
      </c>
      <c r="AW133" s="6">
        <v>3.8733398935698597E-2</v>
      </c>
      <c r="AX133" s="6">
        <v>2.2595467243596897E-2</v>
      </c>
      <c r="AY133" s="6">
        <v>3.2385135334732799E-2</v>
      </c>
      <c r="AZ133" s="6">
        <v>3.7309769711381502E-2</v>
      </c>
      <c r="BA133" s="6">
        <v>2.72401309669765E-2</v>
      </c>
      <c r="BB133" s="6">
        <v>3.2312036781493601E-2</v>
      </c>
      <c r="BC133" s="6">
        <v>8.659738617318051E-3</v>
      </c>
      <c r="BD133" s="6">
        <v>1.55198651924778E-3</v>
      </c>
      <c r="BE133" s="6">
        <v>2.3530326193134899E-3</v>
      </c>
      <c r="BF133" s="6">
        <v>7.0885383106114794E-3</v>
      </c>
      <c r="BG133" s="6">
        <v>4.7412409514152196E-2</v>
      </c>
      <c r="BH133" s="6">
        <v>3.8767258336023902E-2</v>
      </c>
      <c r="BI133" s="6">
        <v>6.27241482118647E-2</v>
      </c>
      <c r="BJ133" s="6">
        <v>4.7395051283629197E-2</v>
      </c>
      <c r="BK133" s="6">
        <v>2.89363712352388E-2</v>
      </c>
      <c r="BL133" s="6">
        <v>7.7564187646681701E-2</v>
      </c>
      <c r="BM133" s="6">
        <v>3.9248389929586999E-2</v>
      </c>
      <c r="BN133" s="6">
        <v>7.5908899025594698E-3</v>
      </c>
      <c r="BO133" s="6">
        <v>5.0212449238767995E-4</v>
      </c>
      <c r="BP133" s="6">
        <v>1.7237017680382299E-2</v>
      </c>
      <c r="BQ133" s="6">
        <v>1.05878182702676E-3</v>
      </c>
      <c r="BR133" s="6">
        <v>6.2399684660058999E-3</v>
      </c>
      <c r="BS133" s="5"/>
      <c r="BT133" s="6">
        <v>0.156988372884137</v>
      </c>
      <c r="BU133" s="6">
        <v>4.5966426492002693E-2</v>
      </c>
      <c r="BV133" s="6">
        <v>3.3800091562229004E-2</v>
      </c>
      <c r="BW133" s="6">
        <v>3.2643698581024297E-2</v>
      </c>
      <c r="BX133" s="6">
        <v>0.59911755152582502</v>
      </c>
      <c r="BY133" s="6">
        <v>7.7687745121951493E-2</v>
      </c>
      <c r="BZ133" s="6">
        <v>3.1300766027445599E-3</v>
      </c>
      <c r="CA133" s="6">
        <v>4.8806909521326299E-4</v>
      </c>
      <c r="CB133" s="6">
        <v>0.52926311056733499</v>
      </c>
      <c r="CC133" s="6">
        <v>2.9374961091065802E-2</v>
      </c>
      <c r="CD133" s="6">
        <v>4.5075134166459294E-2</v>
      </c>
      <c r="CE133" s="6">
        <v>4.9067383586805804E-2</v>
      </c>
    </row>
    <row r="135" spans="1:83">
      <c r="A135" s="19" t="s">
        <v>12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</row>
    <row r="136" spans="1:83">
      <c r="A136" s="20"/>
      <c r="B136" s="21" t="s">
        <v>0</v>
      </c>
      <c r="C136" s="21"/>
      <c r="D136" s="21"/>
      <c r="E136" s="21"/>
      <c r="F136" s="21"/>
      <c r="G136" s="21" t="s">
        <v>1</v>
      </c>
      <c r="H136" s="21"/>
      <c r="I136" s="21" t="s">
        <v>2</v>
      </c>
      <c r="J136" s="21"/>
      <c r="K136" s="21"/>
      <c r="L136" s="21"/>
      <c r="M136" s="21"/>
      <c r="N136" s="21" t="s">
        <v>3</v>
      </c>
      <c r="O136" s="21"/>
      <c r="P136" s="21"/>
      <c r="Q136" s="21"/>
      <c r="R136" s="21" t="s">
        <v>4</v>
      </c>
      <c r="S136" s="21"/>
      <c r="T136" s="21"/>
      <c r="U136" s="21"/>
      <c r="V136" s="21"/>
      <c r="W136" s="21"/>
      <c r="X136" s="21"/>
      <c r="Y136" s="21"/>
      <c r="Z136" s="21"/>
      <c r="AA136" s="21" t="s">
        <v>5</v>
      </c>
      <c r="AB136" s="21"/>
      <c r="AC136" s="21"/>
      <c r="AD136" s="21"/>
      <c r="AE136" s="21" t="s">
        <v>6</v>
      </c>
      <c r="AF136" s="21"/>
      <c r="AG136" s="21"/>
      <c r="AH136" s="21"/>
      <c r="AI136" s="21"/>
      <c r="AJ136" s="21"/>
      <c r="AK136" s="21" t="s">
        <v>7</v>
      </c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 t="s">
        <v>8</v>
      </c>
      <c r="BD136" s="21"/>
      <c r="BE136" s="21"/>
      <c r="BF136" s="21"/>
      <c r="BG136" s="21"/>
      <c r="BH136" s="21" t="s">
        <v>9</v>
      </c>
      <c r="BI136" s="21"/>
      <c r="BJ136" s="21"/>
      <c r="BK136" s="21"/>
      <c r="BL136" s="21" t="s">
        <v>10</v>
      </c>
      <c r="BM136" s="21"/>
      <c r="BN136" s="21"/>
      <c r="BO136" s="21"/>
      <c r="BP136" s="21"/>
      <c r="BQ136" s="21" t="s">
        <v>11</v>
      </c>
      <c r="BR136" s="21"/>
      <c r="BS136" s="21"/>
      <c r="BT136" s="21"/>
      <c r="BU136" s="21"/>
      <c r="BV136" s="21"/>
      <c r="BW136" s="21"/>
      <c r="BX136" s="21" t="s">
        <v>12</v>
      </c>
      <c r="BY136" s="21"/>
      <c r="BZ136" s="21"/>
      <c r="CA136" s="21"/>
      <c r="CB136" s="21"/>
      <c r="CC136" s="21" t="s">
        <v>13</v>
      </c>
      <c r="CD136" s="21"/>
      <c r="CE136" s="21"/>
    </row>
    <row r="137" spans="1:83" ht="60">
      <c r="A137" s="20"/>
      <c r="B137" s="1" t="s">
        <v>14</v>
      </c>
      <c r="C137" s="1" t="s">
        <v>15</v>
      </c>
      <c r="D137" s="1" t="s">
        <v>16</v>
      </c>
      <c r="E137" s="1" t="s">
        <v>17</v>
      </c>
      <c r="F137" s="1" t="s">
        <v>18</v>
      </c>
      <c r="G137" s="1" t="s">
        <v>19</v>
      </c>
      <c r="H137" s="1" t="s">
        <v>20</v>
      </c>
      <c r="I137" s="1" t="s">
        <v>21</v>
      </c>
      <c r="J137" s="1" t="s">
        <v>22</v>
      </c>
      <c r="K137" s="1" t="s">
        <v>23</v>
      </c>
      <c r="L137" s="1" t="s">
        <v>24</v>
      </c>
      <c r="M137" s="1" t="s">
        <v>25</v>
      </c>
      <c r="N137" s="1" t="s">
        <v>26</v>
      </c>
      <c r="O137" s="1" t="s">
        <v>27</v>
      </c>
      <c r="P137" s="1" t="s">
        <v>28</v>
      </c>
      <c r="Q137" s="1" t="s">
        <v>29</v>
      </c>
      <c r="R137" s="1" t="s">
        <v>30</v>
      </c>
      <c r="S137" s="1" t="s">
        <v>31</v>
      </c>
      <c r="T137" s="1" t="s">
        <v>32</v>
      </c>
      <c r="U137" s="1" t="s">
        <v>33</v>
      </c>
      <c r="V137" s="1" t="s">
        <v>34</v>
      </c>
      <c r="W137" s="1" t="s">
        <v>35</v>
      </c>
      <c r="X137" s="1" t="s">
        <v>36</v>
      </c>
      <c r="Y137" s="1" t="s">
        <v>37</v>
      </c>
      <c r="Z137" s="1" t="s">
        <v>38</v>
      </c>
      <c r="AA137" s="1" t="s">
        <v>39</v>
      </c>
      <c r="AB137" s="1" t="s">
        <v>40</v>
      </c>
      <c r="AC137" s="1" t="s">
        <v>41</v>
      </c>
      <c r="AD137" s="1" t="s">
        <v>42</v>
      </c>
      <c r="AE137" s="1" t="s">
        <v>43</v>
      </c>
      <c r="AF137" s="1" t="s">
        <v>44</v>
      </c>
      <c r="AG137" s="1" t="s">
        <v>45</v>
      </c>
      <c r="AH137" s="1" t="s">
        <v>46</v>
      </c>
      <c r="AI137" s="1" t="s">
        <v>47</v>
      </c>
      <c r="AJ137" s="1" t="s">
        <v>48</v>
      </c>
      <c r="AK137" s="1" t="s">
        <v>49</v>
      </c>
      <c r="AL137" s="1" t="s">
        <v>50</v>
      </c>
      <c r="AM137" s="1" t="s">
        <v>51</v>
      </c>
      <c r="AN137" s="1" t="s">
        <v>52</v>
      </c>
      <c r="AO137" s="1" t="s">
        <v>53</v>
      </c>
      <c r="AP137" s="1" t="s">
        <v>54</v>
      </c>
      <c r="AQ137" s="1" t="s">
        <v>55</v>
      </c>
      <c r="AR137" s="1" t="s">
        <v>56</v>
      </c>
      <c r="AS137" s="1" t="s">
        <v>57</v>
      </c>
      <c r="AT137" s="1" t="s">
        <v>58</v>
      </c>
      <c r="AU137" s="1" t="s">
        <v>59</v>
      </c>
      <c r="AV137" s="1" t="s">
        <v>60</v>
      </c>
      <c r="AW137" s="1" t="s">
        <v>61</v>
      </c>
      <c r="AX137" s="1" t="s">
        <v>62</v>
      </c>
      <c r="AY137" s="1" t="s">
        <v>63</v>
      </c>
      <c r="AZ137" s="1" t="s">
        <v>64</v>
      </c>
      <c r="BA137" s="1" t="s">
        <v>65</v>
      </c>
      <c r="BB137" s="1" t="s">
        <v>47</v>
      </c>
      <c r="BC137" s="1" t="s">
        <v>66</v>
      </c>
      <c r="BD137" s="1" t="s">
        <v>67</v>
      </c>
      <c r="BE137" s="1" t="s">
        <v>68</v>
      </c>
      <c r="BF137" s="1" t="s">
        <v>69</v>
      </c>
      <c r="BG137" s="1" t="s">
        <v>70</v>
      </c>
      <c r="BH137" s="1" t="s">
        <v>71</v>
      </c>
      <c r="BI137" s="1" t="s">
        <v>72</v>
      </c>
      <c r="BJ137" s="1" t="s">
        <v>73</v>
      </c>
      <c r="BK137" s="1" t="s">
        <v>74</v>
      </c>
      <c r="BL137" s="1" t="s">
        <v>75</v>
      </c>
      <c r="BM137" s="1" t="s">
        <v>76</v>
      </c>
      <c r="BN137" s="1" t="s">
        <v>77</v>
      </c>
      <c r="BO137" s="1" t="s">
        <v>78</v>
      </c>
      <c r="BP137" s="1" t="s">
        <v>79</v>
      </c>
      <c r="BQ137" s="1" t="s">
        <v>80</v>
      </c>
      <c r="BR137" s="1" t="s">
        <v>81</v>
      </c>
      <c r="BS137" s="1" t="s">
        <v>82</v>
      </c>
      <c r="BT137" s="1" t="s">
        <v>83</v>
      </c>
      <c r="BU137" s="1" t="s">
        <v>84</v>
      </c>
      <c r="BV137" s="1" t="s">
        <v>85</v>
      </c>
      <c r="BW137" s="1" t="s">
        <v>86</v>
      </c>
      <c r="BX137" s="1" t="s">
        <v>87</v>
      </c>
      <c r="BY137" s="1" t="s">
        <v>88</v>
      </c>
      <c r="BZ137" s="1" t="s">
        <v>89</v>
      </c>
      <c r="CA137" s="1" t="s">
        <v>90</v>
      </c>
      <c r="CB137" s="1" t="s">
        <v>91</v>
      </c>
      <c r="CC137" s="1" t="s">
        <v>92</v>
      </c>
      <c r="CD137" s="1" t="s">
        <v>93</v>
      </c>
      <c r="CE137" s="1" t="s">
        <v>94</v>
      </c>
    </row>
    <row r="138" spans="1:83">
      <c r="A138" s="11" t="s">
        <v>189</v>
      </c>
      <c r="B138" s="3">
        <v>6982</v>
      </c>
      <c r="C138" s="3">
        <v>8252</v>
      </c>
      <c r="D138" s="3">
        <v>11245</v>
      </c>
      <c r="E138" s="3">
        <v>10939</v>
      </c>
      <c r="F138" s="3">
        <v>0</v>
      </c>
      <c r="G138" s="3">
        <v>3480</v>
      </c>
      <c r="H138" s="3">
        <v>3502</v>
      </c>
      <c r="I138" s="3">
        <v>686</v>
      </c>
      <c r="J138" s="3">
        <v>1109</v>
      </c>
      <c r="K138" s="3">
        <v>1436</v>
      </c>
      <c r="L138" s="3">
        <v>1949</v>
      </c>
      <c r="M138" s="3">
        <v>1802</v>
      </c>
      <c r="N138" s="3">
        <v>709</v>
      </c>
      <c r="O138" s="3">
        <v>1680</v>
      </c>
      <c r="P138" s="3">
        <v>770</v>
      </c>
      <c r="Q138" s="3">
        <v>3625</v>
      </c>
      <c r="R138" s="3">
        <v>387</v>
      </c>
      <c r="S138" s="3">
        <v>801</v>
      </c>
      <c r="T138" s="3">
        <v>1109</v>
      </c>
      <c r="U138" s="3">
        <v>1471</v>
      </c>
      <c r="V138" s="3">
        <v>1626</v>
      </c>
      <c r="W138" s="3">
        <v>2306</v>
      </c>
      <c r="X138" s="3">
        <v>2522</v>
      </c>
      <c r="Y138" s="3">
        <v>2966</v>
      </c>
      <c r="Z138" s="3">
        <v>1774</v>
      </c>
      <c r="AA138" s="3">
        <v>623</v>
      </c>
      <c r="AB138" s="3">
        <v>1579</v>
      </c>
      <c r="AC138" s="3">
        <v>2569</v>
      </c>
      <c r="AD138" s="3">
        <v>2211</v>
      </c>
      <c r="AE138" s="3">
        <v>1994</v>
      </c>
      <c r="AF138" s="3">
        <v>441</v>
      </c>
      <c r="AG138" s="3">
        <v>1641</v>
      </c>
      <c r="AH138" s="3">
        <v>1726</v>
      </c>
      <c r="AI138" s="3">
        <v>598</v>
      </c>
      <c r="AJ138" s="3">
        <v>582</v>
      </c>
      <c r="AK138" s="3">
        <v>380</v>
      </c>
      <c r="AL138" s="3">
        <v>924</v>
      </c>
      <c r="AM138" s="3">
        <v>1070</v>
      </c>
      <c r="AN138" s="3">
        <v>252</v>
      </c>
      <c r="AO138" s="3">
        <v>189</v>
      </c>
      <c r="AP138" s="3">
        <v>339</v>
      </c>
      <c r="AQ138" s="3">
        <v>338</v>
      </c>
      <c r="AR138" s="3">
        <v>198</v>
      </c>
      <c r="AS138" s="3">
        <v>139</v>
      </c>
      <c r="AT138" s="3">
        <v>247</v>
      </c>
      <c r="AU138" s="3">
        <v>576</v>
      </c>
      <c r="AV138" s="3">
        <v>715</v>
      </c>
      <c r="AW138" s="3">
        <v>128</v>
      </c>
      <c r="AX138" s="3">
        <v>307</v>
      </c>
      <c r="AY138" s="3">
        <v>295</v>
      </c>
      <c r="AZ138" s="3">
        <v>200</v>
      </c>
      <c r="BA138" s="3">
        <v>87</v>
      </c>
      <c r="BB138" s="3">
        <v>598</v>
      </c>
      <c r="BC138" s="3">
        <v>208</v>
      </c>
      <c r="BD138" s="3">
        <v>352</v>
      </c>
      <c r="BE138" s="3">
        <v>422</v>
      </c>
      <c r="BF138" s="3">
        <v>1158</v>
      </c>
      <c r="BG138" s="3">
        <v>4744</v>
      </c>
      <c r="BH138" s="3">
        <v>698</v>
      </c>
      <c r="BI138" s="3">
        <v>291</v>
      </c>
      <c r="BJ138" s="3">
        <v>920</v>
      </c>
      <c r="BK138" s="3">
        <v>5073</v>
      </c>
      <c r="BL138" s="3">
        <v>1189</v>
      </c>
      <c r="BM138" s="3">
        <v>2664</v>
      </c>
      <c r="BN138" s="3">
        <v>965</v>
      </c>
      <c r="BO138" s="3">
        <v>1058</v>
      </c>
      <c r="BP138" s="3">
        <v>610</v>
      </c>
      <c r="BQ138" s="3">
        <v>3800</v>
      </c>
      <c r="BR138" s="3">
        <v>157</v>
      </c>
      <c r="BS138" s="3">
        <v>562</v>
      </c>
      <c r="BT138" s="3">
        <v>1660</v>
      </c>
      <c r="BU138" s="3">
        <v>504</v>
      </c>
      <c r="BV138" s="3">
        <v>67</v>
      </c>
      <c r="BW138" s="3">
        <v>128</v>
      </c>
      <c r="BX138" s="3">
        <v>324</v>
      </c>
      <c r="BY138" s="3">
        <v>408</v>
      </c>
      <c r="BZ138" s="3">
        <v>2280</v>
      </c>
      <c r="CA138" s="3">
        <v>3882</v>
      </c>
      <c r="CB138" s="3">
        <v>88</v>
      </c>
      <c r="CC138" s="3">
        <v>5248</v>
      </c>
      <c r="CD138" s="3">
        <v>1093</v>
      </c>
      <c r="CE138" s="3">
        <v>496</v>
      </c>
    </row>
    <row r="139" spans="1:83">
      <c r="A139" s="11" t="s">
        <v>190</v>
      </c>
      <c r="B139" s="3">
        <v>4004002</v>
      </c>
      <c r="C139" s="3">
        <v>4042360</v>
      </c>
      <c r="D139" s="3">
        <v>3945460</v>
      </c>
      <c r="E139" s="3">
        <v>3807845</v>
      </c>
      <c r="F139" s="3">
        <v>0</v>
      </c>
      <c r="G139" s="3">
        <v>2004735</v>
      </c>
      <c r="H139" s="3">
        <v>1999268</v>
      </c>
      <c r="I139" s="3">
        <v>464606</v>
      </c>
      <c r="J139" s="3">
        <v>705516</v>
      </c>
      <c r="K139" s="3">
        <v>1069261</v>
      </c>
      <c r="L139" s="3">
        <v>1051419</v>
      </c>
      <c r="M139" s="3">
        <v>713199</v>
      </c>
      <c r="N139" s="3">
        <v>377014</v>
      </c>
      <c r="O139" s="3">
        <v>1026892</v>
      </c>
      <c r="P139" s="3">
        <v>413789</v>
      </c>
      <c r="Q139" s="3">
        <v>2092599</v>
      </c>
      <c r="R139" s="3">
        <v>232748</v>
      </c>
      <c r="S139" s="3">
        <v>406141</v>
      </c>
      <c r="T139" s="3">
        <v>539399</v>
      </c>
      <c r="U139" s="3">
        <v>727988</v>
      </c>
      <c r="V139" s="3">
        <v>828490</v>
      </c>
      <c r="W139" s="3">
        <v>1194880</v>
      </c>
      <c r="X139" s="3">
        <v>1378453</v>
      </c>
      <c r="Y139" s="3">
        <v>1655097</v>
      </c>
      <c r="Z139" s="3">
        <v>963570</v>
      </c>
      <c r="AA139" s="3">
        <v>366955</v>
      </c>
      <c r="AB139" s="3">
        <v>933507</v>
      </c>
      <c r="AC139" s="3">
        <v>1508896</v>
      </c>
      <c r="AD139" s="3">
        <v>1194644</v>
      </c>
      <c r="AE139" s="3">
        <v>964981</v>
      </c>
      <c r="AF139" s="3">
        <v>271809</v>
      </c>
      <c r="AG139" s="3">
        <v>1020760</v>
      </c>
      <c r="AH139" s="3">
        <v>1022461</v>
      </c>
      <c r="AI139" s="3">
        <v>366993</v>
      </c>
      <c r="AJ139" s="3">
        <v>357000</v>
      </c>
      <c r="AK139" s="3">
        <v>250140</v>
      </c>
      <c r="AL139" s="3">
        <v>433111</v>
      </c>
      <c r="AM139" s="3">
        <v>531870</v>
      </c>
      <c r="AN139" s="3">
        <v>157338</v>
      </c>
      <c r="AO139" s="3">
        <v>114470</v>
      </c>
      <c r="AP139" s="3">
        <v>209363</v>
      </c>
      <c r="AQ139" s="3">
        <v>210856</v>
      </c>
      <c r="AR139" s="3">
        <v>121271</v>
      </c>
      <c r="AS139" s="3">
        <v>79489</v>
      </c>
      <c r="AT139" s="3">
        <v>149640</v>
      </c>
      <c r="AU139" s="3">
        <v>345518</v>
      </c>
      <c r="AV139" s="3">
        <v>420608</v>
      </c>
      <c r="AW139" s="3">
        <v>74786</v>
      </c>
      <c r="AX139" s="3">
        <v>181549</v>
      </c>
      <c r="AY139" s="3">
        <v>177597</v>
      </c>
      <c r="AZ139" s="3">
        <v>125169</v>
      </c>
      <c r="BA139" s="3">
        <v>54234</v>
      </c>
      <c r="BB139" s="3">
        <v>366993</v>
      </c>
      <c r="BC139" s="3">
        <v>133678</v>
      </c>
      <c r="BD139" s="3">
        <v>227062</v>
      </c>
      <c r="BE139" s="3">
        <v>272873</v>
      </c>
      <c r="BF139" s="3">
        <v>740801</v>
      </c>
      <c r="BG139" s="3">
        <v>2576778</v>
      </c>
      <c r="BH139" s="3">
        <v>417299</v>
      </c>
      <c r="BI139" s="3">
        <v>173295</v>
      </c>
      <c r="BJ139" s="3">
        <v>553745</v>
      </c>
      <c r="BK139" s="3">
        <v>2859664</v>
      </c>
      <c r="BL139" s="3">
        <v>650546</v>
      </c>
      <c r="BM139" s="3">
        <v>1375754</v>
      </c>
      <c r="BN139" s="3">
        <v>610463</v>
      </c>
      <c r="BO139" s="3">
        <v>702080</v>
      </c>
      <c r="BP139" s="3">
        <v>401058</v>
      </c>
      <c r="BQ139" s="3">
        <v>2376190</v>
      </c>
      <c r="BR139" s="3">
        <v>101771</v>
      </c>
      <c r="BS139" s="3">
        <v>373392</v>
      </c>
      <c r="BT139" s="3">
        <v>677636</v>
      </c>
      <c r="BU139" s="3">
        <v>301094</v>
      </c>
      <c r="BV139" s="3">
        <v>40687</v>
      </c>
      <c r="BW139" s="3">
        <v>80948</v>
      </c>
      <c r="BX139" s="3">
        <v>149664</v>
      </c>
      <c r="BY139" s="3">
        <v>213959</v>
      </c>
      <c r="BZ139" s="3">
        <v>1259208</v>
      </c>
      <c r="CA139" s="3">
        <v>2339417</v>
      </c>
      <c r="CB139" s="3">
        <v>41755</v>
      </c>
      <c r="CC139" s="3">
        <v>2960285</v>
      </c>
      <c r="CD139" s="3">
        <v>660314</v>
      </c>
      <c r="CE139" s="3">
        <v>305523</v>
      </c>
    </row>
    <row r="140" spans="1:83">
      <c r="A140" s="4" t="s">
        <v>87</v>
      </c>
      <c r="B140" s="6">
        <v>3.7378505990654703E-2</v>
      </c>
      <c r="C140" s="6">
        <v>6.2295375272918799E-2</v>
      </c>
      <c r="D140" s="6">
        <v>6.277699677587939E-2</v>
      </c>
      <c r="E140" s="6">
        <v>8.7834482561133798E-2</v>
      </c>
      <c r="F140" s="5"/>
      <c r="G140" s="6">
        <v>3.0234527874421203E-2</v>
      </c>
      <c r="H140" s="6">
        <v>4.4542019245115902E-2</v>
      </c>
      <c r="I140" s="6">
        <v>1.7278838128628501E-2</v>
      </c>
      <c r="J140" s="6">
        <v>1.0400979505216502E-2</v>
      </c>
      <c r="K140" s="6">
        <v>7.9263210265710909E-3</v>
      </c>
      <c r="L140" s="6">
        <v>1.55095986655856E-2</v>
      </c>
      <c r="M140" s="6">
        <v>0.15355496235056901</v>
      </c>
      <c r="N140" s="6">
        <v>0.15686440024499201</v>
      </c>
      <c r="O140" s="6">
        <v>2.6142440968809199E-2</v>
      </c>
      <c r="P140" s="6">
        <v>5.7272972988010304E-2</v>
      </c>
      <c r="Q140" s="6">
        <v>1.02959935772388E-2</v>
      </c>
      <c r="R140" s="6">
        <v>9.9456830490298603E-2</v>
      </c>
      <c r="S140" s="6">
        <v>0.19539131468141299</v>
      </c>
      <c r="T140" s="6">
        <v>0.11539048804318501</v>
      </c>
      <c r="U140" s="6">
        <v>6.8615086670799408E-2</v>
      </c>
      <c r="V140" s="6">
        <v>3.7028076773008102E-2</v>
      </c>
      <c r="W140" s="6">
        <v>2.48349033954165E-2</v>
      </c>
      <c r="X140" s="6">
        <v>5.2880426803296994E-3</v>
      </c>
      <c r="Y140" s="6">
        <v>3.3338719041639399E-3</v>
      </c>
      <c r="Z140" s="6">
        <v>8.2113797804332714E-2</v>
      </c>
      <c r="AA140" s="6">
        <v>4.9164560943242196E-2</v>
      </c>
      <c r="AB140" s="6">
        <v>5.37378615590045E-2</v>
      </c>
      <c r="AC140" s="6">
        <v>3.1290155284802501E-2</v>
      </c>
      <c r="AD140" s="6">
        <v>2.8664742194006297E-2</v>
      </c>
      <c r="AE140" s="6">
        <v>2.1133303517649197E-2</v>
      </c>
      <c r="AF140" s="6">
        <v>5.2197951441506699E-2</v>
      </c>
      <c r="AG140" s="6">
        <v>4.3951339242827299E-2</v>
      </c>
      <c r="AH140" s="6">
        <v>4.1643308130260896E-2</v>
      </c>
      <c r="AI140" s="6">
        <v>4.5382460192017096E-2</v>
      </c>
      <c r="AJ140" s="6">
        <v>3.0770637155713799E-2</v>
      </c>
      <c r="AK140" s="6">
        <v>4.9026899468197695E-2</v>
      </c>
      <c r="AL140" s="6">
        <v>2.3502372765010601E-2</v>
      </c>
      <c r="AM140" s="6">
        <v>1.92041302870854E-2</v>
      </c>
      <c r="AN140" s="6">
        <v>3.5020112120068399E-2</v>
      </c>
      <c r="AO140" s="6">
        <v>7.5808711036536205E-2</v>
      </c>
      <c r="AP140" s="6">
        <v>3.5904937876353099E-2</v>
      </c>
      <c r="AQ140" s="6">
        <v>3.6939917845490798E-2</v>
      </c>
      <c r="AR140" s="6">
        <v>5.2514199250241707E-2</v>
      </c>
      <c r="AS140" s="6">
        <v>5.7639679960474498E-2</v>
      </c>
      <c r="AT140" s="6">
        <v>4.2393711332553298E-2</v>
      </c>
      <c r="AU140" s="6">
        <v>4.1817019209536302E-2</v>
      </c>
      <c r="AV140" s="6">
        <v>4.3797653784864596E-2</v>
      </c>
      <c r="AW140" s="6">
        <v>4.2365910816190802E-2</v>
      </c>
      <c r="AX140" s="6">
        <v>3.6023908322436703E-2</v>
      </c>
      <c r="AY140" s="6">
        <v>2.9289184570418899E-2</v>
      </c>
      <c r="AZ140" s="6">
        <v>3.4321402703160399E-2</v>
      </c>
      <c r="BA140" s="6">
        <v>2.7426909116061798E-2</v>
      </c>
      <c r="BB140" s="6">
        <v>4.5382460192017096E-2</v>
      </c>
      <c r="BC140" s="6">
        <v>2.8676263670854199E-2</v>
      </c>
      <c r="BD140" s="6">
        <v>1.6480040346287399E-2</v>
      </c>
      <c r="BE140" s="6">
        <v>1.41465539374627E-2</v>
      </c>
      <c r="BF140" s="6">
        <v>1.1882779079359999E-2</v>
      </c>
      <c r="BG140" s="6">
        <v>4.7808115900796498E-2</v>
      </c>
      <c r="BH140" s="6">
        <v>3.9164820390819699E-2</v>
      </c>
      <c r="BI140" s="6">
        <v>6.1135008396929702E-2</v>
      </c>
      <c r="BJ140" s="6">
        <v>5.1119615628977301E-2</v>
      </c>
      <c r="BK140" s="6">
        <v>3.3017373017531104E-2</v>
      </c>
      <c r="BL140" s="6">
        <v>7.64424193994796E-2</v>
      </c>
      <c r="BM140" s="6">
        <v>4.1956916069904197E-2</v>
      </c>
      <c r="BN140" s="6">
        <v>1.2519587773000201E-2</v>
      </c>
      <c r="BO140" s="6">
        <v>8.6052772262265199E-3</v>
      </c>
      <c r="BP140" s="6">
        <v>2.7174675981868603E-2</v>
      </c>
      <c r="BQ140" s="6">
        <v>6.6443245518956898E-3</v>
      </c>
      <c r="BR140" s="6">
        <v>1.8984295542878601E-2</v>
      </c>
      <c r="BS140" s="6">
        <v>2.0664482018689697E-2</v>
      </c>
      <c r="BT140" s="6">
        <v>0.14673094736768</v>
      </c>
      <c r="BU140" s="6">
        <v>4.5226930447404307E-2</v>
      </c>
      <c r="BV140" s="6">
        <v>2.6578341562251803E-2</v>
      </c>
      <c r="BW140" s="6">
        <v>3.1823865472959699E-2</v>
      </c>
      <c r="BX140" s="6">
        <v>1</v>
      </c>
      <c r="BY140" s="5"/>
      <c r="BZ140" s="5"/>
      <c r="CA140" s="5"/>
      <c r="CB140" s="5"/>
      <c r="CC140" s="6">
        <v>3.2681718010354202E-2</v>
      </c>
      <c r="CD140" s="6">
        <v>4.5396871215423407E-2</v>
      </c>
      <c r="CE140" s="6">
        <v>6.3599452884880808E-2</v>
      </c>
    </row>
    <row r="141" spans="1:83">
      <c r="A141" s="4" t="s">
        <v>88</v>
      </c>
      <c r="B141" s="6">
        <v>5.3436312778728998E-2</v>
      </c>
      <c r="C141" s="6">
        <v>7.6662933122818605E-2</v>
      </c>
      <c r="D141" s="6">
        <v>0.10321627227891</v>
      </c>
      <c r="E141" s="6">
        <v>0.102885217166725</v>
      </c>
      <c r="F141" s="5"/>
      <c r="G141" s="6">
        <v>5.4383626289032004E-2</v>
      </c>
      <c r="H141" s="6">
        <v>5.2486408848900407E-2</v>
      </c>
      <c r="I141" s="6">
        <v>5.91171646499207E-2</v>
      </c>
      <c r="J141" s="6">
        <v>3.4532286999020403E-2</v>
      </c>
      <c r="K141" s="6">
        <v>2.8211938983489601E-2</v>
      </c>
      <c r="L141" s="6">
        <v>4.2816269582568803E-2</v>
      </c>
      <c r="M141" s="6">
        <v>0.12190986401488299</v>
      </c>
      <c r="N141" s="6">
        <v>0.136942195561091</v>
      </c>
      <c r="O141" s="6">
        <v>6.5683548186126803E-2</v>
      </c>
      <c r="P141" s="6">
        <v>7.1720144999704596E-2</v>
      </c>
      <c r="Q141" s="6">
        <v>2.34157095288932E-2</v>
      </c>
      <c r="R141" s="6">
        <v>0.10664558396712501</v>
      </c>
      <c r="S141" s="6">
        <v>0.112311101627148</v>
      </c>
      <c r="T141" s="6">
        <v>0.124626374103261</v>
      </c>
      <c r="U141" s="6">
        <v>8.6442714646984303E-2</v>
      </c>
      <c r="V141" s="6">
        <v>7.8946190870503308E-2</v>
      </c>
      <c r="W141" s="6">
        <v>5.6263018481081499E-2</v>
      </c>
      <c r="X141" s="6">
        <v>2.92078674960977E-2</v>
      </c>
      <c r="Y141" s="6">
        <v>1.67911398015172E-2</v>
      </c>
      <c r="Z141" s="6">
        <v>0.106998238236049</v>
      </c>
      <c r="AA141" s="6">
        <v>6.8546890915148803E-2</v>
      </c>
      <c r="AB141" s="6">
        <v>6.5044790490937601E-2</v>
      </c>
      <c r="AC141" s="6">
        <v>5.4241207591908099E-2</v>
      </c>
      <c r="AD141" s="6">
        <v>3.8707230281363497E-2</v>
      </c>
      <c r="AE141" s="6">
        <v>4.0691957620650497E-2</v>
      </c>
      <c r="AF141" s="6">
        <v>5.0049194297436095E-2</v>
      </c>
      <c r="AG141" s="6">
        <v>5.8567885770471798E-2</v>
      </c>
      <c r="AH141" s="6">
        <v>5.9114205273233196E-2</v>
      </c>
      <c r="AI141" s="6">
        <v>5.1905970646568801E-2</v>
      </c>
      <c r="AJ141" s="6">
        <v>6.1102461274930596E-2</v>
      </c>
      <c r="AK141" s="6">
        <v>6.3649460338129904E-2</v>
      </c>
      <c r="AL141" s="6">
        <v>4.3668312714804695E-2</v>
      </c>
      <c r="AM141" s="6">
        <v>3.82682612349542E-2</v>
      </c>
      <c r="AN141" s="6">
        <v>4.19342678675204E-2</v>
      </c>
      <c r="AO141" s="6">
        <v>6.1203075381244393E-2</v>
      </c>
      <c r="AP141" s="6">
        <v>5.02137164964057E-2</v>
      </c>
      <c r="AQ141" s="6">
        <v>6.1110737448006901E-2</v>
      </c>
      <c r="AR141" s="6">
        <v>5.7907674400597603E-2</v>
      </c>
      <c r="AS141" s="6">
        <v>5.34486480320523E-2</v>
      </c>
      <c r="AT141" s="6">
        <v>6.1433188311947697E-2</v>
      </c>
      <c r="AU141" s="6">
        <v>6.3162773367830202E-2</v>
      </c>
      <c r="AV141" s="6">
        <v>4.13616223224407E-2</v>
      </c>
      <c r="AW141" s="6">
        <v>0.12201554378529099</v>
      </c>
      <c r="AX141" s="6">
        <v>6.6626644979155991E-2</v>
      </c>
      <c r="AY141" s="6">
        <v>6.6043905149423307E-2</v>
      </c>
      <c r="AZ141" s="6">
        <v>5.0152006914790596E-2</v>
      </c>
      <c r="BA141" s="6">
        <v>7.0193997773383504E-2</v>
      </c>
      <c r="BB141" s="6">
        <v>5.1905970646568801E-2</v>
      </c>
      <c r="BC141" s="6">
        <v>4.8477345600568898E-2</v>
      </c>
      <c r="BD141" s="6">
        <v>6.3287135583884394E-2</v>
      </c>
      <c r="BE141" s="6">
        <v>5.6742060136935196E-2</v>
      </c>
      <c r="BF141" s="6">
        <v>3.5418993547562998E-2</v>
      </c>
      <c r="BG141" s="6">
        <v>5.7109731274222003E-2</v>
      </c>
      <c r="BH141" s="6">
        <v>7.0737485518293397E-2</v>
      </c>
      <c r="BI141" s="6">
        <v>7.4465114833743004E-2</v>
      </c>
      <c r="BJ141" s="6">
        <v>5.6282635453117E-2</v>
      </c>
      <c r="BK141" s="6">
        <v>4.9086125600760699E-2</v>
      </c>
      <c r="BL141" s="6">
        <v>6.1176447897264306E-2</v>
      </c>
      <c r="BM141" s="6">
        <v>5.9324422301339406E-2</v>
      </c>
      <c r="BN141" s="6">
        <v>4.47393863483607E-2</v>
      </c>
      <c r="BO141" s="6">
        <v>2.9415628034523297E-2</v>
      </c>
      <c r="BP141" s="6">
        <v>4.9893853034821599E-2</v>
      </c>
      <c r="BQ141" s="6">
        <v>2.8424356985986398E-2</v>
      </c>
      <c r="BR141" s="6">
        <v>9.2273748274367601E-2</v>
      </c>
      <c r="BS141" s="6">
        <v>4.6222675957765705E-2</v>
      </c>
      <c r="BT141" s="6">
        <v>0.117383495370465</v>
      </c>
      <c r="BU141" s="6">
        <v>6.9166265859276904E-2</v>
      </c>
      <c r="BV141" s="6">
        <v>7.7478645667810306E-2</v>
      </c>
      <c r="BW141" s="6">
        <v>0.102009765946749</v>
      </c>
      <c r="BX141" s="5"/>
      <c r="BY141" s="6">
        <v>1</v>
      </c>
      <c r="BZ141" s="5"/>
      <c r="CA141" s="5"/>
      <c r="CB141" s="5"/>
      <c r="CC141" s="6">
        <v>4.4945901962659102E-2</v>
      </c>
      <c r="CD141" s="6">
        <v>7.4395440015603304E-2</v>
      </c>
      <c r="CE141" s="6">
        <v>8.2210443776225203E-2</v>
      </c>
    </row>
    <row r="142" spans="1:83">
      <c r="A142" s="4" t="s">
        <v>89</v>
      </c>
      <c r="B142" s="6">
        <v>0.31448727376625801</v>
      </c>
      <c r="C142" s="6">
        <v>0.32751240283093702</v>
      </c>
      <c r="D142" s="6">
        <v>0.42609425291061398</v>
      </c>
      <c r="E142" s="6">
        <v>0.43378698274959904</v>
      </c>
      <c r="F142" s="5"/>
      <c r="G142" s="6">
        <v>0.30676278042199201</v>
      </c>
      <c r="H142" s="6">
        <v>0.32223288966193303</v>
      </c>
      <c r="I142" s="6">
        <v>0.34882411182227896</v>
      </c>
      <c r="J142" s="6">
        <v>0.21128787836908899</v>
      </c>
      <c r="K142" s="6">
        <v>0.24943496280768901</v>
      </c>
      <c r="L142" s="6">
        <v>0.36762517244662496</v>
      </c>
      <c r="M142" s="6">
        <v>0.41339856154717802</v>
      </c>
      <c r="N142" s="6">
        <v>0.37756202008607304</v>
      </c>
      <c r="O142" s="6">
        <v>0.36703383646118198</v>
      </c>
      <c r="P142" s="6">
        <v>0.36687341253690697</v>
      </c>
      <c r="Q142" s="6">
        <v>0.26551702435068497</v>
      </c>
      <c r="R142" s="6">
        <v>0.29834327186868598</v>
      </c>
      <c r="S142" s="6">
        <v>0.24873868244007599</v>
      </c>
      <c r="T142" s="6">
        <v>0.364198910698872</v>
      </c>
      <c r="U142" s="6">
        <v>0.37458222401639901</v>
      </c>
      <c r="V142" s="6">
        <v>0.37886371478740299</v>
      </c>
      <c r="W142" s="6">
        <v>0.36138295921121399</v>
      </c>
      <c r="X142" s="6">
        <v>0.31979443438238503</v>
      </c>
      <c r="Y142" s="6">
        <v>0.23089250706200901</v>
      </c>
      <c r="Z142" s="6">
        <v>0.35283595584753003</v>
      </c>
      <c r="AA142" s="6">
        <v>0.36250455248775404</v>
      </c>
      <c r="AB142" s="6">
        <v>0.32395912751522798</v>
      </c>
      <c r="AC142" s="6">
        <v>0.33023334752234001</v>
      </c>
      <c r="AD142" s="6">
        <v>0.27244844457133899</v>
      </c>
      <c r="AE142" s="6">
        <v>0.27211492507512303</v>
      </c>
      <c r="AF142" s="6">
        <v>0.32758192697578403</v>
      </c>
      <c r="AG142" s="6">
        <v>0.328164172418485</v>
      </c>
      <c r="AH142" s="6">
        <v>0.33786482661130102</v>
      </c>
      <c r="AI142" s="6">
        <v>0.28666261726365899</v>
      </c>
      <c r="AJ142" s="6">
        <v>0.34159449932185199</v>
      </c>
      <c r="AK142" s="6">
        <v>0.28849995225865699</v>
      </c>
      <c r="AL142" s="6">
        <v>0.30642303385300901</v>
      </c>
      <c r="AM142" s="6">
        <v>0.24417725076725599</v>
      </c>
      <c r="AN142" s="6">
        <v>0.34030881028494797</v>
      </c>
      <c r="AO142" s="6">
        <v>0.310088959636657</v>
      </c>
      <c r="AP142" s="6">
        <v>0.343416087309801</v>
      </c>
      <c r="AQ142" s="6">
        <v>0.33985049894480496</v>
      </c>
      <c r="AR142" s="6">
        <v>0.38873787488702199</v>
      </c>
      <c r="AS142" s="6">
        <v>0.24241805943188002</v>
      </c>
      <c r="AT142" s="6">
        <v>0.35311939576228701</v>
      </c>
      <c r="AU142" s="6">
        <v>0.33040341472758894</v>
      </c>
      <c r="AV142" s="6">
        <v>0.32294672001278796</v>
      </c>
      <c r="AW142" s="6">
        <v>0.37303172110868205</v>
      </c>
      <c r="AX142" s="6">
        <v>0.372140600700334</v>
      </c>
      <c r="AY142" s="6">
        <v>0.35275438711846696</v>
      </c>
      <c r="AZ142" s="6">
        <v>0.35839751557913202</v>
      </c>
      <c r="BA142" s="6">
        <v>0.26626956456982603</v>
      </c>
      <c r="BB142" s="6">
        <v>0.28666261726365899</v>
      </c>
      <c r="BC142" s="6">
        <v>0.27930602273928401</v>
      </c>
      <c r="BD142" s="6">
        <v>0.27434869183112798</v>
      </c>
      <c r="BE142" s="6">
        <v>0.27510301267495801</v>
      </c>
      <c r="BF142" s="6">
        <v>0.25026799831001401</v>
      </c>
      <c r="BG142" s="6">
        <v>0.34087529336343503</v>
      </c>
      <c r="BH142" s="6">
        <v>0.34480410776973996</v>
      </c>
      <c r="BI142" s="6">
        <v>0.34132592092806102</v>
      </c>
      <c r="BJ142" s="6">
        <v>0.37076747166970897</v>
      </c>
      <c r="BK142" s="6">
        <v>0.29753875979340499</v>
      </c>
      <c r="BL142" s="6">
        <v>0.31767440638454902</v>
      </c>
      <c r="BM142" s="6">
        <v>0.344430234497064</v>
      </c>
      <c r="BN142" s="6">
        <v>0.29161764464346196</v>
      </c>
      <c r="BO142" s="6">
        <v>0.27156930965049197</v>
      </c>
      <c r="BP142" s="6">
        <v>0.26906957117945102</v>
      </c>
      <c r="BQ142" s="6">
        <v>0.270932965503834</v>
      </c>
      <c r="BR142" s="6">
        <v>0.32155942619266903</v>
      </c>
      <c r="BS142" s="6">
        <v>0.33563850495208697</v>
      </c>
      <c r="BT142" s="6">
        <v>0.43170172039963495</v>
      </c>
      <c r="BU142" s="6">
        <v>0.34782038817889799</v>
      </c>
      <c r="BV142" s="6">
        <v>0.35603257031031604</v>
      </c>
      <c r="BW142" s="6">
        <v>0.34056900740638701</v>
      </c>
      <c r="BX142" s="5"/>
      <c r="BY142" s="5"/>
      <c r="BZ142" s="6">
        <v>1</v>
      </c>
      <c r="CA142" s="5"/>
      <c r="CB142" s="5"/>
      <c r="CC142" s="6">
        <v>0.30718709629922603</v>
      </c>
      <c r="CD142" s="6">
        <v>0.32272389736280405</v>
      </c>
      <c r="CE142" s="6">
        <v>0.32371706546107298</v>
      </c>
    </row>
    <row r="143" spans="1:83">
      <c r="A143" s="4" t="s">
        <v>90</v>
      </c>
      <c r="B143" s="6">
        <v>0.584269668022113</v>
      </c>
      <c r="C143" s="6">
        <v>0.51291456559028104</v>
      </c>
      <c r="D143" s="6">
        <v>0.38709817785790301</v>
      </c>
      <c r="E143" s="6">
        <v>0.35290386367432097</v>
      </c>
      <c r="F143" s="5"/>
      <c r="G143" s="6">
        <v>0.59938058947917194</v>
      </c>
      <c r="H143" s="6">
        <v>0.56911742589816594</v>
      </c>
      <c r="I143" s="6">
        <v>0.56534581077374102</v>
      </c>
      <c r="J143" s="6">
        <v>0.73337916982257989</v>
      </c>
      <c r="K143" s="6">
        <v>0.71117244800703505</v>
      </c>
      <c r="L143" s="6">
        <v>0.57024625880070201</v>
      </c>
      <c r="M143" s="6">
        <v>0.27950947534826798</v>
      </c>
      <c r="N143" s="6">
        <v>0.29811134200552997</v>
      </c>
      <c r="O143" s="6">
        <v>0.53100889369923399</v>
      </c>
      <c r="P143" s="6">
        <v>0.48792639175968605</v>
      </c>
      <c r="Q143" s="6">
        <v>0.69702939062922398</v>
      </c>
      <c r="R143" s="6">
        <v>0.46617589864348402</v>
      </c>
      <c r="S143" s="6">
        <v>0.39246808507008901</v>
      </c>
      <c r="T143" s="6">
        <v>0.36970089985187099</v>
      </c>
      <c r="U143" s="6">
        <v>0.45418471704834096</v>
      </c>
      <c r="V143" s="6">
        <v>0.49814689715594901</v>
      </c>
      <c r="W143" s="6">
        <v>0.55453287287986397</v>
      </c>
      <c r="X143" s="6">
        <v>0.64466334029357597</v>
      </c>
      <c r="Y143" s="6">
        <v>0.74826532346694197</v>
      </c>
      <c r="Z143" s="6">
        <v>0.40388261185371599</v>
      </c>
      <c r="AA143" s="6">
        <v>0.50449817200944203</v>
      </c>
      <c r="AB143" s="6">
        <v>0.54678376819750096</v>
      </c>
      <c r="AC143" s="6">
        <v>0.57279772157540298</v>
      </c>
      <c r="AD143" s="6">
        <v>0.65255437830951701</v>
      </c>
      <c r="AE143" s="6">
        <v>0.65661371656696998</v>
      </c>
      <c r="AF143" s="6">
        <v>0.55220921839015102</v>
      </c>
      <c r="AG143" s="6">
        <v>0.56031173513638999</v>
      </c>
      <c r="AH143" s="6">
        <v>0.54943076289021808</v>
      </c>
      <c r="AI143" s="6">
        <v>0.60649631092810796</v>
      </c>
      <c r="AJ143" s="6">
        <v>0.55856473398005102</v>
      </c>
      <c r="AK143" s="6">
        <v>0.58743264312992105</v>
      </c>
      <c r="AL143" s="6">
        <v>0.61348944455647691</v>
      </c>
      <c r="AM143" s="6">
        <v>0.69173054197968198</v>
      </c>
      <c r="AN143" s="6">
        <v>0.56652377043928803</v>
      </c>
      <c r="AO143" s="6">
        <v>0.53253401705555103</v>
      </c>
      <c r="AP143" s="6">
        <v>0.55126839776478098</v>
      </c>
      <c r="AQ143" s="6">
        <v>0.56047998595731396</v>
      </c>
      <c r="AR143" s="6">
        <v>0.48890814698809004</v>
      </c>
      <c r="AS143" s="6">
        <v>0.64649361257559301</v>
      </c>
      <c r="AT143" s="6">
        <v>0.53947865712140697</v>
      </c>
      <c r="AU143" s="6">
        <v>0.55338141166605292</v>
      </c>
      <c r="AV143" s="6">
        <v>0.57889509932906602</v>
      </c>
      <c r="AW143" s="6">
        <v>0.44576654260123905</v>
      </c>
      <c r="AX143" s="6">
        <v>0.51635259166442193</v>
      </c>
      <c r="AY143" s="6">
        <v>0.54132366240898599</v>
      </c>
      <c r="AZ143" s="6">
        <v>0.54942822033653504</v>
      </c>
      <c r="BA143" s="6">
        <v>0.636109528540729</v>
      </c>
      <c r="BB143" s="6">
        <v>0.60649631092810796</v>
      </c>
      <c r="BC143" s="6">
        <v>0.62234306745812606</v>
      </c>
      <c r="BD143" s="6">
        <v>0.63824883824388301</v>
      </c>
      <c r="BE143" s="6">
        <v>0.64693220664329198</v>
      </c>
      <c r="BF143" s="6">
        <v>0.69385395754925594</v>
      </c>
      <c r="BG143" s="6">
        <v>0.54364549475428303</v>
      </c>
      <c r="BH143" s="6">
        <v>0.53445595332154094</v>
      </c>
      <c r="BI143" s="6">
        <v>0.51073977472628096</v>
      </c>
      <c r="BJ143" s="6">
        <v>0.50804204166127298</v>
      </c>
      <c r="BK143" s="6">
        <v>0.61075537205989294</v>
      </c>
      <c r="BL143" s="6">
        <v>0.53174293257987992</v>
      </c>
      <c r="BM143" s="6">
        <v>0.54501027912413003</v>
      </c>
      <c r="BN143" s="6">
        <v>0.64790120915637706</v>
      </c>
      <c r="BO143" s="6">
        <v>0.68608709320894901</v>
      </c>
      <c r="BP143" s="6">
        <v>0.64237062629750197</v>
      </c>
      <c r="BQ143" s="6">
        <v>0.69082777821977304</v>
      </c>
      <c r="BR143" s="6">
        <v>0.55281192013154701</v>
      </c>
      <c r="BS143" s="6">
        <v>0.58780623202484694</v>
      </c>
      <c r="BT143" s="6">
        <v>0.27507510228055698</v>
      </c>
      <c r="BU143" s="6">
        <v>0.52534644987961299</v>
      </c>
      <c r="BV143" s="6">
        <v>0.51105643619273999</v>
      </c>
      <c r="BW143" s="6">
        <v>0.49343816594710899</v>
      </c>
      <c r="BX143" s="5"/>
      <c r="BY143" s="5"/>
      <c r="BZ143" s="5"/>
      <c r="CA143" s="6">
        <v>1</v>
      </c>
      <c r="CB143" s="5"/>
      <c r="CC143" s="6">
        <v>0.608767673902466</v>
      </c>
      <c r="CD143" s="6">
        <v>0.54327232338331899</v>
      </c>
      <c r="CE143" s="6">
        <v>0.49376147077798199</v>
      </c>
    </row>
    <row r="144" spans="1:83">
      <c r="A144" s="4" t="s">
        <v>136</v>
      </c>
      <c r="B144" s="6">
        <v>1.04282394422789E-2</v>
      </c>
      <c r="C144" s="6">
        <v>2.0614723182989597E-2</v>
      </c>
      <c r="D144" s="6">
        <v>2.0814300176685202E-2</v>
      </c>
      <c r="E144" s="6">
        <v>2.2589453848214102E-2</v>
      </c>
      <c r="F144" s="5"/>
      <c r="G144" s="6">
        <v>9.2384759353602592E-3</v>
      </c>
      <c r="H144" s="6">
        <v>1.1621256345860601E-2</v>
      </c>
      <c r="I144" s="6">
        <v>9.4340746254267509E-3</v>
      </c>
      <c r="J144" s="6">
        <v>1.03996853040908E-2</v>
      </c>
      <c r="K144" s="6">
        <v>3.2543291752256697E-3</v>
      </c>
      <c r="L144" s="6">
        <v>3.8027005044958401E-3</v>
      </c>
      <c r="M144" s="6">
        <v>3.16271367391096E-2</v>
      </c>
      <c r="N144" s="6">
        <v>3.0520042102315799E-2</v>
      </c>
      <c r="O144" s="6">
        <v>1.0131280684642901E-2</v>
      </c>
      <c r="P144" s="6">
        <v>1.6207077715697699E-2</v>
      </c>
      <c r="Q144" s="6">
        <v>3.7418819139362096E-3</v>
      </c>
      <c r="R144" s="6">
        <v>2.9378415030408899E-2</v>
      </c>
      <c r="S144" s="6">
        <v>5.1090816181270302E-2</v>
      </c>
      <c r="T144" s="6">
        <v>2.60833273028028E-2</v>
      </c>
      <c r="U144" s="6">
        <v>1.61752576174783E-2</v>
      </c>
      <c r="V144" s="6">
        <v>7.0151204131406499E-3</v>
      </c>
      <c r="W144" s="6">
        <v>2.9862460324383898E-3</v>
      </c>
      <c r="X144" s="6">
        <v>1.0463151476213001E-3</v>
      </c>
      <c r="Y144" s="6">
        <v>7.1715776536212497E-4</v>
      </c>
      <c r="Z144" s="6">
        <v>5.4169396258384205E-2</v>
      </c>
      <c r="AA144" s="6">
        <v>1.5285823644414101E-2</v>
      </c>
      <c r="AB144" s="6">
        <v>1.04744522373261E-2</v>
      </c>
      <c r="AC144" s="6">
        <v>1.1437568025534901E-2</v>
      </c>
      <c r="AD144" s="6">
        <v>7.6252046437719299E-3</v>
      </c>
      <c r="AE144" s="6">
        <v>9.4460972196006993E-3</v>
      </c>
      <c r="AF144" s="6">
        <v>1.7961708895121699E-2</v>
      </c>
      <c r="AG144" s="6">
        <v>9.0048674318211498E-3</v>
      </c>
      <c r="AH144" s="6">
        <v>1.1946897094993102E-2</v>
      </c>
      <c r="AI144" s="6">
        <v>9.5526409696495788E-3</v>
      </c>
      <c r="AJ144" s="6">
        <v>7.9676682674529892E-3</v>
      </c>
      <c r="AK144" s="6">
        <v>1.13910448050943E-2</v>
      </c>
      <c r="AL144" s="6">
        <v>1.2916836110696802E-2</v>
      </c>
      <c r="AM144" s="6">
        <v>6.6198157310214702E-3</v>
      </c>
      <c r="AN144" s="6">
        <v>1.62130392881744E-2</v>
      </c>
      <c r="AO144" s="6">
        <v>2.03652368900097E-2</v>
      </c>
      <c r="AP144" s="6">
        <v>1.9196860552659501E-2</v>
      </c>
      <c r="AQ144" s="6">
        <v>1.61885980438265E-3</v>
      </c>
      <c r="AR144" s="6">
        <v>1.19321044740478E-2</v>
      </c>
      <c r="AS144" s="5"/>
      <c r="AT144" s="6">
        <v>3.57504747180673E-3</v>
      </c>
      <c r="AU144" s="6">
        <v>1.12353810289919E-2</v>
      </c>
      <c r="AV144" s="6">
        <v>1.29989045508433E-2</v>
      </c>
      <c r="AW144" s="6">
        <v>1.6820281688596801E-2</v>
      </c>
      <c r="AX144" s="6">
        <v>8.8562543336525509E-3</v>
      </c>
      <c r="AY144" s="6">
        <v>1.0588860752702999E-2</v>
      </c>
      <c r="AZ144" s="6">
        <v>7.7008544663822402E-3</v>
      </c>
      <c r="BA144" s="5"/>
      <c r="BB144" s="6">
        <v>9.5526409696495788E-3</v>
      </c>
      <c r="BC144" s="6">
        <v>2.1197300531168903E-2</v>
      </c>
      <c r="BD144" s="6">
        <v>7.6352939948172204E-3</v>
      </c>
      <c r="BE144" s="6">
        <v>7.0761666073512995E-3</v>
      </c>
      <c r="BF144" s="6">
        <v>8.5762715138095694E-3</v>
      </c>
      <c r="BG144" s="6">
        <v>1.0561364707242999E-2</v>
      </c>
      <c r="BH144" s="6">
        <v>1.0837632999608599E-2</v>
      </c>
      <c r="BI144" s="6">
        <v>1.23341811149846E-2</v>
      </c>
      <c r="BJ144" s="6">
        <v>1.3788235586927799E-2</v>
      </c>
      <c r="BK144" s="6">
        <v>9.6023695284093002E-3</v>
      </c>
      <c r="BL144" s="6">
        <v>1.29637937388311E-2</v>
      </c>
      <c r="BM144" s="6">
        <v>9.2781480075514004E-3</v>
      </c>
      <c r="BN144" s="6">
        <v>3.2221720788025098E-3</v>
      </c>
      <c r="BO144" s="6">
        <v>4.3226918798090702E-3</v>
      </c>
      <c r="BP144" s="6">
        <v>1.1491273506357501E-2</v>
      </c>
      <c r="BQ144" s="6">
        <v>3.17057473848893E-3</v>
      </c>
      <c r="BR144" s="6">
        <v>1.43706098585388E-2</v>
      </c>
      <c r="BS144" s="6">
        <v>9.6681050466105103E-3</v>
      </c>
      <c r="BT144" s="6">
        <v>2.9108734581671399E-2</v>
      </c>
      <c r="BU144" s="6">
        <v>1.2439965634808502E-2</v>
      </c>
      <c r="BV144" s="6">
        <v>2.88540062668819E-2</v>
      </c>
      <c r="BW144" s="6">
        <v>3.2159195226795001E-2</v>
      </c>
      <c r="BX144" s="5"/>
      <c r="BY144" s="5"/>
      <c r="BZ144" s="5"/>
      <c r="CA144" s="5"/>
      <c r="CB144" s="6">
        <v>1</v>
      </c>
      <c r="CC144" s="6">
        <v>6.4176098252968408E-3</v>
      </c>
      <c r="CD144" s="6">
        <v>1.4211468022851099E-2</v>
      </c>
      <c r="CE144" s="6">
        <v>3.67115670998387E-2</v>
      </c>
    </row>
    <row r="146" spans="1:83">
      <c r="A146" s="19" t="s">
        <v>230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</row>
    <row r="147" spans="1:83">
      <c r="A147" s="20"/>
      <c r="B147" s="21" t="s">
        <v>0</v>
      </c>
      <c r="C147" s="21"/>
      <c r="D147" s="21"/>
      <c r="E147" s="21"/>
      <c r="F147" s="21"/>
      <c r="G147" s="21" t="s">
        <v>1</v>
      </c>
      <c r="H147" s="21"/>
      <c r="I147" s="21" t="s">
        <v>2</v>
      </c>
      <c r="J147" s="21"/>
      <c r="K147" s="21"/>
      <c r="L147" s="21"/>
      <c r="M147" s="21"/>
      <c r="N147" s="21" t="s">
        <v>3</v>
      </c>
      <c r="O147" s="21"/>
      <c r="P147" s="21"/>
      <c r="Q147" s="21"/>
      <c r="R147" s="21" t="s">
        <v>4</v>
      </c>
      <c r="S147" s="21"/>
      <c r="T147" s="21"/>
      <c r="U147" s="21"/>
      <c r="V147" s="21"/>
      <c r="W147" s="21"/>
      <c r="X147" s="21"/>
      <c r="Y147" s="21"/>
      <c r="Z147" s="21"/>
      <c r="AA147" s="21" t="s">
        <v>5</v>
      </c>
      <c r="AB147" s="21"/>
      <c r="AC147" s="21"/>
      <c r="AD147" s="21"/>
      <c r="AE147" s="21" t="s">
        <v>6</v>
      </c>
      <c r="AF147" s="21"/>
      <c r="AG147" s="21"/>
      <c r="AH147" s="21"/>
      <c r="AI147" s="21"/>
      <c r="AJ147" s="21"/>
      <c r="AK147" s="21" t="s">
        <v>7</v>
      </c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 t="s">
        <v>8</v>
      </c>
      <c r="BD147" s="21"/>
      <c r="BE147" s="21"/>
      <c r="BF147" s="21"/>
      <c r="BG147" s="21"/>
      <c r="BH147" s="21" t="s">
        <v>9</v>
      </c>
      <c r="BI147" s="21"/>
      <c r="BJ147" s="21"/>
      <c r="BK147" s="21"/>
      <c r="BL147" s="21" t="s">
        <v>10</v>
      </c>
      <c r="BM147" s="21"/>
      <c r="BN147" s="21"/>
      <c r="BO147" s="21"/>
      <c r="BP147" s="21"/>
      <c r="BQ147" s="21" t="s">
        <v>11</v>
      </c>
      <c r="BR147" s="21"/>
      <c r="BS147" s="21"/>
      <c r="BT147" s="21"/>
      <c r="BU147" s="21"/>
      <c r="BV147" s="21"/>
      <c r="BW147" s="21"/>
      <c r="BX147" s="21" t="s">
        <v>12</v>
      </c>
      <c r="BY147" s="21"/>
      <c r="BZ147" s="21"/>
      <c r="CA147" s="21"/>
      <c r="CB147" s="21"/>
      <c r="CC147" s="21" t="s">
        <v>13</v>
      </c>
      <c r="CD147" s="21"/>
      <c r="CE147" s="21"/>
    </row>
    <row r="148" spans="1:83" ht="60">
      <c r="A148" s="20"/>
      <c r="B148" s="1" t="s">
        <v>14</v>
      </c>
      <c r="C148" s="1" t="s">
        <v>15</v>
      </c>
      <c r="D148" s="1" t="s">
        <v>16</v>
      </c>
      <c r="E148" s="1" t="s">
        <v>17</v>
      </c>
      <c r="F148" s="1" t="s">
        <v>18</v>
      </c>
      <c r="G148" s="1" t="s">
        <v>19</v>
      </c>
      <c r="H148" s="1" t="s">
        <v>20</v>
      </c>
      <c r="I148" s="1" t="s">
        <v>21</v>
      </c>
      <c r="J148" s="1" t="s">
        <v>22</v>
      </c>
      <c r="K148" s="1" t="s">
        <v>23</v>
      </c>
      <c r="L148" s="1" t="s">
        <v>24</v>
      </c>
      <c r="M148" s="1" t="s">
        <v>25</v>
      </c>
      <c r="N148" s="1" t="s">
        <v>26</v>
      </c>
      <c r="O148" s="1" t="s">
        <v>27</v>
      </c>
      <c r="P148" s="1" t="s">
        <v>28</v>
      </c>
      <c r="Q148" s="1" t="s">
        <v>29</v>
      </c>
      <c r="R148" s="1" t="s">
        <v>30</v>
      </c>
      <c r="S148" s="1" t="s">
        <v>31</v>
      </c>
      <c r="T148" s="1" t="s">
        <v>32</v>
      </c>
      <c r="U148" s="1" t="s">
        <v>33</v>
      </c>
      <c r="V148" s="1" t="s">
        <v>34</v>
      </c>
      <c r="W148" s="1" t="s">
        <v>35</v>
      </c>
      <c r="X148" s="1" t="s">
        <v>36</v>
      </c>
      <c r="Y148" s="1" t="s">
        <v>37</v>
      </c>
      <c r="Z148" s="1" t="s">
        <v>38</v>
      </c>
      <c r="AA148" s="1" t="s">
        <v>39</v>
      </c>
      <c r="AB148" s="1" t="s">
        <v>40</v>
      </c>
      <c r="AC148" s="1" t="s">
        <v>41</v>
      </c>
      <c r="AD148" s="1" t="s">
        <v>42</v>
      </c>
      <c r="AE148" s="1" t="s">
        <v>43</v>
      </c>
      <c r="AF148" s="1" t="s">
        <v>44</v>
      </c>
      <c r="AG148" s="1" t="s">
        <v>45</v>
      </c>
      <c r="AH148" s="1" t="s">
        <v>46</v>
      </c>
      <c r="AI148" s="1" t="s">
        <v>47</v>
      </c>
      <c r="AJ148" s="1" t="s">
        <v>48</v>
      </c>
      <c r="AK148" s="1" t="s">
        <v>49</v>
      </c>
      <c r="AL148" s="1" t="s">
        <v>50</v>
      </c>
      <c r="AM148" s="1" t="s">
        <v>51</v>
      </c>
      <c r="AN148" s="1" t="s">
        <v>52</v>
      </c>
      <c r="AO148" s="1" t="s">
        <v>53</v>
      </c>
      <c r="AP148" s="1" t="s">
        <v>54</v>
      </c>
      <c r="AQ148" s="1" t="s">
        <v>55</v>
      </c>
      <c r="AR148" s="1" t="s">
        <v>56</v>
      </c>
      <c r="AS148" s="1" t="s">
        <v>57</v>
      </c>
      <c r="AT148" s="1" t="s">
        <v>58</v>
      </c>
      <c r="AU148" s="1" t="s">
        <v>59</v>
      </c>
      <c r="AV148" s="1" t="s">
        <v>60</v>
      </c>
      <c r="AW148" s="1" t="s">
        <v>61</v>
      </c>
      <c r="AX148" s="1" t="s">
        <v>62</v>
      </c>
      <c r="AY148" s="1" t="s">
        <v>63</v>
      </c>
      <c r="AZ148" s="1" t="s">
        <v>64</v>
      </c>
      <c r="BA148" s="1" t="s">
        <v>65</v>
      </c>
      <c r="BB148" s="1" t="s">
        <v>47</v>
      </c>
      <c r="BC148" s="1" t="s">
        <v>66</v>
      </c>
      <c r="BD148" s="1" t="s">
        <v>67</v>
      </c>
      <c r="BE148" s="1" t="s">
        <v>68</v>
      </c>
      <c r="BF148" s="1" t="s">
        <v>69</v>
      </c>
      <c r="BG148" s="1" t="s">
        <v>70</v>
      </c>
      <c r="BH148" s="1" t="s">
        <v>71</v>
      </c>
      <c r="BI148" s="1" t="s">
        <v>72</v>
      </c>
      <c r="BJ148" s="1" t="s">
        <v>73</v>
      </c>
      <c r="BK148" s="1" t="s">
        <v>74</v>
      </c>
      <c r="BL148" s="1" t="s">
        <v>75</v>
      </c>
      <c r="BM148" s="1" t="s">
        <v>76</v>
      </c>
      <c r="BN148" s="1" t="s">
        <v>77</v>
      </c>
      <c r="BO148" s="1" t="s">
        <v>78</v>
      </c>
      <c r="BP148" s="1" t="s">
        <v>79</v>
      </c>
      <c r="BQ148" s="1" t="s">
        <v>80</v>
      </c>
      <c r="BR148" s="1" t="s">
        <v>81</v>
      </c>
      <c r="BS148" s="1" t="s">
        <v>82</v>
      </c>
      <c r="BT148" s="1" t="s">
        <v>83</v>
      </c>
      <c r="BU148" s="1" t="s">
        <v>84</v>
      </c>
      <c r="BV148" s="1" t="s">
        <v>85</v>
      </c>
      <c r="BW148" s="1" t="s">
        <v>86</v>
      </c>
      <c r="BX148" s="1" t="s">
        <v>87</v>
      </c>
      <c r="BY148" s="1" t="s">
        <v>88</v>
      </c>
      <c r="BZ148" s="1" t="s">
        <v>89</v>
      </c>
      <c r="CA148" s="1" t="s">
        <v>90</v>
      </c>
      <c r="CB148" s="1" t="s">
        <v>91</v>
      </c>
      <c r="CC148" s="1" t="s">
        <v>92</v>
      </c>
      <c r="CD148" s="1" t="s">
        <v>93</v>
      </c>
      <c r="CE148" s="1" t="s">
        <v>94</v>
      </c>
    </row>
    <row r="149" spans="1:83">
      <c r="A149" s="11" t="s">
        <v>189</v>
      </c>
      <c r="B149" s="3">
        <v>6782</v>
      </c>
      <c r="C149" s="3">
        <v>6846</v>
      </c>
      <c r="D149" s="3">
        <v>7032</v>
      </c>
      <c r="E149" s="3">
        <v>7464</v>
      </c>
      <c r="F149" s="3">
        <v>8577</v>
      </c>
      <c r="G149" s="3">
        <v>3381</v>
      </c>
      <c r="H149" s="3">
        <v>3401</v>
      </c>
      <c r="I149" s="3">
        <v>656</v>
      </c>
      <c r="J149" s="3">
        <v>1079</v>
      </c>
      <c r="K149" s="3">
        <v>1416</v>
      </c>
      <c r="L149" s="3">
        <v>1885</v>
      </c>
      <c r="M149" s="3">
        <v>1746</v>
      </c>
      <c r="N149" s="3">
        <v>676</v>
      </c>
      <c r="O149" s="3">
        <v>1624</v>
      </c>
      <c r="P149" s="3">
        <v>735</v>
      </c>
      <c r="Q149" s="3">
        <v>3560</v>
      </c>
      <c r="R149" s="3">
        <v>328</v>
      </c>
      <c r="S149" s="3">
        <v>647</v>
      </c>
      <c r="T149" s="3">
        <v>929</v>
      </c>
      <c r="U149" s="3">
        <v>1290</v>
      </c>
      <c r="V149" s="3">
        <v>1467</v>
      </c>
      <c r="W149" s="3">
        <v>2117</v>
      </c>
      <c r="X149" s="3">
        <v>2342</v>
      </c>
      <c r="Y149" s="3">
        <v>2819</v>
      </c>
      <c r="Z149" s="3">
        <v>1488</v>
      </c>
      <c r="AA149" s="3">
        <v>610</v>
      </c>
      <c r="AB149" s="3">
        <v>1530</v>
      </c>
      <c r="AC149" s="3">
        <v>2506</v>
      </c>
      <c r="AD149" s="3">
        <v>2136</v>
      </c>
      <c r="AE149" s="3">
        <v>1928</v>
      </c>
      <c r="AF149" s="3">
        <v>431</v>
      </c>
      <c r="AG149" s="3">
        <v>1601</v>
      </c>
      <c r="AH149" s="3">
        <v>1674</v>
      </c>
      <c r="AI149" s="3">
        <v>580</v>
      </c>
      <c r="AJ149" s="3">
        <v>568</v>
      </c>
      <c r="AK149" s="3">
        <v>372</v>
      </c>
      <c r="AL149" s="3">
        <v>892</v>
      </c>
      <c r="AM149" s="3">
        <v>1036</v>
      </c>
      <c r="AN149" s="3">
        <v>243</v>
      </c>
      <c r="AO149" s="3">
        <v>188</v>
      </c>
      <c r="AP149" s="3">
        <v>329</v>
      </c>
      <c r="AQ149" s="3">
        <v>330</v>
      </c>
      <c r="AR149" s="3">
        <v>193</v>
      </c>
      <c r="AS149" s="3">
        <v>138</v>
      </c>
      <c r="AT149" s="3">
        <v>239</v>
      </c>
      <c r="AU149" s="3">
        <v>562</v>
      </c>
      <c r="AV149" s="3">
        <v>689</v>
      </c>
      <c r="AW149" s="3">
        <v>126</v>
      </c>
      <c r="AX149" s="3">
        <v>297</v>
      </c>
      <c r="AY149" s="3">
        <v>284</v>
      </c>
      <c r="AZ149" s="3">
        <v>199</v>
      </c>
      <c r="BA149" s="3">
        <v>85</v>
      </c>
      <c r="BB149" s="3">
        <v>580</v>
      </c>
      <c r="BC149" s="3">
        <v>205</v>
      </c>
      <c r="BD149" s="3">
        <v>336</v>
      </c>
      <c r="BE149" s="3">
        <v>413</v>
      </c>
      <c r="BF149" s="3">
        <v>1121</v>
      </c>
      <c r="BG149" s="3">
        <v>4610</v>
      </c>
      <c r="BH149" s="3">
        <v>679</v>
      </c>
      <c r="BI149" s="3">
        <v>282</v>
      </c>
      <c r="BJ149" s="3">
        <v>900</v>
      </c>
      <c r="BK149" s="3">
        <v>4921</v>
      </c>
      <c r="BL149" s="3">
        <v>1160</v>
      </c>
      <c r="BM149" s="3">
        <v>2576</v>
      </c>
      <c r="BN149" s="3">
        <v>934</v>
      </c>
      <c r="BO149" s="3">
        <v>1036</v>
      </c>
      <c r="BP149" s="3">
        <v>593</v>
      </c>
      <c r="BQ149" s="3">
        <v>3709</v>
      </c>
      <c r="BR149" s="3">
        <v>144</v>
      </c>
      <c r="BS149" s="3">
        <v>547</v>
      </c>
      <c r="BT149" s="3">
        <v>1607</v>
      </c>
      <c r="BU149" s="3">
        <v>489</v>
      </c>
      <c r="BV149" s="3">
        <v>63</v>
      </c>
      <c r="BW149" s="3">
        <v>124</v>
      </c>
      <c r="BX149" s="3">
        <v>286</v>
      </c>
      <c r="BY149" s="3">
        <v>388</v>
      </c>
      <c r="BZ149" s="3">
        <v>2193</v>
      </c>
      <c r="CA149" s="3">
        <v>3774</v>
      </c>
      <c r="CB149" s="3">
        <v>80</v>
      </c>
      <c r="CC149" s="3">
        <v>5100</v>
      </c>
      <c r="CD149" s="3">
        <v>1068</v>
      </c>
      <c r="CE149" s="3">
        <v>482</v>
      </c>
    </row>
    <row r="150" spans="1:83">
      <c r="A150" s="11" t="s">
        <v>190</v>
      </c>
      <c r="B150" s="3">
        <v>3896756</v>
      </c>
      <c r="C150" s="3">
        <v>3437191</v>
      </c>
      <c r="D150" s="3">
        <v>2462112</v>
      </c>
      <c r="E150" s="3">
        <v>2592391</v>
      </c>
      <c r="F150" s="3">
        <v>2493861</v>
      </c>
      <c r="G150" s="3">
        <v>1950459</v>
      </c>
      <c r="H150" s="3">
        <v>1946297</v>
      </c>
      <c r="I150" s="3">
        <v>444680</v>
      </c>
      <c r="J150" s="3">
        <v>686756</v>
      </c>
      <c r="K150" s="3">
        <v>1055843</v>
      </c>
      <c r="L150" s="3">
        <v>1017423</v>
      </c>
      <c r="M150" s="3">
        <v>692054</v>
      </c>
      <c r="N150" s="3">
        <v>361602</v>
      </c>
      <c r="O150" s="3">
        <v>993310</v>
      </c>
      <c r="P150" s="3">
        <v>397527</v>
      </c>
      <c r="Q150" s="3">
        <v>2055462</v>
      </c>
      <c r="R150" s="3">
        <v>204815</v>
      </c>
      <c r="S150" s="3">
        <v>342496</v>
      </c>
      <c r="T150" s="3">
        <v>469050</v>
      </c>
      <c r="U150" s="3">
        <v>653856</v>
      </c>
      <c r="V150" s="3">
        <v>758750</v>
      </c>
      <c r="W150" s="3">
        <v>1108390</v>
      </c>
      <c r="X150" s="3">
        <v>1289670</v>
      </c>
      <c r="Y150" s="3">
        <v>1578617</v>
      </c>
      <c r="Z150" s="3">
        <v>835355</v>
      </c>
      <c r="AA150" s="3">
        <v>360218</v>
      </c>
      <c r="AB150" s="3">
        <v>908246</v>
      </c>
      <c r="AC150" s="3">
        <v>1475736</v>
      </c>
      <c r="AD150" s="3">
        <v>1152555</v>
      </c>
      <c r="AE150" s="3">
        <v>932603</v>
      </c>
      <c r="AF150" s="3">
        <v>266938</v>
      </c>
      <c r="AG150" s="3">
        <v>998780</v>
      </c>
      <c r="AH150" s="3">
        <v>993128</v>
      </c>
      <c r="AI150" s="3">
        <v>355954</v>
      </c>
      <c r="AJ150" s="3">
        <v>349353</v>
      </c>
      <c r="AK150" s="3">
        <v>245206</v>
      </c>
      <c r="AL150" s="3">
        <v>418417</v>
      </c>
      <c r="AM150" s="3">
        <v>514185</v>
      </c>
      <c r="AN150" s="3">
        <v>153150</v>
      </c>
      <c r="AO150" s="3">
        <v>113788</v>
      </c>
      <c r="AP150" s="3">
        <v>204461</v>
      </c>
      <c r="AQ150" s="3">
        <v>206687</v>
      </c>
      <c r="AR150" s="3">
        <v>118598</v>
      </c>
      <c r="AS150" s="3">
        <v>78779</v>
      </c>
      <c r="AT150" s="3">
        <v>145049</v>
      </c>
      <c r="AU150" s="3">
        <v>337202</v>
      </c>
      <c r="AV150" s="3">
        <v>406054</v>
      </c>
      <c r="AW150" s="3">
        <v>73641</v>
      </c>
      <c r="AX150" s="3">
        <v>176231</v>
      </c>
      <c r="AY150" s="3">
        <v>172116</v>
      </c>
      <c r="AZ150" s="3">
        <v>124207</v>
      </c>
      <c r="BA150" s="3">
        <v>53029</v>
      </c>
      <c r="BB150" s="3">
        <v>355954</v>
      </c>
      <c r="BC150" s="3">
        <v>131366</v>
      </c>
      <c r="BD150" s="3">
        <v>218448</v>
      </c>
      <c r="BE150" s="3">
        <v>266400</v>
      </c>
      <c r="BF150" s="3">
        <v>719839</v>
      </c>
      <c r="BG150" s="3">
        <v>2507661</v>
      </c>
      <c r="BH150" s="3">
        <v>406043</v>
      </c>
      <c r="BI150" s="3">
        <v>169107</v>
      </c>
      <c r="BJ150" s="3">
        <v>544305</v>
      </c>
      <c r="BK150" s="3">
        <v>2777301</v>
      </c>
      <c r="BL150" s="3">
        <v>636147</v>
      </c>
      <c r="BM150" s="3">
        <v>1331489</v>
      </c>
      <c r="BN150" s="3">
        <v>591223</v>
      </c>
      <c r="BO150" s="3">
        <v>688572</v>
      </c>
      <c r="BP150" s="3">
        <v>390799</v>
      </c>
      <c r="BQ150" s="3">
        <v>2321867</v>
      </c>
      <c r="BR150" s="3">
        <v>94104</v>
      </c>
      <c r="BS150" s="3">
        <v>363497</v>
      </c>
      <c r="BT150" s="3">
        <v>656491</v>
      </c>
      <c r="BU150" s="3">
        <v>293245</v>
      </c>
      <c r="BV150" s="3">
        <v>38610</v>
      </c>
      <c r="BW150" s="3">
        <v>78206</v>
      </c>
      <c r="BX150" s="3">
        <v>133411</v>
      </c>
      <c r="BY150" s="3">
        <v>203591</v>
      </c>
      <c r="BZ150" s="3">
        <v>1213997</v>
      </c>
      <c r="CA150" s="3">
        <v>2274304</v>
      </c>
      <c r="CB150" s="3">
        <v>37796</v>
      </c>
      <c r="CC150" s="3">
        <v>2882096</v>
      </c>
      <c r="CD150" s="3">
        <v>646624</v>
      </c>
      <c r="CE150" s="3">
        <v>296334</v>
      </c>
    </row>
    <row r="151" spans="1:83">
      <c r="A151" s="4" t="s">
        <v>137</v>
      </c>
      <c r="B151" s="6">
        <v>0.12535907822688599</v>
      </c>
      <c r="C151" s="6">
        <v>0.13148656851610299</v>
      </c>
      <c r="D151" s="6">
        <v>0.14037094946657999</v>
      </c>
      <c r="E151" s="6">
        <v>0.132498444341028</v>
      </c>
      <c r="F151" s="6">
        <v>0.18456602031949501</v>
      </c>
      <c r="G151" s="6">
        <v>0.12625043571311301</v>
      </c>
      <c r="H151" s="6">
        <v>0.12446581428435101</v>
      </c>
      <c r="I151" s="6">
        <v>2.35679439252772E-2</v>
      </c>
      <c r="J151" s="6">
        <v>7.6279248416372195E-2</v>
      </c>
      <c r="K151" s="6">
        <v>0.14197310052947201</v>
      </c>
      <c r="L151" s="6">
        <v>0.16647129671394498</v>
      </c>
      <c r="M151" s="6">
        <v>0.15368067667176499</v>
      </c>
      <c r="N151" s="6">
        <v>6.79167327874311E-2</v>
      </c>
      <c r="O151" s="6">
        <v>8.7874804103359502E-2</v>
      </c>
      <c r="P151" s="6">
        <v>0.132364069299062</v>
      </c>
      <c r="Q151" s="6">
        <v>0.15169495502786601</v>
      </c>
      <c r="R151" s="6">
        <v>5.8066959376723799E-2</v>
      </c>
      <c r="S151" s="6">
        <v>7.3879187965461404E-2</v>
      </c>
      <c r="T151" s="6">
        <v>7.7630319231825604E-2</v>
      </c>
      <c r="U151" s="6">
        <v>9.4964760532459003E-2</v>
      </c>
      <c r="V151" s="6">
        <v>0.11314177214023199</v>
      </c>
      <c r="W151" s="6">
        <v>0.14452016813798099</v>
      </c>
      <c r="X151" s="6">
        <v>0.14424013950466</v>
      </c>
      <c r="Y151" s="6">
        <v>0.191014607363753</v>
      </c>
      <c r="Z151" s="6">
        <v>7.0660209493215206E-2</v>
      </c>
      <c r="AA151" s="6">
        <v>0.175239064508594</v>
      </c>
      <c r="AB151" s="6">
        <v>0.125039193745378</v>
      </c>
      <c r="AC151" s="6">
        <v>0.126858227819027</v>
      </c>
      <c r="AD151" s="6">
        <v>0.108102187884828</v>
      </c>
      <c r="AE151" s="6">
        <v>0.11526078014138101</v>
      </c>
      <c r="AF151" s="6">
        <v>0.13166652432712</v>
      </c>
      <c r="AG151" s="6">
        <v>0.12109158234095301</v>
      </c>
      <c r="AH151" s="6">
        <v>0.12407585027982099</v>
      </c>
      <c r="AI151" s="6">
        <v>0.14428995430099301</v>
      </c>
      <c r="AJ151" s="6">
        <v>0.144057028303752</v>
      </c>
      <c r="AK151" s="6">
        <v>9.8464476953007904E-2</v>
      </c>
      <c r="AL151" s="6">
        <v>0.13216473403718498</v>
      </c>
      <c r="AM151" s="6">
        <v>0.101505227667674</v>
      </c>
      <c r="AN151" s="6">
        <v>0.14532319964533799</v>
      </c>
      <c r="AO151" s="6">
        <v>0.11328563133705601</v>
      </c>
      <c r="AP151" s="6">
        <v>0.13097462623207201</v>
      </c>
      <c r="AQ151" s="6">
        <v>0.106747959631266</v>
      </c>
      <c r="AR151" s="6">
        <v>8.7209148420304791E-2</v>
      </c>
      <c r="AS151" s="6">
        <v>0.18609188070821697</v>
      </c>
      <c r="AT151" s="6">
        <v>0.158251256068171</v>
      </c>
      <c r="AU151" s="6">
        <v>0.13697344787839499</v>
      </c>
      <c r="AV151" s="6">
        <v>0.12834257697072901</v>
      </c>
      <c r="AW151" s="6">
        <v>9.9531316137717513E-2</v>
      </c>
      <c r="AX151" s="6">
        <v>9.9822837737961106E-2</v>
      </c>
      <c r="AY151" s="6">
        <v>0.158672436014753</v>
      </c>
      <c r="AZ151" s="6">
        <v>0.14211595972715299</v>
      </c>
      <c r="BA151" s="6">
        <v>0.101166330794126</v>
      </c>
      <c r="BB151" s="6">
        <v>0.14428995430099301</v>
      </c>
      <c r="BC151" s="6">
        <v>6.3385676014769396E-2</v>
      </c>
      <c r="BD151" s="6">
        <v>6.0097250386464296E-2</v>
      </c>
      <c r="BE151" s="6">
        <v>5.1257735236316097E-2</v>
      </c>
      <c r="BF151" s="6">
        <v>0.13397320405148</v>
      </c>
      <c r="BG151" s="6">
        <v>0.140088954823609</v>
      </c>
      <c r="BH151" s="6">
        <v>0.14966001772404899</v>
      </c>
      <c r="BI151" s="6">
        <v>0.115134795591895</v>
      </c>
      <c r="BJ151" s="6">
        <v>0.11390741741982501</v>
      </c>
      <c r="BK151" s="6">
        <v>0.12467315264646101</v>
      </c>
      <c r="BL151" s="6">
        <v>0.10888209737209299</v>
      </c>
      <c r="BM151" s="6">
        <v>0.130371553176544</v>
      </c>
      <c r="BN151" s="6">
        <v>0.12458511129177</v>
      </c>
      <c r="BO151" s="6">
        <v>0.130759479872575</v>
      </c>
      <c r="BP151" s="6">
        <v>0.14995962891952899</v>
      </c>
      <c r="BQ151" s="6">
        <v>0.14366110737749899</v>
      </c>
      <c r="BR151" s="6">
        <v>4.7948036416374705E-2</v>
      </c>
      <c r="BS151" s="6">
        <v>2.06300207239761E-2</v>
      </c>
      <c r="BT151" s="6">
        <v>0.15047453484509499</v>
      </c>
      <c r="BU151" s="6">
        <v>0.12154072205335799</v>
      </c>
      <c r="BV151" s="6">
        <v>7.4110504353506801E-2</v>
      </c>
      <c r="BW151" s="6">
        <v>4.2623626923148902E-2</v>
      </c>
      <c r="BX151" s="6">
        <v>9.6024432823611297E-2</v>
      </c>
      <c r="BY151" s="6">
        <v>9.7102379004720601E-2</v>
      </c>
      <c r="BZ151" s="6">
        <v>0.108103072181955</v>
      </c>
      <c r="CA151" s="6">
        <v>0.14123282585244801</v>
      </c>
      <c r="CB151" s="6">
        <v>9.3816603646489014E-3</v>
      </c>
      <c r="CC151" s="6">
        <v>0.14230545436745701</v>
      </c>
      <c r="CD151" s="6">
        <v>7.2790960666787405E-2</v>
      </c>
      <c r="CE151" s="6">
        <v>7.0996565106276402E-2</v>
      </c>
    </row>
    <row r="152" spans="1:83">
      <c r="A152" s="4" t="s">
        <v>138</v>
      </c>
      <c r="B152" s="6">
        <v>0.19629212572069199</v>
      </c>
      <c r="C152" s="6">
        <v>0.244259297355296</v>
      </c>
      <c r="D152" s="6">
        <v>0.30379380358693397</v>
      </c>
      <c r="E152" s="6">
        <v>0.300915550888878</v>
      </c>
      <c r="F152" s="6">
        <v>0.311553450653419</v>
      </c>
      <c r="G152" s="6">
        <v>0.223783528602813</v>
      </c>
      <c r="H152" s="6">
        <v>0.168741923581187</v>
      </c>
      <c r="I152" s="6">
        <v>0.16491438026750502</v>
      </c>
      <c r="J152" s="6">
        <v>0.174782050633571</v>
      </c>
      <c r="K152" s="6">
        <v>0.27952719299914802</v>
      </c>
      <c r="L152" s="6">
        <v>0.19022446208983801</v>
      </c>
      <c r="M152" s="6">
        <v>0.119730810574188</v>
      </c>
      <c r="N152" s="6">
        <v>9.5179350722211301E-2</v>
      </c>
      <c r="O152" s="6">
        <v>0.167169068711149</v>
      </c>
      <c r="P152" s="6">
        <v>0.17338175666630101</v>
      </c>
      <c r="Q152" s="6">
        <v>0.23697393328253502</v>
      </c>
      <c r="R152" s="6">
        <v>0.16933291763314098</v>
      </c>
      <c r="S152" s="6">
        <v>9.6023942741226595E-2</v>
      </c>
      <c r="T152" s="6">
        <v>0.118037577246699</v>
      </c>
      <c r="U152" s="6">
        <v>0.139609836501318</v>
      </c>
      <c r="V152" s="6">
        <v>0.17196845770591898</v>
      </c>
      <c r="W152" s="6">
        <v>0.21651890869129201</v>
      </c>
      <c r="X152" s="6">
        <v>0.26696041917662999</v>
      </c>
      <c r="Y152" s="6">
        <v>0.33955633050553502</v>
      </c>
      <c r="Z152" s="6">
        <v>0.14597424720969901</v>
      </c>
      <c r="AA152" s="6">
        <v>0.22439150455505799</v>
      </c>
      <c r="AB152" s="6">
        <v>0.20581883821539301</v>
      </c>
      <c r="AC152" s="6">
        <v>0.18557218479633503</v>
      </c>
      <c r="AD152" s="6">
        <v>0.19372850763010199</v>
      </c>
      <c r="AE152" s="6">
        <v>0.19669657473725302</v>
      </c>
      <c r="AF152" s="6">
        <v>0.193878143912567</v>
      </c>
      <c r="AG152" s="6">
        <v>0.17867297843977098</v>
      </c>
      <c r="AH152" s="6">
        <v>0.19385565660871401</v>
      </c>
      <c r="AI152" s="6">
        <v>0.25238347883898299</v>
      </c>
      <c r="AJ152" s="6">
        <v>0.19720416352638501</v>
      </c>
      <c r="AK152" s="6">
        <v>0.193182230241147</v>
      </c>
      <c r="AL152" s="6">
        <v>0.21452499922552701</v>
      </c>
      <c r="AM152" s="6">
        <v>0.18218873650700002</v>
      </c>
      <c r="AN152" s="6">
        <v>0.173304064836524</v>
      </c>
      <c r="AO152" s="6">
        <v>0.22156935989698798</v>
      </c>
      <c r="AP152" s="6">
        <v>0.17485557116134198</v>
      </c>
      <c r="AQ152" s="6">
        <v>0.18157703932132599</v>
      </c>
      <c r="AR152" s="6">
        <v>0.17262273520947702</v>
      </c>
      <c r="AS152" s="6">
        <v>0.18649272463688299</v>
      </c>
      <c r="AT152" s="6">
        <v>0.15608787714213698</v>
      </c>
      <c r="AU152" s="6">
        <v>0.18743189463309101</v>
      </c>
      <c r="AV152" s="6">
        <v>0.17839760594290202</v>
      </c>
      <c r="AW152" s="6">
        <v>0.27609348808404799</v>
      </c>
      <c r="AX152" s="6">
        <v>0.20739924560961701</v>
      </c>
      <c r="AY152" s="6">
        <v>0.17926283704600599</v>
      </c>
      <c r="AZ152" s="6">
        <v>0.20522837390774701</v>
      </c>
      <c r="BA152" s="6">
        <v>0.23664159723956002</v>
      </c>
      <c r="BB152" s="6">
        <v>0.25238347883898299</v>
      </c>
      <c r="BC152" s="6">
        <v>0.17091194525509701</v>
      </c>
      <c r="BD152" s="6">
        <v>9.8772397084749788E-2</v>
      </c>
      <c r="BE152" s="6">
        <v>0.17517154204114899</v>
      </c>
      <c r="BF152" s="6">
        <v>0.22124090704625199</v>
      </c>
      <c r="BG152" s="6">
        <v>0.20319625931027399</v>
      </c>
      <c r="BH152" s="6">
        <v>0.23192225276589098</v>
      </c>
      <c r="BI152" s="6">
        <v>0.20592738069165401</v>
      </c>
      <c r="BJ152" s="6">
        <v>0.19173665869177398</v>
      </c>
      <c r="BK152" s="6">
        <v>0.19138910212847299</v>
      </c>
      <c r="BL152" s="6">
        <v>0.121968591774375</v>
      </c>
      <c r="BM152" s="6">
        <v>0.14530797536550799</v>
      </c>
      <c r="BN152" s="6">
        <v>0.20004607234786398</v>
      </c>
      <c r="BO152" s="6">
        <v>0.29554736682053401</v>
      </c>
      <c r="BP152" s="6">
        <v>0.380072452853631</v>
      </c>
      <c r="BQ152" s="6">
        <v>0.24103416636527603</v>
      </c>
      <c r="BR152" s="6">
        <v>0.11772861594469701</v>
      </c>
      <c r="BS152" s="6">
        <v>0.19017889801415999</v>
      </c>
      <c r="BT152" s="6">
        <v>0.11438900699344799</v>
      </c>
      <c r="BU152" s="6">
        <v>0.12200487784078201</v>
      </c>
      <c r="BV152" s="6">
        <v>0.119840657695684</v>
      </c>
      <c r="BW152" s="6">
        <v>0.107694089717078</v>
      </c>
      <c r="BX152" s="6">
        <v>7.2477129592318196E-2</v>
      </c>
      <c r="BY152" s="6">
        <v>0.144225662936703</v>
      </c>
      <c r="BZ152" s="6">
        <v>0.158335433814347</v>
      </c>
      <c r="CA152" s="6">
        <v>0.23372111913513</v>
      </c>
      <c r="CB152" s="6">
        <v>5.5526491895362302E-2</v>
      </c>
      <c r="CC152" s="6">
        <v>0.21356502508317798</v>
      </c>
      <c r="CD152" s="6">
        <v>0.14481935407191501</v>
      </c>
      <c r="CE152" s="6">
        <v>0.14593755584263199</v>
      </c>
    </row>
    <row r="153" spans="1:83">
      <c r="A153" s="4" t="s">
        <v>139</v>
      </c>
      <c r="B153" s="6">
        <v>7.3008966239817896E-2</v>
      </c>
      <c r="C153" s="6">
        <v>7.6267998807268297E-2</v>
      </c>
      <c r="D153" s="6">
        <v>7.2456368744803795E-2</v>
      </c>
      <c r="E153" s="6">
        <v>7.4508454951059594E-2</v>
      </c>
      <c r="F153" s="6">
        <v>7.8221280175598401E-2</v>
      </c>
      <c r="G153" s="6">
        <v>8.2921086671609898E-2</v>
      </c>
      <c r="H153" s="6">
        <v>6.3075645532325503E-2</v>
      </c>
      <c r="I153" s="6">
        <v>5.1442940793955803E-2</v>
      </c>
      <c r="J153" s="6">
        <v>5.9092207876684399E-2</v>
      </c>
      <c r="K153" s="6">
        <v>7.70349796174951E-2</v>
      </c>
      <c r="L153" s="6">
        <v>8.4239303751203906E-2</v>
      </c>
      <c r="M153" s="6">
        <v>7.8023844172516399E-2</v>
      </c>
      <c r="N153" s="6">
        <v>2.66489839600886E-2</v>
      </c>
      <c r="O153" s="6">
        <v>6.3253270192786107E-2</v>
      </c>
      <c r="P153" s="6">
        <v>7.112872890936911E-2</v>
      </c>
      <c r="Q153" s="6">
        <v>8.6818735403310296E-2</v>
      </c>
      <c r="R153" s="6">
        <v>7.4071210823672906E-2</v>
      </c>
      <c r="S153" s="6">
        <v>6.8513227400736398E-2</v>
      </c>
      <c r="T153" s="6">
        <v>7.7996503282944496E-2</v>
      </c>
      <c r="U153" s="6">
        <v>5.8939418274743298E-2</v>
      </c>
      <c r="V153" s="6">
        <v>7.8719537171657403E-2</v>
      </c>
      <c r="W153" s="6">
        <v>8.7682592004800788E-2</v>
      </c>
      <c r="X153" s="6">
        <v>7.9366904121974308E-2</v>
      </c>
      <c r="Y153" s="6">
        <v>7.8029396763828099E-2</v>
      </c>
      <c r="Z153" s="6">
        <v>5.5444023632733798E-2</v>
      </c>
      <c r="AA153" s="6">
        <v>0.15192615236333698</v>
      </c>
      <c r="AB153" s="6">
        <v>9.4901985127047603E-2</v>
      </c>
      <c r="AC153" s="6">
        <v>5.33090840243024E-2</v>
      </c>
      <c r="AD153" s="6">
        <v>5.6315744737438701E-2</v>
      </c>
      <c r="AE153" s="6">
        <v>5.5652513300592198E-2</v>
      </c>
      <c r="AF153" s="6">
        <v>7.91531629777492E-2</v>
      </c>
      <c r="AG153" s="6">
        <v>7.3249104909584195E-2</v>
      </c>
      <c r="AH153" s="6">
        <v>7.6968745360690594E-2</v>
      </c>
      <c r="AI153" s="6">
        <v>7.6556393876450801E-2</v>
      </c>
      <c r="AJ153" s="6">
        <v>9.9089828682820513E-2</v>
      </c>
      <c r="AK153" s="6">
        <v>7.52171760845948E-2</v>
      </c>
      <c r="AL153" s="6">
        <v>4.3298358212526297E-2</v>
      </c>
      <c r="AM153" s="6">
        <v>6.5705677763163509E-2</v>
      </c>
      <c r="AN153" s="6">
        <v>5.9956633572028399E-2</v>
      </c>
      <c r="AO153" s="6">
        <v>0.10499029716783101</v>
      </c>
      <c r="AP153" s="6">
        <v>5.2611723351881502E-2</v>
      </c>
      <c r="AQ153" s="6">
        <v>6.5029055509790601E-2</v>
      </c>
      <c r="AR153" s="6">
        <v>9.5104689881522708E-2</v>
      </c>
      <c r="AS153" s="6">
        <v>7.696560188383321E-2</v>
      </c>
      <c r="AT153" s="6">
        <v>9.08370543908711E-2</v>
      </c>
      <c r="AU153" s="6">
        <v>7.2865259408510297E-2</v>
      </c>
      <c r="AV153" s="6">
        <v>7.7061386641046795E-2</v>
      </c>
      <c r="AW153" s="6">
        <v>9.4561093536754404E-2</v>
      </c>
      <c r="AX153" s="6">
        <v>7.7255658388082196E-2</v>
      </c>
      <c r="AY153" s="6">
        <v>0.11407438222248099</v>
      </c>
      <c r="AZ153" s="6">
        <v>6.2746742609693595E-2</v>
      </c>
      <c r="BA153" s="6">
        <v>0.135578786850338</v>
      </c>
      <c r="BB153" s="6">
        <v>7.6556393876450801E-2</v>
      </c>
      <c r="BC153" s="6">
        <v>5.8910982361392403E-2</v>
      </c>
      <c r="BD153" s="6">
        <v>4.6747026594098802E-2</v>
      </c>
      <c r="BE153" s="6">
        <v>5.2931087069805496E-2</v>
      </c>
      <c r="BF153" s="6">
        <v>7.2522346623649203E-2</v>
      </c>
      <c r="BG153" s="6">
        <v>7.8986102982195008E-2</v>
      </c>
      <c r="BH153" s="6">
        <v>0.14741836153111401</v>
      </c>
      <c r="BI153" s="6">
        <v>0.10240170703740401</v>
      </c>
      <c r="BJ153" s="6">
        <v>6.8295046286116989E-2</v>
      </c>
      <c r="BK153" s="6">
        <v>6.1264439357349904E-2</v>
      </c>
      <c r="BL153" s="6">
        <v>7.0384467527827302E-2</v>
      </c>
      <c r="BM153" s="6">
        <v>7.6622050098586095E-2</v>
      </c>
      <c r="BN153" s="6">
        <v>7.0129122952461098E-2</v>
      </c>
      <c r="BO153" s="6">
        <v>5.5193209621473401E-2</v>
      </c>
      <c r="BP153" s="6">
        <v>9.6421906662408199E-2</v>
      </c>
      <c r="BQ153" s="6">
        <v>7.3457223183153508E-2</v>
      </c>
      <c r="BR153" s="6">
        <v>4.0167932640748402E-2</v>
      </c>
      <c r="BS153" s="6">
        <v>6.1689768143698094E-2</v>
      </c>
      <c r="BT153" s="6">
        <v>7.9768016998021801E-2</v>
      </c>
      <c r="BU153" s="6">
        <v>8.1655577756830605E-2</v>
      </c>
      <c r="BV153" s="6">
        <v>2.7168774320509601E-2</v>
      </c>
      <c r="BW153" s="6">
        <v>9.2752105986266806E-2</v>
      </c>
      <c r="BX153" s="6">
        <v>3.2955331552411898E-2</v>
      </c>
      <c r="BY153" s="6">
        <v>5.9924397401330196E-2</v>
      </c>
      <c r="BZ153" s="6">
        <v>6.1949244516680199E-2</v>
      </c>
      <c r="CA153" s="6">
        <v>8.4309192127096505E-2</v>
      </c>
      <c r="CB153" s="6">
        <v>1.6431776959564201E-2</v>
      </c>
      <c r="CC153" s="6">
        <v>8.3658163300799698E-2</v>
      </c>
      <c r="CD153" s="6">
        <v>4.6246199800049098E-2</v>
      </c>
      <c r="CE153" s="6">
        <v>3.6558792628016999E-2</v>
      </c>
    </row>
    <row r="154" spans="1:83">
      <c r="A154" s="4" t="s">
        <v>140</v>
      </c>
      <c r="B154" s="6">
        <v>0.25170425955986997</v>
      </c>
      <c r="C154" s="6">
        <v>0.26910078649580504</v>
      </c>
      <c r="D154" s="6">
        <v>0.26270029781916499</v>
      </c>
      <c r="E154" s="6">
        <v>0.28821895052706703</v>
      </c>
      <c r="F154" s="6">
        <v>0.30666624964261902</v>
      </c>
      <c r="G154" s="6">
        <v>0.22999840370870298</v>
      </c>
      <c r="H154" s="6">
        <v>0.27345654040468104</v>
      </c>
      <c r="I154" s="6">
        <v>0.159456627078368</v>
      </c>
      <c r="J154" s="6">
        <v>0.29278785152841402</v>
      </c>
      <c r="K154" s="6">
        <v>0.29134926809474498</v>
      </c>
      <c r="L154" s="6">
        <v>0.28587085789101002</v>
      </c>
      <c r="M154" s="6">
        <v>0.15949392596562201</v>
      </c>
      <c r="N154" s="6">
        <v>9.2437086652443809E-2</v>
      </c>
      <c r="O154" s="6">
        <v>0.212730897802314</v>
      </c>
      <c r="P154" s="6">
        <v>0.24459465753685802</v>
      </c>
      <c r="Q154" s="6">
        <v>0.30064243469952701</v>
      </c>
      <c r="R154" s="6">
        <v>0.124369693218868</v>
      </c>
      <c r="S154" s="6">
        <v>0.16697857980400299</v>
      </c>
      <c r="T154" s="6">
        <v>0.185859136647714</v>
      </c>
      <c r="U154" s="6">
        <v>0.24937709673905001</v>
      </c>
      <c r="V154" s="6">
        <v>0.25710243764973501</v>
      </c>
      <c r="W154" s="6">
        <v>0.29076086151626201</v>
      </c>
      <c r="X154" s="6">
        <v>0.31757035079094798</v>
      </c>
      <c r="Y154" s="6">
        <v>0.310861902410207</v>
      </c>
      <c r="Z154" s="6">
        <v>0.16450695461178599</v>
      </c>
      <c r="AA154" s="6">
        <v>0.276652936983937</v>
      </c>
      <c r="AB154" s="6">
        <v>0.24144499385284501</v>
      </c>
      <c r="AC154" s="6">
        <v>0.23493682698017801</v>
      </c>
      <c r="AD154" s="6">
        <v>0.27346052094300699</v>
      </c>
      <c r="AE154" s="6">
        <v>0.23932269820076399</v>
      </c>
      <c r="AF154" s="6">
        <v>0.28352347730396099</v>
      </c>
      <c r="AG154" s="6">
        <v>0.23308121941391602</v>
      </c>
      <c r="AH154" s="6">
        <v>0.25485931005696</v>
      </c>
      <c r="AI154" s="6">
        <v>0.272671145599163</v>
      </c>
      <c r="AJ154" s="6">
        <v>0.28335432025838697</v>
      </c>
      <c r="AK154" s="6">
        <v>0.24288370073314203</v>
      </c>
      <c r="AL154" s="6">
        <v>0.19865874553106999</v>
      </c>
      <c r="AM154" s="6">
        <v>0.27241289344054698</v>
      </c>
      <c r="AN154" s="6">
        <v>0.298629130385552</v>
      </c>
      <c r="AO154" s="6">
        <v>0.26319236549467701</v>
      </c>
      <c r="AP154" s="6">
        <v>0.25942187091004704</v>
      </c>
      <c r="AQ154" s="6">
        <v>0.241616245728071</v>
      </c>
      <c r="AR154" s="6">
        <v>0.167543603833685</v>
      </c>
      <c r="AS154" s="6">
        <v>0.22829503113468502</v>
      </c>
      <c r="AT154" s="6">
        <v>0.22340422171796898</v>
      </c>
      <c r="AU154" s="6">
        <v>0.24270914619516501</v>
      </c>
      <c r="AV154" s="6">
        <v>0.298035527857897</v>
      </c>
      <c r="AW154" s="6">
        <v>0.22175951516035097</v>
      </c>
      <c r="AX154" s="6">
        <v>0.192456579293591</v>
      </c>
      <c r="AY154" s="6">
        <v>0.26851588846387497</v>
      </c>
      <c r="AZ154" s="6">
        <v>0.27744180921772699</v>
      </c>
      <c r="BA154" s="6">
        <v>0.34536385610018799</v>
      </c>
      <c r="BB154" s="6">
        <v>0.272671145599163</v>
      </c>
      <c r="BC154" s="6">
        <v>0.19897859370417803</v>
      </c>
      <c r="BD154" s="6">
        <v>0.207378728802524</v>
      </c>
      <c r="BE154" s="6">
        <v>0.24204516601272499</v>
      </c>
      <c r="BF154" s="6">
        <v>0.27177482592535801</v>
      </c>
      <c r="BG154" s="6">
        <v>0.25430194024833297</v>
      </c>
      <c r="BH154" s="6">
        <v>0.28114252528611999</v>
      </c>
      <c r="BI154" s="6">
        <v>0.25650965310470902</v>
      </c>
      <c r="BJ154" s="6">
        <v>0.22191977645828997</v>
      </c>
      <c r="BK154" s="6">
        <v>0.25294504497162101</v>
      </c>
      <c r="BL154" s="6">
        <v>0.22749776479918499</v>
      </c>
      <c r="BM154" s="6">
        <v>0.24696505568180002</v>
      </c>
      <c r="BN154" s="6">
        <v>0.26364842485368301</v>
      </c>
      <c r="BO154" s="6">
        <v>0.265477064147778</v>
      </c>
      <c r="BP154" s="6">
        <v>0.25846483165463902</v>
      </c>
      <c r="BQ154" s="6">
        <v>0.32689520031540198</v>
      </c>
      <c r="BR154" s="6">
        <v>8.5249828638759392E-2</v>
      </c>
      <c r="BS154" s="6">
        <v>0.16018804164567801</v>
      </c>
      <c r="BT154" s="6">
        <v>0.14822721503134201</v>
      </c>
      <c r="BU154" s="6">
        <v>0.13973829921845701</v>
      </c>
      <c r="BV154" s="6">
        <v>3.1164912192808199E-2</v>
      </c>
      <c r="BW154" s="6">
        <v>0.11447610748291399</v>
      </c>
      <c r="BX154" s="6">
        <v>9.7545791244377594E-2</v>
      </c>
      <c r="BY154" s="6">
        <v>0.12667440995315501</v>
      </c>
      <c r="BZ154" s="6">
        <v>0.226645765925862</v>
      </c>
      <c r="CA154" s="6">
        <v>0.289734826718548</v>
      </c>
      <c r="CB154" s="6">
        <v>8.4584141924242087E-2</v>
      </c>
      <c r="CC154" s="6">
        <v>0.26882860570994099</v>
      </c>
      <c r="CD154" s="6">
        <v>0.19817728414498501</v>
      </c>
      <c r="CE154" s="6">
        <v>0.20283143044829</v>
      </c>
    </row>
    <row r="155" spans="1:83">
      <c r="A155" s="4" t="s">
        <v>141</v>
      </c>
      <c r="B155" s="6">
        <v>6.6291749700183408E-2</v>
      </c>
      <c r="C155" s="6">
        <v>7.9563685454357103E-2</v>
      </c>
      <c r="D155" s="6">
        <v>0.10740373744007799</v>
      </c>
      <c r="E155" s="6">
        <v>9.9987843599954301E-2</v>
      </c>
      <c r="F155" s="6">
        <v>0.15274508082046101</v>
      </c>
      <c r="G155" s="6">
        <v>5.6416508704346995E-2</v>
      </c>
      <c r="H155" s="6">
        <v>7.6188112093107108E-2</v>
      </c>
      <c r="I155" s="6">
        <v>6.1974489783256106E-2</v>
      </c>
      <c r="J155" s="6">
        <v>4.1243983438643099E-2</v>
      </c>
      <c r="K155" s="6">
        <v>5.54696945491851E-2</v>
      </c>
      <c r="L155" s="6">
        <v>8.7273733824939401E-2</v>
      </c>
      <c r="M155" s="6">
        <v>7.9586028015541196E-2</v>
      </c>
      <c r="N155" s="6">
        <v>4.8584848136546198E-2</v>
      </c>
      <c r="O155" s="6">
        <v>5.2543018024185803E-2</v>
      </c>
      <c r="P155" s="6">
        <v>6.7617430454198699E-2</v>
      </c>
      <c r="Q155" s="6">
        <v>7.5428173995030101E-2</v>
      </c>
      <c r="R155" s="6">
        <v>6.9973913463495505E-2</v>
      </c>
      <c r="S155" s="6">
        <v>6.7045989227832198E-2</v>
      </c>
      <c r="T155" s="6">
        <v>5.4720174896891099E-2</v>
      </c>
      <c r="U155" s="6">
        <v>7.7821836001054606E-2</v>
      </c>
      <c r="V155" s="6">
        <v>8.1180529141395397E-2</v>
      </c>
      <c r="W155" s="6">
        <v>7.62395382812599E-2</v>
      </c>
      <c r="X155" s="6">
        <v>8.0108947555981608E-2</v>
      </c>
      <c r="Y155" s="6">
        <v>7.021337878386151E-2</v>
      </c>
      <c r="Z155" s="6">
        <v>6.2463153097685298E-2</v>
      </c>
      <c r="AA155" s="6">
        <v>8.3421930315746504E-2</v>
      </c>
      <c r="AB155" s="6">
        <v>8.3802703883757004E-2</v>
      </c>
      <c r="AC155" s="6">
        <v>5.5474752736905206E-2</v>
      </c>
      <c r="AD155" s="6">
        <v>6.0988893063582399E-2</v>
      </c>
      <c r="AE155" s="6">
        <v>4.9968981411086702E-2</v>
      </c>
      <c r="AF155" s="6">
        <v>7.7683701980980707E-2</v>
      </c>
      <c r="AG155" s="6">
        <v>6.8081152438289591E-2</v>
      </c>
      <c r="AH155" s="6">
        <v>7.1013047603871601E-2</v>
      </c>
      <c r="AI155" s="6">
        <v>8.2457299856514107E-2</v>
      </c>
      <c r="AJ155" s="6">
        <v>6.6152755009265707E-2</v>
      </c>
      <c r="AK155" s="6">
        <v>6.5218286892950394E-2</v>
      </c>
      <c r="AL155" s="6">
        <v>4.1865202207756996E-2</v>
      </c>
      <c r="AM155" s="6">
        <v>5.6563412557425502E-2</v>
      </c>
      <c r="AN155" s="6">
        <v>8.6578415421609101E-2</v>
      </c>
      <c r="AO155" s="6">
        <v>6.5712063780621402E-2</v>
      </c>
      <c r="AP155" s="6">
        <v>5.6832160820790498E-2</v>
      </c>
      <c r="AQ155" s="6">
        <v>6.8712792247856494E-2</v>
      </c>
      <c r="AR155" s="6">
        <v>7.8322041972278406E-2</v>
      </c>
      <c r="AS155" s="6">
        <v>5.3176545628224006E-2</v>
      </c>
      <c r="AT155" s="6">
        <v>8.7598902923037403E-2</v>
      </c>
      <c r="AU155" s="6">
        <v>5.8558024215870905E-2</v>
      </c>
      <c r="AV155" s="6">
        <v>7.0986940982266711E-2</v>
      </c>
      <c r="AW155" s="6">
        <v>8.9989064669989502E-2</v>
      </c>
      <c r="AX155" s="6">
        <v>8.697532310147929E-2</v>
      </c>
      <c r="AY155" s="6">
        <v>9.0396219830066807E-2</v>
      </c>
      <c r="AZ155" s="6">
        <v>3.01582466918617E-2</v>
      </c>
      <c r="BA155" s="6">
        <v>7.1773664143817598E-2</v>
      </c>
      <c r="BB155" s="6">
        <v>8.2457299856514107E-2</v>
      </c>
      <c r="BC155" s="6">
        <v>5.3993333844187398E-2</v>
      </c>
      <c r="BD155" s="6">
        <v>2.8140809287223199E-2</v>
      </c>
      <c r="BE155" s="6">
        <v>4.4289157174423596E-2</v>
      </c>
      <c r="BF155" s="6">
        <v>6.0577637461446093E-2</v>
      </c>
      <c r="BG155" s="6">
        <v>7.4076062843503501E-2</v>
      </c>
      <c r="BH155" s="6">
        <v>9.806980387966989E-2</v>
      </c>
      <c r="BI155" s="6">
        <v>9.1467431875330713E-2</v>
      </c>
      <c r="BJ155" s="6">
        <v>6.2744625946764498E-2</v>
      </c>
      <c r="BK155" s="6">
        <v>6.0808042434057297E-2</v>
      </c>
      <c r="BL155" s="6">
        <v>6.5827956385946698E-2</v>
      </c>
      <c r="BM155" s="6">
        <v>7.9574635159962701E-2</v>
      </c>
      <c r="BN155" s="6">
        <v>5.6482374737817802E-2</v>
      </c>
      <c r="BO155" s="6">
        <v>5.5993278200944199E-2</v>
      </c>
      <c r="BP155" s="6">
        <v>6.5061896440617398E-2</v>
      </c>
      <c r="BQ155" s="6">
        <v>6.1694261235345695E-2</v>
      </c>
      <c r="BR155" s="6">
        <v>5.4363869419910803E-2</v>
      </c>
      <c r="BS155" s="6">
        <v>7.7913516671883801E-2</v>
      </c>
      <c r="BT155" s="6">
        <v>8.4196782725606295E-2</v>
      </c>
      <c r="BU155" s="6">
        <v>6.973143455043411E-2</v>
      </c>
      <c r="BV155" s="5"/>
      <c r="BW155" s="6">
        <v>5.6524248206991298E-2</v>
      </c>
      <c r="BX155" s="6">
        <v>3.6749093451580499E-2</v>
      </c>
      <c r="BY155" s="6">
        <v>6.8593220027069496E-2</v>
      </c>
      <c r="BZ155" s="6">
        <v>6.30921446001248E-2</v>
      </c>
      <c r="CA155" s="6">
        <v>7.0489402145234803E-2</v>
      </c>
      <c r="CB155" s="6">
        <v>2.1505980433728401E-2</v>
      </c>
      <c r="CC155" s="6">
        <v>7.3487028656843298E-2</v>
      </c>
      <c r="CD155" s="6">
        <v>4.1242979283782698E-2</v>
      </c>
      <c r="CE155" s="6">
        <v>4.9942959669510401E-2</v>
      </c>
    </row>
    <row r="156" spans="1:83">
      <c r="A156" s="4" t="s">
        <v>142</v>
      </c>
      <c r="B156" s="6">
        <v>0.23901859599891501</v>
      </c>
      <c r="C156" s="6">
        <v>0.26223571562563303</v>
      </c>
      <c r="D156" s="6">
        <v>0.32546090116461895</v>
      </c>
      <c r="E156" s="6">
        <v>0.31587916453799703</v>
      </c>
      <c r="F156" s="5"/>
      <c r="G156" s="6">
        <v>0.22585426564555799</v>
      </c>
      <c r="H156" s="6">
        <v>0.25221108253081798</v>
      </c>
      <c r="I156" s="6">
        <v>0.17238953806548199</v>
      </c>
      <c r="J156" s="6">
        <v>0.17468739940188299</v>
      </c>
      <c r="K156" s="6">
        <v>0.21975681857953799</v>
      </c>
      <c r="L156" s="6">
        <v>0.26212321205000499</v>
      </c>
      <c r="M156" s="6">
        <v>0.34108974286258403</v>
      </c>
      <c r="N156" s="6">
        <v>0.190007649147303</v>
      </c>
      <c r="O156" s="6">
        <v>0.19468754807737898</v>
      </c>
      <c r="P156" s="6">
        <v>0.26010848079878701</v>
      </c>
      <c r="Q156" s="6">
        <v>0.26379426058785399</v>
      </c>
      <c r="R156" s="6">
        <v>0.21364142231583902</v>
      </c>
      <c r="S156" s="6">
        <v>0.22395381403071501</v>
      </c>
      <c r="T156" s="6">
        <v>0.23864304756151999</v>
      </c>
      <c r="U156" s="6">
        <v>0.26242954165645799</v>
      </c>
      <c r="V156" s="6">
        <v>0.27016807601895199</v>
      </c>
      <c r="W156" s="6">
        <v>0.27310677113571097</v>
      </c>
      <c r="X156" s="6">
        <v>0.25863556882956501</v>
      </c>
      <c r="Y156" s="6">
        <v>0.24236213794846001</v>
      </c>
      <c r="Z156" s="6">
        <v>0.21838470185940501</v>
      </c>
      <c r="AA156" s="6">
        <v>0.292882535024308</v>
      </c>
      <c r="AB156" s="6">
        <v>0.25403383706346</v>
      </c>
      <c r="AC156" s="6">
        <v>0.23195857122726299</v>
      </c>
      <c r="AD156" s="6">
        <v>0.21939124935769999</v>
      </c>
      <c r="AE156" s="6">
        <v>0.20941694459176599</v>
      </c>
      <c r="AF156" s="6">
        <v>0.26745061887462002</v>
      </c>
      <c r="AG156" s="6">
        <v>0.25301689409174599</v>
      </c>
      <c r="AH156" s="6">
        <v>0.24654604254486098</v>
      </c>
      <c r="AI156" s="6">
        <v>0.236943382443356</v>
      </c>
      <c r="AJ156" s="6">
        <v>0.23701125317198901</v>
      </c>
      <c r="AK156" s="6">
        <v>0.24404933957209199</v>
      </c>
      <c r="AL156" s="6">
        <v>0.21623189783885099</v>
      </c>
      <c r="AM156" s="6">
        <v>0.203871292516876</v>
      </c>
      <c r="AN156" s="6">
        <v>0.28654083807261699</v>
      </c>
      <c r="AO156" s="6">
        <v>0.24175657050201402</v>
      </c>
      <c r="AP156" s="6">
        <v>0.23157108150865302</v>
      </c>
      <c r="AQ156" s="6">
        <v>0.281519637585743</v>
      </c>
      <c r="AR156" s="6">
        <v>0.26761137133755697</v>
      </c>
      <c r="AS156" s="6">
        <v>0.23718476739214001</v>
      </c>
      <c r="AT156" s="6">
        <v>0.25445737693869502</v>
      </c>
      <c r="AU156" s="6">
        <v>0.23945838987828702</v>
      </c>
      <c r="AV156" s="6">
        <v>0.249164906421978</v>
      </c>
      <c r="AW156" s="6">
        <v>0.20785116602893702</v>
      </c>
      <c r="AX156" s="6">
        <v>0.27024292031189301</v>
      </c>
      <c r="AY156" s="6">
        <v>0.26602220462757697</v>
      </c>
      <c r="AZ156" s="6">
        <v>0.24121005262634401</v>
      </c>
      <c r="BA156" s="6">
        <v>0.13301597437424501</v>
      </c>
      <c r="BB156" s="6">
        <v>0.236943382443356</v>
      </c>
      <c r="BC156" s="6">
        <v>0.175871094535375</v>
      </c>
      <c r="BD156" s="6">
        <v>0.155139548664499</v>
      </c>
      <c r="BE156" s="6">
        <v>0.20246260808267402</v>
      </c>
      <c r="BF156" s="6">
        <v>0.22294596784155502</v>
      </c>
      <c r="BG156" s="6">
        <v>0.25774930806385998</v>
      </c>
      <c r="BH156" s="6">
        <v>0.284874254932723</v>
      </c>
      <c r="BI156" s="6">
        <v>0.23964846580681901</v>
      </c>
      <c r="BJ156" s="6">
        <v>0.24775107839923599</v>
      </c>
      <c r="BK156" s="6">
        <v>0.23056470436061902</v>
      </c>
      <c r="BL156" s="6">
        <v>0.26139839717053898</v>
      </c>
      <c r="BM156" s="6">
        <v>0.272665968506764</v>
      </c>
      <c r="BN156" s="6">
        <v>0.206908354187891</v>
      </c>
      <c r="BO156" s="6">
        <v>0.196938903185535</v>
      </c>
      <c r="BP156" s="6">
        <v>0.19633807722377297</v>
      </c>
      <c r="BQ156" s="6">
        <v>0.21676592857322199</v>
      </c>
      <c r="BR156" s="6">
        <v>0.128753797480926</v>
      </c>
      <c r="BS156" s="6">
        <v>0.204501703028035</v>
      </c>
      <c r="BT156" s="6">
        <v>0.34178370017153098</v>
      </c>
      <c r="BU156" s="6">
        <v>0.29657664261759398</v>
      </c>
      <c r="BV156" s="6">
        <v>0.20438006396208197</v>
      </c>
      <c r="BW156" s="6">
        <v>0.18178446198943299</v>
      </c>
      <c r="BX156" s="6">
        <v>0.18933649628032298</v>
      </c>
      <c r="BY156" s="6">
        <v>0.21332060659157701</v>
      </c>
      <c r="BZ156" s="6">
        <v>0.23499029339380101</v>
      </c>
      <c r="CA156" s="6">
        <v>0.24988101073165001</v>
      </c>
      <c r="CB156" s="6">
        <v>8.38915779486442E-2</v>
      </c>
      <c r="CC156" s="6">
        <v>0.262374873692933</v>
      </c>
      <c r="CD156" s="6">
        <v>0.16991275488381899</v>
      </c>
      <c r="CE156" s="6">
        <v>0.16943660803305899</v>
      </c>
    </row>
    <row r="157" spans="1:83">
      <c r="A157" s="4" t="s">
        <v>143</v>
      </c>
      <c r="B157" s="6">
        <v>0.210541769943517</v>
      </c>
      <c r="C157" s="6">
        <v>0.25606152402552101</v>
      </c>
      <c r="D157" s="6">
        <v>0.32396247253308902</v>
      </c>
      <c r="E157" s="6">
        <v>0.32602199518475999</v>
      </c>
      <c r="F157" s="6">
        <v>0.432791562961998</v>
      </c>
      <c r="G157" s="6">
        <v>0.18272682851747302</v>
      </c>
      <c r="H157" s="6">
        <v>0.23841620261874202</v>
      </c>
      <c r="I157" s="6">
        <v>0.152273775384731</v>
      </c>
      <c r="J157" s="6">
        <v>0.14018044351738701</v>
      </c>
      <c r="K157" s="6">
        <v>0.18570267063321702</v>
      </c>
      <c r="L157" s="6">
        <v>0.257449757059447</v>
      </c>
      <c r="M157" s="6">
        <v>0.28673908599342801</v>
      </c>
      <c r="N157" s="6">
        <v>0.223959648407942</v>
      </c>
      <c r="O157" s="6">
        <v>0.18625780223330898</v>
      </c>
      <c r="P157" s="6">
        <v>0.20476395123442198</v>
      </c>
      <c r="Q157" s="6">
        <v>0.21916461334980203</v>
      </c>
      <c r="R157" s="6">
        <v>0.202374561786694</v>
      </c>
      <c r="S157" s="6">
        <v>0.21549981850731498</v>
      </c>
      <c r="T157" s="6">
        <v>0.21273170705674399</v>
      </c>
      <c r="U157" s="6">
        <v>0.20523420605871301</v>
      </c>
      <c r="V157" s="6">
        <v>0.22582049323630202</v>
      </c>
      <c r="W157" s="6">
        <v>0.23819847900653901</v>
      </c>
      <c r="X157" s="6">
        <v>0.25187250440827702</v>
      </c>
      <c r="Y157" s="6">
        <v>0.26150187481700199</v>
      </c>
      <c r="Z157" s="6">
        <v>0.18797466679994099</v>
      </c>
      <c r="AA157" s="6">
        <v>0.30411793009383503</v>
      </c>
      <c r="AB157" s="6">
        <v>0.235495443788619</v>
      </c>
      <c r="AC157" s="6">
        <v>0.193218175415797</v>
      </c>
      <c r="AD157" s="6">
        <v>0.183812549593244</v>
      </c>
      <c r="AE157" s="6">
        <v>0.17264632643068301</v>
      </c>
      <c r="AF157" s="6">
        <v>0.243197357108345</v>
      </c>
      <c r="AG157" s="6">
        <v>0.19988129402398802</v>
      </c>
      <c r="AH157" s="6">
        <v>0.23347314866425598</v>
      </c>
      <c r="AI157" s="6">
        <v>0.21123547051956698</v>
      </c>
      <c r="AJ157" s="6">
        <v>0.25133473493577002</v>
      </c>
      <c r="AK157" s="6">
        <v>0.19403590551946098</v>
      </c>
      <c r="AL157" s="6">
        <v>0.18450286026475499</v>
      </c>
      <c r="AM157" s="6">
        <v>0.16299810008575999</v>
      </c>
      <c r="AN157" s="6">
        <v>0.228127857643561</v>
      </c>
      <c r="AO157" s="6">
        <v>0.26347980877551697</v>
      </c>
      <c r="AP157" s="6">
        <v>0.17230978371452099</v>
      </c>
      <c r="AQ157" s="6">
        <v>0.22650397547880399</v>
      </c>
      <c r="AR157" s="6">
        <v>0.14981918287465701</v>
      </c>
      <c r="AS157" s="6">
        <v>0.21256102116428599</v>
      </c>
      <c r="AT157" s="6">
        <v>0.244738093765201</v>
      </c>
      <c r="AU157" s="6">
        <v>0.21712389015001399</v>
      </c>
      <c r="AV157" s="6">
        <v>0.23587230411524299</v>
      </c>
      <c r="AW157" s="6">
        <v>0.30528943611744702</v>
      </c>
      <c r="AX157" s="6">
        <v>0.22921833958228499</v>
      </c>
      <c r="AY157" s="6">
        <v>0.27331769844318898</v>
      </c>
      <c r="AZ157" s="6">
        <v>0.20880373697551399</v>
      </c>
      <c r="BA157" s="6">
        <v>0.27960256961186702</v>
      </c>
      <c r="BB157" s="6">
        <v>0.21123547051956698</v>
      </c>
      <c r="BC157" s="6">
        <v>0.14128792414633801</v>
      </c>
      <c r="BD157" s="6">
        <v>0.126369426194471</v>
      </c>
      <c r="BE157" s="6">
        <v>0.13243153668965499</v>
      </c>
      <c r="BF157" s="6">
        <v>0.15009062720635</v>
      </c>
      <c r="BG157" s="6">
        <v>0.24577214934116401</v>
      </c>
      <c r="BH157" s="6">
        <v>0.27757359241931501</v>
      </c>
      <c r="BI157" s="6">
        <v>0.29203590404581697</v>
      </c>
      <c r="BJ157" s="6">
        <v>0.23303235606508999</v>
      </c>
      <c r="BK157" s="6">
        <v>0.191371815479391</v>
      </c>
      <c r="BL157" s="6">
        <v>0.20623118599536799</v>
      </c>
      <c r="BM157" s="6">
        <v>0.22844607721674301</v>
      </c>
      <c r="BN157" s="6">
        <v>0.18930446249642199</v>
      </c>
      <c r="BO157" s="6">
        <v>0.19778424172036099</v>
      </c>
      <c r="BP157" s="6">
        <v>0.22095909442634198</v>
      </c>
      <c r="BQ157" s="6">
        <v>0.202519540696427</v>
      </c>
      <c r="BR157" s="6">
        <v>0.165752252930287</v>
      </c>
      <c r="BS157" s="6">
        <v>0.13452841385669001</v>
      </c>
      <c r="BT157" s="6">
        <v>0.28350198839607599</v>
      </c>
      <c r="BU157" s="6">
        <v>0.230912427160467</v>
      </c>
      <c r="BV157" s="6">
        <v>0.23051410894600899</v>
      </c>
      <c r="BW157" s="6">
        <v>0.16747616686658201</v>
      </c>
      <c r="BX157" s="6">
        <v>0.26491657022317899</v>
      </c>
      <c r="BY157" s="6">
        <v>0.18234841362736201</v>
      </c>
      <c r="BZ157" s="6">
        <v>0.21874259720000602</v>
      </c>
      <c r="CA157" s="6">
        <v>0.20692247044353501</v>
      </c>
      <c r="CB157" s="6">
        <v>0.13819570024783101</v>
      </c>
      <c r="CC157" s="6">
        <v>0.22646982364082402</v>
      </c>
      <c r="CD157" s="6">
        <v>0.16299669985949999</v>
      </c>
      <c r="CE157" s="6">
        <v>0.162527764869067</v>
      </c>
    </row>
    <row r="158" spans="1:83">
      <c r="A158" s="4" t="s">
        <v>144</v>
      </c>
      <c r="B158" s="6">
        <v>6.6448463866494792E-2</v>
      </c>
      <c r="C158" s="6">
        <v>7.0027051179261099E-2</v>
      </c>
      <c r="D158" s="6">
        <v>0.107300997491292</v>
      </c>
      <c r="E158" s="6">
        <v>9.8902153056219008E-2</v>
      </c>
      <c r="F158" s="6">
        <v>0.11078724916905801</v>
      </c>
      <c r="G158" s="6">
        <v>6.2340053378989901E-2</v>
      </c>
      <c r="H158" s="6">
        <v>7.0565661518719305E-2</v>
      </c>
      <c r="I158" s="6">
        <v>6.4785875932841505E-2</v>
      </c>
      <c r="J158" s="6">
        <v>6.0937172376391707E-2</v>
      </c>
      <c r="K158" s="6">
        <v>7.5442781870214304E-2</v>
      </c>
      <c r="L158" s="6">
        <v>6.6344606722629804E-2</v>
      </c>
      <c r="M158" s="6">
        <v>5.9416225323375399E-2</v>
      </c>
      <c r="N158" s="6">
        <v>3.6274261832414695E-2</v>
      </c>
      <c r="O158" s="6">
        <v>5.92962420180774E-2</v>
      </c>
      <c r="P158" s="6">
        <v>5.5222123311474497E-2</v>
      </c>
      <c r="Q158" s="6">
        <v>7.7934763870248794E-2</v>
      </c>
      <c r="R158" s="6">
        <v>0.101010180594111</v>
      </c>
      <c r="S158" s="6">
        <v>5.9377286733884899E-2</v>
      </c>
      <c r="T158" s="6">
        <v>6.9354601181696396E-2</v>
      </c>
      <c r="U158" s="6">
        <v>7.1837919856780702E-2</v>
      </c>
      <c r="V158" s="6">
        <v>7.7016434515803103E-2</v>
      </c>
      <c r="W158" s="6">
        <v>6.2793152343125699E-2</v>
      </c>
      <c r="X158" s="6">
        <v>7.4815782864103203E-2</v>
      </c>
      <c r="Y158" s="6">
        <v>5.0008594381383602E-2</v>
      </c>
      <c r="Z158" s="6">
        <v>7.8571988388610695E-2</v>
      </c>
      <c r="AA158" s="6">
        <v>6.7490395264098599E-2</v>
      </c>
      <c r="AB158" s="6">
        <v>8.9496299876277399E-2</v>
      </c>
      <c r="AC158" s="6">
        <v>6.0083549470542501E-2</v>
      </c>
      <c r="AD158" s="6">
        <v>5.6110124066148702E-2</v>
      </c>
      <c r="AE158" s="6">
        <v>6.2749233164049206E-2</v>
      </c>
      <c r="AF158" s="6">
        <v>5.5191429878613495E-2</v>
      </c>
      <c r="AG158" s="6">
        <v>8.227139493795789E-2</v>
      </c>
      <c r="AH158" s="6">
        <v>6.7074501140569509E-2</v>
      </c>
      <c r="AI158" s="6">
        <v>4.8652697645380695E-2</v>
      </c>
      <c r="AJ158" s="6">
        <v>5.6040493388955205E-2</v>
      </c>
      <c r="AK158" s="6">
        <v>5.6194900381930903E-2</v>
      </c>
      <c r="AL158" s="6">
        <v>5.2829877184197002E-2</v>
      </c>
      <c r="AM158" s="6">
        <v>7.0821085615098409E-2</v>
      </c>
      <c r="AN158" s="6">
        <v>4.4688168845010895E-2</v>
      </c>
      <c r="AO158" s="6">
        <v>6.9328056298063101E-2</v>
      </c>
      <c r="AP158" s="6">
        <v>8.4183201102069297E-2</v>
      </c>
      <c r="AQ158" s="6">
        <v>5.1033824025649197E-2</v>
      </c>
      <c r="AR158" s="6">
        <v>8.4872402724535098E-2</v>
      </c>
      <c r="AS158" s="6">
        <v>0.13655009850272601</v>
      </c>
      <c r="AT158" s="6">
        <v>0.13656412538001</v>
      </c>
      <c r="AU158" s="6">
        <v>9.529141629162631E-2</v>
      </c>
      <c r="AV158" s="6">
        <v>5.5060181080737201E-2</v>
      </c>
      <c r="AW158" s="6">
        <v>2.2679125343900101E-2</v>
      </c>
      <c r="AX158" s="6">
        <v>5.9317537996375701E-2</v>
      </c>
      <c r="AY158" s="6">
        <v>6.7582160646247003E-2</v>
      </c>
      <c r="AZ158" s="6">
        <v>2.8671010268184399E-2</v>
      </c>
      <c r="BA158" s="6">
        <v>8.26856741042305E-2</v>
      </c>
      <c r="BB158" s="6">
        <v>4.8652697645380695E-2</v>
      </c>
      <c r="BC158" s="6">
        <v>5.19374946786893E-2</v>
      </c>
      <c r="BD158" s="6">
        <v>8.4857647876624198E-2</v>
      </c>
      <c r="BE158" s="6">
        <v>8.7062950608967404E-2</v>
      </c>
      <c r="BF158" s="6">
        <v>7.0318665075551998E-2</v>
      </c>
      <c r="BG158" s="6">
        <v>6.22396257380304E-2</v>
      </c>
      <c r="BH158" s="6">
        <v>6.1779683073889501E-2</v>
      </c>
      <c r="BI158" s="6">
        <v>7.8701693193901606E-2</v>
      </c>
      <c r="BJ158" s="6">
        <v>6.1181095068695797E-2</v>
      </c>
      <c r="BK158" s="6">
        <v>6.7417273249238394E-2</v>
      </c>
      <c r="BL158" s="6">
        <v>7.11792204348876E-2</v>
      </c>
      <c r="BM158" s="6">
        <v>4.8347369524083895E-2</v>
      </c>
      <c r="BN158" s="6">
        <v>6.14779195772161E-2</v>
      </c>
      <c r="BO158" s="6">
        <v>7.2552722670236602E-2</v>
      </c>
      <c r="BP158" s="6">
        <v>0.12261328220518801</v>
      </c>
      <c r="BQ158" s="6">
        <v>6.5763237264319305E-2</v>
      </c>
      <c r="BR158" s="6">
        <v>3.9913478071728396E-2</v>
      </c>
      <c r="BS158" s="6">
        <v>7.1773474332257697E-2</v>
      </c>
      <c r="BT158" s="6">
        <v>5.2850064112247394E-2</v>
      </c>
      <c r="BU158" s="6">
        <v>7.9919280308401605E-2</v>
      </c>
      <c r="BV158" s="6">
        <v>0.17867727454424301</v>
      </c>
      <c r="BW158" s="6">
        <v>8.5506167320722803E-2</v>
      </c>
      <c r="BX158" s="6">
        <v>4.9600129228280901E-2</v>
      </c>
      <c r="BY158" s="6">
        <v>5.8733009301791102E-2</v>
      </c>
      <c r="BZ158" s="6">
        <v>6.9255091929673399E-2</v>
      </c>
      <c r="CA158" s="6">
        <v>6.64265828293997E-2</v>
      </c>
      <c r="CB158" s="6">
        <v>3.6785135783867905E-2</v>
      </c>
      <c r="CC158" s="6">
        <v>7.0839769148323503E-2</v>
      </c>
      <c r="CD158" s="6">
        <v>5.2158383526935699E-2</v>
      </c>
      <c r="CE158" s="6">
        <v>6.1763879459377696E-2</v>
      </c>
    </row>
    <row r="159" spans="1:83">
      <c r="A159" s="4" t="s">
        <v>145</v>
      </c>
      <c r="B159" s="6">
        <v>0.33202103805919697</v>
      </c>
      <c r="C159" s="6">
        <v>0.24189918615516798</v>
      </c>
      <c r="D159" s="5"/>
      <c r="E159" s="5"/>
      <c r="F159" s="5"/>
      <c r="G159" s="6">
        <v>0.35356216496992604</v>
      </c>
      <c r="H159" s="6">
        <v>0.31043383848089601</v>
      </c>
      <c r="I159" s="6">
        <v>0.44102917951565401</v>
      </c>
      <c r="J159" s="6">
        <v>0.38434359378367605</v>
      </c>
      <c r="K159" s="6">
        <v>0.31332311199382801</v>
      </c>
      <c r="L159" s="6">
        <v>0.29537079923505</v>
      </c>
      <c r="M159" s="6">
        <v>0.29246380119772497</v>
      </c>
      <c r="N159" s="6">
        <v>0.45452248062717204</v>
      </c>
      <c r="O159" s="6">
        <v>0.39314753550436499</v>
      </c>
      <c r="P159" s="6">
        <v>0.34492445986543102</v>
      </c>
      <c r="Q159" s="6">
        <v>0.278146773005227</v>
      </c>
      <c r="R159" s="6">
        <v>0.353746043657505</v>
      </c>
      <c r="S159" s="6">
        <v>0.37953222461609998</v>
      </c>
      <c r="T159" s="6">
        <v>0.35809523080687</v>
      </c>
      <c r="U159" s="6">
        <v>0.32761911015963496</v>
      </c>
      <c r="V159" s="6">
        <v>0.27933637673352602</v>
      </c>
      <c r="W159" s="6">
        <v>0.25802146372669899</v>
      </c>
      <c r="X159" s="6">
        <v>0.245601448002673</v>
      </c>
      <c r="Y159" s="6">
        <v>0.23237224023472</v>
      </c>
      <c r="Z159" s="6">
        <v>0.40262843795145203</v>
      </c>
      <c r="AA159" s="6">
        <v>0.24503263528466998</v>
      </c>
      <c r="AB159" s="6">
        <v>0.31592561130422497</v>
      </c>
      <c r="AC159" s="6">
        <v>0.34513839336021596</v>
      </c>
      <c r="AD159" s="6">
        <v>0.35509645979461502</v>
      </c>
      <c r="AE159" s="6">
        <v>0.37225073159140498</v>
      </c>
      <c r="AF159" s="6">
        <v>0.29705028801565403</v>
      </c>
      <c r="AG159" s="6">
        <v>0.32610700570890899</v>
      </c>
      <c r="AH159" s="6">
        <v>0.32766190958080899</v>
      </c>
      <c r="AI159" s="6">
        <v>0.31850022171522197</v>
      </c>
      <c r="AJ159" s="6">
        <v>0.29442431366484101</v>
      </c>
      <c r="AK159" s="6">
        <v>0.34238698532503298</v>
      </c>
      <c r="AL159" s="6">
        <v>0.37402759226353899</v>
      </c>
      <c r="AM159" s="6">
        <v>0.37080481542500898</v>
      </c>
      <c r="AN159" s="6">
        <v>0.30601472720631601</v>
      </c>
      <c r="AO159" s="6">
        <v>0.284984804020459</v>
      </c>
      <c r="AP159" s="6">
        <v>0.34441480168297195</v>
      </c>
      <c r="AQ159" s="6">
        <v>0.31697063884606097</v>
      </c>
      <c r="AR159" s="6">
        <v>0.33432079814958299</v>
      </c>
      <c r="AS159" s="6">
        <v>0.27682594965063201</v>
      </c>
      <c r="AT159" s="6">
        <v>0.30584739036680103</v>
      </c>
      <c r="AU159" s="6">
        <v>0.31810398772256299</v>
      </c>
      <c r="AV159" s="6">
        <v>0.315738415063682</v>
      </c>
      <c r="AW159" s="6">
        <v>0.35617252455002202</v>
      </c>
      <c r="AX159" s="6">
        <v>0.361509410722751</v>
      </c>
      <c r="AY159" s="6">
        <v>0.27085281783995296</v>
      </c>
      <c r="AZ159" s="6">
        <v>0.33051710694945796</v>
      </c>
      <c r="BA159" s="6">
        <v>0.28639219153943501</v>
      </c>
      <c r="BB159" s="6">
        <v>0.31850022171522197</v>
      </c>
      <c r="BC159" s="6">
        <v>0.43974283084154997</v>
      </c>
      <c r="BD159" s="6">
        <v>0.49445444104632302</v>
      </c>
      <c r="BE159" s="6">
        <v>0.40703728135953904</v>
      </c>
      <c r="BF159" s="6">
        <v>0.33108734641235005</v>
      </c>
      <c r="BG159" s="6">
        <v>0.30530388530392</v>
      </c>
      <c r="BH159" s="6">
        <v>0.261352365127278</v>
      </c>
      <c r="BI159" s="6">
        <v>0.282551580764837</v>
      </c>
      <c r="BJ159" s="6">
        <v>0.34052545807184598</v>
      </c>
      <c r="BK159" s="6">
        <v>0.34369824365231305</v>
      </c>
      <c r="BL159" s="6">
        <v>0.36144234099910799</v>
      </c>
      <c r="BM159" s="6">
        <v>0.31928709419462903</v>
      </c>
      <c r="BN159" s="6">
        <v>0.36395753887080601</v>
      </c>
      <c r="BO159" s="6">
        <v>0.32386512248451604</v>
      </c>
      <c r="BP159" s="6">
        <v>0.274789503866606</v>
      </c>
      <c r="BQ159" s="6">
        <v>0.30715492062630001</v>
      </c>
      <c r="BR159" s="6">
        <v>0.54380272335355007</v>
      </c>
      <c r="BS159" s="6">
        <v>0.41074824996367804</v>
      </c>
      <c r="BT159" s="6">
        <v>0.29254838840893199</v>
      </c>
      <c r="BU159" s="6">
        <v>0.36310064122193303</v>
      </c>
      <c r="BV159" s="6">
        <v>0.50465604852396195</v>
      </c>
      <c r="BW159" s="6">
        <v>0.49116255854998797</v>
      </c>
      <c r="BX159" s="6">
        <v>0.46389839945531203</v>
      </c>
      <c r="BY159" s="6">
        <v>0.40352396538747398</v>
      </c>
      <c r="BZ159" s="6">
        <v>0.34691537612781098</v>
      </c>
      <c r="CA159" s="6">
        <v>0.30226877167751698</v>
      </c>
      <c r="CB159" s="6">
        <v>0.68215967160510704</v>
      </c>
      <c r="CC159" s="6">
        <v>0.29435425773101498</v>
      </c>
      <c r="CD159" s="6">
        <v>0.444822331355886</v>
      </c>
      <c r="CE159" s="6">
        <v>0.44194534092729199</v>
      </c>
    </row>
    <row r="161" spans="1:83">
      <c r="A161" s="19" t="s">
        <v>231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</row>
    <row r="162" spans="1:83">
      <c r="A162" s="20"/>
      <c r="B162" s="21" t="s">
        <v>0</v>
      </c>
      <c r="C162" s="21"/>
      <c r="D162" s="21"/>
      <c r="E162" s="21"/>
      <c r="F162" s="21"/>
      <c r="G162" s="21" t="s">
        <v>1</v>
      </c>
      <c r="H162" s="21"/>
      <c r="I162" s="21" t="s">
        <v>2</v>
      </c>
      <c r="J162" s="21"/>
      <c r="K162" s="21"/>
      <c r="L162" s="21"/>
      <c r="M162" s="21"/>
      <c r="N162" s="21" t="s">
        <v>3</v>
      </c>
      <c r="O162" s="21"/>
      <c r="P162" s="21"/>
      <c r="Q162" s="21"/>
      <c r="R162" s="21" t="s">
        <v>4</v>
      </c>
      <c r="S162" s="21"/>
      <c r="T162" s="21"/>
      <c r="U162" s="21"/>
      <c r="V162" s="21"/>
      <c r="W162" s="21"/>
      <c r="X162" s="21"/>
      <c r="Y162" s="21"/>
      <c r="Z162" s="21"/>
      <c r="AA162" s="21" t="s">
        <v>5</v>
      </c>
      <c r="AB162" s="21"/>
      <c r="AC162" s="21"/>
      <c r="AD162" s="21"/>
      <c r="AE162" s="21" t="s">
        <v>6</v>
      </c>
      <c r="AF162" s="21"/>
      <c r="AG162" s="21"/>
      <c r="AH162" s="21"/>
      <c r="AI162" s="21"/>
      <c r="AJ162" s="21"/>
      <c r="AK162" s="21" t="s">
        <v>7</v>
      </c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 t="s">
        <v>8</v>
      </c>
      <c r="BD162" s="21"/>
      <c r="BE162" s="21"/>
      <c r="BF162" s="21"/>
      <c r="BG162" s="21"/>
      <c r="BH162" s="21" t="s">
        <v>9</v>
      </c>
      <c r="BI162" s="21"/>
      <c r="BJ162" s="21"/>
      <c r="BK162" s="21"/>
      <c r="BL162" s="21" t="s">
        <v>10</v>
      </c>
      <c r="BM162" s="21"/>
      <c r="BN162" s="21"/>
      <c r="BO162" s="21"/>
      <c r="BP162" s="21"/>
      <c r="BQ162" s="21" t="s">
        <v>11</v>
      </c>
      <c r="BR162" s="21"/>
      <c r="BS162" s="21"/>
      <c r="BT162" s="21"/>
      <c r="BU162" s="21"/>
      <c r="BV162" s="21"/>
      <c r="BW162" s="21"/>
      <c r="BX162" s="21" t="s">
        <v>12</v>
      </c>
      <c r="BY162" s="21"/>
      <c r="BZ162" s="21"/>
      <c r="CA162" s="21"/>
      <c r="CB162" s="21"/>
      <c r="CC162" s="21" t="s">
        <v>13</v>
      </c>
      <c r="CD162" s="21"/>
      <c r="CE162" s="21"/>
    </row>
    <row r="163" spans="1:83" ht="60">
      <c r="A163" s="20"/>
      <c r="B163" s="1" t="s">
        <v>14</v>
      </c>
      <c r="C163" s="1" t="s">
        <v>15</v>
      </c>
      <c r="D163" s="1" t="s">
        <v>16</v>
      </c>
      <c r="E163" s="1" t="s">
        <v>17</v>
      </c>
      <c r="F163" s="1" t="s">
        <v>18</v>
      </c>
      <c r="G163" s="1" t="s">
        <v>19</v>
      </c>
      <c r="H163" s="1" t="s">
        <v>20</v>
      </c>
      <c r="I163" s="1" t="s">
        <v>21</v>
      </c>
      <c r="J163" s="1" t="s">
        <v>22</v>
      </c>
      <c r="K163" s="1" t="s">
        <v>23</v>
      </c>
      <c r="L163" s="1" t="s">
        <v>24</v>
      </c>
      <c r="M163" s="1" t="s">
        <v>25</v>
      </c>
      <c r="N163" s="1" t="s">
        <v>26</v>
      </c>
      <c r="O163" s="1" t="s">
        <v>27</v>
      </c>
      <c r="P163" s="1" t="s">
        <v>28</v>
      </c>
      <c r="Q163" s="1" t="s">
        <v>29</v>
      </c>
      <c r="R163" s="1" t="s">
        <v>30</v>
      </c>
      <c r="S163" s="1" t="s">
        <v>31</v>
      </c>
      <c r="T163" s="1" t="s">
        <v>32</v>
      </c>
      <c r="U163" s="1" t="s">
        <v>33</v>
      </c>
      <c r="V163" s="1" t="s">
        <v>34</v>
      </c>
      <c r="W163" s="1" t="s">
        <v>35</v>
      </c>
      <c r="X163" s="1" t="s">
        <v>36</v>
      </c>
      <c r="Y163" s="1" t="s">
        <v>37</v>
      </c>
      <c r="Z163" s="1" t="s">
        <v>38</v>
      </c>
      <c r="AA163" s="1" t="s">
        <v>39</v>
      </c>
      <c r="AB163" s="1" t="s">
        <v>40</v>
      </c>
      <c r="AC163" s="1" t="s">
        <v>41</v>
      </c>
      <c r="AD163" s="1" t="s">
        <v>42</v>
      </c>
      <c r="AE163" s="1" t="s">
        <v>43</v>
      </c>
      <c r="AF163" s="1" t="s">
        <v>44</v>
      </c>
      <c r="AG163" s="1" t="s">
        <v>45</v>
      </c>
      <c r="AH163" s="1" t="s">
        <v>46</v>
      </c>
      <c r="AI163" s="1" t="s">
        <v>47</v>
      </c>
      <c r="AJ163" s="1" t="s">
        <v>48</v>
      </c>
      <c r="AK163" s="1" t="s">
        <v>49</v>
      </c>
      <c r="AL163" s="1" t="s">
        <v>50</v>
      </c>
      <c r="AM163" s="1" t="s">
        <v>51</v>
      </c>
      <c r="AN163" s="1" t="s">
        <v>52</v>
      </c>
      <c r="AO163" s="1" t="s">
        <v>53</v>
      </c>
      <c r="AP163" s="1" t="s">
        <v>54</v>
      </c>
      <c r="AQ163" s="1" t="s">
        <v>55</v>
      </c>
      <c r="AR163" s="1" t="s">
        <v>56</v>
      </c>
      <c r="AS163" s="1" t="s">
        <v>57</v>
      </c>
      <c r="AT163" s="1" t="s">
        <v>58</v>
      </c>
      <c r="AU163" s="1" t="s">
        <v>59</v>
      </c>
      <c r="AV163" s="1" t="s">
        <v>60</v>
      </c>
      <c r="AW163" s="1" t="s">
        <v>61</v>
      </c>
      <c r="AX163" s="1" t="s">
        <v>62</v>
      </c>
      <c r="AY163" s="1" t="s">
        <v>63</v>
      </c>
      <c r="AZ163" s="1" t="s">
        <v>64</v>
      </c>
      <c r="BA163" s="1" t="s">
        <v>65</v>
      </c>
      <c r="BB163" s="1" t="s">
        <v>47</v>
      </c>
      <c r="BC163" s="1" t="s">
        <v>66</v>
      </c>
      <c r="BD163" s="1" t="s">
        <v>67</v>
      </c>
      <c r="BE163" s="1" t="s">
        <v>68</v>
      </c>
      <c r="BF163" s="1" t="s">
        <v>69</v>
      </c>
      <c r="BG163" s="1" t="s">
        <v>70</v>
      </c>
      <c r="BH163" s="1" t="s">
        <v>71</v>
      </c>
      <c r="BI163" s="1" t="s">
        <v>72</v>
      </c>
      <c r="BJ163" s="1" t="s">
        <v>73</v>
      </c>
      <c r="BK163" s="1" t="s">
        <v>74</v>
      </c>
      <c r="BL163" s="1" t="s">
        <v>75</v>
      </c>
      <c r="BM163" s="1" t="s">
        <v>76</v>
      </c>
      <c r="BN163" s="1" t="s">
        <v>77</v>
      </c>
      <c r="BO163" s="1" t="s">
        <v>78</v>
      </c>
      <c r="BP163" s="1" t="s">
        <v>79</v>
      </c>
      <c r="BQ163" s="1" t="s">
        <v>80</v>
      </c>
      <c r="BR163" s="1" t="s">
        <v>81</v>
      </c>
      <c r="BS163" s="1" t="s">
        <v>82</v>
      </c>
      <c r="BT163" s="1" t="s">
        <v>83</v>
      </c>
      <c r="BU163" s="1" t="s">
        <v>84</v>
      </c>
      <c r="BV163" s="1" t="s">
        <v>85</v>
      </c>
      <c r="BW163" s="1" t="s">
        <v>86</v>
      </c>
      <c r="BX163" s="1" t="s">
        <v>87</v>
      </c>
      <c r="BY163" s="1" t="s">
        <v>88</v>
      </c>
      <c r="BZ163" s="1" t="s">
        <v>89</v>
      </c>
      <c r="CA163" s="1" t="s">
        <v>90</v>
      </c>
      <c r="CB163" s="1" t="s">
        <v>91</v>
      </c>
      <c r="CC163" s="1" t="s">
        <v>92</v>
      </c>
      <c r="CD163" s="1" t="s">
        <v>93</v>
      </c>
      <c r="CE163" s="1" t="s">
        <v>94</v>
      </c>
    </row>
    <row r="164" spans="1:83">
      <c r="A164" s="11" t="s">
        <v>189</v>
      </c>
      <c r="B164" s="3">
        <v>6722</v>
      </c>
      <c r="C164" s="3">
        <v>8119</v>
      </c>
      <c r="D164" s="3">
        <v>10947</v>
      </c>
      <c r="E164" s="3">
        <v>0</v>
      </c>
      <c r="F164" s="3">
        <v>0</v>
      </c>
      <c r="G164" s="3">
        <v>3341</v>
      </c>
      <c r="H164" s="3">
        <v>3381</v>
      </c>
      <c r="I164" s="3">
        <v>670</v>
      </c>
      <c r="J164" s="3">
        <v>1088</v>
      </c>
      <c r="K164" s="3">
        <v>1420</v>
      </c>
      <c r="L164" s="3">
        <v>1878</v>
      </c>
      <c r="M164" s="3">
        <v>1666</v>
      </c>
      <c r="N164" s="3">
        <v>656</v>
      </c>
      <c r="O164" s="3">
        <v>1630</v>
      </c>
      <c r="P164" s="3">
        <v>721</v>
      </c>
      <c r="Q164" s="3">
        <v>3543</v>
      </c>
      <c r="R164" s="3">
        <v>381</v>
      </c>
      <c r="S164" s="3">
        <v>777</v>
      </c>
      <c r="T164" s="3">
        <v>1048</v>
      </c>
      <c r="U164" s="3">
        <v>1426</v>
      </c>
      <c r="V164" s="3">
        <v>1574</v>
      </c>
      <c r="W164" s="3">
        <v>2254</v>
      </c>
      <c r="X164" s="3">
        <v>2485</v>
      </c>
      <c r="Y164" s="3">
        <v>2920</v>
      </c>
      <c r="Z164" s="3">
        <v>1725</v>
      </c>
      <c r="AA164" s="3">
        <v>591</v>
      </c>
      <c r="AB164" s="3">
        <v>1505</v>
      </c>
      <c r="AC164" s="3">
        <v>2472</v>
      </c>
      <c r="AD164" s="3">
        <v>2154</v>
      </c>
      <c r="AE164" s="3">
        <v>1935</v>
      </c>
      <c r="AF164" s="3">
        <v>421</v>
      </c>
      <c r="AG164" s="3">
        <v>1554</v>
      </c>
      <c r="AH164" s="3">
        <v>1669</v>
      </c>
      <c r="AI164" s="3">
        <v>583</v>
      </c>
      <c r="AJ164" s="3">
        <v>560</v>
      </c>
      <c r="AK164" s="3">
        <v>355</v>
      </c>
      <c r="AL164" s="3">
        <v>893</v>
      </c>
      <c r="AM164" s="3">
        <v>1042</v>
      </c>
      <c r="AN164" s="3">
        <v>240</v>
      </c>
      <c r="AO164" s="3">
        <v>181</v>
      </c>
      <c r="AP164" s="3">
        <v>318</v>
      </c>
      <c r="AQ164" s="3">
        <v>327</v>
      </c>
      <c r="AR164" s="3">
        <v>187</v>
      </c>
      <c r="AS164" s="3">
        <v>134</v>
      </c>
      <c r="AT164" s="3">
        <v>233</v>
      </c>
      <c r="AU164" s="3">
        <v>559</v>
      </c>
      <c r="AV164" s="3">
        <v>692</v>
      </c>
      <c r="AW164" s="3">
        <v>124</v>
      </c>
      <c r="AX164" s="3">
        <v>294</v>
      </c>
      <c r="AY164" s="3">
        <v>282</v>
      </c>
      <c r="AZ164" s="3">
        <v>192</v>
      </c>
      <c r="BA164" s="3">
        <v>86</v>
      </c>
      <c r="BB164" s="3">
        <v>583</v>
      </c>
      <c r="BC164" s="3">
        <v>208</v>
      </c>
      <c r="BD164" s="3">
        <v>343</v>
      </c>
      <c r="BE164" s="3">
        <v>414</v>
      </c>
      <c r="BF164" s="3">
        <v>1131</v>
      </c>
      <c r="BG164" s="3">
        <v>4542</v>
      </c>
      <c r="BH164" s="3">
        <v>667</v>
      </c>
      <c r="BI164" s="3">
        <v>275</v>
      </c>
      <c r="BJ164" s="3">
        <v>882</v>
      </c>
      <c r="BK164" s="3">
        <v>4898</v>
      </c>
      <c r="BL164" s="3">
        <v>1142</v>
      </c>
      <c r="BM164" s="3">
        <v>2520</v>
      </c>
      <c r="BN164" s="3">
        <v>939</v>
      </c>
      <c r="BO164" s="3">
        <v>1046</v>
      </c>
      <c r="BP164" s="3">
        <v>594</v>
      </c>
      <c r="BQ164" s="3">
        <v>3722</v>
      </c>
      <c r="BR164" s="3">
        <v>148</v>
      </c>
      <c r="BS164" s="3">
        <v>554</v>
      </c>
      <c r="BT164" s="3">
        <v>1538</v>
      </c>
      <c r="BU164" s="3">
        <v>480</v>
      </c>
      <c r="BV164" s="3">
        <v>65</v>
      </c>
      <c r="BW164" s="3">
        <v>126</v>
      </c>
      <c r="BX164" s="3">
        <v>272</v>
      </c>
      <c r="BY164" s="3">
        <v>375</v>
      </c>
      <c r="BZ164" s="3">
        <v>2156</v>
      </c>
      <c r="CA164" s="3">
        <v>3790</v>
      </c>
      <c r="CB164" s="3">
        <v>75</v>
      </c>
      <c r="CC164" s="3">
        <v>5058</v>
      </c>
      <c r="CD164" s="3">
        <v>1054</v>
      </c>
      <c r="CE164" s="3">
        <v>487</v>
      </c>
    </row>
    <row r="165" spans="1:83">
      <c r="A165" s="11" t="s">
        <v>190</v>
      </c>
      <c r="B165" s="3">
        <v>3877554</v>
      </c>
      <c r="C165" s="3">
        <v>3985722</v>
      </c>
      <c r="D165" s="3">
        <v>3855371</v>
      </c>
      <c r="E165" s="3">
        <v>0</v>
      </c>
      <c r="F165" s="3">
        <v>0</v>
      </c>
      <c r="G165" s="3">
        <v>1943281</v>
      </c>
      <c r="H165" s="3">
        <v>1934273</v>
      </c>
      <c r="I165" s="3">
        <v>453507</v>
      </c>
      <c r="J165" s="3">
        <v>692349</v>
      </c>
      <c r="K165" s="3">
        <v>1057544</v>
      </c>
      <c r="L165" s="3">
        <v>1013572</v>
      </c>
      <c r="M165" s="3">
        <v>660581</v>
      </c>
      <c r="N165" s="3">
        <v>353200</v>
      </c>
      <c r="O165" s="3">
        <v>1000234</v>
      </c>
      <c r="P165" s="3">
        <v>390889</v>
      </c>
      <c r="Q165" s="3">
        <v>2050226</v>
      </c>
      <c r="R165" s="3">
        <v>228338</v>
      </c>
      <c r="S165" s="3">
        <v>396547</v>
      </c>
      <c r="T165" s="3">
        <v>514789</v>
      </c>
      <c r="U165" s="3">
        <v>708207</v>
      </c>
      <c r="V165" s="3">
        <v>805456</v>
      </c>
      <c r="W165" s="3">
        <v>1170946</v>
      </c>
      <c r="X165" s="3">
        <v>1359769</v>
      </c>
      <c r="Y165" s="3">
        <v>1629737</v>
      </c>
      <c r="Z165" s="3">
        <v>939157</v>
      </c>
      <c r="AA165" s="3">
        <v>350539</v>
      </c>
      <c r="AB165" s="3">
        <v>898949</v>
      </c>
      <c r="AC165" s="3">
        <v>1460181</v>
      </c>
      <c r="AD165" s="3">
        <v>1167884</v>
      </c>
      <c r="AE165" s="3">
        <v>940566</v>
      </c>
      <c r="AF165" s="3">
        <v>261739</v>
      </c>
      <c r="AG165" s="3">
        <v>976271</v>
      </c>
      <c r="AH165" s="3">
        <v>993932</v>
      </c>
      <c r="AI165" s="3">
        <v>360354</v>
      </c>
      <c r="AJ165" s="3">
        <v>344691</v>
      </c>
      <c r="AK165" s="3">
        <v>236847</v>
      </c>
      <c r="AL165" s="3">
        <v>420930</v>
      </c>
      <c r="AM165" s="3">
        <v>519635</v>
      </c>
      <c r="AN165" s="3">
        <v>150716</v>
      </c>
      <c r="AO165" s="3">
        <v>111024</v>
      </c>
      <c r="AP165" s="3">
        <v>198970</v>
      </c>
      <c r="AQ165" s="3">
        <v>205736</v>
      </c>
      <c r="AR165" s="3">
        <v>115934</v>
      </c>
      <c r="AS165" s="3">
        <v>76040</v>
      </c>
      <c r="AT165" s="3">
        <v>142745</v>
      </c>
      <c r="AU165" s="3">
        <v>336105</v>
      </c>
      <c r="AV165" s="3">
        <v>409127</v>
      </c>
      <c r="AW165" s="3">
        <v>72858</v>
      </c>
      <c r="AX165" s="3">
        <v>175842</v>
      </c>
      <c r="AY165" s="3">
        <v>170724</v>
      </c>
      <c r="AZ165" s="3">
        <v>120325</v>
      </c>
      <c r="BA165" s="3">
        <v>53642</v>
      </c>
      <c r="BB165" s="3">
        <v>360354</v>
      </c>
      <c r="BC165" s="3">
        <v>133703</v>
      </c>
      <c r="BD165" s="3">
        <v>221944</v>
      </c>
      <c r="BE165" s="3">
        <v>267224</v>
      </c>
      <c r="BF165" s="3">
        <v>725962</v>
      </c>
      <c r="BG165" s="3">
        <v>2483684</v>
      </c>
      <c r="BH165" s="3">
        <v>399944</v>
      </c>
      <c r="BI165" s="3">
        <v>165935</v>
      </c>
      <c r="BJ165" s="3">
        <v>535527</v>
      </c>
      <c r="BK165" s="3">
        <v>2776148</v>
      </c>
      <c r="BL165" s="3">
        <v>630135</v>
      </c>
      <c r="BM165" s="3">
        <v>1308659</v>
      </c>
      <c r="BN165" s="3">
        <v>594410</v>
      </c>
      <c r="BO165" s="3">
        <v>694877</v>
      </c>
      <c r="BP165" s="3">
        <v>391591</v>
      </c>
      <c r="BQ165" s="3">
        <v>2329884</v>
      </c>
      <c r="BR165" s="3">
        <v>96182</v>
      </c>
      <c r="BS165" s="3">
        <v>367967</v>
      </c>
      <c r="BT165" s="3">
        <v>629909</v>
      </c>
      <c r="BU165" s="3">
        <v>287997</v>
      </c>
      <c r="BV165" s="3">
        <v>39534</v>
      </c>
      <c r="BW165" s="3">
        <v>79628</v>
      </c>
      <c r="BX165" s="3">
        <v>127578</v>
      </c>
      <c r="BY165" s="3">
        <v>198372</v>
      </c>
      <c r="BZ165" s="3">
        <v>1199932</v>
      </c>
      <c r="CA165" s="3">
        <v>2285848</v>
      </c>
      <c r="CB165" s="3">
        <v>36700</v>
      </c>
      <c r="CC165" s="3">
        <v>2869806</v>
      </c>
      <c r="CD165" s="3">
        <v>641592</v>
      </c>
      <c r="CE165" s="3">
        <v>300749</v>
      </c>
    </row>
    <row r="166" spans="1:83">
      <c r="A166" s="4" t="s">
        <v>146</v>
      </c>
      <c r="B166" s="6">
        <v>5.8852933059765897E-2</v>
      </c>
      <c r="C166" s="6">
        <v>6.2383066205595999E-2</v>
      </c>
      <c r="D166" s="6">
        <v>5.0149762364583496E-2</v>
      </c>
      <c r="E166" s="5"/>
      <c r="F166" s="5"/>
      <c r="G166" s="6">
        <v>5.3421168832784201E-2</v>
      </c>
      <c r="H166" s="6">
        <v>6.4309994336553794E-2</v>
      </c>
      <c r="I166" s="6">
        <v>2.2231371121719298E-2</v>
      </c>
      <c r="J166" s="6">
        <v>2.7704807074540302E-2</v>
      </c>
      <c r="K166" s="6">
        <v>3.0629403952273301E-2</v>
      </c>
      <c r="L166" s="6">
        <v>6.4231255042627E-2</v>
      </c>
      <c r="M166" s="6">
        <v>0.15357231233348601</v>
      </c>
      <c r="N166" s="6">
        <v>0.13170685130878598</v>
      </c>
      <c r="O166" s="6">
        <v>6.2851481132805892E-2</v>
      </c>
      <c r="P166" s="6">
        <v>8.2576131298686087E-2</v>
      </c>
      <c r="Q166" s="6">
        <v>3.4505838276677699E-2</v>
      </c>
      <c r="R166" s="6">
        <v>8.9320688858602809E-2</v>
      </c>
      <c r="S166" s="6">
        <v>0.16070813065808801</v>
      </c>
      <c r="T166" s="6">
        <v>0.11545183785909501</v>
      </c>
      <c r="U166" s="6">
        <v>7.6241800388025596E-2</v>
      </c>
      <c r="V166" s="6">
        <v>7.0632265523662405E-2</v>
      </c>
      <c r="W166" s="6">
        <v>5.6149421347521801E-2</v>
      </c>
      <c r="X166" s="6">
        <v>3.1495958325063703E-2</v>
      </c>
      <c r="Y166" s="6">
        <v>1.53613875275259E-2</v>
      </c>
      <c r="Z166" s="6">
        <v>7.5324079968456706E-2</v>
      </c>
      <c r="AA166" s="6">
        <v>7.5755705512508195E-2</v>
      </c>
      <c r="AB166" s="6">
        <v>6.6044865426331298E-2</v>
      </c>
      <c r="AC166" s="6">
        <v>5.8763725438078597E-2</v>
      </c>
      <c r="AD166" s="6">
        <v>4.8355310867348102E-2</v>
      </c>
      <c r="AE166" s="6">
        <v>4.7786835222223593E-2</v>
      </c>
      <c r="AF166" s="6">
        <v>6.1469375268697307E-2</v>
      </c>
      <c r="AG166" s="6">
        <v>6.5977097757785597E-2</v>
      </c>
      <c r="AH166" s="6">
        <v>5.67028930574296E-2</v>
      </c>
      <c r="AI166" s="6">
        <v>6.28770590238069E-2</v>
      </c>
      <c r="AJ166" s="6">
        <v>6.8877384625134208E-2</v>
      </c>
      <c r="AK166" s="6">
        <v>7.8726423924646002E-2</v>
      </c>
      <c r="AL166" s="6">
        <v>5.2360499176325702E-2</v>
      </c>
      <c r="AM166" s="6">
        <v>4.4081940871023503E-2</v>
      </c>
      <c r="AN166" s="6">
        <v>5.9779933422343501E-2</v>
      </c>
      <c r="AO166" s="6">
        <v>6.3762799132596901E-2</v>
      </c>
      <c r="AP166" s="6">
        <v>4.1696321372821102E-2</v>
      </c>
      <c r="AQ166" s="6">
        <v>6.4578039890768199E-2</v>
      </c>
      <c r="AR166" s="6">
        <v>8.43207442057963E-2</v>
      </c>
      <c r="AS166" s="6">
        <v>7.7416001125028708E-2</v>
      </c>
      <c r="AT166" s="6">
        <v>5.9692382588020398E-2</v>
      </c>
      <c r="AU166" s="6">
        <v>7.0766544057912897E-2</v>
      </c>
      <c r="AV166" s="6">
        <v>4.9515576396508998E-2</v>
      </c>
      <c r="AW166" s="6">
        <v>3.86460408142267E-2</v>
      </c>
      <c r="AX166" s="6">
        <v>5.4025772365690401E-2</v>
      </c>
      <c r="AY166" s="6">
        <v>8.1714373537133594E-2</v>
      </c>
      <c r="AZ166" s="6">
        <v>5.26618675677826E-2</v>
      </c>
      <c r="BA166" s="6">
        <v>6.4394907585784408E-2</v>
      </c>
      <c r="BB166" s="6">
        <v>6.28770590238069E-2</v>
      </c>
      <c r="BC166" s="6">
        <v>6.0727883837808402E-2</v>
      </c>
      <c r="BD166" s="6">
        <v>3.5213227079057399E-2</v>
      </c>
      <c r="BE166" s="6">
        <v>4.5551460062237002E-2</v>
      </c>
      <c r="BF166" s="6">
        <v>4.6131440363631995E-2</v>
      </c>
      <c r="BG166" s="6">
        <v>6.4542929155638404E-2</v>
      </c>
      <c r="BH166" s="6">
        <v>6.5313773787126203E-2</v>
      </c>
      <c r="BI166" s="6">
        <v>7.3167056702460792E-2</v>
      </c>
      <c r="BJ166" s="6">
        <v>6.8879217996716202E-2</v>
      </c>
      <c r="BK166" s="6">
        <v>5.5132476840321097E-2</v>
      </c>
      <c r="BL166" s="6">
        <v>0.103220178390116</v>
      </c>
      <c r="BM166" s="6">
        <v>6.5152767541245299E-2</v>
      </c>
      <c r="BN166" s="6">
        <v>3.9816454384755701E-2</v>
      </c>
      <c r="BO166" s="6">
        <v>2.54854271344096E-2</v>
      </c>
      <c r="BP166" s="6">
        <v>2.83530926095714E-2</v>
      </c>
      <c r="BQ166" s="6">
        <v>1.9734641167270198E-2</v>
      </c>
      <c r="BR166" s="6">
        <v>3.3540451292831598E-2</v>
      </c>
      <c r="BS166" s="6">
        <v>2.0453495486799297E-2</v>
      </c>
      <c r="BT166" s="6">
        <v>0.150358853220804</v>
      </c>
      <c r="BU166" s="6">
        <v>0.20803830431761799</v>
      </c>
      <c r="BV166" s="6">
        <v>0.11580936859540399</v>
      </c>
      <c r="BW166" s="6">
        <v>8.1107739367609996E-2</v>
      </c>
      <c r="BX166" s="6">
        <v>0.25963843484927202</v>
      </c>
      <c r="BY166" s="6">
        <v>0.132664648689128</v>
      </c>
      <c r="BZ166" s="6">
        <v>6.1039516752858097E-2</v>
      </c>
      <c r="CA166" s="6">
        <v>3.7403378729152101E-2</v>
      </c>
      <c r="CB166" s="6">
        <v>0.122701529387772</v>
      </c>
      <c r="CC166" s="6">
        <v>5.5022898991120596E-2</v>
      </c>
      <c r="CD166" s="6">
        <v>8.0299542959503811E-2</v>
      </c>
      <c r="CE166" s="6">
        <v>4.65225939943468E-2</v>
      </c>
    </row>
    <row r="167" spans="1:83">
      <c r="A167" s="4" t="s">
        <v>147</v>
      </c>
      <c r="B167" s="6">
        <v>3.3110062461449201E-2</v>
      </c>
      <c r="C167" s="6">
        <v>3.0980034819255899E-2</v>
      </c>
      <c r="D167" s="6">
        <v>2.99003580209336E-2</v>
      </c>
      <c r="E167" s="5"/>
      <c r="F167" s="5"/>
      <c r="G167" s="6">
        <v>3.1447732957073801E-2</v>
      </c>
      <c r="H167" s="6">
        <v>3.4780133839459701E-2</v>
      </c>
      <c r="I167" s="6">
        <v>2.7062719526167199E-2</v>
      </c>
      <c r="J167" s="6">
        <v>1.6511094738984301E-2</v>
      </c>
      <c r="K167" s="6">
        <v>9.9923083153589803E-3</v>
      </c>
      <c r="L167" s="6">
        <v>3.1279315099840402E-2</v>
      </c>
      <c r="M167" s="6">
        <v>9.4477899689891592E-2</v>
      </c>
      <c r="N167" s="6">
        <v>7.0962641364744797E-2</v>
      </c>
      <c r="O167" s="6">
        <v>3.2852684461235897E-2</v>
      </c>
      <c r="P167" s="6">
        <v>3.4861353903669699E-2</v>
      </c>
      <c r="Q167" s="6">
        <v>2.25932280990572E-2</v>
      </c>
      <c r="R167" s="6">
        <v>6.0359392744362896E-2</v>
      </c>
      <c r="S167" s="6">
        <v>7.1041056971382702E-2</v>
      </c>
      <c r="T167" s="6">
        <v>5.2628895952023802E-2</v>
      </c>
      <c r="U167" s="6">
        <v>3.6123471472737E-2</v>
      </c>
      <c r="V167" s="6">
        <v>3.6761966304271899E-2</v>
      </c>
      <c r="W167" s="6">
        <v>3.08407995480139E-2</v>
      </c>
      <c r="X167" s="6">
        <v>1.8014008788159099E-2</v>
      </c>
      <c r="Y167" s="6">
        <v>1.0351283623533001E-2</v>
      </c>
      <c r="Z167" s="6">
        <v>4.4233465160163694E-2</v>
      </c>
      <c r="AA167" s="6">
        <v>3.88354811637944E-2</v>
      </c>
      <c r="AB167" s="6">
        <v>3.7445451896862297E-2</v>
      </c>
      <c r="AC167" s="6">
        <v>3.6099612185505899E-2</v>
      </c>
      <c r="AD167" s="6">
        <v>2.4316756553410302E-2</v>
      </c>
      <c r="AE167" s="6">
        <v>2.7912306087914202E-2</v>
      </c>
      <c r="AF167" s="6">
        <v>3.2253289120405697E-2</v>
      </c>
      <c r="AG167" s="6">
        <v>3.45671134433344E-2</v>
      </c>
      <c r="AH167" s="6">
        <v>2.8367590032903803E-2</v>
      </c>
      <c r="AI167" s="6">
        <v>4.79122431359498E-2</v>
      </c>
      <c r="AJ167" s="6">
        <v>4.2017401523179204E-2</v>
      </c>
      <c r="AK167" s="6">
        <v>2.5634615689951699E-2</v>
      </c>
      <c r="AL167" s="6">
        <v>3.6956237589138102E-2</v>
      </c>
      <c r="AM167" s="6">
        <v>2.0586273596726098E-2</v>
      </c>
      <c r="AN167" s="6">
        <v>2.6818432230527697E-2</v>
      </c>
      <c r="AO167" s="6">
        <v>3.9631128443509397E-2</v>
      </c>
      <c r="AP167" s="6">
        <v>4.2450993793566399E-2</v>
      </c>
      <c r="AQ167" s="6">
        <v>3.4792723080162798E-2</v>
      </c>
      <c r="AR167" s="6">
        <v>1.7072253569991602E-2</v>
      </c>
      <c r="AS167" s="6">
        <v>4.4929304826995399E-2</v>
      </c>
      <c r="AT167" s="6">
        <v>4.6762687571312495E-2</v>
      </c>
      <c r="AU167" s="6">
        <v>2.7956744756346699E-2</v>
      </c>
      <c r="AV167" s="6">
        <v>2.7121253463330303E-2</v>
      </c>
      <c r="AW167" s="6">
        <v>1.6184090586821E-2</v>
      </c>
      <c r="AX167" s="6">
        <v>3.7100796769327898E-2</v>
      </c>
      <c r="AY167" s="6">
        <v>4.3564255406894396E-2</v>
      </c>
      <c r="AZ167" s="6">
        <v>3.9687204212607602E-2</v>
      </c>
      <c r="BA167" s="6">
        <v>4.2321194052078799E-2</v>
      </c>
      <c r="BB167" s="6">
        <v>4.79122431359498E-2</v>
      </c>
      <c r="BC167" s="6">
        <v>3.05712982254666E-2</v>
      </c>
      <c r="BD167" s="6">
        <v>2.65723721476607E-2</v>
      </c>
      <c r="BE167" s="6">
        <v>2.3875590749888702E-2</v>
      </c>
      <c r="BF167" s="6">
        <v>2.1157988071568597E-2</v>
      </c>
      <c r="BG167" s="6">
        <v>3.7745394337777197E-2</v>
      </c>
      <c r="BH167" s="6">
        <v>4.1727793843338398E-2</v>
      </c>
      <c r="BI167" s="6">
        <v>4.48242184061566E-2</v>
      </c>
      <c r="BJ167" s="6">
        <v>3.1178220702973398E-2</v>
      </c>
      <c r="BK167" s="6">
        <v>3.15410373303317E-2</v>
      </c>
      <c r="BL167" s="6">
        <v>5.1560685685169604E-2</v>
      </c>
      <c r="BM167" s="6">
        <v>4.0630962843305002E-2</v>
      </c>
      <c r="BN167" s="6">
        <v>2.0102252733413501E-2</v>
      </c>
      <c r="BO167" s="6">
        <v>9.5771268184794596E-3</v>
      </c>
      <c r="BP167" s="6">
        <v>2.2470613492170298E-2</v>
      </c>
      <c r="BQ167" s="6">
        <v>1.42723035650466E-2</v>
      </c>
      <c r="BR167" s="6">
        <v>1.4501673055054501E-2</v>
      </c>
      <c r="BS167" s="6">
        <v>2.7029533128834E-2</v>
      </c>
      <c r="BT167" s="6">
        <v>9.1020419642393199E-2</v>
      </c>
      <c r="BU167" s="6">
        <v>5.6530382905294593E-2</v>
      </c>
      <c r="BV167" s="6">
        <v>3.6056398572483501E-2</v>
      </c>
      <c r="BW167" s="6">
        <v>3.2609502842074894E-2</v>
      </c>
      <c r="BX167" s="6">
        <v>0.13845505860781698</v>
      </c>
      <c r="BY167" s="6">
        <v>7.7092502919022102E-2</v>
      </c>
      <c r="BZ167" s="6">
        <v>3.2725133320948202E-2</v>
      </c>
      <c r="CA167" s="6">
        <v>2.12021099598649E-2</v>
      </c>
      <c r="CB167" s="6">
        <v>0.127448309163367</v>
      </c>
      <c r="CC167" s="6">
        <v>3.1317084056808199E-2</v>
      </c>
      <c r="CD167" s="6">
        <v>3.3819176055096198E-2</v>
      </c>
      <c r="CE167" s="6">
        <v>4.5619283839266798E-2</v>
      </c>
    </row>
    <row r="168" spans="1:83">
      <c r="A168" s="4" t="s">
        <v>148</v>
      </c>
      <c r="B168" s="6">
        <v>4.9841424906194101E-2</v>
      </c>
      <c r="C168" s="6">
        <v>4.0116307469063799E-2</v>
      </c>
      <c r="D168" s="6">
        <v>2.9214829848833199E-2</v>
      </c>
      <c r="E168" s="5"/>
      <c r="F168" s="5"/>
      <c r="G168" s="6">
        <v>4.4620474033509695E-2</v>
      </c>
      <c r="H168" s="6">
        <v>5.5086691019516E-2</v>
      </c>
      <c r="I168" s="6">
        <v>0.109965811189441</v>
      </c>
      <c r="J168" s="6">
        <v>7.3769564230758894E-2</v>
      </c>
      <c r="K168" s="6">
        <v>4.9318924798240502E-2</v>
      </c>
      <c r="L168" s="6">
        <v>3.38157829895167E-2</v>
      </c>
      <c r="M168" s="6">
        <v>8.9111557607344811E-3</v>
      </c>
      <c r="N168" s="6">
        <v>0.11062313488166399</v>
      </c>
      <c r="O168" s="6">
        <v>8.3566706366648799E-2</v>
      </c>
      <c r="P168" s="6">
        <v>2.5547590504802199E-2</v>
      </c>
      <c r="Q168" s="6">
        <v>2.86670913399482E-2</v>
      </c>
      <c r="R168" s="6">
        <v>0.14291654003408499</v>
      </c>
      <c r="S168" s="6">
        <v>0.143771942164857</v>
      </c>
      <c r="T168" s="6">
        <v>7.98913866128515E-2</v>
      </c>
      <c r="U168" s="6">
        <v>5.4164791633237404E-2</v>
      </c>
      <c r="V168" s="6">
        <v>2.8391416158045798E-2</v>
      </c>
      <c r="W168" s="6">
        <v>3.6338142681282E-2</v>
      </c>
      <c r="X168" s="6">
        <v>1.7021199125558498E-2</v>
      </c>
      <c r="Y168" s="6">
        <v>1.5551290483538999E-2</v>
      </c>
      <c r="Z168" s="6">
        <v>6.8264090860466503E-2</v>
      </c>
      <c r="AA168" s="6">
        <v>3.5163347595173401E-2</v>
      </c>
      <c r="AB168" s="6">
        <v>5.4928299429565494E-2</v>
      </c>
      <c r="AC168" s="6">
        <v>5.53515900885551E-2</v>
      </c>
      <c r="AD168" s="6">
        <v>4.3442296353957605E-2</v>
      </c>
      <c r="AE168" s="6">
        <v>3.6889905133093599E-2</v>
      </c>
      <c r="AF168" s="6">
        <v>5.7096832948803605E-2</v>
      </c>
      <c r="AG168" s="6">
        <v>5.9656314580976096E-2</v>
      </c>
      <c r="AH168" s="6">
        <v>4.7851819220402103E-2</v>
      </c>
      <c r="AI168" s="6">
        <v>5.7610854686855797E-2</v>
      </c>
      <c r="AJ168" s="6">
        <v>4.9489011116335607E-2</v>
      </c>
      <c r="AK168" s="6">
        <v>4.4630688000512404E-2</v>
      </c>
      <c r="AL168" s="6">
        <v>3.8018119292494504E-2</v>
      </c>
      <c r="AM168" s="6">
        <v>3.5975995779880504E-2</v>
      </c>
      <c r="AN168" s="6">
        <v>5.2661187660533501E-2</v>
      </c>
      <c r="AO168" s="6">
        <v>6.3118238644340199E-2</v>
      </c>
      <c r="AP168" s="6">
        <v>6.1337372100770705E-2</v>
      </c>
      <c r="AQ168" s="6">
        <v>4.08778641517877E-2</v>
      </c>
      <c r="AR168" s="6">
        <v>0.10881968134452701</v>
      </c>
      <c r="AS168" s="6">
        <v>5.3523574935744299E-2</v>
      </c>
      <c r="AT168" s="6">
        <v>7.2646830339175003E-2</v>
      </c>
      <c r="AU168" s="6">
        <v>4.9811829641680495E-2</v>
      </c>
      <c r="AV168" s="6">
        <v>4.6663153042471296E-2</v>
      </c>
      <c r="AW168" s="6">
        <v>2.7248024997131699E-2</v>
      </c>
      <c r="AX168" s="6">
        <v>5.5408042611307905E-2</v>
      </c>
      <c r="AY168" s="6">
        <v>4.82421527871148E-2</v>
      </c>
      <c r="AZ168" s="6">
        <v>4.2863201075938599E-2</v>
      </c>
      <c r="BA168" s="6">
        <v>6.8319767219742811E-2</v>
      </c>
      <c r="BB168" s="6">
        <v>5.7610854686855797E-2</v>
      </c>
      <c r="BC168" s="6">
        <v>0.11580390581680901</v>
      </c>
      <c r="BD168" s="6">
        <v>5.0978707228017103E-2</v>
      </c>
      <c r="BE168" s="6">
        <v>7.1781918499670305E-2</v>
      </c>
      <c r="BF168" s="6">
        <v>5.2719933845254995E-2</v>
      </c>
      <c r="BG168" s="6">
        <v>4.3890681198125898E-2</v>
      </c>
      <c r="BH168" s="6">
        <v>4.4972151947666496E-2</v>
      </c>
      <c r="BI168" s="6">
        <v>4.0948942735006898E-2</v>
      </c>
      <c r="BJ168" s="6">
        <v>6.1166074087812501E-2</v>
      </c>
      <c r="BK168" s="6">
        <v>4.8889874255763396E-2</v>
      </c>
      <c r="BL168" s="6">
        <v>8.5919627339373014E-2</v>
      </c>
      <c r="BM168" s="6">
        <v>3.58541379043648E-2</v>
      </c>
      <c r="BN168" s="6">
        <v>5.6102063200217399E-2</v>
      </c>
      <c r="BO168" s="6">
        <v>3.3756629399656297E-2</v>
      </c>
      <c r="BP168" s="6">
        <v>4.7684092709632503E-2</v>
      </c>
      <c r="BQ168" s="6">
        <v>2.2364187138945401E-2</v>
      </c>
      <c r="BR168" s="6">
        <v>0.19566048251457399</v>
      </c>
      <c r="BS168" s="6">
        <v>8.4652227427381599E-2</v>
      </c>
      <c r="BT168" s="6">
        <v>7.8365661746787399E-3</v>
      </c>
      <c r="BU168" s="6">
        <v>0.237916024460296</v>
      </c>
      <c r="BV168" s="6">
        <v>7.5084548454079497E-2</v>
      </c>
      <c r="BW168" s="6">
        <v>0.15551177552901302</v>
      </c>
      <c r="BX168" s="6">
        <v>4.8318311348426499E-2</v>
      </c>
      <c r="BY168" s="6">
        <v>4.0847317311446502E-2</v>
      </c>
      <c r="BZ168" s="6">
        <v>5.0066275782436699E-2</v>
      </c>
      <c r="CA168" s="6">
        <v>5.0835326734841299E-2</v>
      </c>
      <c r="CB168" s="6">
        <v>2.1838765067589999E-2</v>
      </c>
      <c r="CC168" s="6">
        <v>2.9838034402033E-2</v>
      </c>
      <c r="CD168" s="6">
        <v>0.11743057005037601</v>
      </c>
      <c r="CE168" s="6">
        <v>9.4451917427532506E-2</v>
      </c>
    </row>
    <row r="169" spans="1:83">
      <c r="A169" s="4" t="s">
        <v>149</v>
      </c>
      <c r="B169" s="6">
        <v>1.5463619183379402E-3</v>
      </c>
      <c r="C169" s="6">
        <v>4.2339504772580701E-3</v>
      </c>
      <c r="D169" s="6">
        <v>1.51445162881492E-3</v>
      </c>
      <c r="E169" s="5"/>
      <c r="F169" s="5"/>
      <c r="G169" s="6">
        <v>2.16702484185955E-3</v>
      </c>
      <c r="H169" s="6">
        <v>9.2280841631614899E-4</v>
      </c>
      <c r="I169" s="6">
        <v>4.6536772669073297E-3</v>
      </c>
      <c r="J169" s="6">
        <v>1.19005751333077E-3</v>
      </c>
      <c r="K169" s="6">
        <v>1.7786742304612098E-3</v>
      </c>
      <c r="L169" s="5"/>
      <c r="M169" s="6">
        <v>1.78730998390661E-3</v>
      </c>
      <c r="N169" s="6">
        <v>7.9320577407248002E-3</v>
      </c>
      <c r="O169" s="6">
        <v>2.83925012990608E-3</v>
      </c>
      <c r="P169" s="5"/>
      <c r="Q169" s="5"/>
      <c r="R169" s="6">
        <v>1.0588842993552401E-2</v>
      </c>
      <c r="S169" s="6">
        <v>1.79498369362538E-2</v>
      </c>
      <c r="T169" s="6">
        <v>1.49691930809321E-3</v>
      </c>
      <c r="U169" s="6">
        <v>1.8977643231070402E-3</v>
      </c>
      <c r="V169" s="6">
        <v>3.7619820052013002E-4</v>
      </c>
      <c r="W169" s="6">
        <v>2.0059431727131299E-3</v>
      </c>
      <c r="X169" s="6">
        <v>5.1485075201944798E-4</v>
      </c>
      <c r="Y169" s="5"/>
      <c r="Z169" s="6">
        <v>7.1710453675762594E-3</v>
      </c>
      <c r="AA169" s="6">
        <v>2.6830475181130399E-3</v>
      </c>
      <c r="AB169" s="6">
        <v>1.5707245788013E-3</v>
      </c>
      <c r="AC169" s="6">
        <v>5.5205413418571003E-4</v>
      </c>
      <c r="AD169" s="6">
        <v>2.4295966383684003E-3</v>
      </c>
      <c r="AE169" s="6">
        <v>2.1407880822596603E-3</v>
      </c>
      <c r="AF169" s="6">
        <v>5.3946836950524799E-3</v>
      </c>
      <c r="AG169" s="6">
        <v>9.6337292374946699E-4</v>
      </c>
      <c r="AH169" s="6">
        <v>8.1102004884006304E-4</v>
      </c>
      <c r="AI169" s="6">
        <v>2.2864598314118103E-3</v>
      </c>
      <c r="AJ169" s="5"/>
      <c r="AK169" s="6">
        <v>3.97097883612362E-3</v>
      </c>
      <c r="AL169" s="6">
        <v>1.6631675805068899E-3</v>
      </c>
      <c r="AM169" s="6">
        <v>2.5276843467686499E-3</v>
      </c>
      <c r="AN169" s="5"/>
      <c r="AO169" s="6">
        <v>1.2717987750250499E-2</v>
      </c>
      <c r="AP169" s="5"/>
      <c r="AQ169" s="5"/>
      <c r="AR169" s="5"/>
      <c r="AS169" s="5"/>
      <c r="AT169" s="5"/>
      <c r="AU169" s="6">
        <v>2.3983538111943801E-3</v>
      </c>
      <c r="AV169" s="5"/>
      <c r="AW169" s="5"/>
      <c r="AX169" s="5"/>
      <c r="AY169" s="5"/>
      <c r="AZ169" s="5"/>
      <c r="BA169" s="5"/>
      <c r="BB169" s="6">
        <v>2.2864598314118103E-3</v>
      </c>
      <c r="BC169" s="6">
        <v>6.0290391136948599E-3</v>
      </c>
      <c r="BD169" s="5"/>
      <c r="BE169" s="5"/>
      <c r="BF169" s="6">
        <v>1.2955412154967499E-3</v>
      </c>
      <c r="BG169" s="6">
        <v>1.568195191418E-3</v>
      </c>
      <c r="BH169" s="5"/>
      <c r="BI169" s="5"/>
      <c r="BJ169" s="6">
        <v>4.3928966624907197E-3</v>
      </c>
      <c r="BK169" s="6">
        <v>1.31246134642311E-3</v>
      </c>
      <c r="BL169" s="6">
        <v>4.8553860349618899E-3</v>
      </c>
      <c r="BM169" s="5"/>
      <c r="BN169" s="5"/>
      <c r="BO169" s="6">
        <v>1.0074841695640901E-3</v>
      </c>
      <c r="BP169" s="6">
        <v>2.05852541261936E-3</v>
      </c>
      <c r="BQ169" s="6">
        <v>4.0367389792267898E-4</v>
      </c>
      <c r="BR169" s="5"/>
      <c r="BS169" s="6">
        <v>1.9025541570528201E-3</v>
      </c>
      <c r="BT169" s="6">
        <v>1.1258372158441899E-3</v>
      </c>
      <c r="BU169" s="6">
        <v>6.1266202722126996E-3</v>
      </c>
      <c r="BV169" s="6">
        <v>2.0390053031798E-2</v>
      </c>
      <c r="BW169" s="6">
        <v>5.9211136750157998E-3</v>
      </c>
      <c r="BX169" s="6">
        <v>2.2262719200907402E-2</v>
      </c>
      <c r="BY169" s="5"/>
      <c r="BZ169" s="6">
        <v>1.17444381824938E-3</v>
      </c>
      <c r="CA169" s="6">
        <v>7.6409816432631108E-4</v>
      </c>
      <c r="CB169" s="5"/>
      <c r="CC169" s="6">
        <v>1.59735503858577E-3</v>
      </c>
      <c r="CD169" s="5"/>
      <c r="CE169" s="6">
        <v>4.6949579526573996E-3</v>
      </c>
    </row>
    <row r="170" spans="1:83">
      <c r="A170" s="4" t="s">
        <v>150</v>
      </c>
      <c r="B170" s="6">
        <v>9.2397687084868105E-2</v>
      </c>
      <c r="C170" s="6">
        <v>8.6870785034837097E-2</v>
      </c>
      <c r="D170" s="6">
        <v>7.29233216013431E-2</v>
      </c>
      <c r="E170" s="5"/>
      <c r="F170" s="5"/>
      <c r="G170" s="6">
        <v>7.4683158482010098E-2</v>
      </c>
      <c r="H170" s="6">
        <v>0.11019471656473</v>
      </c>
      <c r="I170" s="6">
        <v>6.1947619524702097E-2</v>
      </c>
      <c r="J170" s="6">
        <v>6.2733265553872403E-2</v>
      </c>
      <c r="K170" s="6">
        <v>9.0541514466584802E-2</v>
      </c>
      <c r="L170" s="6">
        <v>0.11855154894473201</v>
      </c>
      <c r="M170" s="6">
        <v>0.10723555515354401</v>
      </c>
      <c r="N170" s="6">
        <v>0.16433245320832399</v>
      </c>
      <c r="O170" s="6">
        <v>0.11503755806737001</v>
      </c>
      <c r="P170" s="6">
        <v>9.5701502196241503E-2</v>
      </c>
      <c r="Q170" s="6">
        <v>6.5067222877352893E-2</v>
      </c>
      <c r="R170" s="6">
        <v>0.12929202206617499</v>
      </c>
      <c r="S170" s="6">
        <v>0.17033670257147701</v>
      </c>
      <c r="T170" s="6">
        <v>0.172927591541923</v>
      </c>
      <c r="U170" s="6">
        <v>0.121793485375259</v>
      </c>
      <c r="V170" s="6">
        <v>8.76632710681962E-2</v>
      </c>
      <c r="W170" s="6">
        <v>8.256053129490161E-2</v>
      </c>
      <c r="X170" s="6">
        <v>5.8516254756707499E-2</v>
      </c>
      <c r="Y170" s="6">
        <v>3.5065017240176896E-2</v>
      </c>
      <c r="Z170" s="6">
        <v>0.12163912297653599</v>
      </c>
      <c r="AA170" s="6">
        <v>0.11086403482870599</v>
      </c>
      <c r="AB170" s="6">
        <v>0.115323167054799</v>
      </c>
      <c r="AC170" s="6">
        <v>9.9016157285424206E-2</v>
      </c>
      <c r="AD170" s="6">
        <v>6.0933789792667302E-2</v>
      </c>
      <c r="AE170" s="6">
        <v>6.07489148274174E-2</v>
      </c>
      <c r="AF170" s="6">
        <v>0.13525974331721399</v>
      </c>
      <c r="AG170" s="6">
        <v>0.10345714463892999</v>
      </c>
      <c r="AH170" s="6">
        <v>0.10096054988332</v>
      </c>
      <c r="AI170" s="6">
        <v>7.5938523276396996E-2</v>
      </c>
      <c r="AJ170" s="6">
        <v>0.10740318129855901</v>
      </c>
      <c r="AK170" s="6">
        <v>0.109027991005175</v>
      </c>
      <c r="AL170" s="6">
        <v>7.4939707549119702E-2</v>
      </c>
      <c r="AM170" s="6">
        <v>4.9253669806948598E-2</v>
      </c>
      <c r="AN170" s="6">
        <v>0.14172902899423501</v>
      </c>
      <c r="AO170" s="6">
        <v>0.12647766290048598</v>
      </c>
      <c r="AP170" s="6">
        <v>8.8482634213715591E-2</v>
      </c>
      <c r="AQ170" s="6">
        <v>0.11998663265274499</v>
      </c>
      <c r="AR170" s="6">
        <v>9.6461632808138506E-2</v>
      </c>
      <c r="AS170" s="6">
        <v>0.11242335742272999</v>
      </c>
      <c r="AT170" s="6">
        <v>9.2168228544146691E-2</v>
      </c>
      <c r="AU170" s="6">
        <v>0.11246493573412901</v>
      </c>
      <c r="AV170" s="6">
        <v>8.7480339702125598E-2</v>
      </c>
      <c r="AW170" s="6">
        <v>6.1360397014510105E-2</v>
      </c>
      <c r="AX170" s="6">
        <v>0.12674294333306402</v>
      </c>
      <c r="AY170" s="6">
        <v>0.105684750418976</v>
      </c>
      <c r="AZ170" s="6">
        <v>0.11168640553217299</v>
      </c>
      <c r="BA170" s="6">
        <v>0.103264600255369</v>
      </c>
      <c r="BB170" s="6">
        <v>7.5938523276396996E-2</v>
      </c>
      <c r="BC170" s="6">
        <v>8.0349552377648403E-2</v>
      </c>
      <c r="BD170" s="6">
        <v>5.1524386110493599E-2</v>
      </c>
      <c r="BE170" s="6">
        <v>6.0638289751732494E-2</v>
      </c>
      <c r="BF170" s="6">
        <v>8.7142405699354691E-2</v>
      </c>
      <c r="BG170" s="6">
        <v>0.10164016276163799</v>
      </c>
      <c r="BH170" s="6">
        <v>0.12267371237090501</v>
      </c>
      <c r="BI170" s="6">
        <v>0.101633924885839</v>
      </c>
      <c r="BJ170" s="6">
        <v>0.11324311554253899</v>
      </c>
      <c r="BK170" s="6">
        <v>8.3462779702072692E-2</v>
      </c>
      <c r="BL170" s="6">
        <v>0.108877532434187</v>
      </c>
      <c r="BM170" s="6">
        <v>0.10718491008419401</v>
      </c>
      <c r="BN170" s="6">
        <v>8.0196738721527605E-2</v>
      </c>
      <c r="BO170" s="6">
        <v>6.4212963081694399E-2</v>
      </c>
      <c r="BP170" s="6">
        <v>7.7882114517142803E-2</v>
      </c>
      <c r="BQ170" s="6">
        <v>4.8322071360996997E-2</v>
      </c>
      <c r="BR170" s="6">
        <v>0.102166281912423</v>
      </c>
      <c r="BS170" s="6">
        <v>5.2122978097976495E-2</v>
      </c>
      <c r="BT170" s="6">
        <v>0.106327110943811</v>
      </c>
      <c r="BU170" s="6">
        <v>0.41235286101487001</v>
      </c>
      <c r="BV170" s="6">
        <v>0.149974820517457</v>
      </c>
      <c r="BW170" s="6">
        <v>0.22345150079648199</v>
      </c>
      <c r="BX170" s="6">
        <v>0.13465968499817799</v>
      </c>
      <c r="BY170" s="6">
        <v>8.9227079844220014E-2</v>
      </c>
      <c r="BZ170" s="6">
        <v>0.10848817551435401</v>
      </c>
      <c r="CA170" s="6">
        <v>7.9189164219544E-2</v>
      </c>
      <c r="CB170" s="6">
        <v>0.23750789090729799</v>
      </c>
      <c r="CC170" s="6">
        <v>8.3835048784343003E-2</v>
      </c>
      <c r="CD170" s="6">
        <v>0.120723681659615</v>
      </c>
      <c r="CE170" s="6">
        <v>0.114796118904643</v>
      </c>
    </row>
    <row r="171" spans="1:83">
      <c r="A171" s="4" t="s">
        <v>151</v>
      </c>
      <c r="B171" s="6">
        <v>0.79500866703235706</v>
      </c>
      <c r="C171" s="6">
        <v>0.80475450205209298</v>
      </c>
      <c r="D171" s="6">
        <v>0.816297276535486</v>
      </c>
      <c r="E171" s="5"/>
      <c r="F171" s="5"/>
      <c r="G171" s="6">
        <v>0.82102398203009297</v>
      </c>
      <c r="H171" s="6">
        <v>0.7688721923722891</v>
      </c>
      <c r="I171" s="6">
        <v>0.80738628510695409</v>
      </c>
      <c r="J171" s="6">
        <v>0.83993999116009899</v>
      </c>
      <c r="K171" s="6">
        <v>0.84110644782261101</v>
      </c>
      <c r="L171" s="6">
        <v>0.77508154548448205</v>
      </c>
      <c r="M171" s="6">
        <v>0.69619513000949695</v>
      </c>
      <c r="N171" s="6">
        <v>0.59525240041551597</v>
      </c>
      <c r="O171" s="6">
        <v>0.74072245049518504</v>
      </c>
      <c r="P171" s="6">
        <v>0.78202491837030808</v>
      </c>
      <c r="Q171" s="6">
        <v>0.86554465095064004</v>
      </c>
      <c r="R171" s="6">
        <v>0.65164976836486799</v>
      </c>
      <c r="S171" s="6">
        <v>0.54447891831096695</v>
      </c>
      <c r="T171" s="6">
        <v>0.63103211111046698</v>
      </c>
      <c r="U171" s="6">
        <v>0.74738875994355591</v>
      </c>
      <c r="V171" s="6">
        <v>0.80175603179641797</v>
      </c>
      <c r="W171" s="6">
        <v>0.81289537584583793</v>
      </c>
      <c r="X171" s="6">
        <v>0.88254873365356801</v>
      </c>
      <c r="Y171" s="6">
        <v>0.92840802723305504</v>
      </c>
      <c r="Z171" s="6">
        <v>0.73338648107561299</v>
      </c>
      <c r="AA171" s="6">
        <v>0.76409000520684101</v>
      </c>
      <c r="AB171" s="6">
        <v>0.75798477476954507</v>
      </c>
      <c r="AC171" s="6">
        <v>0.78661177833578411</v>
      </c>
      <c r="AD171" s="6">
        <v>0.84328552857546402</v>
      </c>
      <c r="AE171" s="6">
        <v>0.84433612847263206</v>
      </c>
      <c r="AF171" s="6">
        <v>0.75781974759769</v>
      </c>
      <c r="AG171" s="6">
        <v>0.7704945101895091</v>
      </c>
      <c r="AH171" s="6">
        <v>0.79427629574152803</v>
      </c>
      <c r="AI171" s="6">
        <v>0.79478747313388798</v>
      </c>
      <c r="AJ171" s="6">
        <v>0.76042166308302794</v>
      </c>
      <c r="AK171" s="6">
        <v>0.76892797335138696</v>
      </c>
      <c r="AL171" s="6">
        <v>0.81812072572406502</v>
      </c>
      <c r="AM171" s="6">
        <v>0.86557190323271593</v>
      </c>
      <c r="AN171" s="6">
        <v>0.76681565570793397</v>
      </c>
      <c r="AO171" s="6">
        <v>0.74560776742091706</v>
      </c>
      <c r="AP171" s="6">
        <v>0.81040448411313704</v>
      </c>
      <c r="AQ171" s="6">
        <v>0.77532143995596603</v>
      </c>
      <c r="AR171" s="6">
        <v>0.73933117059918696</v>
      </c>
      <c r="AS171" s="6">
        <v>0.73622482801914402</v>
      </c>
      <c r="AT171" s="6">
        <v>0.75407238711115199</v>
      </c>
      <c r="AU171" s="6">
        <v>0.77404030731455908</v>
      </c>
      <c r="AV171" s="6">
        <v>0.80917393845471497</v>
      </c>
      <c r="AW171" s="6">
        <v>0.86398096566346994</v>
      </c>
      <c r="AX171" s="6">
        <v>0.76941213530935104</v>
      </c>
      <c r="AY171" s="6">
        <v>0.74854619335668404</v>
      </c>
      <c r="AZ171" s="6">
        <v>0.78109491409862297</v>
      </c>
      <c r="BA171" s="6">
        <v>0.75184475829443198</v>
      </c>
      <c r="BB171" s="6">
        <v>0.79478747313388798</v>
      </c>
      <c r="BC171" s="6">
        <v>0.78451298397956704</v>
      </c>
      <c r="BD171" s="6">
        <v>0.87326724948108403</v>
      </c>
      <c r="BE171" s="6">
        <v>0.82418063305511202</v>
      </c>
      <c r="BF171" s="6">
        <v>0.81640979863552599</v>
      </c>
      <c r="BG171" s="6">
        <v>0.78009987357334598</v>
      </c>
      <c r="BH171" s="6">
        <v>0.75482190461942811</v>
      </c>
      <c r="BI171" s="6">
        <v>0.77270426035189199</v>
      </c>
      <c r="BJ171" s="6">
        <v>0.75944753601774195</v>
      </c>
      <c r="BK171" s="6">
        <v>0.8089911675401269</v>
      </c>
      <c r="BL171" s="6">
        <v>0.70399010043057397</v>
      </c>
      <c r="BM171" s="6">
        <v>0.77520943993795</v>
      </c>
      <c r="BN171" s="6">
        <v>0.82886845593278591</v>
      </c>
      <c r="BO171" s="6">
        <v>0.88172854459309902</v>
      </c>
      <c r="BP171" s="6">
        <v>0.85102258584629198</v>
      </c>
      <c r="BQ171" s="6">
        <v>0.90226491032971101</v>
      </c>
      <c r="BR171" s="6">
        <v>0.68747508627764997</v>
      </c>
      <c r="BS171" s="6">
        <v>0.83522897823714404</v>
      </c>
      <c r="BT171" s="6">
        <v>0.70093793538358795</v>
      </c>
      <c r="BU171" s="6">
        <v>0.22471228996635501</v>
      </c>
      <c r="BV171" s="6">
        <v>0.71835128016184902</v>
      </c>
      <c r="BW171" s="6">
        <v>0.54394424160244903</v>
      </c>
      <c r="BX171" s="6">
        <v>0.53507546864004507</v>
      </c>
      <c r="BY171" s="6">
        <v>0.712033528356384</v>
      </c>
      <c r="BZ171" s="6">
        <v>0.776482473886285</v>
      </c>
      <c r="CA171" s="6">
        <v>0.83125678542204995</v>
      </c>
      <c r="CB171" s="6">
        <v>0.60146100859390306</v>
      </c>
      <c r="CC171" s="6">
        <v>0.822882358109853</v>
      </c>
      <c r="CD171" s="6">
        <v>0.70380336932004894</v>
      </c>
      <c r="CE171" s="6">
        <v>0.73171781019674398</v>
      </c>
    </row>
    <row r="173" spans="1:83">
      <c r="A173" s="19" t="s">
        <v>232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</row>
    <row r="174" spans="1:83">
      <c r="A174" s="20"/>
      <c r="B174" s="21" t="s">
        <v>0</v>
      </c>
      <c r="C174" s="21"/>
      <c r="D174" s="21"/>
      <c r="E174" s="21"/>
      <c r="F174" s="21"/>
      <c r="G174" s="21" t="s">
        <v>1</v>
      </c>
      <c r="H174" s="21"/>
      <c r="I174" s="21" t="s">
        <v>2</v>
      </c>
      <c r="J174" s="21"/>
      <c r="K174" s="21"/>
      <c r="L174" s="21"/>
      <c r="M174" s="21"/>
      <c r="N174" s="21" t="s">
        <v>3</v>
      </c>
      <c r="O174" s="21"/>
      <c r="P174" s="21"/>
      <c r="Q174" s="21"/>
      <c r="R174" s="21" t="s">
        <v>4</v>
      </c>
      <c r="S174" s="21"/>
      <c r="T174" s="21"/>
      <c r="U174" s="21"/>
      <c r="V174" s="21"/>
      <c r="W174" s="21"/>
      <c r="X174" s="21"/>
      <c r="Y174" s="21"/>
      <c r="Z174" s="21"/>
      <c r="AA174" s="21" t="s">
        <v>5</v>
      </c>
      <c r="AB174" s="21"/>
      <c r="AC174" s="21"/>
      <c r="AD174" s="21"/>
      <c r="AE174" s="21" t="s">
        <v>6</v>
      </c>
      <c r="AF174" s="21"/>
      <c r="AG174" s="21"/>
      <c r="AH174" s="21"/>
      <c r="AI174" s="21"/>
      <c r="AJ174" s="21"/>
      <c r="AK174" s="21" t="s">
        <v>7</v>
      </c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 t="s">
        <v>8</v>
      </c>
      <c r="BD174" s="21"/>
      <c r="BE174" s="21"/>
      <c r="BF174" s="21"/>
      <c r="BG174" s="21"/>
      <c r="BH174" s="21" t="s">
        <v>9</v>
      </c>
      <c r="BI174" s="21"/>
      <c r="BJ174" s="21"/>
      <c r="BK174" s="21"/>
      <c r="BL174" s="21" t="s">
        <v>10</v>
      </c>
      <c r="BM174" s="21"/>
      <c r="BN174" s="21"/>
      <c r="BO174" s="21"/>
      <c r="BP174" s="21"/>
      <c r="BQ174" s="21" t="s">
        <v>11</v>
      </c>
      <c r="BR174" s="21"/>
      <c r="BS174" s="21"/>
      <c r="BT174" s="21"/>
      <c r="BU174" s="21"/>
      <c r="BV174" s="21"/>
      <c r="BW174" s="21"/>
      <c r="BX174" s="21" t="s">
        <v>12</v>
      </c>
      <c r="BY174" s="21"/>
      <c r="BZ174" s="21"/>
      <c r="CA174" s="21"/>
      <c r="CB174" s="21"/>
      <c r="CC174" s="21" t="s">
        <v>13</v>
      </c>
      <c r="CD174" s="21"/>
      <c r="CE174" s="21"/>
    </row>
    <row r="175" spans="1:83" ht="60">
      <c r="A175" s="20"/>
      <c r="B175" s="1" t="s">
        <v>14</v>
      </c>
      <c r="C175" s="1" t="s">
        <v>15</v>
      </c>
      <c r="D175" s="1" t="s">
        <v>16</v>
      </c>
      <c r="E175" s="1" t="s">
        <v>17</v>
      </c>
      <c r="F175" s="1" t="s">
        <v>18</v>
      </c>
      <c r="G175" s="1" t="s">
        <v>19</v>
      </c>
      <c r="H175" s="1" t="s">
        <v>20</v>
      </c>
      <c r="I175" s="1" t="s">
        <v>21</v>
      </c>
      <c r="J175" s="1" t="s">
        <v>22</v>
      </c>
      <c r="K175" s="1" t="s">
        <v>23</v>
      </c>
      <c r="L175" s="1" t="s">
        <v>24</v>
      </c>
      <c r="M175" s="1" t="s">
        <v>25</v>
      </c>
      <c r="N175" s="1" t="s">
        <v>26</v>
      </c>
      <c r="O175" s="1" t="s">
        <v>27</v>
      </c>
      <c r="P175" s="1" t="s">
        <v>28</v>
      </c>
      <c r="Q175" s="1" t="s">
        <v>29</v>
      </c>
      <c r="R175" s="1" t="s">
        <v>30</v>
      </c>
      <c r="S175" s="1" t="s">
        <v>31</v>
      </c>
      <c r="T175" s="1" t="s">
        <v>32</v>
      </c>
      <c r="U175" s="1" t="s">
        <v>33</v>
      </c>
      <c r="V175" s="1" t="s">
        <v>34</v>
      </c>
      <c r="W175" s="1" t="s">
        <v>35</v>
      </c>
      <c r="X175" s="1" t="s">
        <v>36</v>
      </c>
      <c r="Y175" s="1" t="s">
        <v>37</v>
      </c>
      <c r="Z175" s="1" t="s">
        <v>38</v>
      </c>
      <c r="AA175" s="1" t="s">
        <v>39</v>
      </c>
      <c r="AB175" s="1" t="s">
        <v>40</v>
      </c>
      <c r="AC175" s="1" t="s">
        <v>41</v>
      </c>
      <c r="AD175" s="1" t="s">
        <v>42</v>
      </c>
      <c r="AE175" s="1" t="s">
        <v>43</v>
      </c>
      <c r="AF175" s="1" t="s">
        <v>44</v>
      </c>
      <c r="AG175" s="1" t="s">
        <v>45</v>
      </c>
      <c r="AH175" s="1" t="s">
        <v>46</v>
      </c>
      <c r="AI175" s="1" t="s">
        <v>47</v>
      </c>
      <c r="AJ175" s="1" t="s">
        <v>48</v>
      </c>
      <c r="AK175" s="1" t="s">
        <v>49</v>
      </c>
      <c r="AL175" s="1" t="s">
        <v>50</v>
      </c>
      <c r="AM175" s="1" t="s">
        <v>51</v>
      </c>
      <c r="AN175" s="1" t="s">
        <v>52</v>
      </c>
      <c r="AO175" s="1" t="s">
        <v>53</v>
      </c>
      <c r="AP175" s="1" t="s">
        <v>54</v>
      </c>
      <c r="AQ175" s="1" t="s">
        <v>55</v>
      </c>
      <c r="AR175" s="1" t="s">
        <v>56</v>
      </c>
      <c r="AS175" s="1" t="s">
        <v>57</v>
      </c>
      <c r="AT175" s="1" t="s">
        <v>58</v>
      </c>
      <c r="AU175" s="1" t="s">
        <v>59</v>
      </c>
      <c r="AV175" s="1" t="s">
        <v>60</v>
      </c>
      <c r="AW175" s="1" t="s">
        <v>61</v>
      </c>
      <c r="AX175" s="1" t="s">
        <v>62</v>
      </c>
      <c r="AY175" s="1" t="s">
        <v>63</v>
      </c>
      <c r="AZ175" s="1" t="s">
        <v>64</v>
      </c>
      <c r="BA175" s="1" t="s">
        <v>65</v>
      </c>
      <c r="BB175" s="1" t="s">
        <v>47</v>
      </c>
      <c r="BC175" s="1" t="s">
        <v>66</v>
      </c>
      <c r="BD175" s="1" t="s">
        <v>67</v>
      </c>
      <c r="BE175" s="1" t="s">
        <v>68</v>
      </c>
      <c r="BF175" s="1" t="s">
        <v>69</v>
      </c>
      <c r="BG175" s="1" t="s">
        <v>70</v>
      </c>
      <c r="BH175" s="1" t="s">
        <v>71</v>
      </c>
      <c r="BI175" s="1" t="s">
        <v>72</v>
      </c>
      <c r="BJ175" s="1" t="s">
        <v>73</v>
      </c>
      <c r="BK175" s="1" t="s">
        <v>74</v>
      </c>
      <c r="BL175" s="1" t="s">
        <v>75</v>
      </c>
      <c r="BM175" s="1" t="s">
        <v>76</v>
      </c>
      <c r="BN175" s="1" t="s">
        <v>77</v>
      </c>
      <c r="BO175" s="1" t="s">
        <v>78</v>
      </c>
      <c r="BP175" s="1" t="s">
        <v>79</v>
      </c>
      <c r="BQ175" s="1" t="s">
        <v>80</v>
      </c>
      <c r="BR175" s="1" t="s">
        <v>81</v>
      </c>
      <c r="BS175" s="1" t="s">
        <v>82</v>
      </c>
      <c r="BT175" s="1" t="s">
        <v>83</v>
      </c>
      <c r="BU175" s="1" t="s">
        <v>84</v>
      </c>
      <c r="BV175" s="1" t="s">
        <v>85</v>
      </c>
      <c r="BW175" s="1" t="s">
        <v>86</v>
      </c>
      <c r="BX175" s="1" t="s">
        <v>87</v>
      </c>
      <c r="BY175" s="1" t="s">
        <v>88</v>
      </c>
      <c r="BZ175" s="1" t="s">
        <v>89</v>
      </c>
      <c r="CA175" s="1" t="s">
        <v>90</v>
      </c>
      <c r="CB175" s="1" t="s">
        <v>91</v>
      </c>
      <c r="CC175" s="1" t="s">
        <v>92</v>
      </c>
      <c r="CD175" s="1" t="s">
        <v>93</v>
      </c>
      <c r="CE175" s="1" t="s">
        <v>94</v>
      </c>
    </row>
    <row r="176" spans="1:83">
      <c r="A176" s="11" t="s">
        <v>189</v>
      </c>
      <c r="B176" s="3">
        <v>6959</v>
      </c>
      <c r="C176" s="3">
        <v>8182</v>
      </c>
      <c r="D176" s="3">
        <v>11255</v>
      </c>
      <c r="E176" s="3">
        <v>10942</v>
      </c>
      <c r="F176" s="3">
        <v>12307</v>
      </c>
      <c r="G176" s="3">
        <v>3472</v>
      </c>
      <c r="H176" s="3">
        <v>3487</v>
      </c>
      <c r="I176" s="3">
        <v>671</v>
      </c>
      <c r="J176" s="3">
        <v>1100</v>
      </c>
      <c r="K176" s="3">
        <v>1432</v>
      </c>
      <c r="L176" s="3">
        <v>1938</v>
      </c>
      <c r="M176" s="3">
        <v>1818</v>
      </c>
      <c r="N176" s="3">
        <v>712</v>
      </c>
      <c r="O176" s="3">
        <v>1662</v>
      </c>
      <c r="P176" s="3">
        <v>766</v>
      </c>
      <c r="Q176" s="3">
        <v>3611</v>
      </c>
      <c r="R176" s="3">
        <v>387</v>
      </c>
      <c r="S176" s="3">
        <v>799</v>
      </c>
      <c r="T176" s="3">
        <v>1100</v>
      </c>
      <c r="U176" s="3">
        <v>1455</v>
      </c>
      <c r="V176" s="3">
        <v>1616</v>
      </c>
      <c r="W176" s="3">
        <v>2295</v>
      </c>
      <c r="X176" s="3">
        <v>2510</v>
      </c>
      <c r="Y176" s="3">
        <v>2955</v>
      </c>
      <c r="Z176" s="3">
        <v>1757</v>
      </c>
      <c r="AA176" s="3">
        <v>628</v>
      </c>
      <c r="AB176" s="3">
        <v>1574</v>
      </c>
      <c r="AC176" s="3">
        <v>2558</v>
      </c>
      <c r="AD176" s="3">
        <v>2199</v>
      </c>
      <c r="AE176" s="3">
        <v>1986</v>
      </c>
      <c r="AF176" s="3">
        <v>445</v>
      </c>
      <c r="AG176" s="3">
        <v>1634</v>
      </c>
      <c r="AH176" s="3">
        <v>1719</v>
      </c>
      <c r="AI176" s="3">
        <v>596</v>
      </c>
      <c r="AJ176" s="3">
        <v>579</v>
      </c>
      <c r="AK176" s="3">
        <v>376</v>
      </c>
      <c r="AL176" s="3">
        <v>919</v>
      </c>
      <c r="AM176" s="3">
        <v>1067</v>
      </c>
      <c r="AN176" s="3">
        <v>255</v>
      </c>
      <c r="AO176" s="3">
        <v>190</v>
      </c>
      <c r="AP176" s="3">
        <v>336</v>
      </c>
      <c r="AQ176" s="3">
        <v>339</v>
      </c>
      <c r="AR176" s="3">
        <v>199</v>
      </c>
      <c r="AS176" s="3">
        <v>140</v>
      </c>
      <c r="AT176" s="3">
        <v>244</v>
      </c>
      <c r="AU176" s="3">
        <v>575</v>
      </c>
      <c r="AV176" s="3">
        <v>707</v>
      </c>
      <c r="AW176" s="3">
        <v>131</v>
      </c>
      <c r="AX176" s="3">
        <v>306</v>
      </c>
      <c r="AY176" s="3">
        <v>290</v>
      </c>
      <c r="AZ176" s="3">
        <v>201</v>
      </c>
      <c r="BA176" s="3">
        <v>88</v>
      </c>
      <c r="BB176" s="3">
        <v>596</v>
      </c>
      <c r="BC176" s="3">
        <v>209</v>
      </c>
      <c r="BD176" s="3">
        <v>343</v>
      </c>
      <c r="BE176" s="3">
        <v>422</v>
      </c>
      <c r="BF176" s="3">
        <v>1147</v>
      </c>
      <c r="BG176" s="3">
        <v>4736</v>
      </c>
      <c r="BH176" s="3">
        <v>703</v>
      </c>
      <c r="BI176" s="3">
        <v>289</v>
      </c>
      <c r="BJ176" s="3">
        <v>917</v>
      </c>
      <c r="BK176" s="3">
        <v>5050</v>
      </c>
      <c r="BL176" s="3">
        <v>1190</v>
      </c>
      <c r="BM176" s="3">
        <v>2664</v>
      </c>
      <c r="BN176" s="3">
        <v>953</v>
      </c>
      <c r="BO176" s="3">
        <v>1051</v>
      </c>
      <c r="BP176" s="3">
        <v>603</v>
      </c>
      <c r="BQ176" s="3">
        <v>3778</v>
      </c>
      <c r="BR176" s="3">
        <v>153</v>
      </c>
      <c r="BS176" s="3">
        <v>550</v>
      </c>
      <c r="BT176" s="3">
        <v>1675</v>
      </c>
      <c r="BU176" s="3">
        <v>501</v>
      </c>
      <c r="BV176" s="3">
        <v>68</v>
      </c>
      <c r="BW176" s="3">
        <v>128</v>
      </c>
      <c r="BX176" s="3">
        <v>317</v>
      </c>
      <c r="BY176" s="3">
        <v>403</v>
      </c>
      <c r="BZ176" s="3">
        <v>2247</v>
      </c>
      <c r="CA176" s="3">
        <v>3848</v>
      </c>
      <c r="CB176" s="3">
        <v>84</v>
      </c>
      <c r="CC176" s="3">
        <v>5241</v>
      </c>
      <c r="CD176" s="3">
        <v>1100</v>
      </c>
      <c r="CE176" s="3">
        <v>496</v>
      </c>
    </row>
    <row r="177" spans="1:83">
      <c r="A177" s="11" t="s">
        <v>190</v>
      </c>
      <c r="B177" s="3">
        <v>3986345</v>
      </c>
      <c r="C177" s="3">
        <v>4011232</v>
      </c>
      <c r="D177" s="3">
        <v>3941245</v>
      </c>
      <c r="E177" s="3">
        <v>3801186</v>
      </c>
      <c r="F177" s="3">
        <v>3598265</v>
      </c>
      <c r="G177" s="3">
        <v>1996031</v>
      </c>
      <c r="H177" s="3">
        <v>1990314</v>
      </c>
      <c r="I177" s="3">
        <v>455030</v>
      </c>
      <c r="J177" s="3">
        <v>699820</v>
      </c>
      <c r="K177" s="3">
        <v>1066939</v>
      </c>
      <c r="L177" s="3">
        <v>1045303</v>
      </c>
      <c r="M177" s="3">
        <v>719253</v>
      </c>
      <c r="N177" s="3">
        <v>377889</v>
      </c>
      <c r="O177" s="3">
        <v>1014967</v>
      </c>
      <c r="P177" s="3">
        <v>412186</v>
      </c>
      <c r="Q177" s="3">
        <v>2082659</v>
      </c>
      <c r="R177" s="3">
        <v>231874</v>
      </c>
      <c r="S177" s="3">
        <v>404888</v>
      </c>
      <c r="T177" s="3">
        <v>536437</v>
      </c>
      <c r="U177" s="3">
        <v>719370</v>
      </c>
      <c r="V177" s="3">
        <v>823646</v>
      </c>
      <c r="W177" s="3">
        <v>1189822</v>
      </c>
      <c r="X177" s="3">
        <v>1371070</v>
      </c>
      <c r="Y177" s="3">
        <v>1649450</v>
      </c>
      <c r="Z177" s="3">
        <v>953441</v>
      </c>
      <c r="AA177" s="3">
        <v>368850</v>
      </c>
      <c r="AB177" s="3">
        <v>927827</v>
      </c>
      <c r="AC177" s="3">
        <v>1502306</v>
      </c>
      <c r="AD177" s="3">
        <v>1187362</v>
      </c>
      <c r="AE177" s="3">
        <v>959089</v>
      </c>
      <c r="AF177" s="3">
        <v>273453</v>
      </c>
      <c r="AG177" s="3">
        <v>1015537</v>
      </c>
      <c r="AH177" s="3">
        <v>1018093</v>
      </c>
      <c r="AI177" s="3">
        <v>365487</v>
      </c>
      <c r="AJ177" s="3">
        <v>354686</v>
      </c>
      <c r="AK177" s="3">
        <v>247789</v>
      </c>
      <c r="AL177" s="3">
        <v>429264</v>
      </c>
      <c r="AM177" s="3">
        <v>529825</v>
      </c>
      <c r="AN177" s="3">
        <v>159294</v>
      </c>
      <c r="AO177" s="3">
        <v>114159</v>
      </c>
      <c r="AP177" s="3">
        <v>208468</v>
      </c>
      <c r="AQ177" s="3">
        <v>211455</v>
      </c>
      <c r="AR177" s="3">
        <v>121566</v>
      </c>
      <c r="AS177" s="3">
        <v>79200</v>
      </c>
      <c r="AT177" s="3">
        <v>147059</v>
      </c>
      <c r="AU177" s="3">
        <v>344687</v>
      </c>
      <c r="AV177" s="3">
        <v>416179</v>
      </c>
      <c r="AW177" s="3">
        <v>76266</v>
      </c>
      <c r="AX177" s="3">
        <v>180962</v>
      </c>
      <c r="AY177" s="3">
        <v>174539</v>
      </c>
      <c r="AZ177" s="3">
        <v>125541</v>
      </c>
      <c r="BA177" s="3">
        <v>54606</v>
      </c>
      <c r="BB177" s="3">
        <v>365487</v>
      </c>
      <c r="BC177" s="3">
        <v>134174</v>
      </c>
      <c r="BD177" s="3">
        <v>221684</v>
      </c>
      <c r="BE177" s="3">
        <v>272618</v>
      </c>
      <c r="BF177" s="3">
        <v>734232</v>
      </c>
      <c r="BG177" s="3">
        <v>2569128</v>
      </c>
      <c r="BH177" s="3">
        <v>418730</v>
      </c>
      <c r="BI177" s="3">
        <v>172020</v>
      </c>
      <c r="BJ177" s="3">
        <v>551193</v>
      </c>
      <c r="BK177" s="3">
        <v>2844402</v>
      </c>
      <c r="BL177" s="3">
        <v>649898</v>
      </c>
      <c r="BM177" s="3">
        <v>1374844</v>
      </c>
      <c r="BN177" s="3">
        <v>602767</v>
      </c>
      <c r="BO177" s="3">
        <v>697295</v>
      </c>
      <c r="BP177" s="3">
        <v>396241</v>
      </c>
      <c r="BQ177" s="3">
        <v>2361924</v>
      </c>
      <c r="BR177" s="3">
        <v>99351</v>
      </c>
      <c r="BS177" s="3">
        <v>365740</v>
      </c>
      <c r="BT177" s="3">
        <v>683611</v>
      </c>
      <c r="BU177" s="3">
        <v>299519</v>
      </c>
      <c r="BV177" s="3">
        <v>41628</v>
      </c>
      <c r="BW177" s="3">
        <v>80948</v>
      </c>
      <c r="BX177" s="3">
        <v>146320</v>
      </c>
      <c r="BY177" s="3">
        <v>210900</v>
      </c>
      <c r="BZ177" s="3">
        <v>1240179</v>
      </c>
      <c r="CA177" s="3">
        <v>2317628</v>
      </c>
      <c r="CB177" s="3">
        <v>39828</v>
      </c>
      <c r="CC177" s="3">
        <v>2953978</v>
      </c>
      <c r="CD177" s="3">
        <v>664190</v>
      </c>
      <c r="CE177" s="3">
        <v>305140</v>
      </c>
    </row>
    <row r="178" spans="1:83">
      <c r="A178" s="4" t="s">
        <v>196</v>
      </c>
      <c r="B178" s="6">
        <v>1.2330740937554601E-2</v>
      </c>
      <c r="C178" s="6">
        <v>9.0705360226039904E-3</v>
      </c>
      <c r="D178" s="6">
        <v>8.2523143488163406E-3</v>
      </c>
      <c r="E178" s="6">
        <v>6.6378927841287006E-3</v>
      </c>
      <c r="F178" s="6">
        <v>7.6956533218093207E-3</v>
      </c>
      <c r="G178" s="6">
        <v>1.6439683924297999E-2</v>
      </c>
      <c r="H178" s="6">
        <v>8.2099965534986399E-3</v>
      </c>
      <c r="I178" s="6">
        <v>2.5020166754754901E-2</v>
      </c>
      <c r="J178" s="6">
        <v>1.7892700795411002E-2</v>
      </c>
      <c r="K178" s="6">
        <v>1.24822301613673E-2</v>
      </c>
      <c r="L178" s="6">
        <v>6.4010967640019201E-3</v>
      </c>
      <c r="M178" s="6">
        <v>7.2841190962896693E-3</v>
      </c>
      <c r="N178" s="6">
        <v>4.06572049968182E-2</v>
      </c>
      <c r="O178" s="6">
        <v>1.5548436992466099E-2</v>
      </c>
      <c r="P178" s="6">
        <v>7.0713213935792094E-3</v>
      </c>
      <c r="Q178" s="6">
        <v>6.4130389951643193E-3</v>
      </c>
      <c r="R178" s="6">
        <v>5.5535546906778997E-2</v>
      </c>
      <c r="S178" s="6">
        <v>2.8373765963642002E-2</v>
      </c>
      <c r="T178" s="6">
        <v>1.624620728277E-2</v>
      </c>
      <c r="U178" s="6">
        <v>7.6828387448229195E-3</v>
      </c>
      <c r="V178" s="6">
        <v>8.2518797417752091E-3</v>
      </c>
      <c r="W178" s="6">
        <v>6.5989239899107797E-3</v>
      </c>
      <c r="X178" s="6">
        <v>4.8409148086884903E-3</v>
      </c>
      <c r="Y178" s="6">
        <v>1.7839918898441302E-3</v>
      </c>
      <c r="Z178" s="6">
        <v>2.1933345914550699E-2</v>
      </c>
      <c r="AA178" s="6">
        <v>8.6709331778272707E-3</v>
      </c>
      <c r="AB178" s="6">
        <v>1.4228138294466399E-2</v>
      </c>
      <c r="AC178" s="6">
        <v>1.2341014207940999E-2</v>
      </c>
      <c r="AD178" s="6">
        <v>1.1971987035963401E-2</v>
      </c>
      <c r="AE178" s="6">
        <v>1.1860517845044001E-2</v>
      </c>
      <c r="AF178" s="6">
        <v>6.1121089211332805E-3</v>
      </c>
      <c r="AG178" s="6">
        <v>1.10921773991007E-2</v>
      </c>
      <c r="AH178" s="6">
        <v>1.1250829279596E-2</v>
      </c>
      <c r="AI178" s="6">
        <v>1.7483434899931802E-2</v>
      </c>
      <c r="AJ178" s="6">
        <v>1.97330858378926E-2</v>
      </c>
      <c r="AK178" s="6">
        <v>1.1779818247394699E-2</v>
      </c>
      <c r="AL178" s="6">
        <v>1.0495768843487801E-2</v>
      </c>
      <c r="AM178" s="6">
        <v>1.2966237466803501E-2</v>
      </c>
      <c r="AN178" s="6">
        <v>1.0492404867573199E-2</v>
      </c>
      <c r="AO178" s="5"/>
      <c r="AP178" s="6">
        <v>2.8009862043870998E-3</v>
      </c>
      <c r="AQ178" s="6">
        <v>9.12100092957727E-3</v>
      </c>
      <c r="AR178" s="6">
        <v>2.4491215260996898E-2</v>
      </c>
      <c r="AS178" s="6">
        <v>1.7087065688408402E-2</v>
      </c>
      <c r="AT178" s="6">
        <v>1.0216413769645501E-2</v>
      </c>
      <c r="AU178" s="6">
        <v>1.3251229553632799E-2</v>
      </c>
      <c r="AV178" s="6">
        <v>6.7088474957963098E-3</v>
      </c>
      <c r="AW178" s="6">
        <v>8.3729957164752206E-3</v>
      </c>
      <c r="AX178" s="6">
        <v>1.9099165443613401E-2</v>
      </c>
      <c r="AY178" s="6">
        <v>1.9811721027928001E-2</v>
      </c>
      <c r="AZ178" s="6">
        <v>2.22009522529748E-2</v>
      </c>
      <c r="BA178" s="6">
        <v>1.3808037187178702E-2</v>
      </c>
      <c r="BB178" s="6">
        <v>1.7483434899931802E-2</v>
      </c>
      <c r="BC178" s="6">
        <v>6.0078530512272599E-3</v>
      </c>
      <c r="BD178" s="6">
        <v>1.5880586223660099E-2</v>
      </c>
      <c r="BE178" s="6">
        <v>5.10814536519218E-3</v>
      </c>
      <c r="BF178" s="6">
        <v>1.6605756040081601E-2</v>
      </c>
      <c r="BG178" s="6">
        <v>1.21609178091196E-2</v>
      </c>
      <c r="BH178" s="6">
        <v>9.3870092988005607E-3</v>
      </c>
      <c r="BI178" s="6">
        <v>1.58735841920651E-2</v>
      </c>
      <c r="BJ178" s="6">
        <v>1.37369111452022E-2</v>
      </c>
      <c r="BK178" s="6">
        <v>1.2277343552745901E-2</v>
      </c>
      <c r="BL178" s="6">
        <v>2.3863034209531099E-2</v>
      </c>
      <c r="BM178" s="6">
        <v>7.6313091171258899E-3</v>
      </c>
      <c r="BN178" s="6">
        <v>1.22340638211418E-2</v>
      </c>
      <c r="BO178" s="6">
        <v>5.4157787621443498E-3</v>
      </c>
      <c r="BP178" s="6">
        <v>1.55250247483085E-2</v>
      </c>
      <c r="BQ178" s="6">
        <v>4.8391004222948803E-3</v>
      </c>
      <c r="BR178" s="6">
        <v>0.11294479591604099</v>
      </c>
      <c r="BS178" s="6">
        <v>6.7076199419876005E-3</v>
      </c>
      <c r="BT178" s="6">
        <v>5.9173418866499709E-3</v>
      </c>
      <c r="BU178" s="6">
        <v>3.3098494513376105E-2</v>
      </c>
      <c r="BV178" s="6">
        <v>6.0201579152878999E-2</v>
      </c>
      <c r="BW178" s="6">
        <v>8.0845848159346798E-2</v>
      </c>
      <c r="BX178" s="6">
        <v>3.7670960793727302E-2</v>
      </c>
      <c r="BY178" s="6">
        <v>2.7544456406841097E-2</v>
      </c>
      <c r="BZ178" s="6">
        <v>1.0130746070276E-2</v>
      </c>
      <c r="CA178" s="6">
        <v>1.0255425229709701E-2</v>
      </c>
      <c r="CB178" s="6">
        <v>8.9028681562401193E-3</v>
      </c>
      <c r="CC178" s="6">
        <v>5.0103307278464406E-3</v>
      </c>
      <c r="CD178" s="6">
        <v>4.0086608361829999E-2</v>
      </c>
      <c r="CE178" s="6">
        <v>2.3205026570919302E-2</v>
      </c>
    </row>
    <row r="179" spans="1:83">
      <c r="A179" s="4">
        <v>-2</v>
      </c>
      <c r="B179" s="6">
        <v>1.7139924973230001E-2</v>
      </c>
      <c r="C179" s="6">
        <v>1.5216454897774701E-2</v>
      </c>
      <c r="D179" s="6">
        <v>1.3326899671732799E-2</v>
      </c>
      <c r="E179" s="6">
        <v>1.0478567042191101E-2</v>
      </c>
      <c r="F179" s="6">
        <v>1.0931101516981201E-2</v>
      </c>
      <c r="G179" s="6">
        <v>2.1913635118176501E-2</v>
      </c>
      <c r="H179" s="6">
        <v>1.23525041366878E-2</v>
      </c>
      <c r="I179" s="6">
        <v>3.25845877712507E-2</v>
      </c>
      <c r="J179" s="6">
        <v>3.5295587180479301E-2</v>
      </c>
      <c r="K179" s="6">
        <v>1.38213839462871E-2</v>
      </c>
      <c r="L179" s="6">
        <v>1.08754003753613E-2</v>
      </c>
      <c r="M179" s="6">
        <v>3.7309034200149497E-3</v>
      </c>
      <c r="N179" s="6">
        <v>2.8583913751666801E-2</v>
      </c>
      <c r="O179" s="6">
        <v>3.1868717593432898E-2</v>
      </c>
      <c r="P179" s="6">
        <v>8.8511684112805803E-3</v>
      </c>
      <c r="Q179" s="6">
        <v>9.7129946225168601E-3</v>
      </c>
      <c r="R179" s="6">
        <v>3.2161102215879096E-2</v>
      </c>
      <c r="S179" s="6">
        <v>6.01397783504133E-2</v>
      </c>
      <c r="T179" s="6">
        <v>1.4997608352082E-2</v>
      </c>
      <c r="U179" s="6">
        <v>2.0475229056437397E-2</v>
      </c>
      <c r="V179" s="6">
        <v>1.3186191365037401E-2</v>
      </c>
      <c r="W179" s="6">
        <v>1.5010791296027099E-2</v>
      </c>
      <c r="X179" s="6">
        <v>8.3490375626839291E-3</v>
      </c>
      <c r="Y179" s="6">
        <v>4.3145996406082398E-3</v>
      </c>
      <c r="Z179" s="6">
        <v>2.8126987002600398E-2</v>
      </c>
      <c r="AA179" s="6">
        <v>2.4141652630652998E-2</v>
      </c>
      <c r="AB179" s="6">
        <v>1.7870116611660301E-2</v>
      </c>
      <c r="AC179" s="6">
        <v>1.6924393190729501E-2</v>
      </c>
      <c r="AD179" s="6">
        <v>1.4666978438315199E-2</v>
      </c>
      <c r="AE179" s="6">
        <v>1.16507318875257E-2</v>
      </c>
      <c r="AF179" s="6">
        <v>2.2616509553252801E-2</v>
      </c>
      <c r="AG179" s="6">
        <v>1.4795047512402699E-2</v>
      </c>
      <c r="AH179" s="6">
        <v>2.0056298243678203E-2</v>
      </c>
      <c r="AI179" s="6">
        <v>2.2516187429397698E-2</v>
      </c>
      <c r="AJ179" s="6">
        <v>2.0563382389733098E-2</v>
      </c>
      <c r="AK179" s="6">
        <v>1.3298353105007401E-2</v>
      </c>
      <c r="AL179" s="6">
        <v>1.45400972937181E-2</v>
      </c>
      <c r="AM179" s="6">
        <v>9.3097680762929402E-3</v>
      </c>
      <c r="AN179" s="6">
        <v>1.90006882060243E-2</v>
      </c>
      <c r="AO179" s="6">
        <v>2.7661897852091801E-2</v>
      </c>
      <c r="AP179" s="6">
        <v>1.3629100270638199E-2</v>
      </c>
      <c r="AQ179" s="6">
        <v>1.09630708303411E-2</v>
      </c>
      <c r="AR179" s="6">
        <v>1.5473326717586899E-2</v>
      </c>
      <c r="AS179" s="6">
        <v>8.4635298305530196E-3</v>
      </c>
      <c r="AT179" s="6">
        <v>2.7328896696736101E-2</v>
      </c>
      <c r="AU179" s="6">
        <v>1.9854837678100302E-2</v>
      </c>
      <c r="AV179" s="6">
        <v>1.8270536503312201E-2</v>
      </c>
      <c r="AW179" s="6">
        <v>1.54610320645641E-2</v>
      </c>
      <c r="AX179" s="6">
        <v>2.6483623590193101E-2</v>
      </c>
      <c r="AY179" s="6">
        <v>2.8510112042360699E-2</v>
      </c>
      <c r="AZ179" s="6">
        <v>1.8459402024282701E-2</v>
      </c>
      <c r="BA179" s="5"/>
      <c r="BB179" s="6">
        <v>2.2516187429397698E-2</v>
      </c>
      <c r="BC179" s="6">
        <v>1.66273962620004E-2</v>
      </c>
      <c r="BD179" s="6">
        <v>3.2852030235180497E-2</v>
      </c>
      <c r="BE179" s="6">
        <v>1.5211579494626299E-2</v>
      </c>
      <c r="BF179" s="6">
        <v>2.2636081873305E-2</v>
      </c>
      <c r="BG179" s="6">
        <v>1.4808452834096699E-2</v>
      </c>
      <c r="BH179" s="6">
        <v>3.0794902007285102E-2</v>
      </c>
      <c r="BI179" s="6">
        <v>1.63319119366667E-2</v>
      </c>
      <c r="BJ179" s="6">
        <v>1.48535390518445E-2</v>
      </c>
      <c r="BK179" s="6">
        <v>1.5621675470830501E-2</v>
      </c>
      <c r="BL179" s="6">
        <v>3.0767718299282799E-2</v>
      </c>
      <c r="BM179" s="6">
        <v>1.36696910505051E-2</v>
      </c>
      <c r="BN179" s="6">
        <v>1.0715642436749299E-2</v>
      </c>
      <c r="BO179" s="6">
        <v>1.52303132138708E-2</v>
      </c>
      <c r="BP179" s="6">
        <v>2.32948476896549E-2</v>
      </c>
      <c r="BQ179" s="6">
        <v>1.18338210847607E-2</v>
      </c>
      <c r="BR179" s="6">
        <v>9.0618980266549298E-2</v>
      </c>
      <c r="BS179" s="6">
        <v>2.20203487391285E-2</v>
      </c>
      <c r="BT179" s="6">
        <v>2.8265624318068502E-3</v>
      </c>
      <c r="BU179" s="6">
        <v>5.2364876747532596E-2</v>
      </c>
      <c r="BV179" s="5"/>
      <c r="BW179" s="6">
        <v>7.04362680848164E-2</v>
      </c>
      <c r="BX179" s="6">
        <v>3.22231864530999E-3</v>
      </c>
      <c r="BY179" s="6">
        <v>1.4715470719212699E-2</v>
      </c>
      <c r="BZ179" s="6">
        <v>1.5789169805413901E-2</v>
      </c>
      <c r="CA179" s="6">
        <v>1.9489443121260899E-2</v>
      </c>
      <c r="CB179" s="5"/>
      <c r="CC179" s="6">
        <v>9.1313154009764492E-3</v>
      </c>
      <c r="CD179" s="6">
        <v>4.6676234226305097E-2</v>
      </c>
      <c r="CE179" s="6">
        <v>3.21257542226508E-2</v>
      </c>
    </row>
    <row r="180" spans="1:83">
      <c r="A180" s="4">
        <v>-1</v>
      </c>
      <c r="B180" s="6">
        <v>3.1320178781945901E-2</v>
      </c>
      <c r="C180" s="6">
        <v>2.4622381535627902E-2</v>
      </c>
      <c r="D180" s="6">
        <v>2.4630808021973701E-2</v>
      </c>
      <c r="E180" s="6">
        <v>2.0152188427930699E-2</v>
      </c>
      <c r="F180" s="6">
        <v>1.9706997678047799E-2</v>
      </c>
      <c r="G180" s="6">
        <v>3.1846986473928397E-2</v>
      </c>
      <c r="H180" s="6">
        <v>3.0791858032490901E-2</v>
      </c>
      <c r="I180" s="6">
        <v>4.5327063534287601E-2</v>
      </c>
      <c r="J180" s="6">
        <v>3.1592968237092796E-2</v>
      </c>
      <c r="K180" s="6">
        <v>3.4654029045111501E-2</v>
      </c>
      <c r="L180" s="6">
        <v>3.1890246107289098E-2</v>
      </c>
      <c r="M180" s="6">
        <v>1.6419486528785901E-2</v>
      </c>
      <c r="N180" s="6">
        <v>4.2247791869278802E-2</v>
      </c>
      <c r="O180" s="6">
        <v>4.0964225365376396E-2</v>
      </c>
      <c r="P180" s="6">
        <v>3.8555960415296998E-2</v>
      </c>
      <c r="Q180" s="6">
        <v>2.2535487576440399E-2</v>
      </c>
      <c r="R180" s="6">
        <v>4.0469087431290601E-2</v>
      </c>
      <c r="S180" s="6">
        <v>5.5031053815701197E-2</v>
      </c>
      <c r="T180" s="6">
        <v>4.3728737118768103E-2</v>
      </c>
      <c r="U180" s="6">
        <v>3.9323064556496701E-2</v>
      </c>
      <c r="V180" s="6">
        <v>2.9483854924706798E-2</v>
      </c>
      <c r="W180" s="6">
        <v>1.8443070273716701E-2</v>
      </c>
      <c r="X180" s="6">
        <v>2.4477889871811601E-2</v>
      </c>
      <c r="Y180" s="6">
        <v>1.0004688953319801E-2</v>
      </c>
      <c r="Z180" s="6">
        <v>4.3099378688082501E-2</v>
      </c>
      <c r="AA180" s="6">
        <v>1.82563848253459E-2</v>
      </c>
      <c r="AB180" s="6">
        <v>2.3839696874444802E-2</v>
      </c>
      <c r="AC180" s="6">
        <v>3.7966508637852898E-2</v>
      </c>
      <c r="AD180" s="6">
        <v>3.2814538810704001E-2</v>
      </c>
      <c r="AE180" s="6">
        <v>2.9055855674740099E-2</v>
      </c>
      <c r="AF180" s="6">
        <v>3.1628003533932796E-2</v>
      </c>
      <c r="AG180" s="6">
        <v>3.8329796014845104E-2</v>
      </c>
      <c r="AH180" s="6">
        <v>2.9919014926629298E-2</v>
      </c>
      <c r="AI180" s="6">
        <v>1.8063629338816799E-2</v>
      </c>
      <c r="AJ180" s="6">
        <v>3.4817903293715598E-2</v>
      </c>
      <c r="AK180" s="6">
        <v>4.0305545870888901E-2</v>
      </c>
      <c r="AL180" s="6">
        <v>2.2460489381423702E-2</v>
      </c>
      <c r="AM180" s="6">
        <v>3.4399421352307405E-2</v>
      </c>
      <c r="AN180" s="6">
        <v>3.0846550932481499E-2</v>
      </c>
      <c r="AO180" s="6">
        <v>3.2718414655732601E-2</v>
      </c>
      <c r="AP180" s="6">
        <v>2.2958416206048802E-2</v>
      </c>
      <c r="AQ180" s="6">
        <v>4.4834619849089201E-2</v>
      </c>
      <c r="AR180" s="6">
        <v>4.9506607096247407E-2</v>
      </c>
      <c r="AS180" s="6">
        <v>6.2308651446616105E-2</v>
      </c>
      <c r="AT180" s="6">
        <v>2.5284328597570398E-2</v>
      </c>
      <c r="AU180" s="6">
        <v>3.5017848244216901E-2</v>
      </c>
      <c r="AV180" s="6">
        <v>3.08950703382148E-2</v>
      </c>
      <c r="AW180" s="6">
        <v>1.26933819436861E-2</v>
      </c>
      <c r="AX180" s="6">
        <v>2.5221927202037298E-2</v>
      </c>
      <c r="AY180" s="6">
        <v>2.96262213147554E-2</v>
      </c>
      <c r="AZ180" s="6">
        <v>4.2752437030722804E-2</v>
      </c>
      <c r="BA180" s="6">
        <v>3.3170571595546101E-2</v>
      </c>
      <c r="BB180" s="6">
        <v>1.8063629338816799E-2</v>
      </c>
      <c r="BC180" s="6">
        <v>3.09746315879071E-2</v>
      </c>
      <c r="BD180" s="6">
        <v>3.4567014526799902E-2</v>
      </c>
      <c r="BE180" s="6">
        <v>2.5823878350368999E-2</v>
      </c>
      <c r="BF180" s="6">
        <v>3.1264968859327703E-2</v>
      </c>
      <c r="BG180" s="6">
        <v>3.18697944091502E-2</v>
      </c>
      <c r="BH180" s="6">
        <v>1.36666543455076E-2</v>
      </c>
      <c r="BI180" s="6">
        <v>1.75076149032065E-2</v>
      </c>
      <c r="BJ180" s="6">
        <v>4.2067669074854798E-2</v>
      </c>
      <c r="BK180" s="6">
        <v>3.2671660482079597E-2</v>
      </c>
      <c r="BL180" s="6">
        <v>3.9649074321466499E-2</v>
      </c>
      <c r="BM180" s="6">
        <v>2.46815969594079E-2</v>
      </c>
      <c r="BN180" s="6">
        <v>3.5116763847820601E-2</v>
      </c>
      <c r="BO180" s="6">
        <v>2.4416671161232001E-2</v>
      </c>
      <c r="BP180" s="6">
        <v>3.3583318344405602E-2</v>
      </c>
      <c r="BQ180" s="6">
        <v>2.1178862369475301E-2</v>
      </c>
      <c r="BR180" s="6">
        <v>8.6116297719483995E-2</v>
      </c>
      <c r="BS180" s="6">
        <v>3.9824214538973404E-2</v>
      </c>
      <c r="BT180" s="6">
        <v>1.59045841282534E-2</v>
      </c>
      <c r="BU180" s="6">
        <v>0.10093713533799401</v>
      </c>
      <c r="BV180" s="6">
        <v>7.5357041338936892E-2</v>
      </c>
      <c r="BW180" s="6">
        <v>8.01930019017561E-2</v>
      </c>
      <c r="BX180" s="6">
        <v>2.25604861305694E-2</v>
      </c>
      <c r="BY180" s="6">
        <v>3.7459443032750596E-2</v>
      </c>
      <c r="BZ180" s="6">
        <v>3.4779724825898396E-2</v>
      </c>
      <c r="CA180" s="6">
        <v>2.9099694208862398E-2</v>
      </c>
      <c r="CB180" s="6">
        <v>2.0454613992847599E-2</v>
      </c>
      <c r="CC180" s="6">
        <v>1.7058238711994599E-2</v>
      </c>
      <c r="CD180" s="6">
        <v>8.3424266707273098E-2</v>
      </c>
      <c r="CE180" s="6">
        <v>5.2826392378303499E-2</v>
      </c>
    </row>
    <row r="181" spans="1:83">
      <c r="A181" s="4">
        <v>0</v>
      </c>
      <c r="B181" s="6">
        <v>7.0347470782082991E-2</v>
      </c>
      <c r="C181" s="6">
        <v>5.6668373273357497E-2</v>
      </c>
      <c r="D181" s="6">
        <v>5.1265664114468507E-2</v>
      </c>
      <c r="E181" s="6">
        <v>4.5538162250845698E-2</v>
      </c>
      <c r="F181" s="6">
        <v>5.4011308227715799E-2</v>
      </c>
      <c r="G181" s="6">
        <v>8.1242650202632702E-2</v>
      </c>
      <c r="H181" s="6">
        <v>5.9420999045830598E-2</v>
      </c>
      <c r="I181" s="6">
        <v>8.1410880600584504E-2</v>
      </c>
      <c r="J181" s="6">
        <v>7.6552648655455205E-2</v>
      </c>
      <c r="K181" s="6">
        <v>8.4895008134317398E-2</v>
      </c>
      <c r="L181" s="6">
        <v>6.3721130111801999E-2</v>
      </c>
      <c r="M181" s="6">
        <v>4.5361118613202703E-2</v>
      </c>
      <c r="N181" s="6">
        <v>7.2785344381835301E-2</v>
      </c>
      <c r="O181" s="6">
        <v>9.5688235855233394E-2</v>
      </c>
      <c r="P181" s="6">
        <v>9.1558104330227208E-2</v>
      </c>
      <c r="Q181" s="6">
        <v>5.2332213111938704E-2</v>
      </c>
      <c r="R181" s="6">
        <v>9.5524454138653195E-2</v>
      </c>
      <c r="S181" s="6">
        <v>8.0633055199689399E-2</v>
      </c>
      <c r="T181" s="6">
        <v>9.2830444108658691E-2</v>
      </c>
      <c r="U181" s="6">
        <v>8.1193592409353699E-2</v>
      </c>
      <c r="V181" s="6">
        <v>6.76582517873449E-2</v>
      </c>
      <c r="W181" s="6">
        <v>6.6576854759107504E-2</v>
      </c>
      <c r="X181" s="6">
        <v>4.5926497327779002E-2</v>
      </c>
      <c r="Y181" s="6">
        <v>3.2265792943077E-2</v>
      </c>
      <c r="Z181" s="6">
        <v>9.0532125717615403E-2</v>
      </c>
      <c r="AA181" s="6">
        <v>7.6824300162571704E-2</v>
      </c>
      <c r="AB181" s="6">
        <v>8.5374296454623105E-2</v>
      </c>
      <c r="AC181" s="6">
        <v>6.3351980173336805E-2</v>
      </c>
      <c r="AD181" s="6">
        <v>6.5444247530458202E-2</v>
      </c>
      <c r="AE181" s="6">
        <v>6.4608254015574101E-2</v>
      </c>
      <c r="AF181" s="6">
        <v>7.1172770750566897E-2</v>
      </c>
      <c r="AG181" s="6">
        <v>6.8091292528526803E-2</v>
      </c>
      <c r="AH181" s="6">
        <v>7.4711274514387097E-2</v>
      </c>
      <c r="AI181" s="6">
        <v>8.1740903664306502E-2</v>
      </c>
      <c r="AJ181" s="6">
        <v>6.7423932618974794E-2</v>
      </c>
      <c r="AK181" s="6">
        <v>9.3901980757052902E-2</v>
      </c>
      <c r="AL181" s="6">
        <v>6.7636394471245698E-2</v>
      </c>
      <c r="AM181" s="6">
        <v>6.2154854661216702E-2</v>
      </c>
      <c r="AN181" s="6">
        <v>7.5943077367540107E-2</v>
      </c>
      <c r="AO181" s="6">
        <v>6.4516454833410591E-2</v>
      </c>
      <c r="AP181" s="6">
        <v>7.14140514790748E-2</v>
      </c>
      <c r="AQ181" s="6">
        <v>6.2011843652413606E-2</v>
      </c>
      <c r="AR181" s="6">
        <v>5.1436341177240205E-2</v>
      </c>
      <c r="AS181" s="6">
        <v>7.4339025410538898E-2</v>
      </c>
      <c r="AT181" s="6">
        <v>3.9035573687283699E-2</v>
      </c>
      <c r="AU181" s="6">
        <v>6.2470765464021402E-2</v>
      </c>
      <c r="AV181" s="6">
        <v>8.1061145152554401E-2</v>
      </c>
      <c r="AW181" s="6">
        <v>8.4331222847457796E-2</v>
      </c>
      <c r="AX181" s="6">
        <v>7.9368546371194601E-2</v>
      </c>
      <c r="AY181" s="6">
        <v>7.2574886706321298E-2</v>
      </c>
      <c r="AZ181" s="6">
        <v>7.5312249411322391E-2</v>
      </c>
      <c r="BA181" s="6">
        <v>3.28242083367946E-2</v>
      </c>
      <c r="BB181" s="6">
        <v>8.1740903664306502E-2</v>
      </c>
      <c r="BC181" s="6">
        <v>0.119361911119575</v>
      </c>
      <c r="BD181" s="6">
        <v>8.4647306896781807E-2</v>
      </c>
      <c r="BE181" s="6">
        <v>7.3530439687256199E-2</v>
      </c>
      <c r="BF181" s="6">
        <v>7.4954639050997307E-2</v>
      </c>
      <c r="BG181" s="6">
        <v>6.5980079940929803E-2</v>
      </c>
      <c r="BH181" s="6">
        <v>7.7655395415124506E-2</v>
      </c>
      <c r="BI181" s="6">
        <v>5.8293511770007196E-2</v>
      </c>
      <c r="BJ181" s="6">
        <v>7.0067481064676196E-2</v>
      </c>
      <c r="BK181" s="6">
        <v>7.0054898680625199E-2</v>
      </c>
      <c r="BL181" s="6">
        <v>7.9682319848216498E-2</v>
      </c>
      <c r="BM181" s="6">
        <v>6.2221207974282995E-2</v>
      </c>
      <c r="BN181" s="6">
        <v>6.9793604404179199E-2</v>
      </c>
      <c r="BO181" s="6">
        <v>7.2176840813494098E-2</v>
      </c>
      <c r="BP181" s="6">
        <v>5.9230272704923398E-2</v>
      </c>
      <c r="BQ181" s="6">
        <v>6.6707192929717204E-2</v>
      </c>
      <c r="BR181" s="6">
        <v>0.108782910160183</v>
      </c>
      <c r="BS181" s="6">
        <v>7.8634832008530997E-2</v>
      </c>
      <c r="BT181" s="6">
        <v>4.0540235914068495E-2</v>
      </c>
      <c r="BU181" s="6">
        <v>0.13149171640622201</v>
      </c>
      <c r="BV181" s="6">
        <v>9.5324546324797393E-2</v>
      </c>
      <c r="BW181" s="6">
        <v>0.107616750621688</v>
      </c>
      <c r="BX181" s="6">
        <v>7.0560541532001905E-2</v>
      </c>
      <c r="BY181" s="6">
        <v>8.3858481807169399E-2</v>
      </c>
      <c r="BZ181" s="6">
        <v>7.9869836322584306E-2</v>
      </c>
      <c r="CA181" s="6">
        <v>6.372178856663209E-2</v>
      </c>
      <c r="CB181" s="6">
        <v>6.9165279225881601E-2</v>
      </c>
      <c r="CC181" s="6">
        <v>4.9277197737839604E-2</v>
      </c>
      <c r="CD181" s="6">
        <v>0.13232071059814199</v>
      </c>
      <c r="CE181" s="6">
        <v>0.12560598102816001</v>
      </c>
    </row>
    <row r="182" spans="1:83">
      <c r="A182" s="4">
        <v>1</v>
      </c>
      <c r="B182" s="6">
        <v>0.15888333007497099</v>
      </c>
      <c r="C182" s="6">
        <v>0.147130250033044</v>
      </c>
      <c r="D182" s="6">
        <v>0.15920830159711899</v>
      </c>
      <c r="E182" s="6">
        <v>0.154197100500301</v>
      </c>
      <c r="F182" s="6">
        <v>0.16556757214935799</v>
      </c>
      <c r="G182" s="6">
        <v>0.159643194783053</v>
      </c>
      <c r="H182" s="6">
        <v>0.158121282940556</v>
      </c>
      <c r="I182" s="6">
        <v>0.163373289320771</v>
      </c>
      <c r="J182" s="6">
        <v>0.19168794584038298</v>
      </c>
      <c r="K182" s="6">
        <v>0.17493193228061901</v>
      </c>
      <c r="L182" s="6">
        <v>0.15383698416863401</v>
      </c>
      <c r="M182" s="6">
        <v>0.10765192393712701</v>
      </c>
      <c r="N182" s="6">
        <v>0.13015730389153599</v>
      </c>
      <c r="O182" s="6">
        <v>0.16635334651880801</v>
      </c>
      <c r="P182" s="6">
        <v>0.152031213743445</v>
      </c>
      <c r="Q182" s="6">
        <v>0.163053754973078</v>
      </c>
      <c r="R182" s="6">
        <v>0.17659028879994601</v>
      </c>
      <c r="S182" s="6">
        <v>0.19005904888734498</v>
      </c>
      <c r="T182" s="6">
        <v>0.17819816874733199</v>
      </c>
      <c r="U182" s="6">
        <v>0.14839971678120401</v>
      </c>
      <c r="V182" s="6">
        <v>0.17537752501363399</v>
      </c>
      <c r="W182" s="6">
        <v>0.16443074385136899</v>
      </c>
      <c r="X182" s="6">
        <v>0.15295699745783101</v>
      </c>
      <c r="Y182" s="6">
        <v>0.116044826356103</v>
      </c>
      <c r="Z182" s="6">
        <v>0.15445261589727499</v>
      </c>
      <c r="AA182" s="6">
        <v>0.12758469215086499</v>
      </c>
      <c r="AB182" s="6">
        <v>0.15610434851636801</v>
      </c>
      <c r="AC182" s="6">
        <v>0.16129065814361598</v>
      </c>
      <c r="AD182" s="6">
        <v>0.167731824867557</v>
      </c>
      <c r="AE182" s="6">
        <v>0.159930898127115</v>
      </c>
      <c r="AF182" s="6">
        <v>0.141196205930151</v>
      </c>
      <c r="AG182" s="6">
        <v>0.14556232076457001</v>
      </c>
      <c r="AH182" s="6">
        <v>0.16670381426839997</v>
      </c>
      <c r="AI182" s="6">
        <v>0.19067843806097401</v>
      </c>
      <c r="AJ182" s="6">
        <v>0.152616359076578</v>
      </c>
      <c r="AK182" s="6">
        <v>0.14870696845076301</v>
      </c>
      <c r="AL182" s="6">
        <v>0.157365247945115</v>
      </c>
      <c r="AM182" s="6">
        <v>0.16200958786828701</v>
      </c>
      <c r="AN182" s="6">
        <v>0.11974336763239099</v>
      </c>
      <c r="AO182" s="6">
        <v>0.171130732260484</v>
      </c>
      <c r="AP182" s="6">
        <v>0.148168894912799</v>
      </c>
      <c r="AQ182" s="6">
        <v>0.122028405479087</v>
      </c>
      <c r="AR182" s="6">
        <v>0.16191034134981599</v>
      </c>
      <c r="AS182" s="6">
        <v>0.15576636151736301</v>
      </c>
      <c r="AT182" s="6">
        <v>0.151398397885564</v>
      </c>
      <c r="AU182" s="6">
        <v>0.14709839249137502</v>
      </c>
      <c r="AV182" s="6">
        <v>0.178181303345849</v>
      </c>
      <c r="AW182" s="6">
        <v>0.167046655985854</v>
      </c>
      <c r="AX182" s="6">
        <v>0.177506612890272</v>
      </c>
      <c r="AY182" s="6">
        <v>0.12177631515076599</v>
      </c>
      <c r="AZ182" s="6">
        <v>0.16999913029206501</v>
      </c>
      <c r="BA182" s="6">
        <v>0.21122827654509699</v>
      </c>
      <c r="BB182" s="6">
        <v>0.19067843806097401</v>
      </c>
      <c r="BC182" s="6">
        <v>0.26244365074842002</v>
      </c>
      <c r="BD182" s="6">
        <v>0.177738918998501</v>
      </c>
      <c r="BE182" s="6">
        <v>0.16906963046099899</v>
      </c>
      <c r="BF182" s="6">
        <v>0.16471143162407798</v>
      </c>
      <c r="BG182" s="6">
        <v>0.15001953731944601</v>
      </c>
      <c r="BH182" s="6">
        <v>0.13945687327464001</v>
      </c>
      <c r="BI182" s="6">
        <v>0.18958381014494902</v>
      </c>
      <c r="BJ182" s="6">
        <v>0.16930108363246799</v>
      </c>
      <c r="BK182" s="6">
        <v>0.15786770022506499</v>
      </c>
      <c r="BL182" s="6">
        <v>0.17027135315813299</v>
      </c>
      <c r="BM182" s="6">
        <v>0.15210408709652301</v>
      </c>
      <c r="BN182" s="6">
        <v>0.14679838658481401</v>
      </c>
      <c r="BO182" s="6">
        <v>0.159438406228046</v>
      </c>
      <c r="BP182" s="6">
        <v>0.17590770986676102</v>
      </c>
      <c r="BQ182" s="6">
        <v>0.161317153442185</v>
      </c>
      <c r="BR182" s="6">
        <v>0.24698049107568099</v>
      </c>
      <c r="BS182" s="6">
        <v>0.17763019515850101</v>
      </c>
      <c r="BT182" s="6">
        <v>0.10727621232656701</v>
      </c>
      <c r="BU182" s="6">
        <v>0.19216126594331398</v>
      </c>
      <c r="BV182" s="6">
        <v>0.14243525205760899</v>
      </c>
      <c r="BW182" s="6">
        <v>0.21213572696068903</v>
      </c>
      <c r="BX182" s="6">
        <v>0.10745116663667799</v>
      </c>
      <c r="BY182" s="6">
        <v>0.16460670544626399</v>
      </c>
      <c r="BZ182" s="6">
        <v>0.156417024611823</v>
      </c>
      <c r="CA182" s="6">
        <v>0.16348972433588099</v>
      </c>
      <c r="CB182" s="6">
        <v>0.184432003609282</v>
      </c>
      <c r="CC182" s="6">
        <v>0.152398119627321</v>
      </c>
      <c r="CD182" s="6">
        <v>0.17324165611293701</v>
      </c>
      <c r="CE182" s="6">
        <v>0.19031261033927399</v>
      </c>
    </row>
    <row r="183" spans="1:83">
      <c r="A183" s="4">
        <v>2</v>
      </c>
      <c r="B183" s="6">
        <v>0.37950507890923396</v>
      </c>
      <c r="C183" s="6">
        <v>0.39769067153365101</v>
      </c>
      <c r="D183" s="6">
        <v>0.42571512156025298</v>
      </c>
      <c r="E183" s="6">
        <v>0.43802147203663205</v>
      </c>
      <c r="F183" s="6">
        <v>0.44177429955826597</v>
      </c>
      <c r="G183" s="6">
        <v>0.37828531316202801</v>
      </c>
      <c r="H183" s="6">
        <v>0.38072834797592697</v>
      </c>
      <c r="I183" s="6">
        <v>0.35068877155728501</v>
      </c>
      <c r="J183" s="6">
        <v>0.39569994568063599</v>
      </c>
      <c r="K183" s="6">
        <v>0.404612921951987</v>
      </c>
      <c r="L183" s="6">
        <v>0.36852476228224601</v>
      </c>
      <c r="M183" s="6">
        <v>0.36069109065204996</v>
      </c>
      <c r="N183" s="6">
        <v>0.35702552654450398</v>
      </c>
      <c r="O183" s="6">
        <v>0.35523292101932696</v>
      </c>
      <c r="P183" s="6">
        <v>0.34949851266263898</v>
      </c>
      <c r="Q183" s="6">
        <v>0.40614660338652797</v>
      </c>
      <c r="R183" s="6">
        <v>0.33950789240136797</v>
      </c>
      <c r="S183" s="6">
        <v>0.30788776476075097</v>
      </c>
      <c r="T183" s="6">
        <v>0.37238175242288596</v>
      </c>
      <c r="U183" s="6">
        <v>0.35406133637044002</v>
      </c>
      <c r="V183" s="6">
        <v>0.40205103955400001</v>
      </c>
      <c r="W183" s="6">
        <v>0.39659616331519798</v>
      </c>
      <c r="X183" s="6">
        <v>0.41667128937026804</v>
      </c>
      <c r="Y183" s="6">
        <v>0.43848522396461498</v>
      </c>
      <c r="Z183" s="6">
        <v>0.33163011074301801</v>
      </c>
      <c r="AA183" s="6">
        <v>0.35677039668846999</v>
      </c>
      <c r="AB183" s="6">
        <v>0.39619506563730505</v>
      </c>
      <c r="AC183" s="6">
        <v>0.37565518239055895</v>
      </c>
      <c r="AD183" s="6">
        <v>0.37839672891133197</v>
      </c>
      <c r="AE183" s="6">
        <v>0.397855854101277</v>
      </c>
      <c r="AF183" s="6">
        <v>0.38011185830556005</v>
      </c>
      <c r="AG183" s="6">
        <v>0.40176795163360901</v>
      </c>
      <c r="AH183" s="6">
        <v>0.34670855981078097</v>
      </c>
      <c r="AI183" s="6">
        <v>0.35450982592568603</v>
      </c>
      <c r="AJ183" s="6">
        <v>0.385568562295172</v>
      </c>
      <c r="AK183" s="6">
        <v>0.38235151138484802</v>
      </c>
      <c r="AL183" s="6">
        <v>0.39324329993483803</v>
      </c>
      <c r="AM183" s="6">
        <v>0.40159294542169499</v>
      </c>
      <c r="AN183" s="6">
        <v>0.36845161131336601</v>
      </c>
      <c r="AO183" s="6">
        <v>0.39638215157684697</v>
      </c>
      <c r="AP183" s="6">
        <v>0.42986147629710503</v>
      </c>
      <c r="AQ183" s="6">
        <v>0.44214889212184899</v>
      </c>
      <c r="AR183" s="6">
        <v>0.37503605963708203</v>
      </c>
      <c r="AS183" s="6">
        <v>0.28028943730619199</v>
      </c>
      <c r="AT183" s="6">
        <v>0.42411698054524699</v>
      </c>
      <c r="AU183" s="6">
        <v>0.34013796321010503</v>
      </c>
      <c r="AV183" s="6">
        <v>0.34340658331129298</v>
      </c>
      <c r="AW183" s="6">
        <v>0.31229117218744501</v>
      </c>
      <c r="AX183" s="6">
        <v>0.38132296148165901</v>
      </c>
      <c r="AY183" s="6">
        <v>0.347278258425186</v>
      </c>
      <c r="AZ183" s="6">
        <v>0.43047700635140201</v>
      </c>
      <c r="BA183" s="6">
        <v>0.404711693784577</v>
      </c>
      <c r="BB183" s="6">
        <v>0.35450982592568603</v>
      </c>
      <c r="BC183" s="6">
        <v>0.332067813718117</v>
      </c>
      <c r="BD183" s="6">
        <v>0.370596535946218</v>
      </c>
      <c r="BE183" s="6">
        <v>0.45376264524989096</v>
      </c>
      <c r="BF183" s="6">
        <v>0.41664799635586397</v>
      </c>
      <c r="BG183" s="6">
        <v>0.36469288929584304</v>
      </c>
      <c r="BH183" s="6">
        <v>0.36578180248905395</v>
      </c>
      <c r="BI183" s="6">
        <v>0.35127153790847698</v>
      </c>
      <c r="BJ183" s="6">
        <v>0.36753905928291097</v>
      </c>
      <c r="BK183" s="6">
        <v>0.38555157722752098</v>
      </c>
      <c r="BL183" s="6">
        <v>0.357235917715019</v>
      </c>
      <c r="BM183" s="6">
        <v>0.372387710512387</v>
      </c>
      <c r="BN183" s="6">
        <v>0.40180310766468502</v>
      </c>
      <c r="BO183" s="6">
        <v>0.41513066428579798</v>
      </c>
      <c r="BP183" s="6">
        <v>0.35516721004442503</v>
      </c>
      <c r="BQ183" s="6">
        <v>0.40742741915500097</v>
      </c>
      <c r="BR183" s="6">
        <v>0.24342140244734101</v>
      </c>
      <c r="BS183" s="6">
        <v>0.36400895277365797</v>
      </c>
      <c r="BT183" s="6">
        <v>0.37743319105261103</v>
      </c>
      <c r="BU183" s="6">
        <v>0.29425648664510401</v>
      </c>
      <c r="BV183" s="6">
        <v>0.26444721735389398</v>
      </c>
      <c r="BW183" s="6">
        <v>0.235591231567781</v>
      </c>
      <c r="BX183" s="6">
        <v>0.39332662243667005</v>
      </c>
      <c r="BY183" s="6">
        <v>0.357103835576985</v>
      </c>
      <c r="BZ183" s="6">
        <v>0.38678316724067302</v>
      </c>
      <c r="CA183" s="6">
        <v>0.37764852841438701</v>
      </c>
      <c r="CB183" s="6">
        <v>0.31987943385109596</v>
      </c>
      <c r="CC183" s="6">
        <v>0.404670261416679</v>
      </c>
      <c r="CD183" s="6">
        <v>0.28580568371258402</v>
      </c>
      <c r="CE183" s="6">
        <v>0.35606327004303601</v>
      </c>
    </row>
    <row r="184" spans="1:83">
      <c r="A184" s="4" t="s">
        <v>208</v>
      </c>
      <c r="B184" s="6">
        <v>0.32291898803102398</v>
      </c>
      <c r="C184" s="6">
        <v>0.33720676548719702</v>
      </c>
      <c r="D184" s="6">
        <v>0.30551075971877001</v>
      </c>
      <c r="E184" s="6">
        <v>0.31454558515556902</v>
      </c>
      <c r="F184" s="6">
        <v>0.28878084298960499</v>
      </c>
      <c r="G184" s="6">
        <v>0.30302515057427598</v>
      </c>
      <c r="H184" s="6">
        <v>0.34286996307291295</v>
      </c>
      <c r="I184" s="6">
        <v>0.29113588696479903</v>
      </c>
      <c r="J184" s="6">
        <v>0.24475229235295501</v>
      </c>
      <c r="K184" s="6">
        <v>0.26683965646721303</v>
      </c>
      <c r="L184" s="6">
        <v>0.358576168006697</v>
      </c>
      <c r="M184" s="6">
        <v>0.450448022545616</v>
      </c>
      <c r="N184" s="6">
        <v>0.31500040718851297</v>
      </c>
      <c r="O184" s="6">
        <v>0.28386257228406397</v>
      </c>
      <c r="P184" s="6">
        <v>0.34463350711713403</v>
      </c>
      <c r="Q184" s="6">
        <v>0.33545220532290299</v>
      </c>
      <c r="R184" s="6">
        <v>0.23730842042703601</v>
      </c>
      <c r="S184" s="6">
        <v>0.25814098980075401</v>
      </c>
      <c r="T184" s="6">
        <v>0.26420016522022099</v>
      </c>
      <c r="U184" s="6">
        <v>0.33778565527971999</v>
      </c>
      <c r="V184" s="6">
        <v>0.299616783283847</v>
      </c>
      <c r="W184" s="6">
        <v>0.32879937666145798</v>
      </c>
      <c r="X184" s="6">
        <v>0.34259975618851002</v>
      </c>
      <c r="Y184" s="6">
        <v>0.39540289183628802</v>
      </c>
      <c r="Z184" s="6">
        <v>0.30286079549384104</v>
      </c>
      <c r="AA184" s="6">
        <v>0.38616857018240403</v>
      </c>
      <c r="AB184" s="6">
        <v>0.29813515103399302</v>
      </c>
      <c r="AC184" s="6">
        <v>0.32293759586874998</v>
      </c>
      <c r="AD184" s="6">
        <v>0.32261374203709997</v>
      </c>
      <c r="AE184" s="6">
        <v>0.31923005065696602</v>
      </c>
      <c r="AF184" s="6">
        <v>0.32696252945163401</v>
      </c>
      <c r="AG184" s="6">
        <v>0.31546557152066701</v>
      </c>
      <c r="AH184" s="6">
        <v>0.340297270750134</v>
      </c>
      <c r="AI184" s="6">
        <v>0.31342169525853802</v>
      </c>
      <c r="AJ184" s="6">
        <v>0.31102096298211601</v>
      </c>
      <c r="AK184" s="6">
        <v>0.30371874225869699</v>
      </c>
      <c r="AL184" s="6">
        <v>0.32576570768501001</v>
      </c>
      <c r="AM184" s="6">
        <v>0.31393486142528099</v>
      </c>
      <c r="AN184" s="6">
        <v>0.35201170978184598</v>
      </c>
      <c r="AO184" s="6">
        <v>0.29200979556437201</v>
      </c>
      <c r="AP184" s="6">
        <v>0.30642692071023903</v>
      </c>
      <c r="AQ184" s="6">
        <v>0.30283007605815399</v>
      </c>
      <c r="AR184" s="6">
        <v>0.31202206270460797</v>
      </c>
      <c r="AS184" s="6">
        <v>0.401745928800328</v>
      </c>
      <c r="AT184" s="6">
        <v>0.32261940881795503</v>
      </c>
      <c r="AU184" s="6">
        <v>0.36902363965433899</v>
      </c>
      <c r="AV184" s="6">
        <v>0.33108089453973</v>
      </c>
      <c r="AW184" s="6">
        <v>0.39271550290642898</v>
      </c>
      <c r="AX184" s="6">
        <v>0.28468520542457498</v>
      </c>
      <c r="AY184" s="6">
        <v>0.37394068515045098</v>
      </c>
      <c r="AZ184" s="6">
        <v>0.22648560638999299</v>
      </c>
      <c r="BA184" s="6">
        <v>0.30425721255080601</v>
      </c>
      <c r="BB184" s="6">
        <v>0.31342169525853802</v>
      </c>
      <c r="BC184" s="6">
        <v>0.226459508695839</v>
      </c>
      <c r="BD184" s="6">
        <v>0.27262589293469497</v>
      </c>
      <c r="BE184" s="6">
        <v>0.24621697570043999</v>
      </c>
      <c r="BF184" s="6">
        <v>0.26657172946225299</v>
      </c>
      <c r="BG184" s="6">
        <v>0.35349913381708498</v>
      </c>
      <c r="BH184" s="6">
        <v>0.36074713198573799</v>
      </c>
      <c r="BI184" s="6">
        <v>0.34135548971407997</v>
      </c>
      <c r="BJ184" s="6">
        <v>0.31052438007225797</v>
      </c>
      <c r="BK184" s="6">
        <v>0.31863710251057697</v>
      </c>
      <c r="BL184" s="6">
        <v>0.28960424667143803</v>
      </c>
      <c r="BM184" s="6">
        <v>0.36264867984511606</v>
      </c>
      <c r="BN184" s="6">
        <v>0.31678315840555199</v>
      </c>
      <c r="BO184" s="6">
        <v>0.300858994264179</v>
      </c>
      <c r="BP184" s="6">
        <v>0.33180854097068702</v>
      </c>
      <c r="BQ184" s="6">
        <v>0.32092638954701402</v>
      </c>
      <c r="BR184" s="6">
        <v>0.104388218892743</v>
      </c>
      <c r="BS184" s="6">
        <v>0.30320862404564602</v>
      </c>
      <c r="BT184" s="6">
        <v>0.44382101518219103</v>
      </c>
      <c r="BU184" s="6">
        <v>0.18370779053534603</v>
      </c>
      <c r="BV184" s="6">
        <v>0.362234363771884</v>
      </c>
      <c r="BW184" s="6">
        <v>0.19166819217777997</v>
      </c>
      <c r="BX184" s="6">
        <v>0.34785492237703997</v>
      </c>
      <c r="BY184" s="6">
        <v>0.29715623837772798</v>
      </c>
      <c r="BZ184" s="6">
        <v>0.30610247382230799</v>
      </c>
      <c r="CA184" s="6">
        <v>0.33342831168868597</v>
      </c>
      <c r="CB184" s="6">
        <v>0.31924710106235299</v>
      </c>
      <c r="CC184" s="6">
        <v>0.35881597077125799</v>
      </c>
      <c r="CD184" s="6">
        <v>0.22646665471329799</v>
      </c>
      <c r="CE184" s="6">
        <v>0.192288423100587</v>
      </c>
    </row>
    <row r="185" spans="1:83">
      <c r="A185" s="4" t="s">
        <v>136</v>
      </c>
      <c r="B185" s="6">
        <v>7.5542875099807805E-3</v>
      </c>
      <c r="C185" s="6">
        <v>1.2394567216687399E-2</v>
      </c>
      <c r="D185" s="6">
        <v>1.20901309668581E-2</v>
      </c>
      <c r="E185" s="6">
        <v>1.04290318023991E-2</v>
      </c>
      <c r="F185" s="6">
        <v>1.15322245582247E-2</v>
      </c>
      <c r="G185" s="6">
        <v>7.6033857615793402E-3</v>
      </c>
      <c r="H185" s="6">
        <v>7.5050482420724596E-3</v>
      </c>
      <c r="I185" s="6">
        <v>1.0459353496265899E-2</v>
      </c>
      <c r="J185" s="6">
        <v>6.5259112575864597E-3</v>
      </c>
      <c r="K185" s="6">
        <v>7.7628380131135001E-3</v>
      </c>
      <c r="L185" s="6">
        <v>6.1742121839510299E-3</v>
      </c>
      <c r="M185" s="6">
        <v>8.4133352069198693E-3</v>
      </c>
      <c r="N185" s="6">
        <v>1.3542507375849399E-2</v>
      </c>
      <c r="O185" s="6">
        <v>1.04815443712889E-2</v>
      </c>
      <c r="P185" s="6">
        <v>7.8002119264030398E-3</v>
      </c>
      <c r="Q185" s="6">
        <v>4.3537020113983303E-3</v>
      </c>
      <c r="R185" s="6">
        <v>2.2903207679049901E-2</v>
      </c>
      <c r="S185" s="6">
        <v>1.9734543221701498E-2</v>
      </c>
      <c r="T185" s="6">
        <v>1.7416916747274001E-2</v>
      </c>
      <c r="U185" s="6">
        <v>1.1078566801525001E-2</v>
      </c>
      <c r="V185" s="6">
        <v>4.3744743296565605E-3</v>
      </c>
      <c r="W185" s="6">
        <v>3.5440758532281303E-3</v>
      </c>
      <c r="X185" s="6">
        <v>4.1776174124440501E-3</v>
      </c>
      <c r="Y185" s="6">
        <v>1.6979844161491501E-3</v>
      </c>
      <c r="Z185" s="6">
        <v>2.7364640543027598E-2</v>
      </c>
      <c r="AA185" s="6">
        <v>1.5830701818645401E-3</v>
      </c>
      <c r="AB185" s="6">
        <v>8.2531865771383901E-3</v>
      </c>
      <c r="AC185" s="6">
        <v>9.5326673871997808E-3</v>
      </c>
      <c r="AD185" s="6">
        <v>6.3599523685667798E-3</v>
      </c>
      <c r="AE185" s="6">
        <v>5.8078376917508898E-3</v>
      </c>
      <c r="AF185" s="6">
        <v>2.0200013553769498E-2</v>
      </c>
      <c r="AG185" s="6">
        <v>4.8958426262776904E-3</v>
      </c>
      <c r="AH185" s="6">
        <v>1.0352938206402301E-2</v>
      </c>
      <c r="AI185" s="6">
        <v>1.58588542234949E-3</v>
      </c>
      <c r="AJ185" s="6">
        <v>8.255811505816139E-3</v>
      </c>
      <c r="AK185" s="6">
        <v>5.9370799253479498E-3</v>
      </c>
      <c r="AL185" s="6">
        <v>8.49299444516027E-3</v>
      </c>
      <c r="AM185" s="6">
        <v>3.6323237281147402E-3</v>
      </c>
      <c r="AN185" s="6">
        <v>2.3510589898777502E-2</v>
      </c>
      <c r="AO185" s="6">
        <v>1.5580553257060198E-2</v>
      </c>
      <c r="AP185" s="6">
        <v>4.7401539197076698E-3</v>
      </c>
      <c r="AQ185" s="6">
        <v>6.0620910794878602E-3</v>
      </c>
      <c r="AR185" s="6">
        <v>1.0124046056422101E-2</v>
      </c>
      <c r="AS185" s="5"/>
      <c r="AT185" s="5"/>
      <c r="AU185" s="6">
        <v>1.31453237042104E-2</v>
      </c>
      <c r="AV185" s="6">
        <v>1.03956193132525E-2</v>
      </c>
      <c r="AW185" s="6">
        <v>7.08803634808887E-3</v>
      </c>
      <c r="AX185" s="6">
        <v>6.3119575964561006E-3</v>
      </c>
      <c r="AY185" s="6">
        <v>6.4818001822318401E-3</v>
      </c>
      <c r="AZ185" s="6">
        <v>1.4313216247239E-2</v>
      </c>
      <c r="BA185" s="5"/>
      <c r="BB185" s="6">
        <v>1.58588542234949E-3</v>
      </c>
      <c r="BC185" s="6">
        <v>6.0572348169147102E-3</v>
      </c>
      <c r="BD185" s="6">
        <v>1.1091714238164801E-2</v>
      </c>
      <c r="BE185" s="6">
        <v>1.12767056912271E-2</v>
      </c>
      <c r="BF185" s="6">
        <v>6.6073967340978005E-3</v>
      </c>
      <c r="BG185" s="6">
        <v>6.9691945743028307E-3</v>
      </c>
      <c r="BH185" s="6">
        <v>2.5102311838525997E-3</v>
      </c>
      <c r="BI185" s="6">
        <v>9.7825394305483E-3</v>
      </c>
      <c r="BJ185" s="6">
        <v>1.19098766757914E-2</v>
      </c>
      <c r="BK185" s="6">
        <v>7.3180418505428401E-3</v>
      </c>
      <c r="BL185" s="6">
        <v>8.92633577691683E-3</v>
      </c>
      <c r="BM185" s="6">
        <v>4.6557174446387297E-3</v>
      </c>
      <c r="BN185" s="6">
        <v>6.7552728350607208E-3</v>
      </c>
      <c r="BO185" s="6">
        <v>7.3323312712356703E-3</v>
      </c>
      <c r="BP185" s="6">
        <v>5.48307563083402E-3</v>
      </c>
      <c r="BQ185" s="6">
        <v>5.7700610495184804E-3</v>
      </c>
      <c r="BR185" s="6">
        <v>6.7469035219772204E-3</v>
      </c>
      <c r="BS185" s="6">
        <v>7.9652127935778399E-3</v>
      </c>
      <c r="BT185" s="6">
        <v>6.2808570778613102E-3</v>
      </c>
      <c r="BU185" s="6">
        <v>1.1982233871110299E-2</v>
      </c>
      <c r="BV185" s="5"/>
      <c r="BW185" s="6">
        <v>2.1512980526142603E-2</v>
      </c>
      <c r="BX185" s="6">
        <v>1.7352981448001802E-2</v>
      </c>
      <c r="BY185" s="6">
        <v>1.7555368633050197E-2</v>
      </c>
      <c r="BZ185" s="6">
        <v>1.01278573010179E-2</v>
      </c>
      <c r="CA185" s="6">
        <v>2.8670844345531697E-3</v>
      </c>
      <c r="CB185" s="6">
        <v>7.7918700102300106E-2</v>
      </c>
      <c r="CC185" s="6">
        <v>3.6385656060756002E-3</v>
      </c>
      <c r="CD185" s="6">
        <v>1.19781855676321E-2</v>
      </c>
      <c r="CE185" s="6">
        <v>2.7572542317069598E-2</v>
      </c>
    </row>
    <row r="186" spans="1:83">
      <c r="A186" s="4" t="s">
        <v>195</v>
      </c>
      <c r="B186" s="7">
        <v>80</v>
      </c>
      <c r="C186" s="7">
        <v>81.599999999999994</v>
      </c>
      <c r="D186" s="7">
        <v>81.2</v>
      </c>
      <c r="E186" s="7">
        <v>82.2</v>
      </c>
      <c r="F186" s="7">
        <v>81.2</v>
      </c>
      <c r="G186" s="7">
        <v>78.5</v>
      </c>
      <c r="H186" s="7">
        <v>81.400000000000006</v>
      </c>
      <c r="I186" s="7">
        <v>76.099999999999994</v>
      </c>
      <c r="J186" s="7">
        <v>76.2</v>
      </c>
      <c r="K186" s="7">
        <v>78.3</v>
      </c>
      <c r="L186" s="7">
        <v>81.8</v>
      </c>
      <c r="M186" s="7">
        <v>85.9</v>
      </c>
      <c r="N186" s="7">
        <v>76.5</v>
      </c>
      <c r="O186" s="7">
        <v>76.599999999999994</v>
      </c>
      <c r="P186" s="7">
        <v>80.400000000000006</v>
      </c>
      <c r="Q186" s="7">
        <v>82.1</v>
      </c>
      <c r="R186" s="7">
        <v>72.099999999999994</v>
      </c>
      <c r="S186" s="7">
        <v>72.400000000000006</v>
      </c>
      <c r="T186" s="7">
        <v>77</v>
      </c>
      <c r="U186" s="7">
        <v>79.8</v>
      </c>
      <c r="V186" s="7">
        <v>80.099999999999994</v>
      </c>
      <c r="W186" s="7">
        <v>81.400000000000006</v>
      </c>
      <c r="X186" s="7">
        <v>82.8</v>
      </c>
      <c r="Y186" s="7">
        <v>86</v>
      </c>
      <c r="Z186" s="7">
        <v>76.7</v>
      </c>
      <c r="AA186" s="7">
        <v>81.8</v>
      </c>
      <c r="AB186" s="7">
        <v>79.2</v>
      </c>
      <c r="AC186" s="7">
        <v>79.8</v>
      </c>
      <c r="AD186" s="7">
        <v>80.099999999999994</v>
      </c>
      <c r="AE186" s="7">
        <v>80.599999999999994</v>
      </c>
      <c r="AF186" s="7">
        <v>80.400000000000006</v>
      </c>
      <c r="AG186" s="7">
        <v>80</v>
      </c>
      <c r="AH186" s="7">
        <v>79.900000000000006</v>
      </c>
      <c r="AI186" s="7">
        <v>78.8</v>
      </c>
      <c r="AJ186" s="7">
        <v>78.900000000000006</v>
      </c>
      <c r="AK186" s="7">
        <v>78.900000000000006</v>
      </c>
      <c r="AL186" s="7">
        <v>80.900000000000006</v>
      </c>
      <c r="AM186" s="7">
        <v>80.400000000000006</v>
      </c>
      <c r="AN186" s="7">
        <v>80.900000000000006</v>
      </c>
      <c r="AO186" s="7">
        <v>79.7</v>
      </c>
      <c r="AP186" s="7">
        <v>81.3</v>
      </c>
      <c r="AQ186" s="7">
        <v>80.5</v>
      </c>
      <c r="AR186" s="7">
        <v>78.5</v>
      </c>
      <c r="AS186" s="7">
        <v>79.8</v>
      </c>
      <c r="AT186" s="7">
        <v>80.900000000000006</v>
      </c>
      <c r="AU186" s="7">
        <v>80.7</v>
      </c>
      <c r="AV186" s="7">
        <v>79.8</v>
      </c>
      <c r="AW186" s="7">
        <v>81.900000000000006</v>
      </c>
      <c r="AX186" s="7">
        <v>77.8</v>
      </c>
      <c r="AY186" s="7">
        <v>80.099999999999994</v>
      </c>
      <c r="AZ186" s="7">
        <v>76.400000000000006</v>
      </c>
      <c r="BA186" s="7">
        <v>81</v>
      </c>
      <c r="BB186" s="7">
        <v>78.8</v>
      </c>
      <c r="BC186" s="7">
        <v>75.5</v>
      </c>
      <c r="BD186" s="7">
        <v>76.8</v>
      </c>
      <c r="BE186" s="7">
        <v>79.400000000000006</v>
      </c>
      <c r="BF186" s="7">
        <v>78</v>
      </c>
      <c r="BG186" s="7">
        <v>80.900000000000006</v>
      </c>
      <c r="BH186" s="7">
        <v>80.900000000000006</v>
      </c>
      <c r="BI186" s="7">
        <v>80.599999999999994</v>
      </c>
      <c r="BJ186" s="7">
        <v>79.099999999999994</v>
      </c>
      <c r="BK186" s="7">
        <v>79.900000000000006</v>
      </c>
      <c r="BL186" s="7">
        <v>76.599999999999994</v>
      </c>
      <c r="BM186" s="7">
        <v>82</v>
      </c>
      <c r="BN186" s="7">
        <v>80.3</v>
      </c>
      <c r="BO186" s="7">
        <v>80.599999999999994</v>
      </c>
      <c r="BP186" s="7">
        <v>79.400000000000006</v>
      </c>
      <c r="BQ186" s="7">
        <v>81.5</v>
      </c>
      <c r="BR186" s="7">
        <v>57.4</v>
      </c>
      <c r="BS186" s="7">
        <v>78.7</v>
      </c>
      <c r="BT186" s="7">
        <v>86.1</v>
      </c>
      <c r="BU186" s="7">
        <v>67.3</v>
      </c>
      <c r="BV186" s="7">
        <v>75</v>
      </c>
      <c r="BW186" s="7">
        <v>63.5</v>
      </c>
      <c r="BX186" s="7">
        <v>80.400000000000006</v>
      </c>
      <c r="BY186" s="7">
        <v>77.5</v>
      </c>
      <c r="BZ186" s="7">
        <v>79.5</v>
      </c>
      <c r="CA186" s="7">
        <v>80.400000000000006</v>
      </c>
      <c r="CB186" s="7">
        <v>81.400000000000006</v>
      </c>
      <c r="CC186" s="7">
        <v>83.2</v>
      </c>
      <c r="CD186" s="7">
        <v>69</v>
      </c>
      <c r="CE186" s="7">
        <v>72.099999999999994</v>
      </c>
    </row>
    <row r="187" spans="1:83" ht="15.75" thickBot="1">
      <c r="A187" s="4" t="s">
        <v>152</v>
      </c>
      <c r="B187" s="7">
        <v>21.1</v>
      </c>
      <c r="C187" s="7">
        <v>19.8</v>
      </c>
      <c r="D187" s="7">
        <v>19.100000000000001</v>
      </c>
      <c r="E187" s="7">
        <v>18.100000000000001</v>
      </c>
      <c r="F187" s="7">
        <v>18.3</v>
      </c>
      <c r="G187" s="7">
        <v>22.2</v>
      </c>
      <c r="H187" s="7">
        <v>19.8</v>
      </c>
      <c r="I187" s="7">
        <v>24.6</v>
      </c>
      <c r="J187" s="7">
        <v>22.8</v>
      </c>
      <c r="K187" s="7">
        <v>20.7</v>
      </c>
      <c r="L187" s="7">
        <v>19.600000000000001</v>
      </c>
      <c r="M187" s="7">
        <v>17.600000000000001</v>
      </c>
      <c r="N187" s="7">
        <v>26.1</v>
      </c>
      <c r="O187" s="7">
        <v>23.3</v>
      </c>
      <c r="P187" s="7">
        <v>20.5</v>
      </c>
      <c r="Q187" s="7">
        <v>18.5</v>
      </c>
      <c r="R187" s="7">
        <v>27.3</v>
      </c>
      <c r="S187" s="7">
        <v>26.7</v>
      </c>
      <c r="T187" s="7">
        <v>22</v>
      </c>
      <c r="U187" s="7">
        <v>21.5</v>
      </c>
      <c r="V187" s="7">
        <v>19.7</v>
      </c>
      <c r="W187" s="7">
        <v>19.2</v>
      </c>
      <c r="X187" s="7">
        <v>17.899999999999999</v>
      </c>
      <c r="Y187" s="7">
        <v>15.1</v>
      </c>
      <c r="Z187" s="7">
        <v>24.2</v>
      </c>
      <c r="AA187" s="7">
        <v>21</v>
      </c>
      <c r="AB187" s="7">
        <v>21.1</v>
      </c>
      <c r="AC187" s="7">
        <v>21.3</v>
      </c>
      <c r="AD187" s="7">
        <v>20.8</v>
      </c>
      <c r="AE187" s="7">
        <v>20.2</v>
      </c>
      <c r="AF187" s="7">
        <v>20.8</v>
      </c>
      <c r="AG187" s="7">
        <v>20.8</v>
      </c>
      <c r="AH187" s="7">
        <v>21.4</v>
      </c>
      <c r="AI187" s="7">
        <v>21.8</v>
      </c>
      <c r="AJ187" s="7">
        <v>22.4</v>
      </c>
      <c r="AK187" s="7">
        <v>21.3</v>
      </c>
      <c r="AL187" s="7">
        <v>20</v>
      </c>
      <c r="AM187" s="7">
        <v>20.3</v>
      </c>
      <c r="AN187" s="7">
        <v>21.3</v>
      </c>
      <c r="AO187" s="7">
        <v>19.899999999999999</v>
      </c>
      <c r="AP187" s="7">
        <v>18.399999999999999</v>
      </c>
      <c r="AQ187" s="7">
        <v>20.100000000000001</v>
      </c>
      <c r="AR187" s="7">
        <v>23.1</v>
      </c>
      <c r="AS187" s="7">
        <v>23.2</v>
      </c>
      <c r="AT187" s="7">
        <v>20.6</v>
      </c>
      <c r="AU187" s="7">
        <v>21.9</v>
      </c>
      <c r="AV187" s="7">
        <v>20.7</v>
      </c>
      <c r="AW187" s="7">
        <v>20.2</v>
      </c>
      <c r="AX187" s="7">
        <v>22.4</v>
      </c>
      <c r="AY187" s="7">
        <v>23.4</v>
      </c>
      <c r="AZ187" s="7">
        <v>22.3</v>
      </c>
      <c r="BA187" s="7">
        <v>18.8</v>
      </c>
      <c r="BB187" s="7">
        <v>21.8</v>
      </c>
      <c r="BC187" s="7">
        <v>20.100000000000001</v>
      </c>
      <c r="BD187" s="7">
        <v>22.9</v>
      </c>
      <c r="BE187" s="7">
        <v>18.8</v>
      </c>
      <c r="BF187" s="7">
        <v>21.7</v>
      </c>
      <c r="BG187" s="7">
        <v>21</v>
      </c>
      <c r="BH187" s="7">
        <v>21.4</v>
      </c>
      <c r="BI187" s="7">
        <v>20.9</v>
      </c>
      <c r="BJ187" s="7">
        <v>21.6</v>
      </c>
      <c r="BK187" s="7">
        <v>20.9</v>
      </c>
      <c r="BL187" s="7">
        <v>24</v>
      </c>
      <c r="BM187" s="7">
        <v>19.7</v>
      </c>
      <c r="BN187" s="7">
        <v>20.5</v>
      </c>
      <c r="BO187" s="7">
        <v>19.2</v>
      </c>
      <c r="BP187" s="7">
        <v>22.1</v>
      </c>
      <c r="BQ187" s="7">
        <v>18.600000000000001</v>
      </c>
      <c r="BR187" s="7">
        <v>31</v>
      </c>
      <c r="BS187" s="7">
        <v>21.2</v>
      </c>
      <c r="BT187" s="7">
        <v>16.899999999999999</v>
      </c>
      <c r="BU187" s="7">
        <v>26.8</v>
      </c>
      <c r="BV187" s="7">
        <v>28</v>
      </c>
      <c r="BW187" s="7">
        <v>30.7</v>
      </c>
      <c r="BX187" s="7">
        <v>23.2</v>
      </c>
      <c r="BY187" s="7">
        <v>23.4</v>
      </c>
      <c r="BZ187" s="7">
        <v>20.8</v>
      </c>
      <c r="CA187" s="7">
        <v>20.8</v>
      </c>
      <c r="CB187" s="7">
        <v>18.8</v>
      </c>
      <c r="CC187" s="7">
        <v>17.8</v>
      </c>
      <c r="CD187" s="7">
        <v>27.5</v>
      </c>
      <c r="CE187" s="7">
        <v>24</v>
      </c>
    </row>
    <row r="188" spans="1:83" ht="15.75" thickBot="1">
      <c r="A188" s="12" t="s">
        <v>192</v>
      </c>
      <c r="C188" s="10">
        <f>2*(1-_xlfn.NORM.S.DIST(ABS((C186-$B186) /SQRT(C187*C187/C176+$B187*$B187/$B176)),TRUE))</f>
        <v>1.7249125452423186E-6</v>
      </c>
      <c r="D188" s="10">
        <f t="shared" ref="D188:E188" si="0">2*(1-_xlfn.NORM.S.DIST(ABS((D186-$B186) /SQRT(D187*D187/D176+$B187*$B187/$B176)),TRUE))</f>
        <v>1.1101896577581094E-4</v>
      </c>
      <c r="E188" s="10">
        <f t="shared" si="0"/>
        <v>7.0321526379757415E-13</v>
      </c>
      <c r="F188" s="10">
        <f>2*(1-_xlfn.NORM.S.DIST(ABS((F186-$B186) /SQRT(F187*F187/F176+$B187*$B187/$B176)),TRUE))</f>
        <v>7.0714273319616439E-5</v>
      </c>
      <c r="G188" s="10">
        <f>2*(1-_xlfn.NORM.S.DIST(ABS(G186-($B176*(1-$B185)*$B186 - G176*(1-G185)*G186)/($B176*(1-$B185)-G176*(1-G185)))/SQRT(G187*G187/(G176*(1-G185))+$B187*$B187/($B176*(1-$B185)-G176*(1-G185))),TRUE))</f>
        <v>9.3018222013796503E-9</v>
      </c>
      <c r="H188" s="10">
        <f t="shared" ref="H188:BS188" si="1">2*(1-_xlfn.NORM.S.DIST(ABS(H186-($B176*(1-$B185)*$B186 - H176*(1-H185)*H186)/($B176*(1-$B185)-H176*(1-H185)))/SQRT(H187*H187/(H176*(1-H185))+$B187*$B187/($B176*(1-$B185)-H176*(1-H185))),TRUE))</f>
        <v>1.2078243294411095E-8</v>
      </c>
      <c r="I188" s="10">
        <f t="shared" si="1"/>
        <v>1.3454887077601896E-5</v>
      </c>
      <c r="J188" s="10">
        <f t="shared" si="1"/>
        <v>1.2430485529790758E-9</v>
      </c>
      <c r="K188" s="10">
        <f t="shared" si="1"/>
        <v>5.4077782003747465E-4</v>
      </c>
      <c r="L188" s="10">
        <f t="shared" si="1"/>
        <v>3.4111458333541123E-6</v>
      </c>
      <c r="M188" s="10">
        <f t="shared" si="1"/>
        <v>0</v>
      </c>
      <c r="N188" s="10">
        <f t="shared" si="1"/>
        <v>1.3478876306138865E-4</v>
      </c>
      <c r="O188" s="10">
        <f t="shared" si="1"/>
        <v>4.2161829583164945E-12</v>
      </c>
      <c r="P188" s="10">
        <f t="shared" si="1"/>
        <v>0.56979219441413465</v>
      </c>
      <c r="Q188" s="10">
        <f t="shared" si="1"/>
        <v>0</v>
      </c>
      <c r="R188" s="10">
        <f t="shared" si="1"/>
        <v>4.8365789151461058E-9</v>
      </c>
      <c r="S188" s="10">
        <f t="shared" si="1"/>
        <v>0</v>
      </c>
      <c r="T188" s="10">
        <f t="shared" si="1"/>
        <v>9.0053855372751457E-7</v>
      </c>
      <c r="U188" s="10">
        <f t="shared" si="1"/>
        <v>0.690545431975361</v>
      </c>
      <c r="V188" s="10">
        <f t="shared" si="1"/>
        <v>0.8191810930090484</v>
      </c>
      <c r="W188" s="10">
        <f t="shared" si="1"/>
        <v>3.7217504023301373E-5</v>
      </c>
      <c r="X188" s="10">
        <f t="shared" si="1"/>
        <v>0</v>
      </c>
      <c r="Y188" s="10">
        <f t="shared" si="1"/>
        <v>0</v>
      </c>
      <c r="Z188" s="10">
        <f t="shared" si="1"/>
        <v>2.085087658088014E-11</v>
      </c>
      <c r="AA188" s="10">
        <f t="shared" si="1"/>
        <v>2.4453792073839464E-2</v>
      </c>
      <c r="AB188" s="10">
        <f t="shared" si="1"/>
        <v>8.8618324238155521E-2</v>
      </c>
      <c r="AC188" s="10">
        <f t="shared" si="1"/>
        <v>0.55116162706192373</v>
      </c>
      <c r="AD188" s="10">
        <f t="shared" si="1"/>
        <v>0.78672753014983088</v>
      </c>
      <c r="AE188" s="10">
        <f t="shared" si="1"/>
        <v>0.1230956584814864</v>
      </c>
      <c r="AF188" s="10">
        <f t="shared" si="1"/>
        <v>0.67851948724402078</v>
      </c>
      <c r="AG188" s="10">
        <f t="shared" si="1"/>
        <v>1</v>
      </c>
      <c r="AH188" s="10">
        <f t="shared" si="1"/>
        <v>0.82371096488637341</v>
      </c>
      <c r="AI188" s="10">
        <f t="shared" si="1"/>
        <v>0.15898628124654879</v>
      </c>
      <c r="AJ188" s="10">
        <f t="shared" si="1"/>
        <v>0.21692540312301856</v>
      </c>
      <c r="AK188" s="10">
        <f t="shared" si="1"/>
        <v>0.30437039512445896</v>
      </c>
      <c r="AL188" s="10">
        <f t="shared" si="1"/>
        <v>0.14784171600871443</v>
      </c>
      <c r="AM188" s="10">
        <f t="shared" si="1"/>
        <v>0.48755791503948842</v>
      </c>
      <c r="AN188" s="10">
        <f t="shared" si="1"/>
        <v>0.49692283265067427</v>
      </c>
      <c r="AO188" s="10">
        <f t="shared" si="1"/>
        <v>0.83470303597101125</v>
      </c>
      <c r="AP188" s="10">
        <f t="shared" si="1"/>
        <v>0.18868510513704306</v>
      </c>
      <c r="AQ188" s="10">
        <f t="shared" si="1"/>
        <v>0.64048448021394466</v>
      </c>
      <c r="AR188" s="10">
        <f t="shared" si="1"/>
        <v>0.35400581930527686</v>
      </c>
      <c r="AS188" s="10">
        <f t="shared" si="1"/>
        <v>0.91777868418491337</v>
      </c>
      <c r="AT188" s="10">
        <f t="shared" si="1"/>
        <v>0.48753728138804009</v>
      </c>
      <c r="AU188" s="10">
        <f t="shared" si="1"/>
        <v>0.42539092938578849</v>
      </c>
      <c r="AV188" s="10">
        <f t="shared" si="1"/>
        <v>0.78788924004444127</v>
      </c>
      <c r="AW188" s="10">
        <f t="shared" si="1"/>
        <v>0.27922774240233839</v>
      </c>
      <c r="AX188" s="10">
        <f t="shared" si="1"/>
        <v>7.9093092167678902E-2</v>
      </c>
      <c r="AY188" s="10">
        <f t="shared" si="1"/>
        <v>0.94069874570020717</v>
      </c>
      <c r="AZ188" s="10">
        <f t="shared" si="1"/>
        <v>2.0939185420827622E-2</v>
      </c>
      <c r="BA188" s="10">
        <f t="shared" si="1"/>
        <v>0.61611680951642622</v>
      </c>
      <c r="BB188" s="10">
        <f t="shared" si="1"/>
        <v>0.15898628124654879</v>
      </c>
      <c r="BC188" s="10">
        <f t="shared" si="1"/>
        <v>1.0700710100373101E-3</v>
      </c>
      <c r="BD188" s="10">
        <f t="shared" si="1"/>
        <v>8.0716024263745023E-3</v>
      </c>
      <c r="BE188" s="10">
        <f t="shared" si="1"/>
        <v>0.50456315222786841</v>
      </c>
      <c r="BF188" s="10">
        <f t="shared" si="1"/>
        <v>6.262043546523266E-4</v>
      </c>
      <c r="BG188" s="10">
        <f t="shared" si="1"/>
        <v>2.1420637796865094E-7</v>
      </c>
      <c r="BH188" s="10">
        <f t="shared" si="1"/>
        <v>0.23935998030336725</v>
      </c>
      <c r="BI188" s="10">
        <f t="shared" si="1"/>
        <v>0.62001210559368891</v>
      </c>
      <c r="BJ188" s="10">
        <f t="shared" si="1"/>
        <v>0.17713168779185939</v>
      </c>
      <c r="BK188" s="10">
        <f t="shared" si="1"/>
        <v>0.52052121069692681</v>
      </c>
      <c r="BL188" s="10">
        <f t="shared" si="1"/>
        <v>5.0560957420842101E-8</v>
      </c>
      <c r="BM188" s="10">
        <f t="shared" si="1"/>
        <v>9.1797902612711368E-11</v>
      </c>
      <c r="BN188" s="10">
        <f t="shared" si="1"/>
        <v>0.62929872344580073</v>
      </c>
      <c r="BO188" s="10">
        <f t="shared" si="1"/>
        <v>0.28071509848730747</v>
      </c>
      <c r="BP188" s="10">
        <f t="shared" si="1"/>
        <v>0.48490883340873259</v>
      </c>
      <c r="BQ188" s="10">
        <f t="shared" si="1"/>
        <v>9.9995567381938599E-12</v>
      </c>
      <c r="BR188" s="10">
        <f t="shared" si="1"/>
        <v>0</v>
      </c>
      <c r="BS188" s="10">
        <f t="shared" si="1"/>
        <v>0.13541508324655438</v>
      </c>
      <c r="BT188" s="10">
        <f t="shared" ref="BT188:CE188" si="2">2*(1-_xlfn.NORM.S.DIST(ABS(BT186-($B176*(1-$B185)*$B186 - BT176*(1-BT185)*BT186)/($B176*(1-$B185)-BT176*(1-BT185)))/SQRT(BT187*BT187/(BT176*(1-BT185))+$B187*$B187/($B176*(1-$B185)-BT176*(1-BT185))),TRUE))</f>
        <v>0</v>
      </c>
      <c r="BU188" s="10">
        <f t="shared" si="2"/>
        <v>0</v>
      </c>
      <c r="BV188" s="10">
        <f t="shared" si="2"/>
        <v>0.13807463571757594</v>
      </c>
      <c r="BW188" s="10">
        <f t="shared" si="2"/>
        <v>1.0644147785399127E-9</v>
      </c>
      <c r="BX188" s="10">
        <f t="shared" si="2"/>
        <v>0.75456677751824963</v>
      </c>
      <c r="BY188" s="10">
        <f t="shared" si="2"/>
        <v>2.7711073260900054E-2</v>
      </c>
      <c r="BZ188" s="10">
        <f t="shared" si="2"/>
        <v>0.17053212061871981</v>
      </c>
      <c r="CA188" s="10">
        <f t="shared" si="2"/>
        <v>7.6296006141993278E-2</v>
      </c>
      <c r="CB188" s="10">
        <f t="shared" si="2"/>
        <v>0.51045421856562001</v>
      </c>
      <c r="CC188" s="10">
        <f t="shared" si="2"/>
        <v>0</v>
      </c>
      <c r="CD188" s="10">
        <f t="shared" si="2"/>
        <v>0</v>
      </c>
      <c r="CE188" s="10">
        <f t="shared" si="2"/>
        <v>4.1744385725905886E-14</v>
      </c>
    </row>
    <row r="189" spans="1:83">
      <c r="A189" s="14" t="s">
        <v>220</v>
      </c>
      <c r="B189">
        <f>B186+(1.96*(B187/SQRT(B176*(1-B185))))</f>
        <v>80.497635928857548</v>
      </c>
      <c r="C189">
        <f t="shared" ref="C189:BN189" si="3">C186+(1.96*(C187/SQRT(C176*(1-C185))))</f>
        <v>82.031717634607645</v>
      </c>
      <c r="D189">
        <f t="shared" si="3"/>
        <v>81.555024256795321</v>
      </c>
      <c r="E189">
        <f t="shared" si="3"/>
        <v>82.540928115748528</v>
      </c>
      <c r="F189">
        <f t="shared" si="3"/>
        <v>81.525199450409048</v>
      </c>
      <c r="G189">
        <f t="shared" si="3"/>
        <v>79.241270215891106</v>
      </c>
      <c r="H189">
        <f t="shared" si="3"/>
        <v>82.059676684483378</v>
      </c>
      <c r="I189">
        <f t="shared" si="3"/>
        <v>77.971169368497584</v>
      </c>
      <c r="J189">
        <f t="shared" si="3"/>
        <v>77.55181201915326</v>
      </c>
      <c r="K189">
        <f t="shared" si="3"/>
        <v>79.376334258430575</v>
      </c>
      <c r="L189">
        <f t="shared" si="3"/>
        <v>82.675346753843229</v>
      </c>
      <c r="M189">
        <f t="shared" si="3"/>
        <v>86.712468366933862</v>
      </c>
      <c r="N189">
        <f t="shared" si="3"/>
        <v>78.430267035344855</v>
      </c>
      <c r="O189">
        <f t="shared" si="3"/>
        <v>77.726119641278316</v>
      </c>
      <c r="P189">
        <f t="shared" si="3"/>
        <v>81.857457779209057</v>
      </c>
      <c r="Q189">
        <f t="shared" si="3"/>
        <v>82.704729999836076</v>
      </c>
      <c r="R189">
        <f t="shared" si="3"/>
        <v>74.851657918200274</v>
      </c>
      <c r="S189">
        <f t="shared" si="3"/>
        <v>74.269915982349673</v>
      </c>
      <c r="T189">
        <f t="shared" si="3"/>
        <v>78.311589007621677</v>
      </c>
      <c r="U189">
        <f t="shared" si="3"/>
        <v>80.910918348386403</v>
      </c>
      <c r="V189">
        <f t="shared" si="3"/>
        <v>81.062617179413508</v>
      </c>
      <c r="W189">
        <f t="shared" si="3"/>
        <v>82.186931460854751</v>
      </c>
      <c r="X189">
        <f t="shared" si="3"/>
        <v>83.501748187932421</v>
      </c>
      <c r="Y189">
        <f t="shared" si="3"/>
        <v>86.544908148140848</v>
      </c>
      <c r="Z189">
        <f t="shared" si="3"/>
        <v>77.847388597381709</v>
      </c>
      <c r="AA189">
        <f t="shared" si="3"/>
        <v>83.443764420794693</v>
      </c>
      <c r="AB189">
        <f t="shared" si="3"/>
        <v>80.246732613268534</v>
      </c>
      <c r="AC189">
        <f t="shared" si="3"/>
        <v>80.629402474190073</v>
      </c>
      <c r="AD189">
        <f t="shared" si="3"/>
        <v>80.97215213476791</v>
      </c>
      <c r="AE189">
        <f t="shared" si="3"/>
        <v>81.491010149654826</v>
      </c>
      <c r="AF189">
        <f t="shared" si="3"/>
        <v>82.352408484448233</v>
      </c>
      <c r="AG189">
        <f t="shared" si="3"/>
        <v>81.011018517103352</v>
      </c>
      <c r="AH189">
        <f t="shared" si="3"/>
        <v>80.916931585497267</v>
      </c>
      <c r="AI189">
        <f t="shared" si="3"/>
        <v>80.55159654181</v>
      </c>
      <c r="AJ189">
        <f t="shared" si="3"/>
        <v>80.732166658743409</v>
      </c>
      <c r="AK189">
        <f t="shared" si="3"/>
        <v>81.059408542947651</v>
      </c>
      <c r="AL189">
        <f t="shared" si="3"/>
        <v>82.198615008323372</v>
      </c>
      <c r="AM189">
        <f t="shared" si="3"/>
        <v>81.620281661226286</v>
      </c>
      <c r="AN189">
        <f t="shared" si="3"/>
        <v>83.545646503258723</v>
      </c>
      <c r="AO189">
        <f t="shared" si="3"/>
        <v>82.551952284188701</v>
      </c>
      <c r="AP189">
        <f t="shared" si="3"/>
        <v>83.272132155512395</v>
      </c>
      <c r="AQ189">
        <f t="shared" si="3"/>
        <v>82.646212165086752</v>
      </c>
      <c r="AR189">
        <f t="shared" si="3"/>
        <v>81.72590167327786</v>
      </c>
      <c r="AS189">
        <f t="shared" si="3"/>
        <v>83.643085427101511</v>
      </c>
      <c r="AT189">
        <f t="shared" si="3"/>
        <v>83.48480853208531</v>
      </c>
      <c r="AU189">
        <f t="shared" si="3"/>
        <v>82.501937245672266</v>
      </c>
      <c r="AV189">
        <f t="shared" si="3"/>
        <v>81.33386064736159</v>
      </c>
      <c r="AW189">
        <f t="shared" si="3"/>
        <v>85.371494017724686</v>
      </c>
      <c r="AX189">
        <f t="shared" si="3"/>
        <v>80.317783276549164</v>
      </c>
      <c r="AY189">
        <f t="shared" si="3"/>
        <v>82.80199795650941</v>
      </c>
      <c r="AZ189">
        <f t="shared" si="3"/>
        <v>79.505227609451396</v>
      </c>
      <c r="BA189">
        <f t="shared" si="3"/>
        <v>84.928009998135764</v>
      </c>
      <c r="BB189">
        <f t="shared" si="3"/>
        <v>80.55159654181</v>
      </c>
      <c r="BC189">
        <f t="shared" si="3"/>
        <v>78.233369205463632</v>
      </c>
      <c r="BD189">
        <f t="shared" si="3"/>
        <v>79.237061482786402</v>
      </c>
      <c r="BE189">
        <f t="shared" si="3"/>
        <v>81.203932620643769</v>
      </c>
      <c r="BF189">
        <f t="shared" si="3"/>
        <v>79.26000896539496</v>
      </c>
      <c r="BG189">
        <f t="shared" si="3"/>
        <v>81.500189175536818</v>
      </c>
      <c r="BH189">
        <f t="shared" si="3"/>
        <v>82.48393719488638</v>
      </c>
      <c r="BI189">
        <f t="shared" si="3"/>
        <v>83.021520478016384</v>
      </c>
      <c r="BJ189">
        <f t="shared" si="3"/>
        <v>80.506458349347085</v>
      </c>
      <c r="BK189">
        <f t="shared" si="3"/>
        <v>80.47856426246102</v>
      </c>
      <c r="BL189">
        <f t="shared" si="3"/>
        <v>77.969748597647268</v>
      </c>
      <c r="BM189">
        <f t="shared" si="3"/>
        <v>82.749839862199636</v>
      </c>
      <c r="BN189">
        <f t="shared" si="3"/>
        <v>81.605976457198977</v>
      </c>
      <c r="BO189">
        <f t="shared" ref="BO189:CE189" si="4">BO186+(1.96*(BO187/SQRT(BO176*(1-BO185))))</f>
        <v>81.765075322353866</v>
      </c>
      <c r="BP189">
        <f t="shared" si="4"/>
        <v>81.16881983591891</v>
      </c>
      <c r="BQ189">
        <f t="shared" si="4"/>
        <v>82.094832405830459</v>
      </c>
      <c r="BR189">
        <f t="shared" si="4"/>
        <v>62.328810102564958</v>
      </c>
      <c r="BS189">
        <f t="shared" si="4"/>
        <v>80.478881983996686</v>
      </c>
      <c r="BT189">
        <f t="shared" si="4"/>
        <v>86.911901871007203</v>
      </c>
      <c r="BU189">
        <f t="shared" si="4"/>
        <v>69.660965415984094</v>
      </c>
      <c r="BV189">
        <f t="shared" si="4"/>
        <v>81.655177550996981</v>
      </c>
      <c r="BW189">
        <f t="shared" si="4"/>
        <v>68.876651995879229</v>
      </c>
      <c r="BX189">
        <f t="shared" si="4"/>
        <v>82.976414025703562</v>
      </c>
      <c r="BY189">
        <f t="shared" si="4"/>
        <v>79.80497045935283</v>
      </c>
      <c r="BZ189">
        <f t="shared" si="4"/>
        <v>80.364426991050223</v>
      </c>
      <c r="CA189">
        <f t="shared" si="4"/>
        <v>81.058150701170121</v>
      </c>
      <c r="CB189">
        <f t="shared" si="4"/>
        <v>85.586871868851517</v>
      </c>
      <c r="CC189">
        <f t="shared" si="4"/>
        <v>83.682792527058155</v>
      </c>
      <c r="CD189">
        <f t="shared" si="4"/>
        <v>70.63496761950374</v>
      </c>
      <c r="CE189">
        <f t="shared" si="4"/>
        <v>74.241893477046148</v>
      </c>
    </row>
    <row r="190" spans="1:83" ht="14.25" customHeight="1">
      <c r="A190" s="14" t="s">
        <v>221</v>
      </c>
      <c r="B190">
        <f>B186-(1.96*(B187/SQRT(B176*(1-B185))))</f>
        <v>79.502364071142452</v>
      </c>
      <c r="C190">
        <f t="shared" ref="C190:BN190" si="5">C186-(1.96*(C187/SQRT(C176*(1-C185))))</f>
        <v>81.168282365392344</v>
      </c>
      <c r="D190">
        <f t="shared" si="5"/>
        <v>80.844975743204685</v>
      </c>
      <c r="E190">
        <f t="shared" si="5"/>
        <v>81.859071884251478</v>
      </c>
      <c r="F190">
        <f t="shared" si="5"/>
        <v>80.874800549590958</v>
      </c>
      <c r="G190">
        <f t="shared" si="5"/>
        <v>77.758729784108894</v>
      </c>
      <c r="H190">
        <f t="shared" si="5"/>
        <v>80.740323315516633</v>
      </c>
      <c r="I190">
        <f t="shared" si="5"/>
        <v>74.228830631502404</v>
      </c>
      <c r="J190">
        <f t="shared" si="5"/>
        <v>74.848187980846745</v>
      </c>
      <c r="K190">
        <f t="shared" si="5"/>
        <v>77.22366574156942</v>
      </c>
      <c r="L190">
        <f t="shared" si="5"/>
        <v>80.924653246156765</v>
      </c>
      <c r="M190">
        <f t="shared" si="5"/>
        <v>85.087531633066149</v>
      </c>
      <c r="N190">
        <f t="shared" si="5"/>
        <v>74.569732964655145</v>
      </c>
      <c r="O190">
        <f t="shared" si="5"/>
        <v>75.473880358721672</v>
      </c>
      <c r="P190">
        <f t="shared" si="5"/>
        <v>78.942542220790955</v>
      </c>
      <c r="Q190">
        <f t="shared" si="5"/>
        <v>81.495270000163913</v>
      </c>
      <c r="R190">
        <f t="shared" si="5"/>
        <v>69.348342081799714</v>
      </c>
      <c r="S190">
        <f t="shared" si="5"/>
        <v>70.530084017650339</v>
      </c>
      <c r="T190">
        <f t="shared" si="5"/>
        <v>75.688410992378323</v>
      </c>
      <c r="U190">
        <f t="shared" si="5"/>
        <v>78.689081651613591</v>
      </c>
      <c r="V190">
        <f t="shared" si="5"/>
        <v>79.137382820586481</v>
      </c>
      <c r="W190">
        <f t="shared" si="5"/>
        <v>80.61306853914526</v>
      </c>
      <c r="X190">
        <f t="shared" si="5"/>
        <v>82.098251812067573</v>
      </c>
      <c r="Y190">
        <f t="shared" si="5"/>
        <v>85.455091851859152</v>
      </c>
      <c r="Z190">
        <f t="shared" si="5"/>
        <v>75.552611402618297</v>
      </c>
      <c r="AA190">
        <f t="shared" si="5"/>
        <v>80.156235579205301</v>
      </c>
      <c r="AB190">
        <f t="shared" si="5"/>
        <v>78.153267386731471</v>
      </c>
      <c r="AC190">
        <f t="shared" si="5"/>
        <v>78.970597525809922</v>
      </c>
      <c r="AD190">
        <f t="shared" si="5"/>
        <v>79.227847865232079</v>
      </c>
      <c r="AE190">
        <f t="shared" si="5"/>
        <v>79.708989850345162</v>
      </c>
      <c r="AF190">
        <f t="shared" si="5"/>
        <v>78.447591515551778</v>
      </c>
      <c r="AG190">
        <f t="shared" si="5"/>
        <v>78.988981482896648</v>
      </c>
      <c r="AH190">
        <f t="shared" si="5"/>
        <v>78.883068414502745</v>
      </c>
      <c r="AI190">
        <f t="shared" si="5"/>
        <v>77.048403458189995</v>
      </c>
      <c r="AJ190">
        <f t="shared" si="5"/>
        <v>77.067833341256602</v>
      </c>
      <c r="AK190">
        <f t="shared" si="5"/>
        <v>76.740591457052361</v>
      </c>
      <c r="AL190">
        <f t="shared" si="5"/>
        <v>79.601384991676639</v>
      </c>
      <c r="AM190">
        <f t="shared" si="5"/>
        <v>79.179718338773725</v>
      </c>
      <c r="AN190">
        <f t="shared" si="5"/>
        <v>78.254353496741288</v>
      </c>
      <c r="AO190">
        <f t="shared" si="5"/>
        <v>76.848047715811305</v>
      </c>
      <c r="AP190">
        <f t="shared" si="5"/>
        <v>79.327867844487599</v>
      </c>
      <c r="AQ190">
        <f t="shared" si="5"/>
        <v>78.353787834913248</v>
      </c>
      <c r="AR190">
        <f t="shared" si="5"/>
        <v>75.27409832672214</v>
      </c>
      <c r="AS190">
        <f t="shared" si="5"/>
        <v>75.956914572898484</v>
      </c>
      <c r="AT190">
        <f t="shared" si="5"/>
        <v>78.315191467914701</v>
      </c>
      <c r="AU190">
        <f t="shared" si="5"/>
        <v>78.898062754327739</v>
      </c>
      <c r="AV190">
        <f t="shared" si="5"/>
        <v>78.266139352638405</v>
      </c>
      <c r="AW190">
        <f t="shared" si="5"/>
        <v>78.428505982275325</v>
      </c>
      <c r="AX190">
        <f t="shared" si="5"/>
        <v>75.28221672345083</v>
      </c>
      <c r="AY190">
        <f t="shared" si="5"/>
        <v>77.398002043490578</v>
      </c>
      <c r="AZ190">
        <f t="shared" si="5"/>
        <v>73.294772390548616</v>
      </c>
      <c r="BA190">
        <f t="shared" si="5"/>
        <v>77.071990001864236</v>
      </c>
      <c r="BB190">
        <f t="shared" si="5"/>
        <v>77.048403458189995</v>
      </c>
      <c r="BC190">
        <f t="shared" si="5"/>
        <v>72.766630794536368</v>
      </c>
      <c r="BD190">
        <f t="shared" si="5"/>
        <v>74.362938517213593</v>
      </c>
      <c r="BE190">
        <f t="shared" si="5"/>
        <v>77.596067379356242</v>
      </c>
      <c r="BF190">
        <f t="shared" si="5"/>
        <v>76.73999103460504</v>
      </c>
      <c r="BG190">
        <f t="shared" si="5"/>
        <v>80.299810824463194</v>
      </c>
      <c r="BH190">
        <f t="shared" si="5"/>
        <v>79.316062805113631</v>
      </c>
      <c r="BI190">
        <f t="shared" si="5"/>
        <v>78.178479521983604</v>
      </c>
      <c r="BJ190">
        <f t="shared" si="5"/>
        <v>77.693541650652904</v>
      </c>
      <c r="BK190">
        <f t="shared" si="5"/>
        <v>79.321435737538991</v>
      </c>
      <c r="BL190">
        <f t="shared" si="5"/>
        <v>75.230251402352721</v>
      </c>
      <c r="BM190">
        <f t="shared" si="5"/>
        <v>81.250160137800364</v>
      </c>
      <c r="BN190">
        <f t="shared" si="5"/>
        <v>78.994023542801017</v>
      </c>
      <c r="BO190">
        <f t="shared" ref="BO190:CE190" si="6">BO186-(1.96*(BO187/SQRT(BO176*(1-BO185))))</f>
        <v>79.434924677646123</v>
      </c>
      <c r="BP190">
        <f t="shared" si="6"/>
        <v>77.631180164081101</v>
      </c>
      <c r="BQ190">
        <f t="shared" si="6"/>
        <v>80.905167594169541</v>
      </c>
      <c r="BR190">
        <f t="shared" si="6"/>
        <v>52.471189897435039</v>
      </c>
      <c r="BS190">
        <f t="shared" si="6"/>
        <v>76.921118016003319</v>
      </c>
      <c r="BT190">
        <f t="shared" si="6"/>
        <v>85.288098128992786</v>
      </c>
      <c r="BU190">
        <f t="shared" si="6"/>
        <v>64.9390345840159</v>
      </c>
      <c r="BV190">
        <f t="shared" si="6"/>
        <v>68.344822449003019</v>
      </c>
      <c r="BW190">
        <f t="shared" si="6"/>
        <v>58.123348004120771</v>
      </c>
      <c r="BX190">
        <f t="shared" si="6"/>
        <v>77.823585974296449</v>
      </c>
      <c r="BY190">
        <f t="shared" si="6"/>
        <v>75.19502954064717</v>
      </c>
      <c r="BZ190">
        <f t="shared" si="6"/>
        <v>78.635573008949777</v>
      </c>
      <c r="CA190">
        <f t="shared" si="6"/>
        <v>79.741849298829891</v>
      </c>
      <c r="CB190">
        <f t="shared" si="6"/>
        <v>77.213128131148494</v>
      </c>
      <c r="CC190">
        <f t="shared" si="6"/>
        <v>82.717207472941851</v>
      </c>
      <c r="CD190">
        <f t="shared" si="6"/>
        <v>67.36503238049626</v>
      </c>
      <c r="CE190">
        <f t="shared" si="6"/>
        <v>69.958106522953841</v>
      </c>
    </row>
    <row r="191" spans="1:83">
      <c r="A191" s="19" t="s">
        <v>13</v>
      </c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</row>
    <row r="192" spans="1:83">
      <c r="A192" s="20"/>
      <c r="B192" s="21" t="s">
        <v>0</v>
      </c>
      <c r="C192" s="21"/>
      <c r="D192" s="21"/>
      <c r="E192" s="21"/>
      <c r="F192" s="21"/>
      <c r="G192" s="21" t="s">
        <v>1</v>
      </c>
      <c r="H192" s="21"/>
      <c r="I192" s="21" t="s">
        <v>2</v>
      </c>
      <c r="J192" s="21"/>
      <c r="K192" s="21"/>
      <c r="L192" s="21"/>
      <c r="M192" s="21"/>
      <c r="N192" s="21" t="s">
        <v>3</v>
      </c>
      <c r="O192" s="21"/>
      <c r="P192" s="21"/>
      <c r="Q192" s="21"/>
      <c r="R192" s="21" t="s">
        <v>4</v>
      </c>
      <c r="S192" s="21"/>
      <c r="T192" s="21"/>
      <c r="U192" s="21"/>
      <c r="V192" s="21"/>
      <c r="W192" s="21"/>
      <c r="X192" s="21"/>
      <c r="Y192" s="21"/>
      <c r="Z192" s="21"/>
      <c r="AA192" s="21" t="s">
        <v>5</v>
      </c>
      <c r="AB192" s="21"/>
      <c r="AC192" s="21"/>
      <c r="AD192" s="21"/>
      <c r="AE192" s="21" t="s">
        <v>6</v>
      </c>
      <c r="AF192" s="21"/>
      <c r="AG192" s="21"/>
      <c r="AH192" s="21"/>
      <c r="AI192" s="21"/>
      <c r="AJ192" s="21"/>
      <c r="AK192" s="21" t="s">
        <v>7</v>
      </c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 t="s">
        <v>8</v>
      </c>
      <c r="BD192" s="21"/>
      <c r="BE192" s="21"/>
      <c r="BF192" s="21"/>
      <c r="BG192" s="21"/>
      <c r="BH192" s="21" t="s">
        <v>9</v>
      </c>
      <c r="BI192" s="21"/>
      <c r="BJ192" s="21"/>
      <c r="BK192" s="21"/>
      <c r="BL192" s="21" t="s">
        <v>10</v>
      </c>
      <c r="BM192" s="21"/>
      <c r="BN192" s="21"/>
      <c r="BO192" s="21"/>
      <c r="BP192" s="21"/>
      <c r="BQ192" s="21" t="s">
        <v>11</v>
      </c>
      <c r="BR192" s="21"/>
      <c r="BS192" s="21"/>
      <c r="BT192" s="21"/>
      <c r="BU192" s="21"/>
      <c r="BV192" s="21"/>
      <c r="BW192" s="21"/>
      <c r="BX192" s="21" t="s">
        <v>12</v>
      </c>
      <c r="BY192" s="21"/>
      <c r="BZ192" s="21"/>
      <c r="CA192" s="21"/>
      <c r="CB192" s="21"/>
      <c r="CC192" s="21" t="s">
        <v>13</v>
      </c>
      <c r="CD192" s="21"/>
      <c r="CE192" s="21"/>
    </row>
    <row r="193" spans="1:83" ht="60">
      <c r="A193" s="20"/>
      <c r="B193" s="1" t="s">
        <v>14</v>
      </c>
      <c r="C193" s="1" t="s">
        <v>15</v>
      </c>
      <c r="D193" s="1" t="s">
        <v>16</v>
      </c>
      <c r="E193" s="1" t="s">
        <v>17</v>
      </c>
      <c r="F193" s="1" t="s">
        <v>18</v>
      </c>
      <c r="G193" s="1" t="s">
        <v>19</v>
      </c>
      <c r="H193" s="1" t="s">
        <v>20</v>
      </c>
      <c r="I193" s="1" t="s">
        <v>21</v>
      </c>
      <c r="J193" s="1" t="s">
        <v>22</v>
      </c>
      <c r="K193" s="1" t="s">
        <v>23</v>
      </c>
      <c r="L193" s="1" t="s">
        <v>24</v>
      </c>
      <c r="M193" s="1" t="s">
        <v>25</v>
      </c>
      <c r="N193" s="1" t="s">
        <v>26</v>
      </c>
      <c r="O193" s="1" t="s">
        <v>27</v>
      </c>
      <c r="P193" s="1" t="s">
        <v>28</v>
      </c>
      <c r="Q193" s="1" t="s">
        <v>29</v>
      </c>
      <c r="R193" s="1" t="s">
        <v>30</v>
      </c>
      <c r="S193" s="1" t="s">
        <v>31</v>
      </c>
      <c r="T193" s="1" t="s">
        <v>32</v>
      </c>
      <c r="U193" s="1" t="s">
        <v>33</v>
      </c>
      <c r="V193" s="1" t="s">
        <v>34</v>
      </c>
      <c r="W193" s="1" t="s">
        <v>35</v>
      </c>
      <c r="X193" s="1" t="s">
        <v>36</v>
      </c>
      <c r="Y193" s="1" t="s">
        <v>37</v>
      </c>
      <c r="Z193" s="1" t="s">
        <v>38</v>
      </c>
      <c r="AA193" s="1" t="s">
        <v>39</v>
      </c>
      <c r="AB193" s="1" t="s">
        <v>40</v>
      </c>
      <c r="AC193" s="1" t="s">
        <v>41</v>
      </c>
      <c r="AD193" s="1" t="s">
        <v>42</v>
      </c>
      <c r="AE193" s="1" t="s">
        <v>43</v>
      </c>
      <c r="AF193" s="1" t="s">
        <v>44</v>
      </c>
      <c r="AG193" s="1" t="s">
        <v>45</v>
      </c>
      <c r="AH193" s="1" t="s">
        <v>46</v>
      </c>
      <c r="AI193" s="1" t="s">
        <v>47</v>
      </c>
      <c r="AJ193" s="1" t="s">
        <v>48</v>
      </c>
      <c r="AK193" s="1" t="s">
        <v>49</v>
      </c>
      <c r="AL193" s="1" t="s">
        <v>50</v>
      </c>
      <c r="AM193" s="1" t="s">
        <v>51</v>
      </c>
      <c r="AN193" s="1" t="s">
        <v>52</v>
      </c>
      <c r="AO193" s="1" t="s">
        <v>53</v>
      </c>
      <c r="AP193" s="1" t="s">
        <v>54</v>
      </c>
      <c r="AQ193" s="1" t="s">
        <v>55</v>
      </c>
      <c r="AR193" s="1" t="s">
        <v>56</v>
      </c>
      <c r="AS193" s="1" t="s">
        <v>57</v>
      </c>
      <c r="AT193" s="1" t="s">
        <v>58</v>
      </c>
      <c r="AU193" s="1" t="s">
        <v>59</v>
      </c>
      <c r="AV193" s="1" t="s">
        <v>60</v>
      </c>
      <c r="AW193" s="1" t="s">
        <v>61</v>
      </c>
      <c r="AX193" s="1" t="s">
        <v>62</v>
      </c>
      <c r="AY193" s="1" t="s">
        <v>63</v>
      </c>
      <c r="AZ193" s="1" t="s">
        <v>64</v>
      </c>
      <c r="BA193" s="1" t="s">
        <v>65</v>
      </c>
      <c r="BB193" s="1" t="s">
        <v>47</v>
      </c>
      <c r="BC193" s="1" t="s">
        <v>66</v>
      </c>
      <c r="BD193" s="1" t="s">
        <v>67</v>
      </c>
      <c r="BE193" s="1" t="s">
        <v>68</v>
      </c>
      <c r="BF193" s="1" t="s">
        <v>69</v>
      </c>
      <c r="BG193" s="1" t="s">
        <v>70</v>
      </c>
      <c r="BH193" s="1" t="s">
        <v>71</v>
      </c>
      <c r="BI193" s="1" t="s">
        <v>72</v>
      </c>
      <c r="BJ193" s="1" t="s">
        <v>73</v>
      </c>
      <c r="BK193" s="1" t="s">
        <v>74</v>
      </c>
      <c r="BL193" s="1" t="s">
        <v>75</v>
      </c>
      <c r="BM193" s="1" t="s">
        <v>76</v>
      </c>
      <c r="BN193" s="1" t="s">
        <v>77</v>
      </c>
      <c r="BO193" s="1" t="s">
        <v>78</v>
      </c>
      <c r="BP193" s="1" t="s">
        <v>79</v>
      </c>
      <c r="BQ193" s="1" t="s">
        <v>80</v>
      </c>
      <c r="BR193" s="1" t="s">
        <v>81</v>
      </c>
      <c r="BS193" s="1" t="s">
        <v>82</v>
      </c>
      <c r="BT193" s="1" t="s">
        <v>83</v>
      </c>
      <c r="BU193" s="1" t="s">
        <v>84</v>
      </c>
      <c r="BV193" s="1" t="s">
        <v>85</v>
      </c>
      <c r="BW193" s="1" t="s">
        <v>86</v>
      </c>
      <c r="BX193" s="1" t="s">
        <v>87</v>
      </c>
      <c r="BY193" s="1" t="s">
        <v>88</v>
      </c>
      <c r="BZ193" s="1" t="s">
        <v>89</v>
      </c>
      <c r="CA193" s="1" t="s">
        <v>90</v>
      </c>
      <c r="CB193" s="1" t="s">
        <v>91</v>
      </c>
      <c r="CC193" s="1" t="s">
        <v>92</v>
      </c>
      <c r="CD193" s="1" t="s">
        <v>93</v>
      </c>
      <c r="CE193" s="1" t="s">
        <v>94</v>
      </c>
    </row>
    <row r="194" spans="1:83">
      <c r="A194" s="11" t="s">
        <v>189</v>
      </c>
      <c r="B194" s="3">
        <v>6915</v>
      </c>
      <c r="C194" s="3">
        <v>7825</v>
      </c>
      <c r="D194" s="3">
        <v>0</v>
      </c>
      <c r="E194" s="3">
        <v>0</v>
      </c>
      <c r="F194" s="3">
        <v>0</v>
      </c>
      <c r="G194" s="3">
        <v>3452</v>
      </c>
      <c r="H194" s="3">
        <v>3463</v>
      </c>
      <c r="I194" s="3">
        <v>679</v>
      </c>
      <c r="J194" s="3">
        <v>1096</v>
      </c>
      <c r="K194" s="3">
        <v>1424</v>
      </c>
      <c r="L194" s="3">
        <v>1917</v>
      </c>
      <c r="M194" s="3">
        <v>1799</v>
      </c>
      <c r="N194" s="3">
        <v>702</v>
      </c>
      <c r="O194" s="3">
        <v>1656</v>
      </c>
      <c r="P194" s="3">
        <v>754</v>
      </c>
      <c r="Q194" s="3">
        <v>3574</v>
      </c>
      <c r="R194" s="3">
        <v>363</v>
      </c>
      <c r="S194" s="3">
        <v>760</v>
      </c>
      <c r="T194" s="3">
        <v>1052</v>
      </c>
      <c r="U194" s="3">
        <v>1423</v>
      </c>
      <c r="V194" s="3">
        <v>1585</v>
      </c>
      <c r="W194" s="3">
        <v>2251</v>
      </c>
      <c r="X194" s="3">
        <v>2467</v>
      </c>
      <c r="Y194" s="3">
        <v>2923</v>
      </c>
      <c r="Z194" s="3">
        <v>1646</v>
      </c>
      <c r="AA194" s="3">
        <v>619</v>
      </c>
      <c r="AB194" s="3">
        <v>1581</v>
      </c>
      <c r="AC194" s="3">
        <v>2539</v>
      </c>
      <c r="AD194" s="3">
        <v>2176</v>
      </c>
      <c r="AE194" s="3">
        <v>1970</v>
      </c>
      <c r="AF194" s="3">
        <v>445</v>
      </c>
      <c r="AG194" s="3">
        <v>1623</v>
      </c>
      <c r="AH194" s="3">
        <v>1707</v>
      </c>
      <c r="AI194" s="3">
        <v>592</v>
      </c>
      <c r="AJ194" s="3">
        <v>578</v>
      </c>
      <c r="AK194" s="3">
        <v>369</v>
      </c>
      <c r="AL194" s="3">
        <v>916</v>
      </c>
      <c r="AM194" s="3">
        <v>1054</v>
      </c>
      <c r="AN194" s="3">
        <v>250</v>
      </c>
      <c r="AO194" s="3">
        <v>195</v>
      </c>
      <c r="AP194" s="3">
        <v>334</v>
      </c>
      <c r="AQ194" s="3">
        <v>337</v>
      </c>
      <c r="AR194" s="3">
        <v>197</v>
      </c>
      <c r="AS194" s="3">
        <v>139</v>
      </c>
      <c r="AT194" s="3">
        <v>247</v>
      </c>
      <c r="AU194" s="3">
        <v>569</v>
      </c>
      <c r="AV194" s="3">
        <v>702</v>
      </c>
      <c r="AW194" s="3">
        <v>130</v>
      </c>
      <c r="AX194" s="3">
        <v>306</v>
      </c>
      <c r="AY194" s="3">
        <v>290</v>
      </c>
      <c r="AZ194" s="3">
        <v>203</v>
      </c>
      <c r="BA194" s="3">
        <v>85</v>
      </c>
      <c r="BB194" s="3">
        <v>592</v>
      </c>
      <c r="BC194" s="3">
        <v>205</v>
      </c>
      <c r="BD194" s="3">
        <v>341</v>
      </c>
      <c r="BE194" s="3">
        <v>420</v>
      </c>
      <c r="BF194" s="3">
        <v>1151</v>
      </c>
      <c r="BG194" s="3">
        <v>4672</v>
      </c>
      <c r="BH194" s="3">
        <v>693</v>
      </c>
      <c r="BI194" s="3">
        <v>288</v>
      </c>
      <c r="BJ194" s="3">
        <v>915</v>
      </c>
      <c r="BK194" s="3">
        <v>5019</v>
      </c>
      <c r="BL194" s="3">
        <v>1180</v>
      </c>
      <c r="BM194" s="3">
        <v>2626</v>
      </c>
      <c r="BN194" s="3">
        <v>942</v>
      </c>
      <c r="BO194" s="3">
        <v>1051</v>
      </c>
      <c r="BP194" s="3">
        <v>603</v>
      </c>
      <c r="BQ194" s="3">
        <v>3745</v>
      </c>
      <c r="BR194" s="3">
        <v>149</v>
      </c>
      <c r="BS194" s="3">
        <v>558</v>
      </c>
      <c r="BT194" s="3">
        <v>1646</v>
      </c>
      <c r="BU194" s="3">
        <v>495</v>
      </c>
      <c r="BV194" s="3">
        <v>66</v>
      </c>
      <c r="BW194" s="3">
        <v>128</v>
      </c>
      <c r="BX194" s="3">
        <v>315</v>
      </c>
      <c r="BY194" s="3">
        <v>395</v>
      </c>
      <c r="BZ194" s="3">
        <v>2211</v>
      </c>
      <c r="CA194" s="3">
        <v>3833</v>
      </c>
      <c r="CB194" s="3">
        <v>83</v>
      </c>
      <c r="CC194" s="3">
        <v>5299</v>
      </c>
      <c r="CD194" s="3">
        <v>1111</v>
      </c>
      <c r="CE194" s="3">
        <v>505</v>
      </c>
    </row>
    <row r="195" spans="1:83">
      <c r="A195" s="11" t="s">
        <v>190</v>
      </c>
      <c r="B195" s="3">
        <v>3966445</v>
      </c>
      <c r="C195" s="3">
        <v>3850539</v>
      </c>
      <c r="D195" s="3">
        <v>0</v>
      </c>
      <c r="E195" s="3">
        <v>0</v>
      </c>
      <c r="F195" s="3">
        <v>0</v>
      </c>
      <c r="G195" s="3">
        <v>1988837</v>
      </c>
      <c r="H195" s="3">
        <v>1977608</v>
      </c>
      <c r="I195" s="3">
        <v>460054</v>
      </c>
      <c r="J195" s="3">
        <v>697514</v>
      </c>
      <c r="K195" s="3">
        <v>1062542</v>
      </c>
      <c r="L195" s="3">
        <v>1034850</v>
      </c>
      <c r="M195" s="3">
        <v>711483</v>
      </c>
      <c r="N195" s="3">
        <v>372824</v>
      </c>
      <c r="O195" s="3">
        <v>1012509</v>
      </c>
      <c r="P195" s="3">
        <v>405172</v>
      </c>
      <c r="Q195" s="3">
        <v>2065703</v>
      </c>
      <c r="R195" s="3">
        <v>220745</v>
      </c>
      <c r="S195" s="3">
        <v>388321</v>
      </c>
      <c r="T195" s="3">
        <v>513832</v>
      </c>
      <c r="U195" s="3">
        <v>705215</v>
      </c>
      <c r="V195" s="3">
        <v>810464</v>
      </c>
      <c r="W195" s="3">
        <v>1169252</v>
      </c>
      <c r="X195" s="3">
        <v>1350537</v>
      </c>
      <c r="Y195" s="3">
        <v>1633332</v>
      </c>
      <c r="Z195" s="3">
        <v>903833</v>
      </c>
      <c r="AA195" s="3">
        <v>362645</v>
      </c>
      <c r="AB195" s="3">
        <v>934682</v>
      </c>
      <c r="AC195" s="3">
        <v>1492916</v>
      </c>
      <c r="AD195" s="3">
        <v>1176202</v>
      </c>
      <c r="AE195" s="3">
        <v>952268</v>
      </c>
      <c r="AF195" s="3">
        <v>274531</v>
      </c>
      <c r="AG195" s="3">
        <v>1010615</v>
      </c>
      <c r="AH195" s="3">
        <v>1011268</v>
      </c>
      <c r="AI195" s="3">
        <v>363554</v>
      </c>
      <c r="AJ195" s="3">
        <v>354209</v>
      </c>
      <c r="AK195" s="3">
        <v>243594</v>
      </c>
      <c r="AL195" s="3">
        <v>428383</v>
      </c>
      <c r="AM195" s="3">
        <v>523885</v>
      </c>
      <c r="AN195" s="3">
        <v>155990</v>
      </c>
      <c r="AO195" s="3">
        <v>118540</v>
      </c>
      <c r="AP195" s="3">
        <v>207493</v>
      </c>
      <c r="AQ195" s="3">
        <v>210645</v>
      </c>
      <c r="AR195" s="3">
        <v>120771</v>
      </c>
      <c r="AS195" s="3">
        <v>79076</v>
      </c>
      <c r="AT195" s="3">
        <v>149037</v>
      </c>
      <c r="AU195" s="3">
        <v>341455</v>
      </c>
      <c r="AV195" s="3">
        <v>413605</v>
      </c>
      <c r="AW195" s="3">
        <v>75691</v>
      </c>
      <c r="AX195" s="3">
        <v>180518</v>
      </c>
      <c r="AY195" s="3">
        <v>175146</v>
      </c>
      <c r="AZ195" s="3">
        <v>126472</v>
      </c>
      <c r="BA195" s="3">
        <v>52591</v>
      </c>
      <c r="BB195" s="3">
        <v>363554</v>
      </c>
      <c r="BC195" s="3">
        <v>131499</v>
      </c>
      <c r="BD195" s="3">
        <v>220684</v>
      </c>
      <c r="BE195" s="3">
        <v>271511</v>
      </c>
      <c r="BF195" s="3">
        <v>736648</v>
      </c>
      <c r="BG195" s="3">
        <v>2539193</v>
      </c>
      <c r="BH195" s="3">
        <v>414030</v>
      </c>
      <c r="BI195" s="3">
        <v>171244</v>
      </c>
      <c r="BJ195" s="3">
        <v>550312</v>
      </c>
      <c r="BK195" s="3">
        <v>2830858</v>
      </c>
      <c r="BL195" s="3">
        <v>645650</v>
      </c>
      <c r="BM195" s="3">
        <v>1356419</v>
      </c>
      <c r="BN195" s="3">
        <v>595720</v>
      </c>
      <c r="BO195" s="3">
        <v>698077</v>
      </c>
      <c r="BP195" s="3">
        <v>397098</v>
      </c>
      <c r="BQ195" s="3">
        <v>2345374</v>
      </c>
      <c r="BR195" s="3">
        <v>96583</v>
      </c>
      <c r="BS195" s="3">
        <v>370666</v>
      </c>
      <c r="BT195" s="3">
        <v>671559</v>
      </c>
      <c r="BU195" s="3">
        <v>296308</v>
      </c>
      <c r="BV195" s="3">
        <v>40274</v>
      </c>
      <c r="BW195" s="3">
        <v>81348</v>
      </c>
      <c r="BX195" s="3">
        <v>146154</v>
      </c>
      <c r="BY195" s="3">
        <v>207294</v>
      </c>
      <c r="BZ195" s="3">
        <v>1221363</v>
      </c>
      <c r="CA195" s="3">
        <v>2311712</v>
      </c>
      <c r="CB195" s="3">
        <v>39598</v>
      </c>
      <c r="CC195" s="3">
        <v>2986159</v>
      </c>
      <c r="CD195" s="3">
        <v>669735</v>
      </c>
      <c r="CE195" s="3">
        <v>310551</v>
      </c>
    </row>
    <row r="196" spans="1:83">
      <c r="A196" s="4" t="s">
        <v>92</v>
      </c>
      <c r="B196" s="6">
        <v>0.75285520677030804</v>
      </c>
      <c r="C196" s="6">
        <v>0.77041044594437191</v>
      </c>
      <c r="D196" s="5"/>
      <c r="E196" s="5"/>
      <c r="F196" s="5"/>
      <c r="G196" s="6">
        <v>0.739180220301909</v>
      </c>
      <c r="H196" s="6">
        <v>0.76660784100852497</v>
      </c>
      <c r="I196" s="6">
        <v>0.63569945402212402</v>
      </c>
      <c r="J196" s="6">
        <v>0.664540761337298</v>
      </c>
      <c r="K196" s="6">
        <v>0.74983905309062093</v>
      </c>
      <c r="L196" s="6">
        <v>0.82537958684311907</v>
      </c>
      <c r="M196" s="6">
        <v>0.81420803996857993</v>
      </c>
      <c r="N196" s="6">
        <v>0.60030717918822996</v>
      </c>
      <c r="O196" s="6">
        <v>0.65439564885659296</v>
      </c>
      <c r="P196" s="6">
        <v>0.73027971226902588</v>
      </c>
      <c r="Q196" s="6">
        <v>0.836720463041558</v>
      </c>
      <c r="R196" s="6">
        <v>0.61907748771896498</v>
      </c>
      <c r="S196" s="6">
        <v>0.58177268689663197</v>
      </c>
      <c r="T196" s="6">
        <v>0.67957805857799203</v>
      </c>
      <c r="U196" s="6">
        <v>0.69530807965678099</v>
      </c>
      <c r="V196" s="6">
        <v>0.76320291467994594</v>
      </c>
      <c r="W196" s="6">
        <v>0.80631103807816595</v>
      </c>
      <c r="X196" s="6">
        <v>0.82771550227508794</v>
      </c>
      <c r="Y196" s="6">
        <v>0.87686719189124607</v>
      </c>
      <c r="Z196" s="6">
        <v>0.61535496524764699</v>
      </c>
      <c r="AA196" s="6">
        <v>0.75427313186104694</v>
      </c>
      <c r="AB196" s="6">
        <v>0.73133780264642201</v>
      </c>
      <c r="AC196" s="6">
        <v>0.74322177382394006</v>
      </c>
      <c r="AD196" s="6">
        <v>0.78174450287593999</v>
      </c>
      <c r="AE196" s="6">
        <v>0.77662078988313699</v>
      </c>
      <c r="AF196" s="6">
        <v>0.74804853136039895</v>
      </c>
      <c r="AG196" s="6">
        <v>0.73808403295776304</v>
      </c>
      <c r="AH196" s="6">
        <v>0.75314878595053902</v>
      </c>
      <c r="AI196" s="6">
        <v>0.75986574113347205</v>
      </c>
      <c r="AJ196" s="6">
        <v>0.72679920651620511</v>
      </c>
      <c r="AK196" s="6">
        <v>0.72365382817218205</v>
      </c>
      <c r="AL196" s="6">
        <v>0.76045194569273999</v>
      </c>
      <c r="AM196" s="6">
        <v>0.78984212943265308</v>
      </c>
      <c r="AN196" s="6">
        <v>0.75051591813957497</v>
      </c>
      <c r="AO196" s="6">
        <v>0.74480163172765101</v>
      </c>
      <c r="AP196" s="6">
        <v>0.74348370242241901</v>
      </c>
      <c r="AQ196" s="6">
        <v>0.73021306661364094</v>
      </c>
      <c r="AR196" s="6">
        <v>0.73410855315632606</v>
      </c>
      <c r="AS196" s="6">
        <v>0.73547385309135094</v>
      </c>
      <c r="AT196" s="6">
        <v>0.76988305661799894</v>
      </c>
      <c r="AU196" s="6">
        <v>0.74733252627048596</v>
      </c>
      <c r="AV196" s="6">
        <v>0.7765369181829691</v>
      </c>
      <c r="AW196" s="6">
        <v>0.73097747406774505</v>
      </c>
      <c r="AX196" s="6">
        <v>0.71985965344693992</v>
      </c>
      <c r="AY196" s="6">
        <v>0.73326318615820196</v>
      </c>
      <c r="AZ196" s="6">
        <v>0.74764899541681995</v>
      </c>
      <c r="BA196" s="6">
        <v>0.65513143687758302</v>
      </c>
      <c r="BB196" s="6">
        <v>0.75986574113347205</v>
      </c>
      <c r="BC196" s="6">
        <v>0.65106898706846394</v>
      </c>
      <c r="BD196" s="6">
        <v>0.63119474807474607</v>
      </c>
      <c r="BE196" s="6">
        <v>0.63805759767995196</v>
      </c>
      <c r="BF196" s="6">
        <v>0.72546974091318706</v>
      </c>
      <c r="BG196" s="6">
        <v>0.78752693253988293</v>
      </c>
      <c r="BH196" s="6">
        <v>0.74364614487756897</v>
      </c>
      <c r="BI196" s="6">
        <v>0.74590022739334405</v>
      </c>
      <c r="BJ196" s="6">
        <v>0.73260228745314604</v>
      </c>
      <c r="BK196" s="6">
        <v>0.75855992976344699</v>
      </c>
      <c r="BL196" s="6">
        <v>0.72296929658685594</v>
      </c>
      <c r="BM196" s="6">
        <v>0.78014404311520191</v>
      </c>
      <c r="BN196" s="6">
        <v>0.73689576938932499</v>
      </c>
      <c r="BO196" s="6">
        <v>0.77582148567114206</v>
      </c>
      <c r="BP196" s="6">
        <v>0.73492048345367</v>
      </c>
      <c r="BQ196" s="6">
        <v>0.78572054613499598</v>
      </c>
      <c r="BR196" s="6">
        <v>0.44327366911159105</v>
      </c>
      <c r="BS196" s="6">
        <v>0.667472057921221</v>
      </c>
      <c r="BT196" s="6">
        <v>0.82568840063760807</v>
      </c>
      <c r="BU196" s="6">
        <v>0.63723341010360901</v>
      </c>
      <c r="BV196" s="6">
        <v>0.65071995477331901</v>
      </c>
      <c r="BW196" s="6">
        <v>0.49329862525662599</v>
      </c>
      <c r="BX196" s="6">
        <v>0.66195179898884304</v>
      </c>
      <c r="BY196" s="6">
        <v>0.64185446776997201</v>
      </c>
      <c r="BZ196" s="6">
        <v>0.74454620087748902</v>
      </c>
      <c r="CA196" s="6">
        <v>0.77956355100532804</v>
      </c>
      <c r="CB196" s="6">
        <v>0.47976813995289702</v>
      </c>
      <c r="CC196" s="6">
        <v>1</v>
      </c>
      <c r="CD196" s="5"/>
      <c r="CE196" s="5"/>
    </row>
    <row r="197" spans="1:83">
      <c r="A197" s="4" t="s">
        <v>93</v>
      </c>
      <c r="B197" s="6">
        <v>0.16885022524625998</v>
      </c>
      <c r="C197" s="6">
        <v>0.17689054746964503</v>
      </c>
      <c r="D197" s="5"/>
      <c r="E197" s="5"/>
      <c r="F197" s="5"/>
      <c r="G197" s="6">
        <v>0.18432220924777698</v>
      </c>
      <c r="H197" s="6">
        <v>0.15329038996560698</v>
      </c>
      <c r="I197" s="6">
        <v>0.24890106686380001</v>
      </c>
      <c r="J197" s="6">
        <v>0.22893388171644499</v>
      </c>
      <c r="K197" s="6">
        <v>0.16364718854218802</v>
      </c>
      <c r="L197" s="6">
        <v>0.12052240410828099</v>
      </c>
      <c r="M197" s="6">
        <v>0.13624729292387799</v>
      </c>
      <c r="N197" s="6">
        <v>0.27138693214288601</v>
      </c>
      <c r="O197" s="6">
        <v>0.25243962380778001</v>
      </c>
      <c r="P197" s="6">
        <v>0.18898816161293699</v>
      </c>
      <c r="Q197" s="6">
        <v>0.10313156726294399</v>
      </c>
      <c r="R197" s="6">
        <v>0.27362250790959797</v>
      </c>
      <c r="S197" s="6">
        <v>0.31308385982789499</v>
      </c>
      <c r="T197" s="6">
        <v>0.25152426388827398</v>
      </c>
      <c r="U197" s="6">
        <v>0.22778821606272398</v>
      </c>
      <c r="V197" s="6">
        <v>0.17523520302493498</v>
      </c>
      <c r="W197" s="6">
        <v>0.137822729722551</v>
      </c>
      <c r="X197" s="6">
        <v>0.12494483529975201</v>
      </c>
      <c r="Y197" s="6">
        <v>8.6216757154710597E-2</v>
      </c>
      <c r="Z197" s="6">
        <v>0.26679783403303903</v>
      </c>
      <c r="AA197" s="6">
        <v>0.15334682013352899</v>
      </c>
      <c r="AB197" s="6">
        <v>0.190118653625032</v>
      </c>
      <c r="AC197" s="6">
        <v>0.17629107939400199</v>
      </c>
      <c r="AD197" s="6">
        <v>0.14728457017447599</v>
      </c>
      <c r="AE197" s="6">
        <v>0.14962219355994699</v>
      </c>
      <c r="AF197" s="6">
        <v>0.169083942187369</v>
      </c>
      <c r="AG197" s="6">
        <v>0.17905290353065501</v>
      </c>
      <c r="AH197" s="6">
        <v>0.16545974188041102</v>
      </c>
      <c r="AI197" s="6">
        <v>0.17873168792063202</v>
      </c>
      <c r="AJ197" s="6">
        <v>0.1907902523136</v>
      </c>
      <c r="AK197" s="6">
        <v>0.19606632201949001</v>
      </c>
      <c r="AL197" s="6">
        <v>0.16522173798273201</v>
      </c>
      <c r="AM197" s="6">
        <v>0.136866373094199</v>
      </c>
      <c r="AN197" s="6">
        <v>0.17323727893252699</v>
      </c>
      <c r="AO197" s="6">
        <v>0.16361845632745201</v>
      </c>
      <c r="AP197" s="6">
        <v>0.17560624242935099</v>
      </c>
      <c r="AQ197" s="6">
        <v>0.17537778362472101</v>
      </c>
      <c r="AR197" s="6">
        <v>0.178626030681489</v>
      </c>
      <c r="AS197" s="6">
        <v>0.20047962594809099</v>
      </c>
      <c r="AT197" s="6">
        <v>0.15021536622461201</v>
      </c>
      <c r="AU197" s="6">
        <v>0.16816599695529499</v>
      </c>
      <c r="AV197" s="6">
        <v>0.14639423709780999</v>
      </c>
      <c r="AW197" s="6">
        <v>0.17644341477952799</v>
      </c>
      <c r="AX197" s="6">
        <v>0.19941841558106901</v>
      </c>
      <c r="AY197" s="6">
        <v>0.17691806393978901</v>
      </c>
      <c r="AZ197" s="6">
        <v>0.19287833323096401</v>
      </c>
      <c r="BA197" s="6">
        <v>0.23196816820999899</v>
      </c>
      <c r="BB197" s="6">
        <v>0.17873168792063202</v>
      </c>
      <c r="BC197" s="6">
        <v>0.24570151823969799</v>
      </c>
      <c r="BD197" s="6">
        <v>0.24905799587611199</v>
      </c>
      <c r="BE197" s="6">
        <v>0.22464900650471201</v>
      </c>
      <c r="BF197" s="6">
        <v>0.196716716530142</v>
      </c>
      <c r="BG197" s="6">
        <v>0.145980999507966</v>
      </c>
      <c r="BH197" s="6">
        <v>0.163935897003023</v>
      </c>
      <c r="BI197" s="6">
        <v>0.16930249214128398</v>
      </c>
      <c r="BJ197" s="6">
        <v>0.18603436699058901</v>
      </c>
      <c r="BK197" s="6">
        <v>0.16620105976845997</v>
      </c>
      <c r="BL197" s="6">
        <v>0.18388824696474701</v>
      </c>
      <c r="BM197" s="6">
        <v>0.15799818643834801</v>
      </c>
      <c r="BN197" s="6">
        <v>0.16977469417391799</v>
      </c>
      <c r="BO197" s="6">
        <v>0.152614117090519</v>
      </c>
      <c r="BP197" s="6">
        <v>0.18122837929902499</v>
      </c>
      <c r="BQ197" s="6">
        <v>0.15094780779220801</v>
      </c>
      <c r="BR197" s="6">
        <v>0.38334413161923003</v>
      </c>
      <c r="BS197" s="6">
        <v>0.20480922498676599</v>
      </c>
      <c r="BT197" s="6">
        <v>0.129683858253658</v>
      </c>
      <c r="BU197" s="6">
        <v>0.242582148988635</v>
      </c>
      <c r="BV197" s="6">
        <v>0.20704393102187901</v>
      </c>
      <c r="BW197" s="6">
        <v>0.276747028443669</v>
      </c>
      <c r="BX197" s="6">
        <v>0.20509923080626902</v>
      </c>
      <c r="BY197" s="6">
        <v>0.236978751120587</v>
      </c>
      <c r="BZ197" s="6">
        <v>0.174476294847799</v>
      </c>
      <c r="CA197" s="6">
        <v>0.15517942713131599</v>
      </c>
      <c r="CB197" s="6">
        <v>0.23698107119258999</v>
      </c>
      <c r="CC197" s="5"/>
      <c r="CD197" s="6">
        <v>1</v>
      </c>
      <c r="CE197" s="5"/>
    </row>
    <row r="198" spans="1:83">
      <c r="A198" s="4" t="s">
        <v>94</v>
      </c>
      <c r="B198" s="6">
        <v>7.829456798345541E-2</v>
      </c>
      <c r="C198" s="6">
        <v>5.2699006585989298E-2</v>
      </c>
      <c r="D198" s="5"/>
      <c r="E198" s="5"/>
      <c r="F198" s="5"/>
      <c r="G198" s="6">
        <v>7.6497570450300409E-2</v>
      </c>
      <c r="H198" s="6">
        <v>8.0101769025853503E-2</v>
      </c>
      <c r="I198" s="6">
        <v>0.115399479114072</v>
      </c>
      <c r="J198" s="6">
        <v>0.10652535694625501</v>
      </c>
      <c r="K198" s="6">
        <v>8.6513758367201904E-2</v>
      </c>
      <c r="L198" s="6">
        <v>5.4098009048591897E-2</v>
      </c>
      <c r="M198" s="6">
        <v>4.9544667107542101E-2</v>
      </c>
      <c r="N198" s="6">
        <v>0.12830588866888498</v>
      </c>
      <c r="O198" s="6">
        <v>9.316472733562349E-2</v>
      </c>
      <c r="P198" s="6">
        <v>8.0732126118041397E-2</v>
      </c>
      <c r="Q198" s="6">
        <v>6.01479696954864E-2</v>
      </c>
      <c r="R198" s="6">
        <v>0.107300004371439</v>
      </c>
      <c r="S198" s="6">
        <v>0.10514345327547099</v>
      </c>
      <c r="T198" s="6">
        <v>6.8897677533725693E-2</v>
      </c>
      <c r="U198" s="6">
        <v>7.6903704280503901E-2</v>
      </c>
      <c r="V198" s="6">
        <v>6.1561882295127504E-2</v>
      </c>
      <c r="W198" s="6">
        <v>5.5866232199289503E-2</v>
      </c>
      <c r="X198" s="6">
        <v>4.7339662425165498E-2</v>
      </c>
      <c r="Y198" s="6">
        <v>3.6916050954040595E-2</v>
      </c>
      <c r="Z198" s="6">
        <v>0.117847200719324</v>
      </c>
      <c r="AA198" s="6">
        <v>9.2380048005426291E-2</v>
      </c>
      <c r="AB198" s="6">
        <v>7.8543543728543899E-2</v>
      </c>
      <c r="AC198" s="6">
        <v>8.0487146782048505E-2</v>
      </c>
      <c r="AD198" s="6">
        <v>7.0970926949582194E-2</v>
      </c>
      <c r="AE198" s="6">
        <v>7.3757016556912899E-2</v>
      </c>
      <c r="AF198" s="6">
        <v>8.2867526452231499E-2</v>
      </c>
      <c r="AG198" s="6">
        <v>8.2863063511578405E-2</v>
      </c>
      <c r="AH198" s="6">
        <v>8.1391472169054305E-2</v>
      </c>
      <c r="AI198" s="6">
        <v>6.1402570945899002E-2</v>
      </c>
      <c r="AJ198" s="6">
        <v>8.2410541170196708E-2</v>
      </c>
      <c r="AK198" s="6">
        <v>8.0279849808327614E-2</v>
      </c>
      <c r="AL198" s="6">
        <v>7.4326316324526409E-2</v>
      </c>
      <c r="AM198" s="6">
        <v>7.3291497473147005E-2</v>
      </c>
      <c r="AN198" s="6">
        <v>7.6246802927898302E-2</v>
      </c>
      <c r="AO198" s="6">
        <v>9.1579911944895814E-2</v>
      </c>
      <c r="AP198" s="6">
        <v>8.0910055148229992E-2</v>
      </c>
      <c r="AQ198" s="6">
        <v>9.4409149761637695E-2</v>
      </c>
      <c r="AR198" s="6">
        <v>8.7265416162185291E-2</v>
      </c>
      <c r="AS198" s="6">
        <v>6.4046520960557393E-2</v>
      </c>
      <c r="AT198" s="6">
        <v>7.99015771573892E-2</v>
      </c>
      <c r="AU198" s="6">
        <v>8.4501476774219597E-2</v>
      </c>
      <c r="AV198" s="6">
        <v>7.7068844719222693E-2</v>
      </c>
      <c r="AW198" s="6">
        <v>9.2579111152727406E-2</v>
      </c>
      <c r="AX198" s="6">
        <v>8.0721930971991013E-2</v>
      </c>
      <c r="AY198" s="6">
        <v>8.9818749902008208E-2</v>
      </c>
      <c r="AZ198" s="6">
        <v>5.9472671352216303E-2</v>
      </c>
      <c r="BA198" s="6">
        <v>0.11290039491241799</v>
      </c>
      <c r="BB198" s="6">
        <v>6.1402570945899002E-2</v>
      </c>
      <c r="BC198" s="6">
        <v>0.10322949469183901</v>
      </c>
      <c r="BD198" s="6">
        <v>0.11974725604914299</v>
      </c>
      <c r="BE198" s="6">
        <v>0.13729339581533601</v>
      </c>
      <c r="BF198" s="6">
        <v>7.78135425566744E-2</v>
      </c>
      <c r="BG198" s="6">
        <v>6.6492067952144199E-2</v>
      </c>
      <c r="BH198" s="6">
        <v>9.2417958119412086E-2</v>
      </c>
      <c r="BI198" s="6">
        <v>8.4797280465370994E-2</v>
      </c>
      <c r="BJ198" s="6">
        <v>8.13633455562668E-2</v>
      </c>
      <c r="BK198" s="6">
        <v>7.5239010468100206E-2</v>
      </c>
      <c r="BL198" s="6">
        <v>9.3142456448398595E-2</v>
      </c>
      <c r="BM198" s="6">
        <v>6.18577704464447E-2</v>
      </c>
      <c r="BN198" s="6">
        <v>9.3329536436759106E-2</v>
      </c>
      <c r="BO198" s="6">
        <v>7.1564397238339003E-2</v>
      </c>
      <c r="BP198" s="6">
        <v>8.3851137247305904E-2</v>
      </c>
      <c r="BQ198" s="6">
        <v>6.3331646072780898E-2</v>
      </c>
      <c r="BR198" s="6">
        <v>0.173382199269179</v>
      </c>
      <c r="BS198" s="6">
        <v>0.12771871709201402</v>
      </c>
      <c r="BT198" s="6">
        <v>4.4627741108735401E-2</v>
      </c>
      <c r="BU198" s="6">
        <v>0.12018444090775598</v>
      </c>
      <c r="BV198" s="6">
        <v>0.14223611420480201</v>
      </c>
      <c r="BW198" s="6">
        <v>0.22995434629970501</v>
      </c>
      <c r="BX198" s="6">
        <v>0.132948970204887</v>
      </c>
      <c r="BY198" s="6">
        <v>0.12116678110943999</v>
      </c>
      <c r="BZ198" s="6">
        <v>8.0977504274710302E-2</v>
      </c>
      <c r="CA198" s="6">
        <v>6.5257021863345296E-2</v>
      </c>
      <c r="CB198" s="6">
        <v>0.28325078885451399</v>
      </c>
      <c r="CC198" s="5"/>
      <c r="CD198" s="5"/>
      <c r="CE198" s="6">
        <v>1</v>
      </c>
    </row>
    <row r="200" spans="1:83">
      <c r="A200" s="19" t="s">
        <v>233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</row>
    <row r="201" spans="1:83">
      <c r="A201" s="20"/>
      <c r="B201" s="21" t="s">
        <v>0</v>
      </c>
      <c r="C201" s="21"/>
      <c r="D201" s="21"/>
      <c r="E201" s="21"/>
      <c r="F201" s="21"/>
      <c r="G201" s="21" t="s">
        <v>1</v>
      </c>
      <c r="H201" s="21"/>
      <c r="I201" s="21" t="s">
        <v>2</v>
      </c>
      <c r="J201" s="21"/>
      <c r="K201" s="21"/>
      <c r="L201" s="21"/>
      <c r="M201" s="21"/>
      <c r="N201" s="21" t="s">
        <v>3</v>
      </c>
      <c r="O201" s="21"/>
      <c r="P201" s="21"/>
      <c r="Q201" s="21"/>
      <c r="R201" s="21" t="s">
        <v>4</v>
      </c>
      <c r="S201" s="21"/>
      <c r="T201" s="21"/>
      <c r="U201" s="21"/>
      <c r="V201" s="21"/>
      <c r="W201" s="21"/>
      <c r="X201" s="21"/>
      <c r="Y201" s="21"/>
      <c r="Z201" s="21"/>
      <c r="AA201" s="21" t="s">
        <v>5</v>
      </c>
      <c r="AB201" s="21"/>
      <c r="AC201" s="21"/>
      <c r="AD201" s="21"/>
      <c r="AE201" s="21" t="s">
        <v>6</v>
      </c>
      <c r="AF201" s="21"/>
      <c r="AG201" s="21"/>
      <c r="AH201" s="21"/>
      <c r="AI201" s="21"/>
      <c r="AJ201" s="21"/>
      <c r="AK201" s="21" t="s">
        <v>7</v>
      </c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 t="s">
        <v>8</v>
      </c>
      <c r="BD201" s="21"/>
      <c r="BE201" s="21"/>
      <c r="BF201" s="21"/>
      <c r="BG201" s="21"/>
      <c r="BH201" s="21" t="s">
        <v>9</v>
      </c>
      <c r="BI201" s="21"/>
      <c r="BJ201" s="21"/>
      <c r="BK201" s="21"/>
      <c r="BL201" s="21" t="s">
        <v>10</v>
      </c>
      <c r="BM201" s="21"/>
      <c r="BN201" s="21"/>
      <c r="BO201" s="21"/>
      <c r="BP201" s="21"/>
      <c r="BQ201" s="21" t="s">
        <v>11</v>
      </c>
      <c r="BR201" s="21"/>
      <c r="BS201" s="21"/>
      <c r="BT201" s="21"/>
      <c r="BU201" s="21"/>
      <c r="BV201" s="21"/>
      <c r="BW201" s="21"/>
      <c r="BX201" s="21" t="s">
        <v>12</v>
      </c>
      <c r="BY201" s="21"/>
      <c r="BZ201" s="21"/>
      <c r="CA201" s="21"/>
      <c r="CB201" s="21"/>
      <c r="CC201" s="21" t="s">
        <v>13</v>
      </c>
      <c r="CD201" s="21"/>
      <c r="CE201" s="21"/>
    </row>
    <row r="202" spans="1:83" ht="60">
      <c r="A202" s="20"/>
      <c r="B202" s="1" t="s">
        <v>14</v>
      </c>
      <c r="C202" s="1" t="s">
        <v>15</v>
      </c>
      <c r="D202" s="1" t="s">
        <v>16</v>
      </c>
      <c r="E202" s="1" t="s">
        <v>17</v>
      </c>
      <c r="F202" s="1" t="s">
        <v>18</v>
      </c>
      <c r="G202" s="1" t="s">
        <v>19</v>
      </c>
      <c r="H202" s="1" t="s">
        <v>20</v>
      </c>
      <c r="I202" s="1" t="s">
        <v>21</v>
      </c>
      <c r="J202" s="1" t="s">
        <v>22</v>
      </c>
      <c r="K202" s="1" t="s">
        <v>23</v>
      </c>
      <c r="L202" s="1" t="s">
        <v>24</v>
      </c>
      <c r="M202" s="1" t="s">
        <v>25</v>
      </c>
      <c r="N202" s="1" t="s">
        <v>26</v>
      </c>
      <c r="O202" s="1" t="s">
        <v>27</v>
      </c>
      <c r="P202" s="1" t="s">
        <v>28</v>
      </c>
      <c r="Q202" s="1" t="s">
        <v>29</v>
      </c>
      <c r="R202" s="1" t="s">
        <v>30</v>
      </c>
      <c r="S202" s="1" t="s">
        <v>31</v>
      </c>
      <c r="T202" s="1" t="s">
        <v>32</v>
      </c>
      <c r="U202" s="1" t="s">
        <v>33</v>
      </c>
      <c r="V202" s="1" t="s">
        <v>34</v>
      </c>
      <c r="W202" s="1" t="s">
        <v>35</v>
      </c>
      <c r="X202" s="1" t="s">
        <v>36</v>
      </c>
      <c r="Y202" s="1" t="s">
        <v>37</v>
      </c>
      <c r="Z202" s="1" t="s">
        <v>38</v>
      </c>
      <c r="AA202" s="1" t="s">
        <v>39</v>
      </c>
      <c r="AB202" s="1" t="s">
        <v>40</v>
      </c>
      <c r="AC202" s="1" t="s">
        <v>41</v>
      </c>
      <c r="AD202" s="1" t="s">
        <v>42</v>
      </c>
      <c r="AE202" s="1" t="s">
        <v>43</v>
      </c>
      <c r="AF202" s="1" t="s">
        <v>44</v>
      </c>
      <c r="AG202" s="1" t="s">
        <v>45</v>
      </c>
      <c r="AH202" s="1" t="s">
        <v>46</v>
      </c>
      <c r="AI202" s="1" t="s">
        <v>47</v>
      </c>
      <c r="AJ202" s="1" t="s">
        <v>48</v>
      </c>
      <c r="AK202" s="1" t="s">
        <v>49</v>
      </c>
      <c r="AL202" s="1" t="s">
        <v>50</v>
      </c>
      <c r="AM202" s="1" t="s">
        <v>51</v>
      </c>
      <c r="AN202" s="1" t="s">
        <v>52</v>
      </c>
      <c r="AO202" s="1" t="s">
        <v>53</v>
      </c>
      <c r="AP202" s="1" t="s">
        <v>54</v>
      </c>
      <c r="AQ202" s="1" t="s">
        <v>55</v>
      </c>
      <c r="AR202" s="1" t="s">
        <v>56</v>
      </c>
      <c r="AS202" s="1" t="s">
        <v>57</v>
      </c>
      <c r="AT202" s="1" t="s">
        <v>58</v>
      </c>
      <c r="AU202" s="1" t="s">
        <v>59</v>
      </c>
      <c r="AV202" s="1" t="s">
        <v>60</v>
      </c>
      <c r="AW202" s="1" t="s">
        <v>61</v>
      </c>
      <c r="AX202" s="1" t="s">
        <v>62</v>
      </c>
      <c r="AY202" s="1" t="s">
        <v>63</v>
      </c>
      <c r="AZ202" s="1" t="s">
        <v>64</v>
      </c>
      <c r="BA202" s="1" t="s">
        <v>65</v>
      </c>
      <c r="BB202" s="1" t="s">
        <v>47</v>
      </c>
      <c r="BC202" s="1" t="s">
        <v>66</v>
      </c>
      <c r="BD202" s="1" t="s">
        <v>67</v>
      </c>
      <c r="BE202" s="1" t="s">
        <v>68</v>
      </c>
      <c r="BF202" s="1" t="s">
        <v>69</v>
      </c>
      <c r="BG202" s="1" t="s">
        <v>70</v>
      </c>
      <c r="BH202" s="1" t="s">
        <v>71</v>
      </c>
      <c r="BI202" s="1" t="s">
        <v>72</v>
      </c>
      <c r="BJ202" s="1" t="s">
        <v>73</v>
      </c>
      <c r="BK202" s="1" t="s">
        <v>74</v>
      </c>
      <c r="BL202" s="1" t="s">
        <v>75</v>
      </c>
      <c r="BM202" s="1" t="s">
        <v>76</v>
      </c>
      <c r="BN202" s="1" t="s">
        <v>77</v>
      </c>
      <c r="BO202" s="1" t="s">
        <v>78</v>
      </c>
      <c r="BP202" s="1" t="s">
        <v>79</v>
      </c>
      <c r="BQ202" s="1" t="s">
        <v>80</v>
      </c>
      <c r="BR202" s="1" t="s">
        <v>81</v>
      </c>
      <c r="BS202" s="1" t="s">
        <v>82</v>
      </c>
      <c r="BT202" s="1" t="s">
        <v>83</v>
      </c>
      <c r="BU202" s="1" t="s">
        <v>84</v>
      </c>
      <c r="BV202" s="1" t="s">
        <v>85</v>
      </c>
      <c r="BW202" s="1" t="s">
        <v>86</v>
      </c>
      <c r="BX202" s="1" t="s">
        <v>87</v>
      </c>
      <c r="BY202" s="1" t="s">
        <v>88</v>
      </c>
      <c r="BZ202" s="1" t="s">
        <v>89</v>
      </c>
      <c r="CA202" s="1" t="s">
        <v>90</v>
      </c>
      <c r="CB202" s="1" t="s">
        <v>91</v>
      </c>
      <c r="CC202" s="1" t="s">
        <v>92</v>
      </c>
      <c r="CD202" s="1" t="s">
        <v>93</v>
      </c>
      <c r="CE202" s="1" t="s">
        <v>94</v>
      </c>
    </row>
    <row r="203" spans="1:83">
      <c r="A203" s="11" t="s">
        <v>189</v>
      </c>
      <c r="B203" s="3">
        <v>6987</v>
      </c>
      <c r="C203" s="3">
        <v>8202</v>
      </c>
      <c r="D203" s="3">
        <v>11265</v>
      </c>
      <c r="E203" s="3">
        <v>10938</v>
      </c>
      <c r="F203" s="3">
        <v>12337</v>
      </c>
      <c r="G203" s="3">
        <v>3488</v>
      </c>
      <c r="H203" s="3">
        <v>3499</v>
      </c>
      <c r="I203" s="3">
        <v>681</v>
      </c>
      <c r="J203" s="3">
        <v>1101</v>
      </c>
      <c r="K203" s="3">
        <v>1433</v>
      </c>
      <c r="L203" s="3">
        <v>1944</v>
      </c>
      <c r="M203" s="3">
        <v>1828</v>
      </c>
      <c r="N203" s="3">
        <v>709</v>
      </c>
      <c r="O203" s="3">
        <v>1672</v>
      </c>
      <c r="P203" s="3">
        <v>761</v>
      </c>
      <c r="Q203" s="3">
        <v>3612</v>
      </c>
      <c r="R203" s="3">
        <v>387</v>
      </c>
      <c r="S203" s="3">
        <v>800</v>
      </c>
      <c r="T203" s="3">
        <v>1097</v>
      </c>
      <c r="U203" s="3">
        <v>1462</v>
      </c>
      <c r="V203" s="3">
        <v>1618</v>
      </c>
      <c r="W203" s="3">
        <v>2297</v>
      </c>
      <c r="X203" s="3">
        <v>2509</v>
      </c>
      <c r="Y203" s="3">
        <v>2956</v>
      </c>
      <c r="Z203" s="3">
        <v>1761</v>
      </c>
      <c r="AA203" s="3">
        <v>622</v>
      </c>
      <c r="AB203" s="3">
        <v>1595</v>
      </c>
      <c r="AC203" s="3">
        <v>2571</v>
      </c>
      <c r="AD203" s="3">
        <v>2199</v>
      </c>
      <c r="AE203" s="3">
        <v>1991</v>
      </c>
      <c r="AF203" s="3">
        <v>448</v>
      </c>
      <c r="AG203" s="3">
        <v>1642</v>
      </c>
      <c r="AH203" s="3">
        <v>1724</v>
      </c>
      <c r="AI203" s="3">
        <v>598</v>
      </c>
      <c r="AJ203" s="3">
        <v>584</v>
      </c>
      <c r="AK203" s="3">
        <v>374</v>
      </c>
      <c r="AL203" s="3">
        <v>922</v>
      </c>
      <c r="AM203" s="3">
        <v>1069</v>
      </c>
      <c r="AN203" s="3">
        <v>256</v>
      </c>
      <c r="AO203" s="3">
        <v>192</v>
      </c>
      <c r="AP203" s="3">
        <v>340</v>
      </c>
      <c r="AQ203" s="3">
        <v>341</v>
      </c>
      <c r="AR203" s="3">
        <v>198</v>
      </c>
      <c r="AS203" s="3">
        <v>141</v>
      </c>
      <c r="AT203" s="3">
        <v>248</v>
      </c>
      <c r="AU203" s="3">
        <v>577</v>
      </c>
      <c r="AV203" s="3">
        <v>710</v>
      </c>
      <c r="AW203" s="3">
        <v>132</v>
      </c>
      <c r="AX203" s="3">
        <v>305</v>
      </c>
      <c r="AY203" s="3">
        <v>294</v>
      </c>
      <c r="AZ203" s="3">
        <v>203</v>
      </c>
      <c r="BA203" s="3">
        <v>87</v>
      </c>
      <c r="BB203" s="3">
        <v>598</v>
      </c>
      <c r="BC203" s="3">
        <v>207</v>
      </c>
      <c r="BD203" s="3">
        <v>345</v>
      </c>
      <c r="BE203" s="3">
        <v>421</v>
      </c>
      <c r="BF203" s="3">
        <v>1148</v>
      </c>
      <c r="BG203" s="3">
        <v>4740</v>
      </c>
      <c r="BH203" s="3">
        <v>699</v>
      </c>
      <c r="BI203" s="3">
        <v>294</v>
      </c>
      <c r="BJ203" s="3">
        <v>918</v>
      </c>
      <c r="BK203" s="3">
        <v>5076</v>
      </c>
      <c r="BL203" s="3">
        <v>1191</v>
      </c>
      <c r="BM203" s="3">
        <v>2654</v>
      </c>
      <c r="BN203" s="3">
        <v>952</v>
      </c>
      <c r="BO203" s="3">
        <v>1060</v>
      </c>
      <c r="BP203" s="3">
        <v>603</v>
      </c>
      <c r="BQ203" s="3">
        <v>3778</v>
      </c>
      <c r="BR203" s="3">
        <v>153</v>
      </c>
      <c r="BS203" s="3">
        <v>560</v>
      </c>
      <c r="BT203" s="3">
        <v>1673</v>
      </c>
      <c r="BU203" s="3">
        <v>502</v>
      </c>
      <c r="BV203" s="3">
        <v>67</v>
      </c>
      <c r="BW203" s="3">
        <v>129</v>
      </c>
      <c r="BX203" s="3">
        <v>317</v>
      </c>
      <c r="BY203" s="3">
        <v>402</v>
      </c>
      <c r="BZ203" s="3">
        <v>2244</v>
      </c>
      <c r="CA203" s="3">
        <v>3854</v>
      </c>
      <c r="CB203" s="3">
        <v>86</v>
      </c>
      <c r="CC203" s="3">
        <v>5275</v>
      </c>
      <c r="CD203" s="3">
        <v>1105</v>
      </c>
      <c r="CE203" s="3">
        <v>499</v>
      </c>
    </row>
    <row r="204" spans="1:83">
      <c r="A204" s="11" t="s">
        <v>190</v>
      </c>
      <c r="B204" s="3">
        <v>4002488</v>
      </c>
      <c r="C204" s="3">
        <v>4020050</v>
      </c>
      <c r="D204" s="3">
        <v>3945715</v>
      </c>
      <c r="E204" s="3">
        <v>3801857</v>
      </c>
      <c r="F204" s="3">
        <v>3610274</v>
      </c>
      <c r="G204" s="3">
        <v>2005134</v>
      </c>
      <c r="H204" s="3">
        <v>1997354</v>
      </c>
      <c r="I204" s="3">
        <v>461493</v>
      </c>
      <c r="J204" s="3">
        <v>700660</v>
      </c>
      <c r="K204" s="3">
        <v>1068170</v>
      </c>
      <c r="L204" s="3">
        <v>1049376</v>
      </c>
      <c r="M204" s="3">
        <v>722789</v>
      </c>
      <c r="N204" s="3">
        <v>376575</v>
      </c>
      <c r="O204" s="3">
        <v>1021968</v>
      </c>
      <c r="P204" s="3">
        <v>408898</v>
      </c>
      <c r="Q204" s="3">
        <v>2083617</v>
      </c>
      <c r="R204" s="3">
        <v>231500</v>
      </c>
      <c r="S204" s="3">
        <v>404840</v>
      </c>
      <c r="T204" s="3">
        <v>533776</v>
      </c>
      <c r="U204" s="3">
        <v>722837</v>
      </c>
      <c r="V204" s="3">
        <v>825054</v>
      </c>
      <c r="W204" s="3">
        <v>1191433</v>
      </c>
      <c r="X204" s="3">
        <v>1372018</v>
      </c>
      <c r="Y204" s="3">
        <v>1649855</v>
      </c>
      <c r="Z204" s="3">
        <v>956365</v>
      </c>
      <c r="AA204" s="3">
        <v>364431</v>
      </c>
      <c r="AB204" s="3">
        <v>941372</v>
      </c>
      <c r="AC204" s="3">
        <v>1508795</v>
      </c>
      <c r="AD204" s="3">
        <v>1187890</v>
      </c>
      <c r="AE204" s="3">
        <v>961534</v>
      </c>
      <c r="AF204" s="3">
        <v>275805</v>
      </c>
      <c r="AG204" s="3">
        <v>1019976</v>
      </c>
      <c r="AH204" s="3">
        <v>1020631</v>
      </c>
      <c r="AI204" s="3">
        <v>367171</v>
      </c>
      <c r="AJ204" s="3">
        <v>357372</v>
      </c>
      <c r="AK204" s="3">
        <v>245922</v>
      </c>
      <c r="AL204" s="3">
        <v>430383</v>
      </c>
      <c r="AM204" s="3">
        <v>531150</v>
      </c>
      <c r="AN204" s="3">
        <v>159617</v>
      </c>
      <c r="AO204" s="3">
        <v>116188</v>
      </c>
      <c r="AP204" s="3">
        <v>210383</v>
      </c>
      <c r="AQ204" s="3">
        <v>212820</v>
      </c>
      <c r="AR204" s="3">
        <v>121224</v>
      </c>
      <c r="AS204" s="3">
        <v>79735</v>
      </c>
      <c r="AT204" s="3">
        <v>149892</v>
      </c>
      <c r="AU204" s="3">
        <v>346163</v>
      </c>
      <c r="AV204" s="3">
        <v>417632</v>
      </c>
      <c r="AW204" s="3">
        <v>76595</v>
      </c>
      <c r="AX204" s="3">
        <v>180241</v>
      </c>
      <c r="AY204" s="3">
        <v>176971</v>
      </c>
      <c r="AZ204" s="3">
        <v>126505</v>
      </c>
      <c r="BA204" s="3">
        <v>53897</v>
      </c>
      <c r="BB204" s="3">
        <v>367171</v>
      </c>
      <c r="BC204" s="3">
        <v>133124</v>
      </c>
      <c r="BD204" s="3">
        <v>223064</v>
      </c>
      <c r="BE204" s="3">
        <v>272294</v>
      </c>
      <c r="BF204" s="3">
        <v>734214</v>
      </c>
      <c r="BG204" s="3">
        <v>2573205</v>
      </c>
      <c r="BH204" s="3">
        <v>416856</v>
      </c>
      <c r="BI204" s="3">
        <v>174953</v>
      </c>
      <c r="BJ204" s="3">
        <v>551921</v>
      </c>
      <c r="BK204" s="3">
        <v>2858758</v>
      </c>
      <c r="BL204" s="3">
        <v>650644</v>
      </c>
      <c r="BM204" s="3">
        <v>1368713</v>
      </c>
      <c r="BN204" s="3">
        <v>602537</v>
      </c>
      <c r="BO204" s="3">
        <v>704370</v>
      </c>
      <c r="BP204" s="3">
        <v>396104</v>
      </c>
      <c r="BQ204" s="3">
        <v>2364373</v>
      </c>
      <c r="BR204" s="3">
        <v>99094</v>
      </c>
      <c r="BS204" s="3">
        <v>372122</v>
      </c>
      <c r="BT204" s="3">
        <v>682063</v>
      </c>
      <c r="BU204" s="3">
        <v>299608</v>
      </c>
      <c r="BV204" s="3">
        <v>41215</v>
      </c>
      <c r="BW204" s="3">
        <v>81761</v>
      </c>
      <c r="BX204" s="3">
        <v>146584</v>
      </c>
      <c r="BY204" s="3">
        <v>210266</v>
      </c>
      <c r="BZ204" s="3">
        <v>1238427</v>
      </c>
      <c r="CA204" s="3">
        <v>2322527</v>
      </c>
      <c r="CB204" s="3">
        <v>40871</v>
      </c>
      <c r="CC204" s="3">
        <v>2973730</v>
      </c>
      <c r="CD204" s="3">
        <v>666621</v>
      </c>
      <c r="CE204" s="3">
        <v>306949</v>
      </c>
    </row>
    <row r="205" spans="1:83">
      <c r="A205" s="4" t="s">
        <v>153</v>
      </c>
      <c r="B205" s="6">
        <v>2.8502638964330602E-2</v>
      </c>
      <c r="C205" s="6">
        <v>4.6434877679477203E-2</v>
      </c>
      <c r="D205" s="6">
        <v>6.5555135942052201E-2</v>
      </c>
      <c r="E205" s="6">
        <v>6.3349127641015301E-2</v>
      </c>
      <c r="F205" s="6">
        <v>7.5874573508825899E-2</v>
      </c>
      <c r="G205" s="6">
        <v>2.4169152853478901E-2</v>
      </c>
      <c r="H205" s="6">
        <v>3.2853005379829596E-2</v>
      </c>
      <c r="I205" s="6">
        <v>5.7228918069125598E-2</v>
      </c>
      <c r="J205" s="6">
        <v>2.1648396537811601E-2</v>
      </c>
      <c r="K205" s="6">
        <v>1.7419279356950802E-2</v>
      </c>
      <c r="L205" s="6">
        <v>8.8359472293941099E-3</v>
      </c>
      <c r="M205" s="6">
        <v>6.1738000100581301E-2</v>
      </c>
      <c r="N205" s="6">
        <v>9.4747446144262601E-2</v>
      </c>
      <c r="O205" s="6">
        <v>4.0745841046985296E-2</v>
      </c>
      <c r="P205" s="6">
        <v>2.9709614212639898E-2</v>
      </c>
      <c r="Q205" s="6">
        <v>5.37666687935906E-3</v>
      </c>
      <c r="R205" s="6">
        <v>0.12338090401327401</v>
      </c>
      <c r="S205" s="6">
        <v>8.5673937380568208E-2</v>
      </c>
      <c r="T205" s="6">
        <v>5.6533813437170198E-2</v>
      </c>
      <c r="U205" s="6">
        <v>3.3355461169572699E-2</v>
      </c>
      <c r="V205" s="6">
        <v>3.4153944307596801E-2</v>
      </c>
      <c r="W205" s="6">
        <v>2.7157667625695599E-2</v>
      </c>
      <c r="X205" s="6">
        <v>1.74868540272878E-2</v>
      </c>
      <c r="Y205" s="6">
        <v>1.5299526699994499E-2</v>
      </c>
      <c r="Z205" s="6">
        <v>6.9156247953126609E-2</v>
      </c>
      <c r="AA205" s="6">
        <v>4.1516553384398996E-2</v>
      </c>
      <c r="AB205" s="6">
        <v>3.6991796661011704E-2</v>
      </c>
      <c r="AC205" s="6">
        <v>2.6876055176611898E-2</v>
      </c>
      <c r="AD205" s="6">
        <v>1.9848679378270898E-2</v>
      </c>
      <c r="AE205" s="6">
        <v>2.0198519775168601E-2</v>
      </c>
      <c r="AF205" s="6">
        <v>5.1573474596485896E-2</v>
      </c>
      <c r="AG205" s="6">
        <v>2.5308921351124402E-2</v>
      </c>
      <c r="AH205" s="6">
        <v>2.9472611531120099E-2</v>
      </c>
      <c r="AI205" s="6">
        <v>4.1302510043397203E-2</v>
      </c>
      <c r="AJ205" s="6">
        <v>2.6234492314587098E-2</v>
      </c>
      <c r="AK205" s="6">
        <v>2.5421797013412004E-2</v>
      </c>
      <c r="AL205" s="6">
        <v>1.89828566320282E-2</v>
      </c>
      <c r="AM205" s="6">
        <v>2.1183553020591498E-2</v>
      </c>
      <c r="AN205" s="6">
        <v>5.0503424061170102E-2</v>
      </c>
      <c r="AO205" s="6">
        <v>5.30434979243945E-2</v>
      </c>
      <c r="AP205" s="6">
        <v>2.1173822006936599E-2</v>
      </c>
      <c r="AQ205" s="6">
        <v>2.0832503659238801E-2</v>
      </c>
      <c r="AR205" s="6">
        <v>4.2946096819456894E-2</v>
      </c>
      <c r="AS205" s="6">
        <v>3.1537052053814699E-2</v>
      </c>
      <c r="AT205" s="6">
        <v>1.97062691864506E-2</v>
      </c>
      <c r="AU205" s="6">
        <v>3.1677612088272702E-2</v>
      </c>
      <c r="AV205" s="6">
        <v>1.6718606281930799E-2</v>
      </c>
      <c r="AW205" s="6">
        <v>5.6594850316462997E-2</v>
      </c>
      <c r="AX205" s="6">
        <v>4.3263886850448199E-2</v>
      </c>
      <c r="AY205" s="6">
        <v>3.5463545962934599E-2</v>
      </c>
      <c r="AZ205" s="6">
        <v>1.40399391093272E-2</v>
      </c>
      <c r="BA205" s="6">
        <v>2.45534240649538E-2</v>
      </c>
      <c r="BB205" s="6">
        <v>4.1302510043397203E-2</v>
      </c>
      <c r="BC205" s="6">
        <v>5.71400014505591E-2</v>
      </c>
      <c r="BD205" s="6">
        <v>3.3206452944707199E-2</v>
      </c>
      <c r="BE205" s="6">
        <v>2.3163888110090101E-2</v>
      </c>
      <c r="BF205" s="6">
        <v>2.5524341026083398E-2</v>
      </c>
      <c r="BG205" s="6">
        <v>2.6134337727969501E-2</v>
      </c>
      <c r="BH205" s="6">
        <v>4.0519230372568701E-2</v>
      </c>
      <c r="BI205" s="6">
        <v>4.0668320118704006E-2</v>
      </c>
      <c r="BJ205" s="6">
        <v>4.5756419816206498E-2</v>
      </c>
      <c r="BK205" s="6">
        <v>2.2674817480203502E-2</v>
      </c>
      <c r="BL205" s="6">
        <v>3.02523788298538E-2</v>
      </c>
      <c r="BM205" s="6">
        <v>3.01487031337654E-2</v>
      </c>
      <c r="BN205" s="6">
        <v>2.5321045310041E-2</v>
      </c>
      <c r="BO205" s="6">
        <v>1.95197267883301E-2</v>
      </c>
      <c r="BP205" s="6">
        <v>3.2572451191928802E-2</v>
      </c>
      <c r="BQ205" s="6">
        <v>1.0372451072136E-2</v>
      </c>
      <c r="BR205" s="6">
        <v>5.8001115145002197E-2</v>
      </c>
      <c r="BS205" s="6">
        <v>4.9791579114442604E-2</v>
      </c>
      <c r="BT205" s="6">
        <v>5.7058133311803996E-2</v>
      </c>
      <c r="BU205" s="6">
        <v>4.4172640513864103E-2</v>
      </c>
      <c r="BV205" s="6">
        <v>3.50521706515734E-2</v>
      </c>
      <c r="BW205" s="6">
        <v>8.7666110297879407E-2</v>
      </c>
      <c r="BX205" s="6">
        <v>0.18419534154790998</v>
      </c>
      <c r="BY205" s="6">
        <v>8.9228269545367098E-2</v>
      </c>
      <c r="BZ205" s="6">
        <v>2.46879325058754E-2</v>
      </c>
      <c r="CA205" s="6">
        <v>1.00720982262879E-2</v>
      </c>
      <c r="CB205" s="6">
        <v>0.23383470018587399</v>
      </c>
      <c r="CC205" s="6">
        <v>1.8661483302952298E-2</v>
      </c>
      <c r="CD205" s="6">
        <v>4.9951756653159499E-2</v>
      </c>
      <c r="CE205" s="6">
        <v>6.7280729402869999E-2</v>
      </c>
    </row>
    <row r="206" spans="1:83">
      <c r="A206" s="4" t="s">
        <v>151</v>
      </c>
      <c r="B206" s="6">
        <v>0.97149736103567197</v>
      </c>
      <c r="C206" s="6">
        <v>0.95356512232050095</v>
      </c>
      <c r="D206" s="6">
        <v>0.93444486405794391</v>
      </c>
      <c r="E206" s="6">
        <v>0.93665087235898004</v>
      </c>
      <c r="F206" s="6">
        <v>0.92412542649117702</v>
      </c>
      <c r="G206" s="6">
        <v>0.97583084714651902</v>
      </c>
      <c r="H206" s="6">
        <v>0.96714699462016795</v>
      </c>
      <c r="I206" s="6">
        <v>0.942771081930873</v>
      </c>
      <c r="J206" s="6">
        <v>0.97835160346218697</v>
      </c>
      <c r="K206" s="6">
        <v>0.98258072064305002</v>
      </c>
      <c r="L206" s="6">
        <v>0.99116405277060593</v>
      </c>
      <c r="M206" s="6">
        <v>0.93826199989941694</v>
      </c>
      <c r="N206" s="6">
        <v>0.905252553855738</v>
      </c>
      <c r="O206" s="6">
        <v>0.95925415895301502</v>
      </c>
      <c r="P206" s="6">
        <v>0.97029038578736104</v>
      </c>
      <c r="Q206" s="6">
        <v>0.994623333120641</v>
      </c>
      <c r="R206" s="6">
        <v>0.87661909598672805</v>
      </c>
      <c r="S206" s="6">
        <v>0.91432606261942895</v>
      </c>
      <c r="T206" s="6">
        <v>0.94346618656282899</v>
      </c>
      <c r="U206" s="6">
        <v>0.966644538830426</v>
      </c>
      <c r="V206" s="6">
        <v>0.96584605569240489</v>
      </c>
      <c r="W206" s="6">
        <v>0.97284233237430495</v>
      </c>
      <c r="X206" s="6">
        <v>0.982513145972712</v>
      </c>
      <c r="Y206" s="6">
        <v>0.98470047330000399</v>
      </c>
      <c r="Z206" s="6">
        <v>0.93084375204687897</v>
      </c>
      <c r="AA206" s="6">
        <v>0.95848344661560203</v>
      </c>
      <c r="AB206" s="6">
        <v>0.96300820333898796</v>
      </c>
      <c r="AC206" s="6">
        <v>0.97312394482338704</v>
      </c>
      <c r="AD206" s="6">
        <v>0.98015132062172794</v>
      </c>
      <c r="AE206" s="6">
        <v>0.97980148022483105</v>
      </c>
      <c r="AF206" s="6">
        <v>0.94842652540351391</v>
      </c>
      <c r="AG206" s="6">
        <v>0.97469107864887505</v>
      </c>
      <c r="AH206" s="6">
        <v>0.97052738846888109</v>
      </c>
      <c r="AI206" s="6">
        <v>0.95869748995660398</v>
      </c>
      <c r="AJ206" s="6">
        <v>0.97376550768541403</v>
      </c>
      <c r="AK206" s="6">
        <v>0.97457820298658804</v>
      </c>
      <c r="AL206" s="6">
        <v>0.98101714336797197</v>
      </c>
      <c r="AM206" s="6">
        <v>0.97881644697940895</v>
      </c>
      <c r="AN206" s="6">
        <v>0.94949657593883008</v>
      </c>
      <c r="AO206" s="6">
        <v>0.946956502075605</v>
      </c>
      <c r="AP206" s="6">
        <v>0.97882617799306304</v>
      </c>
      <c r="AQ206" s="6">
        <v>0.97916749634076095</v>
      </c>
      <c r="AR206" s="6">
        <v>0.95705390318054295</v>
      </c>
      <c r="AS206" s="6">
        <v>0.96846294794618604</v>
      </c>
      <c r="AT206" s="6">
        <v>0.98029373081355009</v>
      </c>
      <c r="AU206" s="6">
        <v>0.96832238791172698</v>
      </c>
      <c r="AV206" s="6">
        <v>0.983281393718069</v>
      </c>
      <c r="AW206" s="6">
        <v>0.94340514968353706</v>
      </c>
      <c r="AX206" s="6">
        <v>0.95673611314955198</v>
      </c>
      <c r="AY206" s="6">
        <v>0.96453645403706501</v>
      </c>
      <c r="AZ206" s="6">
        <v>0.98596006089067301</v>
      </c>
      <c r="BA206" s="6">
        <v>0.97544657593504591</v>
      </c>
      <c r="BB206" s="6">
        <v>0.95869748995660398</v>
      </c>
      <c r="BC206" s="6">
        <v>0.94285999854944091</v>
      </c>
      <c r="BD206" s="6">
        <v>0.96679354705529308</v>
      </c>
      <c r="BE206" s="6">
        <v>0.97683611188990993</v>
      </c>
      <c r="BF206" s="6">
        <v>0.97447565897391697</v>
      </c>
      <c r="BG206" s="6">
        <v>0.97386566227203308</v>
      </c>
      <c r="BH206" s="6">
        <v>0.95948076962743201</v>
      </c>
      <c r="BI206" s="6">
        <v>0.95933167988129597</v>
      </c>
      <c r="BJ206" s="6">
        <v>0.95424358018379296</v>
      </c>
      <c r="BK206" s="6">
        <v>0.97732518251979794</v>
      </c>
      <c r="BL206" s="6">
        <v>0.96974762117014501</v>
      </c>
      <c r="BM206" s="6">
        <v>0.96985129686623195</v>
      </c>
      <c r="BN206" s="6">
        <v>0.97467895468995902</v>
      </c>
      <c r="BO206" s="6">
        <v>0.98048027321166997</v>
      </c>
      <c r="BP206" s="6">
        <v>0.96742754880807103</v>
      </c>
      <c r="BQ206" s="6">
        <v>0.98962754892786409</v>
      </c>
      <c r="BR206" s="6">
        <v>0.94199888485499794</v>
      </c>
      <c r="BS206" s="6">
        <v>0.95020842088555701</v>
      </c>
      <c r="BT206" s="6">
        <v>0.94294186668819602</v>
      </c>
      <c r="BU206" s="6">
        <v>0.95582735948613606</v>
      </c>
      <c r="BV206" s="6">
        <v>0.96494782934842704</v>
      </c>
      <c r="BW206" s="6">
        <v>0.91233388970212104</v>
      </c>
      <c r="BX206" s="6">
        <v>0.81580465845209005</v>
      </c>
      <c r="BY206" s="6">
        <v>0.910771730454633</v>
      </c>
      <c r="BZ206" s="6">
        <v>0.97531206749412502</v>
      </c>
      <c r="CA206" s="6">
        <v>0.98992790177371204</v>
      </c>
      <c r="CB206" s="6">
        <v>0.76616529981412695</v>
      </c>
      <c r="CC206" s="6">
        <v>0.98133851669704997</v>
      </c>
      <c r="CD206" s="6">
        <v>0.95004824334683902</v>
      </c>
      <c r="CE206" s="6">
        <v>0.93271927059712989</v>
      </c>
    </row>
    <row r="208" spans="1:83">
      <c r="A208" s="19" t="s">
        <v>154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</row>
    <row r="209" spans="1:83">
      <c r="A209" s="20"/>
      <c r="B209" s="21" t="s">
        <v>0</v>
      </c>
      <c r="C209" s="21"/>
      <c r="D209" s="21"/>
      <c r="E209" s="21"/>
      <c r="F209" s="21"/>
      <c r="G209" s="21" t="s">
        <v>1</v>
      </c>
      <c r="H209" s="21"/>
      <c r="I209" s="21" t="s">
        <v>2</v>
      </c>
      <c r="J209" s="21"/>
      <c r="K209" s="21"/>
      <c r="L209" s="21"/>
      <c r="M209" s="21"/>
      <c r="N209" s="21" t="s">
        <v>3</v>
      </c>
      <c r="O209" s="21"/>
      <c r="P209" s="21"/>
      <c r="Q209" s="21"/>
      <c r="R209" s="21" t="s">
        <v>4</v>
      </c>
      <c r="S209" s="21"/>
      <c r="T209" s="21"/>
      <c r="U209" s="21"/>
      <c r="V209" s="21"/>
      <c r="W209" s="21"/>
      <c r="X209" s="21"/>
      <c r="Y209" s="21"/>
      <c r="Z209" s="21"/>
      <c r="AA209" s="21" t="s">
        <v>5</v>
      </c>
      <c r="AB209" s="21"/>
      <c r="AC209" s="21"/>
      <c r="AD209" s="21"/>
      <c r="AE209" s="21" t="s">
        <v>6</v>
      </c>
      <c r="AF209" s="21"/>
      <c r="AG209" s="21"/>
      <c r="AH209" s="21"/>
      <c r="AI209" s="21"/>
      <c r="AJ209" s="21"/>
      <c r="AK209" s="21" t="s">
        <v>7</v>
      </c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 t="s">
        <v>8</v>
      </c>
      <c r="BD209" s="21"/>
      <c r="BE209" s="21"/>
      <c r="BF209" s="21"/>
      <c r="BG209" s="21"/>
      <c r="BH209" s="21" t="s">
        <v>9</v>
      </c>
      <c r="BI209" s="21"/>
      <c r="BJ209" s="21"/>
      <c r="BK209" s="21"/>
      <c r="BL209" s="21" t="s">
        <v>10</v>
      </c>
      <c r="BM209" s="21"/>
      <c r="BN209" s="21"/>
      <c r="BO209" s="21"/>
      <c r="BP209" s="21"/>
      <c r="BQ209" s="21" t="s">
        <v>11</v>
      </c>
      <c r="BR209" s="21"/>
      <c r="BS209" s="21"/>
      <c r="BT209" s="21"/>
      <c r="BU209" s="21"/>
      <c r="BV209" s="21"/>
      <c r="BW209" s="21"/>
      <c r="BX209" s="21" t="s">
        <v>12</v>
      </c>
      <c r="BY209" s="21"/>
      <c r="BZ209" s="21"/>
      <c r="CA209" s="21"/>
      <c r="CB209" s="21"/>
      <c r="CC209" s="21" t="s">
        <v>13</v>
      </c>
      <c r="CD209" s="21"/>
      <c r="CE209" s="21"/>
    </row>
    <row r="210" spans="1:83" ht="60">
      <c r="A210" s="20"/>
      <c r="B210" s="1" t="s">
        <v>14</v>
      </c>
      <c r="C210" s="1" t="s">
        <v>15</v>
      </c>
      <c r="D210" s="1" t="s">
        <v>16</v>
      </c>
      <c r="E210" s="1" t="s">
        <v>17</v>
      </c>
      <c r="F210" s="1" t="s">
        <v>18</v>
      </c>
      <c r="G210" s="1" t="s">
        <v>19</v>
      </c>
      <c r="H210" s="1" t="s">
        <v>20</v>
      </c>
      <c r="I210" s="1" t="s">
        <v>21</v>
      </c>
      <c r="J210" s="1" t="s">
        <v>22</v>
      </c>
      <c r="K210" s="1" t="s">
        <v>23</v>
      </c>
      <c r="L210" s="1" t="s">
        <v>24</v>
      </c>
      <c r="M210" s="1" t="s">
        <v>25</v>
      </c>
      <c r="N210" s="1" t="s">
        <v>26</v>
      </c>
      <c r="O210" s="1" t="s">
        <v>27</v>
      </c>
      <c r="P210" s="1" t="s">
        <v>28</v>
      </c>
      <c r="Q210" s="1" t="s">
        <v>29</v>
      </c>
      <c r="R210" s="1" t="s">
        <v>30</v>
      </c>
      <c r="S210" s="1" t="s">
        <v>31</v>
      </c>
      <c r="T210" s="1" t="s">
        <v>32</v>
      </c>
      <c r="U210" s="1" t="s">
        <v>33</v>
      </c>
      <c r="V210" s="1" t="s">
        <v>34</v>
      </c>
      <c r="W210" s="1" t="s">
        <v>35</v>
      </c>
      <c r="X210" s="1" t="s">
        <v>36</v>
      </c>
      <c r="Y210" s="1" t="s">
        <v>37</v>
      </c>
      <c r="Z210" s="1" t="s">
        <v>38</v>
      </c>
      <c r="AA210" s="1" t="s">
        <v>39</v>
      </c>
      <c r="AB210" s="1" t="s">
        <v>40</v>
      </c>
      <c r="AC210" s="1" t="s">
        <v>41</v>
      </c>
      <c r="AD210" s="1" t="s">
        <v>42</v>
      </c>
      <c r="AE210" s="1" t="s">
        <v>43</v>
      </c>
      <c r="AF210" s="1" t="s">
        <v>44</v>
      </c>
      <c r="AG210" s="1" t="s">
        <v>45</v>
      </c>
      <c r="AH210" s="1" t="s">
        <v>46</v>
      </c>
      <c r="AI210" s="1" t="s">
        <v>47</v>
      </c>
      <c r="AJ210" s="1" t="s">
        <v>48</v>
      </c>
      <c r="AK210" s="1" t="s">
        <v>49</v>
      </c>
      <c r="AL210" s="1" t="s">
        <v>50</v>
      </c>
      <c r="AM210" s="1" t="s">
        <v>51</v>
      </c>
      <c r="AN210" s="1" t="s">
        <v>52</v>
      </c>
      <c r="AO210" s="1" t="s">
        <v>53</v>
      </c>
      <c r="AP210" s="1" t="s">
        <v>54</v>
      </c>
      <c r="AQ210" s="1" t="s">
        <v>55</v>
      </c>
      <c r="AR210" s="1" t="s">
        <v>56</v>
      </c>
      <c r="AS210" s="1" t="s">
        <v>57</v>
      </c>
      <c r="AT210" s="1" t="s">
        <v>58</v>
      </c>
      <c r="AU210" s="1" t="s">
        <v>59</v>
      </c>
      <c r="AV210" s="1" t="s">
        <v>60</v>
      </c>
      <c r="AW210" s="1" t="s">
        <v>61</v>
      </c>
      <c r="AX210" s="1" t="s">
        <v>62</v>
      </c>
      <c r="AY210" s="1" t="s">
        <v>63</v>
      </c>
      <c r="AZ210" s="1" t="s">
        <v>64</v>
      </c>
      <c r="BA210" s="1" t="s">
        <v>65</v>
      </c>
      <c r="BB210" s="1" t="s">
        <v>47</v>
      </c>
      <c r="BC210" s="1" t="s">
        <v>66</v>
      </c>
      <c r="BD210" s="1" t="s">
        <v>67</v>
      </c>
      <c r="BE210" s="1" t="s">
        <v>68</v>
      </c>
      <c r="BF210" s="1" t="s">
        <v>69</v>
      </c>
      <c r="BG210" s="1" t="s">
        <v>70</v>
      </c>
      <c r="BH210" s="1" t="s">
        <v>71</v>
      </c>
      <c r="BI210" s="1" t="s">
        <v>72</v>
      </c>
      <c r="BJ210" s="1" t="s">
        <v>73</v>
      </c>
      <c r="BK210" s="1" t="s">
        <v>74</v>
      </c>
      <c r="BL210" s="1" t="s">
        <v>75</v>
      </c>
      <c r="BM210" s="1" t="s">
        <v>76</v>
      </c>
      <c r="BN210" s="1" t="s">
        <v>77</v>
      </c>
      <c r="BO210" s="1" t="s">
        <v>78</v>
      </c>
      <c r="BP210" s="1" t="s">
        <v>79</v>
      </c>
      <c r="BQ210" s="1" t="s">
        <v>80</v>
      </c>
      <c r="BR210" s="1" t="s">
        <v>81</v>
      </c>
      <c r="BS210" s="1" t="s">
        <v>82</v>
      </c>
      <c r="BT210" s="1" t="s">
        <v>83</v>
      </c>
      <c r="BU210" s="1" t="s">
        <v>84</v>
      </c>
      <c r="BV210" s="1" t="s">
        <v>85</v>
      </c>
      <c r="BW210" s="1" t="s">
        <v>86</v>
      </c>
      <c r="BX210" s="1" t="s">
        <v>87</v>
      </c>
      <c r="BY210" s="1" t="s">
        <v>88</v>
      </c>
      <c r="BZ210" s="1" t="s">
        <v>89</v>
      </c>
      <c r="CA210" s="1" t="s">
        <v>90</v>
      </c>
      <c r="CB210" s="1" t="s">
        <v>91</v>
      </c>
      <c r="CC210" s="1" t="s">
        <v>92</v>
      </c>
      <c r="CD210" s="1" t="s">
        <v>93</v>
      </c>
      <c r="CE210" s="1" t="s">
        <v>94</v>
      </c>
    </row>
    <row r="211" spans="1:83">
      <c r="A211" s="22" t="s">
        <v>268</v>
      </c>
      <c r="B211" s="22"/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</row>
    <row r="212" spans="1:83">
      <c r="A212" s="11" t="s">
        <v>189</v>
      </c>
      <c r="B212" s="3">
        <v>3781</v>
      </c>
      <c r="C212" s="3">
        <v>8257</v>
      </c>
      <c r="D212" s="3">
        <v>11249</v>
      </c>
      <c r="E212" s="3">
        <v>10845</v>
      </c>
      <c r="F212" s="3">
        <v>12443</v>
      </c>
      <c r="G212" s="3">
        <v>1898</v>
      </c>
      <c r="H212" s="3">
        <v>1883</v>
      </c>
      <c r="I212" s="3">
        <v>385</v>
      </c>
      <c r="J212" s="3">
        <v>620</v>
      </c>
      <c r="K212" s="3">
        <v>780</v>
      </c>
      <c r="L212" s="3">
        <v>1048</v>
      </c>
      <c r="M212" s="3">
        <v>948</v>
      </c>
      <c r="N212" s="3">
        <v>358</v>
      </c>
      <c r="O212" s="3">
        <v>907</v>
      </c>
      <c r="P212" s="3">
        <v>417</v>
      </c>
      <c r="Q212" s="3">
        <v>1959</v>
      </c>
      <c r="R212" s="3">
        <v>315</v>
      </c>
      <c r="S212" s="3">
        <v>647</v>
      </c>
      <c r="T212" s="3">
        <v>883</v>
      </c>
      <c r="U212" s="3">
        <v>1158</v>
      </c>
      <c r="V212" s="3">
        <v>1276</v>
      </c>
      <c r="W212" s="3">
        <v>1781</v>
      </c>
      <c r="X212" s="3">
        <v>1964</v>
      </c>
      <c r="Y212" s="3">
        <v>2265</v>
      </c>
      <c r="Z212" s="3">
        <v>1462</v>
      </c>
      <c r="AA212" s="3">
        <v>350</v>
      </c>
      <c r="AB212" s="3">
        <v>847</v>
      </c>
      <c r="AC212" s="3">
        <v>1377</v>
      </c>
      <c r="AD212" s="3">
        <v>1207</v>
      </c>
      <c r="AE212" s="3">
        <v>1052</v>
      </c>
      <c r="AF212" s="3">
        <v>230</v>
      </c>
      <c r="AG212" s="3">
        <v>873</v>
      </c>
      <c r="AH212" s="3">
        <v>961</v>
      </c>
      <c r="AI212" s="3">
        <v>338</v>
      </c>
      <c r="AJ212" s="3">
        <v>327</v>
      </c>
      <c r="AK212" s="3">
        <v>193</v>
      </c>
      <c r="AL212" s="3">
        <v>471</v>
      </c>
      <c r="AM212" s="3">
        <v>581</v>
      </c>
      <c r="AN212" s="3">
        <v>127</v>
      </c>
      <c r="AO212" s="3">
        <v>103</v>
      </c>
      <c r="AP212" s="3">
        <v>181</v>
      </c>
      <c r="AQ212" s="3">
        <v>183</v>
      </c>
      <c r="AR212" s="3">
        <v>107</v>
      </c>
      <c r="AS212" s="3">
        <v>69</v>
      </c>
      <c r="AT212" s="3">
        <v>140</v>
      </c>
      <c r="AU212" s="3">
        <v>323</v>
      </c>
      <c r="AV212" s="3">
        <v>381</v>
      </c>
      <c r="AW212" s="3">
        <v>74</v>
      </c>
      <c r="AX212" s="3">
        <v>183</v>
      </c>
      <c r="AY212" s="3">
        <v>164</v>
      </c>
      <c r="AZ212" s="3">
        <v>106</v>
      </c>
      <c r="BA212" s="3">
        <v>57</v>
      </c>
      <c r="BB212" s="3">
        <v>338</v>
      </c>
      <c r="BC212" s="3">
        <v>122</v>
      </c>
      <c r="BD212" s="3">
        <v>201</v>
      </c>
      <c r="BE212" s="3">
        <v>223</v>
      </c>
      <c r="BF212" s="3">
        <v>624</v>
      </c>
      <c r="BG212" s="3">
        <v>2560</v>
      </c>
      <c r="BH212" s="3">
        <v>393</v>
      </c>
      <c r="BI212" s="3">
        <v>164</v>
      </c>
      <c r="BJ212" s="3">
        <v>505</v>
      </c>
      <c r="BK212" s="3">
        <v>2719</v>
      </c>
      <c r="BL212" s="3">
        <v>610</v>
      </c>
      <c r="BM212" s="3">
        <v>1395</v>
      </c>
      <c r="BN212" s="3">
        <v>542</v>
      </c>
      <c r="BO212" s="3">
        <v>584</v>
      </c>
      <c r="BP212" s="3">
        <v>344</v>
      </c>
      <c r="BQ212" s="3">
        <v>2069</v>
      </c>
      <c r="BR212" s="3">
        <v>81</v>
      </c>
      <c r="BS212" s="3">
        <v>307</v>
      </c>
      <c r="BT212" s="3">
        <v>855</v>
      </c>
      <c r="BU212" s="3">
        <v>263</v>
      </c>
      <c r="BV212" s="3">
        <v>39</v>
      </c>
      <c r="BW212" s="3">
        <v>66</v>
      </c>
      <c r="BX212" s="3">
        <v>168</v>
      </c>
      <c r="BY212" s="3">
        <v>216</v>
      </c>
      <c r="BZ212" s="3">
        <v>1133</v>
      </c>
      <c r="CA212" s="3">
        <v>2135</v>
      </c>
      <c r="CB212" s="3">
        <v>43</v>
      </c>
      <c r="CC212" s="3">
        <v>2798</v>
      </c>
      <c r="CD212" s="3">
        <v>557</v>
      </c>
      <c r="CE212" s="3">
        <v>290</v>
      </c>
    </row>
    <row r="213" spans="1:83">
      <c r="A213" s="11" t="s">
        <v>190</v>
      </c>
      <c r="B213" s="3">
        <v>4356812</v>
      </c>
      <c r="C213" s="3">
        <v>4043093</v>
      </c>
      <c r="D213" s="3">
        <v>3942905</v>
      </c>
      <c r="E213" s="3">
        <v>3766613</v>
      </c>
      <c r="F213" s="3">
        <v>3637688</v>
      </c>
      <c r="G213" s="3">
        <v>2205785</v>
      </c>
      <c r="H213" s="3">
        <v>2151027</v>
      </c>
      <c r="I213" s="3">
        <v>520409</v>
      </c>
      <c r="J213" s="3">
        <v>792185</v>
      </c>
      <c r="K213" s="3">
        <v>1160421</v>
      </c>
      <c r="L213" s="3">
        <v>1133938</v>
      </c>
      <c r="M213" s="3">
        <v>749859</v>
      </c>
      <c r="N213" s="3">
        <v>383175</v>
      </c>
      <c r="O213" s="3">
        <v>1115368</v>
      </c>
      <c r="P213" s="3">
        <v>450258</v>
      </c>
      <c r="Q213" s="3">
        <v>2274919</v>
      </c>
      <c r="R213" s="3">
        <v>232571</v>
      </c>
      <c r="S213" s="3">
        <v>425114</v>
      </c>
      <c r="T213" s="3">
        <v>548345</v>
      </c>
      <c r="U213" s="3">
        <v>749149</v>
      </c>
      <c r="V213" s="3">
        <v>854328</v>
      </c>
      <c r="W213" s="3">
        <v>1236427</v>
      </c>
      <c r="X213" s="3">
        <v>1413386</v>
      </c>
      <c r="Y213" s="3">
        <v>1713916</v>
      </c>
      <c r="Z213" s="3">
        <v>1039889</v>
      </c>
      <c r="AA213" s="3">
        <v>415073</v>
      </c>
      <c r="AB213" s="3">
        <v>997643</v>
      </c>
      <c r="AC213" s="3">
        <v>1629521</v>
      </c>
      <c r="AD213" s="3">
        <v>1314575</v>
      </c>
      <c r="AE213" s="3">
        <v>1020748</v>
      </c>
      <c r="AF213" s="3">
        <v>282152</v>
      </c>
      <c r="AG213" s="3">
        <v>1093006</v>
      </c>
      <c r="AH213" s="3">
        <v>1145207</v>
      </c>
      <c r="AI213" s="3">
        <v>414113</v>
      </c>
      <c r="AJ213" s="3">
        <v>401586</v>
      </c>
      <c r="AK213" s="3">
        <v>257183</v>
      </c>
      <c r="AL213" s="3">
        <v>440108</v>
      </c>
      <c r="AM213" s="3">
        <v>580640</v>
      </c>
      <c r="AN213" s="3">
        <v>155237</v>
      </c>
      <c r="AO213" s="3">
        <v>126916</v>
      </c>
      <c r="AP213" s="3">
        <v>224988</v>
      </c>
      <c r="AQ213" s="3">
        <v>226155</v>
      </c>
      <c r="AR213" s="3">
        <v>134206</v>
      </c>
      <c r="AS213" s="3">
        <v>79465</v>
      </c>
      <c r="AT213" s="3">
        <v>171009</v>
      </c>
      <c r="AU213" s="3">
        <v>391854</v>
      </c>
      <c r="AV213" s="3">
        <v>454175</v>
      </c>
      <c r="AW213" s="3">
        <v>83900</v>
      </c>
      <c r="AX213" s="3">
        <v>215278</v>
      </c>
      <c r="AY213" s="3">
        <v>196745</v>
      </c>
      <c r="AZ213" s="3">
        <v>133399</v>
      </c>
      <c r="BA213" s="3">
        <v>71442</v>
      </c>
      <c r="BB213" s="3">
        <v>414113</v>
      </c>
      <c r="BC213" s="3">
        <v>156898</v>
      </c>
      <c r="BD213" s="3">
        <v>260859</v>
      </c>
      <c r="BE213" s="3">
        <v>287699</v>
      </c>
      <c r="BF213" s="3">
        <v>804243</v>
      </c>
      <c r="BG213" s="3">
        <v>2793134</v>
      </c>
      <c r="BH213" s="3">
        <v>468409</v>
      </c>
      <c r="BI213" s="3">
        <v>194943</v>
      </c>
      <c r="BJ213" s="3">
        <v>609988</v>
      </c>
      <c r="BK213" s="3">
        <v>3083473</v>
      </c>
      <c r="BL213" s="3">
        <v>668112</v>
      </c>
      <c r="BM213" s="3">
        <v>1443290</v>
      </c>
      <c r="BN213" s="3">
        <v>693728</v>
      </c>
      <c r="BO213" s="3">
        <v>775197</v>
      </c>
      <c r="BP213" s="3">
        <v>448734</v>
      </c>
      <c r="BQ213" s="3">
        <v>2600883</v>
      </c>
      <c r="BR213" s="3">
        <v>103420</v>
      </c>
      <c r="BS213" s="3">
        <v>408918</v>
      </c>
      <c r="BT213" s="3">
        <v>699390</v>
      </c>
      <c r="BU213" s="3">
        <v>311345</v>
      </c>
      <c r="BV213" s="3">
        <v>47507</v>
      </c>
      <c r="BW213" s="3">
        <v>82368</v>
      </c>
      <c r="BX213" s="3">
        <v>154172</v>
      </c>
      <c r="BY213" s="3">
        <v>230363</v>
      </c>
      <c r="BZ213" s="3">
        <v>1251869</v>
      </c>
      <c r="CA213" s="3">
        <v>2583709</v>
      </c>
      <c r="CB213" s="3">
        <v>40981</v>
      </c>
      <c r="CC213" s="3">
        <v>3174013</v>
      </c>
      <c r="CD213" s="3">
        <v>672590</v>
      </c>
      <c r="CE213" s="3">
        <v>358410</v>
      </c>
    </row>
    <row r="214" spans="1:83">
      <c r="A214" s="4" t="s">
        <v>197</v>
      </c>
      <c r="B214" s="6">
        <v>2.4760807209200698E-2</v>
      </c>
      <c r="C214" s="6">
        <v>2.86237123534674E-2</v>
      </c>
      <c r="D214" s="6">
        <v>2.39693862303039E-2</v>
      </c>
      <c r="E214" s="6">
        <v>2.33534688573959E-2</v>
      </c>
      <c r="F214" s="6">
        <v>3.53867621412286E-2</v>
      </c>
      <c r="G214" s="6">
        <v>2.6756090799586501E-2</v>
      </c>
      <c r="H214" s="6">
        <v>2.2714729687453403E-2</v>
      </c>
      <c r="I214" s="6">
        <v>2.5490069075750899E-2</v>
      </c>
      <c r="J214" s="6">
        <v>1.7054262665154599E-2</v>
      </c>
      <c r="K214" s="6">
        <v>2.25780082050328E-2</v>
      </c>
      <c r="L214" s="6">
        <v>2.52691578874122E-2</v>
      </c>
      <c r="M214" s="6">
        <v>3.5005425247217004E-2</v>
      </c>
      <c r="N214" s="6">
        <v>4.5017375025696395E-2</v>
      </c>
      <c r="O214" s="6">
        <v>2.0133176943746799E-2</v>
      </c>
      <c r="P214" s="6">
        <v>2.4362323028189498E-2</v>
      </c>
      <c r="Q214" s="6">
        <v>2.3030270618705502E-2</v>
      </c>
      <c r="R214" s="6">
        <v>8.2136295439369997E-2</v>
      </c>
      <c r="S214" s="6">
        <v>2.8766218794540999E-2</v>
      </c>
      <c r="T214" s="6">
        <v>4.5686239825325103E-2</v>
      </c>
      <c r="U214" s="6">
        <v>2.8013845070315801E-2</v>
      </c>
      <c r="V214" s="6">
        <v>2.65066977412904E-2</v>
      </c>
      <c r="W214" s="6">
        <v>2.4920964041179099E-2</v>
      </c>
      <c r="X214" s="6">
        <v>1.86612263960266E-2</v>
      </c>
      <c r="Y214" s="6">
        <v>1.83134617073623E-2</v>
      </c>
      <c r="Z214" s="6">
        <v>2.4987360890251803E-2</v>
      </c>
      <c r="AA214" s="6">
        <v>2.88490258802056E-2</v>
      </c>
      <c r="AB214" s="6">
        <v>1.73261347536268E-2</v>
      </c>
      <c r="AC214" s="6">
        <v>2.6041132471949401E-2</v>
      </c>
      <c r="AD214" s="6">
        <v>2.75251394803449E-2</v>
      </c>
      <c r="AE214" s="6">
        <v>3.1212602320410898E-2</v>
      </c>
      <c r="AF214" s="6">
        <v>2.6805887039537901E-2</v>
      </c>
      <c r="AG214" s="6">
        <v>2.05501246570606E-2</v>
      </c>
      <c r="AH214" s="6">
        <v>2.41819497464031E-2</v>
      </c>
      <c r="AI214" s="6">
        <v>2.0808801413107699E-2</v>
      </c>
      <c r="AJ214" s="6">
        <v>2.4111150417474598E-2</v>
      </c>
      <c r="AK214" s="6">
        <v>1.8046228615345199E-2</v>
      </c>
      <c r="AL214" s="6">
        <v>2.5867609963740802E-2</v>
      </c>
      <c r="AM214" s="6">
        <v>3.52639528952641E-2</v>
      </c>
      <c r="AN214" s="6">
        <v>4.8721378246380002E-2</v>
      </c>
      <c r="AO214" s="5"/>
      <c r="AP214" s="5"/>
      <c r="AQ214" s="6">
        <v>3.7267536927193895E-2</v>
      </c>
      <c r="AR214" s="5"/>
      <c r="AS214" s="6">
        <v>3.4926299664333402E-2</v>
      </c>
      <c r="AT214" s="6">
        <v>3.8691296287255296E-2</v>
      </c>
      <c r="AU214" s="6">
        <v>2.5346947516459498E-2</v>
      </c>
      <c r="AV214" s="6">
        <v>1.6104817151591698E-2</v>
      </c>
      <c r="AW214" s="6">
        <v>1.2752614973092E-2</v>
      </c>
      <c r="AX214" s="6">
        <v>4.3556161663625706E-2</v>
      </c>
      <c r="AY214" s="6">
        <v>2.71027162407593E-2</v>
      </c>
      <c r="AZ214" s="6">
        <v>2.1983639662143298E-2</v>
      </c>
      <c r="BA214" s="6">
        <v>1.9845178183249001E-2</v>
      </c>
      <c r="BB214" s="6">
        <v>2.0808801413107699E-2</v>
      </c>
      <c r="BC214" s="6">
        <v>2.64266959984336E-2</v>
      </c>
      <c r="BD214" s="6">
        <v>2.62224267085149E-2</v>
      </c>
      <c r="BE214" s="6">
        <v>3.7524183785818302E-2</v>
      </c>
      <c r="BF214" s="6">
        <v>2.0336915940676003E-2</v>
      </c>
      <c r="BG214" s="6">
        <v>2.32049315888876E-2</v>
      </c>
      <c r="BH214" s="6">
        <v>2.9200809590575E-2</v>
      </c>
      <c r="BI214" s="6">
        <v>2.0189311242194301E-2</v>
      </c>
      <c r="BJ214" s="6">
        <v>1.6386771982156201E-2</v>
      </c>
      <c r="BK214" s="6">
        <v>2.6031939266969003E-2</v>
      </c>
      <c r="BL214" s="6">
        <v>2.44222993035784E-2</v>
      </c>
      <c r="BM214" s="6">
        <v>2.7198412112906797E-2</v>
      </c>
      <c r="BN214" s="6">
        <v>2.17238352147235E-2</v>
      </c>
      <c r="BO214" s="6">
        <v>2.0460789358193499E-2</v>
      </c>
      <c r="BP214" s="6">
        <v>1.01086624059466E-2</v>
      </c>
      <c r="BQ214" s="6">
        <v>1.7877116188789798E-2</v>
      </c>
      <c r="BR214" s="6">
        <v>6.4762677417133999E-2</v>
      </c>
      <c r="BS214" s="6">
        <v>1.6400718651799599E-2</v>
      </c>
      <c r="BT214" s="6">
        <v>2.9701335521571403E-2</v>
      </c>
      <c r="BU214" s="6">
        <v>3.7353337640128402E-2</v>
      </c>
      <c r="BV214" s="6">
        <v>2.9472704385413898E-2</v>
      </c>
      <c r="BW214" s="6">
        <v>7.4565340988643397E-2</v>
      </c>
      <c r="BX214" s="6">
        <v>4.2603970085936797E-2</v>
      </c>
      <c r="BY214" s="6">
        <v>2.4866998872971301E-2</v>
      </c>
      <c r="BZ214" s="6">
        <v>3.0064872863806297E-2</v>
      </c>
      <c r="CA214" s="6">
        <v>2.0185256669180199E-2</v>
      </c>
      <c r="CB214" s="6">
        <v>1.73050443848848E-2</v>
      </c>
      <c r="CC214" s="6">
        <v>1.9900399563955899E-2</v>
      </c>
      <c r="CD214" s="6">
        <v>2.7349974286258003E-2</v>
      </c>
      <c r="CE214" s="6">
        <v>4.98079936935844E-2</v>
      </c>
    </row>
    <row r="215" spans="1:83">
      <c r="A215" s="4">
        <v>-2</v>
      </c>
      <c r="B215" s="6">
        <v>4.37654243251367E-2</v>
      </c>
      <c r="C215" s="6">
        <v>4.9421885819983899E-2</v>
      </c>
      <c r="D215" s="6">
        <v>4.3442732683722694E-2</v>
      </c>
      <c r="E215" s="6">
        <v>4.5006442766030406E-2</v>
      </c>
      <c r="F215" s="6">
        <v>4.4167614154925303E-2</v>
      </c>
      <c r="G215" s="6">
        <v>4.1485596039492798E-2</v>
      </c>
      <c r="H215" s="6">
        <v>4.6103290196022495E-2</v>
      </c>
      <c r="I215" s="6">
        <v>5.63994010589541E-2</v>
      </c>
      <c r="J215" s="6">
        <v>5.1189264594917301E-2</v>
      </c>
      <c r="K215" s="6">
        <v>3.99422884350073E-2</v>
      </c>
      <c r="L215" s="6">
        <v>4.2110811334152801E-2</v>
      </c>
      <c r="M215" s="6">
        <v>3.5572938625088597E-2</v>
      </c>
      <c r="N215" s="6">
        <v>3.7619350895863601E-2</v>
      </c>
      <c r="O215" s="6">
        <v>4.6645738369029299E-2</v>
      </c>
      <c r="P215" s="6">
        <v>4.0031669324176004E-2</v>
      </c>
      <c r="Q215" s="6">
        <v>4.2845226040789795E-2</v>
      </c>
      <c r="R215" s="6">
        <v>6.2505136557684499E-2</v>
      </c>
      <c r="S215" s="6">
        <v>5.6588669299966601E-2</v>
      </c>
      <c r="T215" s="6">
        <v>6.1031620431401999E-2</v>
      </c>
      <c r="U215" s="6">
        <v>5.05737650248421E-2</v>
      </c>
      <c r="V215" s="6">
        <v>4.5146459711735899E-2</v>
      </c>
      <c r="W215" s="6">
        <v>4.0658698396564198E-2</v>
      </c>
      <c r="X215" s="6">
        <v>4.5050823853250002E-2</v>
      </c>
      <c r="Y215" s="6">
        <v>4.1219978161163899E-2</v>
      </c>
      <c r="Z215" s="6">
        <v>4.4005482175949497E-2</v>
      </c>
      <c r="AA215" s="6">
        <v>1.90566076794049E-2</v>
      </c>
      <c r="AB215" s="6">
        <v>3.5856073908352402E-2</v>
      </c>
      <c r="AC215" s="6">
        <v>4.6930411579987001E-2</v>
      </c>
      <c r="AD215" s="6">
        <v>5.3646377012926801E-2</v>
      </c>
      <c r="AE215" s="6">
        <v>6.5081946618742406E-2</v>
      </c>
      <c r="AF215" s="6">
        <v>1.88756439158402E-2</v>
      </c>
      <c r="AG215" s="6">
        <v>3.1428661709198197E-2</v>
      </c>
      <c r="AH215" s="6">
        <v>4.4205972518636401E-2</v>
      </c>
      <c r="AI215" s="6">
        <v>4.5499820757658203E-2</v>
      </c>
      <c r="AJ215" s="6">
        <v>3.7603123142626198E-2</v>
      </c>
      <c r="AK215" s="6">
        <v>4.4159070526283102E-2</v>
      </c>
      <c r="AL215" s="6">
        <v>5.8419453821140797E-2</v>
      </c>
      <c r="AM215" s="6">
        <v>7.0131924658811198E-2</v>
      </c>
      <c r="AN215" s="6">
        <v>7.5229059697240197E-3</v>
      </c>
      <c r="AO215" s="6">
        <v>3.2761721489956298E-2</v>
      </c>
      <c r="AP215" s="6">
        <v>3.5039763467607198E-2</v>
      </c>
      <c r="AQ215" s="6">
        <v>4.0784602210455601E-2</v>
      </c>
      <c r="AR215" s="6">
        <v>9.6609153848025205E-3</v>
      </c>
      <c r="AS215" s="6">
        <v>3.5876265031637697E-2</v>
      </c>
      <c r="AT215" s="6">
        <v>1.01756986292515E-2</v>
      </c>
      <c r="AU215" s="6">
        <v>2.6754634143855101E-2</v>
      </c>
      <c r="AV215" s="6">
        <v>5.8234270625635E-2</v>
      </c>
      <c r="AW215" s="6">
        <v>1.5222267163782699E-2</v>
      </c>
      <c r="AX215" s="6">
        <v>5.7671314476951396E-2</v>
      </c>
      <c r="AY215" s="6">
        <v>5.3717747974653403E-2</v>
      </c>
      <c r="AZ215" s="6">
        <v>2.52845865189202E-2</v>
      </c>
      <c r="BA215" s="6">
        <v>1.6226325931804099E-2</v>
      </c>
      <c r="BB215" s="6">
        <v>4.5499820757658203E-2</v>
      </c>
      <c r="BC215" s="6">
        <v>2.9308716725730603E-2</v>
      </c>
      <c r="BD215" s="6">
        <v>5.4315181506249602E-2</v>
      </c>
      <c r="BE215" s="6">
        <v>3.6740834692693902E-2</v>
      </c>
      <c r="BF215" s="6">
        <v>6.3085242970974301E-2</v>
      </c>
      <c r="BG215" s="6">
        <v>3.8283914549117601E-2</v>
      </c>
      <c r="BH215" s="6">
        <v>2.8450248345853503E-2</v>
      </c>
      <c r="BI215" s="6">
        <v>4.0527235816676506E-2</v>
      </c>
      <c r="BJ215" s="6">
        <v>3.8464706369162396E-2</v>
      </c>
      <c r="BK215" s="6">
        <v>4.7345283219988196E-2</v>
      </c>
      <c r="BL215" s="6">
        <v>4.5329732268997197E-2</v>
      </c>
      <c r="BM215" s="6">
        <v>4.5505480227742499E-2</v>
      </c>
      <c r="BN215" s="6">
        <v>5.3540049873162E-2</v>
      </c>
      <c r="BO215" s="6">
        <v>3.1295303732416499E-2</v>
      </c>
      <c r="BP215" s="6">
        <v>4.0256761911353002E-2</v>
      </c>
      <c r="BQ215" s="6">
        <v>4.0367224182666896E-2</v>
      </c>
      <c r="BR215" s="6">
        <v>3.0742384693089399E-2</v>
      </c>
      <c r="BS215" s="6">
        <v>5.9811232559143501E-2</v>
      </c>
      <c r="BT215" s="6">
        <v>3.3613214186855901E-2</v>
      </c>
      <c r="BU215" s="6">
        <v>4.9014436539864203E-2</v>
      </c>
      <c r="BV215" s="6">
        <v>4.9614819104019298E-2</v>
      </c>
      <c r="BW215" s="6">
        <v>0.114569266334259</v>
      </c>
      <c r="BX215" s="6">
        <v>4.99501377447591E-2</v>
      </c>
      <c r="BY215" s="6">
        <v>2.8213469676225702E-2</v>
      </c>
      <c r="BZ215" s="6">
        <v>3.79336305635097E-2</v>
      </c>
      <c r="CA215" s="6">
        <v>4.6106411851867202E-2</v>
      </c>
      <c r="CB215" s="6">
        <v>0.124159985084213</v>
      </c>
      <c r="CC215" s="6">
        <v>4.4687817072309406E-2</v>
      </c>
      <c r="CD215" s="6">
        <v>4.3987492961657597E-2</v>
      </c>
      <c r="CE215" s="6">
        <v>3.8217263277903604E-2</v>
      </c>
    </row>
    <row r="216" spans="1:83">
      <c r="A216" s="4">
        <v>-1</v>
      </c>
      <c r="B216" s="6">
        <v>9.07199414984831E-2</v>
      </c>
      <c r="C216" s="6">
        <v>9.0178305680157611E-2</v>
      </c>
      <c r="D216" s="6">
        <v>7.1273451010217398E-2</v>
      </c>
      <c r="E216" s="6">
        <v>7.3296457184107308E-2</v>
      </c>
      <c r="F216" s="6">
        <v>7.5412184882266906E-2</v>
      </c>
      <c r="G216" s="6">
        <v>8.7913723857246412E-2</v>
      </c>
      <c r="H216" s="6">
        <v>9.3597597017996387E-2</v>
      </c>
      <c r="I216" s="6">
        <v>8.58729527317761E-2</v>
      </c>
      <c r="J216" s="6">
        <v>0.113540261621007</v>
      </c>
      <c r="K216" s="6">
        <v>0.105559735912446</v>
      </c>
      <c r="L216" s="6">
        <v>7.28836234857832E-2</v>
      </c>
      <c r="M216" s="6">
        <v>7.3982620425172202E-2</v>
      </c>
      <c r="N216" s="6">
        <v>7.2666278065088394E-2</v>
      </c>
      <c r="O216" s="6">
        <v>8.6667898507968993E-2</v>
      </c>
      <c r="P216" s="6">
        <v>7.4224377032665795E-2</v>
      </c>
      <c r="Q216" s="6">
        <v>9.9811621030740302E-2</v>
      </c>
      <c r="R216" s="6">
        <v>7.4114942466186301E-2</v>
      </c>
      <c r="S216" s="6">
        <v>0.105658872951917</v>
      </c>
      <c r="T216" s="6">
        <v>9.5006307479296698E-2</v>
      </c>
      <c r="U216" s="6">
        <v>9.3741692525306508E-2</v>
      </c>
      <c r="V216" s="6">
        <v>0.10406234070611299</v>
      </c>
      <c r="W216" s="6">
        <v>8.9572941946167897E-2</v>
      </c>
      <c r="X216" s="6">
        <v>9.0779215432017807E-2</v>
      </c>
      <c r="Y216" s="6">
        <v>8.4985129893938693E-2</v>
      </c>
      <c r="Z216" s="6">
        <v>8.2670954219147413E-2</v>
      </c>
      <c r="AA216" s="6">
        <v>6.2042837248433E-2</v>
      </c>
      <c r="AB216" s="6">
        <v>5.9862946909364202E-2</v>
      </c>
      <c r="AC216" s="6">
        <v>8.7919840537035998E-2</v>
      </c>
      <c r="AD216" s="6">
        <v>0.12666324730554299</v>
      </c>
      <c r="AE216" s="6">
        <v>0.120514115273765</v>
      </c>
      <c r="AF216" s="6">
        <v>3.4473606732835102E-2</v>
      </c>
      <c r="AG216" s="6">
        <v>7.9180011669264902E-2</v>
      </c>
      <c r="AH216" s="6">
        <v>8.708492409519801E-2</v>
      </c>
      <c r="AI216" s="6">
        <v>8.1527927400486991E-2</v>
      </c>
      <c r="AJ216" s="6">
        <v>0.10576098424149399</v>
      </c>
      <c r="AK216" s="6">
        <v>6.1991243030000101E-2</v>
      </c>
      <c r="AL216" s="6">
        <v>9.922172668419281E-2</v>
      </c>
      <c r="AM216" s="6">
        <v>0.13665313381599301</v>
      </c>
      <c r="AN216" s="6">
        <v>3.5500239383638596E-2</v>
      </c>
      <c r="AO216" s="6">
        <v>3.3217883162288499E-2</v>
      </c>
      <c r="AP216" s="6">
        <v>7.8565292095217509E-2</v>
      </c>
      <c r="AQ216" s="6">
        <v>8.4877354278632411E-2</v>
      </c>
      <c r="AR216" s="6">
        <v>0.115414995766824</v>
      </c>
      <c r="AS216" s="6">
        <v>6.2971652792211105E-2</v>
      </c>
      <c r="AT216" s="6">
        <v>7.73995673726523E-2</v>
      </c>
      <c r="AU216" s="6">
        <v>8.9820676411924302E-2</v>
      </c>
      <c r="AV216" s="6">
        <v>0.11294401127727699</v>
      </c>
      <c r="AW216" s="6">
        <v>4.3683972796004694E-2</v>
      </c>
      <c r="AX216" s="6">
        <v>4.4464457013915402E-2</v>
      </c>
      <c r="AY216" s="6">
        <v>9.0652932722392887E-2</v>
      </c>
      <c r="AZ216" s="6">
        <v>0.13338588210675401</v>
      </c>
      <c r="BA216" s="6">
        <v>9.5785231365562704E-2</v>
      </c>
      <c r="BB216" s="6">
        <v>8.1527927400486991E-2</v>
      </c>
      <c r="BC216" s="6">
        <v>9.3828421592451403E-2</v>
      </c>
      <c r="BD216" s="6">
        <v>0.11460824304152499</v>
      </c>
      <c r="BE216" s="6">
        <v>0.12872557168076601</v>
      </c>
      <c r="BF216" s="6">
        <v>0.11494900841445199</v>
      </c>
      <c r="BG216" s="6">
        <v>7.8350099616321806E-2</v>
      </c>
      <c r="BH216" s="6">
        <v>6.2940223303197207E-2</v>
      </c>
      <c r="BI216" s="6">
        <v>3.9474961524175997E-2</v>
      </c>
      <c r="BJ216" s="6">
        <v>6.5096984098763702E-2</v>
      </c>
      <c r="BK216" s="6">
        <v>0.103248601296796</v>
      </c>
      <c r="BL216" s="6">
        <v>0.10113944707325701</v>
      </c>
      <c r="BM216" s="6">
        <v>9.4941548089061495E-2</v>
      </c>
      <c r="BN216" s="6">
        <v>8.7465116293156092E-2</v>
      </c>
      <c r="BO216" s="6">
        <v>8.6879619874005803E-2</v>
      </c>
      <c r="BP216" s="6">
        <v>8.4938749208591999E-2</v>
      </c>
      <c r="BQ216" s="6">
        <v>9.343736864078879E-2</v>
      </c>
      <c r="BR216" s="6">
        <v>0.11898216036852499</v>
      </c>
      <c r="BS216" s="6">
        <v>0.108392485882338</v>
      </c>
      <c r="BT216" s="6">
        <v>7.6279485778200595E-2</v>
      </c>
      <c r="BU216" s="6">
        <v>8.4958029269971508E-2</v>
      </c>
      <c r="BV216" s="6">
        <v>8.1608939406638506E-2</v>
      </c>
      <c r="BW216" s="6">
        <v>6.91206678267417E-2</v>
      </c>
      <c r="BX216" s="6">
        <v>6.6311150101812405E-2</v>
      </c>
      <c r="BY216" s="6">
        <v>9.8043574545523093E-2</v>
      </c>
      <c r="BZ216" s="6">
        <v>8.0004708261976198E-2</v>
      </c>
      <c r="CA216" s="6">
        <v>9.7926185022427698E-2</v>
      </c>
      <c r="CB216" s="6">
        <v>7.0520203819678801E-2</v>
      </c>
      <c r="CC216" s="6">
        <v>8.95787010312937E-2</v>
      </c>
      <c r="CD216" s="6">
        <v>9.9062094867832504E-2</v>
      </c>
      <c r="CE216" s="6">
        <v>7.6532612797939506E-2</v>
      </c>
    </row>
    <row r="217" spans="1:83">
      <c r="A217" s="4">
        <v>0</v>
      </c>
      <c r="B217" s="6">
        <v>0.101650887924081</v>
      </c>
      <c r="C217" s="6">
        <v>7.3583714758992794E-2</v>
      </c>
      <c r="D217" s="6">
        <v>7.95324893685075E-2</v>
      </c>
      <c r="E217" s="6">
        <v>7.4846332676856905E-2</v>
      </c>
      <c r="F217" s="6">
        <v>9.8610436079181393E-2</v>
      </c>
      <c r="G217" s="6">
        <v>0.10383045208444999</v>
      </c>
      <c r="H217" s="6">
        <v>9.9415838602159495E-2</v>
      </c>
      <c r="I217" s="6">
        <v>0.10581725931290401</v>
      </c>
      <c r="J217" s="6">
        <v>0.13219409583091202</v>
      </c>
      <c r="K217" s="6">
        <v>0.10935384494384801</v>
      </c>
      <c r="L217" s="6">
        <v>9.3883281810371602E-2</v>
      </c>
      <c r="M217" s="6">
        <v>6.6317888878646494E-2</v>
      </c>
      <c r="N217" s="6">
        <v>8.3371830289250395E-2</v>
      </c>
      <c r="O217" s="6">
        <v>0.10470025108557801</v>
      </c>
      <c r="P217" s="6">
        <v>0.14851594638843199</v>
      </c>
      <c r="Q217" s="6">
        <v>9.3953375124243302E-2</v>
      </c>
      <c r="R217" s="6">
        <v>0.12293369459596701</v>
      </c>
      <c r="S217" s="6">
        <v>0.10679843645747701</v>
      </c>
      <c r="T217" s="6">
        <v>9.0415330250778692E-2</v>
      </c>
      <c r="U217" s="6">
        <v>9.5030150556135812E-2</v>
      </c>
      <c r="V217" s="6">
        <v>7.8568741990087204E-2</v>
      </c>
      <c r="W217" s="6">
        <v>6.8308487358590603E-2</v>
      </c>
      <c r="X217" s="6">
        <v>9.6385897234672391E-2</v>
      </c>
      <c r="Y217" s="6">
        <v>8.4068729256437311E-2</v>
      </c>
      <c r="Z217" s="6">
        <v>9.3711485010498502E-2</v>
      </c>
      <c r="AA217" s="6">
        <v>7.7996498061014496E-2</v>
      </c>
      <c r="AB217" s="6">
        <v>8.7468140582465187E-2</v>
      </c>
      <c r="AC217" s="6">
        <v>0.10293878624969199</v>
      </c>
      <c r="AD217" s="6">
        <v>0.11828664832251301</v>
      </c>
      <c r="AE217" s="6">
        <v>0.10895800088547199</v>
      </c>
      <c r="AF217" s="6">
        <v>0.11796093479082601</v>
      </c>
      <c r="AG217" s="6">
        <v>9.5891627356109399E-2</v>
      </c>
      <c r="AH217" s="6">
        <v>8.9718016249155805E-2</v>
      </c>
      <c r="AI217" s="6">
        <v>0.12050089880250199</v>
      </c>
      <c r="AJ217" s="6">
        <v>0.101884588080104</v>
      </c>
      <c r="AK217" s="6">
        <v>0.138718178588421</v>
      </c>
      <c r="AL217" s="6">
        <v>7.9062620822073701E-2</v>
      </c>
      <c r="AM217" s="6">
        <v>0.131617839688452</v>
      </c>
      <c r="AN217" s="6">
        <v>0.13286507680107099</v>
      </c>
      <c r="AO217" s="6">
        <v>9.9730964794848692E-2</v>
      </c>
      <c r="AP217" s="6">
        <v>7.5557376405512799E-2</v>
      </c>
      <c r="AQ217" s="6">
        <v>8.6859416519101285E-2</v>
      </c>
      <c r="AR217" s="6">
        <v>8.4598828916546492E-2</v>
      </c>
      <c r="AS217" s="6">
        <v>4.6551885209983601E-2</v>
      </c>
      <c r="AT217" s="6">
        <v>0.10197140620494301</v>
      </c>
      <c r="AU217" s="6">
        <v>7.7174074126139192E-2</v>
      </c>
      <c r="AV217" s="6">
        <v>0.112137463503812</v>
      </c>
      <c r="AW217" s="6">
        <v>0.107475948855352</v>
      </c>
      <c r="AX217" s="6">
        <v>5.8331396515347196E-2</v>
      </c>
      <c r="AY217" s="6">
        <v>8.4075432157445909E-2</v>
      </c>
      <c r="AZ217" s="6">
        <v>0.14963206244565699</v>
      </c>
      <c r="BA217" s="6">
        <v>6.1773935803855498E-2</v>
      </c>
      <c r="BB217" s="6">
        <v>0.12050089880250199</v>
      </c>
      <c r="BC217" s="6">
        <v>0.12913685684671899</v>
      </c>
      <c r="BD217" s="6">
        <v>7.4051080706185296E-2</v>
      </c>
      <c r="BE217" s="6">
        <v>0.105173017500715</v>
      </c>
      <c r="BF217" s="6">
        <v>0.109763906566597</v>
      </c>
      <c r="BG217" s="6">
        <v>9.8666772535705508E-2</v>
      </c>
      <c r="BH217" s="6">
        <v>7.1340920463955002E-2</v>
      </c>
      <c r="BI217" s="6">
        <v>9.0323485926324401E-2</v>
      </c>
      <c r="BJ217" s="6">
        <v>8.6981375067970698E-2</v>
      </c>
      <c r="BK217" s="6">
        <v>0.10987339346521199</v>
      </c>
      <c r="BL217" s="6">
        <v>9.9193620592002804E-2</v>
      </c>
      <c r="BM217" s="6">
        <v>9.94593901619229E-2</v>
      </c>
      <c r="BN217" s="6">
        <v>0.11488058800940899</v>
      </c>
      <c r="BO217" s="6">
        <v>9.879995727243869E-2</v>
      </c>
      <c r="BP217" s="6">
        <v>8.9617546801641607E-2</v>
      </c>
      <c r="BQ217" s="6">
        <v>0.105828869025676</v>
      </c>
      <c r="BR217" s="6">
        <v>0.208265732720953</v>
      </c>
      <c r="BS217" s="6">
        <v>9.2717178139897702E-2</v>
      </c>
      <c r="BT217" s="6">
        <v>7.1711157816119503E-2</v>
      </c>
      <c r="BU217" s="6">
        <v>0.11071596110408199</v>
      </c>
      <c r="BV217" s="6">
        <v>0.107412013443299</v>
      </c>
      <c r="BW217" s="6">
        <v>0.109592254526319</v>
      </c>
      <c r="BX217" s="6">
        <v>0.102874315903039</v>
      </c>
      <c r="BY217" s="6">
        <v>9.2517092360122191E-2</v>
      </c>
      <c r="BZ217" s="6">
        <v>9.5955550234921499E-2</v>
      </c>
      <c r="CA217" s="6">
        <v>0.10641321429612499</v>
      </c>
      <c r="CB217" s="6">
        <v>8.7603954545378199E-2</v>
      </c>
      <c r="CC217" s="6">
        <v>8.9745207093714807E-2</v>
      </c>
      <c r="CD217" s="6">
        <v>0.14649338178541099</v>
      </c>
      <c r="CE217" s="6">
        <v>0.142521049834547</v>
      </c>
    </row>
    <row r="218" spans="1:83">
      <c r="A218" s="4">
        <v>1</v>
      </c>
      <c r="B218" s="6">
        <v>0.13215876670308099</v>
      </c>
      <c r="C218" s="6">
        <v>0.11628174075917701</v>
      </c>
      <c r="D218" s="6">
        <v>0.10673223326650501</v>
      </c>
      <c r="E218" s="6">
        <v>9.6570661174230993E-2</v>
      </c>
      <c r="F218" s="6">
        <v>0.12440978995449999</v>
      </c>
      <c r="G218" s="6">
        <v>0.13387302703250101</v>
      </c>
      <c r="H218" s="6">
        <v>0.13040086645103299</v>
      </c>
      <c r="I218" s="6">
        <v>0.15315982281547999</v>
      </c>
      <c r="J218" s="6">
        <v>0.151459958118837</v>
      </c>
      <c r="K218" s="6">
        <v>0.13213611201900899</v>
      </c>
      <c r="L218" s="6">
        <v>0.13105281138411501</v>
      </c>
      <c r="M218" s="6">
        <v>9.8900699464633299E-2</v>
      </c>
      <c r="N218" s="6">
        <v>0.117031596034569</v>
      </c>
      <c r="O218" s="6">
        <v>0.151831777001562</v>
      </c>
      <c r="P218" s="6">
        <v>0.112920072201268</v>
      </c>
      <c r="Q218" s="6">
        <v>0.131348356257284</v>
      </c>
      <c r="R218" s="6">
        <v>0.110763348903631</v>
      </c>
      <c r="S218" s="6">
        <v>0.124514073251491</v>
      </c>
      <c r="T218" s="6">
        <v>0.117422845462948</v>
      </c>
      <c r="U218" s="6">
        <v>0.13380789742147101</v>
      </c>
      <c r="V218" s="6">
        <v>0.13721207317029499</v>
      </c>
      <c r="W218" s="6">
        <v>0.112384371151742</v>
      </c>
      <c r="X218" s="6">
        <v>0.121612893092385</v>
      </c>
      <c r="Y218" s="6">
        <v>0.12586148747838</v>
      </c>
      <c r="Z218" s="6">
        <v>0.13504112824059999</v>
      </c>
      <c r="AA218" s="6">
        <v>9.4386141700373405E-2</v>
      </c>
      <c r="AB218" s="6">
        <v>0.123856867630163</v>
      </c>
      <c r="AC218" s="6">
        <v>0.13678276067523101</v>
      </c>
      <c r="AD218" s="6">
        <v>0.14465392846108499</v>
      </c>
      <c r="AE218" s="6">
        <v>0.16076078761102899</v>
      </c>
      <c r="AF218" s="6">
        <v>0.119319178915072</v>
      </c>
      <c r="AG218" s="6">
        <v>0.11506562887626699</v>
      </c>
      <c r="AH218" s="6">
        <v>0.13323413218896701</v>
      </c>
      <c r="AI218" s="6">
        <v>0.11734485304851799</v>
      </c>
      <c r="AJ218" s="6">
        <v>0.12721156451552601</v>
      </c>
      <c r="AK218" s="6">
        <v>9.8709860630500093E-2</v>
      </c>
      <c r="AL218" s="6">
        <v>0.158951198426655</v>
      </c>
      <c r="AM218" s="6">
        <v>0.16213240419963199</v>
      </c>
      <c r="AN218" s="6">
        <v>0.11824960012317</v>
      </c>
      <c r="AO218" s="6">
        <v>0.12062743196790199</v>
      </c>
      <c r="AP218" s="6">
        <v>0.13718553243138001</v>
      </c>
      <c r="AQ218" s="6">
        <v>0.13548633194041901</v>
      </c>
      <c r="AR218" s="6">
        <v>0.10342194338143701</v>
      </c>
      <c r="AS218" s="6">
        <v>5.0930955865515798E-2</v>
      </c>
      <c r="AT218" s="6">
        <v>0.12249558157073899</v>
      </c>
      <c r="AU218" s="6">
        <v>0.13417326400545901</v>
      </c>
      <c r="AV218" s="6">
        <v>0.12988278418378499</v>
      </c>
      <c r="AW218" s="6">
        <v>0.14636310225358501</v>
      </c>
      <c r="AX218" s="6">
        <v>0.13347837975134602</v>
      </c>
      <c r="AY218" s="6">
        <v>0.11563837410658501</v>
      </c>
      <c r="AZ218" s="6">
        <v>0.15489751440666599</v>
      </c>
      <c r="BA218" s="6">
        <v>0.10738709373944801</v>
      </c>
      <c r="BB218" s="6">
        <v>0.11734485304851799</v>
      </c>
      <c r="BC218" s="6">
        <v>0.14759597987033199</v>
      </c>
      <c r="BD218" s="6">
        <v>0.19319265825388701</v>
      </c>
      <c r="BE218" s="6">
        <v>0.13977837002892099</v>
      </c>
      <c r="BF218" s="6">
        <v>0.131161425093937</v>
      </c>
      <c r="BG218" s="6">
        <v>0.12587859634825399</v>
      </c>
      <c r="BH218" s="6">
        <v>0.111151070493354</v>
      </c>
      <c r="BI218" s="6">
        <v>8.3430808925257102E-2</v>
      </c>
      <c r="BJ218" s="6">
        <v>0.148181586254689</v>
      </c>
      <c r="BK218" s="6">
        <v>0.13526098967246999</v>
      </c>
      <c r="BL218" s="6">
        <v>0.14467218325589001</v>
      </c>
      <c r="BM218" s="6">
        <v>0.12715535017840898</v>
      </c>
      <c r="BN218" s="6">
        <v>0.12650947871309901</v>
      </c>
      <c r="BO218" s="6">
        <v>0.120987274017937</v>
      </c>
      <c r="BP218" s="6">
        <v>0.17891348903750001</v>
      </c>
      <c r="BQ218" s="6">
        <v>0.14131448736848601</v>
      </c>
      <c r="BR218" s="6">
        <v>9.6438090572776899E-2</v>
      </c>
      <c r="BS218" s="6">
        <v>0.151862069345224</v>
      </c>
      <c r="BT218" s="6">
        <v>0.10319930665589</v>
      </c>
      <c r="BU218" s="6">
        <v>0.11038349717401101</v>
      </c>
      <c r="BV218" s="6">
        <v>0.23814481134982501</v>
      </c>
      <c r="BW218" s="6">
        <v>8.3950249877772304E-2</v>
      </c>
      <c r="BX218" s="6">
        <v>8.8838555746093201E-2</v>
      </c>
      <c r="BY218" s="6">
        <v>0.11839193334574</v>
      </c>
      <c r="BZ218" s="6">
        <v>0.139001824225294</v>
      </c>
      <c r="CA218" s="6">
        <v>0.135600165582587</v>
      </c>
      <c r="CB218" s="5"/>
      <c r="CC218" s="6">
        <v>0.124682768444783</v>
      </c>
      <c r="CD218" s="6">
        <v>0.16431749165024001</v>
      </c>
      <c r="CE218" s="6">
        <v>0.13309391236721299</v>
      </c>
    </row>
    <row r="219" spans="1:83">
      <c r="A219" s="4">
        <v>2</v>
      </c>
      <c r="B219" s="6">
        <v>0.232505424212402</v>
      </c>
      <c r="C219" s="6">
        <v>0.24700886091554999</v>
      </c>
      <c r="D219" s="6">
        <v>0.23164156774427302</v>
      </c>
      <c r="E219" s="6">
        <v>0.24143663071864499</v>
      </c>
      <c r="F219" s="6">
        <v>0.22342350415978998</v>
      </c>
      <c r="G219" s="6">
        <v>0.24417244014720801</v>
      </c>
      <c r="H219" s="6">
        <v>0.22054140107048098</v>
      </c>
      <c r="I219" s="6">
        <v>0.22383768844378099</v>
      </c>
      <c r="J219" s="6">
        <v>0.228454784452785</v>
      </c>
      <c r="K219" s="6">
        <v>0.236119021653063</v>
      </c>
      <c r="L219" s="6">
        <v>0.23767888122361999</v>
      </c>
      <c r="M219" s="6">
        <v>0.22938477314229</v>
      </c>
      <c r="N219" s="6">
        <v>0.19223884997611498</v>
      </c>
      <c r="O219" s="6">
        <v>0.23964882944928198</v>
      </c>
      <c r="P219" s="6">
        <v>0.21826749650442101</v>
      </c>
      <c r="Q219" s="6">
        <v>0.24048135592474601</v>
      </c>
      <c r="R219" s="6">
        <v>0.250764548696364</v>
      </c>
      <c r="S219" s="6">
        <v>0.199934222929746</v>
      </c>
      <c r="T219" s="6">
        <v>0.21282613186344201</v>
      </c>
      <c r="U219" s="6">
        <v>0.25192597058150701</v>
      </c>
      <c r="V219" s="6">
        <v>0.23388092459043799</v>
      </c>
      <c r="W219" s="6">
        <v>0.25714375437077797</v>
      </c>
      <c r="X219" s="6">
        <v>0.240527385362304</v>
      </c>
      <c r="Y219" s="6">
        <v>0.25447025417256397</v>
      </c>
      <c r="Z219" s="6">
        <v>0.217882950960894</v>
      </c>
      <c r="AA219" s="6">
        <v>0.15618614212788398</v>
      </c>
      <c r="AB219" s="6">
        <v>0.218541699718271</v>
      </c>
      <c r="AC219" s="6">
        <v>0.240226272920815</v>
      </c>
      <c r="AD219" s="6">
        <v>0.25762958156199001</v>
      </c>
      <c r="AE219" s="6">
        <v>0.229423328302436</v>
      </c>
      <c r="AF219" s="6">
        <v>0.265711870971856</v>
      </c>
      <c r="AG219" s="6">
        <v>0.22758331433853202</v>
      </c>
      <c r="AH219" s="6">
        <v>0.22255304072616203</v>
      </c>
      <c r="AI219" s="6">
        <v>0.28609792175342297</v>
      </c>
      <c r="AJ219" s="6">
        <v>0.20352252082358099</v>
      </c>
      <c r="AK219" s="6">
        <v>0.25308565394822297</v>
      </c>
      <c r="AL219" s="6">
        <v>0.24173481216009202</v>
      </c>
      <c r="AM219" s="6">
        <v>0.22009157740820601</v>
      </c>
      <c r="AN219" s="6">
        <v>0.21639523964099802</v>
      </c>
      <c r="AO219" s="6">
        <v>0.326033405002215</v>
      </c>
      <c r="AP219" s="6">
        <v>0.23079522044056</v>
      </c>
      <c r="AQ219" s="6">
        <v>0.21076228877527398</v>
      </c>
      <c r="AR219" s="6">
        <v>0.21444343328974999</v>
      </c>
      <c r="AS219" s="6">
        <v>0.24253810769214401</v>
      </c>
      <c r="AT219" s="6">
        <v>0.21061239348442298</v>
      </c>
      <c r="AU219" s="6">
        <v>0.24102122288250399</v>
      </c>
      <c r="AV219" s="6">
        <v>0.220991240501268</v>
      </c>
      <c r="AW219" s="6">
        <v>0.21460027108735802</v>
      </c>
      <c r="AX219" s="6">
        <v>0.195331195511909</v>
      </c>
      <c r="AY219" s="6">
        <v>0.18262599495544599</v>
      </c>
      <c r="AZ219" s="6">
        <v>0.20409027055301501</v>
      </c>
      <c r="BA219" s="6">
        <v>0.26000973060252996</v>
      </c>
      <c r="BB219" s="6">
        <v>0.28609792175342297</v>
      </c>
      <c r="BC219" s="6">
        <v>0.24265829582423598</v>
      </c>
      <c r="BD219" s="6">
        <v>0.23572555598043698</v>
      </c>
      <c r="BE219" s="6">
        <v>0.233888011506553</v>
      </c>
      <c r="BF219" s="6">
        <v>0.238146366443105</v>
      </c>
      <c r="BG219" s="6">
        <v>0.22979109525409702</v>
      </c>
      <c r="BH219" s="6">
        <v>0.18948085207385099</v>
      </c>
      <c r="BI219" s="6">
        <v>0.22594505247938598</v>
      </c>
      <c r="BJ219" s="6">
        <v>0.22650452745394697</v>
      </c>
      <c r="BK219" s="6">
        <v>0.24064315106095499</v>
      </c>
      <c r="BL219" s="6">
        <v>0.22216878477042901</v>
      </c>
      <c r="BM219" s="6">
        <v>0.218751923912723</v>
      </c>
      <c r="BN219" s="6">
        <v>0.23149916552830302</v>
      </c>
      <c r="BO219" s="6">
        <v>0.253332527622879</v>
      </c>
      <c r="BP219" s="6">
        <v>0.246900308491699</v>
      </c>
      <c r="BQ219" s="6">
        <v>0.23941387347719498</v>
      </c>
      <c r="BR219" s="6">
        <v>0.14946683049645698</v>
      </c>
      <c r="BS219" s="6">
        <v>0.24951731524756599</v>
      </c>
      <c r="BT219" s="6">
        <v>0.22372325845215699</v>
      </c>
      <c r="BU219" s="6">
        <v>0.228489523027995</v>
      </c>
      <c r="BV219" s="6">
        <v>0.189966009703218</v>
      </c>
      <c r="BW219" s="6">
        <v>0.20316220399009602</v>
      </c>
      <c r="BX219" s="6">
        <v>0.17718524966375898</v>
      </c>
      <c r="BY219" s="6">
        <v>0.19264503513661002</v>
      </c>
      <c r="BZ219" s="6">
        <v>0.24040966548850001</v>
      </c>
      <c r="CA219" s="6">
        <v>0.23461402573343201</v>
      </c>
      <c r="CB219" s="6">
        <v>0.29304174475935502</v>
      </c>
      <c r="CC219" s="6">
        <v>0.244455801630867</v>
      </c>
      <c r="CD219" s="6">
        <v>0.18448535432378002</v>
      </c>
      <c r="CE219" s="6">
        <v>0.212971145704484</v>
      </c>
    </row>
    <row r="220" spans="1:83">
      <c r="A220" s="4" t="s">
        <v>209</v>
      </c>
      <c r="B220" s="6">
        <v>0.36324287642604197</v>
      </c>
      <c r="C220" s="6">
        <v>0.38635562886455199</v>
      </c>
      <c r="D220" s="6">
        <v>0.42949075908853401</v>
      </c>
      <c r="E220" s="6">
        <v>0.43058607762406503</v>
      </c>
      <c r="F220" s="6">
        <v>0.39028223421030506</v>
      </c>
      <c r="G220" s="6">
        <v>0.35550073717373698</v>
      </c>
      <c r="H220" s="6">
        <v>0.37118210730566198</v>
      </c>
      <c r="I220" s="6">
        <v>0.32505921367796703</v>
      </c>
      <c r="J220" s="6">
        <v>0.297471866933045</v>
      </c>
      <c r="K220" s="6">
        <v>0.34173857317759798</v>
      </c>
      <c r="L220" s="6">
        <v>0.38703143666817297</v>
      </c>
      <c r="M220" s="6">
        <v>0.45653132528512896</v>
      </c>
      <c r="N220" s="6">
        <v>0.42795924155638798</v>
      </c>
      <c r="O220" s="6">
        <v>0.330981964818651</v>
      </c>
      <c r="P220" s="6">
        <v>0.37522985004266901</v>
      </c>
      <c r="Q220" s="6">
        <v>0.36322046327995799</v>
      </c>
      <c r="R220" s="6">
        <v>0.28587202438713899</v>
      </c>
      <c r="S220" s="6">
        <v>0.35994675767668705</v>
      </c>
      <c r="T220" s="6">
        <v>0.36843913131919398</v>
      </c>
      <c r="U220" s="6">
        <v>0.33767061415456096</v>
      </c>
      <c r="V220" s="6">
        <v>0.36718070020923299</v>
      </c>
      <c r="W220" s="6">
        <v>0.39985651860599503</v>
      </c>
      <c r="X220" s="6">
        <v>0.38309906774476099</v>
      </c>
      <c r="Y220" s="6">
        <v>0.38704625245247898</v>
      </c>
      <c r="Z220" s="6">
        <v>0.37518045858500798</v>
      </c>
      <c r="AA220" s="6">
        <v>0.55751267316146502</v>
      </c>
      <c r="AB220" s="6">
        <v>0.43998193910195099</v>
      </c>
      <c r="AC220" s="6">
        <v>0.345910121331446</v>
      </c>
      <c r="AD220" s="6">
        <v>0.26515017533746699</v>
      </c>
      <c r="AE220" s="6">
        <v>0.27377570385825301</v>
      </c>
      <c r="AF220" s="6">
        <v>0.40030682537304102</v>
      </c>
      <c r="AG220" s="6">
        <v>0.41677939877601405</v>
      </c>
      <c r="AH220" s="6">
        <v>0.39148470852136596</v>
      </c>
      <c r="AI220" s="6">
        <v>0.31286666411278596</v>
      </c>
      <c r="AJ220" s="6">
        <v>0.39030735984213299</v>
      </c>
      <c r="AK220" s="6">
        <v>0.37658184638412201</v>
      </c>
      <c r="AL220" s="6">
        <v>0.320854435387607</v>
      </c>
      <c r="AM220" s="6">
        <v>0.23809137854639398</v>
      </c>
      <c r="AN220" s="6">
        <v>0.42324044227106805</v>
      </c>
      <c r="AO220" s="6">
        <v>0.37225562003274704</v>
      </c>
      <c r="AP220" s="6">
        <v>0.439822454190677</v>
      </c>
      <c r="AQ220" s="6">
        <v>0.379287443783552</v>
      </c>
      <c r="AR220" s="6">
        <v>0.46375811301306202</v>
      </c>
      <c r="AS220" s="6">
        <v>0.478791017419122</v>
      </c>
      <c r="AT220" s="6">
        <v>0.43081457200759099</v>
      </c>
      <c r="AU220" s="6">
        <v>0.39593148768409298</v>
      </c>
      <c r="AV220" s="6">
        <v>0.34331450602994901</v>
      </c>
      <c r="AW220" s="6">
        <v>0.45990182287082598</v>
      </c>
      <c r="AX220" s="6">
        <v>0.45835199264121695</v>
      </c>
      <c r="AY220" s="6">
        <v>0.44057844421995596</v>
      </c>
      <c r="AZ220" s="6">
        <v>0.30245446411594801</v>
      </c>
      <c r="BA220" s="6">
        <v>0.41590663550889401</v>
      </c>
      <c r="BB220" s="6">
        <v>0.31286666411278596</v>
      </c>
      <c r="BC220" s="6">
        <v>0.32054220976931602</v>
      </c>
      <c r="BD220" s="6">
        <v>0.28129905634944802</v>
      </c>
      <c r="BE220" s="6">
        <v>0.305962173621594</v>
      </c>
      <c r="BF220" s="6">
        <v>0.308952500923387</v>
      </c>
      <c r="BG220" s="6">
        <v>0.39646628459502797</v>
      </c>
      <c r="BH220" s="6">
        <v>0.49790665675620605</v>
      </c>
      <c r="BI220" s="6">
        <v>0.48102051340079699</v>
      </c>
      <c r="BJ220" s="6">
        <v>0.40998074555007397</v>
      </c>
      <c r="BK220" s="6">
        <v>0.32609414435617301</v>
      </c>
      <c r="BL220" s="6">
        <v>0.35169649216207099</v>
      </c>
      <c r="BM220" s="6">
        <v>0.380735341134396</v>
      </c>
      <c r="BN220" s="6">
        <v>0.35678145740238199</v>
      </c>
      <c r="BO220" s="6">
        <v>0.37187485488177202</v>
      </c>
      <c r="BP220" s="6">
        <v>0.33805567202365799</v>
      </c>
      <c r="BQ220" s="6">
        <v>0.353552752350832</v>
      </c>
      <c r="BR220" s="6">
        <v>0.31540834509195803</v>
      </c>
      <c r="BS220" s="6">
        <v>0.303834163627069</v>
      </c>
      <c r="BT220" s="6">
        <v>0.45715730019032497</v>
      </c>
      <c r="BU220" s="6">
        <v>0.34992340840719499</v>
      </c>
      <c r="BV220" s="6">
        <v>0.27770648145302101</v>
      </c>
      <c r="BW220" s="6">
        <v>0.29737166097928197</v>
      </c>
      <c r="BX220" s="6">
        <v>0.46612022691669902</v>
      </c>
      <c r="BY220" s="6">
        <v>0.42492164824371698</v>
      </c>
      <c r="BZ220" s="6">
        <v>0.36501990449133997</v>
      </c>
      <c r="CA220" s="6">
        <v>0.35030693336028501</v>
      </c>
      <c r="CB220" s="6">
        <v>0.34091501875789804</v>
      </c>
      <c r="CC220" s="6">
        <v>0.38335347870781</v>
      </c>
      <c r="CD220" s="6">
        <v>0.31024980810896702</v>
      </c>
      <c r="CE220" s="6">
        <v>0.30342002219744296</v>
      </c>
    </row>
    <row r="221" spans="1:83">
      <c r="A221" s="4" t="s">
        <v>91</v>
      </c>
      <c r="B221" s="6">
        <v>1.1195871701570399E-2</v>
      </c>
      <c r="C221" s="6">
        <v>8.5461508481696896E-3</v>
      </c>
      <c r="D221" s="6">
        <v>1.3917380607924398E-2</v>
      </c>
      <c r="E221" s="6">
        <v>1.49039289986744E-2</v>
      </c>
      <c r="F221" s="6">
        <v>8.3074744178171199E-3</v>
      </c>
      <c r="G221" s="6">
        <v>6.46793286577682E-3</v>
      </c>
      <c r="H221" s="6">
        <v>1.60441696692015E-2</v>
      </c>
      <c r="I221" s="6">
        <v>2.4363592883386801E-2</v>
      </c>
      <c r="J221" s="6">
        <v>8.6355057833431004E-3</v>
      </c>
      <c r="K221" s="6">
        <v>1.25724156540025E-2</v>
      </c>
      <c r="L221" s="6">
        <v>1.00899962063726E-2</v>
      </c>
      <c r="M221" s="6">
        <v>4.3043289318250404E-3</v>
      </c>
      <c r="N221" s="6">
        <v>2.4095478157026999E-2</v>
      </c>
      <c r="O221" s="6">
        <v>1.93903638241812E-2</v>
      </c>
      <c r="P221" s="6">
        <v>6.4482654781779702E-3</v>
      </c>
      <c r="Q221" s="6">
        <v>5.3093317235353502E-3</v>
      </c>
      <c r="R221" s="6">
        <v>1.0910008953654899E-2</v>
      </c>
      <c r="S221" s="6">
        <v>1.7792748638172498E-2</v>
      </c>
      <c r="T221" s="6">
        <v>9.172393367609501E-3</v>
      </c>
      <c r="U221" s="6">
        <v>9.2360646658552602E-3</v>
      </c>
      <c r="V221" s="6">
        <v>7.4420618808027708E-3</v>
      </c>
      <c r="W221" s="6">
        <v>7.1542641289805194E-3</v>
      </c>
      <c r="X221" s="6">
        <v>3.88349088458249E-3</v>
      </c>
      <c r="Y221" s="6">
        <v>4.03470687767204E-3</v>
      </c>
      <c r="Z221" s="6">
        <v>2.6520179917651099E-2</v>
      </c>
      <c r="AA221" s="6">
        <v>3.9700741412177498E-3</v>
      </c>
      <c r="AB221" s="6">
        <v>1.71061973958073E-2</v>
      </c>
      <c r="AC221" s="6">
        <v>1.3250674233843501E-2</v>
      </c>
      <c r="AD221" s="6">
        <v>6.4449025181336096E-3</v>
      </c>
      <c r="AE221" s="6">
        <v>1.02735151298916E-2</v>
      </c>
      <c r="AF221" s="6">
        <v>1.6546052260989902E-2</v>
      </c>
      <c r="AG221" s="6">
        <v>1.3521232617554699E-2</v>
      </c>
      <c r="AH221" s="6">
        <v>7.5372559541159205E-3</v>
      </c>
      <c r="AI221" s="6">
        <v>1.5353112711520501E-2</v>
      </c>
      <c r="AJ221" s="6">
        <v>9.5987089370609402E-3</v>
      </c>
      <c r="AK221" s="6">
        <v>8.7079182771053996E-3</v>
      </c>
      <c r="AL221" s="6">
        <v>1.5888142734497498E-2</v>
      </c>
      <c r="AM221" s="6">
        <v>6.01778878724847E-3</v>
      </c>
      <c r="AN221" s="6">
        <v>1.7505117563950501E-2</v>
      </c>
      <c r="AO221" s="6">
        <v>1.5372973550042499E-2</v>
      </c>
      <c r="AP221" s="6">
        <v>3.03436096904426E-3</v>
      </c>
      <c r="AQ221" s="6">
        <v>2.4675025565370601E-2</v>
      </c>
      <c r="AR221" s="6">
        <v>8.7017702475775602E-3</v>
      </c>
      <c r="AS221" s="6">
        <v>4.7413816325053398E-2</v>
      </c>
      <c r="AT221" s="6">
        <v>7.8394844431442009E-3</v>
      </c>
      <c r="AU221" s="6">
        <v>9.7776932295614797E-3</v>
      </c>
      <c r="AV221" s="6">
        <v>6.3909067266797303E-3</v>
      </c>
      <c r="AW221" s="5"/>
      <c r="AX221" s="6">
        <v>8.8151024256872806E-3</v>
      </c>
      <c r="AY221" s="6">
        <v>5.6083576227626596E-3</v>
      </c>
      <c r="AZ221" s="6">
        <v>8.2715801908967296E-3</v>
      </c>
      <c r="BA221" s="6">
        <v>2.3065868864656398E-2</v>
      </c>
      <c r="BB221" s="6">
        <v>1.5353112711520501E-2</v>
      </c>
      <c r="BC221" s="6">
        <v>1.0502823372781901E-2</v>
      </c>
      <c r="BD221" s="6">
        <v>2.0585797453752601E-2</v>
      </c>
      <c r="BE221" s="6">
        <v>1.22078371829384E-2</v>
      </c>
      <c r="BF221" s="6">
        <v>1.3604633646872699E-2</v>
      </c>
      <c r="BG221" s="6">
        <v>9.3583055125956108E-3</v>
      </c>
      <c r="BH221" s="6">
        <v>9.5292189730074809E-3</v>
      </c>
      <c r="BI221" s="6">
        <v>1.90886306851893E-2</v>
      </c>
      <c r="BJ221" s="6">
        <v>8.40330322323702E-3</v>
      </c>
      <c r="BK221" s="6">
        <v>1.1502497661441799E-2</v>
      </c>
      <c r="BL221" s="6">
        <v>1.1377440573774499E-2</v>
      </c>
      <c r="BM221" s="6">
        <v>6.25255418283954E-3</v>
      </c>
      <c r="BN221" s="6">
        <v>7.6003089657647304E-3</v>
      </c>
      <c r="BO221" s="6">
        <v>1.6369673240357999E-2</v>
      </c>
      <c r="BP221" s="6">
        <v>1.1208810119610699E-2</v>
      </c>
      <c r="BQ221" s="6">
        <v>8.2083087655651192E-3</v>
      </c>
      <c r="BR221" s="6">
        <v>1.59337786391071E-2</v>
      </c>
      <c r="BS221" s="6">
        <v>1.74648365469613E-2</v>
      </c>
      <c r="BT221" s="6">
        <v>4.6149413988821504E-3</v>
      </c>
      <c r="BU221" s="6">
        <v>2.9161806836751798E-2</v>
      </c>
      <c r="BV221" s="6">
        <v>2.6074221154566E-2</v>
      </c>
      <c r="BW221" s="6">
        <v>4.7668355476888406E-2</v>
      </c>
      <c r="BX221" s="6">
        <v>6.1163938379011499E-3</v>
      </c>
      <c r="BY221" s="6">
        <v>2.0400247819088699E-2</v>
      </c>
      <c r="BZ221" s="6">
        <v>1.16098438706543E-2</v>
      </c>
      <c r="CA221" s="6">
        <v>8.8478074840972597E-3</v>
      </c>
      <c r="CB221" s="6">
        <v>6.6454048648592501E-2</v>
      </c>
      <c r="CC221" s="6">
        <v>3.5958264552690901E-3</v>
      </c>
      <c r="CD221" s="6">
        <v>2.40544020158532E-2</v>
      </c>
      <c r="CE221" s="6">
        <v>4.3436000126884304E-2</v>
      </c>
    </row>
    <row r="222" spans="1:83">
      <c r="A222" s="4" t="s">
        <v>195</v>
      </c>
      <c r="B222" s="7">
        <v>74.2</v>
      </c>
      <c r="C222" s="7">
        <v>75.099999999999994</v>
      </c>
      <c r="D222" s="7">
        <v>77.5</v>
      </c>
      <c r="E222" s="7">
        <v>77.7</v>
      </c>
      <c r="F222" s="7">
        <v>74.7</v>
      </c>
      <c r="G222" s="7">
        <v>74.099999999999994</v>
      </c>
      <c r="H222" s="7">
        <v>74.2</v>
      </c>
      <c r="I222" s="7">
        <v>72.2</v>
      </c>
      <c r="J222" s="7">
        <v>70.7</v>
      </c>
      <c r="K222" s="7">
        <v>73.2</v>
      </c>
      <c r="L222" s="7">
        <v>75.8</v>
      </c>
      <c r="M222" s="7">
        <v>78.099999999999994</v>
      </c>
      <c r="N222" s="7">
        <v>75.7</v>
      </c>
      <c r="O222" s="7">
        <v>73.5</v>
      </c>
      <c r="P222" s="7">
        <v>74.3</v>
      </c>
      <c r="Q222" s="7">
        <v>74.2</v>
      </c>
      <c r="R222" s="7">
        <v>67.3</v>
      </c>
      <c r="S222" s="7">
        <v>72</v>
      </c>
      <c r="T222" s="7">
        <v>71.8</v>
      </c>
      <c r="U222" s="7">
        <v>73.099999999999994</v>
      </c>
      <c r="V222" s="7">
        <v>74.099999999999994</v>
      </c>
      <c r="W222" s="7">
        <v>76.5</v>
      </c>
      <c r="X222" s="7">
        <v>75.3</v>
      </c>
      <c r="Y222" s="7">
        <v>76.3</v>
      </c>
      <c r="Z222" s="7">
        <v>74.8</v>
      </c>
      <c r="AA222" s="7">
        <v>81.7</v>
      </c>
      <c r="AB222" s="7">
        <v>78.8</v>
      </c>
      <c r="AC222" s="7">
        <v>73.599999999999994</v>
      </c>
      <c r="AD222" s="7">
        <v>69.099999999999994</v>
      </c>
      <c r="AE222" s="7">
        <v>68.5</v>
      </c>
      <c r="AF222" s="7">
        <v>78.8</v>
      </c>
      <c r="AG222" s="7">
        <v>77.3</v>
      </c>
      <c r="AH222" s="7">
        <v>75.3</v>
      </c>
      <c r="AI222" s="7">
        <v>73.599999999999994</v>
      </c>
      <c r="AJ222" s="7">
        <v>74.400000000000006</v>
      </c>
      <c r="AK222" s="7">
        <v>75.7</v>
      </c>
      <c r="AL222" s="7">
        <v>72.2</v>
      </c>
      <c r="AM222" s="7">
        <v>65.7</v>
      </c>
      <c r="AN222" s="7">
        <v>77.5</v>
      </c>
      <c r="AO222" s="7">
        <v>80.3</v>
      </c>
      <c r="AP222" s="7">
        <v>79.599999999999994</v>
      </c>
      <c r="AQ222" s="7">
        <v>74.2</v>
      </c>
      <c r="AR222" s="7">
        <v>80.099999999999994</v>
      </c>
      <c r="AS222" s="7">
        <v>80.3</v>
      </c>
      <c r="AT222" s="7">
        <v>77.2</v>
      </c>
      <c r="AU222" s="7">
        <v>76.7</v>
      </c>
      <c r="AV222" s="7">
        <v>72.2</v>
      </c>
      <c r="AW222" s="7">
        <v>80.7</v>
      </c>
      <c r="AX222" s="7">
        <v>77</v>
      </c>
      <c r="AY222" s="7">
        <v>75.5</v>
      </c>
      <c r="AZ222" s="7">
        <v>70.5</v>
      </c>
      <c r="BA222" s="7">
        <v>78.8</v>
      </c>
      <c r="BB222" s="7">
        <v>73.599999999999994</v>
      </c>
      <c r="BC222" s="7">
        <v>72.900000000000006</v>
      </c>
      <c r="BD222" s="7">
        <v>70.5</v>
      </c>
      <c r="BE222" s="7">
        <v>70.400000000000006</v>
      </c>
      <c r="BF222" s="7">
        <v>70.8</v>
      </c>
      <c r="BG222" s="7">
        <v>76.099999999999994</v>
      </c>
      <c r="BH222" s="7">
        <v>79.900000000000006</v>
      </c>
      <c r="BI222" s="7">
        <v>80.5</v>
      </c>
      <c r="BJ222" s="7">
        <v>77.599999999999994</v>
      </c>
      <c r="BK222" s="7">
        <v>72.2</v>
      </c>
      <c r="BL222" s="7">
        <v>73.2</v>
      </c>
      <c r="BM222" s="7">
        <v>74.099999999999994</v>
      </c>
      <c r="BN222" s="7">
        <v>73.5</v>
      </c>
      <c r="BO222" s="7">
        <v>76</v>
      </c>
      <c r="BP222" s="7">
        <v>75.099999999999994</v>
      </c>
      <c r="BQ222" s="7">
        <v>74.400000000000006</v>
      </c>
      <c r="BR222" s="7">
        <v>66.400000000000006</v>
      </c>
      <c r="BS222" s="7">
        <v>71.8</v>
      </c>
      <c r="BT222" s="7">
        <v>78.3</v>
      </c>
      <c r="BU222" s="7">
        <v>72.7</v>
      </c>
      <c r="BV222" s="7">
        <v>70.2</v>
      </c>
      <c r="BW222" s="7">
        <v>65.099999999999994</v>
      </c>
      <c r="BX222" s="7">
        <v>75.900000000000006</v>
      </c>
      <c r="BY222" s="7">
        <v>76.400000000000006</v>
      </c>
      <c r="BZ222" s="7">
        <v>74.8</v>
      </c>
      <c r="CA222" s="7">
        <v>73.599999999999994</v>
      </c>
      <c r="CB222" s="7">
        <v>72.099999999999994</v>
      </c>
      <c r="CC222" s="7">
        <v>75.5</v>
      </c>
      <c r="CD222" s="7">
        <v>70.400000000000006</v>
      </c>
      <c r="CE222" s="7">
        <v>70.3</v>
      </c>
    </row>
    <row r="223" spans="1:83" ht="15.75" thickBot="1">
      <c r="A223" s="4" t="s">
        <v>152</v>
      </c>
      <c r="B223" s="7">
        <v>27.7</v>
      </c>
      <c r="C223" s="7">
        <v>28.4</v>
      </c>
      <c r="D223" s="7">
        <v>27.4</v>
      </c>
      <c r="E223" s="7">
        <v>27.5</v>
      </c>
      <c r="F223" s="7">
        <v>28.6</v>
      </c>
      <c r="G223" s="7">
        <v>27.6</v>
      </c>
      <c r="H223" s="7">
        <v>27.9</v>
      </c>
      <c r="I223" s="7">
        <v>28.1</v>
      </c>
      <c r="J223" s="7">
        <v>27.4</v>
      </c>
      <c r="K223" s="7">
        <v>27.6</v>
      </c>
      <c r="L223" s="7">
        <v>27.3</v>
      </c>
      <c r="M223" s="7">
        <v>28.1</v>
      </c>
      <c r="N223" s="7">
        <v>29.5</v>
      </c>
      <c r="O223" s="7">
        <v>27.1</v>
      </c>
      <c r="P223" s="7">
        <v>27.5</v>
      </c>
      <c r="Q223" s="7">
        <v>27.6</v>
      </c>
      <c r="R223" s="7">
        <v>32.200000000000003</v>
      </c>
      <c r="S223" s="7">
        <v>29.3</v>
      </c>
      <c r="T223" s="7">
        <v>30.6</v>
      </c>
      <c r="U223" s="7">
        <v>28.2</v>
      </c>
      <c r="V223" s="7">
        <v>28.2</v>
      </c>
      <c r="W223" s="7">
        <v>27.5</v>
      </c>
      <c r="X223" s="7">
        <v>27.3</v>
      </c>
      <c r="Y223" s="7">
        <v>26.7</v>
      </c>
      <c r="Z223" s="7">
        <v>27.8</v>
      </c>
      <c r="AA223" s="7">
        <v>26.6</v>
      </c>
      <c r="AB223" s="7">
        <v>26</v>
      </c>
      <c r="AC223" s="7">
        <v>27.8</v>
      </c>
      <c r="AD223" s="7">
        <v>28.2</v>
      </c>
      <c r="AE223" s="7">
        <v>29</v>
      </c>
      <c r="AF223" s="7">
        <v>24.9</v>
      </c>
      <c r="AG223" s="7">
        <v>26.6</v>
      </c>
      <c r="AH223" s="7">
        <v>27.7</v>
      </c>
      <c r="AI223" s="7">
        <v>26.9</v>
      </c>
      <c r="AJ223" s="7">
        <v>28</v>
      </c>
      <c r="AK223" s="7">
        <v>26.7</v>
      </c>
      <c r="AL223" s="7">
        <v>28.3</v>
      </c>
      <c r="AM223" s="7">
        <v>29.2</v>
      </c>
      <c r="AN223" s="7">
        <v>27.2</v>
      </c>
      <c r="AO223" s="7">
        <v>21.8</v>
      </c>
      <c r="AP223" s="7">
        <v>24.2</v>
      </c>
      <c r="AQ223" s="7">
        <v>28.8</v>
      </c>
      <c r="AR223" s="7">
        <v>24</v>
      </c>
      <c r="AS223" s="7">
        <v>28.1</v>
      </c>
      <c r="AT223" s="7">
        <v>27.3</v>
      </c>
      <c r="AU223" s="7">
        <v>26.7</v>
      </c>
      <c r="AV223" s="7">
        <v>28.1</v>
      </c>
      <c r="AW223" s="7">
        <v>23.4</v>
      </c>
      <c r="AX223" s="7">
        <v>29.5</v>
      </c>
      <c r="AY223" s="7">
        <v>29.1</v>
      </c>
      <c r="AZ223" s="7">
        <v>27.1</v>
      </c>
      <c r="BA223" s="7">
        <v>25.7</v>
      </c>
      <c r="BB223" s="7">
        <v>26.9</v>
      </c>
      <c r="BC223" s="7">
        <v>26.9</v>
      </c>
      <c r="BD223" s="7">
        <v>27.9</v>
      </c>
      <c r="BE223" s="7">
        <v>28.8</v>
      </c>
      <c r="BF223" s="7">
        <v>28.5</v>
      </c>
      <c r="BG223" s="7">
        <v>27.1</v>
      </c>
      <c r="BH223" s="7">
        <v>27</v>
      </c>
      <c r="BI223" s="7">
        <v>26.1</v>
      </c>
      <c r="BJ223" s="7">
        <v>25.9</v>
      </c>
      <c r="BK223" s="7">
        <v>28</v>
      </c>
      <c r="BL223" s="7">
        <v>27.9</v>
      </c>
      <c r="BM223" s="7">
        <v>28.3</v>
      </c>
      <c r="BN223" s="7">
        <v>27.9</v>
      </c>
      <c r="BO223" s="7">
        <v>26.5</v>
      </c>
      <c r="BP223" s="7">
        <v>25.4</v>
      </c>
      <c r="BQ223" s="7">
        <v>26.8</v>
      </c>
      <c r="BR223" s="7">
        <v>31</v>
      </c>
      <c r="BS223" s="7">
        <v>27.6</v>
      </c>
      <c r="BT223" s="7">
        <v>27.6</v>
      </c>
      <c r="BU223" s="7">
        <v>29.2</v>
      </c>
      <c r="BV223" s="7">
        <v>27.3</v>
      </c>
      <c r="BW223" s="7">
        <v>34.1</v>
      </c>
      <c r="BX223" s="7">
        <v>30.1</v>
      </c>
      <c r="BY223" s="7">
        <v>27.7</v>
      </c>
      <c r="BZ223" s="7">
        <v>27.6</v>
      </c>
      <c r="CA223" s="7">
        <v>27.5</v>
      </c>
      <c r="CB223" s="7">
        <v>31.4</v>
      </c>
      <c r="CC223" s="7">
        <v>27.3</v>
      </c>
      <c r="CD223" s="7">
        <v>28</v>
      </c>
      <c r="CE223" s="7">
        <v>29.4</v>
      </c>
    </row>
    <row r="224" spans="1:83" ht="15.75" thickBot="1">
      <c r="A224" s="12" t="s">
        <v>192</v>
      </c>
      <c r="C224" s="10">
        <f>2*(1-_xlfn.NORM.S.DIST(ABS((C222-$B222) /SQRT(C223*C223/C212+$B223*$B223/$B212)),TRUE))</f>
        <v>0.1006965988208075</v>
      </c>
      <c r="D224" s="10">
        <f t="shared" ref="D224:E224" si="7">2*(1-_xlfn.NORM.S.DIST(ABS((D222-$B222) /SQRT(D223*D223/D212+$B223*$B223/$B212)),TRUE))</f>
        <v>2.0883450524422642E-10</v>
      </c>
      <c r="E224" s="10">
        <f t="shared" si="7"/>
        <v>2.0453860827274184E-11</v>
      </c>
      <c r="F224" s="10">
        <f>2*(1-_xlfn.NORM.S.DIST(ABS((F222-$B222) /SQRT(F223*F223/F212+$B223*$B223/$B212)),TRUE))</f>
        <v>0.33473023545774172</v>
      </c>
      <c r="G224" s="10">
        <f>2*(1-_xlfn.NORM.S.DIST(ABS(G222-($B212*(1-$B221)*$B222 - G212*(1-G221)*G222)/($B212*(1-$B221)-G212*(1-G221)))/SQRT(G223*G223/(G212*(1-G221))+$B223*$B223/($B212*(1-$B221)-G212*(1-G221))),TRUE))</f>
        <v>0.82347206667671013</v>
      </c>
      <c r="H224" s="10">
        <f t="shared" ref="H224:BS224" si="8">2*(1-_xlfn.NORM.S.DIST(ABS(H222-($B212*(1-$B221)*$B222 - H212*(1-H221)*H222)/($B212*(1-$B221)-H212*(1-H221)))/SQRT(H223*H223/(H212*(1-H221))+$B223*$B223/($B212*(1-$B221)-H212*(1-H221))),TRUE))</f>
        <v>0.99999999999998757</v>
      </c>
      <c r="I224" s="10">
        <f t="shared" si="8"/>
        <v>0.1452571965851801</v>
      </c>
      <c r="J224" s="10">
        <f t="shared" si="8"/>
        <v>5.4385055474504007E-4</v>
      </c>
      <c r="K224" s="10">
        <f t="shared" si="8"/>
        <v>0.2594855296949139</v>
      </c>
      <c r="L224" s="10">
        <f t="shared" si="8"/>
        <v>2.698216339898063E-2</v>
      </c>
      <c r="M224" s="10">
        <f t="shared" si="8"/>
        <v>7.4374795389076098E-7</v>
      </c>
      <c r="N224" s="10">
        <f t="shared" si="8"/>
        <v>0.31549152215531562</v>
      </c>
      <c r="O224" s="10">
        <f t="shared" si="8"/>
        <v>0.38007736022764815</v>
      </c>
      <c r="P224" s="10">
        <f t="shared" si="8"/>
        <v>0.93748572632017568</v>
      </c>
      <c r="Q224" s="10">
        <f t="shared" si="8"/>
        <v>0.99999999999998757</v>
      </c>
      <c r="R224" s="10">
        <f t="shared" si="8"/>
        <v>6.4944444563730386E-5</v>
      </c>
      <c r="S224" s="10">
        <f t="shared" si="8"/>
        <v>3.6026836245221405E-2</v>
      </c>
      <c r="T224" s="10">
        <f t="shared" si="8"/>
        <v>6.7582092741689248E-3</v>
      </c>
      <c r="U224" s="10">
        <f t="shared" si="8"/>
        <v>0.11057156339382912</v>
      </c>
      <c r="V224" s="10">
        <f t="shared" si="8"/>
        <v>0.87593380795282672</v>
      </c>
      <c r="W224" s="10">
        <f t="shared" si="8"/>
        <v>1.3801317164663374E-6</v>
      </c>
      <c r="X224" s="10">
        <f t="shared" si="8"/>
        <v>1.04218483176306E-2</v>
      </c>
      <c r="Y224" s="10">
        <f t="shared" si="8"/>
        <v>6.6434100443046873E-9</v>
      </c>
      <c r="Z224" s="10">
        <f t="shared" si="8"/>
        <v>0.30017996640612643</v>
      </c>
      <c r="AA224" s="10">
        <f t="shared" si="8"/>
        <v>3.6533899905322187E-8</v>
      </c>
      <c r="AB224" s="10">
        <f t="shared" si="8"/>
        <v>1.164405283304859E-8</v>
      </c>
      <c r="AC224" s="10">
        <f t="shared" si="8"/>
        <v>0.31806589091277182</v>
      </c>
      <c r="AD224" s="10">
        <f t="shared" si="8"/>
        <v>2.1316282072803006E-14</v>
      </c>
      <c r="AE224" s="10">
        <f t="shared" si="8"/>
        <v>4.0412118096355698E-14</v>
      </c>
      <c r="AF224" s="10">
        <f t="shared" si="8"/>
        <v>4.4255924751206432E-3</v>
      </c>
      <c r="AG224" s="10">
        <f t="shared" si="8"/>
        <v>1.1291496423804226E-4</v>
      </c>
      <c r="AH224" s="10">
        <f t="shared" si="8"/>
        <v>0.1553258942745348</v>
      </c>
      <c r="AI224" s="10">
        <f t="shared" si="8"/>
        <v>0.67070100233451235</v>
      </c>
      <c r="AJ224" s="10">
        <f t="shared" si="8"/>
        <v>0.89290778771691759</v>
      </c>
      <c r="AK224" s="10">
        <f t="shared" si="8"/>
        <v>0.42591845368901304</v>
      </c>
      <c r="AL224" s="10">
        <f t="shared" si="8"/>
        <v>0.10313020879618251</v>
      </c>
      <c r="AM224" s="10">
        <f t="shared" si="8"/>
        <v>1.7541523789077473E-14</v>
      </c>
      <c r="AN224" s="10">
        <f t="shared" si="8"/>
        <v>0.16833554011691487</v>
      </c>
      <c r="AO224" s="10">
        <f t="shared" si="8"/>
        <v>4.6054098821386447E-3</v>
      </c>
      <c r="AP224" s="10">
        <f t="shared" si="8"/>
        <v>2.2898388716690032E-3</v>
      </c>
      <c r="AQ224" s="10">
        <f t="shared" si="8"/>
        <v>0.99999999999999489</v>
      </c>
      <c r="AR224" s="10">
        <f t="shared" si="8"/>
        <v>1.0572683313699649E-2</v>
      </c>
      <c r="AS224" s="10">
        <f t="shared" si="8"/>
        <v>7.5721636393747849E-2</v>
      </c>
      <c r="AT224" s="10">
        <f t="shared" si="8"/>
        <v>0.18711618850589606</v>
      </c>
      <c r="AU224" s="10">
        <f t="shared" si="8"/>
        <v>8.090942923607547E-2</v>
      </c>
      <c r="AV224" s="10">
        <f t="shared" si="8"/>
        <v>0.14350960774884935</v>
      </c>
      <c r="AW224" s="10">
        <f t="shared" si="8"/>
        <v>1.6216260315346398E-2</v>
      </c>
      <c r="AX224" s="10">
        <f t="shared" si="8"/>
        <v>0.18875161613973401</v>
      </c>
      <c r="AY224" s="10">
        <f t="shared" si="8"/>
        <v>0.55884547008252938</v>
      </c>
      <c r="AZ224" s="10">
        <f t="shared" si="8"/>
        <v>0.15588057825665991</v>
      </c>
      <c r="BA224" s="10">
        <f t="shared" si="8"/>
        <v>0.17891659673684668</v>
      </c>
      <c r="BB224" s="10">
        <f t="shared" si="8"/>
        <v>0.67070100233451235</v>
      </c>
      <c r="BC224" s="10">
        <f t="shared" si="8"/>
        <v>0.58972079659155363</v>
      </c>
      <c r="BD224" s="10">
        <f t="shared" si="8"/>
        <v>5.5819548813204722E-2</v>
      </c>
      <c r="BE224" s="10">
        <f t="shared" si="8"/>
        <v>4.3059862498841195E-2</v>
      </c>
      <c r="BF224" s="10">
        <f t="shared" si="8"/>
        <v>1.1414166058092423E-3</v>
      </c>
      <c r="BG224" s="10">
        <f t="shared" si="8"/>
        <v>8.6341045424376262E-10</v>
      </c>
      <c r="BH224" s="10">
        <f t="shared" si="8"/>
        <v>1.1412483465145229E-5</v>
      </c>
      <c r="BI224" s="10">
        <f t="shared" si="8"/>
        <v>1.80167195412273E-3</v>
      </c>
      <c r="BJ224" s="10">
        <f t="shared" si="8"/>
        <v>1.7682886782508511E-3</v>
      </c>
      <c r="BK224" s="10">
        <f t="shared" si="8"/>
        <v>1.9417800700693988E-12</v>
      </c>
      <c r="BL224" s="10">
        <f t="shared" si="8"/>
        <v>0.33593900357782158</v>
      </c>
      <c r="BM224" s="10">
        <f t="shared" si="8"/>
        <v>0.86723974454958741</v>
      </c>
      <c r="BN224" s="10">
        <f t="shared" si="8"/>
        <v>0.5290048430189036</v>
      </c>
      <c r="BO224" s="10">
        <f t="shared" si="8"/>
        <v>7.8894703901672081E-2</v>
      </c>
      <c r="BP224" s="10">
        <f t="shared" si="8"/>
        <v>0.49676549369293843</v>
      </c>
      <c r="BQ224" s="10">
        <f t="shared" si="8"/>
        <v>0.62121454213211491</v>
      </c>
      <c r="BR224" s="10">
        <f t="shared" si="8"/>
        <v>2.2867899789827728E-2</v>
      </c>
      <c r="BS224" s="10">
        <f t="shared" si="8"/>
        <v>0.11533640065494</v>
      </c>
      <c r="BT224" s="10">
        <f t="shared" ref="BT224:CE224" si="9">2*(1-_xlfn.NORM.S.DIST(ABS(BT222-($B212*(1-$B221)*$B222 - BT212*(1-BT221)*BT222)/($B212*(1-$B221)-BT212*(1-BT221)))/SQRT(BT223*BT223/(BT212*(1-BT221))+$B223*$B223/($B212*(1-$B221)-BT212*(1-BT221))),TRUE))</f>
        <v>8.3496060665488869E-7</v>
      </c>
      <c r="BU224" s="10">
        <f t="shared" si="9"/>
        <v>0.393484006298217</v>
      </c>
      <c r="BV224" s="10">
        <f t="shared" si="9"/>
        <v>0.3641444052012992</v>
      </c>
      <c r="BW224" s="10">
        <f t="shared" si="9"/>
        <v>3.2368190606608005E-2</v>
      </c>
      <c r="BX224" s="10">
        <f t="shared" si="9"/>
        <v>0.45371768196103313</v>
      </c>
      <c r="BY224" s="10">
        <f t="shared" si="9"/>
        <v>0.2342636422082478</v>
      </c>
      <c r="BZ224" s="10">
        <f t="shared" si="9"/>
        <v>0.38524618573696601</v>
      </c>
      <c r="CA224" s="10">
        <f t="shared" si="9"/>
        <v>0.12920185260944583</v>
      </c>
      <c r="CB224" s="10">
        <f t="shared" si="9"/>
        <v>0.66971883446175795</v>
      </c>
      <c r="CC224" s="10">
        <f t="shared" si="9"/>
        <v>8.1386233041769174E-7</v>
      </c>
      <c r="CD224" s="10">
        <f t="shared" si="9"/>
        <v>6.077334632046405E-4</v>
      </c>
      <c r="CE224" s="10">
        <f t="shared" si="9"/>
        <v>2.1118926215077938E-2</v>
      </c>
    </row>
    <row r="225" spans="1:83">
      <c r="A225" s="14" t="s">
        <v>220</v>
      </c>
      <c r="B225">
        <f>B222+(1.96*(B223/SQRT(B212*(1-B221))))</f>
        <v>75.087927212819068</v>
      </c>
      <c r="C225">
        <f t="shared" ref="C225:BN225" si="10">C222+(1.96*(C223/SQRT(C212*(1-C221))))</f>
        <v>75.715215144128649</v>
      </c>
      <c r="D225">
        <f t="shared" si="10"/>
        <v>78.009909406651886</v>
      </c>
      <c r="E225">
        <f t="shared" si="10"/>
        <v>78.221476441823398</v>
      </c>
      <c r="F225">
        <f t="shared" si="10"/>
        <v>75.204627639390452</v>
      </c>
      <c r="G225">
        <f t="shared" si="10"/>
        <v>75.345736257571772</v>
      </c>
      <c r="H225">
        <f t="shared" si="10"/>
        <v>75.470419972924304</v>
      </c>
      <c r="I225">
        <f t="shared" si="10"/>
        <v>75.041764125487816</v>
      </c>
      <c r="J225">
        <f t="shared" si="10"/>
        <v>72.866177842284898</v>
      </c>
      <c r="K225">
        <f t="shared" si="10"/>
        <v>75.14923959399168</v>
      </c>
      <c r="L225">
        <f t="shared" si="10"/>
        <v>77.461269992549418</v>
      </c>
      <c r="M225">
        <f t="shared" si="10"/>
        <v>79.892647554948667</v>
      </c>
      <c r="N225">
        <f t="shared" si="10"/>
        <v>78.793377404136166</v>
      </c>
      <c r="O225">
        <f t="shared" si="10"/>
        <v>75.281039865035069</v>
      </c>
      <c r="P225">
        <f t="shared" si="10"/>
        <v>76.948045815074565</v>
      </c>
      <c r="Q225">
        <f t="shared" si="10"/>
        <v>75.425473469638305</v>
      </c>
      <c r="R225">
        <f t="shared" si="10"/>
        <v>70.875516303044961</v>
      </c>
      <c r="S225">
        <f t="shared" si="10"/>
        <v>74.278085308835017</v>
      </c>
      <c r="T225">
        <f t="shared" si="10"/>
        <v>73.827673833710492</v>
      </c>
      <c r="U225">
        <f t="shared" si="10"/>
        <v>74.73179577836423</v>
      </c>
      <c r="V225">
        <f t="shared" si="10"/>
        <v>75.653108901980389</v>
      </c>
      <c r="W225">
        <f t="shared" si="10"/>
        <v>77.781787163452307</v>
      </c>
      <c r="X225">
        <f t="shared" si="10"/>
        <v>76.50974241476122</v>
      </c>
      <c r="Y225">
        <f t="shared" si="10"/>
        <v>77.401821207394093</v>
      </c>
      <c r="Z225">
        <f t="shared" si="10"/>
        <v>76.244320928741544</v>
      </c>
      <c r="AA225">
        <f t="shared" si="10"/>
        <v>84.492334822171699</v>
      </c>
      <c r="AB225">
        <f t="shared" si="10"/>
        <v>80.566177776411749</v>
      </c>
      <c r="AC225">
        <f t="shared" si="10"/>
        <v>75.078190742165049</v>
      </c>
      <c r="AD225">
        <f t="shared" si="10"/>
        <v>70.6960833483204</v>
      </c>
      <c r="AE225">
        <f t="shared" si="10"/>
        <v>70.261524156932822</v>
      </c>
      <c r="AF225">
        <f t="shared" si="10"/>
        <v>82.04499839585344</v>
      </c>
      <c r="AG225">
        <f t="shared" si="10"/>
        <v>79.076587962194665</v>
      </c>
      <c r="AH225">
        <f t="shared" si="10"/>
        <v>77.057992590033109</v>
      </c>
      <c r="AI225">
        <f t="shared" si="10"/>
        <v>76.490079204590302</v>
      </c>
      <c r="AJ225">
        <f t="shared" si="10"/>
        <v>77.449542058848635</v>
      </c>
      <c r="AK225">
        <f t="shared" si="10"/>
        <v>79.483448786575437</v>
      </c>
      <c r="AL225">
        <f t="shared" si="10"/>
        <v>74.776379418115738</v>
      </c>
      <c r="AM225">
        <f t="shared" si="10"/>
        <v>68.081560126863167</v>
      </c>
      <c r="AN225">
        <f t="shared" si="10"/>
        <v>82.272632193789221</v>
      </c>
      <c r="AO225">
        <f t="shared" si="10"/>
        <v>84.542853891145924</v>
      </c>
      <c r="AP225">
        <f t="shared" si="10"/>
        <v>83.130953958934654</v>
      </c>
      <c r="AQ225">
        <f t="shared" si="10"/>
        <v>78.425210415975499</v>
      </c>
      <c r="AR225">
        <f t="shared" si="10"/>
        <v>84.667444290331147</v>
      </c>
      <c r="AS225">
        <f t="shared" si="10"/>
        <v>87.093376847626047</v>
      </c>
      <c r="AT225">
        <f t="shared" si="10"/>
        <v>81.740082353851761</v>
      </c>
      <c r="AU225">
        <f t="shared" si="10"/>
        <v>79.62617111404073</v>
      </c>
      <c r="AV225">
        <f t="shared" si="10"/>
        <v>75.030688787976374</v>
      </c>
      <c r="AW225">
        <f t="shared" si="10"/>
        <v>86.031581703346532</v>
      </c>
      <c r="AX225">
        <f t="shared" si="10"/>
        <v>81.293141514939194</v>
      </c>
      <c r="AY225">
        <f t="shared" si="10"/>
        <v>79.96630526977161</v>
      </c>
      <c r="AZ225">
        <f t="shared" si="10"/>
        <v>75.680552153023498</v>
      </c>
      <c r="BA225">
        <f t="shared" si="10"/>
        <v>85.550238621474392</v>
      </c>
      <c r="BB225">
        <f t="shared" si="10"/>
        <v>76.490079204590302</v>
      </c>
      <c r="BC225">
        <f t="shared" si="10"/>
        <v>77.698672998862293</v>
      </c>
      <c r="BD225">
        <f t="shared" si="10"/>
        <v>74.397436492172503</v>
      </c>
      <c r="BE225">
        <f t="shared" si="10"/>
        <v>74.203324136468623</v>
      </c>
      <c r="BF225">
        <f t="shared" si="10"/>
        <v>73.051557927136798</v>
      </c>
      <c r="BG225">
        <f t="shared" si="10"/>
        <v>77.154744035572804</v>
      </c>
      <c r="BH225">
        <f t="shared" si="10"/>
        <v>82.582271444740201</v>
      </c>
      <c r="BI225">
        <f t="shared" si="10"/>
        <v>84.53329298050042</v>
      </c>
      <c r="BJ225">
        <f t="shared" si="10"/>
        <v>79.868519990573674</v>
      </c>
      <c r="BK225">
        <f t="shared" si="10"/>
        <v>73.258575189042375</v>
      </c>
      <c r="BL225">
        <f t="shared" si="10"/>
        <v>75.426794289510141</v>
      </c>
      <c r="BM225">
        <f t="shared" si="10"/>
        <v>75.589763708371351</v>
      </c>
      <c r="BN225">
        <f t="shared" si="10"/>
        <v>75.857856233545689</v>
      </c>
      <c r="BO225">
        <f t="shared" ref="BO225:CE225" si="11">BO222+(1.96*(BO223/SQRT(BO212*(1-BO221))))</f>
        <v>78.167103066310958</v>
      </c>
      <c r="BP225">
        <f t="shared" si="11"/>
        <v>77.799344240694268</v>
      </c>
      <c r="BQ225">
        <f t="shared" si="11"/>
        <v>75.559579121627735</v>
      </c>
      <c r="BR225">
        <f t="shared" si="11"/>
        <v>73.20554787436339</v>
      </c>
      <c r="BS225">
        <f t="shared" si="11"/>
        <v>74.914740820931343</v>
      </c>
      <c r="BT225">
        <f t="shared" si="11"/>
        <v>80.154327919857508</v>
      </c>
      <c r="BU225">
        <f t="shared" si="11"/>
        <v>76.28168692813756</v>
      </c>
      <c r="BV225">
        <f t="shared" si="11"/>
        <v>78.882074021496948</v>
      </c>
      <c r="BW225">
        <f t="shared" si="11"/>
        <v>73.530326111459345</v>
      </c>
      <c r="BX225">
        <f t="shared" si="11"/>
        <v>80.465624210776284</v>
      </c>
      <c r="BY225">
        <f t="shared" si="11"/>
        <v>80.132369497675072</v>
      </c>
      <c r="BZ225">
        <f t="shared" si="11"/>
        <v>76.416538278246392</v>
      </c>
      <c r="CA225">
        <f t="shared" si="11"/>
        <v>74.771708694361834</v>
      </c>
      <c r="CB225">
        <f t="shared" si="11"/>
        <v>81.813676632072145</v>
      </c>
      <c r="CC225">
        <f t="shared" si="11"/>
        <v>76.513391119868572</v>
      </c>
      <c r="CD225">
        <f t="shared" si="11"/>
        <v>72.753822448154096</v>
      </c>
      <c r="CE225">
        <f t="shared" si="11"/>
        <v>73.759771259895345</v>
      </c>
    </row>
    <row r="226" spans="1:83" ht="14.25" customHeight="1">
      <c r="A226" s="14" t="s">
        <v>221</v>
      </c>
      <c r="B226">
        <f>B222-(1.96*(B223/SQRT(B212*(1-B221))))</f>
        <v>73.312072787180938</v>
      </c>
      <c r="C226">
        <f t="shared" ref="C226:BN226" si="12">C222-(1.96*(C223/SQRT(C212*(1-C221))))</f>
        <v>74.484784855871339</v>
      </c>
      <c r="D226">
        <f t="shared" si="12"/>
        <v>76.990090593348114</v>
      </c>
      <c r="E226">
        <f t="shared" si="12"/>
        <v>77.178523558176607</v>
      </c>
      <c r="F226">
        <f t="shared" si="12"/>
        <v>74.195372360609554</v>
      </c>
      <c r="G226">
        <f t="shared" si="12"/>
        <v>72.854263742428216</v>
      </c>
      <c r="H226">
        <f t="shared" si="12"/>
        <v>72.929580027075701</v>
      </c>
      <c r="I226">
        <f t="shared" si="12"/>
        <v>69.358235874512189</v>
      </c>
      <c r="J226">
        <f t="shared" si="12"/>
        <v>68.533822157715107</v>
      </c>
      <c r="K226">
        <f t="shared" si="12"/>
        <v>71.250760406008325</v>
      </c>
      <c r="L226">
        <f t="shared" si="12"/>
        <v>74.138730007450576</v>
      </c>
      <c r="M226">
        <f t="shared" si="12"/>
        <v>76.307352445051322</v>
      </c>
      <c r="N226">
        <f t="shared" si="12"/>
        <v>72.60662259586384</v>
      </c>
      <c r="O226">
        <f t="shared" si="12"/>
        <v>71.718960134964931</v>
      </c>
      <c r="P226">
        <f t="shared" si="12"/>
        <v>71.65195418492543</v>
      </c>
      <c r="Q226">
        <f t="shared" si="12"/>
        <v>72.9745265303617</v>
      </c>
      <c r="R226">
        <f t="shared" si="12"/>
        <v>63.724483696955033</v>
      </c>
      <c r="S226">
        <f t="shared" si="12"/>
        <v>69.721914691164983</v>
      </c>
      <c r="T226">
        <f t="shared" si="12"/>
        <v>69.772326166289503</v>
      </c>
      <c r="U226">
        <f t="shared" si="12"/>
        <v>71.468204221635759</v>
      </c>
      <c r="V226">
        <f t="shared" si="12"/>
        <v>72.5468910980196</v>
      </c>
      <c r="W226">
        <f t="shared" si="12"/>
        <v>75.218212836547693</v>
      </c>
      <c r="X226">
        <f t="shared" si="12"/>
        <v>74.090257585238774</v>
      </c>
      <c r="Y226">
        <f t="shared" si="12"/>
        <v>75.198178792605901</v>
      </c>
      <c r="Z226">
        <f t="shared" si="12"/>
        <v>73.35567907125845</v>
      </c>
      <c r="AA226">
        <f t="shared" si="12"/>
        <v>78.907665177828306</v>
      </c>
      <c r="AB226">
        <f t="shared" si="12"/>
        <v>77.033822223588245</v>
      </c>
      <c r="AC226">
        <f t="shared" si="12"/>
        <v>72.12180925783494</v>
      </c>
      <c r="AD226">
        <f t="shared" si="12"/>
        <v>67.503916651679589</v>
      </c>
      <c r="AE226">
        <f t="shared" si="12"/>
        <v>66.738475843067178</v>
      </c>
      <c r="AF226">
        <f t="shared" si="12"/>
        <v>75.555001604146554</v>
      </c>
      <c r="AG226">
        <f t="shared" si="12"/>
        <v>75.523412037805329</v>
      </c>
      <c r="AH226">
        <f t="shared" si="12"/>
        <v>73.542007409966885</v>
      </c>
      <c r="AI226">
        <f t="shared" si="12"/>
        <v>70.709920795409687</v>
      </c>
      <c r="AJ226">
        <f t="shared" si="12"/>
        <v>71.350457941151376</v>
      </c>
      <c r="AK226">
        <f t="shared" si="12"/>
        <v>71.916551213424569</v>
      </c>
      <c r="AL226">
        <f t="shared" si="12"/>
        <v>69.623620581884268</v>
      </c>
      <c r="AM226">
        <f t="shared" si="12"/>
        <v>63.318439873136839</v>
      </c>
      <c r="AN226">
        <f t="shared" si="12"/>
        <v>72.727367806210779</v>
      </c>
      <c r="AO226">
        <f t="shared" si="12"/>
        <v>76.05714610885407</v>
      </c>
      <c r="AP226">
        <f t="shared" si="12"/>
        <v>76.069046041065334</v>
      </c>
      <c r="AQ226">
        <f t="shared" si="12"/>
        <v>69.974789584024506</v>
      </c>
      <c r="AR226">
        <f t="shared" si="12"/>
        <v>75.532555709668841</v>
      </c>
      <c r="AS226">
        <f t="shared" si="12"/>
        <v>73.506623152373948</v>
      </c>
      <c r="AT226">
        <f t="shared" si="12"/>
        <v>72.659917646148244</v>
      </c>
      <c r="AU226">
        <f t="shared" si="12"/>
        <v>73.773828885959276</v>
      </c>
      <c r="AV226">
        <f t="shared" si="12"/>
        <v>69.369311212023632</v>
      </c>
      <c r="AW226">
        <f t="shared" si="12"/>
        <v>75.368418296653473</v>
      </c>
      <c r="AX226">
        <f t="shared" si="12"/>
        <v>72.706858485060806</v>
      </c>
      <c r="AY226">
        <f t="shared" si="12"/>
        <v>71.03369473022839</v>
      </c>
      <c r="AZ226">
        <f t="shared" si="12"/>
        <v>65.319447846976502</v>
      </c>
      <c r="BA226">
        <f t="shared" si="12"/>
        <v>72.049761378525602</v>
      </c>
      <c r="BB226">
        <f t="shared" si="12"/>
        <v>70.709920795409687</v>
      </c>
      <c r="BC226">
        <f t="shared" si="12"/>
        <v>68.101327001137719</v>
      </c>
      <c r="BD226">
        <f t="shared" si="12"/>
        <v>66.602563507827497</v>
      </c>
      <c r="BE226">
        <f t="shared" si="12"/>
        <v>66.596675863531388</v>
      </c>
      <c r="BF226">
        <f t="shared" si="12"/>
        <v>68.548442072863196</v>
      </c>
      <c r="BG226">
        <f t="shared" si="12"/>
        <v>75.045255964427184</v>
      </c>
      <c r="BH226">
        <f t="shared" si="12"/>
        <v>77.217728555259811</v>
      </c>
      <c r="BI226">
        <f t="shared" si="12"/>
        <v>76.46670701949958</v>
      </c>
      <c r="BJ226">
        <f t="shared" si="12"/>
        <v>75.331480009426315</v>
      </c>
      <c r="BK226">
        <f t="shared" si="12"/>
        <v>71.141424810957631</v>
      </c>
      <c r="BL226">
        <f t="shared" si="12"/>
        <v>70.973205710489864</v>
      </c>
      <c r="BM226">
        <f t="shared" si="12"/>
        <v>72.610236291628638</v>
      </c>
      <c r="BN226">
        <f t="shared" si="12"/>
        <v>71.142143766454311</v>
      </c>
      <c r="BO226">
        <f t="shared" ref="BO226:CE226" si="13">BO222-(1.96*(BO223/SQRT(BO212*(1-BO221))))</f>
        <v>73.832896933689042</v>
      </c>
      <c r="BP226">
        <f t="shared" si="13"/>
        <v>72.400655759305721</v>
      </c>
      <c r="BQ226">
        <f t="shared" si="13"/>
        <v>73.240420878372277</v>
      </c>
      <c r="BR226">
        <f t="shared" si="13"/>
        <v>59.594452125636614</v>
      </c>
      <c r="BS226">
        <f t="shared" si="13"/>
        <v>68.685259179068652</v>
      </c>
      <c r="BT226">
        <f t="shared" si="13"/>
        <v>76.445672080142486</v>
      </c>
      <c r="BU226">
        <f t="shared" si="13"/>
        <v>69.118313071862445</v>
      </c>
      <c r="BV226">
        <f t="shared" si="13"/>
        <v>61.517925978503051</v>
      </c>
      <c r="BW226">
        <f t="shared" si="13"/>
        <v>56.66967388854065</v>
      </c>
      <c r="BX226">
        <f t="shared" si="13"/>
        <v>71.334375789223728</v>
      </c>
      <c r="BY226">
        <f t="shared" si="13"/>
        <v>72.66763050232494</v>
      </c>
      <c r="BZ226">
        <f t="shared" si="13"/>
        <v>73.183461721753602</v>
      </c>
      <c r="CA226">
        <f t="shared" si="13"/>
        <v>72.428291305638155</v>
      </c>
      <c r="CB226">
        <f t="shared" si="13"/>
        <v>62.386323367927844</v>
      </c>
      <c r="CC226">
        <f t="shared" si="13"/>
        <v>74.486608880131428</v>
      </c>
      <c r="CD226">
        <f t="shared" si="13"/>
        <v>68.046177551845915</v>
      </c>
      <c r="CE226">
        <f t="shared" si="13"/>
        <v>66.840228740104649</v>
      </c>
    </row>
    <row r="227" spans="1:83">
      <c r="A227" s="19" t="s">
        <v>154</v>
      </c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</row>
    <row r="228" spans="1:83">
      <c r="A228" s="20"/>
      <c r="B228" s="21" t="s">
        <v>0</v>
      </c>
      <c r="C228" s="21"/>
      <c r="D228" s="21"/>
      <c r="E228" s="21"/>
      <c r="F228" s="21"/>
      <c r="G228" s="21" t="s">
        <v>1</v>
      </c>
      <c r="H228" s="21"/>
      <c r="I228" s="21" t="s">
        <v>2</v>
      </c>
      <c r="J228" s="21"/>
      <c r="K228" s="21"/>
      <c r="L228" s="21"/>
      <c r="M228" s="21"/>
      <c r="N228" s="21" t="s">
        <v>3</v>
      </c>
      <c r="O228" s="21"/>
      <c r="P228" s="21"/>
      <c r="Q228" s="21"/>
      <c r="R228" s="21" t="s">
        <v>4</v>
      </c>
      <c r="S228" s="21"/>
      <c r="T228" s="21"/>
      <c r="U228" s="21"/>
      <c r="V228" s="21"/>
      <c r="W228" s="21"/>
      <c r="X228" s="21"/>
      <c r="Y228" s="21"/>
      <c r="Z228" s="21"/>
      <c r="AA228" s="21" t="s">
        <v>5</v>
      </c>
      <c r="AB228" s="21"/>
      <c r="AC228" s="21"/>
      <c r="AD228" s="21"/>
      <c r="AE228" s="21" t="s">
        <v>6</v>
      </c>
      <c r="AF228" s="21"/>
      <c r="AG228" s="21"/>
      <c r="AH228" s="21"/>
      <c r="AI228" s="21"/>
      <c r="AJ228" s="21"/>
      <c r="AK228" s="21" t="s">
        <v>7</v>
      </c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 t="s">
        <v>8</v>
      </c>
      <c r="BD228" s="21"/>
      <c r="BE228" s="21"/>
      <c r="BF228" s="21"/>
      <c r="BG228" s="21"/>
      <c r="BH228" s="21" t="s">
        <v>9</v>
      </c>
      <c r="BI228" s="21"/>
      <c r="BJ228" s="21"/>
      <c r="BK228" s="21"/>
      <c r="BL228" s="21" t="s">
        <v>10</v>
      </c>
      <c r="BM228" s="21"/>
      <c r="BN228" s="21"/>
      <c r="BO228" s="21"/>
      <c r="BP228" s="21"/>
      <c r="BQ228" s="21" t="s">
        <v>11</v>
      </c>
      <c r="BR228" s="21"/>
      <c r="BS228" s="21"/>
      <c r="BT228" s="21"/>
      <c r="BU228" s="21"/>
      <c r="BV228" s="21"/>
      <c r="BW228" s="21"/>
      <c r="BX228" s="21" t="s">
        <v>12</v>
      </c>
      <c r="BY228" s="21"/>
      <c r="BZ228" s="21"/>
      <c r="CA228" s="21"/>
      <c r="CB228" s="21"/>
      <c r="CC228" s="21" t="s">
        <v>13</v>
      </c>
      <c r="CD228" s="21"/>
      <c r="CE228" s="21"/>
    </row>
    <row r="229" spans="1:83" ht="60">
      <c r="A229" s="20"/>
      <c r="B229" s="1" t="s">
        <v>14</v>
      </c>
      <c r="C229" s="1" t="s">
        <v>15</v>
      </c>
      <c r="D229" s="1" t="s">
        <v>16</v>
      </c>
      <c r="E229" s="1" t="s">
        <v>17</v>
      </c>
      <c r="F229" s="1" t="s">
        <v>18</v>
      </c>
      <c r="G229" s="1" t="s">
        <v>19</v>
      </c>
      <c r="H229" s="1" t="s">
        <v>20</v>
      </c>
      <c r="I229" s="1" t="s">
        <v>21</v>
      </c>
      <c r="J229" s="1" t="s">
        <v>22</v>
      </c>
      <c r="K229" s="1" t="s">
        <v>23</v>
      </c>
      <c r="L229" s="1" t="s">
        <v>24</v>
      </c>
      <c r="M229" s="1" t="s">
        <v>25</v>
      </c>
      <c r="N229" s="1" t="s">
        <v>26</v>
      </c>
      <c r="O229" s="1" t="s">
        <v>27</v>
      </c>
      <c r="P229" s="1" t="s">
        <v>28</v>
      </c>
      <c r="Q229" s="1" t="s">
        <v>29</v>
      </c>
      <c r="R229" s="1" t="s">
        <v>30</v>
      </c>
      <c r="S229" s="1" t="s">
        <v>31</v>
      </c>
      <c r="T229" s="1" t="s">
        <v>32</v>
      </c>
      <c r="U229" s="1" t="s">
        <v>33</v>
      </c>
      <c r="V229" s="1" t="s">
        <v>34</v>
      </c>
      <c r="W229" s="1" t="s">
        <v>35</v>
      </c>
      <c r="X229" s="1" t="s">
        <v>36</v>
      </c>
      <c r="Y229" s="1" t="s">
        <v>37</v>
      </c>
      <c r="Z229" s="1" t="s">
        <v>38</v>
      </c>
      <c r="AA229" s="1" t="s">
        <v>39</v>
      </c>
      <c r="AB229" s="1" t="s">
        <v>40</v>
      </c>
      <c r="AC229" s="1" t="s">
        <v>41</v>
      </c>
      <c r="AD229" s="1" t="s">
        <v>42</v>
      </c>
      <c r="AE229" s="1" t="s">
        <v>43</v>
      </c>
      <c r="AF229" s="1" t="s">
        <v>44</v>
      </c>
      <c r="AG229" s="1" t="s">
        <v>45</v>
      </c>
      <c r="AH229" s="1" t="s">
        <v>46</v>
      </c>
      <c r="AI229" s="1" t="s">
        <v>47</v>
      </c>
      <c r="AJ229" s="1" t="s">
        <v>48</v>
      </c>
      <c r="AK229" s="1" t="s">
        <v>49</v>
      </c>
      <c r="AL229" s="1" t="s">
        <v>50</v>
      </c>
      <c r="AM229" s="1" t="s">
        <v>51</v>
      </c>
      <c r="AN229" s="1" t="s">
        <v>52</v>
      </c>
      <c r="AO229" s="1" t="s">
        <v>53</v>
      </c>
      <c r="AP229" s="1" t="s">
        <v>54</v>
      </c>
      <c r="AQ229" s="1" t="s">
        <v>55</v>
      </c>
      <c r="AR229" s="1" t="s">
        <v>56</v>
      </c>
      <c r="AS229" s="1" t="s">
        <v>57</v>
      </c>
      <c r="AT229" s="1" t="s">
        <v>58</v>
      </c>
      <c r="AU229" s="1" t="s">
        <v>59</v>
      </c>
      <c r="AV229" s="1" t="s">
        <v>60</v>
      </c>
      <c r="AW229" s="1" t="s">
        <v>61</v>
      </c>
      <c r="AX229" s="1" t="s">
        <v>62</v>
      </c>
      <c r="AY229" s="1" t="s">
        <v>63</v>
      </c>
      <c r="AZ229" s="1" t="s">
        <v>64</v>
      </c>
      <c r="BA229" s="1" t="s">
        <v>65</v>
      </c>
      <c r="BB229" s="1" t="s">
        <v>47</v>
      </c>
      <c r="BC229" s="1" t="s">
        <v>66</v>
      </c>
      <c r="BD229" s="1" t="s">
        <v>67</v>
      </c>
      <c r="BE229" s="1" t="s">
        <v>68</v>
      </c>
      <c r="BF229" s="1" t="s">
        <v>69</v>
      </c>
      <c r="BG229" s="1" t="s">
        <v>70</v>
      </c>
      <c r="BH229" s="1" t="s">
        <v>71</v>
      </c>
      <c r="BI229" s="1" t="s">
        <v>72</v>
      </c>
      <c r="BJ229" s="1" t="s">
        <v>73</v>
      </c>
      <c r="BK229" s="1" t="s">
        <v>74</v>
      </c>
      <c r="BL229" s="1" t="s">
        <v>75</v>
      </c>
      <c r="BM229" s="1" t="s">
        <v>76</v>
      </c>
      <c r="BN229" s="1" t="s">
        <v>77</v>
      </c>
      <c r="BO229" s="1" t="s">
        <v>78</v>
      </c>
      <c r="BP229" s="1" t="s">
        <v>79</v>
      </c>
      <c r="BQ229" s="1" t="s">
        <v>80</v>
      </c>
      <c r="BR229" s="1" t="s">
        <v>81</v>
      </c>
      <c r="BS229" s="1" t="s">
        <v>82</v>
      </c>
      <c r="BT229" s="1" t="s">
        <v>83</v>
      </c>
      <c r="BU229" s="1" t="s">
        <v>84</v>
      </c>
      <c r="BV229" s="1" t="s">
        <v>85</v>
      </c>
      <c r="BW229" s="1" t="s">
        <v>86</v>
      </c>
      <c r="BX229" s="1" t="s">
        <v>87</v>
      </c>
      <c r="BY229" s="1" t="s">
        <v>88</v>
      </c>
      <c r="BZ229" s="1" t="s">
        <v>89</v>
      </c>
      <c r="CA229" s="1" t="s">
        <v>90</v>
      </c>
      <c r="CB229" s="1" t="s">
        <v>91</v>
      </c>
      <c r="CC229" s="1" t="s">
        <v>92</v>
      </c>
      <c r="CD229" s="1" t="s">
        <v>93</v>
      </c>
      <c r="CE229" s="1" t="s">
        <v>94</v>
      </c>
    </row>
    <row r="230" spans="1:83">
      <c r="A230" s="22" t="s">
        <v>269</v>
      </c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</row>
    <row r="231" spans="1:83">
      <c r="A231" s="11" t="s">
        <v>189</v>
      </c>
      <c r="B231" s="3">
        <v>3590</v>
      </c>
      <c r="C231" s="3">
        <v>8195</v>
      </c>
      <c r="D231" s="3">
        <v>11226</v>
      </c>
      <c r="E231" s="3">
        <v>10760</v>
      </c>
      <c r="F231" s="3">
        <v>12475</v>
      </c>
      <c r="G231" s="3">
        <v>1794</v>
      </c>
      <c r="H231" s="3">
        <v>1796</v>
      </c>
      <c r="I231" s="3">
        <v>380</v>
      </c>
      <c r="J231" s="3">
        <v>604</v>
      </c>
      <c r="K231" s="3">
        <v>747</v>
      </c>
      <c r="L231" s="3">
        <v>964</v>
      </c>
      <c r="M231" s="3">
        <v>895</v>
      </c>
      <c r="N231" s="3">
        <v>347</v>
      </c>
      <c r="O231" s="3">
        <v>859</v>
      </c>
      <c r="P231" s="3">
        <v>395</v>
      </c>
      <c r="Q231" s="3">
        <v>1854</v>
      </c>
      <c r="R231" s="3">
        <v>312</v>
      </c>
      <c r="S231" s="3">
        <v>636</v>
      </c>
      <c r="T231" s="3">
        <v>868</v>
      </c>
      <c r="U231" s="3">
        <v>1145</v>
      </c>
      <c r="V231" s="3">
        <v>1247</v>
      </c>
      <c r="W231" s="3">
        <v>1721</v>
      </c>
      <c r="X231" s="3">
        <v>1911</v>
      </c>
      <c r="Y231" s="3">
        <v>2218</v>
      </c>
      <c r="Z231" s="3">
        <v>1445</v>
      </c>
      <c r="AA231" s="3">
        <v>332</v>
      </c>
      <c r="AB231" s="3">
        <v>808</v>
      </c>
      <c r="AC231" s="3">
        <v>1303</v>
      </c>
      <c r="AD231" s="3">
        <v>1147</v>
      </c>
      <c r="AE231" s="3">
        <v>991</v>
      </c>
      <c r="AF231" s="3">
        <v>216</v>
      </c>
      <c r="AG231" s="3">
        <v>836</v>
      </c>
      <c r="AH231" s="3">
        <v>910</v>
      </c>
      <c r="AI231" s="3">
        <v>324</v>
      </c>
      <c r="AJ231" s="3">
        <v>313</v>
      </c>
      <c r="AK231" s="3">
        <v>188</v>
      </c>
      <c r="AL231" s="3">
        <v>440</v>
      </c>
      <c r="AM231" s="3">
        <v>551</v>
      </c>
      <c r="AN231" s="3">
        <v>121</v>
      </c>
      <c r="AO231" s="3">
        <v>95</v>
      </c>
      <c r="AP231" s="3">
        <v>169</v>
      </c>
      <c r="AQ231" s="3">
        <v>175</v>
      </c>
      <c r="AR231" s="3">
        <v>104</v>
      </c>
      <c r="AS231" s="3">
        <v>68</v>
      </c>
      <c r="AT231" s="3">
        <v>132</v>
      </c>
      <c r="AU231" s="3">
        <v>303</v>
      </c>
      <c r="AV231" s="3">
        <v>368</v>
      </c>
      <c r="AW231" s="3">
        <v>65</v>
      </c>
      <c r="AX231" s="3">
        <v>174</v>
      </c>
      <c r="AY231" s="3">
        <v>157</v>
      </c>
      <c r="AZ231" s="3">
        <v>102</v>
      </c>
      <c r="BA231" s="3">
        <v>54</v>
      </c>
      <c r="BB231" s="3">
        <v>324</v>
      </c>
      <c r="BC231" s="3">
        <v>115</v>
      </c>
      <c r="BD231" s="3">
        <v>196</v>
      </c>
      <c r="BE231" s="3">
        <v>215</v>
      </c>
      <c r="BF231" s="3">
        <v>591</v>
      </c>
      <c r="BG231" s="3">
        <v>2424</v>
      </c>
      <c r="BH231" s="3">
        <v>367</v>
      </c>
      <c r="BI231" s="3">
        <v>159</v>
      </c>
      <c r="BJ231" s="3">
        <v>478</v>
      </c>
      <c r="BK231" s="3">
        <v>2586</v>
      </c>
      <c r="BL231" s="3">
        <v>580</v>
      </c>
      <c r="BM231" s="3">
        <v>1312</v>
      </c>
      <c r="BN231" s="3">
        <v>524</v>
      </c>
      <c r="BO231" s="3">
        <v>559</v>
      </c>
      <c r="BP231" s="3">
        <v>329</v>
      </c>
      <c r="BQ231" s="3">
        <v>1957</v>
      </c>
      <c r="BR231" s="3">
        <v>80</v>
      </c>
      <c r="BS231" s="3">
        <v>304</v>
      </c>
      <c r="BT231" s="3">
        <v>805</v>
      </c>
      <c r="BU231" s="3">
        <v>248</v>
      </c>
      <c r="BV231" s="3">
        <v>36</v>
      </c>
      <c r="BW231" s="3">
        <v>64</v>
      </c>
      <c r="BX231" s="3">
        <v>165</v>
      </c>
      <c r="BY231" s="3">
        <v>207</v>
      </c>
      <c r="BZ231" s="3">
        <v>1067</v>
      </c>
      <c r="CA231" s="3">
        <v>2029</v>
      </c>
      <c r="CB231" s="3">
        <v>42</v>
      </c>
      <c r="CC231" s="3">
        <v>2658</v>
      </c>
      <c r="CD231" s="3">
        <v>534</v>
      </c>
      <c r="CE231" s="3">
        <v>279</v>
      </c>
    </row>
    <row r="232" spans="1:83">
      <c r="A232" s="11" t="s">
        <v>190</v>
      </c>
      <c r="B232" s="3">
        <v>4154721</v>
      </c>
      <c r="C232" s="3">
        <v>4014622</v>
      </c>
      <c r="D232" s="3">
        <v>3935619</v>
      </c>
      <c r="E232" s="3">
        <v>3738457</v>
      </c>
      <c r="F232" s="3">
        <v>3647669</v>
      </c>
      <c r="G232" s="3">
        <v>2099360</v>
      </c>
      <c r="H232" s="3">
        <v>2055361</v>
      </c>
      <c r="I232" s="3">
        <v>514365</v>
      </c>
      <c r="J232" s="3">
        <v>771928</v>
      </c>
      <c r="K232" s="3">
        <v>1112854</v>
      </c>
      <c r="L232" s="3">
        <v>1046046</v>
      </c>
      <c r="M232" s="3">
        <v>709528</v>
      </c>
      <c r="N232" s="3">
        <v>372782</v>
      </c>
      <c r="O232" s="3">
        <v>1060626</v>
      </c>
      <c r="P232" s="3">
        <v>428646</v>
      </c>
      <c r="Q232" s="3">
        <v>2164270</v>
      </c>
      <c r="R232" s="3">
        <v>228538</v>
      </c>
      <c r="S232" s="3">
        <v>413528</v>
      </c>
      <c r="T232" s="3">
        <v>537338</v>
      </c>
      <c r="U232" s="3">
        <v>735039</v>
      </c>
      <c r="V232" s="3">
        <v>827356</v>
      </c>
      <c r="W232" s="3">
        <v>1188385</v>
      </c>
      <c r="X232" s="3">
        <v>1369069</v>
      </c>
      <c r="Y232" s="3">
        <v>1668775</v>
      </c>
      <c r="Z232" s="3">
        <v>1021998</v>
      </c>
      <c r="AA232" s="3">
        <v>392611</v>
      </c>
      <c r="AB232" s="3">
        <v>955940</v>
      </c>
      <c r="AC232" s="3">
        <v>1550825</v>
      </c>
      <c r="AD232" s="3">
        <v>1255344</v>
      </c>
      <c r="AE232" s="3">
        <v>967896</v>
      </c>
      <c r="AF232" s="3">
        <v>266968</v>
      </c>
      <c r="AG232" s="3">
        <v>1052322</v>
      </c>
      <c r="AH232" s="3">
        <v>1087243</v>
      </c>
      <c r="AI232" s="3">
        <v>396768</v>
      </c>
      <c r="AJ232" s="3">
        <v>383524</v>
      </c>
      <c r="AK232" s="3">
        <v>251443</v>
      </c>
      <c r="AL232" s="3">
        <v>414029</v>
      </c>
      <c r="AM232" s="3">
        <v>553867</v>
      </c>
      <c r="AN232" s="3">
        <v>149164</v>
      </c>
      <c r="AO232" s="3">
        <v>117804</v>
      </c>
      <c r="AP232" s="3">
        <v>211654</v>
      </c>
      <c r="AQ232" s="3">
        <v>218527</v>
      </c>
      <c r="AR232" s="3">
        <v>131024</v>
      </c>
      <c r="AS232" s="3">
        <v>78384</v>
      </c>
      <c r="AT232" s="3">
        <v>161291</v>
      </c>
      <c r="AU232" s="3">
        <v>368949</v>
      </c>
      <c r="AV232" s="3">
        <v>440471</v>
      </c>
      <c r="AW232" s="3">
        <v>73757</v>
      </c>
      <c r="AX232" s="3">
        <v>204066</v>
      </c>
      <c r="AY232" s="3">
        <v>188290</v>
      </c>
      <c r="AZ232" s="3">
        <v>128162</v>
      </c>
      <c r="BA232" s="3">
        <v>67072</v>
      </c>
      <c r="BB232" s="3">
        <v>396768</v>
      </c>
      <c r="BC232" s="3">
        <v>147529</v>
      </c>
      <c r="BD232" s="3">
        <v>255124</v>
      </c>
      <c r="BE232" s="3">
        <v>276740</v>
      </c>
      <c r="BF232" s="3">
        <v>769745</v>
      </c>
      <c r="BG232" s="3">
        <v>2653887</v>
      </c>
      <c r="BH232" s="3">
        <v>437637</v>
      </c>
      <c r="BI232" s="3">
        <v>190025</v>
      </c>
      <c r="BJ232" s="3">
        <v>577605</v>
      </c>
      <c r="BK232" s="3">
        <v>2949455</v>
      </c>
      <c r="BL232" s="3">
        <v>637680</v>
      </c>
      <c r="BM232" s="3">
        <v>1362075</v>
      </c>
      <c r="BN232" s="3">
        <v>672445</v>
      </c>
      <c r="BO232" s="3">
        <v>743823</v>
      </c>
      <c r="BP232" s="3">
        <v>431003</v>
      </c>
      <c r="BQ232" s="3">
        <v>2473008</v>
      </c>
      <c r="BR232" s="3">
        <v>102311</v>
      </c>
      <c r="BS232" s="3">
        <v>405487</v>
      </c>
      <c r="BT232" s="3">
        <v>658626</v>
      </c>
      <c r="BU232" s="3">
        <v>293391</v>
      </c>
      <c r="BV232" s="3">
        <v>44528</v>
      </c>
      <c r="BW232" s="3">
        <v>80023</v>
      </c>
      <c r="BX232" s="3">
        <v>151347</v>
      </c>
      <c r="BY232" s="3">
        <v>221763</v>
      </c>
      <c r="BZ232" s="3">
        <v>1181818</v>
      </c>
      <c r="CA232" s="3">
        <v>2471564</v>
      </c>
      <c r="CB232" s="3">
        <v>39704</v>
      </c>
      <c r="CC232" s="3">
        <v>3034380</v>
      </c>
      <c r="CD232" s="3">
        <v>642470</v>
      </c>
      <c r="CE232" s="3">
        <v>345876</v>
      </c>
    </row>
    <row r="233" spans="1:83">
      <c r="A233" s="4" t="s">
        <v>197</v>
      </c>
      <c r="B233" s="6">
        <v>9.8362076241334893E-3</v>
      </c>
      <c r="C233" s="6">
        <v>1.3607891389891101E-2</v>
      </c>
      <c r="D233" s="6">
        <v>9.9092317778396791E-3</v>
      </c>
      <c r="E233" s="6">
        <v>1.13294098107024E-2</v>
      </c>
      <c r="F233" s="6">
        <v>1.3021740733602899E-2</v>
      </c>
      <c r="G233" s="6">
        <v>7.3745995134019303E-3</v>
      </c>
      <c r="H233" s="6">
        <v>1.23505112257995E-2</v>
      </c>
      <c r="I233" s="6">
        <v>8.7293567372524802E-3</v>
      </c>
      <c r="J233" s="6">
        <v>1.29629355995632E-2</v>
      </c>
      <c r="K233" s="6">
        <v>1.16386814173856E-2</v>
      </c>
      <c r="L233" s="6">
        <v>9.8109031019425596E-3</v>
      </c>
      <c r="M233" s="6">
        <v>4.4471274265167398E-3</v>
      </c>
      <c r="N233" s="6">
        <v>1.6617805057369199E-2</v>
      </c>
      <c r="O233" s="6">
        <v>8.8200737937898198E-3</v>
      </c>
      <c r="P233" s="6">
        <v>2.4960945498884901E-3</v>
      </c>
      <c r="Q233" s="6">
        <v>1.0354056315146201E-2</v>
      </c>
      <c r="R233" s="6">
        <v>2.02341914299113E-2</v>
      </c>
      <c r="S233" s="6">
        <v>2.0802557902622199E-2</v>
      </c>
      <c r="T233" s="6">
        <v>1.28832295796691E-2</v>
      </c>
      <c r="U233" s="6">
        <v>1.1241559645527699E-2</v>
      </c>
      <c r="V233" s="6">
        <v>1.3385937456929899E-2</v>
      </c>
      <c r="W233" s="6">
        <v>5.22488447126606E-3</v>
      </c>
      <c r="X233" s="6">
        <v>8.7536933633354398E-3</v>
      </c>
      <c r="Y233" s="6">
        <v>1.0464200622440301E-2</v>
      </c>
      <c r="Z233" s="6">
        <v>1.5596575052359601E-2</v>
      </c>
      <c r="AA233" s="6">
        <v>4.1063463616285703E-3</v>
      </c>
      <c r="AB233" s="6">
        <v>1.0033173354751601E-2</v>
      </c>
      <c r="AC233" s="6">
        <v>1.00549370303135E-2</v>
      </c>
      <c r="AD233" s="6">
        <v>1.12080305426217E-2</v>
      </c>
      <c r="AE233" s="6">
        <v>7.6023656021898004E-3</v>
      </c>
      <c r="AF233" s="6">
        <v>6.9316310265443003E-3</v>
      </c>
      <c r="AG233" s="6">
        <v>4.5150100419008099E-3</v>
      </c>
      <c r="AH233" s="6">
        <v>1.3987437058736001E-2</v>
      </c>
      <c r="AI233" s="6">
        <v>8.9723822457207607E-3</v>
      </c>
      <c r="AJ233" s="6">
        <v>2.1221445070006201E-2</v>
      </c>
      <c r="AK233" s="6">
        <v>7.0570939837546094E-3</v>
      </c>
      <c r="AL233" s="6">
        <v>7.1196556925778995E-3</v>
      </c>
      <c r="AM233" s="6">
        <v>7.9632026877367208E-3</v>
      </c>
      <c r="AN233" s="6">
        <v>1.2405931494703199E-2</v>
      </c>
      <c r="AO233" s="5"/>
      <c r="AP233" s="5"/>
      <c r="AQ233" s="6">
        <v>5.3440997910695395E-3</v>
      </c>
      <c r="AR233" s="5"/>
      <c r="AS233" s="5"/>
      <c r="AT233" s="6">
        <v>1.12154684974516E-2</v>
      </c>
      <c r="AU233" s="6">
        <v>1.73775770452675E-2</v>
      </c>
      <c r="AV233" s="6">
        <v>1.6926610967071501E-2</v>
      </c>
      <c r="AW233" s="5"/>
      <c r="AX233" s="6">
        <v>6.5695602111479397E-3</v>
      </c>
      <c r="AY233" s="6">
        <v>2.7306440064666301E-2</v>
      </c>
      <c r="AZ233" s="6">
        <v>2.3387530329989203E-2</v>
      </c>
      <c r="BA233" s="5"/>
      <c r="BB233" s="6">
        <v>8.9723822457207607E-3</v>
      </c>
      <c r="BC233" s="5"/>
      <c r="BD233" s="6">
        <v>1.55440260249769E-2</v>
      </c>
      <c r="BE233" s="6">
        <v>1.6788977164661E-2</v>
      </c>
      <c r="BF233" s="6">
        <v>1.4755694881944502E-2</v>
      </c>
      <c r="BG233" s="6">
        <v>7.1813802980475105E-3</v>
      </c>
      <c r="BH233" s="5"/>
      <c r="BI233" s="6">
        <v>2.24134578108134E-2</v>
      </c>
      <c r="BJ233" s="6">
        <v>1.24044259058727E-2</v>
      </c>
      <c r="BK233" s="6">
        <v>9.9824330676323101E-3</v>
      </c>
      <c r="BL233" s="6">
        <v>5.7391503267564701E-3</v>
      </c>
      <c r="BM233" s="6">
        <v>1.2139797011000099E-2</v>
      </c>
      <c r="BN233" s="6">
        <v>9.9736506955470997E-3</v>
      </c>
      <c r="BO233" s="6">
        <v>5.1640073485120794E-3</v>
      </c>
      <c r="BP233" s="6">
        <v>2.5601133787877001E-3</v>
      </c>
      <c r="BQ233" s="6">
        <v>8.1418672371066404E-3</v>
      </c>
      <c r="BR233" s="6">
        <v>2.43434058273315E-2</v>
      </c>
      <c r="BS233" s="6">
        <v>1.66259477567565E-2</v>
      </c>
      <c r="BT233" s="6">
        <v>5.3232869978039098E-3</v>
      </c>
      <c r="BU233" s="6">
        <v>1.2352378527982499E-2</v>
      </c>
      <c r="BV233" s="5"/>
      <c r="BW233" s="6">
        <v>3.1632280083349298E-2</v>
      </c>
      <c r="BX233" s="6">
        <v>7.71621948085936E-3</v>
      </c>
      <c r="BY233" s="6">
        <v>5.1855519258612003E-3</v>
      </c>
      <c r="BZ233" s="6">
        <v>1.36836571013108E-2</v>
      </c>
      <c r="CA233" s="6">
        <v>7.3761035082485103E-3</v>
      </c>
      <c r="CB233" s="6">
        <v>3.1198756154111801E-2</v>
      </c>
      <c r="CC233" s="6">
        <v>8.4195591033578605E-3</v>
      </c>
      <c r="CD233" s="6">
        <v>1.04397858270538E-2</v>
      </c>
      <c r="CE233" s="6">
        <v>2.1021050143189401E-2</v>
      </c>
    </row>
    <row r="234" spans="1:83">
      <c r="A234" s="4">
        <v>-2</v>
      </c>
      <c r="B234" s="6">
        <v>2.4776958232271298E-2</v>
      </c>
      <c r="C234" s="6">
        <v>2.9458881052978701E-2</v>
      </c>
      <c r="D234" s="6">
        <v>2.2806571182514401E-2</v>
      </c>
      <c r="E234" s="6">
        <v>2.65434856182396E-2</v>
      </c>
      <c r="F234" s="6">
        <v>2.8153870321019098E-2</v>
      </c>
      <c r="G234" s="6">
        <v>2.54756594169568E-2</v>
      </c>
      <c r="H234" s="6">
        <v>2.4063299995006199E-2</v>
      </c>
      <c r="I234" s="6">
        <v>1.8704939802494002E-2</v>
      </c>
      <c r="J234" s="6">
        <v>3.6463232843488805E-2</v>
      </c>
      <c r="K234" s="6">
        <v>2.27765843042519E-2</v>
      </c>
      <c r="L234" s="6">
        <v>2.61494667862836E-2</v>
      </c>
      <c r="M234" s="6">
        <v>1.7578777900376E-2</v>
      </c>
      <c r="N234" s="6">
        <v>1.7842973097417E-2</v>
      </c>
      <c r="O234" s="6">
        <v>2.3573270412219599E-2</v>
      </c>
      <c r="P234" s="6">
        <v>1.21935219347418E-2</v>
      </c>
      <c r="Q234" s="6">
        <v>3.05233055755764E-2</v>
      </c>
      <c r="R234" s="6">
        <v>3.2319673409611303E-2</v>
      </c>
      <c r="S234" s="6">
        <v>2.8137494223148297E-2</v>
      </c>
      <c r="T234" s="6">
        <v>2.9244303817254898E-2</v>
      </c>
      <c r="U234" s="6">
        <v>2.5798813503316E-2</v>
      </c>
      <c r="V234" s="6">
        <v>3.7826020435163601E-2</v>
      </c>
      <c r="W234" s="6">
        <v>2.2041085758668602E-2</v>
      </c>
      <c r="X234" s="6">
        <v>2.8560361849373203E-2</v>
      </c>
      <c r="Y234" s="6">
        <v>2.3637290397948599E-2</v>
      </c>
      <c r="Z234" s="6">
        <v>2.6937453128442899E-2</v>
      </c>
      <c r="AA234" s="6">
        <v>7.4520975666727994E-3</v>
      </c>
      <c r="AB234" s="6">
        <v>1.3778273890755598E-2</v>
      </c>
      <c r="AC234" s="6">
        <v>2.3182445722804798E-2</v>
      </c>
      <c r="AD234" s="6">
        <v>4.0540631825842298E-2</v>
      </c>
      <c r="AE234" s="6">
        <v>4.0773889766742594E-2</v>
      </c>
      <c r="AF234" s="6">
        <v>3.5321733147295397E-3</v>
      </c>
      <c r="AG234" s="6">
        <v>1.85655560091437E-2</v>
      </c>
      <c r="AH234" s="6">
        <v>1.8431955814680101E-2</v>
      </c>
      <c r="AI234" s="6">
        <v>8.9950440924530493E-3</v>
      </c>
      <c r="AJ234" s="6">
        <v>5.0551107930935001E-2</v>
      </c>
      <c r="AK234" s="6">
        <v>2.8659044572797998E-2</v>
      </c>
      <c r="AL234" s="6">
        <v>1.82829954379711E-2</v>
      </c>
      <c r="AM234" s="6">
        <v>5.7586365747320699E-2</v>
      </c>
      <c r="AN234" s="5"/>
      <c r="AO234" s="6">
        <v>8.0046574762986898E-3</v>
      </c>
      <c r="AP234" s="6">
        <v>6.1258285810587097E-3</v>
      </c>
      <c r="AQ234" s="6">
        <v>5.9331485916714896E-3</v>
      </c>
      <c r="AR234" s="6">
        <v>9.8955750487415197E-3</v>
      </c>
      <c r="AS234" s="6">
        <v>6.0948083225576696E-2</v>
      </c>
      <c r="AT234" s="6">
        <v>2.2715613623485603E-2</v>
      </c>
      <c r="AU234" s="6">
        <v>6.0472132409086898E-3</v>
      </c>
      <c r="AV234" s="6">
        <v>3.15972533374261E-2</v>
      </c>
      <c r="AW234" s="6">
        <v>1.4658250491093301E-2</v>
      </c>
      <c r="AX234" s="6">
        <v>1.3770430012287799E-2</v>
      </c>
      <c r="AY234" s="6">
        <v>8.1615321408885305E-2</v>
      </c>
      <c r="AZ234" s="6">
        <v>3.1368047264979999E-2</v>
      </c>
      <c r="BA234" s="5"/>
      <c r="BB234" s="6">
        <v>8.9950440924530493E-3</v>
      </c>
      <c r="BC234" s="6">
        <v>1.9447990850634599E-2</v>
      </c>
      <c r="BD234" s="6">
        <v>2.2727123131581498E-2</v>
      </c>
      <c r="BE234" s="6">
        <v>2.7918534173440902E-2</v>
      </c>
      <c r="BF234" s="6">
        <v>2.06115778703801E-2</v>
      </c>
      <c r="BG234" s="6">
        <v>2.66334330643795E-2</v>
      </c>
      <c r="BH234" s="6">
        <v>9.1861614143637811E-3</v>
      </c>
      <c r="BI234" s="6">
        <v>1.5676096784877899E-2</v>
      </c>
      <c r="BJ234" s="6">
        <v>3.3586895367849895E-2</v>
      </c>
      <c r="BK234" s="6">
        <v>2.59513564450706E-2</v>
      </c>
      <c r="BL234" s="6">
        <v>3.9407086852461998E-2</v>
      </c>
      <c r="BM234" s="6">
        <v>2.3111761544085598E-2</v>
      </c>
      <c r="BN234" s="6">
        <v>2.4021820413481301E-2</v>
      </c>
      <c r="BO234" s="6">
        <v>1.6837929494751502E-2</v>
      </c>
      <c r="BP234" s="6">
        <v>1.8237909854076199E-2</v>
      </c>
      <c r="BQ234" s="6">
        <v>2.7184570076700599E-2</v>
      </c>
      <c r="BR234" s="6">
        <v>3.1780367678724102E-2</v>
      </c>
      <c r="BS234" s="6">
        <v>9.0339249794886608E-3</v>
      </c>
      <c r="BT234" s="6">
        <v>2.0905947975373401E-2</v>
      </c>
      <c r="BU234" s="6">
        <v>3.5614986047761601E-2</v>
      </c>
      <c r="BV234" s="6">
        <v>5.9752994074714502E-2</v>
      </c>
      <c r="BW234" s="6">
        <v>2.3993992295462799E-2</v>
      </c>
      <c r="BX234" s="6">
        <v>2.5070455509501502E-2</v>
      </c>
      <c r="BY234" s="6">
        <v>1.98959498933775E-2</v>
      </c>
      <c r="BZ234" s="6">
        <v>2.0152544112620699E-2</v>
      </c>
      <c r="CA234" s="6">
        <v>2.86936472060242E-2</v>
      </c>
      <c r="CB234" s="5"/>
      <c r="CC234" s="6">
        <v>2.4419895867232498E-2</v>
      </c>
      <c r="CD234" s="6">
        <v>2.7930644824916803E-2</v>
      </c>
      <c r="CE234" s="6">
        <v>2.5485240323778999E-2</v>
      </c>
    </row>
    <row r="235" spans="1:83">
      <c r="A235" s="4">
        <v>-1</v>
      </c>
      <c r="B235" s="6">
        <v>6.5877968216828606E-2</v>
      </c>
      <c r="C235" s="6">
        <v>5.2167392101598098E-2</v>
      </c>
      <c r="D235" s="6">
        <v>4.5371987600760007E-2</v>
      </c>
      <c r="E235" s="6">
        <v>4.5443706509202798E-2</v>
      </c>
      <c r="F235" s="6">
        <v>4.4525147429770102E-2</v>
      </c>
      <c r="G235" s="6">
        <v>5.5814746836584897E-2</v>
      </c>
      <c r="H235" s="6">
        <v>7.6156612348038694E-2</v>
      </c>
      <c r="I235" s="6">
        <v>9.3126706666537801E-2</v>
      </c>
      <c r="J235" s="6">
        <v>9.0883300103618711E-2</v>
      </c>
      <c r="K235" s="6">
        <v>5.8441058136636005E-2</v>
      </c>
      <c r="L235" s="6">
        <v>4.8455009084850904E-2</v>
      </c>
      <c r="M235" s="6">
        <v>5.6270608339761899E-2</v>
      </c>
      <c r="N235" s="6">
        <v>5.5268191766003595E-2</v>
      </c>
      <c r="O235" s="6">
        <v>6.7916047861688505E-2</v>
      </c>
      <c r="P235" s="6">
        <v>4.2132843023596996E-2</v>
      </c>
      <c r="Q235" s="6">
        <v>7.1460954765348403E-2</v>
      </c>
      <c r="R235" s="6">
        <v>9.4893865475957698E-2</v>
      </c>
      <c r="S235" s="6">
        <v>8.9767180573056993E-2</v>
      </c>
      <c r="T235" s="6">
        <v>6.9267967494835603E-2</v>
      </c>
      <c r="U235" s="6">
        <v>6.4883178481270704E-2</v>
      </c>
      <c r="V235" s="6">
        <v>5.6358601402922599E-2</v>
      </c>
      <c r="W235" s="6">
        <v>5.4118365943716898E-2</v>
      </c>
      <c r="X235" s="6">
        <v>5.4163557851889602E-2</v>
      </c>
      <c r="Y235" s="6">
        <v>5.4717572437154499E-2</v>
      </c>
      <c r="Z235" s="6">
        <v>5.2465356757078398E-2</v>
      </c>
      <c r="AA235" s="6">
        <v>1.57383613749758E-2</v>
      </c>
      <c r="AB235" s="6">
        <v>2.8907368907486897E-2</v>
      </c>
      <c r="AC235" s="6">
        <v>5.4017804294346196E-2</v>
      </c>
      <c r="AD235" s="6">
        <v>0.124364014696094</v>
      </c>
      <c r="AE235" s="6">
        <v>9.5059189500483698E-2</v>
      </c>
      <c r="AF235" s="6">
        <v>6.6212333202804799E-2</v>
      </c>
      <c r="AG235" s="6">
        <v>3.4708008470908498E-2</v>
      </c>
      <c r="AH235" s="6">
        <v>6.252618520942349E-2</v>
      </c>
      <c r="AI235" s="6">
        <v>9.7211497072352812E-2</v>
      </c>
      <c r="AJ235" s="6">
        <v>5.4612042247498903E-2</v>
      </c>
      <c r="AK235" s="6">
        <v>1.8344544651435899E-2</v>
      </c>
      <c r="AL235" s="6">
        <v>4.5407068909263701E-2</v>
      </c>
      <c r="AM235" s="6">
        <v>0.132175325151736</v>
      </c>
      <c r="AN235" s="6">
        <v>5.6646432925056195E-2</v>
      </c>
      <c r="AO235" s="6">
        <v>7.8324801553372403E-2</v>
      </c>
      <c r="AP235" s="6">
        <v>3.9826605664879403E-2</v>
      </c>
      <c r="AQ235" s="6">
        <v>3.0064644595853597E-2</v>
      </c>
      <c r="AR235" s="6">
        <v>7.9542797645025698E-2</v>
      </c>
      <c r="AS235" s="6">
        <v>4.1804114528817105E-2</v>
      </c>
      <c r="AT235" s="6">
        <v>1.9922208174744799E-2</v>
      </c>
      <c r="AU235" s="6">
        <v>5.0005024647512997E-2</v>
      </c>
      <c r="AV235" s="6">
        <v>9.3037629712452996E-2</v>
      </c>
      <c r="AW235" s="5"/>
      <c r="AX235" s="6">
        <v>4.1905418025113397E-2</v>
      </c>
      <c r="AY235" s="6">
        <v>5.4856842691078801E-2</v>
      </c>
      <c r="AZ235" s="6">
        <v>6.6837175717260403E-2</v>
      </c>
      <c r="BA235" s="6">
        <v>3.0564668574645602E-2</v>
      </c>
      <c r="BB235" s="6">
        <v>9.7211497072352812E-2</v>
      </c>
      <c r="BC235" s="6">
        <v>5.5045504913105399E-2</v>
      </c>
      <c r="BD235" s="6">
        <v>9.3835745992321196E-2</v>
      </c>
      <c r="BE235" s="6">
        <v>6.9926533831378992E-2</v>
      </c>
      <c r="BF235" s="6">
        <v>9.448384811836251E-2</v>
      </c>
      <c r="BG235" s="6">
        <v>5.6001275143782003E-2</v>
      </c>
      <c r="BH235" s="6">
        <v>2.0273707499968801E-2</v>
      </c>
      <c r="BI235" s="6">
        <v>2.9795285892890301E-2</v>
      </c>
      <c r="BJ235" s="6">
        <v>6.0553677351707698E-2</v>
      </c>
      <c r="BK235" s="6">
        <v>7.6012061255572999E-2</v>
      </c>
      <c r="BL235" s="6">
        <v>5.5623813272538097E-2</v>
      </c>
      <c r="BM235" s="6">
        <v>6.9748313374348003E-2</v>
      </c>
      <c r="BN235" s="6">
        <v>6.8924599229124694E-2</v>
      </c>
      <c r="BO235" s="6">
        <v>6.0681204026115002E-2</v>
      </c>
      <c r="BP235" s="6">
        <v>6.7791214071769704E-2</v>
      </c>
      <c r="BQ235" s="6">
        <v>5.8268234196253203E-2</v>
      </c>
      <c r="BR235" s="6">
        <v>7.6908972142853707E-2</v>
      </c>
      <c r="BS235" s="6">
        <v>0.11856788534516599</v>
      </c>
      <c r="BT235" s="6">
        <v>5.4279271914728505E-2</v>
      </c>
      <c r="BU235" s="6">
        <v>8.1013925710802889E-2</v>
      </c>
      <c r="BV235" s="6">
        <v>2.7818347212089801E-2</v>
      </c>
      <c r="BW235" s="6">
        <v>0.12895928838447601</v>
      </c>
      <c r="BX235" s="6">
        <v>3.8572777871831596E-2</v>
      </c>
      <c r="BY235" s="6">
        <v>6.6155091246095005E-2</v>
      </c>
      <c r="BZ235" s="6">
        <v>7.2774052344738605E-2</v>
      </c>
      <c r="CA235" s="6">
        <v>6.4799697569569409E-2</v>
      </c>
      <c r="CB235" s="6">
        <v>4.1037791169404099E-2</v>
      </c>
      <c r="CC235" s="6">
        <v>6.7209791997483198E-2</v>
      </c>
      <c r="CD235" s="6">
        <v>5.32476499597467E-2</v>
      </c>
      <c r="CE235" s="6">
        <v>5.5434369159747102E-2</v>
      </c>
    </row>
    <row r="236" spans="1:83">
      <c r="A236" s="4">
        <v>0</v>
      </c>
      <c r="B236" s="6">
        <v>8.8830866760754301E-2</v>
      </c>
      <c r="C236" s="6">
        <v>6.6142182905053207E-2</v>
      </c>
      <c r="D236" s="6">
        <v>6.2732047443129602E-2</v>
      </c>
      <c r="E236" s="6">
        <v>6.5477867616920898E-2</v>
      </c>
      <c r="F236" s="6">
        <v>6.5994474827623606E-2</v>
      </c>
      <c r="G236" s="6">
        <v>8.0052877029357691E-2</v>
      </c>
      <c r="H236" s="6">
        <v>9.7796766369559099E-2</v>
      </c>
      <c r="I236" s="6">
        <v>7.3537471017073294E-2</v>
      </c>
      <c r="J236" s="6">
        <v>9.5381697634882995E-2</v>
      </c>
      <c r="K236" s="6">
        <v>0.11232087089878399</v>
      </c>
      <c r="L236" s="6">
        <v>8.8542373350238998E-2</v>
      </c>
      <c r="M236" s="6">
        <v>5.6373299720441E-2</v>
      </c>
      <c r="N236" s="6">
        <v>6.7573126148040605E-2</v>
      </c>
      <c r="O236" s="6">
        <v>6.6678898460437397E-2</v>
      </c>
      <c r="P236" s="6">
        <v>0.11935376129156899</v>
      </c>
      <c r="Q236" s="6">
        <v>0.100088212307941</v>
      </c>
      <c r="R236" s="6">
        <v>6.9239172741882501E-2</v>
      </c>
      <c r="S236" s="6">
        <v>6.9625638499597409E-2</v>
      </c>
      <c r="T236" s="6">
        <v>7.0981035543418003E-2</v>
      </c>
      <c r="U236" s="6">
        <v>7.0816466266324193E-2</v>
      </c>
      <c r="V236" s="6">
        <v>8.1996070780758393E-2</v>
      </c>
      <c r="W236" s="6">
        <v>8.157802183982639E-2</v>
      </c>
      <c r="X236" s="6">
        <v>8.254551172417271E-2</v>
      </c>
      <c r="Y236" s="6">
        <v>8.5082736190086411E-2</v>
      </c>
      <c r="Z236" s="6">
        <v>6.67048304055681E-2</v>
      </c>
      <c r="AA236" s="6">
        <v>4.8102366106031101E-2</v>
      </c>
      <c r="AB236" s="6">
        <v>4.9218362323511206E-2</v>
      </c>
      <c r="AC236" s="6">
        <v>7.6808120556344506E-2</v>
      </c>
      <c r="AD236" s="6">
        <v>0.14658622426167101</v>
      </c>
      <c r="AE236" s="6">
        <v>0.14655465011371802</v>
      </c>
      <c r="AF236" s="6">
        <v>6.3682747812628199E-2</v>
      </c>
      <c r="AG236" s="6">
        <v>6.3110216308262898E-2</v>
      </c>
      <c r="AH236" s="6">
        <v>7.8966427881212303E-2</v>
      </c>
      <c r="AI236" s="6">
        <v>9.276976402321431E-2</v>
      </c>
      <c r="AJ236" s="6">
        <v>5.5121723299893899E-2</v>
      </c>
      <c r="AK236" s="6">
        <v>0.107970502902193</v>
      </c>
      <c r="AL236" s="6">
        <v>0.10371707208686801</v>
      </c>
      <c r="AM236" s="6">
        <v>0.17857675386444502</v>
      </c>
      <c r="AN236" s="6">
        <v>4.8708280664362606E-2</v>
      </c>
      <c r="AO236" s="6">
        <v>8.2643614446570104E-2</v>
      </c>
      <c r="AP236" s="6">
        <v>7.368862391205061E-2</v>
      </c>
      <c r="AQ236" s="6">
        <v>3.2839696635375101E-2</v>
      </c>
      <c r="AR236" s="6">
        <v>4.7220538745363895E-2</v>
      </c>
      <c r="AS236" s="6">
        <v>5.4955130136696805E-2</v>
      </c>
      <c r="AT236" s="6">
        <v>3.7177697567103402E-2</v>
      </c>
      <c r="AU236" s="6">
        <v>0.106772763376869</v>
      </c>
      <c r="AV236" s="6">
        <v>9.2308386626933109E-2</v>
      </c>
      <c r="AW236" s="6">
        <v>3.0249535033067699E-2</v>
      </c>
      <c r="AX236" s="6">
        <v>1.7502826592603E-2</v>
      </c>
      <c r="AY236" s="6">
        <v>2.4814664024667001E-2</v>
      </c>
      <c r="AZ236" s="6">
        <v>0.115636809603124</v>
      </c>
      <c r="BA236" s="6">
        <v>2.4568819550682401E-2</v>
      </c>
      <c r="BB236" s="6">
        <v>9.276976402321431E-2</v>
      </c>
      <c r="BC236" s="6">
        <v>9.2029981413455905E-2</v>
      </c>
      <c r="BD236" s="6">
        <v>8.9627608364914804E-2</v>
      </c>
      <c r="BE236" s="6">
        <v>0.10357033230888799</v>
      </c>
      <c r="BF236" s="6">
        <v>0.100675561083376</v>
      </c>
      <c r="BG236" s="6">
        <v>8.2555800127649306E-2</v>
      </c>
      <c r="BH236" s="6">
        <v>4.1887859104238798E-2</v>
      </c>
      <c r="BI236" s="6">
        <v>4.0051871487965907E-2</v>
      </c>
      <c r="BJ236" s="6">
        <v>4.0649824517248898E-2</v>
      </c>
      <c r="BK236" s="6">
        <v>0.108374417758291</v>
      </c>
      <c r="BL236" s="6">
        <v>0.10157429231844599</v>
      </c>
      <c r="BM236" s="6">
        <v>8.8048346681928194E-2</v>
      </c>
      <c r="BN236" s="6">
        <v>9.3411291979790007E-2</v>
      </c>
      <c r="BO236" s="6">
        <v>8.6990531752989E-2</v>
      </c>
      <c r="BP236" s="6">
        <v>8.5083393996972706E-2</v>
      </c>
      <c r="BQ236" s="6">
        <v>0.10043539533640701</v>
      </c>
      <c r="BR236" s="6">
        <v>7.4126705385780797E-2</v>
      </c>
      <c r="BS236" s="6">
        <v>7.3461629655159108E-2</v>
      </c>
      <c r="BT236" s="6">
        <v>5.6042837833591604E-2</v>
      </c>
      <c r="BU236" s="6">
        <v>0.10077876535363099</v>
      </c>
      <c r="BV236" s="6">
        <v>9.8925977489029204E-2</v>
      </c>
      <c r="BW236" s="6">
        <v>9.9312257720018809E-2</v>
      </c>
      <c r="BX236" s="6">
        <v>8.2370200591941098E-2</v>
      </c>
      <c r="BY236" s="6">
        <v>6.2247872360693804E-2</v>
      </c>
      <c r="BZ236" s="6">
        <v>6.4074069578522699E-2</v>
      </c>
      <c r="CA236" s="6">
        <v>0.10390116951005099</v>
      </c>
      <c r="CB236" s="6">
        <v>6.5778805565017709E-2</v>
      </c>
      <c r="CC236" s="6">
        <v>8.7217660247734904E-2</v>
      </c>
      <c r="CD236" s="6">
        <v>0.103726500910253</v>
      </c>
      <c r="CE236" s="6">
        <v>8.21105872497251E-2</v>
      </c>
    </row>
    <row r="237" spans="1:83">
      <c r="A237" s="4">
        <v>1</v>
      </c>
      <c r="B237" s="6">
        <v>0.13027794469745702</v>
      </c>
      <c r="C237" s="6">
        <v>0.11132861572771001</v>
      </c>
      <c r="D237" s="6">
        <v>0.100128764431949</v>
      </c>
      <c r="E237" s="6">
        <v>8.8842587719549199E-2</v>
      </c>
      <c r="F237" s="6">
        <v>0.115810124219057</v>
      </c>
      <c r="G237" s="6">
        <v>0.133763512184988</v>
      </c>
      <c r="H237" s="6">
        <v>0.12671776188462899</v>
      </c>
      <c r="I237" s="6">
        <v>0.14260356248449099</v>
      </c>
      <c r="J237" s="6">
        <v>0.15883417886302401</v>
      </c>
      <c r="K237" s="6">
        <v>0.14088175538183001</v>
      </c>
      <c r="L237" s="6">
        <v>0.110698121596337</v>
      </c>
      <c r="M237" s="6">
        <v>0.102509744539466</v>
      </c>
      <c r="N237" s="6">
        <v>0.14173822160886002</v>
      </c>
      <c r="O237" s="6">
        <v>0.12135409065338401</v>
      </c>
      <c r="P237" s="6">
        <v>0.12709878403689301</v>
      </c>
      <c r="Q237" s="6">
        <v>0.13404633875851599</v>
      </c>
      <c r="R237" s="6">
        <v>0.14224971308411</v>
      </c>
      <c r="S237" s="6">
        <v>0.137915686677862</v>
      </c>
      <c r="T237" s="6">
        <v>0.120844616460765</v>
      </c>
      <c r="U237" s="6">
        <v>0.115140065537602</v>
      </c>
      <c r="V237" s="6">
        <v>0.110032991295055</v>
      </c>
      <c r="W237" s="6">
        <v>0.112028561132475</v>
      </c>
      <c r="X237" s="6">
        <v>0.12095782732872501</v>
      </c>
      <c r="Y237" s="6">
        <v>0.129823043004341</v>
      </c>
      <c r="Z237" s="6">
        <v>0.124266422042017</v>
      </c>
      <c r="AA237" s="6">
        <v>6.3835400813250898E-2</v>
      </c>
      <c r="AB237" s="6">
        <v>0.10147993517741799</v>
      </c>
      <c r="AC237" s="6">
        <v>0.14836018631238501</v>
      </c>
      <c r="AD237" s="6">
        <v>0.150649155549443</v>
      </c>
      <c r="AE237" s="6">
        <v>0.153655350203345</v>
      </c>
      <c r="AF237" s="6">
        <v>8.8372793093901905E-2</v>
      </c>
      <c r="AG237" s="6">
        <v>0.145399069666268</v>
      </c>
      <c r="AH237" s="6">
        <v>0.11104657484340301</v>
      </c>
      <c r="AI237" s="6">
        <v>0.13152900061779702</v>
      </c>
      <c r="AJ237" s="6">
        <v>0.112185009148756</v>
      </c>
      <c r="AK237" s="6">
        <v>0.15752307045158701</v>
      </c>
      <c r="AL237" s="6">
        <v>0.13353102924504501</v>
      </c>
      <c r="AM237" s="6">
        <v>0.16869875656109301</v>
      </c>
      <c r="AN237" s="6">
        <v>7.4649887776956497E-2</v>
      </c>
      <c r="AO237" s="6">
        <v>0.10574891572775201</v>
      </c>
      <c r="AP237" s="6">
        <v>0.158858569586145</v>
      </c>
      <c r="AQ237" s="6">
        <v>0.144738388181194</v>
      </c>
      <c r="AR237" s="6">
        <v>0.132790152645587</v>
      </c>
      <c r="AS237" s="6">
        <v>5.19850008366885E-2</v>
      </c>
      <c r="AT237" s="6">
        <v>0.16537123872290899</v>
      </c>
      <c r="AU237" s="6">
        <v>0.100298604257701</v>
      </c>
      <c r="AV237" s="6">
        <v>0.11930027592957501</v>
      </c>
      <c r="AW237" s="6">
        <v>0.127607275380413</v>
      </c>
      <c r="AX237" s="6">
        <v>0.10667774065796901</v>
      </c>
      <c r="AY237" s="6">
        <v>9.4542138450962696E-2</v>
      </c>
      <c r="AZ237" s="6">
        <v>0.12333480185147801</v>
      </c>
      <c r="BA237" s="6">
        <v>0.140408543864464</v>
      </c>
      <c r="BB237" s="6">
        <v>0.13152900061779702</v>
      </c>
      <c r="BC237" s="6">
        <v>0.18040969859949801</v>
      </c>
      <c r="BD237" s="6">
        <v>0.15052236574407002</v>
      </c>
      <c r="BE237" s="6">
        <v>0.15699972163242198</v>
      </c>
      <c r="BF237" s="6">
        <v>0.14193808469890301</v>
      </c>
      <c r="BG237" s="6">
        <v>0.12073684259415901</v>
      </c>
      <c r="BH237" s="6">
        <v>8.7099540967636002E-2</v>
      </c>
      <c r="BI237" s="6">
        <v>4.3671522244216297E-2</v>
      </c>
      <c r="BJ237" s="6">
        <v>0.116656162810428</v>
      </c>
      <c r="BK237" s="6">
        <v>0.14493212182180801</v>
      </c>
      <c r="BL237" s="6">
        <v>0.14416856862038699</v>
      </c>
      <c r="BM237" s="6">
        <v>0.11173951072263799</v>
      </c>
      <c r="BN237" s="6">
        <v>0.13306158385448499</v>
      </c>
      <c r="BO237" s="6">
        <v>0.14382515441811999</v>
      </c>
      <c r="BP237" s="6">
        <v>0.13325586126664699</v>
      </c>
      <c r="BQ237" s="6">
        <v>0.13678679178134001</v>
      </c>
      <c r="BR237" s="6">
        <v>0.17669897898936099</v>
      </c>
      <c r="BS237" s="6">
        <v>0.11646501950224501</v>
      </c>
      <c r="BT237" s="6">
        <v>0.104542431714892</v>
      </c>
      <c r="BU237" s="6">
        <v>0.112983483283517</v>
      </c>
      <c r="BV237" s="6">
        <v>0.21579069794442698</v>
      </c>
      <c r="BW237" s="6">
        <v>0.125559783033</v>
      </c>
      <c r="BX237" s="6">
        <v>7.5780713165189403E-2</v>
      </c>
      <c r="BY237" s="6">
        <v>7.3050423836191203E-2</v>
      </c>
      <c r="BZ237" s="6">
        <v>0.12807763418793899</v>
      </c>
      <c r="CA237" s="6">
        <v>0.14100986287435299</v>
      </c>
      <c r="CB237" s="6">
        <v>0.18376124222187598</v>
      </c>
      <c r="CC237" s="6">
        <v>0.12447789859071801</v>
      </c>
      <c r="CD237" s="6">
        <v>0.15776230985685299</v>
      </c>
      <c r="CE237" s="6">
        <v>0.14391169514729701</v>
      </c>
    </row>
    <row r="238" spans="1:83">
      <c r="A238" s="4">
        <v>2</v>
      </c>
      <c r="B238" s="6">
        <v>0.26553130455345497</v>
      </c>
      <c r="C238" s="6">
        <v>0.25361485906550202</v>
      </c>
      <c r="D238" s="6">
        <v>0.24510516315099898</v>
      </c>
      <c r="E238" s="6">
        <v>0.24699282802300501</v>
      </c>
      <c r="F238" s="6">
        <v>0.25000870418889898</v>
      </c>
      <c r="G238" s="6">
        <v>0.277360319797751</v>
      </c>
      <c r="H238" s="6">
        <v>0.253449066319341</v>
      </c>
      <c r="I238" s="6">
        <v>0.25516108675306504</v>
      </c>
      <c r="J238" s="6">
        <v>0.238751056625328</v>
      </c>
      <c r="K238" s="6">
        <v>0.282189966142739</v>
      </c>
      <c r="L238" s="6">
        <v>0.27050365450274899</v>
      </c>
      <c r="M238" s="6">
        <v>0.26872571904911502</v>
      </c>
      <c r="N238" s="6">
        <v>0.244842257126895</v>
      </c>
      <c r="O238" s="6">
        <v>0.27100705792975999</v>
      </c>
      <c r="P238" s="6">
        <v>0.28680880775583101</v>
      </c>
      <c r="Q238" s="6">
        <v>0.264866287258471</v>
      </c>
      <c r="R238" s="6">
        <v>0.27575636345320698</v>
      </c>
      <c r="S238" s="6">
        <v>0.216373264134466</v>
      </c>
      <c r="T238" s="6">
        <v>0.25033333679429098</v>
      </c>
      <c r="U238" s="6">
        <v>0.25865120037199502</v>
      </c>
      <c r="V238" s="6">
        <v>0.262787188528392</v>
      </c>
      <c r="W238" s="6">
        <v>0.25437868330253</v>
      </c>
      <c r="X238" s="6">
        <v>0.25709062226498403</v>
      </c>
      <c r="Y238" s="6">
        <v>0.27021816314720903</v>
      </c>
      <c r="Z238" s="6">
        <v>0.269623852947382</v>
      </c>
      <c r="AA238" s="6">
        <v>0.19078956750440199</v>
      </c>
      <c r="AB238" s="6">
        <v>0.24241743049800402</v>
      </c>
      <c r="AC238" s="6">
        <v>0.30121639525544902</v>
      </c>
      <c r="AD238" s="6">
        <v>0.26242346848472797</v>
      </c>
      <c r="AE238" s="6">
        <v>0.278032522082933</v>
      </c>
      <c r="AF238" s="6">
        <v>0.28516358934765401</v>
      </c>
      <c r="AG238" s="6">
        <v>0.26622369522203804</v>
      </c>
      <c r="AH238" s="6">
        <v>0.24853569630904901</v>
      </c>
      <c r="AI238" s="6">
        <v>0.29260152421656299</v>
      </c>
      <c r="AJ238" s="6">
        <v>0.23859185250380399</v>
      </c>
      <c r="AK238" s="6">
        <v>0.275152391844039</v>
      </c>
      <c r="AL238" s="6">
        <v>0.35117468813660702</v>
      </c>
      <c r="AM238" s="6">
        <v>0.22335702132386501</v>
      </c>
      <c r="AN238" s="6">
        <v>0.28305918484906001</v>
      </c>
      <c r="AO238" s="6">
        <v>0.28782821391470298</v>
      </c>
      <c r="AP238" s="6">
        <v>0.27821023048002602</v>
      </c>
      <c r="AQ238" s="6">
        <v>0.29017809783170201</v>
      </c>
      <c r="AR238" s="6">
        <v>0.29583113597709099</v>
      </c>
      <c r="AS238" s="6">
        <v>0.19099347453326398</v>
      </c>
      <c r="AT238" s="6">
        <v>0.21662907550825397</v>
      </c>
      <c r="AU238" s="6">
        <v>0.28727330831424697</v>
      </c>
      <c r="AV238" s="6">
        <v>0.227210648606511</v>
      </c>
      <c r="AW238" s="6">
        <v>0.18503054319369197</v>
      </c>
      <c r="AX238" s="6">
        <v>0.24748121500998599</v>
      </c>
      <c r="AY238" s="6">
        <v>0.191587060464493</v>
      </c>
      <c r="AZ238" s="6">
        <v>0.30592026753388102</v>
      </c>
      <c r="BA238" s="6">
        <v>0.24189543768233002</v>
      </c>
      <c r="BB238" s="6">
        <v>0.29260152421656299</v>
      </c>
      <c r="BC238" s="6">
        <v>0.276269186413094</v>
      </c>
      <c r="BD238" s="6">
        <v>0.293906859758092</v>
      </c>
      <c r="BE238" s="6">
        <v>0.27367922624150098</v>
      </c>
      <c r="BF238" s="6">
        <v>0.28475899123172499</v>
      </c>
      <c r="BG238" s="6">
        <v>0.25779729965528397</v>
      </c>
      <c r="BH238" s="6">
        <v>0.20013536844385602</v>
      </c>
      <c r="BI238" s="6">
        <v>0.219012309950364</v>
      </c>
      <c r="BJ238" s="6">
        <v>0.298809272000505</v>
      </c>
      <c r="BK238" s="6">
        <v>0.27171479283698302</v>
      </c>
      <c r="BL238" s="6">
        <v>0.242702618705121</v>
      </c>
      <c r="BM238" s="6">
        <v>0.258212182762596</v>
      </c>
      <c r="BN238" s="6">
        <v>0.25914732144265901</v>
      </c>
      <c r="BO238" s="6">
        <v>0.29281887261955503</v>
      </c>
      <c r="BP238" s="6">
        <v>0.29089781908685902</v>
      </c>
      <c r="BQ238" s="6">
        <v>0.25900627342827398</v>
      </c>
      <c r="BR238" s="6">
        <v>0.28304830083306798</v>
      </c>
      <c r="BS238" s="6">
        <v>0.298634678636851</v>
      </c>
      <c r="BT238" s="6">
        <v>0.25835090066807398</v>
      </c>
      <c r="BU238" s="6">
        <v>0.26408744900146297</v>
      </c>
      <c r="BV238" s="6">
        <v>0.28499026004011102</v>
      </c>
      <c r="BW238" s="6">
        <v>0.33934436371200805</v>
      </c>
      <c r="BX238" s="6">
        <v>0.17665313895429299</v>
      </c>
      <c r="BY238" s="6">
        <v>0.30163413666083</v>
      </c>
      <c r="BZ238" s="6">
        <v>0.28362852720146803</v>
      </c>
      <c r="CA238" s="6">
        <v>0.26111210806205604</v>
      </c>
      <c r="CB238" s="6">
        <v>0.188808504402214</v>
      </c>
      <c r="CC238" s="6">
        <v>0.26298951051660402</v>
      </c>
      <c r="CD238" s="6">
        <v>0.26478897423244602</v>
      </c>
      <c r="CE238" s="6">
        <v>0.27659185213007798</v>
      </c>
    </row>
    <row r="239" spans="1:83">
      <c r="A239" s="4" t="s">
        <v>209</v>
      </c>
      <c r="B239" s="6">
        <v>0.40369400278686002</v>
      </c>
      <c r="C239" s="6">
        <v>0.46170804786959802</v>
      </c>
      <c r="D239" s="6">
        <v>0.497872587589196</v>
      </c>
      <c r="E239" s="6">
        <v>0.49636173906442699</v>
      </c>
      <c r="F239" s="6">
        <v>0.46955960093966503</v>
      </c>
      <c r="G239" s="6">
        <v>0.41010647451159998</v>
      </c>
      <c r="H239" s="6">
        <v>0.39714425968080103</v>
      </c>
      <c r="I239" s="6">
        <v>0.39461470146969196</v>
      </c>
      <c r="J239" s="6">
        <v>0.34982265924821299</v>
      </c>
      <c r="K239" s="6">
        <v>0.36117379654730297</v>
      </c>
      <c r="L239" s="6">
        <v>0.437317221459181</v>
      </c>
      <c r="M239" s="6">
        <v>0.48600536189567201</v>
      </c>
      <c r="N239" s="6">
        <v>0.43200962756128802</v>
      </c>
      <c r="O239" s="6">
        <v>0.42698683675824595</v>
      </c>
      <c r="P239" s="6">
        <v>0.39939696588348</v>
      </c>
      <c r="Q239" s="6">
        <v>0.38111600461708001</v>
      </c>
      <c r="R239" s="6">
        <v>0.35442910428930197</v>
      </c>
      <c r="S239" s="6">
        <v>0.42455196617488999</v>
      </c>
      <c r="T239" s="6">
        <v>0.43699173542443803</v>
      </c>
      <c r="U239" s="6">
        <v>0.43628784237277501</v>
      </c>
      <c r="V239" s="6">
        <v>0.42226222124570806</v>
      </c>
      <c r="W239" s="6">
        <v>0.46278374532161998</v>
      </c>
      <c r="X239" s="6">
        <v>0.44230307657367496</v>
      </c>
      <c r="Y239" s="6">
        <v>0.42089768812705303</v>
      </c>
      <c r="Z239" s="6">
        <v>0.42043477868564899</v>
      </c>
      <c r="AA239" s="6">
        <v>0.66320954702757207</v>
      </c>
      <c r="AB239" s="6">
        <v>0.55004060873452099</v>
      </c>
      <c r="AC239" s="6">
        <v>0.37123142123345504</v>
      </c>
      <c r="AD239" s="6">
        <v>0.25119112139699301</v>
      </c>
      <c r="AE239" s="6">
        <v>0.26864732804588398</v>
      </c>
      <c r="AF239" s="6">
        <v>0.45684027946993</v>
      </c>
      <c r="AG239" s="6">
        <v>0.45189347349770898</v>
      </c>
      <c r="AH239" s="6">
        <v>0.45676722763650801</v>
      </c>
      <c r="AI239" s="6">
        <v>0.36499907851508295</v>
      </c>
      <c r="AJ239" s="6">
        <v>0.46483977222475198</v>
      </c>
      <c r="AK239" s="6">
        <v>0.38103416487980801</v>
      </c>
      <c r="AL239" s="6">
        <v>0.33567284632588096</v>
      </c>
      <c r="AM239" s="6">
        <v>0.21854416630870399</v>
      </c>
      <c r="AN239" s="6">
        <v>0.47673082404741796</v>
      </c>
      <c r="AO239" s="6">
        <v>0.43165461114023101</v>
      </c>
      <c r="AP239" s="6">
        <v>0.43407191375814203</v>
      </c>
      <c r="AQ239" s="6">
        <v>0.45803776810629204</v>
      </c>
      <c r="AR239" s="6">
        <v>0.42580666726783695</v>
      </c>
      <c r="AS239" s="6">
        <v>0.59931419673895692</v>
      </c>
      <c r="AT239" s="6">
        <v>0.52696869790605094</v>
      </c>
      <c r="AU239" s="6">
        <v>0.425025234236098</v>
      </c>
      <c r="AV239" s="6">
        <v>0.40474377951069795</v>
      </c>
      <c r="AW239" s="6">
        <v>0.64245439590173403</v>
      </c>
      <c r="AX239" s="6">
        <v>0.55933329758422301</v>
      </c>
      <c r="AY239" s="6">
        <v>0.52527753289524903</v>
      </c>
      <c r="AZ239" s="6">
        <v>0.324905839648503</v>
      </c>
      <c r="BA239" s="6">
        <v>0.56256253032787695</v>
      </c>
      <c r="BB239" s="6">
        <v>0.36499907851508295</v>
      </c>
      <c r="BC239" s="6">
        <v>0.37679763781021203</v>
      </c>
      <c r="BD239" s="6">
        <v>0.32445957986046603</v>
      </c>
      <c r="BE239" s="6">
        <v>0.32761041694646104</v>
      </c>
      <c r="BF239" s="6">
        <v>0.336197890629017</v>
      </c>
      <c r="BG239" s="6">
        <v>0.437781512246396</v>
      </c>
      <c r="BH239" s="6">
        <v>0.63534719214421298</v>
      </c>
      <c r="BI239" s="6">
        <v>0.629379455828872</v>
      </c>
      <c r="BJ239" s="6">
        <v>0.43222562117048197</v>
      </c>
      <c r="BK239" s="6">
        <v>0.349193822317304</v>
      </c>
      <c r="BL239" s="6">
        <v>0.39121537973393006</v>
      </c>
      <c r="BM239" s="6">
        <v>0.424807224536351</v>
      </c>
      <c r="BN239" s="6">
        <v>0.40547781082336598</v>
      </c>
      <c r="BO239" s="6">
        <v>0.38688903865400398</v>
      </c>
      <c r="BP239" s="6">
        <v>0.38866781597342304</v>
      </c>
      <c r="BQ239" s="6">
        <v>0.39923724068760202</v>
      </c>
      <c r="BR239" s="6">
        <v>0.33309326914288101</v>
      </c>
      <c r="BS239" s="6">
        <v>0.35669440375558797</v>
      </c>
      <c r="BT239" s="6">
        <v>0.49184076609444505</v>
      </c>
      <c r="BU239" s="6">
        <v>0.38067768356930598</v>
      </c>
      <c r="BV239" s="6">
        <v>0.31272172323962899</v>
      </c>
      <c r="BW239" s="6">
        <v>0.23396060668157501</v>
      </c>
      <c r="BX239" s="6">
        <v>0.564940236890209</v>
      </c>
      <c r="BY239" s="6">
        <v>0.45185024737204005</v>
      </c>
      <c r="BZ239" s="6">
        <v>0.408803237370228</v>
      </c>
      <c r="CA239" s="6">
        <v>0.38256819359821898</v>
      </c>
      <c r="CB239" s="6">
        <v>0.48941490048737601</v>
      </c>
      <c r="CC239" s="6">
        <v>0.41773320005173803</v>
      </c>
      <c r="CD239" s="6">
        <v>0.36353810279190396</v>
      </c>
      <c r="CE239" s="6">
        <v>0.37433655410808497</v>
      </c>
    </row>
    <row r="240" spans="1:83">
      <c r="A240" s="4" t="s">
        <v>91</v>
      </c>
      <c r="B240" s="6">
        <v>1.1174747128237E-2</v>
      </c>
      <c r="C240" s="6">
        <v>1.1972129887723899E-2</v>
      </c>
      <c r="D240" s="6">
        <v>1.6073646823603502E-2</v>
      </c>
      <c r="E240" s="6">
        <v>1.9008375637956699E-2</v>
      </c>
      <c r="F240" s="6">
        <v>1.29263373403674E-2</v>
      </c>
      <c r="G240" s="6">
        <v>1.0051810709356099E-2</v>
      </c>
      <c r="H240" s="6">
        <v>1.23217221768345E-2</v>
      </c>
      <c r="I240" s="6">
        <v>1.35221750693945E-2</v>
      </c>
      <c r="J240" s="6">
        <v>1.6900939081882602E-2</v>
      </c>
      <c r="K240" s="6">
        <v>1.0577287171075899E-2</v>
      </c>
      <c r="L240" s="6">
        <v>8.5232501184170587E-3</v>
      </c>
      <c r="M240" s="6">
        <v>8.0893611286533395E-3</v>
      </c>
      <c r="N240" s="6">
        <v>2.41077976341245E-2</v>
      </c>
      <c r="O240" s="6">
        <v>1.3663724130473801E-2</v>
      </c>
      <c r="P240" s="6">
        <v>1.0519221523998298E-2</v>
      </c>
      <c r="Q240" s="6">
        <v>7.5448404019221003E-3</v>
      </c>
      <c r="R240" s="6">
        <v>1.0877916116016399E-2</v>
      </c>
      <c r="S240" s="6">
        <v>1.2826211814353901E-2</v>
      </c>
      <c r="T240" s="6">
        <v>9.4537748853253806E-3</v>
      </c>
      <c r="U240" s="6">
        <v>1.7180873821185001E-2</v>
      </c>
      <c r="V240" s="6">
        <v>1.5350968855070899E-2</v>
      </c>
      <c r="W240" s="6">
        <v>7.8466522298977701E-3</v>
      </c>
      <c r="X240" s="6">
        <v>5.62534904384556E-3</v>
      </c>
      <c r="Y240" s="6">
        <v>5.1593060737602399E-3</v>
      </c>
      <c r="Z240" s="6">
        <v>2.3970730981503298E-2</v>
      </c>
      <c r="AA240" s="6">
        <v>6.7663132454647999E-3</v>
      </c>
      <c r="AB240" s="6">
        <v>4.1248471135514201E-3</v>
      </c>
      <c r="AC240" s="6">
        <v>1.51286895949025E-2</v>
      </c>
      <c r="AD240" s="6">
        <v>1.30373532426081E-2</v>
      </c>
      <c r="AE240" s="6">
        <v>9.6747046847042092E-3</v>
      </c>
      <c r="AF240" s="6">
        <v>2.9264452731805699E-2</v>
      </c>
      <c r="AG240" s="6">
        <v>1.5584970783771E-2</v>
      </c>
      <c r="AH240" s="6">
        <v>9.7384952469916197E-3</v>
      </c>
      <c r="AI240" s="6">
        <v>2.9217092168186197E-3</v>
      </c>
      <c r="AJ240" s="6">
        <v>2.8770475743556002E-3</v>
      </c>
      <c r="AK240" s="6">
        <v>2.4259186714383998E-2</v>
      </c>
      <c r="AL240" s="6">
        <v>5.0946441657868501E-3</v>
      </c>
      <c r="AM240" s="6">
        <v>1.30984083550997E-2</v>
      </c>
      <c r="AN240" s="6">
        <v>4.7799458242443402E-2</v>
      </c>
      <c r="AO240" s="6">
        <v>5.7951857410744002E-3</v>
      </c>
      <c r="AP240" s="6">
        <v>9.2182280176983794E-3</v>
      </c>
      <c r="AQ240" s="6">
        <v>3.28641562668429E-2</v>
      </c>
      <c r="AR240" s="6">
        <v>8.9131326703540906E-3</v>
      </c>
      <c r="AS240" s="5"/>
      <c r="AT240" s="5"/>
      <c r="AU240" s="6">
        <v>7.2002748813928099E-3</v>
      </c>
      <c r="AV240" s="6">
        <v>1.48754153093297E-2</v>
      </c>
      <c r="AW240" s="5"/>
      <c r="AX240" s="6">
        <v>6.7595119066691401E-3</v>
      </c>
      <c r="AY240" s="5"/>
      <c r="AZ240" s="6">
        <v>8.6095280507857905E-3</v>
      </c>
      <c r="BA240" s="5"/>
      <c r="BB240" s="6">
        <v>2.9217092168186197E-3</v>
      </c>
      <c r="BC240" s="5"/>
      <c r="BD240" s="6">
        <v>9.3766911235769294E-3</v>
      </c>
      <c r="BE240" s="6">
        <v>2.3506257701247701E-2</v>
      </c>
      <c r="BF240" s="6">
        <v>6.5783514862923697E-3</v>
      </c>
      <c r="BG240" s="6">
        <v>1.1312456870309E-2</v>
      </c>
      <c r="BH240" s="6">
        <v>6.0701704257235803E-3</v>
      </c>
      <c r="BI240" s="5"/>
      <c r="BJ240" s="6">
        <v>5.1141208759054001E-3</v>
      </c>
      <c r="BK240" s="6">
        <v>1.3838994497343899E-2</v>
      </c>
      <c r="BL240" s="6">
        <v>1.9569090170360098E-2</v>
      </c>
      <c r="BM240" s="6">
        <v>1.21928633670546E-2</v>
      </c>
      <c r="BN240" s="6">
        <v>5.9819215615465604E-3</v>
      </c>
      <c r="BO240" s="6">
        <v>6.7932616859536195E-3</v>
      </c>
      <c r="BP240" s="6">
        <v>1.35058723714648E-2</v>
      </c>
      <c r="BQ240" s="6">
        <v>1.0939627256317199E-2</v>
      </c>
      <c r="BR240" s="5"/>
      <c r="BS240" s="6">
        <v>1.0516510368745799E-2</v>
      </c>
      <c r="BT240" s="6">
        <v>8.7145568010925205E-3</v>
      </c>
      <c r="BU240" s="6">
        <v>1.2491328505535399E-2</v>
      </c>
      <c r="BV240" s="5"/>
      <c r="BW240" s="6">
        <v>1.7237428090111001E-2</v>
      </c>
      <c r="BX240" s="6">
        <v>2.8896257536174499E-2</v>
      </c>
      <c r="BY240" s="6">
        <v>1.9980726704909101E-2</v>
      </c>
      <c r="BZ240" s="6">
        <v>8.8062781031745599E-3</v>
      </c>
      <c r="CA240" s="6">
        <v>1.0539217671480701E-2</v>
      </c>
      <c r="CB240" s="5"/>
      <c r="CC240" s="6">
        <v>7.5324836251359495E-3</v>
      </c>
      <c r="CD240" s="6">
        <v>1.8566031596827799E-2</v>
      </c>
      <c r="CE240" s="6">
        <v>2.1108651738098397E-2</v>
      </c>
    </row>
    <row r="241" spans="1:83">
      <c r="A241" s="4" t="s">
        <v>195</v>
      </c>
      <c r="B241" s="7">
        <v>79.099999999999994</v>
      </c>
      <c r="C241" s="7">
        <v>81.2</v>
      </c>
      <c r="D241" s="7">
        <v>83.2</v>
      </c>
      <c r="E241" s="7">
        <v>82.9</v>
      </c>
      <c r="F241" s="7">
        <v>81.8</v>
      </c>
      <c r="G241" s="7">
        <v>80.099999999999994</v>
      </c>
      <c r="H241" s="7">
        <v>78.099999999999994</v>
      </c>
      <c r="I241" s="7">
        <v>78.400000000000006</v>
      </c>
      <c r="J241" s="7">
        <v>75.099999999999994</v>
      </c>
      <c r="K241" s="7">
        <v>77.8</v>
      </c>
      <c r="L241" s="7">
        <v>80.8</v>
      </c>
      <c r="M241" s="7">
        <v>83.5</v>
      </c>
      <c r="N241" s="7">
        <v>80.5</v>
      </c>
      <c r="O241" s="7">
        <v>80.5</v>
      </c>
      <c r="P241" s="7">
        <v>80.7</v>
      </c>
      <c r="Q241" s="7">
        <v>77.599999999999994</v>
      </c>
      <c r="R241" s="7">
        <v>75.900000000000006</v>
      </c>
      <c r="S241" s="7">
        <v>77.599999999999994</v>
      </c>
      <c r="T241" s="7">
        <v>79.7</v>
      </c>
      <c r="U241" s="7">
        <v>80.400000000000006</v>
      </c>
      <c r="V241" s="7">
        <v>79.3</v>
      </c>
      <c r="W241" s="7">
        <v>81.8</v>
      </c>
      <c r="X241" s="7">
        <v>80.599999999999994</v>
      </c>
      <c r="Y241" s="7">
        <v>80.099999999999994</v>
      </c>
      <c r="Z241" s="7">
        <v>80.2</v>
      </c>
      <c r="AA241" s="7">
        <v>90.1</v>
      </c>
      <c r="AB241" s="7">
        <v>86</v>
      </c>
      <c r="AC241" s="7">
        <v>79.3</v>
      </c>
      <c r="AD241" s="7">
        <v>70.099999999999994</v>
      </c>
      <c r="AE241" s="7">
        <v>72.099999999999994</v>
      </c>
      <c r="AF241" s="7">
        <v>83.2</v>
      </c>
      <c r="AG241" s="7">
        <v>83</v>
      </c>
      <c r="AH241" s="7">
        <v>80.900000000000006</v>
      </c>
      <c r="AI241" s="7">
        <v>77.900000000000006</v>
      </c>
      <c r="AJ241" s="7">
        <v>79.5</v>
      </c>
      <c r="AK241" s="7">
        <v>80</v>
      </c>
      <c r="AL241" s="7">
        <v>79.099999999999994</v>
      </c>
      <c r="AM241" s="7">
        <v>66.900000000000006</v>
      </c>
      <c r="AN241" s="7">
        <v>84.6</v>
      </c>
      <c r="AO241" s="7">
        <v>81.5</v>
      </c>
      <c r="AP241" s="7">
        <v>83.1</v>
      </c>
      <c r="AQ241" s="7">
        <v>85.2</v>
      </c>
      <c r="AR241" s="7">
        <v>82</v>
      </c>
      <c r="AS241" s="7">
        <v>84.5</v>
      </c>
      <c r="AT241" s="7">
        <v>84.7</v>
      </c>
      <c r="AU241" s="7">
        <v>80.8</v>
      </c>
      <c r="AV241" s="7">
        <v>76.7</v>
      </c>
      <c r="AW241" s="7">
        <v>89.9</v>
      </c>
      <c r="AX241" s="7">
        <v>86.8</v>
      </c>
      <c r="AY241" s="7">
        <v>79.2</v>
      </c>
      <c r="AZ241" s="7">
        <v>75.400000000000006</v>
      </c>
      <c r="BA241" s="7">
        <v>88</v>
      </c>
      <c r="BB241" s="7">
        <v>77.900000000000006</v>
      </c>
      <c r="BC241" s="7">
        <v>79.5</v>
      </c>
      <c r="BD241" s="7">
        <v>75.7</v>
      </c>
      <c r="BE241" s="7">
        <v>75.8</v>
      </c>
      <c r="BF241" s="7">
        <v>75.8</v>
      </c>
      <c r="BG241" s="7">
        <v>80.7</v>
      </c>
      <c r="BH241" s="7">
        <v>89.5</v>
      </c>
      <c r="BI241" s="7">
        <v>87.4</v>
      </c>
      <c r="BJ241" s="7">
        <v>80.900000000000006</v>
      </c>
      <c r="BK241" s="7">
        <v>76.7</v>
      </c>
      <c r="BL241" s="7">
        <v>78.099999999999994</v>
      </c>
      <c r="BM241" s="7">
        <v>79.5</v>
      </c>
      <c r="BN241" s="7">
        <v>78.8</v>
      </c>
      <c r="BO241" s="7">
        <v>79.900000000000006</v>
      </c>
      <c r="BP241" s="7">
        <v>79.900000000000006</v>
      </c>
      <c r="BQ241" s="7">
        <v>78.900000000000006</v>
      </c>
      <c r="BR241" s="7">
        <v>75.5</v>
      </c>
      <c r="BS241" s="7">
        <v>76.900000000000006</v>
      </c>
      <c r="BT241" s="7">
        <v>83.4</v>
      </c>
      <c r="BU241" s="7">
        <v>76.900000000000006</v>
      </c>
      <c r="BV241" s="7">
        <v>76.3</v>
      </c>
      <c r="BW241" s="7">
        <v>70.900000000000006</v>
      </c>
      <c r="BX241" s="7">
        <v>84.5</v>
      </c>
      <c r="BY241" s="7">
        <v>82.5</v>
      </c>
      <c r="BZ241" s="7">
        <v>79.7</v>
      </c>
      <c r="CA241" s="7">
        <v>78.099999999999994</v>
      </c>
      <c r="CB241" s="7">
        <v>81.599999999999994</v>
      </c>
      <c r="CC241" s="7">
        <v>79.599999999999994</v>
      </c>
      <c r="CD241" s="7">
        <v>77.8</v>
      </c>
      <c r="CE241" s="7">
        <v>78.099999999999994</v>
      </c>
    </row>
    <row r="242" spans="1:83" ht="15.75" thickBot="1">
      <c r="A242" s="4" t="s">
        <v>152</v>
      </c>
      <c r="B242" s="7">
        <v>24.1</v>
      </c>
      <c r="C242" s="7">
        <v>24.3</v>
      </c>
      <c r="D242" s="7">
        <v>23</v>
      </c>
      <c r="E242" s="7">
        <v>23.6</v>
      </c>
      <c r="F242" s="7">
        <v>23.8</v>
      </c>
      <c r="G242" s="7">
        <v>23.2</v>
      </c>
      <c r="H242" s="7">
        <v>24.9</v>
      </c>
      <c r="I242" s="7">
        <v>24.3</v>
      </c>
      <c r="J242" s="7">
        <v>25.9</v>
      </c>
      <c r="K242" s="7">
        <v>23.8</v>
      </c>
      <c r="L242" s="7">
        <v>23.5</v>
      </c>
      <c r="M242" s="7">
        <v>21.9</v>
      </c>
      <c r="N242" s="7">
        <v>23.9</v>
      </c>
      <c r="O242" s="7">
        <v>23.7</v>
      </c>
      <c r="P242" s="7">
        <v>21.3</v>
      </c>
      <c r="Q242" s="7">
        <v>24.7</v>
      </c>
      <c r="R242" s="7">
        <v>26.2</v>
      </c>
      <c r="S242" s="7">
        <v>26.5</v>
      </c>
      <c r="T242" s="7">
        <v>24.9</v>
      </c>
      <c r="U242" s="7">
        <v>24.3</v>
      </c>
      <c r="V242" s="7">
        <v>25.2</v>
      </c>
      <c r="W242" s="7">
        <v>22.8</v>
      </c>
      <c r="X242" s="7">
        <v>23.8</v>
      </c>
      <c r="Y242" s="7">
        <v>23.6</v>
      </c>
      <c r="Z242" s="7">
        <v>24.3</v>
      </c>
      <c r="AA242" s="7">
        <v>17.7</v>
      </c>
      <c r="AB242" s="7">
        <v>20.8</v>
      </c>
      <c r="AC242" s="7">
        <v>23</v>
      </c>
      <c r="AD242" s="7">
        <v>26.1</v>
      </c>
      <c r="AE242" s="7">
        <v>25.2</v>
      </c>
      <c r="AF242" s="7">
        <v>21.6</v>
      </c>
      <c r="AG242" s="7">
        <v>21.1</v>
      </c>
      <c r="AH242" s="7">
        <v>24.1</v>
      </c>
      <c r="AI242" s="7">
        <v>23.6</v>
      </c>
      <c r="AJ242" s="7">
        <v>26.8</v>
      </c>
      <c r="AK242" s="7">
        <v>22.2</v>
      </c>
      <c r="AL242" s="7">
        <v>21.8</v>
      </c>
      <c r="AM242" s="7">
        <v>26.3</v>
      </c>
      <c r="AN242" s="7">
        <v>21.3</v>
      </c>
      <c r="AO242" s="7">
        <v>21.7</v>
      </c>
      <c r="AP242" s="7">
        <v>19.399999999999999</v>
      </c>
      <c r="AQ242" s="7">
        <v>18.7</v>
      </c>
      <c r="AR242" s="7">
        <v>21.3</v>
      </c>
      <c r="AS242" s="7">
        <v>24.8</v>
      </c>
      <c r="AT242" s="7">
        <v>21.5</v>
      </c>
      <c r="AU242" s="7">
        <v>23.1</v>
      </c>
      <c r="AV242" s="7">
        <v>26.6</v>
      </c>
      <c r="AW242" s="7">
        <v>16.399999999999999</v>
      </c>
      <c r="AX242" s="7">
        <v>20.2</v>
      </c>
      <c r="AY242" s="7">
        <v>29.5</v>
      </c>
      <c r="AZ242" s="7">
        <v>25.8</v>
      </c>
      <c r="BA242" s="7">
        <v>16.600000000000001</v>
      </c>
      <c r="BB242" s="7">
        <v>23.6</v>
      </c>
      <c r="BC242" s="7">
        <v>21.6</v>
      </c>
      <c r="BD242" s="7">
        <v>25</v>
      </c>
      <c r="BE242" s="7">
        <v>25</v>
      </c>
      <c r="BF242" s="7">
        <v>25</v>
      </c>
      <c r="BG242" s="7">
        <v>23.5</v>
      </c>
      <c r="BH242" s="7">
        <v>17.399999999999999</v>
      </c>
      <c r="BI242" s="7">
        <v>22.7</v>
      </c>
      <c r="BJ242" s="7">
        <v>24.1</v>
      </c>
      <c r="BK242" s="7">
        <v>24.4</v>
      </c>
      <c r="BL242" s="7">
        <v>24.5</v>
      </c>
      <c r="BM242" s="7">
        <v>24.5</v>
      </c>
      <c r="BN242" s="7">
        <v>24.2</v>
      </c>
      <c r="BO242" s="7">
        <v>22.3</v>
      </c>
      <c r="BP242" s="7">
        <v>22.4</v>
      </c>
      <c r="BQ242" s="7">
        <v>23.9</v>
      </c>
      <c r="BR242" s="7">
        <v>25.8</v>
      </c>
      <c r="BS242" s="7">
        <v>25.1</v>
      </c>
      <c r="BT242" s="7">
        <v>22.3</v>
      </c>
      <c r="BU242" s="7">
        <v>25.7</v>
      </c>
      <c r="BV242" s="7">
        <v>23.3</v>
      </c>
      <c r="BW242" s="7">
        <v>26.8</v>
      </c>
      <c r="BX242" s="7">
        <v>23.4</v>
      </c>
      <c r="BY242" s="7">
        <v>22.7</v>
      </c>
      <c r="BZ242" s="7">
        <v>24.1</v>
      </c>
      <c r="CA242" s="7">
        <v>24.1</v>
      </c>
      <c r="CB242" s="7">
        <v>24</v>
      </c>
      <c r="CC242" s="7">
        <v>23.9</v>
      </c>
      <c r="CD242" s="7">
        <v>23.9</v>
      </c>
      <c r="CE242" s="7">
        <v>24.9</v>
      </c>
    </row>
    <row r="243" spans="1:83" ht="15.75" thickBot="1">
      <c r="A243" s="12" t="s">
        <v>192</v>
      </c>
      <c r="C243" s="10">
        <f>2*(1-_xlfn.NORM.S.DIST(ABS((C241-$B241) /SQRT(C242*C242/C231+$B242*$B242/$B231)),TRUE))</f>
        <v>1.4074438596800576E-5</v>
      </c>
      <c r="D243" s="10">
        <f t="shared" ref="D243:E243" si="14">2*(1-_xlfn.NORM.S.DIST(ABS((D241-$B241) /SQRT(D242*D242/D231+$B242*$B242/$B231)),TRUE))</f>
        <v>0</v>
      </c>
      <c r="E243" s="10">
        <f t="shared" si="14"/>
        <v>2.2204460492503131E-16</v>
      </c>
      <c r="F243" s="10">
        <f>2*(1-_xlfn.NORM.S.DIST(ABS((F241-$B241) /SQRT(F242*F242/F231+$B242*$B242/$B231)),TRUE))</f>
        <v>2.9984923433090671E-9</v>
      </c>
      <c r="G243" s="10">
        <f>2*(1-_xlfn.NORM.S.DIST(ABS(G241-($B231*(1-$B240)*$B241 - G231*(1-G240)*G241)/($B231*(1-$B240)-G231*(1-G240)))/SQRT(G242*G242/(G231*(1-G240))+$B242*$B242/($B231*(1-$B240)-G231*(1-G240))),TRUE))</f>
        <v>1.1727184126279377E-2</v>
      </c>
      <c r="H243" s="10">
        <f t="shared" ref="H243:BS243" si="15">2*(1-_xlfn.NORM.S.DIST(ABS(H241-($B231*(1-$B240)*$B241 - H231*(1-H240)*H241)/($B231*(1-$B240)-H231*(1-H240)))/SQRT(H242*H242/(H231*(1-H240))+$B242*$B242/($B231*(1-$B240)-H231*(1-H240))),TRUE))</f>
        <v>1.5096398627076457E-2</v>
      </c>
      <c r="I243" s="10">
        <f t="shared" si="15"/>
        <v>0.55502200596648921</v>
      </c>
      <c r="J243" s="10">
        <f t="shared" si="15"/>
        <v>3.0308680455393144E-5</v>
      </c>
      <c r="K243" s="10">
        <f t="shared" si="15"/>
        <v>9.6025430636935472E-2</v>
      </c>
      <c r="L243" s="10">
        <f t="shared" si="15"/>
        <v>9.3715109082637138E-3</v>
      </c>
      <c r="M243" s="10">
        <f t="shared" si="15"/>
        <v>1.6140866421210376E-11</v>
      </c>
      <c r="N243" s="10">
        <f t="shared" si="15"/>
        <v>0.25744641678590474</v>
      </c>
      <c r="O243" s="10">
        <f t="shared" si="15"/>
        <v>4.9685091918959312E-2</v>
      </c>
      <c r="P243" s="10">
        <f t="shared" si="15"/>
        <v>0.12101912103353607</v>
      </c>
      <c r="Q243" s="10">
        <f t="shared" si="15"/>
        <v>1.4410200785941463E-4</v>
      </c>
      <c r="R243" s="10">
        <f t="shared" si="15"/>
        <v>2.3783825527722291E-2</v>
      </c>
      <c r="S243" s="10">
        <f t="shared" si="15"/>
        <v>0.11234482956089153</v>
      </c>
      <c r="T243" s="10">
        <f t="shared" si="15"/>
        <v>0.41338890927726424</v>
      </c>
      <c r="U243" s="10">
        <f t="shared" si="15"/>
        <v>2.9465390923845591E-2</v>
      </c>
      <c r="V243" s="10">
        <f t="shared" si="15"/>
        <v>0.72705183733557499</v>
      </c>
      <c r="W243" s="10">
        <f t="shared" si="15"/>
        <v>3.8802516755254146E-11</v>
      </c>
      <c r="X243" s="10">
        <f t="shared" si="15"/>
        <v>6.2499383056691116E-5</v>
      </c>
      <c r="Y243" s="10">
        <f t="shared" si="15"/>
        <v>1.4059299530324587E-3</v>
      </c>
      <c r="Z243" s="10">
        <f t="shared" si="15"/>
        <v>2.8024281148447461E-2</v>
      </c>
      <c r="AA243" s="10">
        <f t="shared" si="15"/>
        <v>0</v>
      </c>
      <c r="AB243" s="10">
        <f t="shared" si="15"/>
        <v>0</v>
      </c>
      <c r="AC243" s="10">
        <f t="shared" si="15"/>
        <v>0.70163464633998696</v>
      </c>
      <c r="AD243" s="10">
        <f t="shared" si="15"/>
        <v>0</v>
      </c>
      <c r="AE243" s="10">
        <f t="shared" si="15"/>
        <v>0</v>
      </c>
      <c r="AF243" s="10">
        <f t="shared" si="15"/>
        <v>4.9042210400873643E-3</v>
      </c>
      <c r="AG243" s="10">
        <f t="shared" si="15"/>
        <v>5.0063257983623544E-9</v>
      </c>
      <c r="AH243" s="10">
        <f t="shared" si="15"/>
        <v>9.4425443369616779E-3</v>
      </c>
      <c r="AI243" s="10">
        <f t="shared" si="15"/>
        <v>0.33871309160178065</v>
      </c>
      <c r="AJ243" s="10">
        <f t="shared" si="15"/>
        <v>0.78067104775768281</v>
      </c>
      <c r="AK243" s="10">
        <f t="shared" si="15"/>
        <v>0.57462099637663844</v>
      </c>
      <c r="AL243" s="10">
        <f t="shared" si="15"/>
        <v>1</v>
      </c>
      <c r="AM243" s="10">
        <f t="shared" si="15"/>
        <v>0</v>
      </c>
      <c r="AN243" s="10">
        <f t="shared" si="15"/>
        <v>5.0310503901802583E-3</v>
      </c>
      <c r="AO243" s="10">
        <f t="shared" si="15"/>
        <v>0.27744282476414339</v>
      </c>
      <c r="AP243" s="10">
        <f t="shared" si="15"/>
        <v>6.9566729712384756E-3</v>
      </c>
      <c r="AQ243" s="10">
        <f t="shared" si="15"/>
        <v>1.854240889409553E-5</v>
      </c>
      <c r="AR243" s="10">
        <f t="shared" si="15"/>
        <v>0.16238125539990911</v>
      </c>
      <c r="AS243" s="10">
        <f t="shared" si="15"/>
        <v>6.9683635358349649E-2</v>
      </c>
      <c r="AT243" s="10">
        <f t="shared" si="15"/>
        <v>2.402844492894074E-3</v>
      </c>
      <c r="AU243" s="10">
        <f t="shared" si="15"/>
        <v>0.18377694371551723</v>
      </c>
      <c r="AV243" s="10">
        <f t="shared" si="15"/>
        <v>6.7282111221993235E-2</v>
      </c>
      <c r="AW243" s="10">
        <f t="shared" si="15"/>
        <v>1.1417422385306963E-7</v>
      </c>
      <c r="AX243" s="10">
        <f t="shared" si="15"/>
        <v>3.6633035249700185E-7</v>
      </c>
      <c r="AY243" s="10">
        <f t="shared" si="15"/>
        <v>0.96508840654678507</v>
      </c>
      <c r="AZ243" s="10">
        <f t="shared" si="15"/>
        <v>0.14270741824193323</v>
      </c>
      <c r="BA243" s="10">
        <f t="shared" si="15"/>
        <v>8.2465015433630384E-5</v>
      </c>
      <c r="BB243" s="10">
        <f t="shared" si="15"/>
        <v>0.33871309160178065</v>
      </c>
      <c r="BC243" s="10">
        <f t="shared" si="15"/>
        <v>0.84062823027439415</v>
      </c>
      <c r="BD243" s="10">
        <f t="shared" si="15"/>
        <v>5.0833207264210145E-2</v>
      </c>
      <c r="BE243" s="10">
        <f t="shared" si="15"/>
        <v>4.8160567582524294E-2</v>
      </c>
      <c r="BF243" s="10">
        <f t="shared" si="15"/>
        <v>4.2886341751624535E-4</v>
      </c>
      <c r="BG243" s="10">
        <f t="shared" si="15"/>
        <v>9.0205298786116828E-9</v>
      </c>
      <c r="BH243" s="10">
        <f t="shared" si="15"/>
        <v>0</v>
      </c>
      <c r="BI243" s="10">
        <f t="shared" si="15"/>
        <v>2.5510073102807951E-6</v>
      </c>
      <c r="BJ243" s="10">
        <f t="shared" si="15"/>
        <v>8.0083586931377182E-2</v>
      </c>
      <c r="BK243" s="10">
        <f t="shared" si="15"/>
        <v>0</v>
      </c>
      <c r="BL243" s="10">
        <f t="shared" si="15"/>
        <v>0.28693658719864512</v>
      </c>
      <c r="BM243" s="10">
        <f t="shared" si="15"/>
        <v>0.4580692911294626</v>
      </c>
      <c r="BN243" s="10">
        <f t="shared" si="15"/>
        <v>0.75924694242495017</v>
      </c>
      <c r="BO243" s="10">
        <f t="shared" si="15"/>
        <v>0.36362800597354106</v>
      </c>
      <c r="BP243" s="10">
        <f t="shared" si="15"/>
        <v>0.5027328023111417</v>
      </c>
      <c r="BQ243" s="10">
        <f t="shared" si="15"/>
        <v>0.58680751467963077</v>
      </c>
      <c r="BR243" s="10">
        <f t="shared" si="15"/>
        <v>0.20617271436682838</v>
      </c>
      <c r="BS243" s="10">
        <f t="shared" si="15"/>
        <v>0.11087829299731755</v>
      </c>
      <c r="BT243" s="10">
        <f t="shared" ref="BT243:CE243" si="16">2*(1-_xlfn.NORM.S.DIST(ABS(BT241-($B231*(1-$B240)*$B241 - BT231*(1-BT240)*BT241)/($B231*(1-$B240)-BT231*(1-BT240)))/SQRT(BT242*BT242/(BT231*(1-BT240))+$B242*$B242/($B231*(1-$B240)-BT231*(1-BT240))),TRUE))</f>
        <v>1.2552845429780746E-9</v>
      </c>
      <c r="BU243" s="10">
        <f t="shared" si="16"/>
        <v>0.16325903098020134</v>
      </c>
      <c r="BV243" s="10">
        <f t="shared" si="16"/>
        <v>0.46878485005955395</v>
      </c>
      <c r="BW243" s="10">
        <f t="shared" si="16"/>
        <v>1.4185921879264374E-2</v>
      </c>
      <c r="BX243" s="10">
        <f t="shared" si="16"/>
        <v>2.8330112413383901E-3</v>
      </c>
      <c r="BY243" s="10">
        <f t="shared" si="16"/>
        <v>2.8591140242529844E-2</v>
      </c>
      <c r="BZ243" s="10">
        <f t="shared" si="16"/>
        <v>0.33390256428385245</v>
      </c>
      <c r="CA243" s="10">
        <f t="shared" si="16"/>
        <v>4.7925173536707E-3</v>
      </c>
      <c r="CB243" s="10">
        <f t="shared" si="16"/>
        <v>0.4970916428755412</v>
      </c>
      <c r="CC243" s="10">
        <f t="shared" si="16"/>
        <v>3.5125798656717055E-2</v>
      </c>
      <c r="CD243" s="10">
        <f t="shared" si="16"/>
        <v>0.17795224721813474</v>
      </c>
      <c r="CE243" s="10">
        <f t="shared" si="16"/>
        <v>0.48863045604717725</v>
      </c>
    </row>
    <row r="244" spans="1:83">
      <c r="A244" s="14" t="s">
        <v>220</v>
      </c>
      <c r="B244">
        <f>B241+(1.96*(B242/SQRT(B231*(1-B240))))</f>
        <v>79.89280451565331</v>
      </c>
      <c r="C244">
        <f t="shared" ref="C244:BN244" si="17">C241+(1.96*(C242/SQRT(C231*(1-C240))))</f>
        <v>81.729301675039395</v>
      </c>
      <c r="D244">
        <f t="shared" si="17"/>
        <v>83.628933624252227</v>
      </c>
      <c r="E244">
        <f t="shared" si="17"/>
        <v>83.350224670546837</v>
      </c>
      <c r="F244">
        <f t="shared" si="17"/>
        <v>82.220376053988588</v>
      </c>
      <c r="G244">
        <f t="shared" si="17"/>
        <v>81.179012818559173</v>
      </c>
      <c r="H244">
        <f t="shared" si="17"/>
        <v>79.258762684190117</v>
      </c>
      <c r="I244">
        <f t="shared" si="17"/>
        <v>80.859953416491834</v>
      </c>
      <c r="J244">
        <f t="shared" si="17"/>
        <v>77.183237216420963</v>
      </c>
      <c r="K244">
        <f t="shared" si="17"/>
        <v>79.515859761223311</v>
      </c>
      <c r="L244">
        <f t="shared" si="17"/>
        <v>82.289855503078726</v>
      </c>
      <c r="M244">
        <f t="shared" si="17"/>
        <v>84.94062980088141</v>
      </c>
      <c r="N244">
        <f t="shared" si="17"/>
        <v>83.045589148479948</v>
      </c>
      <c r="O244">
        <f t="shared" si="17"/>
        <v>82.095861995596707</v>
      </c>
      <c r="P244">
        <f t="shared" si="17"/>
        <v>82.811705961373661</v>
      </c>
      <c r="Q244">
        <f t="shared" si="17"/>
        <v>78.728606930307393</v>
      </c>
      <c r="R244">
        <f t="shared" si="17"/>
        <v>78.823177023973372</v>
      </c>
      <c r="S244">
        <f t="shared" si="17"/>
        <v>79.67289154356132</v>
      </c>
      <c r="T244">
        <f t="shared" si="17"/>
        <v>81.36440182083787</v>
      </c>
      <c r="U244">
        <f t="shared" si="17"/>
        <v>81.819785713732841</v>
      </c>
      <c r="V244">
        <f t="shared" si="17"/>
        <v>80.709557044717855</v>
      </c>
      <c r="W244">
        <f t="shared" si="17"/>
        <v>82.881461547178205</v>
      </c>
      <c r="X244">
        <f t="shared" si="17"/>
        <v>81.670108127657741</v>
      </c>
      <c r="Y244">
        <f t="shared" si="17"/>
        <v>81.084714952459649</v>
      </c>
      <c r="Z244">
        <f t="shared" si="17"/>
        <v>81.46822701696415</v>
      </c>
      <c r="AA244">
        <f t="shared" si="17"/>
        <v>92.010445159358071</v>
      </c>
      <c r="AB244">
        <f t="shared" si="17"/>
        <v>87.437180372743285</v>
      </c>
      <c r="AC244">
        <f t="shared" si="17"/>
        <v>80.55840940744018</v>
      </c>
      <c r="AD244">
        <f t="shared" si="17"/>
        <v>71.620423283007838</v>
      </c>
      <c r="AE244">
        <f t="shared" si="17"/>
        <v>73.676633858321665</v>
      </c>
      <c r="AF244">
        <f t="shared" si="17"/>
        <v>86.123697795508789</v>
      </c>
      <c r="AG244">
        <f t="shared" si="17"/>
        <v>84.441604967628535</v>
      </c>
      <c r="AH244">
        <f t="shared" si="17"/>
        <v>82.473538848181533</v>
      </c>
      <c r="AI244">
        <f t="shared" si="17"/>
        <v>80.473540095796693</v>
      </c>
      <c r="AJ244">
        <f t="shared" si="17"/>
        <v>82.473338401922135</v>
      </c>
      <c r="AK244">
        <f t="shared" si="17"/>
        <v>83.212646090093898</v>
      </c>
      <c r="AL244">
        <f t="shared" si="17"/>
        <v>81.142186224382641</v>
      </c>
      <c r="AM244">
        <f t="shared" si="17"/>
        <v>69.110543653566651</v>
      </c>
      <c r="AN244">
        <f t="shared" si="17"/>
        <v>88.489365678938299</v>
      </c>
      <c r="AO244">
        <f t="shared" si="17"/>
        <v>85.876390550760647</v>
      </c>
      <c r="AP244">
        <f t="shared" si="17"/>
        <v>86.038498307965128</v>
      </c>
      <c r="AQ244">
        <f t="shared" si="17"/>
        <v>88.017311797645831</v>
      </c>
      <c r="AR244">
        <f t="shared" si="17"/>
        <v>86.112095047360114</v>
      </c>
      <c r="AS244">
        <f t="shared" si="17"/>
        <v>90.394585830883031</v>
      </c>
      <c r="AT244">
        <f t="shared" si="17"/>
        <v>88.367816210986561</v>
      </c>
      <c r="AU244">
        <f t="shared" si="17"/>
        <v>83.410453207547164</v>
      </c>
      <c r="AV244">
        <f t="shared" si="17"/>
        <v>79.438219254193257</v>
      </c>
      <c r="AW244">
        <f t="shared" si="17"/>
        <v>93.886972508635523</v>
      </c>
      <c r="AX244">
        <f t="shared" si="17"/>
        <v>89.811657701270789</v>
      </c>
      <c r="AY244">
        <f t="shared" si="17"/>
        <v>83.814538365991794</v>
      </c>
      <c r="AZ244">
        <f t="shared" si="17"/>
        <v>80.42867213703866</v>
      </c>
      <c r="BA244">
        <f t="shared" si="17"/>
        <v>92.427588792844077</v>
      </c>
      <c r="BB244">
        <f t="shared" si="17"/>
        <v>80.473540095796693</v>
      </c>
      <c r="BC244">
        <f t="shared" si="17"/>
        <v>83.447852356166194</v>
      </c>
      <c r="BD244">
        <f t="shared" si="17"/>
        <v>79.216525516703996</v>
      </c>
      <c r="BE244">
        <f t="shared" si="17"/>
        <v>79.181754820859524</v>
      </c>
      <c r="BF244">
        <f t="shared" si="17"/>
        <v>77.822253192312687</v>
      </c>
      <c r="BG244">
        <f t="shared" si="17"/>
        <v>81.640866693169343</v>
      </c>
      <c r="BH244">
        <f t="shared" si="17"/>
        <v>91.285642134647361</v>
      </c>
      <c r="BI244">
        <f t="shared" si="17"/>
        <v>90.928445115177169</v>
      </c>
      <c r="BJ244">
        <f t="shared" si="17"/>
        <v>83.066070223484417</v>
      </c>
      <c r="BK244">
        <f t="shared" si="17"/>
        <v>77.647016889644064</v>
      </c>
      <c r="BL244">
        <f t="shared" si="17"/>
        <v>80.113722680725289</v>
      </c>
      <c r="BM244">
        <f t="shared" si="17"/>
        <v>80.833887363944427</v>
      </c>
      <c r="BN244">
        <f t="shared" si="17"/>
        <v>80.878301984497313</v>
      </c>
      <c r="BO244">
        <f t="shared" ref="BO244:CE244" si="18">BO241+(1.96*(BO242/SQRT(BO231*(1-BO240))))</f>
        <v>81.75496278820691</v>
      </c>
      <c r="BP244">
        <f t="shared" si="18"/>
        <v>82.337018850786848</v>
      </c>
      <c r="BQ244">
        <f t="shared" si="18"/>
        <v>79.964748798064917</v>
      </c>
      <c r="BR244">
        <f t="shared" si="18"/>
        <v>81.153674274310475</v>
      </c>
      <c r="BS244">
        <f t="shared" si="18"/>
        <v>79.736538777249663</v>
      </c>
      <c r="BT244">
        <f t="shared" si="18"/>
        <v>84.947261181499073</v>
      </c>
      <c r="BU244">
        <f t="shared" si="18"/>
        <v>80.118791866952023</v>
      </c>
      <c r="BV244">
        <f t="shared" si="18"/>
        <v>83.911333333333332</v>
      </c>
      <c r="BW244">
        <f t="shared" si="18"/>
        <v>77.523332752293612</v>
      </c>
      <c r="BX244">
        <f t="shared" si="18"/>
        <v>88.123240337928451</v>
      </c>
      <c r="BY244">
        <f t="shared" si="18"/>
        <v>85.623772860847268</v>
      </c>
      <c r="BZ244">
        <f t="shared" si="18"/>
        <v>81.152484922559381</v>
      </c>
      <c r="CA244">
        <f t="shared" si="18"/>
        <v>79.154223754200913</v>
      </c>
      <c r="CB244">
        <f t="shared" si="18"/>
        <v>88.8584295822168</v>
      </c>
      <c r="CC244">
        <f t="shared" si="18"/>
        <v>80.512049340056706</v>
      </c>
      <c r="CD244">
        <f t="shared" si="18"/>
        <v>79.846222242529322</v>
      </c>
      <c r="CE244">
        <f t="shared" si="18"/>
        <v>81.053153842106823</v>
      </c>
    </row>
    <row r="245" spans="1:83" ht="14.25" customHeight="1">
      <c r="A245" s="14" t="s">
        <v>221</v>
      </c>
      <c r="B245">
        <f>B241-(1.96*(B242/SQRT(B231*(1-B240))))</f>
        <v>78.307195484346678</v>
      </c>
      <c r="C245">
        <f t="shared" ref="C245:BN245" si="19">C241-(1.96*(C242/SQRT(C231*(1-C240))))</f>
        <v>80.670698324960611</v>
      </c>
      <c r="D245">
        <f t="shared" si="19"/>
        <v>82.771066375747779</v>
      </c>
      <c r="E245">
        <f t="shared" si="19"/>
        <v>82.449775329453175</v>
      </c>
      <c r="F245">
        <f t="shared" si="19"/>
        <v>81.379623946011407</v>
      </c>
      <c r="G245">
        <f t="shared" si="19"/>
        <v>79.020987181440816</v>
      </c>
      <c r="H245">
        <f t="shared" si="19"/>
        <v>76.941237315809872</v>
      </c>
      <c r="I245">
        <f t="shared" si="19"/>
        <v>75.940046583508177</v>
      </c>
      <c r="J245">
        <f t="shared" si="19"/>
        <v>73.016762783579026</v>
      </c>
      <c r="K245">
        <f t="shared" si="19"/>
        <v>76.084140238776683</v>
      </c>
      <c r="L245">
        <f t="shared" si="19"/>
        <v>79.310144496921268</v>
      </c>
      <c r="M245">
        <f t="shared" si="19"/>
        <v>82.05937019911859</v>
      </c>
      <c r="N245">
        <f t="shared" si="19"/>
        <v>77.954410851520052</v>
      </c>
      <c r="O245">
        <f t="shared" si="19"/>
        <v>78.904138004403293</v>
      </c>
      <c r="P245">
        <f t="shared" si="19"/>
        <v>78.588294038626344</v>
      </c>
      <c r="Q245">
        <f t="shared" si="19"/>
        <v>76.471393069692596</v>
      </c>
      <c r="R245">
        <f t="shared" si="19"/>
        <v>72.976822976026639</v>
      </c>
      <c r="S245">
        <f t="shared" si="19"/>
        <v>75.527108456438668</v>
      </c>
      <c r="T245">
        <f t="shared" si="19"/>
        <v>78.035598179162136</v>
      </c>
      <c r="U245">
        <f t="shared" si="19"/>
        <v>78.98021428626717</v>
      </c>
      <c r="V245">
        <f t="shared" si="19"/>
        <v>77.89044295528214</v>
      </c>
      <c r="W245">
        <f t="shared" si="19"/>
        <v>80.71853845282179</v>
      </c>
      <c r="X245">
        <f t="shared" si="19"/>
        <v>79.529891872342247</v>
      </c>
      <c r="Y245">
        <f t="shared" si="19"/>
        <v>79.11528504754034</v>
      </c>
      <c r="Z245">
        <f t="shared" si="19"/>
        <v>78.931772983035856</v>
      </c>
      <c r="AA245">
        <f t="shared" si="19"/>
        <v>88.189554840641918</v>
      </c>
      <c r="AB245">
        <f t="shared" si="19"/>
        <v>84.562819627256715</v>
      </c>
      <c r="AC245">
        <f t="shared" si="19"/>
        <v>78.041590592559814</v>
      </c>
      <c r="AD245">
        <f t="shared" si="19"/>
        <v>68.57957671699215</v>
      </c>
      <c r="AE245">
        <f t="shared" si="19"/>
        <v>70.523366141678324</v>
      </c>
      <c r="AF245">
        <f t="shared" si="19"/>
        <v>80.276302204491216</v>
      </c>
      <c r="AG245">
        <f t="shared" si="19"/>
        <v>81.558395032371465</v>
      </c>
      <c r="AH245">
        <f t="shared" si="19"/>
        <v>79.326461151818478</v>
      </c>
      <c r="AI245">
        <f t="shared" si="19"/>
        <v>75.326459904203318</v>
      </c>
      <c r="AJ245">
        <f t="shared" si="19"/>
        <v>76.526661598077865</v>
      </c>
      <c r="AK245">
        <f t="shared" si="19"/>
        <v>76.787353909906102</v>
      </c>
      <c r="AL245">
        <f t="shared" si="19"/>
        <v>77.057813775617348</v>
      </c>
      <c r="AM245">
        <f t="shared" si="19"/>
        <v>64.68945634643336</v>
      </c>
      <c r="AN245">
        <f t="shared" si="19"/>
        <v>80.71063432106169</v>
      </c>
      <c r="AO245">
        <f t="shared" si="19"/>
        <v>77.123609449239353</v>
      </c>
      <c r="AP245">
        <f t="shared" si="19"/>
        <v>80.161501692034861</v>
      </c>
      <c r="AQ245">
        <f t="shared" si="19"/>
        <v>82.382688202354174</v>
      </c>
      <c r="AR245">
        <f t="shared" si="19"/>
        <v>77.887904952639886</v>
      </c>
      <c r="AS245">
        <f t="shared" si="19"/>
        <v>78.605414169116969</v>
      </c>
      <c r="AT245">
        <f t="shared" si="19"/>
        <v>81.032183789013445</v>
      </c>
      <c r="AU245">
        <f t="shared" si="19"/>
        <v>78.18954679245283</v>
      </c>
      <c r="AV245">
        <f t="shared" si="19"/>
        <v>73.961780745806749</v>
      </c>
      <c r="AW245">
        <f t="shared" si="19"/>
        <v>85.913027491364488</v>
      </c>
      <c r="AX245">
        <f t="shared" si="19"/>
        <v>83.788342298729205</v>
      </c>
      <c r="AY245">
        <f t="shared" si="19"/>
        <v>74.585461634008212</v>
      </c>
      <c r="AZ245">
        <f t="shared" si="19"/>
        <v>70.371327862961351</v>
      </c>
      <c r="BA245">
        <f t="shared" si="19"/>
        <v>83.572411207155923</v>
      </c>
      <c r="BB245">
        <f t="shared" si="19"/>
        <v>75.326459904203318</v>
      </c>
      <c r="BC245">
        <f t="shared" si="19"/>
        <v>75.552147643833806</v>
      </c>
      <c r="BD245">
        <f t="shared" si="19"/>
        <v>72.18347448329601</v>
      </c>
      <c r="BE245">
        <f t="shared" si="19"/>
        <v>72.41824517914047</v>
      </c>
      <c r="BF245">
        <f t="shared" si="19"/>
        <v>73.777746807687308</v>
      </c>
      <c r="BG245">
        <f t="shared" si="19"/>
        <v>79.759133306830662</v>
      </c>
      <c r="BH245">
        <f t="shared" si="19"/>
        <v>87.714357865352639</v>
      </c>
      <c r="BI245">
        <f t="shared" si="19"/>
        <v>83.871554884822842</v>
      </c>
      <c r="BJ245">
        <f t="shared" si="19"/>
        <v>78.733929776515595</v>
      </c>
      <c r="BK245">
        <f t="shared" si="19"/>
        <v>75.752983110355942</v>
      </c>
      <c r="BL245">
        <f t="shared" si="19"/>
        <v>76.0862773192747</v>
      </c>
      <c r="BM245">
        <f t="shared" si="19"/>
        <v>78.166112636055573</v>
      </c>
      <c r="BN245">
        <f t="shared" si="19"/>
        <v>76.721698015502682</v>
      </c>
      <c r="BO245">
        <f t="shared" ref="BO245:CE245" si="20">BO241-(1.96*(BO242/SQRT(BO231*(1-BO240))))</f>
        <v>78.045037211793101</v>
      </c>
      <c r="BP245">
        <f t="shared" si="20"/>
        <v>77.462981149213164</v>
      </c>
      <c r="BQ245">
        <f t="shared" si="20"/>
        <v>77.835251201935094</v>
      </c>
      <c r="BR245">
        <f t="shared" si="20"/>
        <v>69.846325725689525</v>
      </c>
      <c r="BS245">
        <f t="shared" si="20"/>
        <v>74.063461222750348</v>
      </c>
      <c r="BT245">
        <f t="shared" si="20"/>
        <v>81.852738818500939</v>
      </c>
      <c r="BU245">
        <f t="shared" si="20"/>
        <v>73.681208133047988</v>
      </c>
      <c r="BV245">
        <f t="shared" si="20"/>
        <v>68.688666666666663</v>
      </c>
      <c r="BW245">
        <f t="shared" si="20"/>
        <v>64.276667247706399</v>
      </c>
      <c r="BX245">
        <f t="shared" si="20"/>
        <v>80.876759662071549</v>
      </c>
      <c r="BY245">
        <f t="shared" si="20"/>
        <v>79.376227139152732</v>
      </c>
      <c r="BZ245">
        <f t="shared" si="20"/>
        <v>78.247515077440625</v>
      </c>
      <c r="CA245">
        <f t="shared" si="20"/>
        <v>77.045776245799075</v>
      </c>
      <c r="CB245">
        <f t="shared" si="20"/>
        <v>74.341570417783188</v>
      </c>
      <c r="CC245">
        <f t="shared" si="20"/>
        <v>78.687950659943283</v>
      </c>
      <c r="CD245">
        <f t="shared" si="20"/>
        <v>75.753777757470672</v>
      </c>
      <c r="CE245">
        <f t="shared" si="20"/>
        <v>75.146846157893165</v>
      </c>
    </row>
    <row r="246" spans="1:83">
      <c r="A246" s="19" t="s">
        <v>154</v>
      </c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</row>
    <row r="247" spans="1:83">
      <c r="A247" s="20"/>
      <c r="B247" s="21" t="s">
        <v>0</v>
      </c>
      <c r="C247" s="21"/>
      <c r="D247" s="21"/>
      <c r="E247" s="21"/>
      <c r="F247" s="21"/>
      <c r="G247" s="21" t="s">
        <v>1</v>
      </c>
      <c r="H247" s="21"/>
      <c r="I247" s="21" t="s">
        <v>2</v>
      </c>
      <c r="J247" s="21"/>
      <c r="K247" s="21"/>
      <c r="L247" s="21"/>
      <c r="M247" s="21"/>
      <c r="N247" s="21" t="s">
        <v>3</v>
      </c>
      <c r="O247" s="21"/>
      <c r="P247" s="21"/>
      <c r="Q247" s="21"/>
      <c r="R247" s="21" t="s">
        <v>4</v>
      </c>
      <c r="S247" s="21"/>
      <c r="T247" s="21"/>
      <c r="U247" s="21"/>
      <c r="V247" s="21"/>
      <c r="W247" s="21"/>
      <c r="X247" s="21"/>
      <c r="Y247" s="21"/>
      <c r="Z247" s="21"/>
      <c r="AA247" s="21" t="s">
        <v>5</v>
      </c>
      <c r="AB247" s="21"/>
      <c r="AC247" s="21"/>
      <c r="AD247" s="21"/>
      <c r="AE247" s="21" t="s">
        <v>6</v>
      </c>
      <c r="AF247" s="21"/>
      <c r="AG247" s="21"/>
      <c r="AH247" s="21"/>
      <c r="AI247" s="21"/>
      <c r="AJ247" s="21"/>
      <c r="AK247" s="21" t="s">
        <v>7</v>
      </c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 t="s">
        <v>8</v>
      </c>
      <c r="BD247" s="21"/>
      <c r="BE247" s="21"/>
      <c r="BF247" s="21"/>
      <c r="BG247" s="21"/>
      <c r="BH247" s="21" t="s">
        <v>9</v>
      </c>
      <c r="BI247" s="21"/>
      <c r="BJ247" s="21"/>
      <c r="BK247" s="21"/>
      <c r="BL247" s="21" t="s">
        <v>10</v>
      </c>
      <c r="BM247" s="21"/>
      <c r="BN247" s="21"/>
      <c r="BO247" s="21"/>
      <c r="BP247" s="21"/>
      <c r="BQ247" s="21" t="s">
        <v>11</v>
      </c>
      <c r="BR247" s="21"/>
      <c r="BS247" s="21"/>
      <c r="BT247" s="21"/>
      <c r="BU247" s="21"/>
      <c r="BV247" s="21"/>
      <c r="BW247" s="21"/>
      <c r="BX247" s="21" t="s">
        <v>12</v>
      </c>
      <c r="BY247" s="21"/>
      <c r="BZ247" s="21"/>
      <c r="CA247" s="21"/>
      <c r="CB247" s="21"/>
      <c r="CC247" s="21" t="s">
        <v>13</v>
      </c>
      <c r="CD247" s="21"/>
      <c r="CE247" s="21"/>
    </row>
    <row r="248" spans="1:83" ht="60">
      <c r="A248" s="20"/>
      <c r="B248" s="1" t="s">
        <v>14</v>
      </c>
      <c r="C248" s="1" t="s">
        <v>15</v>
      </c>
      <c r="D248" s="1" t="s">
        <v>16</v>
      </c>
      <c r="E248" s="1" t="s">
        <v>17</v>
      </c>
      <c r="F248" s="1" t="s">
        <v>18</v>
      </c>
      <c r="G248" s="1" t="s">
        <v>19</v>
      </c>
      <c r="H248" s="1" t="s">
        <v>20</v>
      </c>
      <c r="I248" s="1" t="s">
        <v>21</v>
      </c>
      <c r="J248" s="1" t="s">
        <v>22</v>
      </c>
      <c r="K248" s="1" t="s">
        <v>23</v>
      </c>
      <c r="L248" s="1" t="s">
        <v>24</v>
      </c>
      <c r="M248" s="1" t="s">
        <v>25</v>
      </c>
      <c r="N248" s="1" t="s">
        <v>26</v>
      </c>
      <c r="O248" s="1" t="s">
        <v>27</v>
      </c>
      <c r="P248" s="1" t="s">
        <v>28</v>
      </c>
      <c r="Q248" s="1" t="s">
        <v>29</v>
      </c>
      <c r="R248" s="1" t="s">
        <v>30</v>
      </c>
      <c r="S248" s="1" t="s">
        <v>31</v>
      </c>
      <c r="T248" s="1" t="s">
        <v>32</v>
      </c>
      <c r="U248" s="1" t="s">
        <v>33</v>
      </c>
      <c r="V248" s="1" t="s">
        <v>34</v>
      </c>
      <c r="W248" s="1" t="s">
        <v>35</v>
      </c>
      <c r="X248" s="1" t="s">
        <v>36</v>
      </c>
      <c r="Y248" s="1" t="s">
        <v>37</v>
      </c>
      <c r="Z248" s="1" t="s">
        <v>38</v>
      </c>
      <c r="AA248" s="1" t="s">
        <v>39</v>
      </c>
      <c r="AB248" s="1" t="s">
        <v>40</v>
      </c>
      <c r="AC248" s="1" t="s">
        <v>41</v>
      </c>
      <c r="AD248" s="1" t="s">
        <v>42</v>
      </c>
      <c r="AE248" s="1" t="s">
        <v>43</v>
      </c>
      <c r="AF248" s="1" t="s">
        <v>44</v>
      </c>
      <c r="AG248" s="1" t="s">
        <v>45</v>
      </c>
      <c r="AH248" s="1" t="s">
        <v>46</v>
      </c>
      <c r="AI248" s="1" t="s">
        <v>47</v>
      </c>
      <c r="AJ248" s="1" t="s">
        <v>48</v>
      </c>
      <c r="AK248" s="1" t="s">
        <v>49</v>
      </c>
      <c r="AL248" s="1" t="s">
        <v>50</v>
      </c>
      <c r="AM248" s="1" t="s">
        <v>51</v>
      </c>
      <c r="AN248" s="1" t="s">
        <v>52</v>
      </c>
      <c r="AO248" s="1" t="s">
        <v>53</v>
      </c>
      <c r="AP248" s="1" t="s">
        <v>54</v>
      </c>
      <c r="AQ248" s="1" t="s">
        <v>55</v>
      </c>
      <c r="AR248" s="1" t="s">
        <v>56</v>
      </c>
      <c r="AS248" s="1" t="s">
        <v>57</v>
      </c>
      <c r="AT248" s="1" t="s">
        <v>58</v>
      </c>
      <c r="AU248" s="1" t="s">
        <v>59</v>
      </c>
      <c r="AV248" s="1" t="s">
        <v>60</v>
      </c>
      <c r="AW248" s="1" t="s">
        <v>61</v>
      </c>
      <c r="AX248" s="1" t="s">
        <v>62</v>
      </c>
      <c r="AY248" s="1" t="s">
        <v>63</v>
      </c>
      <c r="AZ248" s="1" t="s">
        <v>64</v>
      </c>
      <c r="BA248" s="1" t="s">
        <v>65</v>
      </c>
      <c r="BB248" s="1" t="s">
        <v>47</v>
      </c>
      <c r="BC248" s="1" t="s">
        <v>66</v>
      </c>
      <c r="BD248" s="1" t="s">
        <v>67</v>
      </c>
      <c r="BE248" s="1" t="s">
        <v>68</v>
      </c>
      <c r="BF248" s="1" t="s">
        <v>69</v>
      </c>
      <c r="BG248" s="1" t="s">
        <v>70</v>
      </c>
      <c r="BH248" s="1" t="s">
        <v>71</v>
      </c>
      <c r="BI248" s="1" t="s">
        <v>72</v>
      </c>
      <c r="BJ248" s="1" t="s">
        <v>73</v>
      </c>
      <c r="BK248" s="1" t="s">
        <v>74</v>
      </c>
      <c r="BL248" s="1" t="s">
        <v>75</v>
      </c>
      <c r="BM248" s="1" t="s">
        <v>76</v>
      </c>
      <c r="BN248" s="1" t="s">
        <v>77</v>
      </c>
      <c r="BO248" s="1" t="s">
        <v>78</v>
      </c>
      <c r="BP248" s="1" t="s">
        <v>79</v>
      </c>
      <c r="BQ248" s="1" t="s">
        <v>80</v>
      </c>
      <c r="BR248" s="1" t="s">
        <v>81</v>
      </c>
      <c r="BS248" s="1" t="s">
        <v>82</v>
      </c>
      <c r="BT248" s="1" t="s">
        <v>83</v>
      </c>
      <c r="BU248" s="1" t="s">
        <v>84</v>
      </c>
      <c r="BV248" s="1" t="s">
        <v>85</v>
      </c>
      <c r="BW248" s="1" t="s">
        <v>86</v>
      </c>
      <c r="BX248" s="1" t="s">
        <v>87</v>
      </c>
      <c r="BY248" s="1" t="s">
        <v>88</v>
      </c>
      <c r="BZ248" s="1" t="s">
        <v>89</v>
      </c>
      <c r="CA248" s="1" t="s">
        <v>90</v>
      </c>
      <c r="CB248" s="1" t="s">
        <v>91</v>
      </c>
      <c r="CC248" s="1" t="s">
        <v>92</v>
      </c>
      <c r="CD248" s="1" t="s">
        <v>93</v>
      </c>
      <c r="CE248" s="1" t="s">
        <v>94</v>
      </c>
    </row>
    <row r="249" spans="1:83">
      <c r="A249" s="22" t="s">
        <v>270</v>
      </c>
      <c r="B249" s="22"/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</row>
    <row r="250" spans="1:83">
      <c r="A250" s="11" t="s">
        <v>189</v>
      </c>
      <c r="B250" s="3">
        <v>3744</v>
      </c>
      <c r="C250" s="3">
        <v>8258</v>
      </c>
      <c r="D250" s="3">
        <v>11244</v>
      </c>
      <c r="E250" s="3">
        <v>10785</v>
      </c>
      <c r="F250" s="3">
        <v>12466</v>
      </c>
      <c r="G250" s="3">
        <v>1877</v>
      </c>
      <c r="H250" s="3">
        <v>1867</v>
      </c>
      <c r="I250" s="3">
        <v>380</v>
      </c>
      <c r="J250" s="3">
        <v>617</v>
      </c>
      <c r="K250" s="3">
        <v>775</v>
      </c>
      <c r="L250" s="3">
        <v>1029</v>
      </c>
      <c r="M250" s="3">
        <v>943</v>
      </c>
      <c r="N250" s="3">
        <v>353</v>
      </c>
      <c r="O250" s="3">
        <v>897</v>
      </c>
      <c r="P250" s="3">
        <v>412</v>
      </c>
      <c r="Q250" s="3">
        <v>1948</v>
      </c>
      <c r="R250" s="3">
        <v>311</v>
      </c>
      <c r="S250" s="3">
        <v>642</v>
      </c>
      <c r="T250" s="3">
        <v>879</v>
      </c>
      <c r="U250" s="3">
        <v>1155</v>
      </c>
      <c r="V250" s="3">
        <v>1276</v>
      </c>
      <c r="W250" s="3">
        <v>1767</v>
      </c>
      <c r="X250" s="3">
        <v>1956</v>
      </c>
      <c r="Y250" s="3">
        <v>2262</v>
      </c>
      <c r="Z250" s="3">
        <v>1465</v>
      </c>
      <c r="AA250" s="3">
        <v>349</v>
      </c>
      <c r="AB250" s="3">
        <v>842</v>
      </c>
      <c r="AC250" s="3">
        <v>1358</v>
      </c>
      <c r="AD250" s="3">
        <v>1195</v>
      </c>
      <c r="AE250" s="3">
        <v>1046</v>
      </c>
      <c r="AF250" s="3">
        <v>227</v>
      </c>
      <c r="AG250" s="3">
        <v>863</v>
      </c>
      <c r="AH250" s="3">
        <v>950</v>
      </c>
      <c r="AI250" s="3">
        <v>334</v>
      </c>
      <c r="AJ250" s="3">
        <v>324</v>
      </c>
      <c r="AK250" s="3">
        <v>194</v>
      </c>
      <c r="AL250" s="3">
        <v>466</v>
      </c>
      <c r="AM250" s="3">
        <v>580</v>
      </c>
      <c r="AN250" s="3">
        <v>125</v>
      </c>
      <c r="AO250" s="3">
        <v>102</v>
      </c>
      <c r="AP250" s="3">
        <v>178</v>
      </c>
      <c r="AQ250" s="3">
        <v>182</v>
      </c>
      <c r="AR250" s="3">
        <v>103</v>
      </c>
      <c r="AS250" s="3">
        <v>67</v>
      </c>
      <c r="AT250" s="3">
        <v>139</v>
      </c>
      <c r="AU250" s="3">
        <v>322</v>
      </c>
      <c r="AV250" s="3">
        <v>373</v>
      </c>
      <c r="AW250" s="3">
        <v>72</v>
      </c>
      <c r="AX250" s="3">
        <v>183</v>
      </c>
      <c r="AY250" s="3">
        <v>161</v>
      </c>
      <c r="AZ250" s="3">
        <v>105</v>
      </c>
      <c r="BA250" s="3">
        <v>58</v>
      </c>
      <c r="BB250" s="3">
        <v>334</v>
      </c>
      <c r="BC250" s="3">
        <v>120</v>
      </c>
      <c r="BD250" s="3">
        <v>200</v>
      </c>
      <c r="BE250" s="3">
        <v>222</v>
      </c>
      <c r="BF250" s="3">
        <v>625</v>
      </c>
      <c r="BG250" s="3">
        <v>2529</v>
      </c>
      <c r="BH250" s="3">
        <v>390</v>
      </c>
      <c r="BI250" s="3">
        <v>166</v>
      </c>
      <c r="BJ250" s="3">
        <v>496</v>
      </c>
      <c r="BK250" s="3">
        <v>2692</v>
      </c>
      <c r="BL250" s="3">
        <v>601</v>
      </c>
      <c r="BM250" s="3">
        <v>1384</v>
      </c>
      <c r="BN250" s="3">
        <v>543</v>
      </c>
      <c r="BO250" s="3">
        <v>579</v>
      </c>
      <c r="BP250" s="3">
        <v>338</v>
      </c>
      <c r="BQ250" s="3">
        <v>2048</v>
      </c>
      <c r="BR250" s="3">
        <v>80</v>
      </c>
      <c r="BS250" s="3">
        <v>304</v>
      </c>
      <c r="BT250" s="3">
        <v>852</v>
      </c>
      <c r="BU250" s="3">
        <v>262</v>
      </c>
      <c r="BV250" s="3">
        <v>36</v>
      </c>
      <c r="BW250" s="3">
        <v>66</v>
      </c>
      <c r="BX250" s="3">
        <v>170</v>
      </c>
      <c r="BY250" s="3">
        <v>212</v>
      </c>
      <c r="BZ250" s="3">
        <v>1122</v>
      </c>
      <c r="CA250" s="3">
        <v>2116</v>
      </c>
      <c r="CB250" s="3">
        <v>43</v>
      </c>
      <c r="CC250" s="3">
        <v>2775</v>
      </c>
      <c r="CD250" s="3">
        <v>552</v>
      </c>
      <c r="CE250" s="3">
        <v>287</v>
      </c>
    </row>
    <row r="251" spans="1:83">
      <c r="A251" s="11" t="s">
        <v>190</v>
      </c>
      <c r="B251" s="3">
        <v>4314101</v>
      </c>
      <c r="C251" s="3">
        <v>4042740</v>
      </c>
      <c r="D251" s="3">
        <v>3938352</v>
      </c>
      <c r="E251" s="3">
        <v>3746798</v>
      </c>
      <c r="F251" s="3">
        <v>3645195</v>
      </c>
      <c r="G251" s="3">
        <v>2181382</v>
      </c>
      <c r="H251" s="3">
        <v>2132720</v>
      </c>
      <c r="I251" s="3">
        <v>514217</v>
      </c>
      <c r="J251" s="3">
        <v>788060</v>
      </c>
      <c r="K251" s="3">
        <v>1152398</v>
      </c>
      <c r="L251" s="3">
        <v>1112916</v>
      </c>
      <c r="M251" s="3">
        <v>746510</v>
      </c>
      <c r="N251" s="3">
        <v>377528</v>
      </c>
      <c r="O251" s="3">
        <v>1103440</v>
      </c>
      <c r="P251" s="3">
        <v>445675</v>
      </c>
      <c r="Q251" s="3">
        <v>2260466</v>
      </c>
      <c r="R251" s="3">
        <v>227807</v>
      </c>
      <c r="S251" s="3">
        <v>421333</v>
      </c>
      <c r="T251" s="3">
        <v>547007</v>
      </c>
      <c r="U251" s="3">
        <v>742576</v>
      </c>
      <c r="V251" s="3">
        <v>853298</v>
      </c>
      <c r="W251" s="3">
        <v>1225857</v>
      </c>
      <c r="X251" s="3">
        <v>1405615</v>
      </c>
      <c r="Y251" s="3">
        <v>1710451</v>
      </c>
      <c r="Z251" s="3">
        <v>1038253</v>
      </c>
      <c r="AA251" s="3">
        <v>414384</v>
      </c>
      <c r="AB251" s="3">
        <v>990091</v>
      </c>
      <c r="AC251" s="3">
        <v>1608902</v>
      </c>
      <c r="AD251" s="3">
        <v>1300724</v>
      </c>
      <c r="AE251" s="3">
        <v>1014981</v>
      </c>
      <c r="AF251" s="3">
        <v>277737</v>
      </c>
      <c r="AG251" s="3">
        <v>1080687</v>
      </c>
      <c r="AH251" s="3">
        <v>1133185</v>
      </c>
      <c r="AI251" s="3">
        <v>409761</v>
      </c>
      <c r="AJ251" s="3">
        <v>397750</v>
      </c>
      <c r="AK251" s="3">
        <v>257866</v>
      </c>
      <c r="AL251" s="3">
        <v>436962</v>
      </c>
      <c r="AM251" s="3">
        <v>578020</v>
      </c>
      <c r="AN251" s="3">
        <v>152772</v>
      </c>
      <c r="AO251" s="3">
        <v>124965</v>
      </c>
      <c r="AP251" s="3">
        <v>221054</v>
      </c>
      <c r="AQ251" s="3">
        <v>225995</v>
      </c>
      <c r="AR251" s="3">
        <v>129336</v>
      </c>
      <c r="AS251" s="3">
        <v>76974</v>
      </c>
      <c r="AT251" s="3">
        <v>169462</v>
      </c>
      <c r="AU251" s="3">
        <v>390875</v>
      </c>
      <c r="AV251" s="3">
        <v>445542</v>
      </c>
      <c r="AW251" s="3">
        <v>81490</v>
      </c>
      <c r="AX251" s="3">
        <v>215278</v>
      </c>
      <c r="AY251" s="3">
        <v>192725</v>
      </c>
      <c r="AZ251" s="3">
        <v>132628</v>
      </c>
      <c r="BA251" s="3">
        <v>72398</v>
      </c>
      <c r="BB251" s="3">
        <v>409761</v>
      </c>
      <c r="BC251" s="3">
        <v>154761</v>
      </c>
      <c r="BD251" s="3">
        <v>258907</v>
      </c>
      <c r="BE251" s="3">
        <v>286461</v>
      </c>
      <c r="BF251" s="3">
        <v>804522</v>
      </c>
      <c r="BG251" s="3">
        <v>2759263</v>
      </c>
      <c r="BH251" s="3">
        <v>465191</v>
      </c>
      <c r="BI251" s="3">
        <v>197604</v>
      </c>
      <c r="BJ251" s="3">
        <v>598158</v>
      </c>
      <c r="BK251" s="3">
        <v>3053149</v>
      </c>
      <c r="BL251" s="3">
        <v>658590</v>
      </c>
      <c r="BM251" s="3">
        <v>1428954</v>
      </c>
      <c r="BN251" s="3">
        <v>695255</v>
      </c>
      <c r="BO251" s="3">
        <v>769528</v>
      </c>
      <c r="BP251" s="3">
        <v>441063</v>
      </c>
      <c r="BQ251" s="3">
        <v>2574958</v>
      </c>
      <c r="BR251" s="3">
        <v>102311</v>
      </c>
      <c r="BS251" s="3">
        <v>404870</v>
      </c>
      <c r="BT251" s="3">
        <v>698168</v>
      </c>
      <c r="BU251" s="3">
        <v>309519</v>
      </c>
      <c r="BV251" s="3">
        <v>44103</v>
      </c>
      <c r="BW251" s="3">
        <v>82368</v>
      </c>
      <c r="BX251" s="3">
        <v>155376</v>
      </c>
      <c r="BY251" s="3">
        <v>226250</v>
      </c>
      <c r="BZ251" s="3">
        <v>1239785</v>
      </c>
      <c r="CA251" s="3">
        <v>2562672</v>
      </c>
      <c r="CB251" s="3">
        <v>40981</v>
      </c>
      <c r="CC251" s="3">
        <v>3148744</v>
      </c>
      <c r="CD251" s="3">
        <v>665157</v>
      </c>
      <c r="CE251" s="3">
        <v>355260</v>
      </c>
    </row>
    <row r="252" spans="1:83">
      <c r="A252" s="4" t="s">
        <v>197</v>
      </c>
      <c r="B252" s="6">
        <v>4.0256942479590203E-3</v>
      </c>
      <c r="C252" s="6">
        <v>8.4973911928593604E-3</v>
      </c>
      <c r="D252" s="6">
        <v>6.2299506031828098E-3</v>
      </c>
      <c r="E252" s="6">
        <v>7.5295108815516196E-3</v>
      </c>
      <c r="F252" s="6">
        <v>8.8969177231945987E-3</v>
      </c>
      <c r="G252" s="6">
        <v>4.87314145497178E-3</v>
      </c>
      <c r="H252" s="6">
        <v>3.1589109627225996E-3</v>
      </c>
      <c r="I252" s="6">
        <v>2.9326131222164099E-3</v>
      </c>
      <c r="J252" s="6">
        <v>5.1564533334697302E-3</v>
      </c>
      <c r="K252" s="6">
        <v>2.5279632661295297E-3</v>
      </c>
      <c r="L252" s="6">
        <v>4.1000442218043802E-3</v>
      </c>
      <c r="M252" s="6">
        <v>5.7861697778571995E-3</v>
      </c>
      <c r="N252" s="5"/>
      <c r="O252" s="6">
        <v>8.508009243490669E-3</v>
      </c>
      <c r="P252" s="6">
        <v>5.77987128247989E-3</v>
      </c>
      <c r="Q252" s="6">
        <v>2.3903172340174902E-3</v>
      </c>
      <c r="R252" s="6">
        <v>1.95883780309483E-3</v>
      </c>
      <c r="S252" s="6">
        <v>1.0715536340051499E-2</v>
      </c>
      <c r="T252" s="6">
        <v>1.19825165426933E-2</v>
      </c>
      <c r="U252" s="6">
        <v>5.3154401655330398E-3</v>
      </c>
      <c r="V252" s="6">
        <v>7.3189759896995898E-3</v>
      </c>
      <c r="W252" s="6">
        <v>4.8897495168574298E-3</v>
      </c>
      <c r="X252" s="6">
        <v>5.5010059242591603E-3</v>
      </c>
      <c r="Y252" s="6">
        <v>4.3464233049648098E-3</v>
      </c>
      <c r="Z252" s="6">
        <v>8.2541989457604204E-3</v>
      </c>
      <c r="AA252" s="6">
        <v>2.2271264587088401E-2</v>
      </c>
      <c r="AB252" s="6">
        <v>1.40579751696865E-3</v>
      </c>
      <c r="AC252" s="6">
        <v>2.5440624682071299E-3</v>
      </c>
      <c r="AD252" s="6">
        <v>2.0399309743400098E-3</v>
      </c>
      <c r="AE252" s="6">
        <v>2.2477411307033398E-3</v>
      </c>
      <c r="AF252" s="6">
        <v>8.4758993638738307E-3</v>
      </c>
      <c r="AG252" s="5"/>
      <c r="AH252" s="6">
        <v>4.3084814291068701E-3</v>
      </c>
      <c r="AI252" s="5"/>
      <c r="AJ252" s="6">
        <v>1.9734654876463999E-2</v>
      </c>
      <c r="AK252" s="5"/>
      <c r="AL252" s="6">
        <v>1.6229664874383002E-3</v>
      </c>
      <c r="AM252" s="6">
        <v>2.7200480982174802E-3</v>
      </c>
      <c r="AN252" s="6">
        <v>1.5409012918574001E-2</v>
      </c>
      <c r="AO252" s="5"/>
      <c r="AP252" s="5"/>
      <c r="AQ252" s="5"/>
      <c r="AR252" s="5"/>
      <c r="AS252" s="5"/>
      <c r="AT252" s="5"/>
      <c r="AU252" s="5"/>
      <c r="AV252" s="6">
        <v>1.09581239291539E-2</v>
      </c>
      <c r="AW252" s="5"/>
      <c r="AX252" s="5"/>
      <c r="AY252" s="6">
        <v>3.4584941887910801E-2</v>
      </c>
      <c r="AZ252" s="5"/>
      <c r="BA252" s="6">
        <v>1.6355221534254699E-2</v>
      </c>
      <c r="BB252" s="5"/>
      <c r="BC252" s="5"/>
      <c r="BD252" s="6">
        <v>3.9119522161766901E-3</v>
      </c>
      <c r="BE252" s="5"/>
      <c r="BF252" s="6">
        <v>2.0774747310712298E-3</v>
      </c>
      <c r="BG252" s="6">
        <v>5.3213659811244497E-3</v>
      </c>
      <c r="BH252" s="6">
        <v>1.4328281631700399E-2</v>
      </c>
      <c r="BI252" s="5"/>
      <c r="BJ252" s="6">
        <v>5.9150734934385295E-3</v>
      </c>
      <c r="BK252" s="6">
        <v>2.3463386370635802E-3</v>
      </c>
      <c r="BL252" s="6">
        <v>1.6416069216866E-3</v>
      </c>
      <c r="BM252" s="6">
        <v>6.9359759981307799E-3</v>
      </c>
      <c r="BN252" s="6">
        <v>3.8169324496206605E-3</v>
      </c>
      <c r="BO252" s="6">
        <v>2.1719489707023201E-3</v>
      </c>
      <c r="BP252" s="6">
        <v>3.0395306841021204E-3</v>
      </c>
      <c r="BQ252" s="6">
        <v>2.9936038033005203E-3</v>
      </c>
      <c r="BR252" s="5"/>
      <c r="BS252" s="5"/>
      <c r="BT252" s="6">
        <v>4.4908358379674405E-3</v>
      </c>
      <c r="BU252" s="6">
        <v>2.10762505140774E-2</v>
      </c>
      <c r="BV252" s="5"/>
      <c r="BW252" s="5"/>
      <c r="BX252" s="5"/>
      <c r="BY252" s="6">
        <v>5.23349231601122E-3</v>
      </c>
      <c r="BZ252" s="6">
        <v>4.0908047072051902E-3</v>
      </c>
      <c r="CA252" s="6">
        <v>4.3358863538159199E-3</v>
      </c>
      <c r="CB252" s="5"/>
      <c r="CC252" s="6">
        <v>2.5081098078034501E-3</v>
      </c>
      <c r="CD252" s="6">
        <v>1.1128872487568999E-2</v>
      </c>
      <c r="CE252" s="6">
        <v>5.8194263040412296E-3</v>
      </c>
    </row>
    <row r="253" spans="1:83">
      <c r="A253" s="4">
        <v>-2</v>
      </c>
      <c r="B253" s="6">
        <v>1.0198291554627601E-2</v>
      </c>
      <c r="C253" s="6">
        <v>9.5580759431471603E-3</v>
      </c>
      <c r="D253" s="6">
        <v>8.7388640024060604E-3</v>
      </c>
      <c r="E253" s="6">
        <v>9.8418432947392897E-3</v>
      </c>
      <c r="F253" s="6">
        <v>1.1309134353580701E-2</v>
      </c>
      <c r="G253" s="6">
        <v>8.3986800758216792E-3</v>
      </c>
      <c r="H253" s="6">
        <v>1.2038964503739501E-2</v>
      </c>
      <c r="I253" s="6">
        <v>1.0126185791264499E-2</v>
      </c>
      <c r="J253" s="6">
        <v>9.3845778319141104E-3</v>
      </c>
      <c r="K253" s="6">
        <v>1.0172058724735301E-2</v>
      </c>
      <c r="L253" s="6">
        <v>1.47140939405632E-2</v>
      </c>
      <c r="M253" s="6">
        <v>4.4151871859264705E-3</v>
      </c>
      <c r="N253" s="6">
        <v>2.0704576108114398E-2</v>
      </c>
      <c r="O253" s="6">
        <v>1.1854414333441601E-2</v>
      </c>
      <c r="P253" s="5"/>
      <c r="Q253" s="6">
        <v>7.9838094675481995E-3</v>
      </c>
      <c r="R253" s="6">
        <v>1.6117906818340398E-3</v>
      </c>
      <c r="S253" s="6">
        <v>2.03175753558042E-2</v>
      </c>
      <c r="T253" s="6">
        <v>1.3073551046157199E-2</v>
      </c>
      <c r="U253" s="6">
        <v>1.0308185018417699E-2</v>
      </c>
      <c r="V253" s="6">
        <v>8.4942701697782001E-3</v>
      </c>
      <c r="W253" s="6">
        <v>8.2317319361962012E-3</v>
      </c>
      <c r="X253" s="6">
        <v>1.20800668881006E-2</v>
      </c>
      <c r="Y253" s="6">
        <v>4.8519572692510594E-3</v>
      </c>
      <c r="Z253" s="6">
        <v>1.14899658007137E-2</v>
      </c>
      <c r="AA253" s="6">
        <v>1.1497439864423101E-2</v>
      </c>
      <c r="AB253" s="6">
        <v>1.50882037343688E-2</v>
      </c>
      <c r="AC253" s="6">
        <v>9.24059258146704E-3</v>
      </c>
      <c r="AD253" s="6">
        <v>7.2468878500765001E-3</v>
      </c>
      <c r="AE253" s="6">
        <v>7.0466183524623407E-3</v>
      </c>
      <c r="AF253" s="6">
        <v>1.14409767614536E-2</v>
      </c>
      <c r="AG253" s="6">
        <v>1.4485731956023E-2</v>
      </c>
      <c r="AH253" s="6">
        <v>8.0967425912456311E-3</v>
      </c>
      <c r="AI253" s="6">
        <v>1.3103365950311901E-2</v>
      </c>
      <c r="AJ253" s="6">
        <v>8.7185362053775195E-3</v>
      </c>
      <c r="AK253" s="6">
        <v>2.1923387919396502E-2</v>
      </c>
      <c r="AL253" s="6">
        <v>8.5896707117070308E-3</v>
      </c>
      <c r="AM253" s="6">
        <v>5.8801267408601999E-3</v>
      </c>
      <c r="AN253" s="5"/>
      <c r="AO253" s="6">
        <v>2.5427848156161802E-2</v>
      </c>
      <c r="AP253" s="6">
        <v>5.2829968094334698E-3</v>
      </c>
      <c r="AQ253" s="6">
        <v>1.14484292242983E-2</v>
      </c>
      <c r="AR253" s="6">
        <v>9.0294291914581812E-3</v>
      </c>
      <c r="AS253" s="6">
        <v>1.40455560048993E-2</v>
      </c>
      <c r="AT253" s="6">
        <v>2.3587392921319901E-2</v>
      </c>
      <c r="AU253" s="6">
        <v>1.5591544573060801E-2</v>
      </c>
      <c r="AV253" s="6">
        <v>6.9146436244453702E-3</v>
      </c>
      <c r="AW253" s="5"/>
      <c r="AX253" s="5"/>
      <c r="AY253" s="6">
        <v>3.85905022336201E-3</v>
      </c>
      <c r="AZ253" s="6">
        <v>2.0539192260847501E-2</v>
      </c>
      <c r="BA253" s="5"/>
      <c r="BB253" s="6">
        <v>1.3103365950311901E-2</v>
      </c>
      <c r="BC253" s="6">
        <v>1.55453749098385E-2</v>
      </c>
      <c r="BD253" s="6">
        <v>2.0332150495635498E-2</v>
      </c>
      <c r="BE253" s="5"/>
      <c r="BF253" s="6">
        <v>1.23430116700679E-2</v>
      </c>
      <c r="BG253" s="6">
        <v>9.3275944900412106E-3</v>
      </c>
      <c r="BH253" s="6">
        <v>1.0241716991768799E-2</v>
      </c>
      <c r="BI253" s="6">
        <v>5.4712898655756501E-3</v>
      </c>
      <c r="BJ253" s="6">
        <v>8.7120008268316094E-3</v>
      </c>
      <c r="BK253" s="6">
        <v>1.0788799001763501E-2</v>
      </c>
      <c r="BL253" s="6">
        <v>6.1639515277964792E-3</v>
      </c>
      <c r="BM253" s="6">
        <v>8.1073798356054907E-3</v>
      </c>
      <c r="BN253" s="6">
        <v>9.9725662188980702E-3</v>
      </c>
      <c r="BO253" s="6">
        <v>1.50378486044579E-2</v>
      </c>
      <c r="BP253" s="6">
        <v>1.3906241580754699E-2</v>
      </c>
      <c r="BQ253" s="6">
        <v>9.1523300111342899E-3</v>
      </c>
      <c r="BR253" s="6">
        <v>3.58325524349438E-2</v>
      </c>
      <c r="BS253" s="6">
        <v>1.29354070842928E-2</v>
      </c>
      <c r="BT253" s="6">
        <v>2.7612471429438899E-3</v>
      </c>
      <c r="BU253" s="6">
        <v>2.0287389568588502E-2</v>
      </c>
      <c r="BV253" s="6">
        <v>1.6080096381418201E-2</v>
      </c>
      <c r="BW253" s="6">
        <v>2.3687213655832599E-2</v>
      </c>
      <c r="BX253" s="6">
        <v>2.2095092442007597E-2</v>
      </c>
      <c r="BY253" s="6">
        <v>8.9081121692577911E-3</v>
      </c>
      <c r="BZ253" s="6">
        <v>1.0694512889256101E-2</v>
      </c>
      <c r="CA253" s="6">
        <v>9.1277181730967903E-3</v>
      </c>
      <c r="CB253" s="6">
        <v>3.02264648888288E-2</v>
      </c>
      <c r="CC253" s="6">
        <v>8.0445409529315698E-3</v>
      </c>
      <c r="CD253" s="6">
        <v>2.1429044558097399E-2</v>
      </c>
      <c r="CE253" s="6">
        <v>7.1637369462279402E-3</v>
      </c>
    </row>
    <row r="254" spans="1:83">
      <c r="A254" s="4">
        <v>-1</v>
      </c>
      <c r="B254" s="6">
        <v>2.4160251466692602E-2</v>
      </c>
      <c r="C254" s="6">
        <v>1.6535076921880699E-2</v>
      </c>
      <c r="D254" s="6">
        <v>1.76921575724894E-2</v>
      </c>
      <c r="E254" s="6">
        <v>1.6621207861360801E-2</v>
      </c>
      <c r="F254" s="6">
        <v>2.06822954601882E-2</v>
      </c>
      <c r="G254" s="6">
        <v>2.4733694719109297E-2</v>
      </c>
      <c r="H254" s="6">
        <v>2.3573724043965696E-2</v>
      </c>
      <c r="I254" s="6">
        <v>2.06392038283141E-2</v>
      </c>
      <c r="J254" s="6">
        <v>3.1294797331667602E-2</v>
      </c>
      <c r="K254" s="6">
        <v>2.85947654297894E-2</v>
      </c>
      <c r="L254" s="6">
        <v>2.3125850680390799E-2</v>
      </c>
      <c r="M254" s="6">
        <v>1.37504887391254E-2</v>
      </c>
      <c r="N254" s="6">
        <v>2.850620043872E-2</v>
      </c>
      <c r="O254" s="6">
        <v>2.04196820788996E-2</v>
      </c>
      <c r="P254" s="6">
        <v>3.4064758619452996E-2</v>
      </c>
      <c r="Q254" s="6">
        <v>2.38524443268118E-2</v>
      </c>
      <c r="R254" s="6">
        <v>2.6857649837840399E-2</v>
      </c>
      <c r="S254" s="6">
        <v>2.6258780615821799E-2</v>
      </c>
      <c r="T254" s="6">
        <v>2.4924551422342602E-2</v>
      </c>
      <c r="U254" s="6">
        <v>2.0515391120782902E-2</v>
      </c>
      <c r="V254" s="6">
        <v>2.5997106124965402E-2</v>
      </c>
      <c r="W254" s="6">
        <v>1.7052151106813299E-2</v>
      </c>
      <c r="X254" s="6">
        <v>2.1761723930705398E-2</v>
      </c>
      <c r="Y254" s="6">
        <v>1.55782069191433E-2</v>
      </c>
      <c r="Z254" s="6">
        <v>1.9869906591816599E-2</v>
      </c>
      <c r="AA254" s="6">
        <v>1.97877503656302E-2</v>
      </c>
      <c r="AB254" s="6">
        <v>2.10197582235454E-2</v>
      </c>
      <c r="AC254" s="6">
        <v>2.93969323595639E-2</v>
      </c>
      <c r="AD254" s="6">
        <v>2.14663391106764E-2</v>
      </c>
      <c r="AE254" s="6">
        <v>2.2737394490639898E-2</v>
      </c>
      <c r="AF254" s="6">
        <v>2.5945597896801197E-2</v>
      </c>
      <c r="AG254" s="6">
        <v>3.1332509249041497E-2</v>
      </c>
      <c r="AH254" s="6">
        <v>2.3591731814075902E-2</v>
      </c>
      <c r="AI254" s="6">
        <v>1.80892683352738E-2</v>
      </c>
      <c r="AJ254" s="6">
        <v>1.4931437178433E-2</v>
      </c>
      <c r="AK254" s="6">
        <v>2.7156524018558802E-2</v>
      </c>
      <c r="AL254" s="6">
        <v>2.25126286373914E-2</v>
      </c>
      <c r="AM254" s="6">
        <v>2.2907309322640401E-2</v>
      </c>
      <c r="AN254" s="6">
        <v>1.9757220887015502E-2</v>
      </c>
      <c r="AO254" s="6">
        <v>3.3511038783759599E-2</v>
      </c>
      <c r="AP254" s="6">
        <v>2.1935563029850603E-2</v>
      </c>
      <c r="AQ254" s="6">
        <v>4.2798587043653996E-2</v>
      </c>
      <c r="AR254" s="6">
        <v>3.3136387095724501E-2</v>
      </c>
      <c r="AS254" s="6">
        <v>3.1316506699215797E-2</v>
      </c>
      <c r="AT254" s="6">
        <v>3.3284162111864697E-2</v>
      </c>
      <c r="AU254" s="6">
        <v>3.0819730456173401E-2</v>
      </c>
      <c r="AV254" s="6">
        <v>2.0660515454577699E-2</v>
      </c>
      <c r="AW254" s="5"/>
      <c r="AX254" s="6">
        <v>2.5464786173377E-2</v>
      </c>
      <c r="AY254" s="6">
        <v>1.52630892985941E-2</v>
      </c>
      <c r="AZ254" s="6">
        <v>1.6992439478622202E-2</v>
      </c>
      <c r="BA254" s="6">
        <v>1.02729431022121E-2</v>
      </c>
      <c r="BB254" s="6">
        <v>1.80892683352738E-2</v>
      </c>
      <c r="BC254" s="6">
        <v>6.6051450700365694E-2</v>
      </c>
      <c r="BD254" s="6">
        <v>3.38425202118681E-2</v>
      </c>
      <c r="BE254" s="6">
        <v>1.70399176360581E-2</v>
      </c>
      <c r="BF254" s="6">
        <v>3.0400565707838799E-2</v>
      </c>
      <c r="BG254" s="6">
        <v>1.9775452950734299E-2</v>
      </c>
      <c r="BH254" s="6">
        <v>1.6985376386547301E-2</v>
      </c>
      <c r="BI254" s="5"/>
      <c r="BJ254" s="6">
        <v>2.5169966360091802E-2</v>
      </c>
      <c r="BK254" s="6">
        <v>2.6619308806865E-2</v>
      </c>
      <c r="BL254" s="6">
        <v>1.9814143076634601E-2</v>
      </c>
      <c r="BM254" s="6">
        <v>2.64214993572108E-2</v>
      </c>
      <c r="BN254" s="6">
        <v>2.6290594588830398E-2</v>
      </c>
      <c r="BO254" s="6">
        <v>2.45791375832391E-2</v>
      </c>
      <c r="BP254" s="6">
        <v>1.8758690375837599E-2</v>
      </c>
      <c r="BQ254" s="6">
        <v>2.2989361204523599E-2</v>
      </c>
      <c r="BR254" s="6">
        <v>4.3065792179923304E-2</v>
      </c>
      <c r="BS254" s="6">
        <v>1.9855939711044501E-2</v>
      </c>
      <c r="BT254" s="6">
        <v>1.5541234901831E-2</v>
      </c>
      <c r="BU254" s="6">
        <v>4.0053981537350597E-2</v>
      </c>
      <c r="BV254" s="6">
        <v>8.3671427074251792E-2</v>
      </c>
      <c r="BW254" s="6">
        <v>2.94018249872217E-2</v>
      </c>
      <c r="BX254" s="6">
        <v>6.0689896231470395E-3</v>
      </c>
      <c r="BY254" s="6">
        <v>2.56363628758693E-2</v>
      </c>
      <c r="BZ254" s="6">
        <v>2.9284762590814299E-2</v>
      </c>
      <c r="CA254" s="6">
        <v>2.3375055400105902E-2</v>
      </c>
      <c r="CB254" s="5"/>
      <c r="CC254" s="6">
        <v>2.0639786616432398E-2</v>
      </c>
      <c r="CD254" s="6">
        <v>3.1106775749875002E-2</v>
      </c>
      <c r="CE254" s="6">
        <v>3.0995895962406102E-2</v>
      </c>
    </row>
    <row r="255" spans="1:83">
      <c r="A255" s="4">
        <v>0</v>
      </c>
      <c r="B255" s="6">
        <v>5.4336521923036306E-2</v>
      </c>
      <c r="C255" s="6">
        <v>4.1159911907067803E-2</v>
      </c>
      <c r="D255" s="6">
        <v>3.6929060908845499E-2</v>
      </c>
      <c r="E255" s="6">
        <v>4.6144668714959397E-2</v>
      </c>
      <c r="F255" s="6">
        <v>4.7889619073877204E-2</v>
      </c>
      <c r="G255" s="6">
        <v>4.5766651388511603E-2</v>
      </c>
      <c r="H255" s="6">
        <v>6.3101929932523504E-2</v>
      </c>
      <c r="I255" s="6">
        <v>4.3100902853909495E-2</v>
      </c>
      <c r="J255" s="6">
        <v>4.8276565655240598E-2</v>
      </c>
      <c r="K255" s="6">
        <v>7.0889540786949604E-2</v>
      </c>
      <c r="L255" s="6">
        <v>5.9192966439132896E-2</v>
      </c>
      <c r="M255" s="6">
        <v>3.56799338034713E-2</v>
      </c>
      <c r="N255" s="6">
        <v>5.2742552257377E-2</v>
      </c>
      <c r="O255" s="6">
        <v>4.8298214927923598E-2</v>
      </c>
      <c r="P255" s="6">
        <v>6.5412523296054001E-2</v>
      </c>
      <c r="Q255" s="6">
        <v>5.5484026567388905E-2</v>
      </c>
      <c r="R255" s="6">
        <v>4.1882336084895604E-2</v>
      </c>
      <c r="S255" s="6">
        <v>5.0740888246620604E-2</v>
      </c>
      <c r="T255" s="6">
        <v>5.5703419470229595E-2</v>
      </c>
      <c r="U255" s="6">
        <v>4.9538399268011804E-2</v>
      </c>
      <c r="V255" s="6">
        <v>4.4278866821032506E-2</v>
      </c>
      <c r="W255" s="6">
        <v>5.6444825235361602E-2</v>
      </c>
      <c r="X255" s="6">
        <v>4.2058876720411302E-2</v>
      </c>
      <c r="Y255" s="6">
        <v>5.0729363436336598E-2</v>
      </c>
      <c r="Z255" s="6">
        <v>3.9604048441902302E-2</v>
      </c>
      <c r="AA255" s="6">
        <v>4.4961644783035194E-2</v>
      </c>
      <c r="AB255" s="6">
        <v>4.7312266625829401E-2</v>
      </c>
      <c r="AC255" s="6">
        <v>4.8669990251247602E-2</v>
      </c>
      <c r="AD255" s="6">
        <v>6.9679009411221196E-2</v>
      </c>
      <c r="AE255" s="6">
        <v>6.23780338962737E-2</v>
      </c>
      <c r="AF255" s="6">
        <v>4.1674096969072504E-2</v>
      </c>
      <c r="AG255" s="6">
        <v>4.5959374098920501E-2</v>
      </c>
      <c r="AH255" s="6">
        <v>5.76771582939739E-2</v>
      </c>
      <c r="AI255" s="6">
        <v>5.89151781200207E-2</v>
      </c>
      <c r="AJ255" s="6">
        <v>5.1184289825001603E-2</v>
      </c>
      <c r="AK255" s="6">
        <v>6.4732858065070509E-2</v>
      </c>
      <c r="AL255" s="6">
        <v>5.4040746743491797E-2</v>
      </c>
      <c r="AM255" s="6">
        <v>6.8680720560774997E-2</v>
      </c>
      <c r="AN255" s="6">
        <v>3.1419616689024196E-2</v>
      </c>
      <c r="AO255" s="6">
        <v>5.4210447657226997E-2</v>
      </c>
      <c r="AP255" s="6">
        <v>1.9254052362348797E-2</v>
      </c>
      <c r="AQ255" s="6">
        <v>4.7527855673827307E-2</v>
      </c>
      <c r="AR255" s="6">
        <v>4.6863893231517399E-2</v>
      </c>
      <c r="AS255" s="6">
        <v>6.1498094502108601E-2</v>
      </c>
      <c r="AT255" s="6">
        <v>4.2387778408391898E-2</v>
      </c>
      <c r="AU255" s="6">
        <v>5.91237856444718E-2</v>
      </c>
      <c r="AV255" s="6">
        <v>7.3832889411749494E-2</v>
      </c>
      <c r="AW255" s="6">
        <v>4.8170073868612599E-2</v>
      </c>
      <c r="AX255" s="6">
        <v>2.5213198202665498E-2</v>
      </c>
      <c r="AY255" s="6">
        <v>5.0650308127598798E-2</v>
      </c>
      <c r="AZ255" s="6">
        <v>4.4248042451554497E-2</v>
      </c>
      <c r="BA255" s="6">
        <v>6.5312527318614408E-2</v>
      </c>
      <c r="BB255" s="6">
        <v>5.89151781200207E-2</v>
      </c>
      <c r="BC255" s="6">
        <v>5.0320636046198602E-2</v>
      </c>
      <c r="BD255" s="6">
        <v>6.24593199057756E-2</v>
      </c>
      <c r="BE255" s="6">
        <v>6.7163876868937711E-2</v>
      </c>
      <c r="BF255" s="6">
        <v>5.4781540184668395E-2</v>
      </c>
      <c r="BG255" s="6">
        <v>5.16888271393557E-2</v>
      </c>
      <c r="BH255" s="6">
        <v>3.3576606525766502E-2</v>
      </c>
      <c r="BI255" s="6">
        <v>2.5338620718878203E-2</v>
      </c>
      <c r="BJ255" s="6">
        <v>5.1249089933707498E-2</v>
      </c>
      <c r="BK255" s="6">
        <v>5.9981244514200796E-2</v>
      </c>
      <c r="BL255" s="6">
        <v>4.5462264420145296E-2</v>
      </c>
      <c r="BM255" s="6">
        <v>5.8457449335831899E-2</v>
      </c>
      <c r="BN255" s="6">
        <v>5.6588497779245704E-2</v>
      </c>
      <c r="BO255" s="6">
        <v>5.2465097379077098E-2</v>
      </c>
      <c r="BP255" s="6">
        <v>4.2791736627778097E-2</v>
      </c>
      <c r="BQ255" s="6">
        <v>5.8928257739984599E-2</v>
      </c>
      <c r="BR255" s="6">
        <v>7.3879939103560999E-2</v>
      </c>
      <c r="BS255" s="6">
        <v>3.04484759525382E-2</v>
      </c>
      <c r="BT255" s="6">
        <v>3.7969384881307799E-2</v>
      </c>
      <c r="BU255" s="6">
        <v>5.9926180641503596E-2</v>
      </c>
      <c r="BV255" s="6">
        <v>6.8133194123541296E-2</v>
      </c>
      <c r="BW255" s="6">
        <v>0.109862040573779</v>
      </c>
      <c r="BX255" s="6">
        <v>3.9969460177593702E-2</v>
      </c>
      <c r="BY255" s="6">
        <v>5.6197331009735098E-2</v>
      </c>
      <c r="BZ255" s="6">
        <v>4.6373353137252396E-2</v>
      </c>
      <c r="CA255" s="6">
        <v>5.6891806704207702E-2</v>
      </c>
      <c r="CB255" s="6">
        <v>5.4136151825028699E-2</v>
      </c>
      <c r="CC255" s="6">
        <v>5.01851385771869E-2</v>
      </c>
      <c r="CD255" s="6">
        <v>5.2971735895325306E-2</v>
      </c>
      <c r="CE255" s="6">
        <v>8.6702725270885989E-2</v>
      </c>
    </row>
    <row r="256" spans="1:83">
      <c r="A256" s="4">
        <v>1</v>
      </c>
      <c r="B256" s="6">
        <v>0.10471816801768301</v>
      </c>
      <c r="C256" s="6">
        <v>8.649443098603421E-2</v>
      </c>
      <c r="D256" s="6">
        <v>7.6995583001942702E-2</v>
      </c>
      <c r="E256" s="6">
        <v>7.4824383782739104E-2</v>
      </c>
      <c r="F256" s="6">
        <v>0.101544910491758</v>
      </c>
      <c r="G256" s="6">
        <v>9.9597465713915506E-2</v>
      </c>
      <c r="H256" s="6">
        <v>0.109955708632425</v>
      </c>
      <c r="I256" s="6">
        <v>9.4810699008518989E-2</v>
      </c>
      <c r="J256" s="6">
        <v>0.11917961095928399</v>
      </c>
      <c r="K256" s="6">
        <v>0.11120500261515601</v>
      </c>
      <c r="L256" s="6">
        <v>0.103539326388719</v>
      </c>
      <c r="M256" s="6">
        <v>8.8019987316978299E-2</v>
      </c>
      <c r="N256" s="6">
        <v>7.7789930728272103E-2</v>
      </c>
      <c r="O256" s="6">
        <v>9.4524966032675198E-2</v>
      </c>
      <c r="P256" s="6">
        <v>0.10747240712043901</v>
      </c>
      <c r="Q256" s="6">
        <v>0.113928909748201</v>
      </c>
      <c r="R256" s="6">
        <v>0.11092795695751499</v>
      </c>
      <c r="S256" s="6">
        <v>0.11511984469113001</v>
      </c>
      <c r="T256" s="6">
        <v>9.6968993253997007E-2</v>
      </c>
      <c r="U256" s="6">
        <v>8.7299954484694298E-2</v>
      </c>
      <c r="V256" s="6">
        <v>9.1363631606801304E-2</v>
      </c>
      <c r="W256" s="6">
        <v>8.6995369089952201E-2</v>
      </c>
      <c r="X256" s="6">
        <v>0.10139246809363399</v>
      </c>
      <c r="Y256" s="6">
        <v>0.10040586171911499</v>
      </c>
      <c r="Z256" s="6">
        <v>9.4103905077975294E-2</v>
      </c>
      <c r="AA256" s="6">
        <v>8.1008795716582288E-2</v>
      </c>
      <c r="AB256" s="6">
        <v>8.5760315848649307E-2</v>
      </c>
      <c r="AC256" s="6">
        <v>0.101611850018264</v>
      </c>
      <c r="AD256" s="6">
        <v>0.130544200514117</v>
      </c>
      <c r="AE256" s="6">
        <v>0.14315520025782502</v>
      </c>
      <c r="AF256" s="6">
        <v>7.9697652764034593E-2</v>
      </c>
      <c r="AG256" s="6">
        <v>9.129375552273411E-2</v>
      </c>
      <c r="AH256" s="6">
        <v>9.5370513915450594E-2</v>
      </c>
      <c r="AI256" s="6">
        <v>0.10574085719501999</v>
      </c>
      <c r="AJ256" s="6">
        <v>8.6157258542834292E-2</v>
      </c>
      <c r="AK256" s="6">
        <v>8.6659531025087305E-2</v>
      </c>
      <c r="AL256" s="6">
        <v>0.12209259102556</v>
      </c>
      <c r="AM256" s="6">
        <v>0.15907776882181002</v>
      </c>
      <c r="AN256" s="6">
        <v>3.1016260611646904E-2</v>
      </c>
      <c r="AO256" s="6">
        <v>0.13921183459900399</v>
      </c>
      <c r="AP256" s="6">
        <v>0.11586066302133499</v>
      </c>
      <c r="AQ256" s="6">
        <v>5.1812030450927402E-2</v>
      </c>
      <c r="AR256" s="6">
        <v>6.05677320948496E-2</v>
      </c>
      <c r="AS256" s="6">
        <v>0.14113160785250001</v>
      </c>
      <c r="AT256" s="6">
        <v>0.119765138463751</v>
      </c>
      <c r="AU256" s="6">
        <v>0.10113780944988701</v>
      </c>
      <c r="AV256" s="6">
        <v>9.5355489606231303E-2</v>
      </c>
      <c r="AW256" s="6">
        <v>4.7888508295763896E-2</v>
      </c>
      <c r="AX256" s="6">
        <v>0.102903611375598</v>
      </c>
      <c r="AY256" s="6">
        <v>4.7555054532719597E-2</v>
      </c>
      <c r="AZ256" s="6">
        <v>0.14142859341387098</v>
      </c>
      <c r="BA256" s="6">
        <v>8.7664323937882496E-2</v>
      </c>
      <c r="BB256" s="6">
        <v>0.10574085719501999</v>
      </c>
      <c r="BC256" s="6">
        <v>0.11805626425837101</v>
      </c>
      <c r="BD256" s="6">
        <v>0.13254047583286199</v>
      </c>
      <c r="BE256" s="6">
        <v>0.157538469721173</v>
      </c>
      <c r="BF256" s="6">
        <v>9.4609631319971702E-2</v>
      </c>
      <c r="BG256" s="6">
        <v>9.9244816426057897E-2</v>
      </c>
      <c r="BH256" s="6">
        <v>5.9498218138607395E-2</v>
      </c>
      <c r="BI256" s="6">
        <v>5.8759862500524E-2</v>
      </c>
      <c r="BJ256" s="6">
        <v>0.103071854722221</v>
      </c>
      <c r="BK256" s="6">
        <v>0.114905086657526</v>
      </c>
      <c r="BL256" s="6">
        <v>0.14318697880097001</v>
      </c>
      <c r="BM256" s="6">
        <v>0.102888499020408</v>
      </c>
      <c r="BN256" s="6">
        <v>8.2782376867002294E-2</v>
      </c>
      <c r="BO256" s="6">
        <v>0.101769491227182</v>
      </c>
      <c r="BP256" s="6">
        <v>9.6283463670522207E-2</v>
      </c>
      <c r="BQ256" s="6">
        <v>0.11065945913002899</v>
      </c>
      <c r="BR256" s="6">
        <v>6.2711786755553695E-2</v>
      </c>
      <c r="BS256" s="6">
        <v>9.4881226321783405E-2</v>
      </c>
      <c r="BT256" s="6">
        <v>8.3040543952823495E-2</v>
      </c>
      <c r="BU256" s="6">
        <v>0.112239841959393</v>
      </c>
      <c r="BV256" s="6">
        <v>0.125709580259416</v>
      </c>
      <c r="BW256" s="6">
        <v>0.138482980218605</v>
      </c>
      <c r="BX256" s="6">
        <v>0.112402373023698</v>
      </c>
      <c r="BY256" s="6">
        <v>5.5671791289520697E-2</v>
      </c>
      <c r="BZ256" s="6">
        <v>9.7443223570465698E-2</v>
      </c>
      <c r="CA256" s="6">
        <v>0.11168343201268</v>
      </c>
      <c r="CB256" s="6">
        <v>0.14286672727702501</v>
      </c>
      <c r="CC256" s="6">
        <v>9.8433886820032498E-2</v>
      </c>
      <c r="CD256" s="6">
        <v>0.10526486180144699</v>
      </c>
      <c r="CE256" s="6">
        <v>0.14130995598853399</v>
      </c>
    </row>
    <row r="257" spans="1:83">
      <c r="A257" s="4">
        <v>2</v>
      </c>
      <c r="B257" s="6">
        <v>0.250289124629125</v>
      </c>
      <c r="C257" s="6">
        <v>0.256464288046865</v>
      </c>
      <c r="D257" s="6">
        <v>0.26058369069336301</v>
      </c>
      <c r="E257" s="6">
        <v>0.25236971139694203</v>
      </c>
      <c r="F257" s="6">
        <v>0.266767621485276</v>
      </c>
      <c r="G257" s="6">
        <v>0.26833362246983</v>
      </c>
      <c r="H257" s="6">
        <v>0.231832908136374</v>
      </c>
      <c r="I257" s="6">
        <v>0.17763095974860502</v>
      </c>
      <c r="J257" s="6">
        <v>0.26142522605623603</v>
      </c>
      <c r="K257" s="6">
        <v>0.271193341263267</v>
      </c>
      <c r="L257" s="6">
        <v>0.24974820208817899</v>
      </c>
      <c r="M257" s="6">
        <v>0.25711847507605701</v>
      </c>
      <c r="N257" s="6">
        <v>0.195199787866985</v>
      </c>
      <c r="O257" s="6">
        <v>0.22580149618805601</v>
      </c>
      <c r="P257" s="6">
        <v>0.243191775913533</v>
      </c>
      <c r="Q257" s="6">
        <v>0.27730410038854703</v>
      </c>
      <c r="R257" s="6">
        <v>0.226501015689164</v>
      </c>
      <c r="S257" s="6">
        <v>0.239862806292203</v>
      </c>
      <c r="T257" s="6">
        <v>0.239802242903009</v>
      </c>
      <c r="U257" s="6">
        <v>0.21199466969311997</v>
      </c>
      <c r="V257" s="6">
        <v>0.26138366974620902</v>
      </c>
      <c r="W257" s="6">
        <v>0.26787858616597099</v>
      </c>
      <c r="X257" s="6">
        <v>0.26120881270614399</v>
      </c>
      <c r="Y257" s="6">
        <v>0.27304266432270802</v>
      </c>
      <c r="Z257" s="6">
        <v>0.242129987517959</v>
      </c>
      <c r="AA257" s="6">
        <v>0.153943978181311</v>
      </c>
      <c r="AB257" s="6">
        <v>0.21609855086239002</v>
      </c>
      <c r="AC257" s="6">
        <v>0.26445187653183599</v>
      </c>
      <c r="AD257" s="6">
        <v>0.28948973065869799</v>
      </c>
      <c r="AE257" s="6">
        <v>0.29961272515460602</v>
      </c>
      <c r="AF257" s="6">
        <v>0.240769753956417</v>
      </c>
      <c r="AG257" s="6">
        <v>0.21332640808564399</v>
      </c>
      <c r="AH257" s="6">
        <v>0.25317185259180602</v>
      </c>
      <c r="AI257" s="6">
        <v>0.23626427294729499</v>
      </c>
      <c r="AJ257" s="6">
        <v>0.23773511895316701</v>
      </c>
      <c r="AK257" s="6">
        <v>0.23084957143825999</v>
      </c>
      <c r="AL257" s="6">
        <v>0.29656124722564298</v>
      </c>
      <c r="AM257" s="6">
        <v>0.30191953178096598</v>
      </c>
      <c r="AN257" s="6">
        <v>0.23572287910720699</v>
      </c>
      <c r="AO257" s="6">
        <v>0.24693968078459899</v>
      </c>
      <c r="AP257" s="6">
        <v>0.209794392966792</v>
      </c>
      <c r="AQ257" s="6">
        <v>0.22275205569089898</v>
      </c>
      <c r="AR257" s="6">
        <v>0.18613858779021497</v>
      </c>
      <c r="AS257" s="6">
        <v>0.18818161161032701</v>
      </c>
      <c r="AT257" s="6">
        <v>0.210870734634902</v>
      </c>
      <c r="AU257" s="6">
        <v>0.26303608372811199</v>
      </c>
      <c r="AV257" s="6">
        <v>0.27126462359319098</v>
      </c>
      <c r="AW257" s="6">
        <v>0.15735208452286401</v>
      </c>
      <c r="AX257" s="6">
        <v>0.23408759153825698</v>
      </c>
      <c r="AY257" s="6">
        <v>0.19939515652633802</v>
      </c>
      <c r="AZ257" s="6">
        <v>0.28551241897329499</v>
      </c>
      <c r="BA257" s="6">
        <v>0.25227267486761901</v>
      </c>
      <c r="BB257" s="6">
        <v>0.23626427294729499</v>
      </c>
      <c r="BC257" s="6">
        <v>0.27663302611379303</v>
      </c>
      <c r="BD257" s="6">
        <v>0.26188942846209401</v>
      </c>
      <c r="BE257" s="6">
        <v>0.31764860909633003</v>
      </c>
      <c r="BF257" s="6">
        <v>0.293477275469677</v>
      </c>
      <c r="BG257" s="6">
        <v>0.22893511183092599</v>
      </c>
      <c r="BH257" s="6">
        <v>0.19296413463293302</v>
      </c>
      <c r="BI257" s="6">
        <v>0.16415285395928803</v>
      </c>
      <c r="BJ257" s="6">
        <v>0.23508619715757298</v>
      </c>
      <c r="BK257" s="6">
        <v>0.26757672912504499</v>
      </c>
      <c r="BL257" s="6">
        <v>0.22613996416377599</v>
      </c>
      <c r="BM257" s="6">
        <v>0.25907614046071298</v>
      </c>
      <c r="BN257" s="6">
        <v>0.25246970845613798</v>
      </c>
      <c r="BO257" s="6">
        <v>0.25726284958233103</v>
      </c>
      <c r="BP257" s="6">
        <v>0.265029529755959</v>
      </c>
      <c r="BQ257" s="6">
        <v>0.26556695408570397</v>
      </c>
      <c r="BR257" s="6">
        <v>0.22759703726525701</v>
      </c>
      <c r="BS257" s="6">
        <v>0.184543988870008</v>
      </c>
      <c r="BT257" s="6">
        <v>0.24439126399092501</v>
      </c>
      <c r="BU257" s="6">
        <v>0.23572726403874403</v>
      </c>
      <c r="BV257" s="6">
        <v>0.32126257980489198</v>
      </c>
      <c r="BW257" s="6">
        <v>0.25587272417997797</v>
      </c>
      <c r="BX257" s="6">
        <v>0.16402516336913903</v>
      </c>
      <c r="BY257" s="6">
        <v>0.28311659320298499</v>
      </c>
      <c r="BZ257" s="6">
        <v>0.244355887944295</v>
      </c>
      <c r="CA257" s="6">
        <v>0.25895286288929997</v>
      </c>
      <c r="CB257" s="6">
        <v>0.181169793485774</v>
      </c>
      <c r="CC257" s="6">
        <v>0.25494558264994799</v>
      </c>
      <c r="CD257" s="6">
        <v>0.25605558717314703</v>
      </c>
      <c r="CE257" s="6">
        <v>0.21762546909106301</v>
      </c>
    </row>
    <row r="258" spans="1:83">
      <c r="A258" s="4" t="s">
        <v>209</v>
      </c>
      <c r="B258" s="6">
        <v>0.53933313339404698</v>
      </c>
      <c r="C258" s="6">
        <v>0.57109820947548007</v>
      </c>
      <c r="D258" s="6">
        <v>0.57838782857782001</v>
      </c>
      <c r="E258" s="6">
        <v>0.57715255677590394</v>
      </c>
      <c r="F258" s="6">
        <v>0.52794569289159898</v>
      </c>
      <c r="G258" s="6">
        <v>0.54035234460259995</v>
      </c>
      <c r="H258" s="6">
        <v>0.53829066699333195</v>
      </c>
      <c r="I258" s="6">
        <v>0.64267915747163107</v>
      </c>
      <c r="J258" s="6">
        <v>0.51334200533541907</v>
      </c>
      <c r="K258" s="6">
        <v>0.49337254261972802</v>
      </c>
      <c r="L258" s="6">
        <v>0.53393551854017895</v>
      </c>
      <c r="M258" s="6">
        <v>0.57458017172676901</v>
      </c>
      <c r="N258" s="6">
        <v>0.61233937636524904</v>
      </c>
      <c r="O258" s="6">
        <v>0.57340355217199201</v>
      </c>
      <c r="P258" s="6">
        <v>0.53428981327430203</v>
      </c>
      <c r="Q258" s="6">
        <v>0.50840877707952803</v>
      </c>
      <c r="R258" s="6">
        <v>0.576267525083204</v>
      </c>
      <c r="S258" s="6">
        <v>0.52226293918422007</v>
      </c>
      <c r="T258" s="6">
        <v>0.537227615213974</v>
      </c>
      <c r="U258" s="6">
        <v>0.59838562659890504</v>
      </c>
      <c r="V258" s="6">
        <v>0.54808867129308703</v>
      </c>
      <c r="W258" s="6">
        <v>0.54976431661243597</v>
      </c>
      <c r="X258" s="6">
        <v>0.55086131354942403</v>
      </c>
      <c r="Y258" s="6">
        <v>0.547237597158866</v>
      </c>
      <c r="Z258" s="6">
        <v>0.56497029483295402</v>
      </c>
      <c r="AA258" s="6">
        <v>0.64218906800446207</v>
      </c>
      <c r="AB258" s="6">
        <v>0.60838049089370105</v>
      </c>
      <c r="AC258" s="6">
        <v>0.52683330887308999</v>
      </c>
      <c r="AD258" s="6">
        <v>0.46946895299328095</v>
      </c>
      <c r="AE258" s="6">
        <v>0.45548173179387702</v>
      </c>
      <c r="AF258" s="6">
        <v>0.56713389443371598</v>
      </c>
      <c r="AG258" s="6">
        <v>0.58533140721108201</v>
      </c>
      <c r="AH258" s="6">
        <v>0.54428798267317302</v>
      </c>
      <c r="AI258" s="6">
        <v>0.56117267984743302</v>
      </c>
      <c r="AJ258" s="6">
        <v>0.57230064200368103</v>
      </c>
      <c r="AK258" s="6">
        <v>0.55635552363273499</v>
      </c>
      <c r="AL258" s="6">
        <v>0.48373638005757597</v>
      </c>
      <c r="AM258" s="6">
        <v>0.43412224260291798</v>
      </c>
      <c r="AN258" s="6">
        <v>0.62147616623630098</v>
      </c>
      <c r="AO258" s="6">
        <v>0.50069915001924903</v>
      </c>
      <c r="AP258" s="6">
        <v>0.61832352114358302</v>
      </c>
      <c r="AQ258" s="6">
        <v>0.59849434420071801</v>
      </c>
      <c r="AR258" s="6">
        <v>0.64898332254300994</v>
      </c>
      <c r="AS258" s="6">
        <v>0.50689595355475303</v>
      </c>
      <c r="AT258" s="6">
        <v>0.555879943329596</v>
      </c>
      <c r="AU258" s="6">
        <v>0.52075737734774197</v>
      </c>
      <c r="AV258" s="6">
        <v>0.49870153009669305</v>
      </c>
      <c r="AW258" s="6">
        <v>0.74658933331276001</v>
      </c>
      <c r="AX258" s="6">
        <v>0.604780347290514</v>
      </c>
      <c r="AY258" s="6">
        <v>0.635770554071173</v>
      </c>
      <c r="AZ258" s="6">
        <v>0.48235147604786299</v>
      </c>
      <c r="BA258" s="6">
        <v>0.56812230923941698</v>
      </c>
      <c r="BB258" s="6">
        <v>0.56117267984743302</v>
      </c>
      <c r="BC258" s="6">
        <v>0.468810875798503</v>
      </c>
      <c r="BD258" s="6">
        <v>0.44470083153256001</v>
      </c>
      <c r="BE258" s="6">
        <v>0.43404268736060897</v>
      </c>
      <c r="BF258" s="6">
        <v>0.49733488924074798</v>
      </c>
      <c r="BG258" s="6">
        <v>0.57569934119486299</v>
      </c>
      <c r="BH258" s="6">
        <v>0.65304806285878703</v>
      </c>
      <c r="BI258" s="6">
        <v>0.74069337653255507</v>
      </c>
      <c r="BJ258" s="6">
        <v>0.55941087717275895</v>
      </c>
      <c r="BK258" s="6">
        <v>0.50504123212221197</v>
      </c>
      <c r="BL258" s="6">
        <v>0.54167343203415097</v>
      </c>
      <c r="BM258" s="6">
        <v>0.52556113691014394</v>
      </c>
      <c r="BN258" s="6">
        <v>0.56118987049915003</v>
      </c>
      <c r="BO258" s="6">
        <v>0.53705220947839605</v>
      </c>
      <c r="BP258" s="6">
        <v>0.55038480144432</v>
      </c>
      <c r="BQ258" s="6">
        <v>0.51673385304846498</v>
      </c>
      <c r="BR258" s="6">
        <v>0.55691289226076102</v>
      </c>
      <c r="BS258" s="6">
        <v>0.65460960155996406</v>
      </c>
      <c r="BT258" s="6">
        <v>0.59562837913287903</v>
      </c>
      <c r="BU258" s="6">
        <v>0.49420227324293498</v>
      </c>
      <c r="BV258" s="6">
        <v>0.38514312235648096</v>
      </c>
      <c r="BW258" s="6">
        <v>0.41282078764160701</v>
      </c>
      <c r="BX258" s="6">
        <v>0.62491943300916097</v>
      </c>
      <c r="BY258" s="6">
        <v>0.52109647381041901</v>
      </c>
      <c r="BZ258" s="6">
        <v>0.55768338461012301</v>
      </c>
      <c r="CA258" s="6">
        <v>0.52561846595366701</v>
      </c>
      <c r="CB258" s="6">
        <v>0.54844360151929994</v>
      </c>
      <c r="CC258" s="6">
        <v>0.55595376180820699</v>
      </c>
      <c r="CD258" s="6">
        <v>0.50064074631232802</v>
      </c>
      <c r="CE258" s="6">
        <v>0.48826653623153904</v>
      </c>
    </row>
    <row r="259" spans="1:83">
      <c r="A259" s="4" t="s">
        <v>91</v>
      </c>
      <c r="B259" s="6">
        <v>1.29388147668248E-2</v>
      </c>
      <c r="C259" s="6">
        <v>1.01926155267252E-2</v>
      </c>
      <c r="D259" s="6">
        <v>1.44428646399372E-2</v>
      </c>
      <c r="E259" s="6">
        <v>1.55161172918102E-2</v>
      </c>
      <c r="F259" s="6">
        <v>1.4963808520532E-2</v>
      </c>
      <c r="G259" s="6">
        <v>7.9443995752389689E-3</v>
      </c>
      <c r="H259" s="6">
        <v>1.8047186794927603E-2</v>
      </c>
      <c r="I259" s="6">
        <v>8.0802781755396E-3</v>
      </c>
      <c r="J259" s="6">
        <v>1.1940763496770299E-2</v>
      </c>
      <c r="K259" s="6">
        <v>1.2044785294251702E-2</v>
      </c>
      <c r="L259" s="6">
        <v>1.16439977010307E-2</v>
      </c>
      <c r="M259" s="6">
        <v>2.0649586373817499E-2</v>
      </c>
      <c r="N259" s="6">
        <v>1.2717576235282101E-2</v>
      </c>
      <c r="O259" s="6">
        <v>1.7189665023520401E-2</v>
      </c>
      <c r="P259" s="6">
        <v>9.78885049373872E-3</v>
      </c>
      <c r="Q259" s="6">
        <v>1.06476151879599E-2</v>
      </c>
      <c r="R259" s="6">
        <v>1.39928878624501E-2</v>
      </c>
      <c r="S259" s="6">
        <v>1.4721629274146499E-2</v>
      </c>
      <c r="T259" s="6">
        <v>2.0317110147593E-2</v>
      </c>
      <c r="U259" s="6">
        <v>1.6642333650529001E-2</v>
      </c>
      <c r="V259" s="6">
        <v>1.30748082484239E-2</v>
      </c>
      <c r="W259" s="6">
        <v>8.7432703364098488E-3</v>
      </c>
      <c r="X259" s="6">
        <v>5.1357321873207696E-3</v>
      </c>
      <c r="Y259" s="6">
        <v>3.8079258696136196E-3</v>
      </c>
      <c r="Z259" s="6">
        <v>1.9577692790918599E-2</v>
      </c>
      <c r="AA259" s="6">
        <v>2.4340058497466299E-2</v>
      </c>
      <c r="AB259" s="6">
        <v>4.9346162945478602E-3</v>
      </c>
      <c r="AC259" s="6">
        <v>1.72513869163224E-2</v>
      </c>
      <c r="AD259" s="6">
        <v>1.0064948487592E-2</v>
      </c>
      <c r="AE259" s="6">
        <v>7.3405549236116793E-3</v>
      </c>
      <c r="AF259" s="6">
        <v>2.4862127854630697E-2</v>
      </c>
      <c r="AG259" s="6">
        <v>1.8270813876555901E-2</v>
      </c>
      <c r="AH259" s="6">
        <v>1.34955366911711E-2</v>
      </c>
      <c r="AI259" s="6">
        <v>6.7143776046468297E-3</v>
      </c>
      <c r="AJ259" s="6">
        <v>9.2380624150425195E-3</v>
      </c>
      <c r="AK259" s="6">
        <v>1.2322603900891101E-2</v>
      </c>
      <c r="AL259" s="6">
        <v>1.0843769111192701E-2</v>
      </c>
      <c r="AM259" s="6">
        <v>4.69225207181525E-3</v>
      </c>
      <c r="AN259" s="6">
        <v>4.5198843550231897E-2</v>
      </c>
      <c r="AO259" s="5"/>
      <c r="AP259" s="6">
        <v>9.5488106666563703E-3</v>
      </c>
      <c r="AQ259" s="6">
        <v>2.5166697715675E-2</v>
      </c>
      <c r="AR259" s="6">
        <v>1.52806480532258E-2</v>
      </c>
      <c r="AS259" s="6">
        <v>5.6930669776196596E-2</v>
      </c>
      <c r="AT259" s="6">
        <v>1.42248501301745E-2</v>
      </c>
      <c r="AU259" s="6">
        <v>9.5336688005492991E-3</v>
      </c>
      <c r="AV259" s="6">
        <v>2.2312184283956298E-2</v>
      </c>
      <c r="AW259" s="5"/>
      <c r="AX259" s="6">
        <v>7.5504654195878993E-3</v>
      </c>
      <c r="AY259" s="6">
        <v>1.2921845332304499E-2</v>
      </c>
      <c r="AZ259" s="6">
        <v>8.9278373739473497E-3</v>
      </c>
      <c r="BA259" s="5"/>
      <c r="BB259" s="6">
        <v>6.7143776046468297E-3</v>
      </c>
      <c r="BC259" s="6">
        <v>4.5823721729305704E-3</v>
      </c>
      <c r="BD259" s="6">
        <v>4.0323321343027796E-2</v>
      </c>
      <c r="BE259" s="6">
        <v>6.5664393168915307E-3</v>
      </c>
      <c r="BF259" s="6">
        <v>1.4975611675958001E-2</v>
      </c>
      <c r="BG259" s="6">
        <v>1.0007489986903999E-2</v>
      </c>
      <c r="BH259" s="6">
        <v>1.9357602833889799E-2</v>
      </c>
      <c r="BI259" s="6">
        <v>5.5839964231790898E-3</v>
      </c>
      <c r="BJ259" s="6">
        <v>1.1384940333377501E-2</v>
      </c>
      <c r="BK259" s="6">
        <v>1.27412611353298E-2</v>
      </c>
      <c r="BL259" s="6">
        <v>1.5917659054840102E-2</v>
      </c>
      <c r="BM259" s="6">
        <v>1.2551919081957099E-2</v>
      </c>
      <c r="BN259" s="6">
        <v>6.8894531411151606E-3</v>
      </c>
      <c r="BO259" s="6">
        <v>9.6614171746143788E-3</v>
      </c>
      <c r="BP259" s="6">
        <v>9.8060058607274698E-3</v>
      </c>
      <c r="BQ259" s="6">
        <v>1.29761809768581E-2</v>
      </c>
      <c r="BR259" s="5"/>
      <c r="BS259" s="6">
        <v>2.7253605003688701E-3</v>
      </c>
      <c r="BT259" s="6">
        <v>1.6177110159324E-2</v>
      </c>
      <c r="BU259" s="6">
        <v>1.64868184974073E-2</v>
      </c>
      <c r="BV259" s="5"/>
      <c r="BW259" s="6">
        <v>2.98724287429761E-2</v>
      </c>
      <c r="BX259" s="6">
        <v>3.0519488355253102E-2</v>
      </c>
      <c r="BY259" s="6">
        <v>4.4139843326200703E-2</v>
      </c>
      <c r="BZ259" s="6">
        <v>1.007407055059E-2</v>
      </c>
      <c r="CA259" s="6">
        <v>1.0014772513128201E-2</v>
      </c>
      <c r="CB259" s="6">
        <v>4.3157261004043102E-2</v>
      </c>
      <c r="CC259" s="6">
        <v>9.2891927674598994E-3</v>
      </c>
      <c r="CD259" s="6">
        <v>2.1402376022211601E-2</v>
      </c>
      <c r="CE259" s="6">
        <v>2.2116254205302003E-2</v>
      </c>
    </row>
    <row r="260" spans="1:83">
      <c r="A260" s="4" t="s">
        <v>195</v>
      </c>
      <c r="B260" s="17">
        <v>86.6</v>
      </c>
      <c r="C260" s="7">
        <v>87.9</v>
      </c>
      <c r="D260" s="7">
        <v>88.5</v>
      </c>
      <c r="E260" s="7">
        <v>88.1</v>
      </c>
      <c r="F260" s="7">
        <v>86.4</v>
      </c>
      <c r="G260" s="7">
        <v>87</v>
      </c>
      <c r="H260" s="7">
        <v>86.2</v>
      </c>
      <c r="I260" s="7">
        <v>89.1</v>
      </c>
      <c r="J260" s="7">
        <v>85.7</v>
      </c>
      <c r="K260" s="7">
        <v>85</v>
      </c>
      <c r="L260" s="7">
        <v>86.1</v>
      </c>
      <c r="M260" s="7">
        <v>88.9</v>
      </c>
      <c r="N260" s="7">
        <v>87.7</v>
      </c>
      <c r="O260" s="7">
        <v>87.2</v>
      </c>
      <c r="P260" s="7">
        <v>86.1</v>
      </c>
      <c r="Q260" s="7">
        <v>86.2</v>
      </c>
      <c r="R260" s="7">
        <v>88.1</v>
      </c>
      <c r="S260" s="7">
        <v>84.9</v>
      </c>
      <c r="T260" s="7">
        <v>85.7</v>
      </c>
      <c r="U260" s="7">
        <v>88.1</v>
      </c>
      <c r="V260" s="7">
        <v>87</v>
      </c>
      <c r="W260" s="7">
        <v>87.4</v>
      </c>
      <c r="X260" s="7">
        <v>87.1</v>
      </c>
      <c r="Y260" s="7">
        <v>87.6</v>
      </c>
      <c r="Z260" s="7">
        <v>87.5</v>
      </c>
      <c r="AA260" s="7">
        <v>87.7</v>
      </c>
      <c r="AB260" s="7">
        <v>88.3</v>
      </c>
      <c r="AC260" s="7">
        <v>86.5</v>
      </c>
      <c r="AD260" s="7">
        <v>84.9</v>
      </c>
      <c r="AE260" s="7">
        <v>84.7</v>
      </c>
      <c r="AF260" s="7">
        <v>87.4</v>
      </c>
      <c r="AG260" s="7">
        <v>87.6</v>
      </c>
      <c r="AH260" s="7">
        <v>86.9</v>
      </c>
      <c r="AI260" s="7">
        <v>87.2</v>
      </c>
      <c r="AJ260" s="7">
        <v>86.8</v>
      </c>
      <c r="AK260" s="7">
        <v>86.2</v>
      </c>
      <c r="AL260" s="7">
        <v>85.7</v>
      </c>
      <c r="AM260" s="7">
        <v>83.9</v>
      </c>
      <c r="AN260" s="7">
        <v>90.2</v>
      </c>
      <c r="AO260" s="7">
        <v>84.2</v>
      </c>
      <c r="AP260" s="7">
        <v>89.7</v>
      </c>
      <c r="AQ260" s="7">
        <v>88.1</v>
      </c>
      <c r="AR260" s="7">
        <v>89.4</v>
      </c>
      <c r="AS260" s="7">
        <v>85</v>
      </c>
      <c r="AT260" s="7">
        <v>86</v>
      </c>
      <c r="AU260" s="7">
        <v>85.8</v>
      </c>
      <c r="AV260" s="7">
        <v>85.2</v>
      </c>
      <c r="AW260" s="7">
        <v>93.4</v>
      </c>
      <c r="AX260" s="7">
        <v>89.6</v>
      </c>
      <c r="AY260" s="7">
        <v>87.6</v>
      </c>
      <c r="AZ260" s="7">
        <v>85.3</v>
      </c>
      <c r="BA260" s="7">
        <v>87.3</v>
      </c>
      <c r="BB260" s="7">
        <v>87.2</v>
      </c>
      <c r="BC260" s="7">
        <v>83.2</v>
      </c>
      <c r="BD260" s="7">
        <v>83.1</v>
      </c>
      <c r="BE260" s="7">
        <v>84.9</v>
      </c>
      <c r="BF260" s="7">
        <v>85.7</v>
      </c>
      <c r="BG260" s="7">
        <v>87.5</v>
      </c>
      <c r="BH260" s="7">
        <v>89.5</v>
      </c>
      <c r="BI260" s="7">
        <v>93.5</v>
      </c>
      <c r="BJ260" s="7">
        <v>86.9</v>
      </c>
      <c r="BK260" s="7">
        <v>85.6</v>
      </c>
      <c r="BL260" s="7">
        <v>87</v>
      </c>
      <c r="BM260" s="7">
        <v>86</v>
      </c>
      <c r="BN260" s="7">
        <v>87.1</v>
      </c>
      <c r="BO260" s="7">
        <v>86.5</v>
      </c>
      <c r="BP260" s="7">
        <v>87.4</v>
      </c>
      <c r="BQ260" s="7">
        <v>86.2</v>
      </c>
      <c r="BR260" s="7">
        <v>84.6</v>
      </c>
      <c r="BS260" s="7">
        <v>89.8</v>
      </c>
      <c r="BT260" s="7">
        <v>89.4</v>
      </c>
      <c r="BU260" s="7">
        <v>82.6</v>
      </c>
      <c r="BV260" s="7">
        <v>80.099999999999994</v>
      </c>
      <c r="BW260" s="7">
        <v>81.099999999999994</v>
      </c>
      <c r="BX260" s="7">
        <v>88.9</v>
      </c>
      <c r="BY260" s="7">
        <v>87.1</v>
      </c>
      <c r="BZ260" s="7">
        <v>87</v>
      </c>
      <c r="CA260" s="7">
        <v>86.2</v>
      </c>
      <c r="CB260" s="7">
        <v>86.4</v>
      </c>
      <c r="CC260" s="7">
        <v>87.5</v>
      </c>
      <c r="CD260" s="7">
        <v>84.3</v>
      </c>
      <c r="CE260" s="7">
        <v>83.7</v>
      </c>
    </row>
    <row r="261" spans="1:83" ht="15.75" thickBot="1">
      <c r="A261" s="4" t="s">
        <v>152</v>
      </c>
      <c r="B261" s="7">
        <v>19.2</v>
      </c>
      <c r="C261" s="7">
        <v>18.8</v>
      </c>
      <c r="D261" s="7">
        <v>18.100000000000001</v>
      </c>
      <c r="E261" s="7">
        <v>18.8</v>
      </c>
      <c r="F261" s="7">
        <v>19.7</v>
      </c>
      <c r="G261" s="7">
        <v>18.7</v>
      </c>
      <c r="H261" s="7">
        <v>19.600000000000001</v>
      </c>
      <c r="I261" s="7">
        <v>18.399999999999999</v>
      </c>
      <c r="J261" s="7">
        <v>19.600000000000001</v>
      </c>
      <c r="K261" s="7">
        <v>19.600000000000001</v>
      </c>
      <c r="L261" s="7">
        <v>19.8</v>
      </c>
      <c r="M261" s="7">
        <v>17.100000000000001</v>
      </c>
      <c r="N261" s="7">
        <v>20</v>
      </c>
      <c r="O261" s="7">
        <v>19.8</v>
      </c>
      <c r="P261" s="7">
        <v>19.3</v>
      </c>
      <c r="Q261" s="7">
        <v>18.5</v>
      </c>
      <c r="R261" s="7">
        <v>17.5</v>
      </c>
      <c r="S261" s="7">
        <v>21.6</v>
      </c>
      <c r="T261" s="7">
        <v>21.1</v>
      </c>
      <c r="U261" s="7">
        <v>19.100000000000001</v>
      </c>
      <c r="V261" s="7">
        <v>19.3</v>
      </c>
      <c r="W261" s="7">
        <v>18.399999999999999</v>
      </c>
      <c r="X261" s="7">
        <v>19</v>
      </c>
      <c r="Y261" s="7">
        <v>17.600000000000001</v>
      </c>
      <c r="Z261" s="7">
        <v>19.399999999999999</v>
      </c>
      <c r="AA261" s="7">
        <v>22.4</v>
      </c>
      <c r="AB261" s="7">
        <v>18.8</v>
      </c>
      <c r="AC261" s="7">
        <v>18.899999999999999</v>
      </c>
      <c r="AD261" s="7">
        <v>18.600000000000001</v>
      </c>
      <c r="AE261" s="7">
        <v>18.399999999999999</v>
      </c>
      <c r="AF261" s="7">
        <v>19.899999999999999</v>
      </c>
      <c r="AG261" s="7">
        <v>19.3</v>
      </c>
      <c r="AH261" s="7">
        <v>19</v>
      </c>
      <c r="AI261" s="7">
        <v>18.5</v>
      </c>
      <c r="AJ261" s="7">
        <v>21.1</v>
      </c>
      <c r="AK261" s="7">
        <v>20.3</v>
      </c>
      <c r="AL261" s="7">
        <v>18.2</v>
      </c>
      <c r="AM261" s="7">
        <v>18.600000000000001</v>
      </c>
      <c r="AN261" s="7">
        <v>18.5</v>
      </c>
      <c r="AO261" s="7">
        <v>20.8</v>
      </c>
      <c r="AP261" s="7">
        <v>16.3</v>
      </c>
      <c r="AQ261" s="7">
        <v>19.5</v>
      </c>
      <c r="AR261" s="7">
        <v>18.5</v>
      </c>
      <c r="AS261" s="7">
        <v>20.2</v>
      </c>
      <c r="AT261" s="7">
        <v>20.5</v>
      </c>
      <c r="AU261" s="7">
        <v>19.600000000000001</v>
      </c>
      <c r="AV261" s="7">
        <v>20.3</v>
      </c>
      <c r="AW261" s="7">
        <v>13.2</v>
      </c>
      <c r="AX261" s="7">
        <v>15.8</v>
      </c>
      <c r="AY261" s="7">
        <v>23</v>
      </c>
      <c r="AZ261" s="7">
        <v>18.8</v>
      </c>
      <c r="BA261" s="7">
        <v>19.5</v>
      </c>
      <c r="BB261" s="7">
        <v>18.5</v>
      </c>
      <c r="BC261" s="7">
        <v>21.3</v>
      </c>
      <c r="BD261" s="7">
        <v>21.2</v>
      </c>
      <c r="BE261" s="7">
        <v>16.8</v>
      </c>
      <c r="BF261" s="7">
        <v>19.2</v>
      </c>
      <c r="BG261" s="7">
        <v>18.899999999999999</v>
      </c>
      <c r="BH261" s="7">
        <v>19.8</v>
      </c>
      <c r="BI261" s="7">
        <v>13.1</v>
      </c>
      <c r="BJ261" s="7">
        <v>19.399999999999999</v>
      </c>
      <c r="BK261" s="7">
        <v>19.2</v>
      </c>
      <c r="BL261" s="7">
        <v>17.899999999999999</v>
      </c>
      <c r="BM261" s="7">
        <v>19.7</v>
      </c>
      <c r="BN261" s="7">
        <v>19.100000000000001</v>
      </c>
      <c r="BO261" s="7">
        <v>19.3</v>
      </c>
      <c r="BP261" s="7">
        <v>18.5</v>
      </c>
      <c r="BQ261" s="7">
        <v>18.899999999999999</v>
      </c>
      <c r="BR261" s="7">
        <v>22.8</v>
      </c>
      <c r="BS261" s="7">
        <v>17.600000000000001</v>
      </c>
      <c r="BT261" s="7">
        <v>16.8</v>
      </c>
      <c r="BU261" s="7">
        <v>24.1</v>
      </c>
      <c r="BV261" s="7">
        <v>22.1</v>
      </c>
      <c r="BW261" s="7">
        <v>21.5</v>
      </c>
      <c r="BX261" s="7">
        <v>18.5</v>
      </c>
      <c r="BY261" s="7">
        <v>19.100000000000001</v>
      </c>
      <c r="BZ261" s="7">
        <v>19.3</v>
      </c>
      <c r="CA261" s="7">
        <v>19.100000000000001</v>
      </c>
      <c r="CB261" s="7">
        <v>19.899999999999999</v>
      </c>
      <c r="CC261" s="7">
        <v>18.100000000000001</v>
      </c>
      <c r="CD261" s="7">
        <v>22.1</v>
      </c>
      <c r="CE261" s="7">
        <v>20.7</v>
      </c>
    </row>
    <row r="262" spans="1:83" ht="15.75" thickBot="1">
      <c r="A262" s="12" t="s">
        <v>192</v>
      </c>
      <c r="C262" s="10">
        <f>2*(1-_xlfn.NORM.S.DIST(ABS((C260-$B260) /SQRT(C261*C261/C250+$B261*$B261/$B250)),TRUE))</f>
        <v>5.4248525116773472E-4</v>
      </c>
      <c r="D262" s="10">
        <f>2*(1-_xlfn.NORM.S.DIST(ABS((D260-$B260) /SQRT(D261*D261/D250+$B261*$B261/$B250)),TRUE))</f>
        <v>1.0432696195827873E-7</v>
      </c>
      <c r="E262" s="10">
        <f>2*(1-_xlfn.NORM.S.DIST(ABS((E260-$B260) /SQRT(E261*E261/E250+$B261*$B261/$B250)),TRUE))</f>
        <v>3.4630518404688004E-5</v>
      </c>
      <c r="F262" s="10">
        <f>2*(1-_xlfn.NORM.S.DIST(ABS((F260-$B260) /SQRT(F261*F261/F250+$B261*$B261/$B250)),TRUE))</f>
        <v>0.57850507346607083</v>
      </c>
      <c r="G262" s="10">
        <f t="shared" ref="G262:AL262" si="21">2*(1-_xlfn.NORM.S.DIST(ABS(G260-($B250*(1-$B259)*$B260 - G250*(1-G259)*G260)/($B250*(1-$B259)-G250*(1-G259)))/SQRT(G261*G261/(G250*(1-G259))+$B261*$B261/($B250*(1-$B259)-G250*(1-G259))),TRUE))</f>
        <v>0.19603839723282812</v>
      </c>
      <c r="H262" s="10">
        <f t="shared" si="21"/>
        <v>0.21369141242428924</v>
      </c>
      <c r="I262" s="10">
        <f t="shared" si="21"/>
        <v>5.5865265335464098E-3</v>
      </c>
      <c r="J262" s="10">
        <f t="shared" si="21"/>
        <v>0.21318392431013988</v>
      </c>
      <c r="K262" s="10">
        <f t="shared" si="21"/>
        <v>1.0848218013656208E-2</v>
      </c>
      <c r="L262" s="10">
        <f t="shared" si="21"/>
        <v>0.34018558244048358</v>
      </c>
      <c r="M262" s="10">
        <f t="shared" si="21"/>
        <v>4.8099819796032506E-6</v>
      </c>
      <c r="N262" s="10">
        <f t="shared" si="21"/>
        <v>0.27884956457171084</v>
      </c>
      <c r="O262" s="10">
        <f t="shared" si="21"/>
        <v>0.29903234623784725</v>
      </c>
      <c r="P262" s="10">
        <f t="shared" si="21"/>
        <v>0.57882362448709301</v>
      </c>
      <c r="Q262" s="10">
        <f t="shared" si="21"/>
        <v>0.17848806187401767</v>
      </c>
      <c r="R262" s="10">
        <f t="shared" si="21"/>
        <v>0.12010559210499028</v>
      </c>
      <c r="S262" s="10">
        <f t="shared" si="21"/>
        <v>2.6802609821643175E-2</v>
      </c>
      <c r="T262" s="10">
        <f t="shared" si="21"/>
        <v>0.14462818085156726</v>
      </c>
      <c r="U262" s="10">
        <f t="shared" si="21"/>
        <v>1.4983607983658498E-3</v>
      </c>
      <c r="V262" s="10">
        <f t="shared" si="21"/>
        <v>0.36417609109166538</v>
      </c>
      <c r="W262" s="10">
        <f t="shared" si="21"/>
        <v>1.3985421832204636E-2</v>
      </c>
      <c r="X262" s="10">
        <f t="shared" si="21"/>
        <v>9.3381384731750616E-2</v>
      </c>
      <c r="Y262" s="10">
        <f t="shared" si="21"/>
        <v>4.3665472901466273E-5</v>
      </c>
      <c r="Z262" s="10">
        <f t="shared" si="21"/>
        <v>2.3965347835305684E-2</v>
      </c>
      <c r="AA262" s="10">
        <f t="shared" si="21"/>
        <v>0.33560893589023522</v>
      </c>
      <c r="AB262" s="10">
        <f t="shared" si="21"/>
        <v>3.055690270275857E-3</v>
      </c>
      <c r="AC262" s="10">
        <f t="shared" si="21"/>
        <v>0.80998868361128862</v>
      </c>
      <c r="AD262" s="10">
        <f t="shared" si="21"/>
        <v>1.6126051330922486E-4</v>
      </c>
      <c r="AE262" s="10">
        <f t="shared" si="21"/>
        <v>1.0623098228057515E-4</v>
      </c>
      <c r="AF262" s="10">
        <f t="shared" si="21"/>
        <v>0.53647431494232656</v>
      </c>
      <c r="AG262" s="10">
        <f t="shared" si="21"/>
        <v>8.5449827791615363E-2</v>
      </c>
      <c r="AH262" s="10">
        <f t="shared" si="21"/>
        <v>0.57684828075135619</v>
      </c>
      <c r="AI262" s="10">
        <f t="shared" si="21"/>
        <v>0.5372050867444178</v>
      </c>
      <c r="AJ262" s="10">
        <f t="shared" si="21"/>
        <v>0.85788844661004604</v>
      </c>
      <c r="AK262" s="10">
        <f t="shared" si="21"/>
        <v>0.77880091698312826</v>
      </c>
      <c r="AL262" s="10">
        <f t="shared" si="21"/>
        <v>0.25978109864398391</v>
      </c>
      <c r="AM262" s="10">
        <f t="shared" ref="AM262:BR262" si="22">2*(1-_xlfn.NORM.S.DIST(ABS(AM260-($B250*(1-$B259)*$B260 - AM250*(1-AM259)*AM260)/($B250*(1-$B259)-AM250*(1-AM259)))/SQRT(AM261*AM261/(AM250*(1-AM259))+$B261*$B261/($B250*(1-$B259)-AM250*(1-AM259))),TRUE))</f>
        <v>1.5835994935353703E-4</v>
      </c>
      <c r="AN262" s="10">
        <f t="shared" si="22"/>
        <v>3.0897179027667976E-2</v>
      </c>
      <c r="AO262" s="10">
        <f t="shared" si="22"/>
        <v>0.23634573514496449</v>
      </c>
      <c r="AP262" s="10">
        <f t="shared" si="22"/>
        <v>1.0343882996935783E-2</v>
      </c>
      <c r="AQ262" s="10">
        <f t="shared" si="22"/>
        <v>0.29330649734398562</v>
      </c>
      <c r="AR262" s="10">
        <f t="shared" si="22"/>
        <v>0.12259021735157649</v>
      </c>
      <c r="AS262" s="10">
        <f t="shared" si="22"/>
        <v>0.52503949568236585</v>
      </c>
      <c r="AT262" s="10">
        <f t="shared" si="22"/>
        <v>0.72638642686793986</v>
      </c>
      <c r="AU262" s="10">
        <f t="shared" si="22"/>
        <v>0.44492470472275536</v>
      </c>
      <c r="AV262" s="10">
        <f t="shared" si="22"/>
        <v>0.16316699410196223</v>
      </c>
      <c r="AW262" s="10">
        <f t="shared" si="22"/>
        <v>1.2584381928304467E-5</v>
      </c>
      <c r="AX262" s="10">
        <f t="shared" si="22"/>
        <v>9.4885555634036667E-3</v>
      </c>
      <c r="AY262" s="10">
        <f t="shared" si="22"/>
        <v>0.5727755613347254</v>
      </c>
      <c r="AZ262" s="10">
        <f t="shared" si="22"/>
        <v>0.47454159484246361</v>
      </c>
      <c r="BA262" s="10">
        <f t="shared" si="22"/>
        <v>0.78283710632267356</v>
      </c>
      <c r="BB262" s="10">
        <f t="shared" si="22"/>
        <v>0.5372050867444178</v>
      </c>
      <c r="BC262" s="10">
        <f t="shared" si="22"/>
        <v>7.5259158498784284E-2</v>
      </c>
      <c r="BD262" s="10">
        <f t="shared" si="22"/>
        <v>1.8270635521361323E-2</v>
      </c>
      <c r="BE262" s="10">
        <f t="shared" si="22"/>
        <v>0.12460365397376205</v>
      </c>
      <c r="BF262" s="10">
        <f t="shared" si="22"/>
        <v>0.20265737031659792</v>
      </c>
      <c r="BG262" s="10">
        <f t="shared" si="22"/>
        <v>3.3119844400353315E-5</v>
      </c>
      <c r="BH262" s="10">
        <f t="shared" si="22"/>
        <v>2.4092891452465182E-3</v>
      </c>
      <c r="BI262" s="10">
        <f t="shared" si="22"/>
        <v>1.4510170842640946E-11</v>
      </c>
      <c r="BJ262" s="10">
        <f t="shared" si="22"/>
        <v>0.71272782259993028</v>
      </c>
      <c r="BK262" s="10">
        <f t="shared" si="22"/>
        <v>4.0482368235394972E-7</v>
      </c>
      <c r="BL262" s="10">
        <f t="shared" si="22"/>
        <v>0.55790844039249277</v>
      </c>
      <c r="BM262" s="10">
        <f t="shared" si="22"/>
        <v>0.15224642240485164</v>
      </c>
      <c r="BN262" s="10">
        <f t="shared" si="22"/>
        <v>0.51099751097321588</v>
      </c>
      <c r="BO262" s="10">
        <f t="shared" si="22"/>
        <v>0.89253772931960884</v>
      </c>
      <c r="BP262" s="10">
        <f t="shared" si="22"/>
        <v>0.40841606749090986</v>
      </c>
      <c r="BQ262" s="10">
        <f t="shared" si="22"/>
        <v>0.16105380381536039</v>
      </c>
      <c r="BR262" s="10">
        <f t="shared" si="22"/>
        <v>0.4261907705881276</v>
      </c>
      <c r="BS262" s="10">
        <f t="shared" ref="BS262:CE262" si="23">2*(1-_xlfn.NORM.S.DIST(ABS(BS260-($B250*(1-$B259)*$B260 - BS250*(1-BS259)*BS260)/($B250*(1-$B259)-BS250*(1-BS259)))/SQRT(BS261*BS261/(BS250*(1-BS259))+$B261*$B261/($B250*(1-$B259)-BS250*(1-BS259))),TRUE))</f>
        <v>1.0426649413923794E-3</v>
      </c>
      <c r="BT262" s="10">
        <f t="shared" si="23"/>
        <v>1.1174373870659338E-7</v>
      </c>
      <c r="BU262" s="10">
        <f t="shared" si="23"/>
        <v>5.1385784879329766E-3</v>
      </c>
      <c r="BV262" s="10">
        <f t="shared" si="23"/>
        <v>7.581759074850658E-2</v>
      </c>
      <c r="BW262" s="10">
        <f t="shared" si="23"/>
        <v>3.858697061571803E-2</v>
      </c>
      <c r="BX262" s="10">
        <f t="shared" si="23"/>
        <v>0.10308260098813982</v>
      </c>
      <c r="BY262" s="10">
        <f t="shared" si="23"/>
        <v>0.70157328307288225</v>
      </c>
      <c r="BZ262" s="10">
        <f t="shared" si="23"/>
        <v>0.40813777984632704</v>
      </c>
      <c r="CA262" s="10">
        <f t="shared" si="23"/>
        <v>0.14648097609713395</v>
      </c>
      <c r="CB262" s="10">
        <f t="shared" si="23"/>
        <v>0.94829108190530897</v>
      </c>
      <c r="CC262" s="10">
        <f t="shared" si="23"/>
        <v>8.3210766810282166E-7</v>
      </c>
      <c r="CD262" s="10">
        <f t="shared" si="23"/>
        <v>7.6776090150458831E-3</v>
      </c>
      <c r="CE262" s="10">
        <f t="shared" si="23"/>
        <v>1.410461858485923E-2</v>
      </c>
    </row>
    <row r="263" spans="1:83">
      <c r="A263" s="14" t="s">
        <v>220</v>
      </c>
      <c r="B263">
        <f>B260+(1.96*(B261/SQRT(B250*(1-B259))))</f>
        <v>87.219038047974038</v>
      </c>
      <c r="C263">
        <f t="shared" ref="C263:BN263" si="24">C260+(1.96*(C261/SQRT(C250*(1-C259))))</f>
        <v>88.307568993192618</v>
      </c>
      <c r="D263">
        <f t="shared" si="24"/>
        <v>88.837002656635264</v>
      </c>
      <c r="E263">
        <f t="shared" si="24"/>
        <v>88.457601671923172</v>
      </c>
      <c r="F263">
        <f t="shared" si="24"/>
        <v>86.748443720755077</v>
      </c>
      <c r="G263">
        <f t="shared" si="24"/>
        <v>87.849371207644879</v>
      </c>
      <c r="H263">
        <f t="shared" si="24"/>
        <v>87.097211175411758</v>
      </c>
      <c r="I263">
        <f t="shared" si="24"/>
        <v>90.957564204043123</v>
      </c>
      <c r="J263">
        <f t="shared" si="24"/>
        <v>87.255887062303003</v>
      </c>
      <c r="K263">
        <f t="shared" si="24"/>
        <v>86.388329853625919</v>
      </c>
      <c r="L263">
        <f t="shared" si="24"/>
        <v>87.316905551056053</v>
      </c>
      <c r="M263">
        <f t="shared" si="24"/>
        <v>90.002877507985914</v>
      </c>
      <c r="N263">
        <f t="shared" si="24"/>
        <v>89.799800387738742</v>
      </c>
      <c r="O263">
        <f t="shared" si="24"/>
        <v>88.507043924488585</v>
      </c>
      <c r="P263">
        <f t="shared" si="24"/>
        <v>87.972840818901091</v>
      </c>
      <c r="Q263">
        <f t="shared" si="24"/>
        <v>87.025957728068633</v>
      </c>
      <c r="R263">
        <f t="shared" si="24"/>
        <v>90.058726963347851</v>
      </c>
      <c r="S263">
        <f t="shared" si="24"/>
        <v>86.5833050794934</v>
      </c>
      <c r="T263">
        <f t="shared" si="24"/>
        <v>87.109293106283374</v>
      </c>
      <c r="U263">
        <f t="shared" si="24"/>
        <v>89.210817447425697</v>
      </c>
      <c r="V263">
        <f t="shared" si="24"/>
        <v>88.065972315753399</v>
      </c>
      <c r="W263">
        <f t="shared" si="24"/>
        <v>88.261712802309987</v>
      </c>
      <c r="X263">
        <f t="shared" si="24"/>
        <v>87.94419607907065</v>
      </c>
      <c r="Y263">
        <f t="shared" si="24"/>
        <v>88.326692867871813</v>
      </c>
      <c r="Z263">
        <f t="shared" si="24"/>
        <v>88.503303660892456</v>
      </c>
      <c r="AA263">
        <f t="shared" si="24"/>
        <v>90.079261291872413</v>
      </c>
      <c r="AB263">
        <f t="shared" si="24"/>
        <v>89.573010734286456</v>
      </c>
      <c r="AC263">
        <f t="shared" si="24"/>
        <v>87.514020583446197</v>
      </c>
      <c r="AD263">
        <f t="shared" si="24"/>
        <v>85.959941049658781</v>
      </c>
      <c r="AE263">
        <f t="shared" si="24"/>
        <v>85.819200543776986</v>
      </c>
      <c r="AF263">
        <f t="shared" si="24"/>
        <v>90.021580556074127</v>
      </c>
      <c r="AG263">
        <f t="shared" si="24"/>
        <v>88.899607267472689</v>
      </c>
      <c r="AH263">
        <f t="shared" si="24"/>
        <v>88.116461427149474</v>
      </c>
      <c r="AI263">
        <f t="shared" si="24"/>
        <v>89.190753517475031</v>
      </c>
      <c r="AJ263">
        <f t="shared" si="24"/>
        <v>89.108242136106853</v>
      </c>
      <c r="AK263">
        <f t="shared" si="24"/>
        <v>89.074376721196444</v>
      </c>
      <c r="AL263">
        <f t="shared" si="24"/>
        <v>87.361506541497917</v>
      </c>
      <c r="AM263">
        <f t="shared" si="24"/>
        <v>85.417317009430121</v>
      </c>
      <c r="AN263">
        <f t="shared" si="24"/>
        <v>93.51906933662201</v>
      </c>
      <c r="AO263">
        <f t="shared" si="24"/>
        <v>88.236633503207315</v>
      </c>
      <c r="AP263">
        <f t="shared" si="24"/>
        <v>92.106119183664291</v>
      </c>
      <c r="AQ263">
        <f t="shared" si="24"/>
        <v>90.96939151778048</v>
      </c>
      <c r="AR263">
        <f t="shared" si="24"/>
        <v>93.000418221511438</v>
      </c>
      <c r="AS263">
        <f t="shared" si="24"/>
        <v>89.980789970255287</v>
      </c>
      <c r="AT263">
        <f t="shared" si="24"/>
        <v>89.432524133025183</v>
      </c>
      <c r="AU263">
        <f t="shared" si="24"/>
        <v>87.951118564220806</v>
      </c>
      <c r="AV263">
        <f t="shared" si="24"/>
        <v>87.283519607821958</v>
      </c>
      <c r="AW263">
        <f t="shared" si="24"/>
        <v>96.449044440476399</v>
      </c>
      <c r="AX263">
        <f t="shared" si="24"/>
        <v>91.89791202199585</v>
      </c>
      <c r="AY263">
        <f t="shared" si="24"/>
        <v>91.175980971008912</v>
      </c>
      <c r="AZ263">
        <f t="shared" si="24"/>
        <v>88.912157114951157</v>
      </c>
      <c r="BA263">
        <f t="shared" si="24"/>
        <v>92.318531863898599</v>
      </c>
      <c r="BB263">
        <f t="shared" si="24"/>
        <v>89.190753517475031</v>
      </c>
      <c r="BC263">
        <f t="shared" si="24"/>
        <v>87.019815512438726</v>
      </c>
      <c r="BD263">
        <f t="shared" si="24"/>
        <v>86.099262406093928</v>
      </c>
      <c r="BE263">
        <f t="shared" si="24"/>
        <v>87.117274447651312</v>
      </c>
      <c r="BF263">
        <f t="shared" si="24"/>
        <v>87.216679440559687</v>
      </c>
      <c r="BG263">
        <f t="shared" si="24"/>
        <v>88.240333678692693</v>
      </c>
      <c r="BH263">
        <f t="shared" si="24"/>
        <v>91.484420136432917</v>
      </c>
      <c r="BI263">
        <f t="shared" si="24"/>
        <v>95.498431517991918</v>
      </c>
      <c r="BJ263">
        <f t="shared" si="24"/>
        <v>88.617130696975835</v>
      </c>
      <c r="BK263">
        <f t="shared" si="24"/>
        <v>86.32996876783622</v>
      </c>
      <c r="BL263">
        <f t="shared" si="24"/>
        <v>88.442633945554022</v>
      </c>
      <c r="BM263">
        <f t="shared" si="24"/>
        <v>87.044472758563117</v>
      </c>
      <c r="BN263">
        <f t="shared" si="24"/>
        <v>88.712095355423926</v>
      </c>
      <c r="BO263">
        <f t="shared" ref="BO263:CE263" si="25">BO260+(1.96*(BO261/SQRT(BO250*(1-BO259))))</f>
        <v>88.079727756376073</v>
      </c>
      <c r="BP263">
        <f t="shared" si="25"/>
        <v>89.382025810494184</v>
      </c>
      <c r="BQ263">
        <f t="shared" si="25"/>
        <v>87.02392765996909</v>
      </c>
      <c r="BR263">
        <f t="shared" si="25"/>
        <v>89.596270288925524</v>
      </c>
      <c r="BS263">
        <f t="shared" si="25"/>
        <v>91.781182849578386</v>
      </c>
      <c r="BT263">
        <f t="shared" si="25"/>
        <v>90.537331569717779</v>
      </c>
      <c r="BU263">
        <f t="shared" si="25"/>
        <v>85.542607759278795</v>
      </c>
      <c r="BV263">
        <f t="shared" si="25"/>
        <v>87.319333333333333</v>
      </c>
      <c r="BW263">
        <f t="shared" si="25"/>
        <v>86.366330851976983</v>
      </c>
      <c r="BX263">
        <f t="shared" si="25"/>
        <v>91.72444939104507</v>
      </c>
      <c r="BY263">
        <f t="shared" si="25"/>
        <v>89.729809734008654</v>
      </c>
      <c r="BZ263">
        <f t="shared" si="25"/>
        <v>88.135051591319325</v>
      </c>
      <c r="CA263">
        <f t="shared" si="25"/>
        <v>87.017932094939624</v>
      </c>
      <c r="CB263">
        <f t="shared" si="25"/>
        <v>92.480714838424149</v>
      </c>
      <c r="CC263">
        <f t="shared" si="25"/>
        <v>88.176596430436391</v>
      </c>
      <c r="CD263">
        <f t="shared" si="25"/>
        <v>86.163703100414082</v>
      </c>
      <c r="CE263">
        <f t="shared" si="25"/>
        <v>86.121819962901014</v>
      </c>
    </row>
    <row r="264" spans="1:83" ht="14.25" customHeight="1">
      <c r="A264" s="14" t="s">
        <v>221</v>
      </c>
      <c r="B264">
        <f>B260-(1.96*(B261/SQRT(B250*(1-B259))))</f>
        <v>85.98096195202595</v>
      </c>
      <c r="C264">
        <f t="shared" ref="C264:BN264" si="26">C260-(1.96*(C261/SQRT(C250*(1-C259))))</f>
        <v>87.492431006807394</v>
      </c>
      <c r="D264">
        <f t="shared" si="26"/>
        <v>88.162997343364736</v>
      </c>
      <c r="E264">
        <f t="shared" si="26"/>
        <v>87.742398328076817</v>
      </c>
      <c r="F264">
        <f t="shared" si="26"/>
        <v>86.051556279244934</v>
      </c>
      <c r="G264">
        <f t="shared" si="26"/>
        <v>86.150628792355121</v>
      </c>
      <c r="H264">
        <f t="shared" si="26"/>
        <v>85.302788824588248</v>
      </c>
      <c r="I264">
        <f t="shared" si="26"/>
        <v>87.242435795956865</v>
      </c>
      <c r="J264">
        <f t="shared" si="26"/>
        <v>84.144112937697003</v>
      </c>
      <c r="K264">
        <f t="shared" si="26"/>
        <v>83.611670146374081</v>
      </c>
      <c r="L264">
        <f t="shared" si="26"/>
        <v>84.883094448943936</v>
      </c>
      <c r="M264">
        <f t="shared" si="26"/>
        <v>87.797122492014097</v>
      </c>
      <c r="N264">
        <f t="shared" si="26"/>
        <v>85.600199612261264</v>
      </c>
      <c r="O264">
        <f t="shared" si="26"/>
        <v>85.892956075511421</v>
      </c>
      <c r="P264">
        <f t="shared" si="26"/>
        <v>84.227159181098898</v>
      </c>
      <c r="Q264">
        <f t="shared" si="26"/>
        <v>85.374042271931373</v>
      </c>
      <c r="R264">
        <f t="shared" si="26"/>
        <v>86.141273036652137</v>
      </c>
      <c r="S264">
        <f t="shared" si="26"/>
        <v>83.216694920506612</v>
      </c>
      <c r="T264">
        <f t="shared" si="26"/>
        <v>84.290706893716631</v>
      </c>
      <c r="U264">
        <f t="shared" si="26"/>
        <v>86.989182552574292</v>
      </c>
      <c r="V264">
        <f t="shared" si="26"/>
        <v>85.934027684246601</v>
      </c>
      <c r="W264">
        <f t="shared" si="26"/>
        <v>86.538287197690025</v>
      </c>
      <c r="X264">
        <f t="shared" si="26"/>
        <v>86.255803920929338</v>
      </c>
      <c r="Y264">
        <f t="shared" si="26"/>
        <v>86.873307132128176</v>
      </c>
      <c r="Z264">
        <f t="shared" si="26"/>
        <v>86.496696339107544</v>
      </c>
      <c r="AA264">
        <f t="shared" si="26"/>
        <v>85.320738708127593</v>
      </c>
      <c r="AB264">
        <f t="shared" si="26"/>
        <v>87.026989265713539</v>
      </c>
      <c r="AC264">
        <f t="shared" si="26"/>
        <v>85.485979416553803</v>
      </c>
      <c r="AD264">
        <f t="shared" si="26"/>
        <v>83.840058950341231</v>
      </c>
      <c r="AE264">
        <f t="shared" si="26"/>
        <v>83.580799456223019</v>
      </c>
      <c r="AF264">
        <f t="shared" si="26"/>
        <v>84.778419443925884</v>
      </c>
      <c r="AG264">
        <f t="shared" si="26"/>
        <v>86.3003927325273</v>
      </c>
      <c r="AH264">
        <f t="shared" si="26"/>
        <v>85.683538572850537</v>
      </c>
      <c r="AI264">
        <f t="shared" si="26"/>
        <v>85.209246482524975</v>
      </c>
      <c r="AJ264">
        <f t="shared" si="26"/>
        <v>84.491757863893142</v>
      </c>
      <c r="AK264">
        <f t="shared" si="26"/>
        <v>83.325623278803562</v>
      </c>
      <c r="AL264">
        <f t="shared" si="26"/>
        <v>84.038493458502089</v>
      </c>
      <c r="AM264">
        <f t="shared" si="26"/>
        <v>82.38268299056989</v>
      </c>
      <c r="AN264">
        <f t="shared" si="26"/>
        <v>86.880930663377995</v>
      </c>
      <c r="AO264">
        <f t="shared" si="26"/>
        <v>80.16336649679269</v>
      </c>
      <c r="AP264">
        <f t="shared" si="26"/>
        <v>87.293880816335715</v>
      </c>
      <c r="AQ264">
        <f t="shared" si="26"/>
        <v>85.230608482219509</v>
      </c>
      <c r="AR264">
        <f t="shared" si="26"/>
        <v>85.799581778488573</v>
      </c>
      <c r="AS264">
        <f t="shared" si="26"/>
        <v>80.019210029744713</v>
      </c>
      <c r="AT264">
        <f t="shared" si="26"/>
        <v>82.567475866974817</v>
      </c>
      <c r="AU264">
        <f t="shared" si="26"/>
        <v>83.648881435779188</v>
      </c>
      <c r="AV264">
        <f t="shared" si="26"/>
        <v>83.116480392178048</v>
      </c>
      <c r="AW264">
        <f t="shared" si="26"/>
        <v>90.350955559523612</v>
      </c>
      <c r="AX264">
        <f t="shared" si="26"/>
        <v>87.302087978004138</v>
      </c>
      <c r="AY264">
        <f t="shared" si="26"/>
        <v>84.024019028991077</v>
      </c>
      <c r="AZ264">
        <f t="shared" si="26"/>
        <v>81.687842885048838</v>
      </c>
      <c r="BA264">
        <f t="shared" si="26"/>
        <v>82.281468136101395</v>
      </c>
      <c r="BB264">
        <f t="shared" si="26"/>
        <v>85.209246482524975</v>
      </c>
      <c r="BC264">
        <f t="shared" si="26"/>
        <v>79.38018448756128</v>
      </c>
      <c r="BD264">
        <f t="shared" si="26"/>
        <v>80.100737593906061</v>
      </c>
      <c r="BE264">
        <f t="shared" si="26"/>
        <v>82.6827255523487</v>
      </c>
      <c r="BF264">
        <f t="shared" si="26"/>
        <v>84.183320559440318</v>
      </c>
      <c r="BG264">
        <f t="shared" si="26"/>
        <v>86.759666321307307</v>
      </c>
      <c r="BH264">
        <f t="shared" si="26"/>
        <v>87.515579863567083</v>
      </c>
      <c r="BI264">
        <f t="shared" si="26"/>
        <v>91.501568482008082</v>
      </c>
      <c r="BJ264">
        <f t="shared" si="26"/>
        <v>85.182869303024177</v>
      </c>
      <c r="BK264">
        <f t="shared" si="26"/>
        <v>84.870031232163768</v>
      </c>
      <c r="BL264">
        <f t="shared" si="26"/>
        <v>85.557366054445978</v>
      </c>
      <c r="BM264">
        <f t="shared" si="26"/>
        <v>84.955527241436883</v>
      </c>
      <c r="BN264">
        <f t="shared" si="26"/>
        <v>85.487904644576062</v>
      </c>
      <c r="BO264">
        <f t="shared" ref="BO264:CE264" si="27">BO260-(1.96*(BO261/SQRT(BO250*(1-BO259))))</f>
        <v>84.920272243623927</v>
      </c>
      <c r="BP264">
        <f t="shared" si="27"/>
        <v>85.417974189505827</v>
      </c>
      <c r="BQ264">
        <f t="shared" si="27"/>
        <v>85.376072340030916</v>
      </c>
      <c r="BR264">
        <f t="shared" si="27"/>
        <v>79.603729711074465</v>
      </c>
      <c r="BS264">
        <f t="shared" si="27"/>
        <v>87.818817150421609</v>
      </c>
      <c r="BT264">
        <f t="shared" si="27"/>
        <v>88.262668430282233</v>
      </c>
      <c r="BU264">
        <f t="shared" si="27"/>
        <v>79.657392240721194</v>
      </c>
      <c r="BV264">
        <f t="shared" si="27"/>
        <v>72.880666666666656</v>
      </c>
      <c r="BW264">
        <f t="shared" si="27"/>
        <v>75.833669148023006</v>
      </c>
      <c r="BX264">
        <f t="shared" si="27"/>
        <v>86.075550608954941</v>
      </c>
      <c r="BY264">
        <f t="shared" si="27"/>
        <v>84.470190265991334</v>
      </c>
      <c r="BZ264">
        <f t="shared" si="27"/>
        <v>85.864948408680675</v>
      </c>
      <c r="CA264">
        <f t="shared" si="27"/>
        <v>85.382067905060381</v>
      </c>
      <c r="CB264">
        <f t="shared" si="27"/>
        <v>80.319285161575863</v>
      </c>
      <c r="CC264">
        <f t="shared" si="27"/>
        <v>86.823403569563609</v>
      </c>
      <c r="CD264">
        <f t="shared" si="27"/>
        <v>82.436296899585912</v>
      </c>
      <c r="CE264">
        <f t="shared" si="27"/>
        <v>81.278180037098991</v>
      </c>
    </row>
    <row r="265" spans="1:83">
      <c r="A265" s="19" t="s">
        <v>155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</row>
    <row r="266" spans="1:83">
      <c r="A266" s="20"/>
      <c r="B266" s="21" t="s">
        <v>0</v>
      </c>
      <c r="C266" s="21"/>
      <c r="D266" s="21"/>
      <c r="E266" s="21"/>
      <c r="F266" s="21"/>
      <c r="G266" s="21" t="s">
        <v>1</v>
      </c>
      <c r="H266" s="21"/>
      <c r="I266" s="21" t="s">
        <v>2</v>
      </c>
      <c r="J266" s="21"/>
      <c r="K266" s="21"/>
      <c r="L266" s="21"/>
      <c r="M266" s="21"/>
      <c r="N266" s="21" t="s">
        <v>3</v>
      </c>
      <c r="O266" s="21"/>
      <c r="P266" s="21"/>
      <c r="Q266" s="21"/>
      <c r="R266" s="21" t="s">
        <v>4</v>
      </c>
      <c r="S266" s="21"/>
      <c r="T266" s="21"/>
      <c r="U266" s="21"/>
      <c r="V266" s="21"/>
      <c r="W266" s="21"/>
      <c r="X266" s="21"/>
      <c r="Y266" s="21"/>
      <c r="Z266" s="21"/>
      <c r="AA266" s="21" t="s">
        <v>5</v>
      </c>
      <c r="AB266" s="21"/>
      <c r="AC266" s="21"/>
      <c r="AD266" s="21"/>
      <c r="AE266" s="21" t="s">
        <v>6</v>
      </c>
      <c r="AF266" s="21"/>
      <c r="AG266" s="21"/>
      <c r="AH266" s="21"/>
      <c r="AI266" s="21"/>
      <c r="AJ266" s="21"/>
      <c r="AK266" s="21" t="s">
        <v>7</v>
      </c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 t="s">
        <v>8</v>
      </c>
      <c r="BD266" s="21"/>
      <c r="BE266" s="21"/>
      <c r="BF266" s="21"/>
      <c r="BG266" s="21"/>
      <c r="BH266" s="21" t="s">
        <v>9</v>
      </c>
      <c r="BI266" s="21"/>
      <c r="BJ266" s="21"/>
      <c r="BK266" s="21"/>
      <c r="BL266" s="21" t="s">
        <v>10</v>
      </c>
      <c r="BM266" s="21"/>
      <c r="BN266" s="21"/>
      <c r="BO266" s="21"/>
      <c r="BP266" s="21"/>
      <c r="BQ266" s="21" t="s">
        <v>11</v>
      </c>
      <c r="BR266" s="21"/>
      <c r="BS266" s="21"/>
      <c r="BT266" s="21"/>
      <c r="BU266" s="21"/>
      <c r="BV266" s="21"/>
      <c r="BW266" s="21"/>
      <c r="BX266" s="21" t="s">
        <v>12</v>
      </c>
      <c r="BY266" s="21"/>
      <c r="BZ266" s="21"/>
      <c r="CA266" s="21"/>
      <c r="CB266" s="21"/>
      <c r="CC266" s="21" t="s">
        <v>13</v>
      </c>
      <c r="CD266" s="21"/>
      <c r="CE266" s="21"/>
    </row>
    <row r="267" spans="1:83" ht="60">
      <c r="A267" s="20"/>
      <c r="B267" s="1" t="s">
        <v>14</v>
      </c>
      <c r="C267" s="1" t="s">
        <v>15</v>
      </c>
      <c r="D267" s="1" t="s">
        <v>16</v>
      </c>
      <c r="E267" s="1" t="s">
        <v>17</v>
      </c>
      <c r="F267" s="1" t="s">
        <v>18</v>
      </c>
      <c r="G267" s="1" t="s">
        <v>19</v>
      </c>
      <c r="H267" s="1" t="s">
        <v>20</v>
      </c>
      <c r="I267" s="1" t="s">
        <v>21</v>
      </c>
      <c r="J267" s="1" t="s">
        <v>22</v>
      </c>
      <c r="K267" s="1" t="s">
        <v>23</v>
      </c>
      <c r="L267" s="1" t="s">
        <v>24</v>
      </c>
      <c r="M267" s="1" t="s">
        <v>25</v>
      </c>
      <c r="N267" s="1" t="s">
        <v>26</v>
      </c>
      <c r="O267" s="1" t="s">
        <v>27</v>
      </c>
      <c r="P267" s="1" t="s">
        <v>28</v>
      </c>
      <c r="Q267" s="1" t="s">
        <v>29</v>
      </c>
      <c r="R267" s="1" t="s">
        <v>30</v>
      </c>
      <c r="S267" s="1" t="s">
        <v>31</v>
      </c>
      <c r="T267" s="1" t="s">
        <v>32</v>
      </c>
      <c r="U267" s="1" t="s">
        <v>33</v>
      </c>
      <c r="V267" s="1" t="s">
        <v>34</v>
      </c>
      <c r="W267" s="1" t="s">
        <v>35</v>
      </c>
      <c r="X267" s="1" t="s">
        <v>36</v>
      </c>
      <c r="Y267" s="1" t="s">
        <v>37</v>
      </c>
      <c r="Z267" s="1" t="s">
        <v>38</v>
      </c>
      <c r="AA267" s="1" t="s">
        <v>39</v>
      </c>
      <c r="AB267" s="1" t="s">
        <v>40</v>
      </c>
      <c r="AC267" s="1" t="s">
        <v>41</v>
      </c>
      <c r="AD267" s="1" t="s">
        <v>42</v>
      </c>
      <c r="AE267" s="1" t="s">
        <v>43</v>
      </c>
      <c r="AF267" s="1" t="s">
        <v>44</v>
      </c>
      <c r="AG267" s="1" t="s">
        <v>45</v>
      </c>
      <c r="AH267" s="1" t="s">
        <v>46</v>
      </c>
      <c r="AI267" s="1" t="s">
        <v>47</v>
      </c>
      <c r="AJ267" s="1" t="s">
        <v>48</v>
      </c>
      <c r="AK267" s="1" t="s">
        <v>49</v>
      </c>
      <c r="AL267" s="1" t="s">
        <v>50</v>
      </c>
      <c r="AM267" s="1" t="s">
        <v>51</v>
      </c>
      <c r="AN267" s="1" t="s">
        <v>52</v>
      </c>
      <c r="AO267" s="1" t="s">
        <v>53</v>
      </c>
      <c r="AP267" s="1" t="s">
        <v>54</v>
      </c>
      <c r="AQ267" s="1" t="s">
        <v>55</v>
      </c>
      <c r="AR267" s="1" t="s">
        <v>56</v>
      </c>
      <c r="AS267" s="1" t="s">
        <v>57</v>
      </c>
      <c r="AT267" s="1" t="s">
        <v>58</v>
      </c>
      <c r="AU267" s="1" t="s">
        <v>59</v>
      </c>
      <c r="AV267" s="1" t="s">
        <v>60</v>
      </c>
      <c r="AW267" s="1" t="s">
        <v>61</v>
      </c>
      <c r="AX267" s="1" t="s">
        <v>62</v>
      </c>
      <c r="AY267" s="1" t="s">
        <v>63</v>
      </c>
      <c r="AZ267" s="1" t="s">
        <v>64</v>
      </c>
      <c r="BA267" s="1" t="s">
        <v>65</v>
      </c>
      <c r="BB267" s="1" t="s">
        <v>47</v>
      </c>
      <c r="BC267" s="1" t="s">
        <v>66</v>
      </c>
      <c r="BD267" s="1" t="s">
        <v>67</v>
      </c>
      <c r="BE267" s="1" t="s">
        <v>68</v>
      </c>
      <c r="BF267" s="1" t="s">
        <v>69</v>
      </c>
      <c r="BG267" s="1" t="s">
        <v>70</v>
      </c>
      <c r="BH267" s="1" t="s">
        <v>71</v>
      </c>
      <c r="BI267" s="1" t="s">
        <v>72</v>
      </c>
      <c r="BJ267" s="1" t="s">
        <v>73</v>
      </c>
      <c r="BK267" s="1" t="s">
        <v>74</v>
      </c>
      <c r="BL267" s="1" t="s">
        <v>75</v>
      </c>
      <c r="BM267" s="1" t="s">
        <v>76</v>
      </c>
      <c r="BN267" s="1" t="s">
        <v>77</v>
      </c>
      <c r="BO267" s="1" t="s">
        <v>78</v>
      </c>
      <c r="BP267" s="1" t="s">
        <v>79</v>
      </c>
      <c r="BQ267" s="1" t="s">
        <v>80</v>
      </c>
      <c r="BR267" s="1" t="s">
        <v>81</v>
      </c>
      <c r="BS267" s="1" t="s">
        <v>82</v>
      </c>
      <c r="BT267" s="1" t="s">
        <v>83</v>
      </c>
      <c r="BU267" s="1" t="s">
        <v>84</v>
      </c>
      <c r="BV267" s="1" t="s">
        <v>85</v>
      </c>
      <c r="BW267" s="1" t="s">
        <v>86</v>
      </c>
      <c r="BX267" s="1" t="s">
        <v>87</v>
      </c>
      <c r="BY267" s="1" t="s">
        <v>88</v>
      </c>
      <c r="BZ267" s="1" t="s">
        <v>89</v>
      </c>
      <c r="CA267" s="1" t="s">
        <v>90</v>
      </c>
      <c r="CB267" s="1" t="s">
        <v>91</v>
      </c>
      <c r="CC267" s="1" t="s">
        <v>92</v>
      </c>
      <c r="CD267" s="1" t="s">
        <v>93</v>
      </c>
      <c r="CE267" s="1" t="s">
        <v>94</v>
      </c>
    </row>
    <row r="268" spans="1:83">
      <c r="A268" s="22" t="s">
        <v>271</v>
      </c>
      <c r="B268" s="22"/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</row>
    <row r="269" spans="1:83">
      <c r="A269" s="11" t="s">
        <v>189</v>
      </c>
      <c r="B269" s="3">
        <v>3751</v>
      </c>
      <c r="C269" s="3">
        <v>8229</v>
      </c>
      <c r="D269" s="3">
        <v>10938</v>
      </c>
      <c r="E269" s="3">
        <v>10693</v>
      </c>
      <c r="F269" s="3">
        <v>12383</v>
      </c>
      <c r="G269" s="3">
        <v>1881</v>
      </c>
      <c r="H269" s="3">
        <v>1870</v>
      </c>
      <c r="I269" s="3">
        <v>385</v>
      </c>
      <c r="J269" s="3">
        <v>617</v>
      </c>
      <c r="K269" s="3">
        <v>783</v>
      </c>
      <c r="L269" s="3">
        <v>1046</v>
      </c>
      <c r="M269" s="3">
        <v>920</v>
      </c>
      <c r="N269" s="3">
        <v>347</v>
      </c>
      <c r="O269" s="3">
        <v>908</v>
      </c>
      <c r="P269" s="3">
        <v>413</v>
      </c>
      <c r="Q269" s="3">
        <v>1956</v>
      </c>
      <c r="R269" s="3">
        <v>312</v>
      </c>
      <c r="S269" s="3">
        <v>634</v>
      </c>
      <c r="T269" s="3">
        <v>869</v>
      </c>
      <c r="U269" s="3">
        <v>1157</v>
      </c>
      <c r="V269" s="3">
        <v>1281</v>
      </c>
      <c r="W269" s="3">
        <v>1779</v>
      </c>
      <c r="X269" s="3">
        <v>1968</v>
      </c>
      <c r="Y269" s="3">
        <v>2267</v>
      </c>
      <c r="Z269" s="3">
        <v>1452</v>
      </c>
      <c r="AA269" s="3">
        <v>345</v>
      </c>
      <c r="AB269" s="3">
        <v>839</v>
      </c>
      <c r="AC269" s="3">
        <v>1362</v>
      </c>
      <c r="AD269" s="3">
        <v>1205</v>
      </c>
      <c r="AE269" s="3">
        <v>1047</v>
      </c>
      <c r="AF269" s="3">
        <v>227</v>
      </c>
      <c r="AG269" s="3">
        <v>867</v>
      </c>
      <c r="AH269" s="3">
        <v>947</v>
      </c>
      <c r="AI269" s="3">
        <v>335</v>
      </c>
      <c r="AJ269" s="3">
        <v>328</v>
      </c>
      <c r="AK269" s="3">
        <v>192</v>
      </c>
      <c r="AL269" s="3">
        <v>465</v>
      </c>
      <c r="AM269" s="3">
        <v>582</v>
      </c>
      <c r="AN269" s="3">
        <v>124</v>
      </c>
      <c r="AO269" s="3">
        <v>103</v>
      </c>
      <c r="AP269" s="3">
        <v>182</v>
      </c>
      <c r="AQ269" s="3">
        <v>181</v>
      </c>
      <c r="AR269" s="3">
        <v>105</v>
      </c>
      <c r="AS269" s="3">
        <v>66</v>
      </c>
      <c r="AT269" s="3">
        <v>141</v>
      </c>
      <c r="AU269" s="3">
        <v>317</v>
      </c>
      <c r="AV269" s="3">
        <v>379</v>
      </c>
      <c r="AW269" s="3">
        <v>72</v>
      </c>
      <c r="AX269" s="3">
        <v>179</v>
      </c>
      <c r="AY269" s="3">
        <v>163</v>
      </c>
      <c r="AZ269" s="3">
        <v>106</v>
      </c>
      <c r="BA269" s="3">
        <v>59</v>
      </c>
      <c r="BB269" s="3">
        <v>335</v>
      </c>
      <c r="BC269" s="3">
        <v>122</v>
      </c>
      <c r="BD269" s="3">
        <v>203</v>
      </c>
      <c r="BE269" s="3">
        <v>223</v>
      </c>
      <c r="BF269" s="3">
        <v>622</v>
      </c>
      <c r="BG269" s="3">
        <v>2534</v>
      </c>
      <c r="BH269" s="3">
        <v>392</v>
      </c>
      <c r="BI269" s="3">
        <v>164</v>
      </c>
      <c r="BJ269" s="3">
        <v>497</v>
      </c>
      <c r="BK269" s="3">
        <v>2698</v>
      </c>
      <c r="BL269" s="3">
        <v>598</v>
      </c>
      <c r="BM269" s="3">
        <v>1388</v>
      </c>
      <c r="BN269" s="3">
        <v>541</v>
      </c>
      <c r="BO269" s="3">
        <v>584</v>
      </c>
      <c r="BP269" s="3">
        <v>343</v>
      </c>
      <c r="BQ269" s="3">
        <v>2071</v>
      </c>
      <c r="BR269" s="3">
        <v>81</v>
      </c>
      <c r="BS269" s="3">
        <v>308</v>
      </c>
      <c r="BT269" s="3">
        <v>832</v>
      </c>
      <c r="BU269" s="3">
        <v>260</v>
      </c>
      <c r="BV269" s="3">
        <v>38</v>
      </c>
      <c r="BW269" s="3">
        <v>66</v>
      </c>
      <c r="BX269" s="3">
        <v>158</v>
      </c>
      <c r="BY269" s="3">
        <v>210</v>
      </c>
      <c r="BZ269" s="3">
        <v>1136</v>
      </c>
      <c r="CA269" s="3">
        <v>2128</v>
      </c>
      <c r="CB269" s="3">
        <v>42</v>
      </c>
      <c r="CC269" s="3">
        <v>2781</v>
      </c>
      <c r="CD269" s="3">
        <v>549</v>
      </c>
      <c r="CE269" s="3">
        <v>288</v>
      </c>
    </row>
    <row r="270" spans="1:83">
      <c r="A270" s="11" t="s">
        <v>190</v>
      </c>
      <c r="B270" s="3">
        <v>4334603</v>
      </c>
      <c r="C270" s="3">
        <v>4036946</v>
      </c>
      <c r="D270" s="3">
        <v>3858245</v>
      </c>
      <c r="E270" s="3">
        <v>3726867</v>
      </c>
      <c r="F270" s="3">
        <v>3621509</v>
      </c>
      <c r="G270" s="3">
        <v>2194719</v>
      </c>
      <c r="H270" s="3">
        <v>2139884</v>
      </c>
      <c r="I270" s="3">
        <v>520744</v>
      </c>
      <c r="J270" s="3">
        <v>788116</v>
      </c>
      <c r="K270" s="3">
        <v>1164875</v>
      </c>
      <c r="L270" s="3">
        <v>1132410</v>
      </c>
      <c r="M270" s="3">
        <v>728458</v>
      </c>
      <c r="N270" s="3">
        <v>375121</v>
      </c>
      <c r="O270" s="3">
        <v>1118260</v>
      </c>
      <c r="P270" s="3">
        <v>446627</v>
      </c>
      <c r="Q270" s="3">
        <v>2272377</v>
      </c>
      <c r="R270" s="3">
        <v>230666</v>
      </c>
      <c r="S270" s="3">
        <v>418343</v>
      </c>
      <c r="T270" s="3">
        <v>542044</v>
      </c>
      <c r="U270" s="3">
        <v>746359</v>
      </c>
      <c r="V270" s="3">
        <v>859890</v>
      </c>
      <c r="W270" s="3">
        <v>1237357</v>
      </c>
      <c r="X270" s="3">
        <v>1415500</v>
      </c>
      <c r="Y270" s="3">
        <v>1714265</v>
      </c>
      <c r="Z270" s="3">
        <v>1034725</v>
      </c>
      <c r="AA270" s="3">
        <v>411417</v>
      </c>
      <c r="AB270" s="3">
        <v>992155</v>
      </c>
      <c r="AC270" s="3">
        <v>1617118</v>
      </c>
      <c r="AD270" s="3">
        <v>1313914</v>
      </c>
      <c r="AE270" s="3">
        <v>1018219</v>
      </c>
      <c r="AF270" s="3">
        <v>279359</v>
      </c>
      <c r="AG270" s="3">
        <v>1087954</v>
      </c>
      <c r="AH270" s="3">
        <v>1134150</v>
      </c>
      <c r="AI270" s="3">
        <v>411354</v>
      </c>
      <c r="AJ270" s="3">
        <v>403566</v>
      </c>
      <c r="AK270" s="3">
        <v>255512</v>
      </c>
      <c r="AL270" s="3">
        <v>436320</v>
      </c>
      <c r="AM270" s="3">
        <v>581899</v>
      </c>
      <c r="AN270" s="3">
        <v>152443</v>
      </c>
      <c r="AO270" s="3">
        <v>126916</v>
      </c>
      <c r="AP270" s="3">
        <v>225670</v>
      </c>
      <c r="AQ270" s="3">
        <v>225312</v>
      </c>
      <c r="AR270" s="3">
        <v>132841</v>
      </c>
      <c r="AS270" s="3">
        <v>75984</v>
      </c>
      <c r="AT270" s="3">
        <v>172635</v>
      </c>
      <c r="AU270" s="3">
        <v>386927</v>
      </c>
      <c r="AV270" s="3">
        <v>453168</v>
      </c>
      <c r="AW270" s="3">
        <v>82853</v>
      </c>
      <c r="AX270" s="3">
        <v>211202</v>
      </c>
      <c r="AY270" s="3">
        <v>196002</v>
      </c>
      <c r="AZ270" s="3">
        <v>134073</v>
      </c>
      <c r="BA270" s="3">
        <v>73492</v>
      </c>
      <c r="BB270" s="3">
        <v>411354</v>
      </c>
      <c r="BC270" s="3">
        <v>156898</v>
      </c>
      <c r="BD270" s="3">
        <v>263580</v>
      </c>
      <c r="BE270" s="3">
        <v>287699</v>
      </c>
      <c r="BF270" s="3">
        <v>803175</v>
      </c>
      <c r="BG270" s="3">
        <v>2773136</v>
      </c>
      <c r="BH270" s="3">
        <v>469380</v>
      </c>
      <c r="BI270" s="3">
        <v>195667</v>
      </c>
      <c r="BJ270" s="3">
        <v>602956</v>
      </c>
      <c r="BK270" s="3">
        <v>3066600</v>
      </c>
      <c r="BL270" s="3">
        <v>658432</v>
      </c>
      <c r="BM270" s="3">
        <v>1438790</v>
      </c>
      <c r="BN270" s="3">
        <v>693465</v>
      </c>
      <c r="BO270" s="3">
        <v>775905</v>
      </c>
      <c r="BP270" s="3">
        <v>447703</v>
      </c>
      <c r="BQ270" s="3">
        <v>2603953</v>
      </c>
      <c r="BR270" s="3">
        <v>103420</v>
      </c>
      <c r="BS270" s="3">
        <v>410530</v>
      </c>
      <c r="BT270" s="3">
        <v>681948</v>
      </c>
      <c r="BU270" s="3">
        <v>307748</v>
      </c>
      <c r="BV270" s="3">
        <v>46798</v>
      </c>
      <c r="BW270" s="3">
        <v>82368</v>
      </c>
      <c r="BX270" s="3">
        <v>144718</v>
      </c>
      <c r="BY270" s="3">
        <v>227954</v>
      </c>
      <c r="BZ270" s="3">
        <v>1256398</v>
      </c>
      <c r="CA270" s="3">
        <v>2576957</v>
      </c>
      <c r="CB270" s="3">
        <v>40659</v>
      </c>
      <c r="CC270" s="3">
        <v>3162615</v>
      </c>
      <c r="CD270" s="3">
        <v>666287</v>
      </c>
      <c r="CE270" s="3">
        <v>357323</v>
      </c>
    </row>
    <row r="271" spans="1:83">
      <c r="A271" s="4" t="s">
        <v>197</v>
      </c>
      <c r="B271" s="6">
        <v>2.29865294031147E-2</v>
      </c>
      <c r="C271" s="6">
        <v>2.3905391739182099E-2</v>
      </c>
      <c r="D271" s="6">
        <v>1.9415485818256598E-2</v>
      </c>
      <c r="E271" s="6">
        <v>1.8190784691168999E-2</v>
      </c>
      <c r="F271" s="6">
        <v>1.9464538124853801E-2</v>
      </c>
      <c r="G271" s="6">
        <v>2.4082008561487598E-2</v>
      </c>
      <c r="H271" s="6">
        <v>2.1862977977083999E-2</v>
      </c>
      <c r="I271" s="6">
        <v>3.19497238658168E-2</v>
      </c>
      <c r="J271" s="6">
        <v>3.2780980500036395E-2</v>
      </c>
      <c r="K271" s="6">
        <v>2.1555673714545202E-2</v>
      </c>
      <c r="L271" s="6">
        <v>1.5134513963030201E-2</v>
      </c>
      <c r="M271" s="6">
        <v>2.0476818849461301E-2</v>
      </c>
      <c r="N271" s="6">
        <v>5.9779044275523094E-2</v>
      </c>
      <c r="O271" s="6">
        <v>3.28109111590522E-2</v>
      </c>
      <c r="P271" s="6">
        <v>2.20345057980493E-2</v>
      </c>
      <c r="Q271" s="6">
        <v>1.25478348988983E-2</v>
      </c>
      <c r="R271" s="6">
        <v>3.8215246935711697E-2</v>
      </c>
      <c r="S271" s="6">
        <v>5.2154841996062705E-2</v>
      </c>
      <c r="T271" s="6">
        <v>4.2242850324542995E-2</v>
      </c>
      <c r="U271" s="6">
        <v>2.03992124339256E-2</v>
      </c>
      <c r="V271" s="6">
        <v>2.3119534172961802E-2</v>
      </c>
      <c r="W271" s="6">
        <v>1.8731575471614501E-2</v>
      </c>
      <c r="X271" s="6">
        <v>1.5334746994970202E-2</v>
      </c>
      <c r="Y271" s="6">
        <v>1.3071392617381501E-2</v>
      </c>
      <c r="Z271" s="6">
        <v>3.37465731226105E-2</v>
      </c>
      <c r="AA271" s="6">
        <v>5.0700410644357596E-2</v>
      </c>
      <c r="AB271" s="6">
        <v>3.2153629514956795E-2</v>
      </c>
      <c r="AC271" s="6">
        <v>1.8560737223078102E-2</v>
      </c>
      <c r="AD271" s="6">
        <v>1.28335758179581E-2</v>
      </c>
      <c r="AE271" s="6">
        <v>1.22856838051974E-2</v>
      </c>
      <c r="AF271" s="6">
        <v>1.9591190165331798E-2</v>
      </c>
      <c r="AG271" s="6">
        <v>1.84044094268172E-2</v>
      </c>
      <c r="AH271" s="6">
        <v>2.8628625148016604E-2</v>
      </c>
      <c r="AI271" s="6">
        <v>1.9807321170086802E-2</v>
      </c>
      <c r="AJ271" s="6">
        <v>5.2072852978629E-2</v>
      </c>
      <c r="AK271" s="6">
        <v>2.4642615122863698E-2</v>
      </c>
      <c r="AL271" s="6">
        <v>1.2107527453779202E-2</v>
      </c>
      <c r="AM271" s="6">
        <v>1.24192690937419E-2</v>
      </c>
      <c r="AN271" s="6">
        <v>7.6607623209206596E-3</v>
      </c>
      <c r="AO271" s="6">
        <v>3.3921270911234397E-2</v>
      </c>
      <c r="AP271" s="6">
        <v>3.03874218448455E-2</v>
      </c>
      <c r="AQ271" s="6">
        <v>1.09055311700659E-2</v>
      </c>
      <c r="AR271" s="6">
        <v>5.1391918746627099E-3</v>
      </c>
      <c r="AS271" s="6">
        <v>1.76434401717292E-2</v>
      </c>
      <c r="AT271" s="6">
        <v>1.3836538528045601E-2</v>
      </c>
      <c r="AU271" s="6">
        <v>2.9489134443372998E-2</v>
      </c>
      <c r="AV271" s="6">
        <v>2.41895767767338E-2</v>
      </c>
      <c r="AW271" s="6">
        <v>2.5962612659667598E-2</v>
      </c>
      <c r="AX271" s="6">
        <v>3.7622714618032196E-2</v>
      </c>
      <c r="AY271" s="6">
        <v>4.0737560545917005E-2</v>
      </c>
      <c r="AZ271" s="6">
        <v>6.7202449589639196E-2</v>
      </c>
      <c r="BA271" s="6">
        <v>5.4702645339934498E-2</v>
      </c>
      <c r="BB271" s="6">
        <v>1.9807321170086802E-2</v>
      </c>
      <c r="BC271" s="6">
        <v>1.61210164691328E-2</v>
      </c>
      <c r="BD271" s="6">
        <v>3.2326250941391702E-2</v>
      </c>
      <c r="BE271" s="6">
        <v>5.7764508713127896E-2</v>
      </c>
      <c r="BF271" s="6">
        <v>1.19654459504554E-2</v>
      </c>
      <c r="BG271" s="6">
        <v>2.2486608388629099E-2</v>
      </c>
      <c r="BH271" s="6">
        <v>4.1092460998212094E-2</v>
      </c>
      <c r="BI271" s="6">
        <v>3.8403925689305798E-2</v>
      </c>
      <c r="BJ271" s="6">
        <v>2.2783363320346098E-2</v>
      </c>
      <c r="BK271" s="6">
        <v>1.9271425085182099E-2</v>
      </c>
      <c r="BL271" s="6">
        <v>1.61986034814827E-2</v>
      </c>
      <c r="BM271" s="6">
        <v>2.6332110833578799E-2</v>
      </c>
      <c r="BN271" s="6">
        <v>2.94806979969746E-2</v>
      </c>
      <c r="BO271" s="6">
        <v>1.36334938175825E-2</v>
      </c>
      <c r="BP271" s="6">
        <v>2.0337401805807599E-2</v>
      </c>
      <c r="BQ271" s="6">
        <v>2.0796927647356397E-2</v>
      </c>
      <c r="BR271" s="6">
        <v>2.2418118046230399E-2</v>
      </c>
      <c r="BS271" s="6">
        <v>1.20345572888892E-2</v>
      </c>
      <c r="BT271" s="6">
        <v>2.0921598955751103E-2</v>
      </c>
      <c r="BU271" s="6">
        <v>4.4540713427552996E-2</v>
      </c>
      <c r="BV271" s="6">
        <v>8.2858037460474487E-2</v>
      </c>
      <c r="BW271" s="6">
        <v>6.2983575990440799E-2</v>
      </c>
      <c r="BX271" s="6">
        <v>8.3593998791315502E-2</v>
      </c>
      <c r="BY271" s="6">
        <v>3.0928699793989999E-2</v>
      </c>
      <c r="BZ271" s="6">
        <v>2.28402184806425E-2</v>
      </c>
      <c r="CA271" s="6">
        <v>1.89571275255652E-2</v>
      </c>
      <c r="CB271" s="6">
        <v>3.8598646402451003E-2</v>
      </c>
      <c r="CC271" s="6">
        <v>1.80358763295334E-2</v>
      </c>
      <c r="CD271" s="6">
        <v>3.6325292474609E-2</v>
      </c>
      <c r="CE271" s="6">
        <v>4.6171890551378797E-2</v>
      </c>
    </row>
    <row r="272" spans="1:83">
      <c r="A272" s="4">
        <v>-2</v>
      </c>
      <c r="B272" s="6">
        <v>2.1716592524020698E-2</v>
      </c>
      <c r="C272" s="6">
        <v>2.72926520781549E-2</v>
      </c>
      <c r="D272" s="6">
        <v>1.9894980127066499E-2</v>
      </c>
      <c r="E272" s="6">
        <v>1.8545424382707499E-2</v>
      </c>
      <c r="F272" s="6">
        <v>1.85980484930456E-2</v>
      </c>
      <c r="G272" s="6">
        <v>2.55424450585135E-2</v>
      </c>
      <c r="H272" s="6">
        <v>1.77927003732124E-2</v>
      </c>
      <c r="I272" s="6">
        <v>2.9410749194477601E-2</v>
      </c>
      <c r="J272" s="6">
        <v>2.1199064796441101E-2</v>
      </c>
      <c r="K272" s="6">
        <v>3.0232282893048801E-2</v>
      </c>
      <c r="L272" s="6">
        <v>1.7486827066839197E-2</v>
      </c>
      <c r="M272" s="6">
        <v>9.7341603732978791E-3</v>
      </c>
      <c r="N272" s="6">
        <v>2.3863447344828002E-2</v>
      </c>
      <c r="O272" s="6">
        <v>2.5430209521313699E-2</v>
      </c>
      <c r="P272" s="6">
        <v>3.0734254419202699E-2</v>
      </c>
      <c r="Q272" s="6">
        <v>1.8930299571552602E-2</v>
      </c>
      <c r="R272" s="6">
        <v>4.1972320407400295E-2</v>
      </c>
      <c r="S272" s="6">
        <v>3.7403675610787397E-2</v>
      </c>
      <c r="T272" s="6">
        <v>1.6460959180412502E-2</v>
      </c>
      <c r="U272" s="6">
        <v>3.0134308861395901E-2</v>
      </c>
      <c r="V272" s="6">
        <v>2.7918377318444501E-2</v>
      </c>
      <c r="W272" s="6">
        <v>2.3946246372592503E-2</v>
      </c>
      <c r="X272" s="6">
        <v>1.8622778259701999E-2</v>
      </c>
      <c r="Y272" s="6">
        <v>2.2356013312469201E-2</v>
      </c>
      <c r="Z272" s="6">
        <v>2.49489076298695E-2</v>
      </c>
      <c r="AA272" s="6">
        <v>3.3835624382056201E-2</v>
      </c>
      <c r="AB272" s="6">
        <v>2.7879712940610601E-2</v>
      </c>
      <c r="AC272" s="6">
        <v>1.6514850279250901E-2</v>
      </c>
      <c r="AD272" s="6">
        <v>1.96701034027136E-2</v>
      </c>
      <c r="AE272" s="6">
        <v>1.98782086593004E-2</v>
      </c>
      <c r="AF272" s="6">
        <v>2.5838330877334701E-2</v>
      </c>
      <c r="AG272" s="6">
        <v>1.8662569194951299E-2</v>
      </c>
      <c r="AH272" s="6">
        <v>1.80995267650229E-2</v>
      </c>
      <c r="AI272" s="6">
        <v>2.4496840017833203E-2</v>
      </c>
      <c r="AJ272" s="6">
        <v>3.9066167168370899E-2</v>
      </c>
      <c r="AK272" s="6">
        <v>2.4324422711575703E-2</v>
      </c>
      <c r="AL272" s="6">
        <v>1.39660452640245E-2</v>
      </c>
      <c r="AM272" s="6">
        <v>2.4311270106690798E-2</v>
      </c>
      <c r="AN272" s="6">
        <v>1.96148239946955E-2</v>
      </c>
      <c r="AO272" s="6">
        <v>3.3313616534644902E-2</v>
      </c>
      <c r="AP272" s="6">
        <v>3.21300103313885E-2</v>
      </c>
      <c r="AQ272" s="6">
        <v>8.3485277604394507E-3</v>
      </c>
      <c r="AR272" s="6">
        <v>9.7602139804972791E-3</v>
      </c>
      <c r="AS272" s="6">
        <v>1.42285399221028E-2</v>
      </c>
      <c r="AT272" s="6">
        <v>1.4940958368285399E-2</v>
      </c>
      <c r="AU272" s="6">
        <v>1.9224111599070101E-2</v>
      </c>
      <c r="AV272" s="6">
        <v>1.62845003311957E-2</v>
      </c>
      <c r="AW272" s="6">
        <v>4.0913200549541298E-2</v>
      </c>
      <c r="AX272" s="6">
        <v>1.09840369918937E-2</v>
      </c>
      <c r="AY272" s="6">
        <v>2.8679253531588199E-2</v>
      </c>
      <c r="AZ272" s="6">
        <v>6.44173347091333E-2</v>
      </c>
      <c r="BA272" s="6">
        <v>2.0519254487441102E-2</v>
      </c>
      <c r="BB272" s="6">
        <v>2.4496840017833203E-2</v>
      </c>
      <c r="BC272" s="5"/>
      <c r="BD272" s="6">
        <v>4.6995348183817998E-3</v>
      </c>
      <c r="BE272" s="6">
        <v>4.1615922428629597E-2</v>
      </c>
      <c r="BF272" s="6">
        <v>2.60298080274491E-2</v>
      </c>
      <c r="BG272" s="6">
        <v>2.16414769105704E-2</v>
      </c>
      <c r="BH272" s="6">
        <v>4.4968867947457004E-2</v>
      </c>
      <c r="BI272" s="6">
        <v>1.18560907799506E-2</v>
      </c>
      <c r="BJ272" s="6">
        <v>1.7811653224882699E-2</v>
      </c>
      <c r="BK272" s="6">
        <v>1.9554503541932701E-2</v>
      </c>
      <c r="BL272" s="6">
        <v>1.8630657586225299E-2</v>
      </c>
      <c r="BM272" s="6">
        <v>1.4682189077371901E-2</v>
      </c>
      <c r="BN272" s="6">
        <v>3.6181520526606004E-2</v>
      </c>
      <c r="BO272" s="6">
        <v>2.3102185174432098E-2</v>
      </c>
      <c r="BP272" s="6">
        <v>2.91576103585304E-2</v>
      </c>
      <c r="BQ272" s="6">
        <v>2.2678569171287601E-2</v>
      </c>
      <c r="BR272" s="6">
        <v>2.7919072154867601E-2</v>
      </c>
      <c r="BS272" s="6">
        <v>1.8072933285551498E-2</v>
      </c>
      <c r="BT272" s="6">
        <v>6.52400299095416E-3</v>
      </c>
      <c r="BU272" s="6">
        <v>4.6068495240098699E-2</v>
      </c>
      <c r="BV272" s="5"/>
      <c r="BW272" s="6">
        <v>3.5711819836346803E-2</v>
      </c>
      <c r="BX272" s="5"/>
      <c r="BY272" s="6">
        <v>3.1903757603100102E-2</v>
      </c>
      <c r="BZ272" s="6">
        <v>2.2478364627484999E-2</v>
      </c>
      <c r="CA272" s="6">
        <v>2.1570482348399402E-2</v>
      </c>
      <c r="CB272" s="5"/>
      <c r="CC272" s="6">
        <v>1.5714788797940901E-2</v>
      </c>
      <c r="CD272" s="6">
        <v>4.6503553102167902E-2</v>
      </c>
      <c r="CE272" s="6">
        <v>2.3944737569858397E-2</v>
      </c>
    </row>
    <row r="273" spans="1:83">
      <c r="A273" s="4">
        <v>-1</v>
      </c>
      <c r="B273" s="6">
        <v>4.5222758637529496E-2</v>
      </c>
      <c r="C273" s="6">
        <v>4.1617217612716501E-2</v>
      </c>
      <c r="D273" s="6">
        <v>2.7988053532442301E-2</v>
      </c>
      <c r="E273" s="6">
        <v>2.5176313606572596E-2</v>
      </c>
      <c r="F273" s="6">
        <v>3.2417702123618101E-2</v>
      </c>
      <c r="G273" s="6">
        <v>4.5673959273964095E-2</v>
      </c>
      <c r="H273" s="6">
        <v>4.47599957318029E-2</v>
      </c>
      <c r="I273" s="6">
        <v>4.3085392964493596E-2</v>
      </c>
      <c r="J273" s="6">
        <v>6.4788646450866003E-2</v>
      </c>
      <c r="K273" s="6">
        <v>5.27726724129731E-2</v>
      </c>
      <c r="L273" s="6">
        <v>3.4141766626922601E-2</v>
      </c>
      <c r="M273" s="6">
        <v>3.0735107236375799E-2</v>
      </c>
      <c r="N273" s="6">
        <v>4.7320756664862997E-2</v>
      </c>
      <c r="O273" s="6">
        <v>4.6192896809554795E-2</v>
      </c>
      <c r="P273" s="6">
        <v>5.2770037234270699E-2</v>
      </c>
      <c r="Q273" s="6">
        <v>4.4024449454556101E-2</v>
      </c>
      <c r="R273" s="6">
        <v>6.5335839622278097E-2</v>
      </c>
      <c r="S273" s="6">
        <v>4.9466769105144207E-2</v>
      </c>
      <c r="T273" s="6">
        <v>4.2790724760698395E-2</v>
      </c>
      <c r="U273" s="6">
        <v>3.9600121047324501E-2</v>
      </c>
      <c r="V273" s="6">
        <v>3.3737879484807595E-2</v>
      </c>
      <c r="W273" s="6">
        <v>3.8623723866931102E-2</v>
      </c>
      <c r="X273" s="6">
        <v>4.7023645885763798E-2</v>
      </c>
      <c r="Y273" s="6">
        <v>3.8209663867101402E-2</v>
      </c>
      <c r="Z273" s="6">
        <v>5.988821617409E-2</v>
      </c>
      <c r="AA273" s="6">
        <v>7.5080519064059797E-2</v>
      </c>
      <c r="AB273" s="6">
        <v>5.9608100296930998E-2</v>
      </c>
      <c r="AC273" s="6">
        <v>3.7335066710411202E-2</v>
      </c>
      <c r="AD273" s="6">
        <v>3.4718921961021901E-2</v>
      </c>
      <c r="AE273" s="6">
        <v>3.6790964437429498E-2</v>
      </c>
      <c r="AF273" s="6">
        <v>6.3599398143374494E-2</v>
      </c>
      <c r="AG273" s="6">
        <v>4.2518396907641504E-2</v>
      </c>
      <c r="AH273" s="6">
        <v>4.8101280273685001E-2</v>
      </c>
      <c r="AI273" s="6">
        <v>4.5525443301383202E-2</v>
      </c>
      <c r="AJ273" s="6">
        <v>5.2668314963468202E-2</v>
      </c>
      <c r="AK273" s="6">
        <v>4.4854120091052697E-2</v>
      </c>
      <c r="AL273" s="6">
        <v>3.1936870796783E-2</v>
      </c>
      <c r="AM273" s="6">
        <v>4.04306634683404E-2</v>
      </c>
      <c r="AN273" s="6">
        <v>5.1640501699707596E-2</v>
      </c>
      <c r="AO273" s="6">
        <v>7.7963673582994705E-2</v>
      </c>
      <c r="AP273" s="6">
        <v>4.9185606676846801E-2</v>
      </c>
      <c r="AQ273" s="6">
        <v>2.7249681385259697E-2</v>
      </c>
      <c r="AR273" s="6">
        <v>1.6858773457216602E-2</v>
      </c>
      <c r="AS273" s="6">
        <v>6.0252834514825798E-2</v>
      </c>
      <c r="AT273" s="6">
        <v>6.2212770044553396E-2</v>
      </c>
      <c r="AU273" s="6">
        <v>5.5068487490988603E-2</v>
      </c>
      <c r="AV273" s="6">
        <v>3.1248938982950999E-2</v>
      </c>
      <c r="AW273" s="6">
        <v>6.0995553149536204E-2</v>
      </c>
      <c r="AX273" s="6">
        <v>6.6438306274351294E-2</v>
      </c>
      <c r="AY273" s="6">
        <v>3.7730344794151695E-2</v>
      </c>
      <c r="AZ273" s="6">
        <v>5.2404600462693199E-2</v>
      </c>
      <c r="BA273" s="6">
        <v>9.2988672943312811E-2</v>
      </c>
      <c r="BB273" s="6">
        <v>4.5525443301383202E-2</v>
      </c>
      <c r="BC273" s="6">
        <v>6.7093502963158497E-2</v>
      </c>
      <c r="BD273" s="6">
        <v>3.8935577578408098E-2</v>
      </c>
      <c r="BE273" s="6">
        <v>2.8337707365518702E-2</v>
      </c>
      <c r="BF273" s="6">
        <v>5.6080444678642503E-2</v>
      </c>
      <c r="BG273" s="6">
        <v>4.3523829223129293E-2</v>
      </c>
      <c r="BH273" s="6">
        <v>5.8807781418703797E-2</v>
      </c>
      <c r="BI273" s="6">
        <v>7.0503029140998999E-2</v>
      </c>
      <c r="BJ273" s="6">
        <v>4.66123214384878E-2</v>
      </c>
      <c r="BK273" s="6">
        <v>4.1257160222335998E-2</v>
      </c>
      <c r="BL273" s="6">
        <v>3.5394218362336798E-2</v>
      </c>
      <c r="BM273" s="6">
        <v>4.2828771761318205E-2</v>
      </c>
      <c r="BN273" s="6">
        <v>3.3284732501854097E-2</v>
      </c>
      <c r="BO273" s="6">
        <v>6.4703062072883399E-2</v>
      </c>
      <c r="BP273" s="6">
        <v>5.3589785199918999E-2</v>
      </c>
      <c r="BQ273" s="6">
        <v>4.6072666933421803E-2</v>
      </c>
      <c r="BR273" s="6">
        <v>7.5896442725888594E-2</v>
      </c>
      <c r="BS273" s="6">
        <v>4.78236486742298E-2</v>
      </c>
      <c r="BT273" s="6">
        <v>2.5773968392368899E-2</v>
      </c>
      <c r="BU273" s="6">
        <v>5.9104305246379898E-2</v>
      </c>
      <c r="BV273" s="5"/>
      <c r="BW273" s="6">
        <v>0.11413362369252701</v>
      </c>
      <c r="BX273" s="6">
        <v>4.3699738823869697E-2</v>
      </c>
      <c r="BY273" s="6">
        <v>4.4811992491456405E-2</v>
      </c>
      <c r="BZ273" s="6">
        <v>2.7613122715039198E-2</v>
      </c>
      <c r="CA273" s="6">
        <v>5.39061235226048E-2</v>
      </c>
      <c r="CB273" s="6">
        <v>4.6673660747532403E-2</v>
      </c>
      <c r="CC273" s="6">
        <v>3.8110157831810001E-2</v>
      </c>
      <c r="CD273" s="6">
        <v>6.3566625088359904E-2</v>
      </c>
      <c r="CE273" s="6">
        <v>6.59144033184213E-2</v>
      </c>
    </row>
    <row r="274" spans="1:83">
      <c r="A274" s="4">
        <v>0</v>
      </c>
      <c r="B274" s="6">
        <v>0.123847463424423</v>
      </c>
      <c r="C274" s="6">
        <v>9.0186461090210307E-2</v>
      </c>
      <c r="D274" s="6">
        <v>7.7065635687481204E-2</v>
      </c>
      <c r="E274" s="6">
        <v>6.7316676996511601E-2</v>
      </c>
      <c r="F274" s="6">
        <v>8.4125153354583995E-2</v>
      </c>
      <c r="G274" s="6">
        <v>0.14081478234463499</v>
      </c>
      <c r="H274" s="6">
        <v>0.10644534744346601</v>
      </c>
      <c r="I274" s="6">
        <v>0.12795276457096499</v>
      </c>
      <c r="J274" s="6">
        <v>0.129393568305882</v>
      </c>
      <c r="K274" s="6">
        <v>0.13449025497577</v>
      </c>
      <c r="L274" s="6">
        <v>0.12170494321421399</v>
      </c>
      <c r="M274" s="6">
        <v>0.10122420378874301</v>
      </c>
      <c r="N274" s="6">
        <v>0.117560576544879</v>
      </c>
      <c r="O274" s="6">
        <v>0.128972609419859</v>
      </c>
      <c r="P274" s="6">
        <v>0.17393205718553401</v>
      </c>
      <c r="Q274" s="6">
        <v>0.113146720356558</v>
      </c>
      <c r="R274" s="6">
        <v>9.1008854043477611E-2</v>
      </c>
      <c r="S274" s="6">
        <v>9.5737311710139703E-2</v>
      </c>
      <c r="T274" s="6">
        <v>9.8569441748788192E-2</v>
      </c>
      <c r="U274" s="6">
        <v>0.12127412170879101</v>
      </c>
      <c r="V274" s="6">
        <v>0.123691450635064</v>
      </c>
      <c r="W274" s="6">
        <v>0.118232750929104</v>
      </c>
      <c r="X274" s="6">
        <v>0.10970309346309699</v>
      </c>
      <c r="Y274" s="6">
        <v>9.2108787549477406E-2</v>
      </c>
      <c r="Z274" s="6">
        <v>0.10452727673150899</v>
      </c>
      <c r="AA274" s="6">
        <v>0.18746717071670599</v>
      </c>
      <c r="AB274" s="6">
        <v>0.124266787863963</v>
      </c>
      <c r="AC274" s="6">
        <v>0.12030398593145999</v>
      </c>
      <c r="AD274" s="6">
        <v>0.10797121316288701</v>
      </c>
      <c r="AE274" s="6">
        <v>0.117556987415901</v>
      </c>
      <c r="AF274" s="6">
        <v>8.9183041754522213E-2</v>
      </c>
      <c r="AG274" s="6">
        <v>0.14191855328703501</v>
      </c>
      <c r="AH274" s="6">
        <v>0.12315560799583899</v>
      </c>
      <c r="AI274" s="6">
        <v>0.111571624212266</v>
      </c>
      <c r="AJ274" s="6">
        <v>0.12945437102846299</v>
      </c>
      <c r="AK274" s="6">
        <v>0.210018739946495</v>
      </c>
      <c r="AL274" s="6">
        <v>0.11867927834802999</v>
      </c>
      <c r="AM274" s="6">
        <v>0.11671547064254</v>
      </c>
      <c r="AN274" s="6">
        <v>7.6405910594933499E-2</v>
      </c>
      <c r="AO274" s="6">
        <v>0.104530129353201</v>
      </c>
      <c r="AP274" s="6">
        <v>0.15015379145185101</v>
      </c>
      <c r="AQ274" s="6">
        <v>8.4812733352429906E-2</v>
      </c>
      <c r="AR274" s="6">
        <v>9.6638606594639104E-2</v>
      </c>
      <c r="AS274" s="6">
        <v>0.139511278863305</v>
      </c>
      <c r="AT274" s="6">
        <v>0.14079320560525699</v>
      </c>
      <c r="AU274" s="6">
        <v>0.10516756189915601</v>
      </c>
      <c r="AV274" s="6">
        <v>0.13025706750223801</v>
      </c>
      <c r="AW274" s="6">
        <v>0.16382974097742101</v>
      </c>
      <c r="AX274" s="6">
        <v>0.124916553553304</v>
      </c>
      <c r="AY274" s="6">
        <v>0.104992573370884</v>
      </c>
      <c r="AZ274" s="6">
        <v>0.18668193213847398</v>
      </c>
      <c r="BA274" s="6">
        <v>9.0292197842805302E-2</v>
      </c>
      <c r="BB274" s="6">
        <v>0.111571624212266</v>
      </c>
      <c r="BC274" s="6">
        <v>0.11385737499468901</v>
      </c>
      <c r="BD274" s="6">
        <v>0.14808906554263199</v>
      </c>
      <c r="BE274" s="6">
        <v>0.11277388762684</v>
      </c>
      <c r="BF274" s="6">
        <v>0.14547078239562</v>
      </c>
      <c r="BG274" s="6">
        <v>0.116784122227025</v>
      </c>
      <c r="BH274" s="6">
        <v>0.159328337342453</v>
      </c>
      <c r="BI274" s="6">
        <v>9.0206184621396901E-2</v>
      </c>
      <c r="BJ274" s="6">
        <v>0.11673175069703901</v>
      </c>
      <c r="BK274" s="6">
        <v>0.121962300492326</v>
      </c>
      <c r="BL274" s="6">
        <v>0.11014943919046401</v>
      </c>
      <c r="BM274" s="6">
        <v>0.118908456305611</v>
      </c>
      <c r="BN274" s="6">
        <v>0.15682973437536599</v>
      </c>
      <c r="BO274" s="6">
        <v>0.103778410430597</v>
      </c>
      <c r="BP274" s="6">
        <v>0.12225419194378401</v>
      </c>
      <c r="BQ274" s="6">
        <v>0.12640938349140299</v>
      </c>
      <c r="BR274" s="6">
        <v>0.20744529494570599</v>
      </c>
      <c r="BS274" s="6">
        <v>0.119219431526033</v>
      </c>
      <c r="BT274" s="6">
        <v>0.10516257359751201</v>
      </c>
      <c r="BU274" s="6">
        <v>0.10449555622652801</v>
      </c>
      <c r="BV274" s="6">
        <v>0.20379088081819399</v>
      </c>
      <c r="BW274" s="6">
        <v>0.15158216170768202</v>
      </c>
      <c r="BX274" s="6">
        <v>0.11733753273886399</v>
      </c>
      <c r="BY274" s="6">
        <v>0.136661083075546</v>
      </c>
      <c r="BZ274" s="6">
        <v>0.140199903530105</v>
      </c>
      <c r="CA274" s="6">
        <v>0.11631971480617401</v>
      </c>
      <c r="CB274" s="6">
        <v>3.3581536293134102E-2</v>
      </c>
      <c r="CC274" s="6">
        <v>0.10449750608271299</v>
      </c>
      <c r="CD274" s="6">
        <v>0.163661146372755</v>
      </c>
      <c r="CE274" s="6">
        <v>0.19944062777146299</v>
      </c>
    </row>
    <row r="275" spans="1:83">
      <c r="A275" s="4">
        <v>1</v>
      </c>
      <c r="B275" s="6">
        <v>0.18684790761772699</v>
      </c>
      <c r="C275" s="6">
        <v>0.174278695626671</v>
      </c>
      <c r="D275" s="6">
        <v>0.152510798805812</v>
      </c>
      <c r="E275" s="6">
        <v>0.15023080718409201</v>
      </c>
      <c r="F275" s="6">
        <v>0.17657308044796</v>
      </c>
      <c r="G275" s="6">
        <v>0.19284471473200998</v>
      </c>
      <c r="H275" s="6">
        <v>0.18069742895878899</v>
      </c>
      <c r="I275" s="6">
        <v>0.171396979862843</v>
      </c>
      <c r="J275" s="6">
        <v>0.17123518763703402</v>
      </c>
      <c r="K275" s="6">
        <v>0.21036203350199401</v>
      </c>
      <c r="L275" s="6">
        <v>0.18646468336422101</v>
      </c>
      <c r="M275" s="6">
        <v>0.17777881998040101</v>
      </c>
      <c r="N275" s="6">
        <v>0.182793165401857</v>
      </c>
      <c r="O275" s="6">
        <v>0.20061656140683598</v>
      </c>
      <c r="P275" s="6">
        <v>0.18832115843738501</v>
      </c>
      <c r="Q275" s="6">
        <v>0.18129174250727398</v>
      </c>
      <c r="R275" s="6">
        <v>0.22719226230473299</v>
      </c>
      <c r="S275" s="6">
        <v>0.19696842080048602</v>
      </c>
      <c r="T275" s="6">
        <v>0.19100398087405601</v>
      </c>
      <c r="U275" s="6">
        <v>0.196082689871552</v>
      </c>
      <c r="V275" s="6">
        <v>0.174271717256478</v>
      </c>
      <c r="W275" s="6">
        <v>0.18070390568763903</v>
      </c>
      <c r="X275" s="6">
        <v>0.183844598503177</v>
      </c>
      <c r="Y275" s="6">
        <v>0.16498470199423898</v>
      </c>
      <c r="Z275" s="6">
        <v>0.180026010165039</v>
      </c>
      <c r="AA275" s="6">
        <v>0.19561950311531198</v>
      </c>
      <c r="AB275" s="6">
        <v>0.19617640990825</v>
      </c>
      <c r="AC275" s="6">
        <v>0.197048963481749</v>
      </c>
      <c r="AD275" s="6">
        <v>0.16450214776722699</v>
      </c>
      <c r="AE275" s="6">
        <v>0.16759996305319599</v>
      </c>
      <c r="AF275" s="6">
        <v>0.17800953923451998</v>
      </c>
      <c r="AG275" s="6">
        <v>0.204388817579085</v>
      </c>
      <c r="AH275" s="6">
        <v>0.19578138521021199</v>
      </c>
      <c r="AI275" s="6">
        <v>0.134192476943336</v>
      </c>
      <c r="AJ275" s="6">
        <v>0.22280763162994902</v>
      </c>
      <c r="AK275" s="6">
        <v>0.183254962767572</v>
      </c>
      <c r="AL275" s="6">
        <v>0.193297788965717</v>
      </c>
      <c r="AM275" s="6">
        <v>0.148331205794969</v>
      </c>
      <c r="AN275" s="6">
        <v>0.16601080518838601</v>
      </c>
      <c r="AO275" s="6">
        <v>0.192421665100588</v>
      </c>
      <c r="AP275" s="6">
        <v>0.21434190601856798</v>
      </c>
      <c r="AQ275" s="6">
        <v>0.18310966112801</v>
      </c>
      <c r="AR275" s="6">
        <v>0.22890689615503501</v>
      </c>
      <c r="AS275" s="6">
        <v>0.26789225301946601</v>
      </c>
      <c r="AT275" s="6">
        <v>0.20361275691036901</v>
      </c>
      <c r="AU275" s="6">
        <v>0.189057322896068</v>
      </c>
      <c r="AV275" s="6">
        <v>0.18832499925410101</v>
      </c>
      <c r="AW275" s="6">
        <v>0.17181204705942499</v>
      </c>
      <c r="AX275" s="6">
        <v>0.23350192405752701</v>
      </c>
      <c r="AY275" s="6">
        <v>0.21210281303791001</v>
      </c>
      <c r="AZ275" s="6">
        <v>0.22617550409073398</v>
      </c>
      <c r="BA275" s="6">
        <v>0.24521309118492302</v>
      </c>
      <c r="BB275" s="6">
        <v>0.134192476943336</v>
      </c>
      <c r="BC275" s="6">
        <v>0.18847679585829202</v>
      </c>
      <c r="BD275" s="6">
        <v>0.18132939556390501</v>
      </c>
      <c r="BE275" s="6">
        <v>0.142723345942396</v>
      </c>
      <c r="BF275" s="6">
        <v>0.18675265546595402</v>
      </c>
      <c r="BG275" s="6">
        <v>0.19042866726816701</v>
      </c>
      <c r="BH275" s="6">
        <v>0.19618174175619199</v>
      </c>
      <c r="BI275" s="6">
        <v>0.19288871888539</v>
      </c>
      <c r="BJ275" s="6">
        <v>0.21722059679345801</v>
      </c>
      <c r="BK275" s="6">
        <v>0.17906192843754598</v>
      </c>
      <c r="BL275" s="6">
        <v>0.19185548882029699</v>
      </c>
      <c r="BM275" s="6">
        <v>0.174911455284122</v>
      </c>
      <c r="BN275" s="6">
        <v>0.16681214869122901</v>
      </c>
      <c r="BO275" s="6">
        <v>0.20014096752223601</v>
      </c>
      <c r="BP275" s="6">
        <v>0.23045360020054301</v>
      </c>
      <c r="BQ275" s="6">
        <v>0.19254850768618201</v>
      </c>
      <c r="BR275" s="6">
        <v>0.21350754449308798</v>
      </c>
      <c r="BS275" s="6">
        <v>0.17993049754971899</v>
      </c>
      <c r="BT275" s="6">
        <v>0.18402232974739399</v>
      </c>
      <c r="BU275" s="6">
        <v>0.17912494286580599</v>
      </c>
      <c r="BV275" s="6">
        <v>0.16107987857387598</v>
      </c>
      <c r="BW275" s="6">
        <v>0.126515071847913</v>
      </c>
      <c r="BX275" s="6">
        <v>0.130577046523673</v>
      </c>
      <c r="BY275" s="6">
        <v>0.21760579798615701</v>
      </c>
      <c r="BZ275" s="6">
        <v>0.18132702587908001</v>
      </c>
      <c r="CA275" s="6">
        <v>0.190047214404229</v>
      </c>
      <c r="CB275" s="6">
        <v>0.21088053417146799</v>
      </c>
      <c r="CC275" s="6">
        <v>0.192676616999329</v>
      </c>
      <c r="CD275" s="6">
        <v>0.16729753289245403</v>
      </c>
      <c r="CE275" s="6">
        <v>0.16307942563139299</v>
      </c>
    </row>
    <row r="276" spans="1:83">
      <c r="A276" s="4">
        <v>2</v>
      </c>
      <c r="B276" s="6">
        <v>0.254488220796937</v>
      </c>
      <c r="C276" s="6">
        <v>0.25856056940649202</v>
      </c>
      <c r="D276" s="6">
        <v>0.26856326138467801</v>
      </c>
      <c r="E276" s="6">
        <v>0.27450278976077397</v>
      </c>
      <c r="F276" s="6">
        <v>0.27794932996163502</v>
      </c>
      <c r="G276" s="6">
        <v>0.24433851756302499</v>
      </c>
      <c r="H276" s="6">
        <v>0.26489801586706396</v>
      </c>
      <c r="I276" s="6">
        <v>0.253327486115835</v>
      </c>
      <c r="J276" s="6">
        <v>0.1889986494626</v>
      </c>
      <c r="K276" s="6">
        <v>0.249539570671335</v>
      </c>
      <c r="L276" s="6">
        <v>0.28596013269451404</v>
      </c>
      <c r="M276" s="6">
        <v>0.28516021642945599</v>
      </c>
      <c r="N276" s="6">
        <v>0.21653059515481399</v>
      </c>
      <c r="O276" s="6">
        <v>0.240598358781832</v>
      </c>
      <c r="P276" s="6">
        <v>0.26447837053488199</v>
      </c>
      <c r="Q276" s="6">
        <v>0.264439979935919</v>
      </c>
      <c r="R276" s="6">
        <v>0.20142846133596698</v>
      </c>
      <c r="S276" s="6">
        <v>0.17444915168258698</v>
      </c>
      <c r="T276" s="6">
        <v>0.22686133906814798</v>
      </c>
      <c r="U276" s="6">
        <v>0.24342493330630799</v>
      </c>
      <c r="V276" s="6">
        <v>0.25612686249667099</v>
      </c>
      <c r="W276" s="6">
        <v>0.26631078827622501</v>
      </c>
      <c r="X276" s="6">
        <v>0.28125687712735498</v>
      </c>
      <c r="Y276" s="6">
        <v>0.28875529287440399</v>
      </c>
      <c r="Z276" s="6">
        <v>0.23273751759094799</v>
      </c>
      <c r="AA276" s="6">
        <v>0.21937824581989498</v>
      </c>
      <c r="AB276" s="6">
        <v>0.24149813745666901</v>
      </c>
      <c r="AC276" s="6">
        <v>0.28134797846043297</v>
      </c>
      <c r="AD276" s="6">
        <v>0.242232935895975</v>
      </c>
      <c r="AE276" s="6">
        <v>0.23460796946789098</v>
      </c>
      <c r="AF276" s="6">
        <v>0.26296677352522702</v>
      </c>
      <c r="AG276" s="6">
        <v>0.252280135811002</v>
      </c>
      <c r="AH276" s="6">
        <v>0.26792022606764299</v>
      </c>
      <c r="AI276" s="6">
        <v>0.27146573966756998</v>
      </c>
      <c r="AJ276" s="6">
        <v>0.249677355019848</v>
      </c>
      <c r="AK276" s="6">
        <v>0.21980019161363701</v>
      </c>
      <c r="AL276" s="6">
        <v>0.28216776844643898</v>
      </c>
      <c r="AM276" s="6">
        <v>0.19894665613783299</v>
      </c>
      <c r="AN276" s="6">
        <v>0.29352688317221398</v>
      </c>
      <c r="AO276" s="6">
        <v>0.22625988886390999</v>
      </c>
      <c r="AP276" s="6">
        <v>0.23287157066423203</v>
      </c>
      <c r="AQ276" s="6">
        <v>0.28494377728940401</v>
      </c>
      <c r="AR276" s="6">
        <v>0.37071598312777099</v>
      </c>
      <c r="AS276" s="6">
        <v>0.20852567904539199</v>
      </c>
      <c r="AT276" s="6">
        <v>0.21121649603835899</v>
      </c>
      <c r="AU276" s="6">
        <v>0.24436384478977999</v>
      </c>
      <c r="AV276" s="6">
        <v>0.28563234775962898</v>
      </c>
      <c r="AW276" s="6">
        <v>0.15754318717926999</v>
      </c>
      <c r="AX276" s="6">
        <v>0.31637200364858298</v>
      </c>
      <c r="AY276" s="6">
        <v>0.25572268361669404</v>
      </c>
      <c r="AZ276" s="6">
        <v>0.23688661700646199</v>
      </c>
      <c r="BA276" s="6">
        <v>0.25688896485717999</v>
      </c>
      <c r="BB276" s="6">
        <v>0.27146573966756998</v>
      </c>
      <c r="BC276" s="6">
        <v>0.23756896583151502</v>
      </c>
      <c r="BD276" s="6">
        <v>0.17534841658057801</v>
      </c>
      <c r="BE276" s="6">
        <v>0.211392034131827</v>
      </c>
      <c r="BF276" s="6">
        <v>0.23194034945252701</v>
      </c>
      <c r="BG276" s="6">
        <v>0.27431279412160903</v>
      </c>
      <c r="BH276" s="6">
        <v>0.23134050405141601</v>
      </c>
      <c r="BI276" s="6">
        <v>0.29405164848348297</v>
      </c>
      <c r="BJ276" s="6">
        <v>0.29481124449734197</v>
      </c>
      <c r="BK276" s="6">
        <v>0.24757854981984098</v>
      </c>
      <c r="BL276" s="6">
        <v>0.24001011165183597</v>
      </c>
      <c r="BM276" s="6">
        <v>0.25884525255684698</v>
      </c>
      <c r="BN276" s="6">
        <v>0.24941898195238502</v>
      </c>
      <c r="BO276" s="6">
        <v>0.27368205417787</v>
      </c>
      <c r="BP276" s="6">
        <v>0.24060059695991501</v>
      </c>
      <c r="BQ276" s="6">
        <v>0.25492970293927003</v>
      </c>
      <c r="BR276" s="6">
        <v>0.14826767980424099</v>
      </c>
      <c r="BS276" s="6">
        <v>0.26356200513150402</v>
      </c>
      <c r="BT276" s="6">
        <v>0.28777131550312002</v>
      </c>
      <c r="BU276" s="6">
        <v>0.20373450942669699</v>
      </c>
      <c r="BV276" s="6">
        <v>0.20082244234971502</v>
      </c>
      <c r="BW276" s="6">
        <v>0.24996296226247999</v>
      </c>
      <c r="BX276" s="6">
        <v>0.21245870311388299</v>
      </c>
      <c r="BY276" s="6">
        <v>0.24028116747776701</v>
      </c>
      <c r="BZ276" s="6">
        <v>0.29236331273302602</v>
      </c>
      <c r="CA276" s="6">
        <v>0.239375100259035</v>
      </c>
      <c r="CB276" s="6">
        <v>0.242360681827439</v>
      </c>
      <c r="CC276" s="6">
        <v>0.27636443076186201</v>
      </c>
      <c r="CD276" s="6">
        <v>0.20617581812883601</v>
      </c>
      <c r="CE276" s="6">
        <v>0.18210243767362003</v>
      </c>
    </row>
    <row r="277" spans="1:83">
      <c r="A277" s="4" t="s">
        <v>209</v>
      </c>
      <c r="B277" s="6">
        <v>0.21334316780264101</v>
      </c>
      <c r="C277" s="6">
        <v>0.243356557340031</v>
      </c>
      <c r="D277" s="6">
        <v>0.26982930017335199</v>
      </c>
      <c r="E277" s="6">
        <v>0.28167546692579498</v>
      </c>
      <c r="F277" s="6">
        <v>0.27814979888218699</v>
      </c>
      <c r="G277" s="6">
        <v>0.17963543153916897</v>
      </c>
      <c r="H277" s="6">
        <v>0.24791468370747999</v>
      </c>
      <c r="I277" s="6">
        <v>0.203234048560923</v>
      </c>
      <c r="J277" s="6">
        <v>0.20392454119159401</v>
      </c>
      <c r="K277" s="6">
        <v>0.18832059495567702</v>
      </c>
      <c r="L277" s="6">
        <v>0.240806641857927</v>
      </c>
      <c r="M277" s="6">
        <v>0.22808044307583</v>
      </c>
      <c r="N277" s="6">
        <v>0.17314288253065002</v>
      </c>
      <c r="O277" s="6">
        <v>0.18006876677501601</v>
      </c>
      <c r="P277" s="6">
        <v>0.15953884919382999</v>
      </c>
      <c r="Q277" s="6">
        <v>0.24828753122980701</v>
      </c>
      <c r="R277" s="6">
        <v>0.16505835102996202</v>
      </c>
      <c r="S277" s="6">
        <v>0.18795114992853598</v>
      </c>
      <c r="T277" s="6">
        <v>0.22044712531704999</v>
      </c>
      <c r="U277" s="6">
        <v>0.22277790182677301</v>
      </c>
      <c r="V277" s="6">
        <v>0.23345621775007799</v>
      </c>
      <c r="W277" s="6">
        <v>0.23389931009985301</v>
      </c>
      <c r="X277" s="6">
        <v>0.230224931696282</v>
      </c>
      <c r="Y277" s="6">
        <v>0.26686740062474801</v>
      </c>
      <c r="Z277" s="6">
        <v>0.19024588374139298</v>
      </c>
      <c r="AA277" s="6">
        <v>0.15436948275472201</v>
      </c>
      <c r="AB277" s="6">
        <v>0.183813108632322</v>
      </c>
      <c r="AC277" s="6">
        <v>0.19639309206806399</v>
      </c>
      <c r="AD277" s="6">
        <v>0.27496928228991402</v>
      </c>
      <c r="AE277" s="6">
        <v>0.260959452656847</v>
      </c>
      <c r="AF277" s="6">
        <v>0.239404600870532</v>
      </c>
      <c r="AG277" s="6">
        <v>0.18523620575946398</v>
      </c>
      <c r="AH277" s="6">
        <v>0.18950529173932998</v>
      </c>
      <c r="AI277" s="6">
        <v>0.26533182637049901</v>
      </c>
      <c r="AJ277" s="6">
        <v>0.16493664657464499</v>
      </c>
      <c r="AK277" s="6">
        <v>0.13846469259320199</v>
      </c>
      <c r="AL277" s="6">
        <v>0.208769791899412</v>
      </c>
      <c r="AM277" s="6">
        <v>0.30009233136602398</v>
      </c>
      <c r="AN277" s="6">
        <v>0.26295672050819996</v>
      </c>
      <c r="AO277" s="6">
        <v>0.21111527373604599</v>
      </c>
      <c r="AP277" s="6">
        <v>0.16114053481684099</v>
      </c>
      <c r="AQ277" s="6">
        <v>0.24746745671322098</v>
      </c>
      <c r="AR277" s="6">
        <v>0.15931546000603899</v>
      </c>
      <c r="AS277" s="6">
        <v>0.18454542561533799</v>
      </c>
      <c r="AT277" s="6">
        <v>0.22498890608828601</v>
      </c>
      <c r="AU277" s="6">
        <v>0.200271891930314</v>
      </c>
      <c r="AV277" s="6">
        <v>0.18274632405678201</v>
      </c>
      <c r="AW277" s="6">
        <v>0.26017450012488696</v>
      </c>
      <c r="AX277" s="6">
        <v>0.15656002671260499</v>
      </c>
      <c r="AY277" s="6">
        <v>0.23212851335878798</v>
      </c>
      <c r="AZ277" s="6">
        <v>8.6518061891064202E-2</v>
      </c>
      <c r="BA277" s="6">
        <v>0.12879777629856501</v>
      </c>
      <c r="BB277" s="6">
        <v>0.26533182637049901</v>
      </c>
      <c r="BC277" s="6">
        <v>0.15055398125636599</v>
      </c>
      <c r="BD277" s="6">
        <v>0.15904570788858299</v>
      </c>
      <c r="BE277" s="6">
        <v>0.17977093744855099</v>
      </c>
      <c r="BF277" s="6">
        <v>0.209237183906963</v>
      </c>
      <c r="BG277" s="6">
        <v>0.22764262406625099</v>
      </c>
      <c r="BH277" s="6">
        <v>0.193867103187565</v>
      </c>
      <c r="BI277" s="6">
        <v>0.19086585366186998</v>
      </c>
      <c r="BJ277" s="6">
        <v>0.168981021411368</v>
      </c>
      <c r="BK277" s="6">
        <v>0.22648089362229001</v>
      </c>
      <c r="BL277" s="6">
        <v>0.238790125048151</v>
      </c>
      <c r="BM277" s="6">
        <v>0.22517047280615099</v>
      </c>
      <c r="BN277" s="6">
        <v>0.18056866619935799</v>
      </c>
      <c r="BO277" s="6">
        <v>0.209565887213392</v>
      </c>
      <c r="BP277" s="6">
        <v>0.21686765474713099</v>
      </c>
      <c r="BQ277" s="6">
        <v>0.21405322929891502</v>
      </c>
      <c r="BR277" s="6">
        <v>0.148322526490823</v>
      </c>
      <c r="BS277" s="6">
        <v>0.216900028284884</v>
      </c>
      <c r="BT277" s="6">
        <v>0.232415038152988</v>
      </c>
      <c r="BU277" s="6">
        <v>0.21151740874609801</v>
      </c>
      <c r="BV277" s="6">
        <v>0.14189691513566199</v>
      </c>
      <c r="BW277" s="6">
        <v>0.12079989172825799</v>
      </c>
      <c r="BX277" s="6">
        <v>0.20137702344099101</v>
      </c>
      <c r="BY277" s="6">
        <v>0.145284035922571</v>
      </c>
      <c r="BZ277" s="6">
        <v>0.190464671075258</v>
      </c>
      <c r="CA277" s="6">
        <v>0.23326494318528401</v>
      </c>
      <c r="CB277" s="6">
        <v>0.153268716544227</v>
      </c>
      <c r="CC277" s="6">
        <v>0.23978841213019797</v>
      </c>
      <c r="CD277" s="6">
        <v>0.141881076467785</v>
      </c>
      <c r="CE277" s="6">
        <v>0.13396474896903102</v>
      </c>
    </row>
    <row r="278" spans="1:83">
      <c r="A278" s="4" t="s">
        <v>91</v>
      </c>
      <c r="B278" s="6">
        <v>0.13154735979360399</v>
      </c>
      <c r="C278" s="6">
        <v>0.14080245510658998</v>
      </c>
      <c r="D278" s="6">
        <v>0.16473248447090399</v>
      </c>
      <c r="E278" s="6">
        <v>0.164361736452381</v>
      </c>
      <c r="F278" s="6">
        <v>0.112722348612141</v>
      </c>
      <c r="G278" s="6">
        <v>0.147068140927195</v>
      </c>
      <c r="H278" s="6">
        <v>0.11562884994111</v>
      </c>
      <c r="I278" s="6">
        <v>0.139642854864646</v>
      </c>
      <c r="J278" s="6">
        <v>0.18767936165554702</v>
      </c>
      <c r="K278" s="6">
        <v>0.11272691687466301</v>
      </c>
      <c r="L278" s="6">
        <v>9.8300491212331503E-2</v>
      </c>
      <c r="M278" s="6">
        <v>0.146810230266436</v>
      </c>
      <c r="N278" s="6">
        <v>0.17900953208258399</v>
      </c>
      <c r="O278" s="6">
        <v>0.145309686126536</v>
      </c>
      <c r="P278" s="6">
        <v>0.108190767196846</v>
      </c>
      <c r="Q278" s="6">
        <v>0.11733144204543799</v>
      </c>
      <c r="R278" s="6">
        <v>0.16978866432046799</v>
      </c>
      <c r="S278" s="6">
        <v>0.20586867916625301</v>
      </c>
      <c r="T278" s="6">
        <v>0.16162357872630001</v>
      </c>
      <c r="U278" s="6">
        <v>0.12630671094392501</v>
      </c>
      <c r="V278" s="6">
        <v>0.12767796088548999</v>
      </c>
      <c r="W278" s="6">
        <v>0.119551699296039</v>
      </c>
      <c r="X278" s="6">
        <v>0.11398932806965399</v>
      </c>
      <c r="Y278" s="6">
        <v>0.113646747160178</v>
      </c>
      <c r="Z278" s="6">
        <v>0.17387961484453998</v>
      </c>
      <c r="AA278" s="6">
        <v>8.3549043502890205E-2</v>
      </c>
      <c r="AB278" s="6">
        <v>0.13460411338629899</v>
      </c>
      <c r="AC278" s="6">
        <v>0.13249532584555401</v>
      </c>
      <c r="AD278" s="6">
        <v>0.14310181970230601</v>
      </c>
      <c r="AE278" s="6">
        <v>0.150320770504238</v>
      </c>
      <c r="AF278" s="6">
        <v>0.12140712542915701</v>
      </c>
      <c r="AG278" s="6">
        <v>0.136590912034006</v>
      </c>
      <c r="AH278" s="6">
        <v>0.12880805680025501</v>
      </c>
      <c r="AI278" s="6">
        <v>0.12760872831702799</v>
      </c>
      <c r="AJ278" s="6">
        <v>8.9316660636628298E-2</v>
      </c>
      <c r="AK278" s="6">
        <v>0.154640255153601</v>
      </c>
      <c r="AL278" s="6">
        <v>0.13907492882581501</v>
      </c>
      <c r="AM278" s="6">
        <v>0.15875313338986299</v>
      </c>
      <c r="AN278" s="6">
        <v>0.122183592520943</v>
      </c>
      <c r="AO278" s="6">
        <v>0.12047448191738001</v>
      </c>
      <c r="AP278" s="6">
        <v>0.129789158195426</v>
      </c>
      <c r="AQ278" s="6">
        <v>0.15316263120116902</v>
      </c>
      <c r="AR278" s="6">
        <v>0.112664874804139</v>
      </c>
      <c r="AS278" s="6">
        <v>0.107400548847842</v>
      </c>
      <c r="AT278" s="6">
        <v>0.12839836841684599</v>
      </c>
      <c r="AU278" s="6">
        <v>0.15735764495124699</v>
      </c>
      <c r="AV278" s="6">
        <v>0.141316245336367</v>
      </c>
      <c r="AW278" s="6">
        <v>0.11876915830025199</v>
      </c>
      <c r="AX278" s="6">
        <v>5.3604434143704E-2</v>
      </c>
      <c r="AY278" s="6">
        <v>8.7906257744068197E-2</v>
      </c>
      <c r="AZ278" s="6">
        <v>7.9713500111800895E-2</v>
      </c>
      <c r="BA278" s="6">
        <v>0.110597397045838</v>
      </c>
      <c r="BB278" s="6">
        <v>0.12760872831702799</v>
      </c>
      <c r="BC278" s="6">
        <v>0.22632836262684702</v>
      </c>
      <c r="BD278" s="6">
        <v>0.26022605108612001</v>
      </c>
      <c r="BE278" s="6">
        <v>0.22562165634311099</v>
      </c>
      <c r="BF278" s="6">
        <v>0.13252333012238901</v>
      </c>
      <c r="BG278" s="6">
        <v>0.10317987779462699</v>
      </c>
      <c r="BH278" s="6">
        <v>7.4413203297999997E-2</v>
      </c>
      <c r="BI278" s="6">
        <v>0.111224548737604</v>
      </c>
      <c r="BJ278" s="6">
        <v>0.11504804861707701</v>
      </c>
      <c r="BK278" s="6">
        <v>0.144833238778552</v>
      </c>
      <c r="BL278" s="6">
        <v>0.14897135585920801</v>
      </c>
      <c r="BM278" s="6">
        <v>0.13832129137500299</v>
      </c>
      <c r="BN278" s="6">
        <v>0.147423517756227</v>
      </c>
      <c r="BO278" s="6">
        <v>0.11139393959100699</v>
      </c>
      <c r="BP278" s="6">
        <v>8.6739158784371301E-2</v>
      </c>
      <c r="BQ278" s="6">
        <v>0.12251101283216499</v>
      </c>
      <c r="BR278" s="6">
        <v>0.15622332133915701</v>
      </c>
      <c r="BS278" s="6">
        <v>0.142456898259189</v>
      </c>
      <c r="BT278" s="6">
        <v>0.13740917265991201</v>
      </c>
      <c r="BU278" s="6">
        <v>0.15141406882083699</v>
      </c>
      <c r="BV278" s="6">
        <v>0.20955184566207802</v>
      </c>
      <c r="BW278" s="6">
        <v>0.138310892934352</v>
      </c>
      <c r="BX278" s="6">
        <v>0.21095595656740401</v>
      </c>
      <c r="BY278" s="6">
        <v>0.15252346564941199</v>
      </c>
      <c r="BZ278" s="6">
        <v>0.12271338095936599</v>
      </c>
      <c r="CA278" s="6">
        <v>0.12655929394870902</v>
      </c>
      <c r="CB278" s="6">
        <v>0.27463622401374799</v>
      </c>
      <c r="CC278" s="6">
        <v>0.114812211066617</v>
      </c>
      <c r="CD278" s="6">
        <v>0.17458895547303499</v>
      </c>
      <c r="CE278" s="6">
        <v>0.18538172851483398</v>
      </c>
    </row>
    <row r="279" spans="1:83">
      <c r="A279" s="4" t="s">
        <v>195</v>
      </c>
      <c r="B279" s="7">
        <v>72.599999999999994</v>
      </c>
      <c r="C279" s="7">
        <v>74.3</v>
      </c>
      <c r="D279" s="7">
        <v>77.400000000000006</v>
      </c>
      <c r="E279" s="7">
        <v>78.5</v>
      </c>
      <c r="F279" s="7">
        <v>77</v>
      </c>
      <c r="G279" s="7">
        <v>70.5</v>
      </c>
      <c r="H279" s="7">
        <v>74.7</v>
      </c>
      <c r="I279" s="7">
        <v>71.099999999999994</v>
      </c>
      <c r="J279" s="7">
        <v>69.599999999999994</v>
      </c>
      <c r="K279" s="7">
        <v>70.599999999999994</v>
      </c>
      <c r="L279" s="7">
        <v>75.2</v>
      </c>
      <c r="M279" s="7">
        <v>75.8</v>
      </c>
      <c r="N279" s="7">
        <v>67.5</v>
      </c>
      <c r="O279" s="7">
        <v>70</v>
      </c>
      <c r="P279" s="7">
        <v>69</v>
      </c>
      <c r="Q279" s="7">
        <v>75.2</v>
      </c>
      <c r="R279" s="7">
        <v>67.3</v>
      </c>
      <c r="S279" s="7">
        <v>67.400000000000006</v>
      </c>
      <c r="T279" s="7">
        <v>71.900000000000006</v>
      </c>
      <c r="U279" s="7">
        <v>72.7</v>
      </c>
      <c r="V279" s="7">
        <v>73.5</v>
      </c>
      <c r="W279" s="7">
        <v>74.099999999999994</v>
      </c>
      <c r="X279" s="7">
        <v>74.599999999999994</v>
      </c>
      <c r="Y279" s="7">
        <v>76.7</v>
      </c>
      <c r="Z279" s="7">
        <v>70.3</v>
      </c>
      <c r="AA279" s="7">
        <v>64.599999999999994</v>
      </c>
      <c r="AB279" s="7">
        <v>69.599999999999994</v>
      </c>
      <c r="AC279" s="7">
        <v>73.5</v>
      </c>
      <c r="AD279" s="7">
        <v>76.5</v>
      </c>
      <c r="AE279" s="7">
        <v>75.599999999999994</v>
      </c>
      <c r="AF279" s="7">
        <v>73.7</v>
      </c>
      <c r="AG279" s="7">
        <v>71.8</v>
      </c>
      <c r="AH279" s="7">
        <v>71.599999999999994</v>
      </c>
      <c r="AI279" s="7">
        <v>75.2</v>
      </c>
      <c r="AJ279" s="7">
        <v>67</v>
      </c>
      <c r="AK279" s="7">
        <v>67.2</v>
      </c>
      <c r="AL279" s="7">
        <v>74.900000000000006</v>
      </c>
      <c r="AM279" s="7">
        <v>76.2</v>
      </c>
      <c r="AN279" s="7">
        <v>77.099999999999994</v>
      </c>
      <c r="AO279" s="7">
        <v>69.599999999999994</v>
      </c>
      <c r="AP279" s="7">
        <v>68.400000000000006</v>
      </c>
      <c r="AQ279" s="7">
        <v>77.900000000000006</v>
      </c>
      <c r="AR279" s="7">
        <v>76.2</v>
      </c>
      <c r="AS279" s="7">
        <v>70.5</v>
      </c>
      <c r="AT279" s="7">
        <v>72.3</v>
      </c>
      <c r="AU279" s="7">
        <v>71.7</v>
      </c>
      <c r="AV279" s="7">
        <v>72.7</v>
      </c>
      <c r="AW279" s="7">
        <v>69.8</v>
      </c>
      <c r="AX279" s="7">
        <v>70</v>
      </c>
      <c r="AY279" s="7">
        <v>72</v>
      </c>
      <c r="AZ279" s="7">
        <v>60.4</v>
      </c>
      <c r="BA279" s="7">
        <v>65.900000000000006</v>
      </c>
      <c r="BB279" s="7">
        <v>75.2</v>
      </c>
      <c r="BC279" s="7">
        <v>71.5</v>
      </c>
      <c r="BD279" s="7">
        <v>69.5</v>
      </c>
      <c r="BE279" s="7">
        <v>67.599999999999994</v>
      </c>
      <c r="BF279" s="7">
        <v>71.8</v>
      </c>
      <c r="BG279" s="7">
        <v>73.599999999999994</v>
      </c>
      <c r="BH279" s="7">
        <v>67.400000000000006</v>
      </c>
      <c r="BI279" s="7">
        <v>71.400000000000006</v>
      </c>
      <c r="BJ279" s="7">
        <v>71.900000000000006</v>
      </c>
      <c r="BK279" s="7">
        <v>73.7</v>
      </c>
      <c r="BL279" s="7">
        <v>74.8</v>
      </c>
      <c r="BM279" s="7">
        <v>73.5</v>
      </c>
      <c r="BN279" s="7">
        <v>69.8</v>
      </c>
      <c r="BO279" s="7">
        <v>73</v>
      </c>
      <c r="BP279" s="7">
        <v>71.7</v>
      </c>
      <c r="BQ279" s="7">
        <v>72.599999999999994</v>
      </c>
      <c r="BR279" s="7">
        <v>64.900000000000006</v>
      </c>
      <c r="BS279" s="7">
        <v>74.099999999999994</v>
      </c>
      <c r="BT279" s="7">
        <v>76.2</v>
      </c>
      <c r="BU279" s="7">
        <v>68.400000000000006</v>
      </c>
      <c r="BV279" s="7">
        <v>65.599999999999994</v>
      </c>
      <c r="BW279" s="7">
        <v>61.9</v>
      </c>
      <c r="BX279" s="7">
        <v>68.3</v>
      </c>
      <c r="BY279" s="7">
        <v>68.3</v>
      </c>
      <c r="BZ279" s="7">
        <v>72.7</v>
      </c>
      <c r="CA279" s="7">
        <v>73.2</v>
      </c>
      <c r="CB279" s="7">
        <v>72.8</v>
      </c>
      <c r="CC279" s="7">
        <v>75.2</v>
      </c>
      <c r="CD279" s="7">
        <v>64.900000000000006</v>
      </c>
      <c r="CE279" s="7">
        <v>63.8</v>
      </c>
    </row>
    <row r="280" spans="1:83" ht="15.75" thickBot="1">
      <c r="A280" s="4" t="s">
        <v>152</v>
      </c>
      <c r="B280" s="7">
        <v>24.4</v>
      </c>
      <c r="C280" s="7">
        <v>25</v>
      </c>
      <c r="D280" s="7">
        <v>23.6</v>
      </c>
      <c r="E280" s="7">
        <v>23.1</v>
      </c>
      <c r="F280" s="7">
        <v>23.3</v>
      </c>
      <c r="G280" s="7">
        <v>24.6</v>
      </c>
      <c r="H280" s="7">
        <v>24.1</v>
      </c>
      <c r="I280" s="7">
        <v>25.9</v>
      </c>
      <c r="J280" s="7">
        <v>26.7</v>
      </c>
      <c r="K280" s="7">
        <v>24.5</v>
      </c>
      <c r="L280" s="7">
        <v>22.7</v>
      </c>
      <c r="M280" s="7">
        <v>22.7</v>
      </c>
      <c r="N280" s="7">
        <v>28.4</v>
      </c>
      <c r="O280" s="7">
        <v>25.5</v>
      </c>
      <c r="P280" s="7">
        <v>24.3</v>
      </c>
      <c r="Q280" s="7">
        <v>23</v>
      </c>
      <c r="R280" s="7">
        <v>27.1</v>
      </c>
      <c r="S280" s="7">
        <v>28.9</v>
      </c>
      <c r="T280" s="7">
        <v>26.5</v>
      </c>
      <c r="U280" s="7">
        <v>24.6</v>
      </c>
      <c r="V280" s="7">
        <v>24.8</v>
      </c>
      <c r="W280" s="7">
        <v>23.9</v>
      </c>
      <c r="X280" s="7">
        <v>23.2</v>
      </c>
      <c r="Y280" s="7">
        <v>23</v>
      </c>
      <c r="Z280" s="7">
        <v>26.3</v>
      </c>
      <c r="AA280" s="7">
        <v>27.1</v>
      </c>
      <c r="AB280" s="7">
        <v>25.8</v>
      </c>
      <c r="AC280" s="7">
        <v>22.9</v>
      </c>
      <c r="AD280" s="7">
        <v>23.3</v>
      </c>
      <c r="AE280" s="7">
        <v>23.4</v>
      </c>
      <c r="AF280" s="7">
        <v>24.9</v>
      </c>
      <c r="AG280" s="7">
        <v>23.3</v>
      </c>
      <c r="AH280" s="7">
        <v>24.5</v>
      </c>
      <c r="AI280" s="7">
        <v>24.8</v>
      </c>
      <c r="AJ280" s="7">
        <v>27.2</v>
      </c>
      <c r="AK280" s="7">
        <v>24.1</v>
      </c>
      <c r="AL280" s="7">
        <v>21.8</v>
      </c>
      <c r="AM280" s="7">
        <v>24.5</v>
      </c>
      <c r="AN280" s="7">
        <v>22.4</v>
      </c>
      <c r="AO280" s="7">
        <v>27</v>
      </c>
      <c r="AP280" s="7">
        <v>25.2</v>
      </c>
      <c r="AQ280" s="7">
        <v>20.9</v>
      </c>
      <c r="AR280" s="7">
        <v>18.100000000000001</v>
      </c>
      <c r="AS280" s="7">
        <v>22.9</v>
      </c>
      <c r="AT280" s="7">
        <v>23.7</v>
      </c>
      <c r="AU280" s="7">
        <v>25.3</v>
      </c>
      <c r="AV280" s="7">
        <v>23.4</v>
      </c>
      <c r="AW280" s="7">
        <v>27.3</v>
      </c>
      <c r="AX280" s="7">
        <v>24.2</v>
      </c>
      <c r="AY280" s="7">
        <v>26.2</v>
      </c>
      <c r="AZ280" s="7">
        <v>27.5</v>
      </c>
      <c r="BA280" s="7">
        <v>26.8</v>
      </c>
      <c r="BB280" s="7">
        <v>24.8</v>
      </c>
      <c r="BC280" s="7">
        <v>22.5</v>
      </c>
      <c r="BD280" s="7">
        <v>24.9</v>
      </c>
      <c r="BE280" s="7">
        <v>29.7</v>
      </c>
      <c r="BF280" s="7">
        <v>23.9</v>
      </c>
      <c r="BG280" s="7">
        <v>24.1</v>
      </c>
      <c r="BH280" s="7">
        <v>27.2</v>
      </c>
      <c r="BI280" s="7">
        <v>25.5</v>
      </c>
      <c r="BJ280" s="7">
        <v>23.2</v>
      </c>
      <c r="BK280" s="7">
        <v>24</v>
      </c>
      <c r="BL280" s="7">
        <v>23.3</v>
      </c>
      <c r="BM280" s="7">
        <v>24.5</v>
      </c>
      <c r="BN280" s="7">
        <v>25.7</v>
      </c>
      <c r="BO280" s="7">
        <v>23.5</v>
      </c>
      <c r="BP280" s="7">
        <v>24.3</v>
      </c>
      <c r="BQ280" s="7">
        <v>24.2</v>
      </c>
      <c r="BR280" s="7">
        <v>24.7</v>
      </c>
      <c r="BS280" s="7">
        <v>23</v>
      </c>
      <c r="BT280" s="7">
        <v>22.2</v>
      </c>
      <c r="BU280" s="7">
        <v>28.7</v>
      </c>
      <c r="BV280" s="7">
        <v>28.4</v>
      </c>
      <c r="BW280" s="7">
        <v>28.9</v>
      </c>
      <c r="BX280" s="7">
        <v>30.5</v>
      </c>
      <c r="BY280" s="7">
        <v>25</v>
      </c>
      <c r="BZ280" s="7">
        <v>23.6</v>
      </c>
      <c r="CA280" s="7">
        <v>24.4</v>
      </c>
      <c r="CB280" s="7">
        <v>24.7</v>
      </c>
      <c r="CC280" s="7">
        <v>23</v>
      </c>
      <c r="CD280" s="7">
        <v>27.1</v>
      </c>
      <c r="CE280" s="7">
        <v>26.8</v>
      </c>
    </row>
    <row r="281" spans="1:83" ht="15.75" thickBot="1">
      <c r="A281" s="12" t="s">
        <v>192</v>
      </c>
      <c r="C281" s="10">
        <f>2*(1-_xlfn.NORM.S.DIST(ABS((C279-$B279) /SQRT(C280*C280/C269+$B280*$B280/$B269)),TRUE))</f>
        <v>4.4930850350777263E-4</v>
      </c>
      <c r="D281" s="10">
        <f t="shared" ref="D281:E281" si="28">2*(1-_xlfn.NORM.S.DIST(ABS((D279-$B279) /SQRT(D280*D280/D269+$B280*$B280/$B269)),TRUE))</f>
        <v>0</v>
      </c>
      <c r="E281" s="10">
        <f t="shared" si="28"/>
        <v>0</v>
      </c>
      <c r="F281" s="10">
        <f>2*(1-_xlfn.NORM.S.DIST(ABS((F279-$B279) /SQRT(F280*F280/F269+$B280*$B280/$B269)),TRUE))</f>
        <v>0</v>
      </c>
      <c r="G281" s="10">
        <f>2*(1-_xlfn.NORM.S.DIST(ABS(G279-($B269*(1-$B278)*$B279 - G269*(1-G278)*G279)/($B269*(1-$B278)-G269*(1-G278)))/SQRT(G280*G280/(G269*(1-G278))+$B280*$B280/($B269*(1-$B278)-G269*(1-G278))),TRUE))</f>
        <v>1.4426808978562633E-6</v>
      </c>
      <c r="H281" s="10">
        <f t="shared" ref="H281:BS281" si="29">2*(1-_xlfn.NORM.S.DIST(ABS(H279-($B269*(1-$B278)*$B279 - H269*(1-H278)*H279)/($B269*(1-$B278)-H269*(1-H278)))/SQRT(H280*H280/(H269*(1-H278))+$B280*$B280/($B269*(1-$B278)-H269*(1-H278))),TRUE))</f>
        <v>5.2092792368618746E-7</v>
      </c>
      <c r="I281" s="10">
        <f t="shared" si="29"/>
        <v>0.26334458049629861</v>
      </c>
      <c r="J281" s="10">
        <f t="shared" si="29"/>
        <v>5.606287401664467E-3</v>
      </c>
      <c r="K281" s="10">
        <f t="shared" si="29"/>
        <v>1.5184922366181519E-2</v>
      </c>
      <c r="L281" s="10">
        <f t="shared" si="29"/>
        <v>4.4571052034703129E-5</v>
      </c>
      <c r="M281" s="10">
        <f t="shared" si="29"/>
        <v>8.5600825285858662E-6</v>
      </c>
      <c r="N281" s="10">
        <f t="shared" si="29"/>
        <v>1.3279160621022523E-3</v>
      </c>
      <c r="O281" s="10">
        <f t="shared" si="29"/>
        <v>1.0104063227482918E-3</v>
      </c>
      <c r="P281" s="10">
        <f t="shared" si="29"/>
        <v>2.5480065560676834E-3</v>
      </c>
      <c r="Q281" s="10">
        <f t="shared" si="29"/>
        <v>3.2584601683538494E-11</v>
      </c>
      <c r="R281" s="10">
        <f t="shared" si="29"/>
        <v>9.473824115933116E-4</v>
      </c>
      <c r="S281" s="10">
        <f t="shared" si="29"/>
        <v>7.0650765793267567E-6</v>
      </c>
      <c r="T281" s="10">
        <f t="shared" si="29"/>
        <v>0.41032122312832264</v>
      </c>
      <c r="U281" s="10">
        <f t="shared" si="29"/>
        <v>0.87601766463566921</v>
      </c>
      <c r="V281" s="10">
        <f t="shared" si="29"/>
        <v>0.1323317712853822</v>
      </c>
      <c r="W281" s="10">
        <f t="shared" si="29"/>
        <v>6.4307824056664131E-4</v>
      </c>
      <c r="X281" s="10">
        <f t="shared" si="29"/>
        <v>2.7976389871398055E-7</v>
      </c>
      <c r="Y281" s="10">
        <f t="shared" si="29"/>
        <v>0</v>
      </c>
      <c r="Z281" s="10">
        <f t="shared" si="29"/>
        <v>9.1434235485854387E-5</v>
      </c>
      <c r="AA281" s="10">
        <f t="shared" si="29"/>
        <v>2.4684020827336894E-8</v>
      </c>
      <c r="AB281" s="10">
        <f t="shared" si="29"/>
        <v>3.2212935131736842E-4</v>
      </c>
      <c r="AC281" s="10">
        <f t="shared" si="29"/>
        <v>9.8496489572413193E-2</v>
      </c>
      <c r="AD281" s="10">
        <f t="shared" si="29"/>
        <v>1.4499179634697157E-10</v>
      </c>
      <c r="AE281" s="10">
        <f t="shared" si="29"/>
        <v>9.3139429191424483E-6</v>
      </c>
      <c r="AF281" s="10">
        <f t="shared" si="29"/>
        <v>0.51913065730390962</v>
      </c>
      <c r="AG281" s="10">
        <f t="shared" si="29"/>
        <v>0.28972960607590803</v>
      </c>
      <c r="AH281" s="10">
        <f t="shared" si="29"/>
        <v>0.17443340098796489</v>
      </c>
      <c r="AI281" s="10">
        <f t="shared" si="29"/>
        <v>5.9944591674243597E-2</v>
      </c>
      <c r="AJ281" s="10">
        <f t="shared" si="29"/>
        <v>1.6492265061351929E-4</v>
      </c>
      <c r="AK281" s="10">
        <f t="shared" si="29"/>
        <v>3.4259923636899003E-3</v>
      </c>
      <c r="AL281" s="10">
        <f t="shared" si="29"/>
        <v>2.6433090811001314E-2</v>
      </c>
      <c r="AM281" s="10">
        <f t="shared" si="29"/>
        <v>4.1661204484522152E-4</v>
      </c>
      <c r="AN281" s="10">
        <f t="shared" si="29"/>
        <v>3.356671705340375E-2</v>
      </c>
      <c r="AO281" s="10">
        <f t="shared" si="29"/>
        <v>0.28223507861752806</v>
      </c>
      <c r="AP281" s="10">
        <f t="shared" si="29"/>
        <v>3.126571684510826E-2</v>
      </c>
      <c r="AQ281" s="10">
        <f t="shared" si="29"/>
        <v>1.4275636896654564E-3</v>
      </c>
      <c r="AR281" s="10">
        <f t="shared" si="29"/>
        <v>5.4165368705837436E-2</v>
      </c>
      <c r="AS281" s="10">
        <f t="shared" si="29"/>
        <v>0.47805075189162149</v>
      </c>
      <c r="AT281" s="10">
        <f t="shared" si="29"/>
        <v>0.88637710427491978</v>
      </c>
      <c r="AU281" s="10">
        <f t="shared" si="29"/>
        <v>0.54281966889981037</v>
      </c>
      <c r="AV281" s="10">
        <f t="shared" si="29"/>
        <v>0.93551530777153324</v>
      </c>
      <c r="AW281" s="10">
        <f t="shared" si="29"/>
        <v>0.40842630523467749</v>
      </c>
      <c r="AX281" s="10">
        <f t="shared" si="29"/>
        <v>0.15111931378592036</v>
      </c>
      <c r="AY281" s="10">
        <f t="shared" si="29"/>
        <v>0.77434286833718247</v>
      </c>
      <c r="AZ281" s="10">
        <f t="shared" si="29"/>
        <v>8.0802414230696229E-6</v>
      </c>
      <c r="BA281" s="10">
        <f t="shared" si="29"/>
        <v>6.7508684963296206E-2</v>
      </c>
      <c r="BB281" s="10">
        <f t="shared" si="29"/>
        <v>5.9944591674243597E-2</v>
      </c>
      <c r="BC281" s="10">
        <f t="shared" si="29"/>
        <v>0.63067117744427303</v>
      </c>
      <c r="BD281" s="10">
        <f t="shared" si="29"/>
        <v>0.11792746092225137</v>
      </c>
      <c r="BE281" s="10">
        <f t="shared" si="29"/>
        <v>2.1835716040928377E-2</v>
      </c>
      <c r="BF281" s="10">
        <f t="shared" si="29"/>
        <v>0.39629962365246563</v>
      </c>
      <c r="BG281" s="10">
        <f t="shared" si="29"/>
        <v>3.6225882093621209E-4</v>
      </c>
      <c r="BH281" s="10">
        <f t="shared" si="29"/>
        <v>9.3936933239557874E-5</v>
      </c>
      <c r="BI281" s="10">
        <f t="shared" si="29"/>
        <v>0.56029757014635173</v>
      </c>
      <c r="BJ281" s="10">
        <f t="shared" si="29"/>
        <v>0.49932925982415366</v>
      </c>
      <c r="BK281" s="10">
        <f t="shared" si="29"/>
        <v>5.6164919709278394E-5</v>
      </c>
      <c r="BL281" s="10">
        <f t="shared" si="29"/>
        <v>2.1360076023731578E-2</v>
      </c>
      <c r="BM281" s="10">
        <f t="shared" si="29"/>
        <v>0.10974298455321208</v>
      </c>
      <c r="BN281" s="10">
        <f t="shared" si="29"/>
        <v>1.0981302909762958E-2</v>
      </c>
      <c r="BO281" s="10">
        <f t="shared" si="29"/>
        <v>0.67427282192242277</v>
      </c>
      <c r="BP281" s="10">
        <f t="shared" si="29"/>
        <v>0.49067985202158537</v>
      </c>
      <c r="BQ281" s="10">
        <f t="shared" si="29"/>
        <v>1</v>
      </c>
      <c r="BR281" s="10">
        <f t="shared" si="29"/>
        <v>9.1783090682042712E-3</v>
      </c>
      <c r="BS281" s="10">
        <f t="shared" si="29"/>
        <v>0.27129045121089712</v>
      </c>
      <c r="BT281" s="10">
        <f t="shared" ref="BT281:CE281" si="30">2*(1-_xlfn.NORM.S.DIST(ABS(BT279-($B269*(1-$B278)*$B279 - BT269*(1-BT278)*BT279)/($B269*(1-$B278)-BT269*(1-BT278)))/SQRT(BT280*BT280/(BT269*(1-BT278))+$B280*$B280/($B269*(1-$B278)-BT269*(1-BT278))),TRUE))</f>
        <v>1.502844850564955E-6</v>
      </c>
      <c r="BU281" s="10">
        <f t="shared" si="30"/>
        <v>2.3042850572214446E-2</v>
      </c>
      <c r="BV281" s="10">
        <f t="shared" si="30"/>
        <v>0.17422076253673957</v>
      </c>
      <c r="BW281" s="10">
        <f t="shared" si="30"/>
        <v>4.7443371029434189E-3</v>
      </c>
      <c r="BX281" s="10">
        <f t="shared" si="30"/>
        <v>0.10601990619770296</v>
      </c>
      <c r="BY281" s="10">
        <f t="shared" si="30"/>
        <v>1.8127324637914999E-2</v>
      </c>
      <c r="BZ281" s="10">
        <f t="shared" si="30"/>
        <v>0.87375031709568485</v>
      </c>
      <c r="CA281" s="10">
        <f t="shared" si="30"/>
        <v>0.10570983051894123</v>
      </c>
      <c r="CB281" s="10">
        <f t="shared" si="30"/>
        <v>0.96418053354419064</v>
      </c>
      <c r="CC281" s="10">
        <f t="shared" si="30"/>
        <v>0</v>
      </c>
      <c r="CD281" s="10">
        <f t="shared" si="30"/>
        <v>3.9380942951083853E-11</v>
      </c>
      <c r="CE281" s="10">
        <f t="shared" si="30"/>
        <v>1.4928106573108835E-7</v>
      </c>
    </row>
    <row r="282" spans="1:83">
      <c r="A282" s="14" t="s">
        <v>220</v>
      </c>
      <c r="B282">
        <f>B279+(1.96*(B280/SQRT(B269*(1-B278))))</f>
        <v>73.437913708607539</v>
      </c>
      <c r="C282">
        <f t="shared" ref="C282:BN282" si="31">C279+(1.96*(C280/SQRT(C269*(1-C278))))</f>
        <v>74.88274161761322</v>
      </c>
      <c r="D282">
        <f t="shared" si="31"/>
        <v>77.883934204366312</v>
      </c>
      <c r="E282">
        <f t="shared" si="31"/>
        <v>78.978970878300942</v>
      </c>
      <c r="F282">
        <f t="shared" si="31"/>
        <v>77.435681665868202</v>
      </c>
      <c r="G282">
        <f t="shared" si="31"/>
        <v>71.703759180636069</v>
      </c>
      <c r="H282">
        <f t="shared" si="31"/>
        <v>75.861542292508318</v>
      </c>
      <c r="I282">
        <f t="shared" si="31"/>
        <v>73.889241291314306</v>
      </c>
      <c r="J282">
        <f t="shared" si="31"/>
        <v>71.937550526759821</v>
      </c>
      <c r="K282">
        <f t="shared" si="31"/>
        <v>72.421850018431826</v>
      </c>
      <c r="L282">
        <f t="shared" si="31"/>
        <v>76.648722381822012</v>
      </c>
      <c r="M282">
        <f t="shared" si="31"/>
        <v>77.388053740965518</v>
      </c>
      <c r="N282">
        <f t="shared" si="31"/>
        <v>70.797923798160753</v>
      </c>
      <c r="O282">
        <f t="shared" si="31"/>
        <v>71.794109461193059</v>
      </c>
      <c r="P282">
        <f t="shared" si="31"/>
        <v>71.48171175042998</v>
      </c>
      <c r="Q282">
        <f t="shared" si="31"/>
        <v>76.284927340884309</v>
      </c>
      <c r="R282">
        <f t="shared" si="31"/>
        <v>70.600302404080168</v>
      </c>
      <c r="S282">
        <f t="shared" si="31"/>
        <v>69.924428779284455</v>
      </c>
      <c r="T282">
        <f t="shared" si="31"/>
        <v>73.824298889685664</v>
      </c>
      <c r="U282">
        <f t="shared" si="31"/>
        <v>74.216509024448769</v>
      </c>
      <c r="V282">
        <f t="shared" si="31"/>
        <v>74.954101641822248</v>
      </c>
      <c r="W282">
        <f t="shared" si="31"/>
        <v>75.283624833499118</v>
      </c>
      <c r="X282">
        <f t="shared" si="31"/>
        <v>75.688960264038997</v>
      </c>
      <c r="Y282">
        <f t="shared" si="31"/>
        <v>77.705668219125585</v>
      </c>
      <c r="Z282">
        <f t="shared" si="31"/>
        <v>71.788356067417212</v>
      </c>
      <c r="AA282">
        <f t="shared" si="31"/>
        <v>67.58717867517359</v>
      </c>
      <c r="AB282">
        <f t="shared" si="31"/>
        <v>71.476667718792299</v>
      </c>
      <c r="AC282">
        <f t="shared" si="31"/>
        <v>74.805771207725371</v>
      </c>
      <c r="AD282">
        <f t="shared" si="31"/>
        <v>77.921195614376117</v>
      </c>
      <c r="AE282">
        <f t="shared" si="31"/>
        <v>77.137698132502024</v>
      </c>
      <c r="AF282">
        <f t="shared" si="31"/>
        <v>77.15580040710222</v>
      </c>
      <c r="AG282">
        <f t="shared" si="31"/>
        <v>73.469145269084962</v>
      </c>
      <c r="AH282">
        <f t="shared" si="31"/>
        <v>73.271822789442993</v>
      </c>
      <c r="AI282">
        <f t="shared" si="31"/>
        <v>78.043345879546408</v>
      </c>
      <c r="AJ282">
        <f t="shared" si="31"/>
        <v>70.084639089817912</v>
      </c>
      <c r="AK282">
        <f t="shared" si="31"/>
        <v>70.907675506207738</v>
      </c>
      <c r="AL282">
        <f t="shared" si="31"/>
        <v>77.035518858234809</v>
      </c>
      <c r="AM282">
        <f t="shared" si="31"/>
        <v>78.370195874627683</v>
      </c>
      <c r="AN282">
        <f t="shared" si="31"/>
        <v>81.308151823259436</v>
      </c>
      <c r="AO282">
        <f t="shared" si="31"/>
        <v>75.160028285620527</v>
      </c>
      <c r="AP282">
        <f t="shared" si="31"/>
        <v>72.324719952933904</v>
      </c>
      <c r="AQ282">
        <f t="shared" si="31"/>
        <v>81.208743209310882</v>
      </c>
      <c r="AR282">
        <f t="shared" si="31"/>
        <v>79.8753284804082</v>
      </c>
      <c r="AS282">
        <f t="shared" si="31"/>
        <v>76.347783400985179</v>
      </c>
      <c r="AT282">
        <f t="shared" si="31"/>
        <v>76.490210528683605</v>
      </c>
      <c r="AU282">
        <f t="shared" si="31"/>
        <v>74.73406806223349</v>
      </c>
      <c r="AV282">
        <f t="shared" si="31"/>
        <v>75.242352117570078</v>
      </c>
      <c r="AW282">
        <f t="shared" si="31"/>
        <v>76.517499240394415</v>
      </c>
      <c r="AX282">
        <f t="shared" si="31"/>
        <v>73.644253448607799</v>
      </c>
      <c r="AY282">
        <f t="shared" si="31"/>
        <v>76.211568050586692</v>
      </c>
      <c r="AZ282">
        <f t="shared" si="31"/>
        <v>65.857255747767553</v>
      </c>
      <c r="BA282">
        <f t="shared" si="31"/>
        <v>73.151296467194697</v>
      </c>
      <c r="BB282">
        <f t="shared" si="31"/>
        <v>78.043345879546408</v>
      </c>
      <c r="BC282">
        <f t="shared" si="31"/>
        <v>76.039210636618904</v>
      </c>
      <c r="BD282">
        <f t="shared" si="31"/>
        <v>73.482519240841498</v>
      </c>
      <c r="BE282">
        <f t="shared" si="31"/>
        <v>72.029793582885333</v>
      </c>
      <c r="BF282">
        <f t="shared" si="31"/>
        <v>73.816646969885667</v>
      </c>
      <c r="BG282">
        <f t="shared" si="31"/>
        <v>74.590871042422322</v>
      </c>
      <c r="BH282">
        <f t="shared" si="31"/>
        <v>70.198809674497795</v>
      </c>
      <c r="BI282">
        <f t="shared" si="31"/>
        <v>75.539789917811476</v>
      </c>
      <c r="BJ282">
        <f t="shared" si="31"/>
        <v>74.068233330816824</v>
      </c>
      <c r="BK282">
        <f t="shared" si="31"/>
        <v>74.67931167999626</v>
      </c>
      <c r="BL282">
        <f t="shared" si="31"/>
        <v>76.824367290563032</v>
      </c>
      <c r="BM282">
        <f t="shared" si="31"/>
        <v>74.888528319164209</v>
      </c>
      <c r="BN282">
        <f t="shared" si="31"/>
        <v>72.145437625159033</v>
      </c>
      <c r="BO282">
        <f t="shared" ref="BO282:CE282" si="32">BO279+(1.96*(BO280/SQRT(BO269*(1-BO278))))</f>
        <v>75.021914909041641</v>
      </c>
      <c r="BP282">
        <f t="shared" si="32"/>
        <v>74.391025832206722</v>
      </c>
      <c r="BQ282">
        <f t="shared" si="32"/>
        <v>73.712655068416865</v>
      </c>
      <c r="BR282">
        <f t="shared" si="32"/>
        <v>70.755941861639329</v>
      </c>
      <c r="BS282">
        <f t="shared" si="32"/>
        <v>76.873834658395211</v>
      </c>
      <c r="BT282">
        <f t="shared" si="32"/>
        <v>77.824220414899344</v>
      </c>
      <c r="BU282">
        <f t="shared" si="32"/>
        <v>72.187070416838552</v>
      </c>
      <c r="BV282">
        <f t="shared" si="32"/>
        <v>75.756543156396688</v>
      </c>
      <c r="BW282">
        <f t="shared" si="32"/>
        <v>69.41115362900409</v>
      </c>
      <c r="BX282">
        <f t="shared" si="32"/>
        <v>73.653979998407493</v>
      </c>
      <c r="BY282">
        <f t="shared" si="32"/>
        <v>71.973014067656379</v>
      </c>
      <c r="BZ282">
        <f t="shared" si="32"/>
        <v>74.165237941712533</v>
      </c>
      <c r="CA282">
        <f t="shared" si="32"/>
        <v>74.309285591223244</v>
      </c>
      <c r="CB282">
        <f t="shared" si="32"/>
        <v>81.571026995060151</v>
      </c>
      <c r="CC282">
        <f t="shared" si="32"/>
        <v>76.10858529943485</v>
      </c>
      <c r="CD282">
        <f t="shared" si="32"/>
        <v>67.395192475809552</v>
      </c>
      <c r="CE282">
        <f t="shared" si="32"/>
        <v>67.229395298069264</v>
      </c>
    </row>
    <row r="283" spans="1:83" ht="14.25" customHeight="1">
      <c r="A283" s="14" t="s">
        <v>221</v>
      </c>
      <c r="B283">
        <f>B279-(1.96*(B280/SQRT(B269*(1-B278))))</f>
        <v>71.76208629139245</v>
      </c>
      <c r="C283">
        <f t="shared" ref="C283:BN283" si="33">C279-(1.96*(C280/SQRT(C269*(1-C278))))</f>
        <v>73.717258382386774</v>
      </c>
      <c r="D283">
        <f t="shared" si="33"/>
        <v>76.916065795633699</v>
      </c>
      <c r="E283">
        <f t="shared" si="33"/>
        <v>78.021029121699058</v>
      </c>
      <c r="F283">
        <f t="shared" si="33"/>
        <v>76.564318334131798</v>
      </c>
      <c r="G283">
        <f t="shared" si="33"/>
        <v>69.296240819363931</v>
      </c>
      <c r="H283">
        <f t="shared" si="33"/>
        <v>73.538457707491688</v>
      </c>
      <c r="I283">
        <f t="shared" si="33"/>
        <v>68.310758708685682</v>
      </c>
      <c r="J283">
        <f t="shared" si="33"/>
        <v>67.262449473240167</v>
      </c>
      <c r="K283">
        <f t="shared" si="33"/>
        <v>68.778149981568163</v>
      </c>
      <c r="L283">
        <f t="shared" si="33"/>
        <v>73.751277618177994</v>
      </c>
      <c r="M283">
        <f t="shared" si="33"/>
        <v>74.211946259034477</v>
      </c>
      <c r="N283">
        <f t="shared" si="33"/>
        <v>64.202076201839247</v>
      </c>
      <c r="O283">
        <f t="shared" si="33"/>
        <v>68.205890538806941</v>
      </c>
      <c r="P283">
        <f t="shared" si="33"/>
        <v>66.51828824957002</v>
      </c>
      <c r="Q283">
        <f t="shared" si="33"/>
        <v>74.115072659115697</v>
      </c>
      <c r="R283">
        <f t="shared" si="33"/>
        <v>63.999697595919827</v>
      </c>
      <c r="S283">
        <f t="shared" si="33"/>
        <v>64.875571220715557</v>
      </c>
      <c r="T283">
        <f t="shared" si="33"/>
        <v>69.975701110314347</v>
      </c>
      <c r="U283">
        <f t="shared" si="33"/>
        <v>71.183490975551237</v>
      </c>
      <c r="V283">
        <f t="shared" si="33"/>
        <v>72.045898358177752</v>
      </c>
      <c r="W283">
        <f t="shared" si="33"/>
        <v>72.91637516650087</v>
      </c>
      <c r="X283">
        <f t="shared" si="33"/>
        <v>73.511039735960992</v>
      </c>
      <c r="Y283">
        <f t="shared" si="33"/>
        <v>75.694331780874421</v>
      </c>
      <c r="Z283">
        <f t="shared" si="33"/>
        <v>68.811643932582783</v>
      </c>
      <c r="AA283">
        <f t="shared" si="33"/>
        <v>61.612821324826406</v>
      </c>
      <c r="AB283">
        <f t="shared" si="33"/>
        <v>67.723332281207689</v>
      </c>
      <c r="AC283">
        <f t="shared" si="33"/>
        <v>72.194228792274629</v>
      </c>
      <c r="AD283">
        <f t="shared" si="33"/>
        <v>75.078804385623883</v>
      </c>
      <c r="AE283">
        <f t="shared" si="33"/>
        <v>74.062301867497965</v>
      </c>
      <c r="AF283">
        <f t="shared" si="33"/>
        <v>70.244199592897786</v>
      </c>
      <c r="AG283">
        <f t="shared" si="33"/>
        <v>70.130854730915033</v>
      </c>
      <c r="AH283">
        <f t="shared" si="33"/>
        <v>69.928177210556996</v>
      </c>
      <c r="AI283">
        <f t="shared" si="33"/>
        <v>72.356654120453598</v>
      </c>
      <c r="AJ283">
        <f t="shared" si="33"/>
        <v>63.915360910182088</v>
      </c>
      <c r="AK283">
        <f t="shared" si="33"/>
        <v>63.492324493792268</v>
      </c>
      <c r="AL283">
        <f t="shared" si="33"/>
        <v>72.764481141765202</v>
      </c>
      <c r="AM283">
        <f t="shared" si="33"/>
        <v>74.029804125372323</v>
      </c>
      <c r="AN283">
        <f t="shared" si="33"/>
        <v>72.891848176740552</v>
      </c>
      <c r="AO283">
        <f t="shared" si="33"/>
        <v>64.039971714379462</v>
      </c>
      <c r="AP283">
        <f t="shared" si="33"/>
        <v>64.475280047066107</v>
      </c>
      <c r="AQ283">
        <f t="shared" si="33"/>
        <v>74.59125679068913</v>
      </c>
      <c r="AR283">
        <f t="shared" si="33"/>
        <v>72.524671519591806</v>
      </c>
      <c r="AS283">
        <f t="shared" si="33"/>
        <v>64.652216599014821</v>
      </c>
      <c r="AT283">
        <f t="shared" si="33"/>
        <v>68.10978947131639</v>
      </c>
      <c r="AU283">
        <f t="shared" si="33"/>
        <v>68.665931937766516</v>
      </c>
      <c r="AV283">
        <f t="shared" si="33"/>
        <v>70.157647882429927</v>
      </c>
      <c r="AW283">
        <f t="shared" si="33"/>
        <v>63.082500759605587</v>
      </c>
      <c r="AX283">
        <f t="shared" si="33"/>
        <v>66.355746551392201</v>
      </c>
      <c r="AY283">
        <f t="shared" si="33"/>
        <v>67.788431949413308</v>
      </c>
      <c r="AZ283">
        <f t="shared" si="33"/>
        <v>54.942744252232444</v>
      </c>
      <c r="BA283">
        <f t="shared" si="33"/>
        <v>58.648703532805314</v>
      </c>
      <c r="BB283">
        <f t="shared" si="33"/>
        <v>72.356654120453598</v>
      </c>
      <c r="BC283">
        <f t="shared" si="33"/>
        <v>66.960789363381096</v>
      </c>
      <c r="BD283">
        <f t="shared" si="33"/>
        <v>65.517480759158502</v>
      </c>
      <c r="BE283">
        <f t="shared" si="33"/>
        <v>63.170206417114656</v>
      </c>
      <c r="BF283">
        <f t="shared" si="33"/>
        <v>69.783353030114327</v>
      </c>
      <c r="BG283">
        <f t="shared" si="33"/>
        <v>72.609128957577667</v>
      </c>
      <c r="BH283">
        <f t="shared" si="33"/>
        <v>64.601190325502216</v>
      </c>
      <c r="BI283">
        <f t="shared" si="33"/>
        <v>67.260210082188536</v>
      </c>
      <c r="BJ283">
        <f t="shared" si="33"/>
        <v>69.731766669183187</v>
      </c>
      <c r="BK283">
        <f t="shared" si="33"/>
        <v>72.720688320003745</v>
      </c>
      <c r="BL283">
        <f t="shared" si="33"/>
        <v>72.775632709436962</v>
      </c>
      <c r="BM283">
        <f t="shared" si="33"/>
        <v>72.111471680835791</v>
      </c>
      <c r="BN283">
        <f t="shared" si="33"/>
        <v>67.454562374840961</v>
      </c>
      <c r="BO283">
        <f t="shared" ref="BO283:CE283" si="34">BO279-(1.96*(BO280/SQRT(BO269*(1-BO278))))</f>
        <v>70.978085090958359</v>
      </c>
      <c r="BP283">
        <f t="shared" si="34"/>
        <v>69.008974167793284</v>
      </c>
      <c r="BQ283">
        <f t="shared" si="34"/>
        <v>71.487344931583124</v>
      </c>
      <c r="BR283">
        <f t="shared" si="34"/>
        <v>59.044058138360683</v>
      </c>
      <c r="BS283">
        <f t="shared" si="34"/>
        <v>71.326165341604778</v>
      </c>
      <c r="BT283">
        <f t="shared" si="34"/>
        <v>74.575779585100662</v>
      </c>
      <c r="BU283">
        <f t="shared" si="34"/>
        <v>64.61292958316146</v>
      </c>
      <c r="BV283">
        <f t="shared" si="34"/>
        <v>55.443456843603293</v>
      </c>
      <c r="BW283">
        <f t="shared" si="34"/>
        <v>54.388846370995914</v>
      </c>
      <c r="BX283">
        <f t="shared" si="34"/>
        <v>62.946020001592494</v>
      </c>
      <c r="BY283">
        <f t="shared" si="34"/>
        <v>64.626985932343615</v>
      </c>
      <c r="BZ283">
        <f t="shared" si="34"/>
        <v>71.234762058287473</v>
      </c>
      <c r="CA283">
        <f t="shared" si="34"/>
        <v>72.090714408776762</v>
      </c>
      <c r="CB283">
        <f t="shared" si="34"/>
        <v>64.028973004939843</v>
      </c>
      <c r="CC283">
        <f t="shared" si="34"/>
        <v>74.291414700565156</v>
      </c>
      <c r="CD283">
        <f t="shared" si="34"/>
        <v>62.40480752419046</v>
      </c>
      <c r="CE283">
        <f t="shared" si="34"/>
        <v>60.370604701930723</v>
      </c>
    </row>
    <row r="284" spans="1:83">
      <c r="A284" s="19" t="s">
        <v>155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</row>
    <row r="285" spans="1:83">
      <c r="A285" s="20"/>
      <c r="B285" s="21" t="s">
        <v>0</v>
      </c>
      <c r="C285" s="21"/>
      <c r="D285" s="21"/>
      <c r="E285" s="21"/>
      <c r="F285" s="21"/>
      <c r="G285" s="21" t="s">
        <v>1</v>
      </c>
      <c r="H285" s="21"/>
      <c r="I285" s="21" t="s">
        <v>2</v>
      </c>
      <c r="J285" s="21"/>
      <c r="K285" s="21"/>
      <c r="L285" s="21"/>
      <c r="M285" s="21"/>
      <c r="N285" s="21" t="s">
        <v>3</v>
      </c>
      <c r="O285" s="21"/>
      <c r="P285" s="21"/>
      <c r="Q285" s="21"/>
      <c r="R285" s="21" t="s">
        <v>4</v>
      </c>
      <c r="S285" s="21"/>
      <c r="T285" s="21"/>
      <c r="U285" s="21"/>
      <c r="V285" s="21"/>
      <c r="W285" s="21"/>
      <c r="X285" s="21"/>
      <c r="Y285" s="21"/>
      <c r="Z285" s="21"/>
      <c r="AA285" s="21" t="s">
        <v>5</v>
      </c>
      <c r="AB285" s="21"/>
      <c r="AC285" s="21"/>
      <c r="AD285" s="21"/>
      <c r="AE285" s="21" t="s">
        <v>6</v>
      </c>
      <c r="AF285" s="21"/>
      <c r="AG285" s="21"/>
      <c r="AH285" s="21"/>
      <c r="AI285" s="21"/>
      <c r="AJ285" s="21"/>
      <c r="AK285" s="21" t="s">
        <v>7</v>
      </c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 t="s">
        <v>8</v>
      </c>
      <c r="BD285" s="21"/>
      <c r="BE285" s="21"/>
      <c r="BF285" s="21"/>
      <c r="BG285" s="21"/>
      <c r="BH285" s="21" t="s">
        <v>9</v>
      </c>
      <c r="BI285" s="21"/>
      <c r="BJ285" s="21"/>
      <c r="BK285" s="21"/>
      <c r="BL285" s="21" t="s">
        <v>10</v>
      </c>
      <c r="BM285" s="21"/>
      <c r="BN285" s="21"/>
      <c r="BO285" s="21"/>
      <c r="BP285" s="21"/>
      <c r="BQ285" s="21" t="s">
        <v>11</v>
      </c>
      <c r="BR285" s="21"/>
      <c r="BS285" s="21"/>
      <c r="BT285" s="21"/>
      <c r="BU285" s="21"/>
      <c r="BV285" s="21"/>
      <c r="BW285" s="21"/>
      <c r="BX285" s="21" t="s">
        <v>12</v>
      </c>
      <c r="BY285" s="21"/>
      <c r="BZ285" s="21"/>
      <c r="CA285" s="21"/>
      <c r="CB285" s="21"/>
      <c r="CC285" s="21" t="s">
        <v>13</v>
      </c>
      <c r="CD285" s="21"/>
      <c r="CE285" s="21"/>
    </row>
    <row r="286" spans="1:83" ht="60">
      <c r="A286" s="20"/>
      <c r="B286" s="1" t="s">
        <v>14</v>
      </c>
      <c r="C286" s="1" t="s">
        <v>15</v>
      </c>
      <c r="D286" s="1" t="s">
        <v>16</v>
      </c>
      <c r="E286" s="1" t="s">
        <v>17</v>
      </c>
      <c r="F286" s="1" t="s">
        <v>18</v>
      </c>
      <c r="G286" s="1" t="s">
        <v>19</v>
      </c>
      <c r="H286" s="1" t="s">
        <v>20</v>
      </c>
      <c r="I286" s="1" t="s">
        <v>21</v>
      </c>
      <c r="J286" s="1" t="s">
        <v>22</v>
      </c>
      <c r="K286" s="1" t="s">
        <v>23</v>
      </c>
      <c r="L286" s="1" t="s">
        <v>24</v>
      </c>
      <c r="M286" s="1" t="s">
        <v>25</v>
      </c>
      <c r="N286" s="1" t="s">
        <v>26</v>
      </c>
      <c r="O286" s="1" t="s">
        <v>27</v>
      </c>
      <c r="P286" s="1" t="s">
        <v>28</v>
      </c>
      <c r="Q286" s="1" t="s">
        <v>29</v>
      </c>
      <c r="R286" s="1" t="s">
        <v>30</v>
      </c>
      <c r="S286" s="1" t="s">
        <v>31</v>
      </c>
      <c r="T286" s="1" t="s">
        <v>32</v>
      </c>
      <c r="U286" s="1" t="s">
        <v>33</v>
      </c>
      <c r="V286" s="1" t="s">
        <v>34</v>
      </c>
      <c r="W286" s="1" t="s">
        <v>35</v>
      </c>
      <c r="X286" s="1" t="s">
        <v>36</v>
      </c>
      <c r="Y286" s="1" t="s">
        <v>37</v>
      </c>
      <c r="Z286" s="1" t="s">
        <v>38</v>
      </c>
      <c r="AA286" s="1" t="s">
        <v>39</v>
      </c>
      <c r="AB286" s="1" t="s">
        <v>40</v>
      </c>
      <c r="AC286" s="1" t="s">
        <v>41</v>
      </c>
      <c r="AD286" s="1" t="s">
        <v>42</v>
      </c>
      <c r="AE286" s="1" t="s">
        <v>43</v>
      </c>
      <c r="AF286" s="1" t="s">
        <v>44</v>
      </c>
      <c r="AG286" s="1" t="s">
        <v>45</v>
      </c>
      <c r="AH286" s="1" t="s">
        <v>46</v>
      </c>
      <c r="AI286" s="1" t="s">
        <v>47</v>
      </c>
      <c r="AJ286" s="1" t="s">
        <v>48</v>
      </c>
      <c r="AK286" s="1" t="s">
        <v>49</v>
      </c>
      <c r="AL286" s="1" t="s">
        <v>50</v>
      </c>
      <c r="AM286" s="1" t="s">
        <v>51</v>
      </c>
      <c r="AN286" s="1" t="s">
        <v>52</v>
      </c>
      <c r="AO286" s="1" t="s">
        <v>53</v>
      </c>
      <c r="AP286" s="1" t="s">
        <v>54</v>
      </c>
      <c r="AQ286" s="1" t="s">
        <v>55</v>
      </c>
      <c r="AR286" s="1" t="s">
        <v>56</v>
      </c>
      <c r="AS286" s="1" t="s">
        <v>57</v>
      </c>
      <c r="AT286" s="1" t="s">
        <v>58</v>
      </c>
      <c r="AU286" s="1" t="s">
        <v>59</v>
      </c>
      <c r="AV286" s="1" t="s">
        <v>60</v>
      </c>
      <c r="AW286" s="1" t="s">
        <v>61</v>
      </c>
      <c r="AX286" s="1" t="s">
        <v>62</v>
      </c>
      <c r="AY286" s="1" t="s">
        <v>63</v>
      </c>
      <c r="AZ286" s="1" t="s">
        <v>64</v>
      </c>
      <c r="BA286" s="1" t="s">
        <v>65</v>
      </c>
      <c r="BB286" s="1" t="s">
        <v>47</v>
      </c>
      <c r="BC286" s="1" t="s">
        <v>66</v>
      </c>
      <c r="BD286" s="1" t="s">
        <v>67</v>
      </c>
      <c r="BE286" s="1" t="s">
        <v>68</v>
      </c>
      <c r="BF286" s="1" t="s">
        <v>69</v>
      </c>
      <c r="BG286" s="1" t="s">
        <v>70</v>
      </c>
      <c r="BH286" s="1" t="s">
        <v>71</v>
      </c>
      <c r="BI286" s="1" t="s">
        <v>72</v>
      </c>
      <c r="BJ286" s="1" t="s">
        <v>73</v>
      </c>
      <c r="BK286" s="1" t="s">
        <v>74</v>
      </c>
      <c r="BL286" s="1" t="s">
        <v>75</v>
      </c>
      <c r="BM286" s="1" t="s">
        <v>76</v>
      </c>
      <c r="BN286" s="1" t="s">
        <v>77</v>
      </c>
      <c r="BO286" s="1" t="s">
        <v>78</v>
      </c>
      <c r="BP286" s="1" t="s">
        <v>79</v>
      </c>
      <c r="BQ286" s="1" t="s">
        <v>80</v>
      </c>
      <c r="BR286" s="1" t="s">
        <v>81</v>
      </c>
      <c r="BS286" s="1" t="s">
        <v>82</v>
      </c>
      <c r="BT286" s="1" t="s">
        <v>83</v>
      </c>
      <c r="BU286" s="1" t="s">
        <v>84</v>
      </c>
      <c r="BV286" s="1" t="s">
        <v>85</v>
      </c>
      <c r="BW286" s="1" t="s">
        <v>86</v>
      </c>
      <c r="BX286" s="1" t="s">
        <v>87</v>
      </c>
      <c r="BY286" s="1" t="s">
        <v>88</v>
      </c>
      <c r="BZ286" s="1" t="s">
        <v>89</v>
      </c>
      <c r="CA286" s="1" t="s">
        <v>90</v>
      </c>
      <c r="CB286" s="1" t="s">
        <v>91</v>
      </c>
      <c r="CC286" s="1" t="s">
        <v>92</v>
      </c>
      <c r="CD286" s="1" t="s">
        <v>93</v>
      </c>
      <c r="CE286" s="1" t="s">
        <v>94</v>
      </c>
    </row>
    <row r="287" spans="1:83">
      <c r="A287" s="22" t="s">
        <v>272</v>
      </c>
      <c r="B287" s="22"/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</row>
    <row r="288" spans="1:83">
      <c r="A288" s="11" t="s">
        <v>189</v>
      </c>
      <c r="B288" s="3">
        <v>3670</v>
      </c>
      <c r="C288" s="3">
        <v>8181</v>
      </c>
      <c r="D288" s="3">
        <v>10959</v>
      </c>
      <c r="E288" s="3">
        <v>10653</v>
      </c>
      <c r="F288" s="3">
        <v>12435</v>
      </c>
      <c r="G288" s="3">
        <v>1844</v>
      </c>
      <c r="H288" s="3">
        <v>1826</v>
      </c>
      <c r="I288" s="3">
        <v>382</v>
      </c>
      <c r="J288" s="3">
        <v>613</v>
      </c>
      <c r="K288" s="3">
        <v>774</v>
      </c>
      <c r="L288" s="3">
        <v>1016</v>
      </c>
      <c r="M288" s="3">
        <v>885</v>
      </c>
      <c r="N288" s="3">
        <v>338</v>
      </c>
      <c r="O288" s="3">
        <v>893</v>
      </c>
      <c r="P288" s="3">
        <v>401</v>
      </c>
      <c r="Q288" s="3">
        <v>1912</v>
      </c>
      <c r="R288" s="3">
        <v>310</v>
      </c>
      <c r="S288" s="3">
        <v>626</v>
      </c>
      <c r="T288" s="3">
        <v>865</v>
      </c>
      <c r="U288" s="3">
        <v>1144</v>
      </c>
      <c r="V288" s="3">
        <v>1267</v>
      </c>
      <c r="W288" s="3">
        <v>1756</v>
      </c>
      <c r="X288" s="3">
        <v>1933</v>
      </c>
      <c r="Y288" s="3">
        <v>2250</v>
      </c>
      <c r="Z288" s="3">
        <v>1442</v>
      </c>
      <c r="AA288" s="3">
        <v>337</v>
      </c>
      <c r="AB288" s="3">
        <v>820</v>
      </c>
      <c r="AC288" s="3">
        <v>1335</v>
      </c>
      <c r="AD288" s="3">
        <v>1178</v>
      </c>
      <c r="AE288" s="3">
        <v>1021</v>
      </c>
      <c r="AF288" s="3">
        <v>222</v>
      </c>
      <c r="AG288" s="3">
        <v>852</v>
      </c>
      <c r="AH288" s="3">
        <v>928</v>
      </c>
      <c r="AI288" s="3">
        <v>329</v>
      </c>
      <c r="AJ288" s="3">
        <v>318</v>
      </c>
      <c r="AK288" s="3">
        <v>192</v>
      </c>
      <c r="AL288" s="3">
        <v>453</v>
      </c>
      <c r="AM288" s="3">
        <v>568</v>
      </c>
      <c r="AN288" s="3">
        <v>124</v>
      </c>
      <c r="AO288" s="3">
        <v>98</v>
      </c>
      <c r="AP288" s="3">
        <v>176</v>
      </c>
      <c r="AQ288" s="3">
        <v>177</v>
      </c>
      <c r="AR288" s="3">
        <v>102</v>
      </c>
      <c r="AS288" s="3">
        <v>67</v>
      </c>
      <c r="AT288" s="3">
        <v>138</v>
      </c>
      <c r="AU288" s="3">
        <v>312</v>
      </c>
      <c r="AV288" s="3">
        <v>367</v>
      </c>
      <c r="AW288" s="3">
        <v>71</v>
      </c>
      <c r="AX288" s="3">
        <v>178</v>
      </c>
      <c r="AY288" s="3">
        <v>161</v>
      </c>
      <c r="AZ288" s="3">
        <v>104</v>
      </c>
      <c r="BA288" s="3">
        <v>53</v>
      </c>
      <c r="BB288" s="3">
        <v>329</v>
      </c>
      <c r="BC288" s="3">
        <v>121</v>
      </c>
      <c r="BD288" s="3">
        <v>196</v>
      </c>
      <c r="BE288" s="3">
        <v>221</v>
      </c>
      <c r="BF288" s="3">
        <v>616</v>
      </c>
      <c r="BG288" s="3">
        <v>2471</v>
      </c>
      <c r="BH288" s="3">
        <v>379</v>
      </c>
      <c r="BI288" s="3">
        <v>160</v>
      </c>
      <c r="BJ288" s="3">
        <v>491</v>
      </c>
      <c r="BK288" s="3">
        <v>2640</v>
      </c>
      <c r="BL288" s="3">
        <v>588</v>
      </c>
      <c r="BM288" s="3">
        <v>1341</v>
      </c>
      <c r="BN288" s="3">
        <v>534</v>
      </c>
      <c r="BO288" s="3">
        <v>576</v>
      </c>
      <c r="BP288" s="3">
        <v>337</v>
      </c>
      <c r="BQ288" s="3">
        <v>2030</v>
      </c>
      <c r="BR288" s="3">
        <v>81</v>
      </c>
      <c r="BS288" s="3">
        <v>305</v>
      </c>
      <c r="BT288" s="3">
        <v>808</v>
      </c>
      <c r="BU288" s="3">
        <v>254</v>
      </c>
      <c r="BV288" s="3">
        <v>36</v>
      </c>
      <c r="BW288" s="3">
        <v>66</v>
      </c>
      <c r="BX288" s="3">
        <v>155</v>
      </c>
      <c r="BY288" s="3">
        <v>209</v>
      </c>
      <c r="BZ288" s="3">
        <v>1102</v>
      </c>
      <c r="CA288" s="3">
        <v>2084</v>
      </c>
      <c r="CB288" s="3">
        <v>43</v>
      </c>
      <c r="CC288" s="3">
        <v>2715</v>
      </c>
      <c r="CD288" s="3">
        <v>544</v>
      </c>
      <c r="CE288" s="3">
        <v>284</v>
      </c>
    </row>
    <row r="289" spans="1:83">
      <c r="A289" s="11" t="s">
        <v>190</v>
      </c>
      <c r="B289" s="3">
        <v>4252270</v>
      </c>
      <c r="C289" s="3">
        <v>4014315</v>
      </c>
      <c r="D289" s="3">
        <v>3860439</v>
      </c>
      <c r="E289" s="3">
        <v>3706143</v>
      </c>
      <c r="F289" s="3">
        <v>3634264</v>
      </c>
      <c r="G289" s="3">
        <v>2158510</v>
      </c>
      <c r="H289" s="3">
        <v>2093760</v>
      </c>
      <c r="I289" s="3">
        <v>516622</v>
      </c>
      <c r="J289" s="3">
        <v>783722</v>
      </c>
      <c r="K289" s="3">
        <v>1152748</v>
      </c>
      <c r="L289" s="3">
        <v>1099586</v>
      </c>
      <c r="M289" s="3">
        <v>699591</v>
      </c>
      <c r="N289" s="3">
        <v>366206</v>
      </c>
      <c r="O289" s="3">
        <v>1102453</v>
      </c>
      <c r="P289" s="3">
        <v>435084</v>
      </c>
      <c r="Q289" s="3">
        <v>2226727</v>
      </c>
      <c r="R289" s="3">
        <v>229171</v>
      </c>
      <c r="S289" s="3">
        <v>412015</v>
      </c>
      <c r="T289" s="3">
        <v>538184</v>
      </c>
      <c r="U289" s="3">
        <v>739565</v>
      </c>
      <c r="V289" s="3">
        <v>846178</v>
      </c>
      <c r="W289" s="3">
        <v>1217555</v>
      </c>
      <c r="X289" s="3">
        <v>1388104</v>
      </c>
      <c r="Y289" s="3">
        <v>1701192</v>
      </c>
      <c r="Z289" s="3">
        <v>1026833</v>
      </c>
      <c r="AA289" s="3">
        <v>401418</v>
      </c>
      <c r="AB289" s="3">
        <v>970082</v>
      </c>
      <c r="AC289" s="3">
        <v>1593501</v>
      </c>
      <c r="AD289" s="3">
        <v>1287269</v>
      </c>
      <c r="AE289" s="3">
        <v>995519</v>
      </c>
      <c r="AF289" s="3">
        <v>273546</v>
      </c>
      <c r="AG289" s="3">
        <v>1071749</v>
      </c>
      <c r="AH289" s="3">
        <v>1114065</v>
      </c>
      <c r="AI289" s="3">
        <v>404755</v>
      </c>
      <c r="AJ289" s="3">
        <v>392636</v>
      </c>
      <c r="AK289" s="3">
        <v>255626</v>
      </c>
      <c r="AL289" s="3">
        <v>426326</v>
      </c>
      <c r="AM289" s="3">
        <v>569193</v>
      </c>
      <c r="AN289" s="3">
        <v>152443</v>
      </c>
      <c r="AO289" s="3">
        <v>121103</v>
      </c>
      <c r="AP289" s="3">
        <v>219730</v>
      </c>
      <c r="AQ289" s="3">
        <v>221672</v>
      </c>
      <c r="AR289" s="3">
        <v>129173</v>
      </c>
      <c r="AS289" s="3">
        <v>77245</v>
      </c>
      <c r="AT289" s="3">
        <v>168303</v>
      </c>
      <c r="AU289" s="3">
        <v>381992</v>
      </c>
      <c r="AV289" s="3">
        <v>440289</v>
      </c>
      <c r="AW289" s="3">
        <v>81576</v>
      </c>
      <c r="AX289" s="3">
        <v>210208</v>
      </c>
      <c r="AY289" s="3">
        <v>194074</v>
      </c>
      <c r="AZ289" s="3">
        <v>131471</v>
      </c>
      <c r="BA289" s="3">
        <v>67092</v>
      </c>
      <c r="BB289" s="3">
        <v>404755</v>
      </c>
      <c r="BC289" s="3">
        <v>156215</v>
      </c>
      <c r="BD289" s="3">
        <v>254657</v>
      </c>
      <c r="BE289" s="3">
        <v>285448</v>
      </c>
      <c r="BF289" s="3">
        <v>797977</v>
      </c>
      <c r="BG289" s="3">
        <v>2709658</v>
      </c>
      <c r="BH289" s="3">
        <v>455224</v>
      </c>
      <c r="BI289" s="3">
        <v>191339</v>
      </c>
      <c r="BJ289" s="3">
        <v>595418</v>
      </c>
      <c r="BK289" s="3">
        <v>3010289</v>
      </c>
      <c r="BL289" s="3">
        <v>648306</v>
      </c>
      <c r="BM289" s="3">
        <v>1392511</v>
      </c>
      <c r="BN289" s="3">
        <v>685380</v>
      </c>
      <c r="BO289" s="3">
        <v>767115</v>
      </c>
      <c r="BP289" s="3">
        <v>440722</v>
      </c>
      <c r="BQ289" s="3">
        <v>2558109</v>
      </c>
      <c r="BR289" s="3">
        <v>103420</v>
      </c>
      <c r="BS289" s="3">
        <v>406783</v>
      </c>
      <c r="BT289" s="3">
        <v>661233</v>
      </c>
      <c r="BU289" s="3">
        <v>302283</v>
      </c>
      <c r="BV289" s="3">
        <v>44700</v>
      </c>
      <c r="BW289" s="3">
        <v>82368</v>
      </c>
      <c r="BX289" s="3">
        <v>142251</v>
      </c>
      <c r="BY289" s="3">
        <v>225717</v>
      </c>
      <c r="BZ289" s="3">
        <v>1221680</v>
      </c>
      <c r="CA289" s="3">
        <v>2534063</v>
      </c>
      <c r="CB289" s="3">
        <v>41108</v>
      </c>
      <c r="CC289" s="3">
        <v>3097017</v>
      </c>
      <c r="CD289" s="3">
        <v>659699</v>
      </c>
      <c r="CE289" s="3">
        <v>352985</v>
      </c>
    </row>
    <row r="290" spans="1:83">
      <c r="A290" s="4" t="s">
        <v>197</v>
      </c>
      <c r="B290" s="6">
        <v>1.6835158627126302E-2</v>
      </c>
      <c r="C290" s="6">
        <v>2.1996678090490999E-2</v>
      </c>
      <c r="D290" s="6">
        <v>1.1872991025386598E-2</v>
      </c>
      <c r="E290" s="6">
        <v>1.2629692874006599E-2</v>
      </c>
      <c r="F290" s="6">
        <v>1.2091306520384999E-2</v>
      </c>
      <c r="G290" s="6">
        <v>1.8714165022408601E-2</v>
      </c>
      <c r="H290" s="6">
        <v>1.48980434184194E-2</v>
      </c>
      <c r="I290" s="6">
        <v>2.7451063955167897E-2</v>
      </c>
      <c r="J290" s="6">
        <v>2.9431228150016402E-2</v>
      </c>
      <c r="K290" s="6">
        <v>1.0227313883729302E-2</v>
      </c>
      <c r="L290" s="6">
        <v>9.2760778264333495E-3</v>
      </c>
      <c r="M290" s="6">
        <v>1.7653939772707197E-2</v>
      </c>
      <c r="N290" s="6">
        <v>5.0120334090934797E-2</v>
      </c>
      <c r="O290" s="6">
        <v>2.12952518211354E-2</v>
      </c>
      <c r="P290" s="6">
        <v>1.7420267299099901E-2</v>
      </c>
      <c r="Q290" s="6">
        <v>9.6528708386409198E-3</v>
      </c>
      <c r="R290" s="6">
        <v>5.5073610167761494E-2</v>
      </c>
      <c r="S290" s="6">
        <v>4.7531691985357394E-2</v>
      </c>
      <c r="T290" s="6">
        <v>3.3709069788716704E-2</v>
      </c>
      <c r="U290" s="6">
        <v>1.8079133571453E-2</v>
      </c>
      <c r="V290" s="6">
        <v>2.2013025156377201E-2</v>
      </c>
      <c r="W290" s="6">
        <v>1.4430171882295799E-2</v>
      </c>
      <c r="X290" s="6">
        <v>9.49744564254024E-3</v>
      </c>
      <c r="Y290" s="6">
        <v>6.9931510494961099E-3</v>
      </c>
      <c r="Z290" s="6">
        <v>2.9290979215215097E-2</v>
      </c>
      <c r="AA290" s="6">
        <v>4.9541329760795005E-2</v>
      </c>
      <c r="AB290" s="6">
        <v>2.3016516322426697E-2</v>
      </c>
      <c r="AC290" s="6">
        <v>1.28000965437934E-2</v>
      </c>
      <c r="AD290" s="6">
        <v>6.9728805118501299E-3</v>
      </c>
      <c r="AE290" s="6">
        <v>5.3924430019519198E-3</v>
      </c>
      <c r="AF290" s="6">
        <v>1.2874994218300599E-2</v>
      </c>
      <c r="AG290" s="6">
        <v>1.2226269210432399E-2</v>
      </c>
      <c r="AH290" s="6">
        <v>2.1475241813122003E-2</v>
      </c>
      <c r="AI290" s="6">
        <v>1.8154857205143701E-2</v>
      </c>
      <c r="AJ290" s="6">
        <v>4.6661223088726798E-2</v>
      </c>
      <c r="AK290" s="6">
        <v>5.0720632793857003E-3</v>
      </c>
      <c r="AL290" s="6">
        <v>8.5180623620608204E-3</v>
      </c>
      <c r="AM290" s="6">
        <v>3.05135139211708E-3</v>
      </c>
      <c r="AN290" s="6">
        <v>7.6607623209206596E-3</v>
      </c>
      <c r="AO290" s="6">
        <v>1.9438632072203098E-2</v>
      </c>
      <c r="AP290" s="6">
        <v>1.6945681940341899E-2</v>
      </c>
      <c r="AQ290" s="6">
        <v>8.0048775349364498E-3</v>
      </c>
      <c r="AR290" s="6">
        <v>5.2851103435406898E-3</v>
      </c>
      <c r="AS290" s="6">
        <v>2.1042790533715498E-2</v>
      </c>
      <c r="AT290" s="6">
        <v>2.37718368282306E-2</v>
      </c>
      <c r="AU290" s="6">
        <v>2.05833722506501E-2</v>
      </c>
      <c r="AV290" s="6">
        <v>1.9598506421442199E-2</v>
      </c>
      <c r="AW290" s="5"/>
      <c r="AX290" s="6">
        <v>3.5360819346674399E-2</v>
      </c>
      <c r="AY290" s="6">
        <v>4.4373702496917397E-2</v>
      </c>
      <c r="AZ290" s="6">
        <v>4.2589344032816001E-2</v>
      </c>
      <c r="BA290" s="6">
        <v>6.12574100708538E-2</v>
      </c>
      <c r="BB290" s="6">
        <v>1.8154857205143701E-2</v>
      </c>
      <c r="BC290" s="6">
        <v>2.6596667922462899E-2</v>
      </c>
      <c r="BD290" s="6">
        <v>1.6214622992621802E-2</v>
      </c>
      <c r="BE290" s="6">
        <v>3.5802998732067701E-2</v>
      </c>
      <c r="BF290" s="6">
        <v>1.33784451331624E-2</v>
      </c>
      <c r="BG290" s="6">
        <v>1.56507151280183E-2</v>
      </c>
      <c r="BH290" s="6">
        <v>3.9566088221384202E-2</v>
      </c>
      <c r="BI290" s="6">
        <v>4.1152578270823303E-2</v>
      </c>
      <c r="BJ290" s="6">
        <v>1.5265338701552101E-2</v>
      </c>
      <c r="BK290" s="6">
        <v>1.2162571317816799E-2</v>
      </c>
      <c r="BL290" s="6">
        <v>1.2574229214470201E-2</v>
      </c>
      <c r="BM290" s="6">
        <v>1.8276903842655099E-2</v>
      </c>
      <c r="BN290" s="6">
        <v>2.30133938854966E-2</v>
      </c>
      <c r="BO290" s="6">
        <v>1.02672197633858E-2</v>
      </c>
      <c r="BP290" s="6">
        <v>1.7647847446525599E-2</v>
      </c>
      <c r="BQ290" s="6">
        <v>1.08257062070538E-2</v>
      </c>
      <c r="BR290" s="6">
        <v>5.1472847033244805E-2</v>
      </c>
      <c r="BS290" s="6">
        <v>1.2860588773675099E-2</v>
      </c>
      <c r="BT290" s="6">
        <v>1.16359059140185E-2</v>
      </c>
      <c r="BU290" s="6">
        <v>5.7854540472019399E-2</v>
      </c>
      <c r="BV290" s="6">
        <v>8.67469299789045E-2</v>
      </c>
      <c r="BW290" s="6">
        <v>2.9579209833045697E-2</v>
      </c>
      <c r="BX290" s="6">
        <v>6.8588972692567196E-2</v>
      </c>
      <c r="BY290" s="6">
        <v>1.41463258930526E-2</v>
      </c>
      <c r="BZ290" s="6">
        <v>1.6239727477145499E-2</v>
      </c>
      <c r="CA290" s="6">
        <v>1.4397001731917901E-2</v>
      </c>
      <c r="CB290" s="6">
        <v>2.2939156320458599E-2</v>
      </c>
      <c r="CC290" s="6">
        <v>9.96980814382269E-3</v>
      </c>
      <c r="CD290" s="6">
        <v>4.1085532451357896E-2</v>
      </c>
      <c r="CE290" s="6">
        <v>3.3943263037016898E-2</v>
      </c>
    </row>
    <row r="291" spans="1:83">
      <c r="A291" s="4">
        <v>-2</v>
      </c>
      <c r="B291" s="6">
        <v>1.97227441491836E-2</v>
      </c>
      <c r="C291" s="6">
        <v>2.2180554183773002E-2</v>
      </c>
      <c r="D291" s="6">
        <v>1.7638517306348699E-2</v>
      </c>
      <c r="E291" s="6">
        <v>1.4736414984252499E-2</v>
      </c>
      <c r="F291" s="6">
        <v>1.6877144863444299E-2</v>
      </c>
      <c r="G291" s="6">
        <v>1.8246056835844099E-2</v>
      </c>
      <c r="H291" s="6">
        <v>2.1245098442578901E-2</v>
      </c>
      <c r="I291" s="6">
        <v>1.9763835020823198E-2</v>
      </c>
      <c r="J291" s="6">
        <v>3.10252343278513E-2</v>
      </c>
      <c r="K291" s="6">
        <v>2.2725129018490602E-2</v>
      </c>
      <c r="L291" s="6">
        <v>1.37134939107229E-2</v>
      </c>
      <c r="M291" s="6">
        <v>1.15286108960385E-2</v>
      </c>
      <c r="N291" s="6">
        <v>2.0079098979030499E-2</v>
      </c>
      <c r="O291" s="6">
        <v>3.1126496398711699E-2</v>
      </c>
      <c r="P291" s="6">
        <v>2.3106182009836499E-2</v>
      </c>
      <c r="Q291" s="6">
        <v>1.40650828613839E-2</v>
      </c>
      <c r="R291" s="6">
        <v>3.02112857692418E-2</v>
      </c>
      <c r="S291" s="6">
        <v>3.0677211980770197E-2</v>
      </c>
      <c r="T291" s="6">
        <v>3.1851722189306202E-2</v>
      </c>
      <c r="U291" s="6">
        <v>2.29245524466423E-2</v>
      </c>
      <c r="V291" s="6">
        <v>2.4288233886811603E-2</v>
      </c>
      <c r="W291" s="6">
        <v>1.6929071613448702E-2</v>
      </c>
      <c r="X291" s="6">
        <v>1.5540650146671999E-2</v>
      </c>
      <c r="Y291" s="6">
        <v>1.4888192010177602E-2</v>
      </c>
      <c r="Z291" s="6">
        <v>2.8838068981650502E-2</v>
      </c>
      <c r="AA291" s="6">
        <v>2.9483865444856702E-2</v>
      </c>
      <c r="AB291" s="6">
        <v>2.2604190472110697E-2</v>
      </c>
      <c r="AC291" s="6">
        <v>1.51602125400982E-2</v>
      </c>
      <c r="AD291" s="6">
        <v>2.0155338976716203E-2</v>
      </c>
      <c r="AE291" s="6">
        <v>1.81024919528485E-2</v>
      </c>
      <c r="AF291" s="6">
        <v>2.8136371438067801E-2</v>
      </c>
      <c r="AG291" s="6">
        <v>1.8302669081072E-2</v>
      </c>
      <c r="AH291" s="6">
        <v>2.1030823985658701E-2</v>
      </c>
      <c r="AI291" s="6">
        <v>1.4200230892119501E-2</v>
      </c>
      <c r="AJ291" s="6">
        <v>2.38268598390373E-2</v>
      </c>
      <c r="AK291" s="6">
        <v>1.7491244562085E-2</v>
      </c>
      <c r="AL291" s="6">
        <v>1.8574546309452999E-2</v>
      </c>
      <c r="AM291" s="6">
        <v>1.7748922830601199E-2</v>
      </c>
      <c r="AN291" s="6">
        <v>1.0963929089385699E-2</v>
      </c>
      <c r="AO291" s="6">
        <v>4.97529191601601E-2</v>
      </c>
      <c r="AP291" s="6">
        <v>3.47488056114372E-2</v>
      </c>
      <c r="AQ291" s="6">
        <v>1.0089778735780298E-2</v>
      </c>
      <c r="AR291" s="5"/>
      <c r="AS291" s="6">
        <v>5.2223083074344999E-2</v>
      </c>
      <c r="AT291" s="6">
        <v>7.35997583228343E-3</v>
      </c>
      <c r="AU291" s="6">
        <v>1.6673860659798E-2</v>
      </c>
      <c r="AV291" s="6">
        <v>2.4807660985368098E-2</v>
      </c>
      <c r="AW291" s="6">
        <v>2.8437879661335101E-2</v>
      </c>
      <c r="AX291" s="6">
        <v>1.8163127566618101E-2</v>
      </c>
      <c r="AY291" s="6">
        <v>1.7574544550051599E-2</v>
      </c>
      <c r="AZ291" s="6">
        <v>4.5215565025714E-2</v>
      </c>
      <c r="BA291" s="5"/>
      <c r="BB291" s="6">
        <v>1.4200230892119501E-2</v>
      </c>
      <c r="BC291" s="6">
        <v>8.2811701343466007E-3</v>
      </c>
      <c r="BD291" s="6">
        <v>3.56296524503361E-2</v>
      </c>
      <c r="BE291" s="6">
        <v>3.3242115335700401E-2</v>
      </c>
      <c r="BF291" s="6">
        <v>2.6303265073864001E-2</v>
      </c>
      <c r="BG291" s="6">
        <v>1.5876964298292301E-2</v>
      </c>
      <c r="BH291" s="6">
        <v>3.0856062219703401E-2</v>
      </c>
      <c r="BI291" s="6">
        <v>2.0343225656929798E-2</v>
      </c>
      <c r="BJ291" s="6">
        <v>9.5845308918531009E-3</v>
      </c>
      <c r="BK291" s="6">
        <v>2.0004976057156999E-2</v>
      </c>
      <c r="BL291" s="6">
        <v>1.6546569198129399E-2</v>
      </c>
      <c r="BM291" s="6">
        <v>1.20862827991687E-2</v>
      </c>
      <c r="BN291" s="6">
        <v>2.9734666966216402E-2</v>
      </c>
      <c r="BO291" s="6">
        <v>2.5466421386598798E-2</v>
      </c>
      <c r="BP291" s="6">
        <v>2.4174060164544802E-2</v>
      </c>
      <c r="BQ291" s="6">
        <v>1.91568355772163E-2</v>
      </c>
      <c r="BR291" s="6">
        <v>2.5471587596198303E-2</v>
      </c>
      <c r="BS291" s="6">
        <v>2.7901423948827202E-2</v>
      </c>
      <c r="BT291" s="6">
        <v>1.17834029755734E-2</v>
      </c>
      <c r="BU291" s="6">
        <v>1.8395400755718799E-2</v>
      </c>
      <c r="BV291" s="5"/>
      <c r="BW291" s="6">
        <v>5.2458454719583304E-2</v>
      </c>
      <c r="BX291" s="6">
        <v>2.22359883285712E-2</v>
      </c>
      <c r="BY291" s="6">
        <v>2.12820942742337E-2</v>
      </c>
      <c r="BZ291" s="6">
        <v>1.93182647618199E-2</v>
      </c>
      <c r="CA291" s="6">
        <v>1.9868406391960702E-2</v>
      </c>
      <c r="CB291" s="5"/>
      <c r="CC291" s="6">
        <v>1.25783604426636E-2</v>
      </c>
      <c r="CD291" s="6">
        <v>4.3479737529253007E-2</v>
      </c>
      <c r="CE291" s="6">
        <v>3.5807635071983701E-2</v>
      </c>
    </row>
    <row r="292" spans="1:83">
      <c r="A292" s="4">
        <v>-1</v>
      </c>
      <c r="B292" s="6">
        <v>4.4327080347232706E-2</v>
      </c>
      <c r="C292" s="6">
        <v>3.8155588574074202E-2</v>
      </c>
      <c r="D292" s="6">
        <v>2.6930991511197901E-2</v>
      </c>
      <c r="E292" s="6">
        <v>2.4988581143892897E-2</v>
      </c>
      <c r="F292" s="6">
        <v>2.85050838354069E-2</v>
      </c>
      <c r="G292" s="6">
        <v>5.2148975100523902E-2</v>
      </c>
      <c r="H292" s="6">
        <v>3.6263291248085402E-2</v>
      </c>
      <c r="I292" s="6">
        <v>5.5715765842787694E-2</v>
      </c>
      <c r="J292" s="6">
        <v>5.9064996215023299E-2</v>
      </c>
      <c r="K292" s="6">
        <v>6.1388678351507402E-2</v>
      </c>
      <c r="L292" s="6">
        <v>2.9611103982714399E-2</v>
      </c>
      <c r="M292" s="6">
        <v>1.44234498226427E-2</v>
      </c>
      <c r="N292" s="6">
        <v>4.08381828677324E-2</v>
      </c>
      <c r="O292" s="6">
        <v>5.0173506108600406E-2</v>
      </c>
      <c r="P292" s="6">
        <v>6.0411766255553702E-2</v>
      </c>
      <c r="Q292" s="6">
        <v>3.9879629334202402E-2</v>
      </c>
      <c r="R292" s="6">
        <v>6.1666597313883499E-2</v>
      </c>
      <c r="S292" s="6">
        <v>4.9234058492937195E-2</v>
      </c>
      <c r="T292" s="6">
        <v>4.06892732479976E-2</v>
      </c>
      <c r="U292" s="6">
        <v>4.0366919050351599E-2</v>
      </c>
      <c r="V292" s="6">
        <v>3.1387104077818397E-2</v>
      </c>
      <c r="W292" s="6">
        <v>4.3912145095026098E-2</v>
      </c>
      <c r="X292" s="6">
        <v>3.5875842922597399E-2</v>
      </c>
      <c r="Y292" s="6">
        <v>3.8433646969418402E-2</v>
      </c>
      <c r="Z292" s="6">
        <v>5.1666081436455499E-2</v>
      </c>
      <c r="AA292" s="6">
        <v>8.2540392130071694E-2</v>
      </c>
      <c r="AB292" s="6">
        <v>5.4676434132393599E-2</v>
      </c>
      <c r="AC292" s="6">
        <v>4.0836318694787703E-2</v>
      </c>
      <c r="AD292" s="6">
        <v>2.8932695075849502E-2</v>
      </c>
      <c r="AE292" s="6">
        <v>2.8002948331613903E-2</v>
      </c>
      <c r="AF292" s="6">
        <v>3.71790943232541E-2</v>
      </c>
      <c r="AG292" s="6">
        <v>5.9297409111701595E-2</v>
      </c>
      <c r="AH292" s="6">
        <v>5.4594882014141796E-2</v>
      </c>
      <c r="AI292" s="6">
        <v>3.6107077473064797E-2</v>
      </c>
      <c r="AJ292" s="6">
        <v>2.9172949122981101E-2</v>
      </c>
      <c r="AK292" s="6">
        <v>6.1227222017652398E-2</v>
      </c>
      <c r="AL292" s="6">
        <v>2.4489373468044501E-2</v>
      </c>
      <c r="AM292" s="6">
        <v>3.0634618949799002E-2</v>
      </c>
      <c r="AN292" s="6">
        <v>3.6943766368064603E-2</v>
      </c>
      <c r="AO292" s="6">
        <v>3.7475323471700704E-2</v>
      </c>
      <c r="AP292" s="6">
        <v>6.2426690267497899E-2</v>
      </c>
      <c r="AQ292" s="6">
        <v>4.8177510641385098E-2</v>
      </c>
      <c r="AR292" s="6">
        <v>4.0603497948104306E-2</v>
      </c>
      <c r="AS292" s="6">
        <v>7.2291677637824597E-2</v>
      </c>
      <c r="AT292" s="6">
        <v>7.5310629430106302E-2</v>
      </c>
      <c r="AU292" s="6">
        <v>4.4914473129926302E-2</v>
      </c>
      <c r="AV292" s="6">
        <v>6.0925539285713294E-2</v>
      </c>
      <c r="AW292" s="6">
        <v>5.8028905780362204E-2</v>
      </c>
      <c r="AX292" s="6">
        <v>5.7593754982162099E-2</v>
      </c>
      <c r="AY292" s="6">
        <v>1.7585619363339501E-2</v>
      </c>
      <c r="AZ292" s="6">
        <v>2.2254194239578098E-2</v>
      </c>
      <c r="BA292" s="6">
        <v>7.6249071113065003E-2</v>
      </c>
      <c r="BB292" s="6">
        <v>3.6107077473064797E-2</v>
      </c>
      <c r="BC292" s="6">
        <v>6.2178813557690199E-2</v>
      </c>
      <c r="BD292" s="6">
        <v>4.6770771019851595E-2</v>
      </c>
      <c r="BE292" s="6">
        <v>5.0932685204462605E-2</v>
      </c>
      <c r="BF292" s="6">
        <v>5.4382376834884401E-2</v>
      </c>
      <c r="BG292" s="6">
        <v>3.9706774615735102E-2</v>
      </c>
      <c r="BH292" s="6">
        <v>5.6097612409266404E-2</v>
      </c>
      <c r="BI292" s="6">
        <v>5.0948881557542493E-2</v>
      </c>
      <c r="BJ292" s="6">
        <v>4.7987739156892903E-2</v>
      </c>
      <c r="BK292" s="6">
        <v>4.1402156971708799E-2</v>
      </c>
      <c r="BL292" s="6">
        <v>3.5825881222589701E-2</v>
      </c>
      <c r="BM292" s="6">
        <v>3.0482234855389999E-2</v>
      </c>
      <c r="BN292" s="6">
        <v>5.4700100493459594E-2</v>
      </c>
      <c r="BO292" s="6">
        <v>5.0629123744153501E-2</v>
      </c>
      <c r="BP292" s="6">
        <v>5.8286786017021794E-2</v>
      </c>
      <c r="BQ292" s="6">
        <v>4.7879354734865702E-2</v>
      </c>
      <c r="BR292" s="6">
        <v>7.0592175191556597E-2</v>
      </c>
      <c r="BS292" s="6">
        <v>3.3775937752991897E-2</v>
      </c>
      <c r="BT292" s="6">
        <v>1.3231090756125601E-2</v>
      </c>
      <c r="BU292" s="6">
        <v>6.9469132258704297E-2</v>
      </c>
      <c r="BV292" s="6">
        <v>2.77116743435896E-2</v>
      </c>
      <c r="BW292" s="6">
        <v>0.13429703633777598</v>
      </c>
      <c r="BX292" s="6">
        <v>3.5591036953270601E-2</v>
      </c>
      <c r="BY292" s="6">
        <v>5.8985891687976501E-2</v>
      </c>
      <c r="BZ292" s="6">
        <v>3.2263488594747598E-2</v>
      </c>
      <c r="CA292" s="6">
        <v>5.0220133956219298E-2</v>
      </c>
      <c r="CB292" s="6">
        <v>1.8092342647521898E-2</v>
      </c>
      <c r="CC292" s="6">
        <v>3.7283765877229001E-2</v>
      </c>
      <c r="CD292" s="6">
        <v>5.9058313216445807E-2</v>
      </c>
      <c r="CE292" s="6">
        <v>6.8436975508646206E-2</v>
      </c>
    </row>
    <row r="293" spans="1:83">
      <c r="A293" s="4">
        <v>0</v>
      </c>
      <c r="B293" s="6">
        <v>0.13094115045048699</v>
      </c>
      <c r="C293" s="6">
        <v>0.101567810069725</v>
      </c>
      <c r="D293" s="6">
        <v>8.5936702148205604E-2</v>
      </c>
      <c r="E293" s="6">
        <v>7.6559541411505699E-2</v>
      </c>
      <c r="F293" s="6">
        <v>7.9518989264402304E-2</v>
      </c>
      <c r="G293" s="6">
        <v>0.14104669256015601</v>
      </c>
      <c r="H293" s="6">
        <v>0.12052309154338699</v>
      </c>
      <c r="I293" s="6">
        <v>0.14119125632372101</v>
      </c>
      <c r="J293" s="6">
        <v>0.15536593491617601</v>
      </c>
      <c r="K293" s="6">
        <v>0.13838242231220099</v>
      </c>
      <c r="L293" s="6">
        <v>0.129072886624614</v>
      </c>
      <c r="M293" s="6">
        <v>8.6684926306778612E-2</v>
      </c>
      <c r="N293" s="6">
        <v>0.14394329258050098</v>
      </c>
      <c r="O293" s="6">
        <v>0.14289692528199902</v>
      </c>
      <c r="P293" s="6">
        <v>0.18290762897930599</v>
      </c>
      <c r="Q293" s="6">
        <v>0.113454034323051</v>
      </c>
      <c r="R293" s="6">
        <v>0.112928138983288</v>
      </c>
      <c r="S293" s="6">
        <v>0.132427617344471</v>
      </c>
      <c r="T293" s="6">
        <v>0.125399392204565</v>
      </c>
      <c r="U293" s="6">
        <v>0.11275255995498699</v>
      </c>
      <c r="V293" s="6">
        <v>0.11015696089666999</v>
      </c>
      <c r="W293" s="6">
        <v>0.11654596012554</v>
      </c>
      <c r="X293" s="6">
        <v>0.10884724108782001</v>
      </c>
      <c r="Y293" s="6">
        <v>0.10377296648869701</v>
      </c>
      <c r="Z293" s="6">
        <v>0.14360566899707999</v>
      </c>
      <c r="AA293" s="6">
        <v>0.17240318467091001</v>
      </c>
      <c r="AB293" s="6">
        <v>0.132578304484429</v>
      </c>
      <c r="AC293" s="6">
        <v>0.134567618352848</v>
      </c>
      <c r="AD293" s="6">
        <v>0.11228881669007899</v>
      </c>
      <c r="AE293" s="6">
        <v>0.130184471585093</v>
      </c>
      <c r="AF293" s="6">
        <v>0.111596959589486</v>
      </c>
      <c r="AG293" s="6">
        <v>0.12902310332835801</v>
      </c>
      <c r="AH293" s="6">
        <v>0.12833510372638901</v>
      </c>
      <c r="AI293" s="6">
        <v>0.13073661004623</v>
      </c>
      <c r="AJ293" s="6">
        <v>0.159177390064239</v>
      </c>
      <c r="AK293" s="6">
        <v>0.15602412355082401</v>
      </c>
      <c r="AL293" s="6">
        <v>0.138832619801392</v>
      </c>
      <c r="AM293" s="6">
        <v>0.12370700107535</v>
      </c>
      <c r="AN293" s="6">
        <v>9.36565391422369E-2</v>
      </c>
      <c r="AO293" s="6">
        <v>0.13418023265443402</v>
      </c>
      <c r="AP293" s="6">
        <v>0.12859475492064201</v>
      </c>
      <c r="AQ293" s="6">
        <v>9.0048154572244896E-2</v>
      </c>
      <c r="AR293" s="6">
        <v>0.15725164478977502</v>
      </c>
      <c r="AS293" s="6">
        <v>0.14744732784206799</v>
      </c>
      <c r="AT293" s="6">
        <v>0.10978431546224</v>
      </c>
      <c r="AU293" s="6">
        <v>0.130816819253609</v>
      </c>
      <c r="AV293" s="6">
        <v>0.109744939840133</v>
      </c>
      <c r="AW293" s="6">
        <v>0.16165081643503001</v>
      </c>
      <c r="AX293" s="6">
        <v>0.149834206992599</v>
      </c>
      <c r="AY293" s="6">
        <v>0.123575545713214</v>
      </c>
      <c r="AZ293" s="6">
        <v>0.21287704836865801</v>
      </c>
      <c r="BA293" s="6">
        <v>0.156933323834553</v>
      </c>
      <c r="BB293" s="6">
        <v>0.13073661004623</v>
      </c>
      <c r="BC293" s="6">
        <v>0.127063068833493</v>
      </c>
      <c r="BD293" s="6">
        <v>0.174691902376472</v>
      </c>
      <c r="BE293" s="6">
        <v>0.137220655821713</v>
      </c>
      <c r="BF293" s="6">
        <v>0.13415406983471501</v>
      </c>
      <c r="BG293" s="6">
        <v>0.12628866343984199</v>
      </c>
      <c r="BH293" s="6">
        <v>0.13386247939156098</v>
      </c>
      <c r="BI293" s="6">
        <v>0.152237727251257</v>
      </c>
      <c r="BJ293" s="6">
        <v>0.14674455535263198</v>
      </c>
      <c r="BK293" s="6">
        <v>0.12601990868164301</v>
      </c>
      <c r="BL293" s="6">
        <v>0.10743155492225201</v>
      </c>
      <c r="BM293" s="6">
        <v>0.128993478373474</v>
      </c>
      <c r="BN293" s="6">
        <v>0.160519753191423</v>
      </c>
      <c r="BO293" s="6">
        <v>0.13151997056182999</v>
      </c>
      <c r="BP293" s="6">
        <v>0.13072142176278098</v>
      </c>
      <c r="BQ293" s="6">
        <v>0.13120311290633399</v>
      </c>
      <c r="BR293" s="6">
        <v>0.16899575740074799</v>
      </c>
      <c r="BS293" s="6">
        <v>0.16226867014538598</v>
      </c>
      <c r="BT293" s="6">
        <v>8.2666741819926698E-2</v>
      </c>
      <c r="BU293" s="6">
        <v>0.12279529434865999</v>
      </c>
      <c r="BV293" s="6">
        <v>0.24281918132331398</v>
      </c>
      <c r="BW293" s="6">
        <v>0.24463589897385402</v>
      </c>
      <c r="BX293" s="6">
        <v>0.11991452496494601</v>
      </c>
      <c r="BY293" s="6">
        <v>0.16380382896947998</v>
      </c>
      <c r="BZ293" s="6">
        <v>0.13777854470058601</v>
      </c>
      <c r="CA293" s="6">
        <v>0.12418478574887799</v>
      </c>
      <c r="CB293" s="6">
        <v>0.18498206117290303</v>
      </c>
      <c r="CC293" s="6">
        <v>0.10430467092738001</v>
      </c>
      <c r="CD293" s="6">
        <v>0.22329292520650501</v>
      </c>
      <c r="CE293" s="6">
        <v>0.16802695934769801</v>
      </c>
    </row>
    <row r="294" spans="1:83">
      <c r="A294" s="4">
        <v>1</v>
      </c>
      <c r="B294" s="6">
        <v>0.203495801738793</v>
      </c>
      <c r="C294" s="6">
        <v>0.181590650167294</v>
      </c>
      <c r="D294" s="6">
        <v>0.15959753081435099</v>
      </c>
      <c r="E294" s="6">
        <v>0.147792315467767</v>
      </c>
      <c r="F294" s="6">
        <v>0.185574300601169</v>
      </c>
      <c r="G294" s="6">
        <v>0.212735682332749</v>
      </c>
      <c r="H294" s="6">
        <v>0.19397017517885901</v>
      </c>
      <c r="I294" s="6">
        <v>0.20849878352248802</v>
      </c>
      <c r="J294" s="6">
        <v>0.19150991420452201</v>
      </c>
      <c r="K294" s="6">
        <v>0.22942360094378197</v>
      </c>
      <c r="L294" s="6">
        <v>0.19619636935530099</v>
      </c>
      <c r="M294" s="6">
        <v>0.18197907222082702</v>
      </c>
      <c r="N294" s="6">
        <v>0.19197834325787</v>
      </c>
      <c r="O294" s="6">
        <v>0.21728011853778897</v>
      </c>
      <c r="P294" s="6">
        <v>0.193521405828326</v>
      </c>
      <c r="Q294" s="6">
        <v>0.20246613944928801</v>
      </c>
      <c r="R294" s="6">
        <v>0.191109705310615</v>
      </c>
      <c r="S294" s="6">
        <v>0.192834453204173</v>
      </c>
      <c r="T294" s="6">
        <v>0.18138687153150201</v>
      </c>
      <c r="U294" s="6">
        <v>0.22482989770271899</v>
      </c>
      <c r="V294" s="6">
        <v>0.20071774068029299</v>
      </c>
      <c r="W294" s="6">
        <v>0.18906793095904897</v>
      </c>
      <c r="X294" s="6">
        <v>0.21131364132219102</v>
      </c>
      <c r="Y294" s="6">
        <v>0.17720951771292701</v>
      </c>
      <c r="Z294" s="6">
        <v>0.18247975047993401</v>
      </c>
      <c r="AA294" s="6">
        <v>0.21186781997060097</v>
      </c>
      <c r="AB294" s="6">
        <v>0.24360182884231499</v>
      </c>
      <c r="AC294" s="6">
        <v>0.20362337875372799</v>
      </c>
      <c r="AD294" s="6">
        <v>0.170503373235731</v>
      </c>
      <c r="AE294" s="6">
        <v>0.17024435137230001</v>
      </c>
      <c r="AF294" s="6">
        <v>0.189952292339923</v>
      </c>
      <c r="AG294" s="6">
        <v>0.21169761579378199</v>
      </c>
      <c r="AH294" s="6">
        <v>0.22459964335302002</v>
      </c>
      <c r="AI294" s="6">
        <v>0.181222186911394</v>
      </c>
      <c r="AJ294" s="6">
        <v>0.23793288354741002</v>
      </c>
      <c r="AK294" s="6">
        <v>0.21299549854824501</v>
      </c>
      <c r="AL294" s="6">
        <v>0.20311140022113</v>
      </c>
      <c r="AM294" s="6">
        <v>0.14562690329719399</v>
      </c>
      <c r="AN294" s="6">
        <v>0.165962838429109</v>
      </c>
      <c r="AO294" s="6">
        <v>0.220150045505176</v>
      </c>
      <c r="AP294" s="6">
        <v>0.228587299875361</v>
      </c>
      <c r="AQ294" s="6">
        <v>0.18749332052791601</v>
      </c>
      <c r="AR294" s="6">
        <v>0.24241190320127501</v>
      </c>
      <c r="AS294" s="6">
        <v>0.205886678256615</v>
      </c>
      <c r="AT294" s="6">
        <v>0.19864901822039102</v>
      </c>
      <c r="AU294" s="6">
        <v>0.22007759934688401</v>
      </c>
      <c r="AV294" s="6">
        <v>0.22808172462821399</v>
      </c>
      <c r="AW294" s="6">
        <v>0.23485646505364</v>
      </c>
      <c r="AX294" s="6">
        <v>0.221543393000774</v>
      </c>
      <c r="AY294" s="6">
        <v>0.24824142679475203</v>
      </c>
      <c r="AZ294" s="6">
        <v>0.216235050830485</v>
      </c>
      <c r="BA294" s="6">
        <v>0.25063217540330202</v>
      </c>
      <c r="BB294" s="6">
        <v>0.181222186911394</v>
      </c>
      <c r="BC294" s="6">
        <v>0.197671452299506</v>
      </c>
      <c r="BD294" s="6">
        <v>0.17232953444978999</v>
      </c>
      <c r="BE294" s="6">
        <v>0.154241202719474</v>
      </c>
      <c r="BF294" s="6">
        <v>0.225817306347043</v>
      </c>
      <c r="BG294" s="6">
        <v>0.20295039210155599</v>
      </c>
      <c r="BH294" s="6">
        <v>0.229873941988401</v>
      </c>
      <c r="BI294" s="6">
        <v>0.25907230928138303</v>
      </c>
      <c r="BJ294" s="6">
        <v>0.21325832457692101</v>
      </c>
      <c r="BK294" s="6">
        <v>0.19404332125595999</v>
      </c>
      <c r="BL294" s="6">
        <v>0.21044413360226902</v>
      </c>
      <c r="BM294" s="6">
        <v>0.183870638404177</v>
      </c>
      <c r="BN294" s="6">
        <v>0.19752515736496001</v>
      </c>
      <c r="BO294" s="6">
        <v>0.22644053152694402</v>
      </c>
      <c r="BP294" s="6">
        <v>0.21798313140172598</v>
      </c>
      <c r="BQ294" s="6">
        <v>0.21651650192109698</v>
      </c>
      <c r="BR294" s="6">
        <v>0.13269237997268399</v>
      </c>
      <c r="BS294" s="6">
        <v>0.20176456455806899</v>
      </c>
      <c r="BT294" s="6">
        <v>0.19908496815504401</v>
      </c>
      <c r="BU294" s="6">
        <v>0.18424467975468101</v>
      </c>
      <c r="BV294" s="6">
        <v>7.3138010256410299E-2</v>
      </c>
      <c r="BW294" s="6">
        <v>0.15969632403982401</v>
      </c>
      <c r="BX294" s="6">
        <v>0.14416480059130499</v>
      </c>
      <c r="BY294" s="6">
        <v>0.23360253374436499</v>
      </c>
      <c r="BZ294" s="6">
        <v>0.231149908791145</v>
      </c>
      <c r="CA294" s="6">
        <v>0.19147276874341601</v>
      </c>
      <c r="CB294" s="6">
        <v>0.150533591247898</v>
      </c>
      <c r="CC294" s="6">
        <v>0.20654244602084501</v>
      </c>
      <c r="CD294" s="6">
        <v>0.17588534760327901</v>
      </c>
      <c r="CE294" s="6">
        <v>0.22956076328691399</v>
      </c>
    </row>
    <row r="295" spans="1:83">
      <c r="A295" s="4">
        <v>2</v>
      </c>
      <c r="B295" s="6">
        <v>0.249674129375277</v>
      </c>
      <c r="C295" s="6">
        <v>0.27181068455417001</v>
      </c>
      <c r="D295" s="6">
        <v>0.26829531757004699</v>
      </c>
      <c r="E295" s="6">
        <v>0.28364097807080002</v>
      </c>
      <c r="F295" s="6">
        <v>0.29548403748325003</v>
      </c>
      <c r="G295" s="6">
        <v>0.24503528262781299</v>
      </c>
      <c r="H295" s="6">
        <v>0.25445643379315297</v>
      </c>
      <c r="I295" s="6">
        <v>0.18740371970674602</v>
      </c>
      <c r="J295" s="6">
        <v>0.189915290652208</v>
      </c>
      <c r="K295" s="6">
        <v>0.22314019582735101</v>
      </c>
      <c r="L295" s="6">
        <v>0.30049214836615401</v>
      </c>
      <c r="M295" s="6">
        <v>0.32645145485200699</v>
      </c>
      <c r="N295" s="6">
        <v>0.22404504002112202</v>
      </c>
      <c r="O295" s="6">
        <v>0.23288117242859202</v>
      </c>
      <c r="P295" s="6">
        <v>0.23993468327966799</v>
      </c>
      <c r="Q295" s="6">
        <v>0.263490483174323</v>
      </c>
      <c r="R295" s="6">
        <v>0.24550840410119298</v>
      </c>
      <c r="S295" s="6">
        <v>0.20812463575332601</v>
      </c>
      <c r="T295" s="6">
        <v>0.26294863992182499</v>
      </c>
      <c r="U295" s="6">
        <v>0.25136428175918402</v>
      </c>
      <c r="V295" s="6">
        <v>0.26785885831442502</v>
      </c>
      <c r="W295" s="6">
        <v>0.26811561484741597</v>
      </c>
      <c r="X295" s="6">
        <v>0.27708893070759599</v>
      </c>
      <c r="Y295" s="6">
        <v>0.28731508062217098</v>
      </c>
      <c r="Z295" s="6">
        <v>0.21488252856703499</v>
      </c>
      <c r="AA295" s="6">
        <v>0.22798333440874402</v>
      </c>
      <c r="AB295" s="6">
        <v>0.24239156347651503</v>
      </c>
      <c r="AC295" s="6">
        <v>0.25650973033924501</v>
      </c>
      <c r="AD295" s="6">
        <v>0.25346450531531201</v>
      </c>
      <c r="AE295" s="6">
        <v>0.23613505231927298</v>
      </c>
      <c r="AF295" s="6">
        <v>0.28007387488146201</v>
      </c>
      <c r="AG295" s="6">
        <v>0.24151311455976898</v>
      </c>
      <c r="AH295" s="6">
        <v>0.27201616855175703</v>
      </c>
      <c r="AI295" s="6">
        <v>0.25674446390121397</v>
      </c>
      <c r="AJ295" s="6">
        <v>0.21441758364107799</v>
      </c>
      <c r="AK295" s="6">
        <v>0.20646634834473201</v>
      </c>
      <c r="AL295" s="6">
        <v>0.25954420736920097</v>
      </c>
      <c r="AM295" s="6">
        <v>0.21860157489712201</v>
      </c>
      <c r="AN295" s="6">
        <v>0.27783995956325996</v>
      </c>
      <c r="AO295" s="6">
        <v>0.28288591152147796</v>
      </c>
      <c r="AP295" s="6">
        <v>0.210623593874916</v>
      </c>
      <c r="AQ295" s="6">
        <v>0.28758794786858999</v>
      </c>
      <c r="AR295" s="6">
        <v>0.23486342843802402</v>
      </c>
      <c r="AS295" s="6">
        <v>0.29993143198064698</v>
      </c>
      <c r="AT295" s="6">
        <v>0.252678484398624</v>
      </c>
      <c r="AU295" s="6">
        <v>0.25940173381567799</v>
      </c>
      <c r="AV295" s="6">
        <v>0.28130694962834901</v>
      </c>
      <c r="AW295" s="6">
        <v>0.24974977079889701</v>
      </c>
      <c r="AX295" s="6">
        <v>0.28412033159178302</v>
      </c>
      <c r="AY295" s="6">
        <v>0.23880272447276499</v>
      </c>
      <c r="AZ295" s="6">
        <v>0.19419056734045298</v>
      </c>
      <c r="BA295" s="6">
        <v>0.183515760850472</v>
      </c>
      <c r="BB295" s="6">
        <v>0.25674446390121397</v>
      </c>
      <c r="BC295" s="6">
        <v>0.22987664130045299</v>
      </c>
      <c r="BD295" s="6">
        <v>0.217045881525707</v>
      </c>
      <c r="BE295" s="6">
        <v>0.20947618939342899</v>
      </c>
      <c r="BF295" s="6">
        <v>0.20298790015134799</v>
      </c>
      <c r="BG295" s="6">
        <v>0.27303539431555801</v>
      </c>
      <c r="BH295" s="6">
        <v>0.27257992950333998</v>
      </c>
      <c r="BI295" s="6">
        <v>0.21506845352941301</v>
      </c>
      <c r="BJ295" s="6">
        <v>0.27204072910488802</v>
      </c>
      <c r="BK295" s="6">
        <v>0.24398585089623498</v>
      </c>
      <c r="BL295" s="6">
        <v>0.25064641068266097</v>
      </c>
      <c r="BM295" s="6">
        <v>0.27394888066397399</v>
      </c>
      <c r="BN295" s="6">
        <v>0.21303068333966799</v>
      </c>
      <c r="BO295" s="6">
        <v>0.237237586304723</v>
      </c>
      <c r="BP295" s="6">
        <v>0.25662011984999</v>
      </c>
      <c r="BQ295" s="6">
        <v>0.24775836512647298</v>
      </c>
      <c r="BR295" s="6">
        <v>0.17438205226509701</v>
      </c>
      <c r="BS295" s="6">
        <v>0.219815292186397</v>
      </c>
      <c r="BT295" s="6">
        <v>0.32770499134924302</v>
      </c>
      <c r="BU295" s="6">
        <v>0.201347932580524</v>
      </c>
      <c r="BV295" s="6">
        <v>0.17335338441037401</v>
      </c>
      <c r="BW295" s="6">
        <v>0.15554566797722799</v>
      </c>
      <c r="BX295" s="6">
        <v>0.232549794716608</v>
      </c>
      <c r="BY295" s="6">
        <v>0.21278864780832901</v>
      </c>
      <c r="BZ295" s="6">
        <v>0.28823815269717801</v>
      </c>
      <c r="CA295" s="6">
        <v>0.23731743227768098</v>
      </c>
      <c r="CB295" s="6">
        <v>0.20515082797169601</v>
      </c>
      <c r="CC295" s="6">
        <v>0.28340026148762598</v>
      </c>
      <c r="CD295" s="6">
        <v>0.151416773163107</v>
      </c>
      <c r="CE295" s="6">
        <v>0.144462687685776</v>
      </c>
    </row>
    <row r="296" spans="1:83">
      <c r="A296" s="4" t="s">
        <v>209</v>
      </c>
      <c r="B296" s="6">
        <v>0.20016261042331099</v>
      </c>
      <c r="C296" s="6">
        <v>0.23143284602720202</v>
      </c>
      <c r="D296" s="6">
        <v>0.26721981374304898</v>
      </c>
      <c r="E296" s="6">
        <v>0.28997046364619999</v>
      </c>
      <c r="F296" s="6">
        <v>0.28295797993762301</v>
      </c>
      <c r="G296" s="6">
        <v>0.16080356052594699</v>
      </c>
      <c r="H296" s="6">
        <v>0.24073885026361999</v>
      </c>
      <c r="I296" s="6">
        <v>0.113793869422952</v>
      </c>
      <c r="J296" s="6">
        <v>0.15247006318131101</v>
      </c>
      <c r="K296" s="6">
        <v>0.17735289692898898</v>
      </c>
      <c r="L296" s="6">
        <v>0.24694372929909</v>
      </c>
      <c r="M296" s="6">
        <v>0.28142676454817001</v>
      </c>
      <c r="N296" s="6">
        <v>0.150508566022067</v>
      </c>
      <c r="O296" s="6">
        <v>0.14018384397193101</v>
      </c>
      <c r="P296" s="6">
        <v>0.161180397523705</v>
      </c>
      <c r="Q296" s="6">
        <v>0.242130225939134</v>
      </c>
      <c r="R296" s="6">
        <v>0.169343075596774</v>
      </c>
      <c r="S296" s="6">
        <v>0.149222078723173</v>
      </c>
      <c r="T296" s="6">
        <v>0.208397994812481</v>
      </c>
      <c r="U296" s="6">
        <v>0.21365117164457298</v>
      </c>
      <c r="V296" s="6">
        <v>0.21791660587624201</v>
      </c>
      <c r="W296" s="6">
        <v>0.22125951521475201</v>
      </c>
      <c r="X296" s="6">
        <v>0.22214257635083801</v>
      </c>
      <c r="Y296" s="6">
        <v>0.26145099989424198</v>
      </c>
      <c r="Z296" s="6">
        <v>0.15658385228421001</v>
      </c>
      <c r="AA296" s="6">
        <v>0.15348723028934499</v>
      </c>
      <c r="AB296" s="6">
        <v>0.13685176634537499</v>
      </c>
      <c r="AC296" s="6">
        <v>0.18939046188149899</v>
      </c>
      <c r="AD296" s="6">
        <v>0.27576337497416803</v>
      </c>
      <c r="AE296" s="6">
        <v>0.25978847594136101</v>
      </c>
      <c r="AF296" s="6">
        <v>0.20141079990000002</v>
      </c>
      <c r="AG296" s="6">
        <v>0.18160058492588899</v>
      </c>
      <c r="AH296" s="6">
        <v>0.16529757027862199</v>
      </c>
      <c r="AI296" s="6">
        <v>0.23572400697374601</v>
      </c>
      <c r="AJ296" s="6">
        <v>0.16104744735483301</v>
      </c>
      <c r="AK296" s="6">
        <v>0.15453923104607101</v>
      </c>
      <c r="AL296" s="6">
        <v>0.20108816567745103</v>
      </c>
      <c r="AM296" s="6">
        <v>0.30375505920719897</v>
      </c>
      <c r="AN296" s="6">
        <v>0.24966144994129302</v>
      </c>
      <c r="AO296" s="6">
        <v>0.140673226405125</v>
      </c>
      <c r="AP296" s="6">
        <v>0.15588588620242899</v>
      </c>
      <c r="AQ296" s="6">
        <v>0.22623440376319701</v>
      </c>
      <c r="AR296" s="6">
        <v>0.16401800832355298</v>
      </c>
      <c r="AS296" s="6">
        <v>0.13442930176843298</v>
      </c>
      <c r="AT296" s="6">
        <v>0.23263211984533</v>
      </c>
      <c r="AU296" s="6">
        <v>0.16325359662091798</v>
      </c>
      <c r="AV296" s="6">
        <v>0.18384106503297701</v>
      </c>
      <c r="AW296" s="6">
        <v>0.15154501909749998</v>
      </c>
      <c r="AX296" s="6">
        <v>0.135508809451201</v>
      </c>
      <c r="AY296" s="6">
        <v>0.19430262963157802</v>
      </c>
      <c r="AZ296" s="6">
        <v>0.108800289553591</v>
      </c>
      <c r="BA296" s="6">
        <v>0.16723334940745599</v>
      </c>
      <c r="BB296" s="6">
        <v>0.23572400697374601</v>
      </c>
      <c r="BC296" s="6">
        <v>0.11570918961096799</v>
      </c>
      <c r="BD296" s="6">
        <v>0.10275904865108</v>
      </c>
      <c r="BE296" s="6">
        <v>0.17555731440832101</v>
      </c>
      <c r="BF296" s="6">
        <v>0.20385888456667001</v>
      </c>
      <c r="BG296" s="6">
        <v>0.21393219815056302</v>
      </c>
      <c r="BH296" s="6">
        <v>0.13508782467994199</v>
      </c>
      <c r="BI296" s="6">
        <v>0.17229973372143501</v>
      </c>
      <c r="BJ296" s="6">
        <v>0.15816542761716701</v>
      </c>
      <c r="BK296" s="6">
        <v>0.220081222740272</v>
      </c>
      <c r="BL296" s="6">
        <v>0.21988681933881299</v>
      </c>
      <c r="BM296" s="6">
        <v>0.229303217760778</v>
      </c>
      <c r="BN296" s="6">
        <v>0.15980627648520701</v>
      </c>
      <c r="BO296" s="6">
        <v>0.16574900777417501</v>
      </c>
      <c r="BP296" s="6">
        <v>0.18693640437359002</v>
      </c>
      <c r="BQ296" s="6">
        <v>0.19270361809150599</v>
      </c>
      <c r="BR296" s="6">
        <v>0.11832831235483701</v>
      </c>
      <c r="BS296" s="6">
        <v>0.14771400333697701</v>
      </c>
      <c r="BT296" s="6">
        <v>0.27469595458252599</v>
      </c>
      <c r="BU296" s="6">
        <v>0.206551149034299</v>
      </c>
      <c r="BV296" s="6">
        <v>0.156274871329321</v>
      </c>
      <c r="BW296" s="6">
        <v>0.11068111825745101</v>
      </c>
      <c r="BX296" s="6">
        <v>0.24008133683063998</v>
      </c>
      <c r="BY296" s="6">
        <v>0.16605324745112501</v>
      </c>
      <c r="BZ296" s="6">
        <v>0.16533698587419798</v>
      </c>
      <c r="CA296" s="6">
        <v>0.21924652611471099</v>
      </c>
      <c r="CB296" s="6">
        <v>0.112465125976939</v>
      </c>
      <c r="CC296" s="6">
        <v>0.23075095254699601</v>
      </c>
      <c r="CD296" s="6">
        <v>0.118117468211151</v>
      </c>
      <c r="CE296" s="6">
        <v>0.12639149863075</v>
      </c>
    </row>
    <row r="297" spans="1:83">
      <c r="A297" s="4" t="s">
        <v>91</v>
      </c>
      <c r="B297" s="6">
        <v>0.13484132488858902</v>
      </c>
      <c r="C297" s="6">
        <v>0.13126518833331902</v>
      </c>
      <c r="D297" s="6">
        <v>0.16250813588140597</v>
      </c>
      <c r="E297" s="6">
        <v>0.149682012401575</v>
      </c>
      <c r="F297" s="6">
        <v>9.8991157494338608E-2</v>
      </c>
      <c r="G297" s="6">
        <v>0.151269584994557</v>
      </c>
      <c r="H297" s="6">
        <v>0.117905016111905</v>
      </c>
      <c r="I297" s="6">
        <v>0.24618170620531299</v>
      </c>
      <c r="J297" s="6">
        <v>0.19121733835289198</v>
      </c>
      <c r="K297" s="6">
        <v>0.137359762733956</v>
      </c>
      <c r="L297" s="6">
        <v>7.4694190634969904E-2</v>
      </c>
      <c r="M297" s="6">
        <v>7.9851781580829895E-2</v>
      </c>
      <c r="N297" s="6">
        <v>0.17848714218074099</v>
      </c>
      <c r="O297" s="6">
        <v>0.16416268545124102</v>
      </c>
      <c r="P297" s="6">
        <v>0.12151766882450399</v>
      </c>
      <c r="Q297" s="6">
        <v>0.114861534079979</v>
      </c>
      <c r="R297" s="6">
        <v>0.13415918275724201</v>
      </c>
      <c r="S297" s="6">
        <v>0.18994825251578798</v>
      </c>
      <c r="T297" s="6">
        <v>0.115617036303604</v>
      </c>
      <c r="U297" s="6">
        <v>0.11603148387008501</v>
      </c>
      <c r="V297" s="6">
        <v>0.125661471111358</v>
      </c>
      <c r="W297" s="6">
        <v>0.12973959026247001</v>
      </c>
      <c r="X297" s="6">
        <v>0.119693671819744</v>
      </c>
      <c r="Y297" s="6">
        <v>0.109936445252866</v>
      </c>
      <c r="Z297" s="6">
        <v>0.19265307003842</v>
      </c>
      <c r="AA297" s="6">
        <v>7.2692843324675391E-2</v>
      </c>
      <c r="AB297" s="6">
        <v>0.14427939592443401</v>
      </c>
      <c r="AC297" s="6">
        <v>0.14711218289400199</v>
      </c>
      <c r="AD297" s="6">
        <v>0.131919015220297</v>
      </c>
      <c r="AE297" s="6">
        <v>0.152149765495559</v>
      </c>
      <c r="AF297" s="6">
        <v>0.138775613309506</v>
      </c>
      <c r="AG297" s="6">
        <v>0.14633923398899801</v>
      </c>
      <c r="AH297" s="6">
        <v>0.112650566277294</v>
      </c>
      <c r="AI297" s="6">
        <v>0.127110566597089</v>
      </c>
      <c r="AJ297" s="6">
        <v>0.127763663341696</v>
      </c>
      <c r="AK297" s="6">
        <v>0.18618426865100399</v>
      </c>
      <c r="AL297" s="6">
        <v>0.145841624791267</v>
      </c>
      <c r="AM297" s="6">
        <v>0.15687456835062</v>
      </c>
      <c r="AN297" s="6">
        <v>0.15731075514573101</v>
      </c>
      <c r="AO297" s="6">
        <v>0.11544370920972399</v>
      </c>
      <c r="AP297" s="6">
        <v>0.162187287307375</v>
      </c>
      <c r="AQ297" s="6">
        <v>0.14236400635595001</v>
      </c>
      <c r="AR297" s="6">
        <v>0.15556640695572901</v>
      </c>
      <c r="AS297" s="6">
        <v>6.6747708906353703E-2</v>
      </c>
      <c r="AT297" s="6">
        <v>9.981361998279549E-2</v>
      </c>
      <c r="AU297" s="6">
        <v>0.144278544922533</v>
      </c>
      <c r="AV297" s="6">
        <v>9.1693614177799795E-2</v>
      </c>
      <c r="AW297" s="6">
        <v>0.115731143173237</v>
      </c>
      <c r="AX297" s="6">
        <v>9.7875557068187694E-2</v>
      </c>
      <c r="AY297" s="6">
        <v>0.11554380697738401</v>
      </c>
      <c r="AZ297" s="6">
        <v>0.15783794060870501</v>
      </c>
      <c r="BA297" s="6">
        <v>0.10417890932029801</v>
      </c>
      <c r="BB297" s="6">
        <v>0.127110566597089</v>
      </c>
      <c r="BC297" s="6">
        <v>0.232622996341081</v>
      </c>
      <c r="BD297" s="6">
        <v>0.23455858653414099</v>
      </c>
      <c r="BE297" s="6">
        <v>0.20352683838483301</v>
      </c>
      <c r="BF297" s="6">
        <v>0.139117752058315</v>
      </c>
      <c r="BG297" s="6">
        <v>0.11255889795044301</v>
      </c>
      <c r="BH297" s="6">
        <v>0.10207606158640101</v>
      </c>
      <c r="BI297" s="6">
        <v>8.8877090731216898E-2</v>
      </c>
      <c r="BJ297" s="6">
        <v>0.13695335459809399</v>
      </c>
      <c r="BK297" s="6">
        <v>0.14229999207921298</v>
      </c>
      <c r="BL297" s="6">
        <v>0.14664440181881699</v>
      </c>
      <c r="BM297" s="6">
        <v>0.12303836330038501</v>
      </c>
      <c r="BN297" s="6">
        <v>0.16166996827357</v>
      </c>
      <c r="BO297" s="6">
        <v>0.152690138938191</v>
      </c>
      <c r="BP297" s="6">
        <v>0.10763022898382101</v>
      </c>
      <c r="BQ297" s="6">
        <v>0.13395650543545401</v>
      </c>
      <c r="BR297" s="6">
        <v>0.258064888185635</v>
      </c>
      <c r="BS297" s="6">
        <v>0.19389951929767602</v>
      </c>
      <c r="BT297" s="6">
        <v>7.9196944447543702E-2</v>
      </c>
      <c r="BU297" s="6">
        <v>0.13934187079539101</v>
      </c>
      <c r="BV297" s="6">
        <v>0.23995594835808698</v>
      </c>
      <c r="BW297" s="6">
        <v>0.11310628986123801</v>
      </c>
      <c r="BX297" s="6">
        <v>0.136873544922091</v>
      </c>
      <c r="BY297" s="6">
        <v>0.12933743017143701</v>
      </c>
      <c r="BZ297" s="6">
        <v>0.10967492710318201</v>
      </c>
      <c r="CA297" s="6">
        <v>0.143292945035218</v>
      </c>
      <c r="CB297" s="6">
        <v>0.30583689466258202</v>
      </c>
      <c r="CC297" s="6">
        <v>0.115169734553441</v>
      </c>
      <c r="CD297" s="6">
        <v>0.18766390261890098</v>
      </c>
      <c r="CE297" s="6">
        <v>0.19337021743121499</v>
      </c>
    </row>
    <row r="298" spans="1:83">
      <c r="A298" s="4" t="s">
        <v>195</v>
      </c>
      <c r="B298" s="7">
        <v>72.5</v>
      </c>
      <c r="C298" s="7">
        <v>74.400000000000006</v>
      </c>
      <c r="D298" s="7">
        <v>77.900000000000006</v>
      </c>
      <c r="E298" s="7">
        <v>79.3</v>
      </c>
      <c r="F298" s="7">
        <v>78.2</v>
      </c>
      <c r="G298" s="7">
        <v>70.400000000000006</v>
      </c>
      <c r="H298" s="7">
        <v>74.599999999999994</v>
      </c>
      <c r="I298" s="7">
        <v>66.5</v>
      </c>
      <c r="J298" s="7">
        <v>66.900000000000006</v>
      </c>
      <c r="K298" s="7">
        <v>70.7</v>
      </c>
      <c r="L298" s="7">
        <v>76.2</v>
      </c>
      <c r="M298" s="7">
        <v>78.8</v>
      </c>
      <c r="N298" s="7">
        <v>67.5</v>
      </c>
      <c r="O298" s="7">
        <v>68.5</v>
      </c>
      <c r="P298" s="7">
        <v>68.900000000000006</v>
      </c>
      <c r="Q298" s="7">
        <v>75.599999999999994</v>
      </c>
      <c r="R298" s="7">
        <v>67.400000000000006</v>
      </c>
      <c r="S298" s="7">
        <v>66.5</v>
      </c>
      <c r="T298" s="7">
        <v>71.2</v>
      </c>
      <c r="U298" s="7">
        <v>73.2</v>
      </c>
      <c r="V298" s="7">
        <v>73.7</v>
      </c>
      <c r="W298" s="7">
        <v>74.3</v>
      </c>
      <c r="X298" s="7">
        <v>75.3</v>
      </c>
      <c r="Y298" s="7">
        <v>77.099999999999994</v>
      </c>
      <c r="Z298" s="7">
        <v>68.3</v>
      </c>
      <c r="AA298" s="7">
        <v>65.099999999999994</v>
      </c>
      <c r="AB298" s="7">
        <v>68.900000000000006</v>
      </c>
      <c r="AC298" s="7">
        <v>73</v>
      </c>
      <c r="AD298" s="7">
        <v>77.2</v>
      </c>
      <c r="AE298" s="7">
        <v>76.400000000000006</v>
      </c>
      <c r="AF298" s="7">
        <v>73.599999999999994</v>
      </c>
      <c r="AG298" s="7">
        <v>71.599999999999994</v>
      </c>
      <c r="AH298" s="7">
        <v>70.7</v>
      </c>
      <c r="AI298" s="7">
        <v>74.5</v>
      </c>
      <c r="AJ298" s="7">
        <v>67.8</v>
      </c>
      <c r="AK298" s="7">
        <v>70</v>
      </c>
      <c r="AL298" s="7">
        <v>74.2</v>
      </c>
      <c r="AM298" s="7">
        <v>78</v>
      </c>
      <c r="AN298" s="7">
        <v>77.5</v>
      </c>
      <c r="AO298" s="7">
        <v>69.099999999999994</v>
      </c>
      <c r="AP298" s="7">
        <v>68.599999999999994</v>
      </c>
      <c r="AQ298" s="7">
        <v>76.2</v>
      </c>
      <c r="AR298" s="7">
        <v>72.7</v>
      </c>
      <c r="AS298" s="7">
        <v>67.3</v>
      </c>
      <c r="AT298" s="7">
        <v>73</v>
      </c>
      <c r="AU298" s="7">
        <v>71.2</v>
      </c>
      <c r="AV298" s="7">
        <v>71.5</v>
      </c>
      <c r="AW298" s="7">
        <v>70.2</v>
      </c>
      <c r="AX298" s="7">
        <v>68.400000000000006</v>
      </c>
      <c r="AY298" s="7">
        <v>71.2</v>
      </c>
      <c r="AZ298" s="7">
        <v>63.7</v>
      </c>
      <c r="BA298" s="7">
        <v>66</v>
      </c>
      <c r="BB298" s="7">
        <v>74.5</v>
      </c>
      <c r="BC298" s="7">
        <v>68.400000000000006</v>
      </c>
      <c r="BD298" s="7">
        <v>66.3</v>
      </c>
      <c r="BE298" s="7">
        <v>68.3</v>
      </c>
      <c r="BF298" s="7">
        <v>71.2</v>
      </c>
      <c r="BG298" s="7">
        <v>73.900000000000006</v>
      </c>
      <c r="BH298" s="7">
        <v>67.5</v>
      </c>
      <c r="BI298" s="7">
        <v>68.099999999999994</v>
      </c>
      <c r="BJ298" s="7">
        <v>71.599999999999994</v>
      </c>
      <c r="BK298" s="7">
        <v>73.8</v>
      </c>
      <c r="BL298" s="7">
        <v>74.7</v>
      </c>
      <c r="BM298" s="7">
        <v>74.900000000000006</v>
      </c>
      <c r="BN298" s="7">
        <v>68.3</v>
      </c>
      <c r="BO298" s="7">
        <v>71</v>
      </c>
      <c r="BP298" s="7">
        <v>71.099999999999994</v>
      </c>
      <c r="BQ298" s="7">
        <v>72.5</v>
      </c>
      <c r="BR298" s="7">
        <v>62.6</v>
      </c>
      <c r="BS298" s="7">
        <v>69.8</v>
      </c>
      <c r="BT298" s="7">
        <v>79.099999999999994</v>
      </c>
      <c r="BU298" s="7">
        <v>67.900000000000006</v>
      </c>
      <c r="BV298" s="7">
        <v>63.2</v>
      </c>
      <c r="BW298" s="7">
        <v>58.9</v>
      </c>
      <c r="BX298" s="7">
        <v>70.099999999999994</v>
      </c>
      <c r="BY298" s="7">
        <v>69.400000000000006</v>
      </c>
      <c r="BZ298" s="7">
        <v>72.2</v>
      </c>
      <c r="CA298" s="7">
        <v>73.2</v>
      </c>
      <c r="CB298" s="7">
        <v>69.5</v>
      </c>
      <c r="CC298" s="7">
        <v>75.900000000000006</v>
      </c>
      <c r="CD298" s="7">
        <v>61.6</v>
      </c>
      <c r="CE298" s="7">
        <v>63.6</v>
      </c>
    </row>
    <row r="299" spans="1:83" ht="15.75" thickBot="1">
      <c r="A299" s="4" t="s">
        <v>152</v>
      </c>
      <c r="B299" s="7">
        <v>23.3</v>
      </c>
      <c r="C299" s="7">
        <v>24.1</v>
      </c>
      <c r="D299" s="7">
        <v>22.3</v>
      </c>
      <c r="E299" s="7">
        <v>21.9</v>
      </c>
      <c r="F299" s="7">
        <v>21.7</v>
      </c>
      <c r="G299" s="7">
        <v>23.3</v>
      </c>
      <c r="H299" s="7">
        <v>23.2</v>
      </c>
      <c r="I299" s="7">
        <v>24.5</v>
      </c>
      <c r="J299" s="7">
        <v>25.8</v>
      </c>
      <c r="K299" s="7">
        <v>22.9</v>
      </c>
      <c r="L299" s="7">
        <v>21.3</v>
      </c>
      <c r="M299" s="7">
        <v>21.3</v>
      </c>
      <c r="N299" s="7">
        <v>26.7</v>
      </c>
      <c r="O299" s="7">
        <v>24.1</v>
      </c>
      <c r="P299" s="7">
        <v>23.7</v>
      </c>
      <c r="Q299" s="7">
        <v>21.9</v>
      </c>
      <c r="R299" s="7">
        <v>27.9</v>
      </c>
      <c r="S299" s="7">
        <v>27.3</v>
      </c>
      <c r="T299" s="7">
        <v>25.9</v>
      </c>
      <c r="U299" s="7">
        <v>23.4</v>
      </c>
      <c r="V299" s="7">
        <v>23.8</v>
      </c>
      <c r="W299" s="7">
        <v>22.9</v>
      </c>
      <c r="X299" s="7">
        <v>21.6</v>
      </c>
      <c r="Y299" s="7">
        <v>21.5</v>
      </c>
      <c r="Z299" s="7">
        <v>25.6</v>
      </c>
      <c r="AA299" s="7">
        <v>26.8</v>
      </c>
      <c r="AB299" s="7">
        <v>23.5</v>
      </c>
      <c r="AC299" s="7">
        <v>22.3</v>
      </c>
      <c r="AD299" s="7">
        <v>22.1</v>
      </c>
      <c r="AE299" s="7">
        <v>22</v>
      </c>
      <c r="AF299" s="7">
        <v>23.1</v>
      </c>
      <c r="AG299" s="7">
        <v>23</v>
      </c>
      <c r="AH299" s="7">
        <v>23.5</v>
      </c>
      <c r="AI299" s="7">
        <v>23.3</v>
      </c>
      <c r="AJ299" s="7">
        <v>25.8</v>
      </c>
      <c r="AK299" s="7">
        <v>22.1</v>
      </c>
      <c r="AL299" s="7">
        <v>21.6</v>
      </c>
      <c r="AM299" s="7">
        <v>22.2</v>
      </c>
      <c r="AN299" s="7">
        <v>21.4</v>
      </c>
      <c r="AO299" s="7">
        <v>24.2</v>
      </c>
      <c r="AP299" s="7">
        <v>24.3</v>
      </c>
      <c r="AQ299" s="7">
        <v>21.4</v>
      </c>
      <c r="AR299" s="7">
        <v>19.7</v>
      </c>
      <c r="AS299" s="7">
        <v>24.9</v>
      </c>
      <c r="AT299" s="7">
        <v>24.3</v>
      </c>
      <c r="AU299" s="7">
        <v>23.1</v>
      </c>
      <c r="AV299" s="7">
        <v>23.7</v>
      </c>
      <c r="AW299" s="7">
        <v>21.4</v>
      </c>
      <c r="AX299" s="7">
        <v>24.3</v>
      </c>
      <c r="AY299" s="7">
        <v>25.1</v>
      </c>
      <c r="AZ299" s="7">
        <v>25.6</v>
      </c>
      <c r="BA299" s="7">
        <v>26.7</v>
      </c>
      <c r="BB299" s="7">
        <v>23.3</v>
      </c>
      <c r="BC299" s="7">
        <v>23.8</v>
      </c>
      <c r="BD299" s="7">
        <v>23.9</v>
      </c>
      <c r="BE299" s="7">
        <v>27.2</v>
      </c>
      <c r="BF299" s="7">
        <v>23.8</v>
      </c>
      <c r="BG299" s="7">
        <v>22.7</v>
      </c>
      <c r="BH299" s="7">
        <v>25.4</v>
      </c>
      <c r="BI299" s="7">
        <v>25.3</v>
      </c>
      <c r="BJ299" s="7">
        <v>22</v>
      </c>
      <c r="BK299" s="7">
        <v>23</v>
      </c>
      <c r="BL299" s="7">
        <v>22.3</v>
      </c>
      <c r="BM299" s="7">
        <v>22.7</v>
      </c>
      <c r="BN299" s="7">
        <v>24.8</v>
      </c>
      <c r="BO299" s="7">
        <v>22.7</v>
      </c>
      <c r="BP299" s="7">
        <v>23.7</v>
      </c>
      <c r="BQ299" s="7">
        <v>22.5</v>
      </c>
      <c r="BR299" s="7">
        <v>28.1</v>
      </c>
      <c r="BS299" s="7">
        <v>23</v>
      </c>
      <c r="BT299" s="7">
        <v>20.100000000000001</v>
      </c>
      <c r="BU299" s="7">
        <v>28.5</v>
      </c>
      <c r="BV299" s="7">
        <v>30.3</v>
      </c>
      <c r="BW299" s="7">
        <v>25.9</v>
      </c>
      <c r="BX299" s="7">
        <v>29.6</v>
      </c>
      <c r="BY299" s="7">
        <v>23.1</v>
      </c>
      <c r="BZ299" s="7">
        <v>22</v>
      </c>
      <c r="CA299" s="7">
        <v>23.6</v>
      </c>
      <c r="CB299" s="7">
        <v>22.4</v>
      </c>
      <c r="CC299" s="7">
        <v>21.4</v>
      </c>
      <c r="CD299" s="7">
        <v>26.5</v>
      </c>
      <c r="CE299" s="7">
        <v>25.8</v>
      </c>
    </row>
    <row r="300" spans="1:83" ht="15.75" thickBot="1">
      <c r="A300" s="12" t="s">
        <v>192</v>
      </c>
      <c r="C300" s="10">
        <f>2*(1-_xlfn.NORM.S.DIST(ABS((C298-$B298) /SQRT(C299*C299/C288+$B299*$B299/$B288)),TRUE))</f>
        <v>4.8909018033116425E-5</v>
      </c>
      <c r="D300" s="10">
        <f t="shared" ref="D300:E300" si="35">2*(1-_xlfn.NORM.S.DIST(ABS((D298-$B298) /SQRT(D299*D299/D288+$B299*$B299/$B288)),TRUE))</f>
        <v>0</v>
      </c>
      <c r="E300" s="10">
        <f t="shared" si="35"/>
        <v>0</v>
      </c>
      <c r="F300" s="10">
        <f>2*(1-_xlfn.NORM.S.DIST(ABS((F298-$B298) /SQRT(F299*F299/F288+$B299*$B299/$B288)),TRUE))</f>
        <v>0</v>
      </c>
      <c r="G300" s="10">
        <f>2*(1-_xlfn.NORM.S.DIST(ABS(G298-($B288*(1-$B297)*$B298 - G288*(1-G297)*G298)/($B288*(1-$B297)-G288*(1-G297)))/SQRT(G299*G299/(G288*(1-G297))+$B299*$B299/($B288*(1-$B297)-G288*(1-G297))),TRUE))</f>
        <v>5.5254499931045586E-7</v>
      </c>
      <c r="H300" s="10">
        <f t="shared" ref="H300:BS300" si="36">2*(1-_xlfn.NORM.S.DIST(ABS(H298-($B288*(1-$B297)*$B298 - H288*(1-H297)*H298)/($B288*(1-$B297)-H288*(1-H297)))/SQRT(H299*H299/(H288*(1-H297))+$B299*$B299/($B288*(1-$B297)-H288*(1-H297))),TRUE))</f>
        <v>2.4162280309880657E-7</v>
      </c>
      <c r="I300" s="10">
        <f t="shared" si="36"/>
        <v>1.2027833472316729E-5</v>
      </c>
      <c r="J300" s="10">
        <f t="shared" si="36"/>
        <v>9.3680513346683369E-8</v>
      </c>
      <c r="K300" s="10">
        <f t="shared" si="36"/>
        <v>2.2779651665459033E-2</v>
      </c>
      <c r="L300" s="10">
        <f t="shared" si="36"/>
        <v>6.7801519954002742E-10</v>
      </c>
      <c r="M300" s="10">
        <f t="shared" si="36"/>
        <v>0</v>
      </c>
      <c r="N300" s="10">
        <f t="shared" si="36"/>
        <v>9.6269893517675342E-4</v>
      </c>
      <c r="O300" s="10">
        <f t="shared" si="36"/>
        <v>1.7423257081539134E-7</v>
      </c>
      <c r="P300" s="10">
        <f t="shared" si="36"/>
        <v>2.4515164385106036E-3</v>
      </c>
      <c r="Q300" s="10">
        <f t="shared" si="36"/>
        <v>2.2204460492503131E-16</v>
      </c>
      <c r="R300" s="10">
        <f t="shared" si="36"/>
        <v>1.5201011824148569E-3</v>
      </c>
      <c r="S300" s="10">
        <f t="shared" si="36"/>
        <v>3.3884509198500723E-8</v>
      </c>
      <c r="T300" s="10">
        <f t="shared" si="36"/>
        <v>0.10281843480177244</v>
      </c>
      <c r="U300" s="10">
        <f t="shared" si="36"/>
        <v>0.24853989734823512</v>
      </c>
      <c r="V300" s="10">
        <f t="shared" si="36"/>
        <v>3.6172854596239645E-2</v>
      </c>
      <c r="W300" s="10">
        <f t="shared" si="36"/>
        <v>2.3296898733704552E-5</v>
      </c>
      <c r="X300" s="10">
        <f t="shared" si="36"/>
        <v>5.2180482157382357E-14</v>
      </c>
      <c r="Y300" s="10">
        <f t="shared" si="36"/>
        <v>0</v>
      </c>
      <c r="Z300" s="10">
        <f t="shared" si="36"/>
        <v>3.6926017799032707E-13</v>
      </c>
      <c r="AA300" s="10">
        <f t="shared" si="36"/>
        <v>1.9547025020827391E-7</v>
      </c>
      <c r="AB300" s="10">
        <f t="shared" si="36"/>
        <v>4.0989027876303652E-6</v>
      </c>
      <c r="AC300" s="10">
        <f t="shared" si="36"/>
        <v>0.35261598031466379</v>
      </c>
      <c r="AD300" s="10">
        <f t="shared" si="36"/>
        <v>4.4408920985006262E-16</v>
      </c>
      <c r="AE300" s="10">
        <f t="shared" si="36"/>
        <v>1.78105286074981E-9</v>
      </c>
      <c r="AF300" s="10">
        <f t="shared" si="36"/>
        <v>0.49723282465273444</v>
      </c>
      <c r="AG300" s="10">
        <f t="shared" si="36"/>
        <v>0.23079897240126668</v>
      </c>
      <c r="AH300" s="10">
        <f t="shared" si="36"/>
        <v>1.0478736087444096E-2</v>
      </c>
      <c r="AI300" s="10">
        <f t="shared" si="36"/>
        <v>0.12719976610901873</v>
      </c>
      <c r="AJ300" s="10">
        <f t="shared" si="36"/>
        <v>1.3660383040876578E-3</v>
      </c>
      <c r="AK300" s="10">
        <f t="shared" si="36"/>
        <v>0.14811895338106407</v>
      </c>
      <c r="AL300" s="10">
        <f t="shared" si="36"/>
        <v>0.1018691250437771</v>
      </c>
      <c r="AM300" s="10">
        <f t="shared" si="36"/>
        <v>5.2546749174098295E-9</v>
      </c>
      <c r="AN300" s="10">
        <f t="shared" si="36"/>
        <v>1.5465709578967646E-2</v>
      </c>
      <c r="AO300" s="10">
        <f t="shared" si="36"/>
        <v>0.18429391720220556</v>
      </c>
      <c r="AP300" s="10">
        <f t="shared" si="36"/>
        <v>4.5550650115705471E-2</v>
      </c>
      <c r="AQ300" s="10">
        <f t="shared" si="36"/>
        <v>2.9747337591023548E-2</v>
      </c>
      <c r="AR300" s="10">
        <f t="shared" si="36"/>
        <v>0.92430475568367765</v>
      </c>
      <c r="AS300" s="10">
        <f t="shared" si="36"/>
        <v>9.4937648759839233E-2</v>
      </c>
      <c r="AT300" s="10">
        <f t="shared" si="36"/>
        <v>0.81473131260640685</v>
      </c>
      <c r="AU300" s="10">
        <f t="shared" si="36"/>
        <v>0.3369895154621001</v>
      </c>
      <c r="AV300" s="10">
        <f t="shared" si="36"/>
        <v>0.41465004371497916</v>
      </c>
      <c r="AW300" s="10">
        <f t="shared" si="36"/>
        <v>0.39057603130602869</v>
      </c>
      <c r="AX300" s="10">
        <f t="shared" si="36"/>
        <v>2.7895199416274163E-2</v>
      </c>
      <c r="AY300" s="10">
        <f t="shared" si="36"/>
        <v>0.52584637568903636</v>
      </c>
      <c r="AZ300" s="10">
        <f t="shared" si="36"/>
        <v>1.0750753241057787E-3</v>
      </c>
      <c r="BA300" s="10">
        <f t="shared" si="36"/>
        <v>9.0425057465054026E-2</v>
      </c>
      <c r="BB300" s="10">
        <f t="shared" si="36"/>
        <v>0.12719976610901873</v>
      </c>
      <c r="BC300" s="10">
        <f t="shared" si="36"/>
        <v>9.1829100585947288E-2</v>
      </c>
      <c r="BD300" s="10">
        <f t="shared" si="36"/>
        <v>1.1176615218047026E-3</v>
      </c>
      <c r="BE300" s="10">
        <f t="shared" si="36"/>
        <v>3.3702601686953937E-2</v>
      </c>
      <c r="BF300" s="10">
        <f t="shared" si="36"/>
        <v>0.16666323601050292</v>
      </c>
      <c r="BG300" s="10">
        <f t="shared" si="36"/>
        <v>3.4140800497794999E-7</v>
      </c>
      <c r="BH300" s="10">
        <f t="shared" si="36"/>
        <v>1.0606627347464759E-4</v>
      </c>
      <c r="BI300" s="10">
        <f t="shared" si="36"/>
        <v>3.0984096680683137E-2</v>
      </c>
      <c r="BJ300" s="10">
        <f t="shared" si="36"/>
        <v>0.36950584636869199</v>
      </c>
      <c r="BK300" s="10">
        <f t="shared" si="36"/>
        <v>6.5124374648561911E-7</v>
      </c>
      <c r="BL300" s="10">
        <f t="shared" si="36"/>
        <v>1.6797498128305444E-2</v>
      </c>
      <c r="BM300" s="10">
        <f t="shared" si="36"/>
        <v>6.0495045848263374E-6</v>
      </c>
      <c r="BN300" s="10">
        <f t="shared" si="36"/>
        <v>9.6786141093430089E-5</v>
      </c>
      <c r="BO300" s="10">
        <f t="shared" si="36"/>
        <v>0.11402298938290745</v>
      </c>
      <c r="BP300" s="10">
        <f t="shared" si="36"/>
        <v>0.28087335101798128</v>
      </c>
      <c r="BQ300" s="10">
        <f t="shared" si="36"/>
        <v>1</v>
      </c>
      <c r="BR300" s="10">
        <f t="shared" si="36"/>
        <v>5.6815509552867738E-3</v>
      </c>
      <c r="BS300" s="10">
        <f t="shared" si="36"/>
        <v>5.5564680575014513E-2</v>
      </c>
      <c r="BT300" s="10">
        <f t="shared" ref="BT300:CE300" si="37">2*(1-_xlfn.NORM.S.DIST(ABS(BT298-($B288*(1-$B297)*$B298 - BT288*(1-BT297)*BT298)/($B288*(1-$B297)-BT288*(1-BT297)))/SQRT(BT299*BT299/(BT288*(1-BT297))+$B299*$B299/($B288*(1-$B297)-BT288*(1-BT297))),TRUE))</f>
        <v>0</v>
      </c>
      <c r="BU300" s="10">
        <f t="shared" si="37"/>
        <v>1.2356750651741688E-2</v>
      </c>
      <c r="BV300" s="10">
        <f t="shared" si="37"/>
        <v>0.10624315726511124</v>
      </c>
      <c r="BW300" s="10">
        <f t="shared" si="37"/>
        <v>4.8630132259530612E-5</v>
      </c>
      <c r="BX300" s="10">
        <f t="shared" si="37"/>
        <v>0.33404218616760106</v>
      </c>
      <c r="BY300" s="10">
        <f t="shared" si="37"/>
        <v>6.2381249670915739E-2</v>
      </c>
      <c r="BZ300" s="10">
        <f t="shared" si="37"/>
        <v>0.61394994373167888</v>
      </c>
      <c r="CA300" s="10">
        <f t="shared" si="37"/>
        <v>5.6396220220499949E-2</v>
      </c>
      <c r="CB300" s="10">
        <f t="shared" si="37"/>
        <v>0.46240685028793593</v>
      </c>
      <c r="CC300" s="10">
        <f t="shared" si="37"/>
        <v>0</v>
      </c>
      <c r="CD300" s="10">
        <f t="shared" si="37"/>
        <v>0</v>
      </c>
      <c r="CE300" s="10">
        <f t="shared" si="37"/>
        <v>4.8486112680379279E-8</v>
      </c>
    </row>
    <row r="301" spans="1:83">
      <c r="A301" s="14" t="s">
        <v>220</v>
      </c>
      <c r="B301">
        <f>B298+(1.96*(B299/SQRT(B288*(1-B297))))</f>
        <v>73.31045905118269</v>
      </c>
      <c r="C301">
        <f t="shared" ref="C301:BN301" si="38">C298+(1.96*(C299/SQRT(C288*(1-C297))))</f>
        <v>74.96030733157788</v>
      </c>
      <c r="D301">
        <f t="shared" si="38"/>
        <v>78.356231400421663</v>
      </c>
      <c r="E301">
        <f t="shared" si="38"/>
        <v>79.750996882220122</v>
      </c>
      <c r="F301">
        <f t="shared" si="38"/>
        <v>78.601817071209922</v>
      </c>
      <c r="G301">
        <f t="shared" si="38"/>
        <v>71.554374304517211</v>
      </c>
      <c r="H301">
        <f t="shared" si="38"/>
        <v>75.733015871103376</v>
      </c>
      <c r="I301">
        <f t="shared" si="38"/>
        <v>69.329809093717387</v>
      </c>
      <c r="J301">
        <f t="shared" si="38"/>
        <v>69.171065311260136</v>
      </c>
      <c r="K301">
        <f t="shared" si="38"/>
        <v>72.43702559389304</v>
      </c>
      <c r="L301">
        <f t="shared" si="38"/>
        <v>77.561589445933251</v>
      </c>
      <c r="M301">
        <f t="shared" si="38"/>
        <v>80.262969070875499</v>
      </c>
      <c r="N301">
        <f t="shared" si="38"/>
        <v>70.640521710321067</v>
      </c>
      <c r="O301">
        <f t="shared" si="38"/>
        <v>70.22896621381642</v>
      </c>
      <c r="P301">
        <f t="shared" si="38"/>
        <v>71.374945931083147</v>
      </c>
      <c r="Q301">
        <f t="shared" si="38"/>
        <v>76.643399525697589</v>
      </c>
      <c r="R301">
        <f t="shared" si="38"/>
        <v>70.737800689470959</v>
      </c>
      <c r="S301">
        <f t="shared" si="38"/>
        <v>68.876157206515316</v>
      </c>
      <c r="T301">
        <f t="shared" si="38"/>
        <v>73.035386773662552</v>
      </c>
      <c r="U301">
        <f t="shared" si="38"/>
        <v>74.64224990133502</v>
      </c>
      <c r="V301">
        <f t="shared" si="38"/>
        <v>75.101538114149037</v>
      </c>
      <c r="W301">
        <f t="shared" si="38"/>
        <v>75.448166006027847</v>
      </c>
      <c r="X301">
        <f t="shared" si="38"/>
        <v>76.326306273378279</v>
      </c>
      <c r="Y301">
        <f t="shared" si="38"/>
        <v>78.041657051673013</v>
      </c>
      <c r="Z301">
        <f t="shared" si="38"/>
        <v>69.770561891603819</v>
      </c>
      <c r="AA301">
        <f t="shared" si="38"/>
        <v>68.071420458417066</v>
      </c>
      <c r="AB301">
        <f t="shared" si="38"/>
        <v>70.638805530687591</v>
      </c>
      <c r="AC301">
        <f t="shared" si="38"/>
        <v>74.295311872331311</v>
      </c>
      <c r="AD301">
        <f t="shared" si="38"/>
        <v>78.554551676834421</v>
      </c>
      <c r="AE301">
        <f t="shared" si="38"/>
        <v>77.865569130541232</v>
      </c>
      <c r="AF301">
        <f t="shared" si="38"/>
        <v>76.874412613118182</v>
      </c>
      <c r="AG301">
        <f t="shared" si="38"/>
        <v>73.271557994837877</v>
      </c>
      <c r="AH301">
        <f t="shared" si="38"/>
        <v>72.305101894254548</v>
      </c>
      <c r="AI301">
        <f t="shared" si="38"/>
        <v>77.194848936842121</v>
      </c>
      <c r="AJ301">
        <f t="shared" si="38"/>
        <v>70.836303147604767</v>
      </c>
      <c r="AK301">
        <f t="shared" si="38"/>
        <v>73.465250942811636</v>
      </c>
      <c r="AL301">
        <f t="shared" si="38"/>
        <v>76.352244069045966</v>
      </c>
      <c r="AM301">
        <f t="shared" si="38"/>
        <v>79.988331456161831</v>
      </c>
      <c r="AN301">
        <f t="shared" si="38"/>
        <v>81.603224475161923</v>
      </c>
      <c r="AO301">
        <f t="shared" si="38"/>
        <v>74.194430733901882</v>
      </c>
      <c r="AP301">
        <f t="shared" si="38"/>
        <v>72.522225312187203</v>
      </c>
      <c r="AQ301">
        <f t="shared" si="38"/>
        <v>79.604330469365308</v>
      </c>
      <c r="AR301">
        <f t="shared" si="38"/>
        <v>76.860441891618819</v>
      </c>
      <c r="AS301">
        <f t="shared" si="38"/>
        <v>73.471894371016731</v>
      </c>
      <c r="AT301">
        <f t="shared" si="38"/>
        <v>77.273233091855658</v>
      </c>
      <c r="AU301">
        <f t="shared" si="38"/>
        <v>73.970923550150388</v>
      </c>
      <c r="AV301">
        <f t="shared" si="38"/>
        <v>74.044223158953315</v>
      </c>
      <c r="AW301">
        <f t="shared" si="38"/>
        <v>75.493568111371687</v>
      </c>
      <c r="AX301">
        <f t="shared" si="38"/>
        <v>72.158539499621227</v>
      </c>
      <c r="AY301">
        <f t="shared" si="38"/>
        <v>75.322671122079925</v>
      </c>
      <c r="AZ301">
        <f t="shared" si="38"/>
        <v>69.061440998712001</v>
      </c>
      <c r="BA301">
        <f t="shared" si="38"/>
        <v>73.594842227572258</v>
      </c>
      <c r="BB301">
        <f t="shared" si="38"/>
        <v>77.194848936842121</v>
      </c>
      <c r="BC301">
        <f t="shared" si="38"/>
        <v>73.241009702608125</v>
      </c>
      <c r="BD301">
        <f t="shared" si="38"/>
        <v>70.124458554243688</v>
      </c>
      <c r="BE301">
        <f t="shared" si="38"/>
        <v>72.318308402141895</v>
      </c>
      <c r="BF301">
        <f t="shared" si="38"/>
        <v>73.225679794260444</v>
      </c>
      <c r="BG301">
        <f t="shared" si="38"/>
        <v>74.850114150292598</v>
      </c>
      <c r="BH301">
        <f t="shared" si="38"/>
        <v>70.198673895140189</v>
      </c>
      <c r="BI301">
        <f t="shared" si="38"/>
        <v>72.207032294949641</v>
      </c>
      <c r="BJ301">
        <f t="shared" si="38"/>
        <v>73.694695364868963</v>
      </c>
      <c r="BK301">
        <f t="shared" si="38"/>
        <v>74.747358239972996</v>
      </c>
      <c r="BL301">
        <f t="shared" si="38"/>
        <v>76.651224544862757</v>
      </c>
      <c r="BM301">
        <f t="shared" si="38"/>
        <v>76.197410002951742</v>
      </c>
      <c r="BN301">
        <f t="shared" si="38"/>
        <v>70.597362943042569</v>
      </c>
      <c r="BO301">
        <f t="shared" ref="BO301:CE301" si="39">BO298+(1.96*(BO299/SQRT(BO288*(1-BO297))))</f>
        <v>73.013954044869635</v>
      </c>
      <c r="BP301">
        <f t="shared" si="39"/>
        <v>73.778656603803128</v>
      </c>
      <c r="BQ301">
        <f t="shared" si="39"/>
        <v>73.551769853495415</v>
      </c>
      <c r="BR301">
        <f t="shared" si="39"/>
        <v>69.704555636706658</v>
      </c>
      <c r="BS301">
        <f t="shared" si="39"/>
        <v>72.675010251691816</v>
      </c>
      <c r="BT301">
        <f t="shared" si="39"/>
        <v>80.544318827336298</v>
      </c>
      <c r="BU301">
        <f t="shared" si="39"/>
        <v>71.678058997220546</v>
      </c>
      <c r="BV301">
        <f t="shared" si="39"/>
        <v>74.553455635625809</v>
      </c>
      <c r="BW301">
        <f t="shared" si="39"/>
        <v>65.535109282296247</v>
      </c>
      <c r="BX301">
        <f t="shared" si="39"/>
        <v>75.115852066695851</v>
      </c>
      <c r="BY301">
        <f t="shared" si="39"/>
        <v>72.756371085102089</v>
      </c>
      <c r="BZ301">
        <f t="shared" si="39"/>
        <v>73.576618662707958</v>
      </c>
      <c r="CA301">
        <f t="shared" si="39"/>
        <v>74.29471998196972</v>
      </c>
      <c r="CB301">
        <f t="shared" si="39"/>
        <v>77.535984645615713</v>
      </c>
      <c r="CC301">
        <f t="shared" si="39"/>
        <v>76.755765833293026</v>
      </c>
      <c r="CD301">
        <f t="shared" si="39"/>
        <v>64.070783084172874</v>
      </c>
      <c r="CE301">
        <f t="shared" si="39"/>
        <v>66.94102311823427</v>
      </c>
    </row>
    <row r="302" spans="1:83" ht="14.25" customHeight="1">
      <c r="A302" s="14" t="s">
        <v>221</v>
      </c>
      <c r="B302">
        <f>B298-(1.96*(B299/SQRT(B288*(1-B297))))</f>
        <v>71.68954094881731</v>
      </c>
      <c r="C302">
        <f t="shared" ref="C302:BN302" si="40">C298-(1.96*(C299/SQRT(C288*(1-C297))))</f>
        <v>73.839692668422131</v>
      </c>
      <c r="D302">
        <f t="shared" si="40"/>
        <v>77.443768599578348</v>
      </c>
      <c r="E302">
        <f t="shared" si="40"/>
        <v>78.849003117779873</v>
      </c>
      <c r="F302">
        <f t="shared" si="40"/>
        <v>77.798182928790084</v>
      </c>
      <c r="G302">
        <f t="shared" si="40"/>
        <v>69.245625695482801</v>
      </c>
      <c r="H302">
        <f t="shared" si="40"/>
        <v>73.466984128896613</v>
      </c>
      <c r="I302">
        <f t="shared" si="40"/>
        <v>63.670190906282613</v>
      </c>
      <c r="J302">
        <f t="shared" si="40"/>
        <v>64.628934688739875</v>
      </c>
      <c r="K302">
        <f t="shared" si="40"/>
        <v>68.962974406106966</v>
      </c>
      <c r="L302">
        <f t="shared" si="40"/>
        <v>74.838410554066755</v>
      </c>
      <c r="M302">
        <f t="shared" si="40"/>
        <v>77.337030929124495</v>
      </c>
      <c r="N302">
        <f t="shared" si="40"/>
        <v>64.359478289678933</v>
      </c>
      <c r="O302">
        <f t="shared" si="40"/>
        <v>66.77103378618358</v>
      </c>
      <c r="P302">
        <f t="shared" si="40"/>
        <v>66.425054068916864</v>
      </c>
      <c r="Q302">
        <f t="shared" si="40"/>
        <v>74.5566004743024</v>
      </c>
      <c r="R302">
        <f t="shared" si="40"/>
        <v>64.062199310529053</v>
      </c>
      <c r="S302">
        <f t="shared" si="40"/>
        <v>64.123842793484684</v>
      </c>
      <c r="T302">
        <f t="shared" si="40"/>
        <v>69.364613226337454</v>
      </c>
      <c r="U302">
        <f t="shared" si="40"/>
        <v>71.757750098664985</v>
      </c>
      <c r="V302">
        <f t="shared" si="40"/>
        <v>72.298461885850969</v>
      </c>
      <c r="W302">
        <f t="shared" si="40"/>
        <v>73.151833993972147</v>
      </c>
      <c r="X302">
        <f t="shared" si="40"/>
        <v>74.273693726621715</v>
      </c>
      <c r="Y302">
        <f t="shared" si="40"/>
        <v>76.158342948326975</v>
      </c>
      <c r="Z302">
        <f t="shared" si="40"/>
        <v>66.829438108396175</v>
      </c>
      <c r="AA302">
        <f t="shared" si="40"/>
        <v>62.128579541582916</v>
      </c>
      <c r="AB302">
        <f t="shared" si="40"/>
        <v>67.16119446931242</v>
      </c>
      <c r="AC302">
        <f t="shared" si="40"/>
        <v>71.704688127668689</v>
      </c>
      <c r="AD302">
        <f t="shared" si="40"/>
        <v>75.845448323165584</v>
      </c>
      <c r="AE302">
        <f t="shared" si="40"/>
        <v>74.93443086945878</v>
      </c>
      <c r="AF302">
        <f t="shared" si="40"/>
        <v>70.325587386881807</v>
      </c>
      <c r="AG302">
        <f t="shared" si="40"/>
        <v>69.928442005162111</v>
      </c>
      <c r="AH302">
        <f t="shared" si="40"/>
        <v>69.094898105745457</v>
      </c>
      <c r="AI302">
        <f t="shared" si="40"/>
        <v>71.805151063157879</v>
      </c>
      <c r="AJ302">
        <f t="shared" si="40"/>
        <v>64.763696852395228</v>
      </c>
      <c r="AK302">
        <f t="shared" si="40"/>
        <v>66.534749057188364</v>
      </c>
      <c r="AL302">
        <f t="shared" si="40"/>
        <v>72.04775593095404</v>
      </c>
      <c r="AM302">
        <f t="shared" si="40"/>
        <v>76.011668543838169</v>
      </c>
      <c r="AN302">
        <f t="shared" si="40"/>
        <v>73.396775524838077</v>
      </c>
      <c r="AO302">
        <f t="shared" si="40"/>
        <v>64.005569266098107</v>
      </c>
      <c r="AP302">
        <f t="shared" si="40"/>
        <v>64.677774687812786</v>
      </c>
      <c r="AQ302">
        <f t="shared" si="40"/>
        <v>72.795669530634697</v>
      </c>
      <c r="AR302">
        <f t="shared" si="40"/>
        <v>68.539558108381186</v>
      </c>
      <c r="AS302">
        <f t="shared" si="40"/>
        <v>61.128105628983263</v>
      </c>
      <c r="AT302">
        <f t="shared" si="40"/>
        <v>68.726766908144342</v>
      </c>
      <c r="AU302">
        <f t="shared" si="40"/>
        <v>68.429076449849617</v>
      </c>
      <c r="AV302">
        <f t="shared" si="40"/>
        <v>68.955776841046685</v>
      </c>
      <c r="AW302">
        <f t="shared" si="40"/>
        <v>64.906431888628319</v>
      </c>
      <c r="AX302">
        <f t="shared" si="40"/>
        <v>64.641460500378784</v>
      </c>
      <c r="AY302">
        <f t="shared" si="40"/>
        <v>67.077328877920081</v>
      </c>
      <c r="AZ302">
        <f t="shared" si="40"/>
        <v>58.338559001288004</v>
      </c>
      <c r="BA302">
        <f t="shared" si="40"/>
        <v>58.405157772427735</v>
      </c>
      <c r="BB302">
        <f t="shared" si="40"/>
        <v>71.805151063157879</v>
      </c>
      <c r="BC302">
        <f t="shared" si="40"/>
        <v>63.558990297391894</v>
      </c>
      <c r="BD302">
        <f t="shared" si="40"/>
        <v>62.475541445756306</v>
      </c>
      <c r="BE302">
        <f t="shared" si="40"/>
        <v>64.281691597858099</v>
      </c>
      <c r="BF302">
        <f t="shared" si="40"/>
        <v>69.174320205739562</v>
      </c>
      <c r="BG302">
        <f t="shared" si="40"/>
        <v>72.949885849707414</v>
      </c>
      <c r="BH302">
        <f t="shared" si="40"/>
        <v>64.801326104859811</v>
      </c>
      <c r="BI302">
        <f t="shared" si="40"/>
        <v>63.99296770505034</v>
      </c>
      <c r="BJ302">
        <f t="shared" si="40"/>
        <v>69.505304635131026</v>
      </c>
      <c r="BK302">
        <f t="shared" si="40"/>
        <v>72.852641760026998</v>
      </c>
      <c r="BL302">
        <f t="shared" si="40"/>
        <v>72.748775455137249</v>
      </c>
      <c r="BM302">
        <f t="shared" si="40"/>
        <v>73.60258999704827</v>
      </c>
      <c r="BN302">
        <f t="shared" si="40"/>
        <v>66.002637056957425</v>
      </c>
      <c r="BO302">
        <f t="shared" ref="BO302:CE302" si="41">BO298-(1.96*(BO299/SQRT(BO288*(1-BO297))))</f>
        <v>68.986045955130365</v>
      </c>
      <c r="BP302">
        <f t="shared" si="41"/>
        <v>68.42134339619686</v>
      </c>
      <c r="BQ302">
        <f t="shared" si="41"/>
        <v>71.448230146504585</v>
      </c>
      <c r="BR302">
        <f t="shared" si="41"/>
        <v>55.495444363293338</v>
      </c>
      <c r="BS302">
        <f t="shared" si="41"/>
        <v>66.924989748308178</v>
      </c>
      <c r="BT302">
        <f t="shared" si="41"/>
        <v>77.655681172663691</v>
      </c>
      <c r="BU302">
        <f t="shared" si="41"/>
        <v>64.121941002779465</v>
      </c>
      <c r="BV302">
        <f t="shared" si="41"/>
        <v>51.846544364374196</v>
      </c>
      <c r="BW302">
        <f t="shared" si="41"/>
        <v>52.26489071770375</v>
      </c>
      <c r="BX302">
        <f t="shared" si="41"/>
        <v>65.084147933304138</v>
      </c>
      <c r="BY302">
        <f t="shared" si="41"/>
        <v>66.043628914897923</v>
      </c>
      <c r="BZ302">
        <f t="shared" si="41"/>
        <v>70.823381337292048</v>
      </c>
      <c r="CA302">
        <f t="shared" si="41"/>
        <v>72.105280018030285</v>
      </c>
      <c r="CB302">
        <f t="shared" si="41"/>
        <v>61.464015354384287</v>
      </c>
      <c r="CC302">
        <f t="shared" si="41"/>
        <v>75.044234166706985</v>
      </c>
      <c r="CD302">
        <f t="shared" si="41"/>
        <v>59.129216915827122</v>
      </c>
      <c r="CE302">
        <f t="shared" si="41"/>
        <v>60.258976881765733</v>
      </c>
    </row>
    <row r="303" spans="1:83">
      <c r="A303" s="19" t="s">
        <v>155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</row>
    <row r="304" spans="1:83">
      <c r="A304" s="20"/>
      <c r="B304" s="21" t="s">
        <v>0</v>
      </c>
      <c r="C304" s="21"/>
      <c r="D304" s="21"/>
      <c r="E304" s="21"/>
      <c r="F304" s="21"/>
      <c r="G304" s="21" t="s">
        <v>1</v>
      </c>
      <c r="H304" s="21"/>
      <c r="I304" s="21" t="s">
        <v>2</v>
      </c>
      <c r="J304" s="21"/>
      <c r="K304" s="21"/>
      <c r="L304" s="21"/>
      <c r="M304" s="21"/>
      <c r="N304" s="21" t="s">
        <v>3</v>
      </c>
      <c r="O304" s="21"/>
      <c r="P304" s="21"/>
      <c r="Q304" s="21"/>
      <c r="R304" s="21" t="s">
        <v>4</v>
      </c>
      <c r="S304" s="21"/>
      <c r="T304" s="21"/>
      <c r="U304" s="21"/>
      <c r="V304" s="21"/>
      <c r="W304" s="21"/>
      <c r="X304" s="21"/>
      <c r="Y304" s="21"/>
      <c r="Z304" s="21"/>
      <c r="AA304" s="21" t="s">
        <v>5</v>
      </c>
      <c r="AB304" s="21"/>
      <c r="AC304" s="21"/>
      <c r="AD304" s="21"/>
      <c r="AE304" s="21" t="s">
        <v>6</v>
      </c>
      <c r="AF304" s="21"/>
      <c r="AG304" s="21"/>
      <c r="AH304" s="21"/>
      <c r="AI304" s="21"/>
      <c r="AJ304" s="21"/>
      <c r="AK304" s="21" t="s">
        <v>7</v>
      </c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 t="s">
        <v>8</v>
      </c>
      <c r="BD304" s="21"/>
      <c r="BE304" s="21"/>
      <c r="BF304" s="21"/>
      <c r="BG304" s="21"/>
      <c r="BH304" s="21" t="s">
        <v>9</v>
      </c>
      <c r="BI304" s="21"/>
      <c r="BJ304" s="21"/>
      <c r="BK304" s="21"/>
      <c r="BL304" s="21" t="s">
        <v>10</v>
      </c>
      <c r="BM304" s="21"/>
      <c r="BN304" s="21"/>
      <c r="BO304" s="21"/>
      <c r="BP304" s="21"/>
      <c r="BQ304" s="21" t="s">
        <v>11</v>
      </c>
      <c r="BR304" s="21"/>
      <c r="BS304" s="21"/>
      <c r="BT304" s="21"/>
      <c r="BU304" s="21"/>
      <c r="BV304" s="21"/>
      <c r="BW304" s="21"/>
      <c r="BX304" s="21" t="s">
        <v>12</v>
      </c>
      <c r="BY304" s="21"/>
      <c r="BZ304" s="21"/>
      <c r="CA304" s="21"/>
      <c r="CB304" s="21"/>
      <c r="CC304" s="21" t="s">
        <v>13</v>
      </c>
      <c r="CD304" s="21"/>
      <c r="CE304" s="21"/>
    </row>
    <row r="305" spans="1:83" ht="60">
      <c r="A305" s="20"/>
      <c r="B305" s="1" t="s">
        <v>14</v>
      </c>
      <c r="C305" s="1" t="s">
        <v>15</v>
      </c>
      <c r="D305" s="1" t="s">
        <v>16</v>
      </c>
      <c r="E305" s="1" t="s">
        <v>17</v>
      </c>
      <c r="F305" s="1" t="s">
        <v>18</v>
      </c>
      <c r="G305" s="1" t="s">
        <v>19</v>
      </c>
      <c r="H305" s="1" t="s">
        <v>20</v>
      </c>
      <c r="I305" s="1" t="s">
        <v>21</v>
      </c>
      <c r="J305" s="1" t="s">
        <v>22</v>
      </c>
      <c r="K305" s="1" t="s">
        <v>23</v>
      </c>
      <c r="L305" s="1" t="s">
        <v>24</v>
      </c>
      <c r="M305" s="1" t="s">
        <v>25</v>
      </c>
      <c r="N305" s="1" t="s">
        <v>26</v>
      </c>
      <c r="O305" s="1" t="s">
        <v>27</v>
      </c>
      <c r="P305" s="1" t="s">
        <v>28</v>
      </c>
      <c r="Q305" s="1" t="s">
        <v>29</v>
      </c>
      <c r="R305" s="1" t="s">
        <v>30</v>
      </c>
      <c r="S305" s="1" t="s">
        <v>31</v>
      </c>
      <c r="T305" s="1" t="s">
        <v>32</v>
      </c>
      <c r="U305" s="1" t="s">
        <v>33</v>
      </c>
      <c r="V305" s="1" t="s">
        <v>34</v>
      </c>
      <c r="W305" s="1" t="s">
        <v>35</v>
      </c>
      <c r="X305" s="1" t="s">
        <v>36</v>
      </c>
      <c r="Y305" s="1" t="s">
        <v>37</v>
      </c>
      <c r="Z305" s="1" t="s">
        <v>38</v>
      </c>
      <c r="AA305" s="1" t="s">
        <v>39</v>
      </c>
      <c r="AB305" s="1" t="s">
        <v>40</v>
      </c>
      <c r="AC305" s="1" t="s">
        <v>41</v>
      </c>
      <c r="AD305" s="1" t="s">
        <v>42</v>
      </c>
      <c r="AE305" s="1" t="s">
        <v>43</v>
      </c>
      <c r="AF305" s="1" t="s">
        <v>44</v>
      </c>
      <c r="AG305" s="1" t="s">
        <v>45</v>
      </c>
      <c r="AH305" s="1" t="s">
        <v>46</v>
      </c>
      <c r="AI305" s="1" t="s">
        <v>47</v>
      </c>
      <c r="AJ305" s="1" t="s">
        <v>48</v>
      </c>
      <c r="AK305" s="1" t="s">
        <v>49</v>
      </c>
      <c r="AL305" s="1" t="s">
        <v>50</v>
      </c>
      <c r="AM305" s="1" t="s">
        <v>51</v>
      </c>
      <c r="AN305" s="1" t="s">
        <v>52</v>
      </c>
      <c r="AO305" s="1" t="s">
        <v>53</v>
      </c>
      <c r="AP305" s="1" t="s">
        <v>54</v>
      </c>
      <c r="AQ305" s="1" t="s">
        <v>55</v>
      </c>
      <c r="AR305" s="1" t="s">
        <v>56</v>
      </c>
      <c r="AS305" s="1" t="s">
        <v>57</v>
      </c>
      <c r="AT305" s="1" t="s">
        <v>58</v>
      </c>
      <c r="AU305" s="1" t="s">
        <v>59</v>
      </c>
      <c r="AV305" s="1" t="s">
        <v>60</v>
      </c>
      <c r="AW305" s="1" t="s">
        <v>61</v>
      </c>
      <c r="AX305" s="1" t="s">
        <v>62</v>
      </c>
      <c r="AY305" s="1" t="s">
        <v>63</v>
      </c>
      <c r="AZ305" s="1" t="s">
        <v>64</v>
      </c>
      <c r="BA305" s="1" t="s">
        <v>65</v>
      </c>
      <c r="BB305" s="1" t="s">
        <v>47</v>
      </c>
      <c r="BC305" s="1" t="s">
        <v>66</v>
      </c>
      <c r="BD305" s="1" t="s">
        <v>67</v>
      </c>
      <c r="BE305" s="1" t="s">
        <v>68</v>
      </c>
      <c r="BF305" s="1" t="s">
        <v>69</v>
      </c>
      <c r="BG305" s="1" t="s">
        <v>70</v>
      </c>
      <c r="BH305" s="1" t="s">
        <v>71</v>
      </c>
      <c r="BI305" s="1" t="s">
        <v>72</v>
      </c>
      <c r="BJ305" s="1" t="s">
        <v>73</v>
      </c>
      <c r="BK305" s="1" t="s">
        <v>74</v>
      </c>
      <c r="BL305" s="1" t="s">
        <v>75</v>
      </c>
      <c r="BM305" s="1" t="s">
        <v>76</v>
      </c>
      <c r="BN305" s="1" t="s">
        <v>77</v>
      </c>
      <c r="BO305" s="1" t="s">
        <v>78</v>
      </c>
      <c r="BP305" s="1" t="s">
        <v>79</v>
      </c>
      <c r="BQ305" s="1" t="s">
        <v>80</v>
      </c>
      <c r="BR305" s="1" t="s">
        <v>81</v>
      </c>
      <c r="BS305" s="1" t="s">
        <v>82</v>
      </c>
      <c r="BT305" s="1" t="s">
        <v>83</v>
      </c>
      <c r="BU305" s="1" t="s">
        <v>84</v>
      </c>
      <c r="BV305" s="1" t="s">
        <v>85</v>
      </c>
      <c r="BW305" s="1" t="s">
        <v>86</v>
      </c>
      <c r="BX305" s="1" t="s">
        <v>87</v>
      </c>
      <c r="BY305" s="1" t="s">
        <v>88</v>
      </c>
      <c r="BZ305" s="1" t="s">
        <v>89</v>
      </c>
      <c r="CA305" s="1" t="s">
        <v>90</v>
      </c>
      <c r="CB305" s="1" t="s">
        <v>91</v>
      </c>
      <c r="CC305" s="1" t="s">
        <v>92</v>
      </c>
      <c r="CD305" s="1" t="s">
        <v>93</v>
      </c>
      <c r="CE305" s="1" t="s">
        <v>94</v>
      </c>
    </row>
    <row r="306" spans="1:83">
      <c r="A306" s="22" t="s">
        <v>273</v>
      </c>
      <c r="B306" s="22"/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</row>
    <row r="307" spans="1:83">
      <c r="A307" s="11" t="s">
        <v>189</v>
      </c>
      <c r="B307" s="3">
        <v>3722</v>
      </c>
      <c r="C307" s="3">
        <v>8215</v>
      </c>
      <c r="D307" s="3">
        <v>11050</v>
      </c>
      <c r="E307" s="3">
        <v>10736</v>
      </c>
      <c r="F307" s="3">
        <v>12453</v>
      </c>
      <c r="G307" s="3">
        <v>1873</v>
      </c>
      <c r="H307" s="3">
        <v>1849</v>
      </c>
      <c r="I307" s="3">
        <v>384</v>
      </c>
      <c r="J307" s="3">
        <v>617</v>
      </c>
      <c r="K307" s="3">
        <v>784</v>
      </c>
      <c r="L307" s="3">
        <v>1031</v>
      </c>
      <c r="M307" s="3">
        <v>906</v>
      </c>
      <c r="N307" s="3">
        <v>346</v>
      </c>
      <c r="O307" s="3">
        <v>899</v>
      </c>
      <c r="P307" s="3">
        <v>410</v>
      </c>
      <c r="Q307" s="3">
        <v>1943</v>
      </c>
      <c r="R307" s="3">
        <v>309</v>
      </c>
      <c r="S307" s="3">
        <v>626</v>
      </c>
      <c r="T307" s="3">
        <v>872</v>
      </c>
      <c r="U307" s="3">
        <v>1156</v>
      </c>
      <c r="V307" s="3">
        <v>1273</v>
      </c>
      <c r="W307" s="3">
        <v>1767</v>
      </c>
      <c r="X307" s="3">
        <v>1965</v>
      </c>
      <c r="Y307" s="3">
        <v>2259</v>
      </c>
      <c r="Z307" s="3">
        <v>1449</v>
      </c>
      <c r="AA307" s="3">
        <v>342</v>
      </c>
      <c r="AB307" s="3">
        <v>826</v>
      </c>
      <c r="AC307" s="3">
        <v>1355</v>
      </c>
      <c r="AD307" s="3">
        <v>1199</v>
      </c>
      <c r="AE307" s="3">
        <v>1036</v>
      </c>
      <c r="AF307" s="3">
        <v>222</v>
      </c>
      <c r="AG307" s="3">
        <v>862</v>
      </c>
      <c r="AH307" s="3">
        <v>945</v>
      </c>
      <c r="AI307" s="3">
        <v>332</v>
      </c>
      <c r="AJ307" s="3">
        <v>325</v>
      </c>
      <c r="AK307" s="3">
        <v>191</v>
      </c>
      <c r="AL307" s="3">
        <v>458</v>
      </c>
      <c r="AM307" s="3">
        <v>578</v>
      </c>
      <c r="AN307" s="3">
        <v>125</v>
      </c>
      <c r="AO307" s="3">
        <v>97</v>
      </c>
      <c r="AP307" s="3">
        <v>178</v>
      </c>
      <c r="AQ307" s="3">
        <v>183</v>
      </c>
      <c r="AR307" s="3">
        <v>105</v>
      </c>
      <c r="AS307" s="3">
        <v>66</v>
      </c>
      <c r="AT307" s="3">
        <v>139</v>
      </c>
      <c r="AU307" s="3">
        <v>317</v>
      </c>
      <c r="AV307" s="3">
        <v>378</v>
      </c>
      <c r="AW307" s="3">
        <v>71</v>
      </c>
      <c r="AX307" s="3">
        <v>179</v>
      </c>
      <c r="AY307" s="3">
        <v>162</v>
      </c>
      <c r="AZ307" s="3">
        <v>104</v>
      </c>
      <c r="BA307" s="3">
        <v>59</v>
      </c>
      <c r="BB307" s="3">
        <v>332</v>
      </c>
      <c r="BC307" s="3">
        <v>122</v>
      </c>
      <c r="BD307" s="3">
        <v>203</v>
      </c>
      <c r="BE307" s="3">
        <v>221</v>
      </c>
      <c r="BF307" s="3">
        <v>622</v>
      </c>
      <c r="BG307" s="3">
        <v>2511</v>
      </c>
      <c r="BH307" s="3">
        <v>384</v>
      </c>
      <c r="BI307" s="3">
        <v>163</v>
      </c>
      <c r="BJ307" s="3">
        <v>494</v>
      </c>
      <c r="BK307" s="3">
        <v>2681</v>
      </c>
      <c r="BL307" s="3">
        <v>591</v>
      </c>
      <c r="BM307" s="3">
        <v>1377</v>
      </c>
      <c r="BN307" s="3">
        <v>542</v>
      </c>
      <c r="BO307" s="3">
        <v>581</v>
      </c>
      <c r="BP307" s="3">
        <v>343</v>
      </c>
      <c r="BQ307" s="3">
        <v>2066</v>
      </c>
      <c r="BR307" s="3">
        <v>81</v>
      </c>
      <c r="BS307" s="3">
        <v>307</v>
      </c>
      <c r="BT307" s="3">
        <v>819</v>
      </c>
      <c r="BU307" s="3">
        <v>260</v>
      </c>
      <c r="BV307" s="3">
        <v>36</v>
      </c>
      <c r="BW307" s="3">
        <v>65</v>
      </c>
      <c r="BX307" s="3">
        <v>157</v>
      </c>
      <c r="BY307" s="3">
        <v>210</v>
      </c>
      <c r="BZ307" s="3">
        <v>1118</v>
      </c>
      <c r="CA307" s="3">
        <v>2120</v>
      </c>
      <c r="CB307" s="3">
        <v>42</v>
      </c>
      <c r="CC307" s="3">
        <v>2760</v>
      </c>
      <c r="CD307" s="3">
        <v>542</v>
      </c>
      <c r="CE307" s="3">
        <v>288</v>
      </c>
    </row>
    <row r="308" spans="1:83">
      <c r="A308" s="11" t="s">
        <v>190</v>
      </c>
      <c r="B308" s="3">
        <v>4304724</v>
      </c>
      <c r="C308" s="3">
        <v>4030139</v>
      </c>
      <c r="D308" s="3">
        <v>3885046</v>
      </c>
      <c r="E308" s="3">
        <v>3737140</v>
      </c>
      <c r="F308" s="3">
        <v>3639847</v>
      </c>
      <c r="G308" s="3">
        <v>2185533</v>
      </c>
      <c r="H308" s="3">
        <v>2119191</v>
      </c>
      <c r="I308" s="3">
        <v>518969</v>
      </c>
      <c r="J308" s="3">
        <v>788414</v>
      </c>
      <c r="K308" s="3">
        <v>1165683</v>
      </c>
      <c r="L308" s="3">
        <v>1116246</v>
      </c>
      <c r="M308" s="3">
        <v>715413</v>
      </c>
      <c r="N308" s="3">
        <v>373083</v>
      </c>
      <c r="O308" s="3">
        <v>1108003</v>
      </c>
      <c r="P308" s="3">
        <v>444377</v>
      </c>
      <c r="Q308" s="3">
        <v>2261050</v>
      </c>
      <c r="R308" s="3">
        <v>230581</v>
      </c>
      <c r="S308" s="3">
        <v>411296</v>
      </c>
      <c r="T308" s="3">
        <v>541643</v>
      </c>
      <c r="U308" s="3">
        <v>745858</v>
      </c>
      <c r="V308" s="3">
        <v>852375</v>
      </c>
      <c r="W308" s="3">
        <v>1228973</v>
      </c>
      <c r="X308" s="3">
        <v>1411383</v>
      </c>
      <c r="Y308" s="3">
        <v>1709578</v>
      </c>
      <c r="Z308" s="3">
        <v>1032638</v>
      </c>
      <c r="AA308" s="3">
        <v>408065</v>
      </c>
      <c r="AB308" s="3">
        <v>977596</v>
      </c>
      <c r="AC308" s="3">
        <v>1611630</v>
      </c>
      <c r="AD308" s="3">
        <v>1307434</v>
      </c>
      <c r="AE308" s="3">
        <v>1010035</v>
      </c>
      <c r="AF308" s="3">
        <v>272714</v>
      </c>
      <c r="AG308" s="3">
        <v>1083417</v>
      </c>
      <c r="AH308" s="3">
        <v>1129947</v>
      </c>
      <c r="AI308" s="3">
        <v>408509</v>
      </c>
      <c r="AJ308" s="3">
        <v>400104</v>
      </c>
      <c r="AK308" s="3">
        <v>254944</v>
      </c>
      <c r="AL308" s="3">
        <v>430789</v>
      </c>
      <c r="AM308" s="3">
        <v>579245</v>
      </c>
      <c r="AN308" s="3">
        <v>152343</v>
      </c>
      <c r="AO308" s="3">
        <v>120371</v>
      </c>
      <c r="AP308" s="3">
        <v>222419</v>
      </c>
      <c r="AQ308" s="3">
        <v>227163</v>
      </c>
      <c r="AR308" s="3">
        <v>131742</v>
      </c>
      <c r="AS308" s="3">
        <v>76666</v>
      </c>
      <c r="AT308" s="3">
        <v>170484</v>
      </c>
      <c r="AU308" s="3">
        <v>386267</v>
      </c>
      <c r="AV308" s="3">
        <v>451058</v>
      </c>
      <c r="AW308" s="3">
        <v>81212</v>
      </c>
      <c r="AX308" s="3">
        <v>211409</v>
      </c>
      <c r="AY308" s="3">
        <v>194817</v>
      </c>
      <c r="AZ308" s="3">
        <v>131794</v>
      </c>
      <c r="BA308" s="3">
        <v>73492</v>
      </c>
      <c r="BB308" s="3">
        <v>408509</v>
      </c>
      <c r="BC308" s="3">
        <v>156898</v>
      </c>
      <c r="BD308" s="3">
        <v>263580</v>
      </c>
      <c r="BE308" s="3">
        <v>285154</v>
      </c>
      <c r="BF308" s="3">
        <v>804140</v>
      </c>
      <c r="BG308" s="3">
        <v>2749572</v>
      </c>
      <c r="BH308" s="3">
        <v>461194</v>
      </c>
      <c r="BI308" s="3">
        <v>194066</v>
      </c>
      <c r="BJ308" s="3">
        <v>598625</v>
      </c>
      <c r="BK308" s="3">
        <v>3050839</v>
      </c>
      <c r="BL308" s="3">
        <v>651411</v>
      </c>
      <c r="BM308" s="3">
        <v>1426583</v>
      </c>
      <c r="BN308" s="3">
        <v>694283</v>
      </c>
      <c r="BO308" s="3">
        <v>772694</v>
      </c>
      <c r="BP308" s="3">
        <v>447791</v>
      </c>
      <c r="BQ308" s="3">
        <v>2599122</v>
      </c>
      <c r="BR308" s="3">
        <v>103420</v>
      </c>
      <c r="BS308" s="3">
        <v>409253</v>
      </c>
      <c r="BT308" s="3">
        <v>668996</v>
      </c>
      <c r="BU308" s="3">
        <v>307289</v>
      </c>
      <c r="BV308" s="3">
        <v>44265</v>
      </c>
      <c r="BW308" s="3">
        <v>81287</v>
      </c>
      <c r="BX308" s="3">
        <v>144830</v>
      </c>
      <c r="BY308" s="3">
        <v>226921</v>
      </c>
      <c r="BZ308" s="3">
        <v>1236858</v>
      </c>
      <c r="CA308" s="3">
        <v>2570233</v>
      </c>
      <c r="CB308" s="3">
        <v>40659</v>
      </c>
      <c r="CC308" s="3">
        <v>3139458</v>
      </c>
      <c r="CD308" s="3">
        <v>660294</v>
      </c>
      <c r="CE308" s="3">
        <v>356324</v>
      </c>
    </row>
    <row r="309" spans="1:83">
      <c r="A309" s="4" t="s">
        <v>197</v>
      </c>
      <c r="B309" s="6">
        <v>5.2552651898811795E-2</v>
      </c>
      <c r="C309" s="6">
        <v>6.6972502322281594E-2</v>
      </c>
      <c r="D309" s="6">
        <v>6.7281466052556305E-2</v>
      </c>
      <c r="E309" s="6">
        <v>6.4493515928269796E-2</v>
      </c>
      <c r="F309" s="6">
        <v>7.2559643303689206E-2</v>
      </c>
      <c r="G309" s="6">
        <v>4.9123417399875198E-2</v>
      </c>
      <c r="H309" s="6">
        <v>5.6089239087705106E-2</v>
      </c>
      <c r="I309" s="6">
        <v>6.8334427835939793E-2</v>
      </c>
      <c r="J309" s="6">
        <v>5.2724104421051798E-2</v>
      </c>
      <c r="K309" s="6">
        <v>5.1459615632166597E-2</v>
      </c>
      <c r="L309" s="6">
        <v>5.0100762567048499E-2</v>
      </c>
      <c r="M309" s="6">
        <v>4.6522024409209502E-2</v>
      </c>
      <c r="N309" s="6">
        <v>8.0915764896234213E-2</v>
      </c>
      <c r="O309" s="6">
        <v>7.3167974442990599E-2</v>
      </c>
      <c r="P309" s="6">
        <v>7.3779201456400198E-2</v>
      </c>
      <c r="Q309" s="6">
        <v>3.2342292622215198E-2</v>
      </c>
      <c r="R309" s="6">
        <v>5.8205245519207402E-2</v>
      </c>
      <c r="S309" s="6">
        <v>8.5272285326387004E-2</v>
      </c>
      <c r="T309" s="6">
        <v>7.0900296667118001E-2</v>
      </c>
      <c r="U309" s="6">
        <v>6.1026092555873206E-2</v>
      </c>
      <c r="V309" s="6">
        <v>6.0323342551875402E-2</v>
      </c>
      <c r="W309" s="6">
        <v>6.5881190055460198E-2</v>
      </c>
      <c r="X309" s="6">
        <v>4.9291466820789401E-2</v>
      </c>
      <c r="Y309" s="6">
        <v>4.3472508776521999E-2</v>
      </c>
      <c r="Z309" s="6">
        <v>7.3647581914669594E-2</v>
      </c>
      <c r="AA309" s="6">
        <v>0.15217295674456299</v>
      </c>
      <c r="AB309" s="6">
        <v>0.100617021688889</v>
      </c>
      <c r="AC309" s="6">
        <v>2.8433195171122E-2</v>
      </c>
      <c r="AD309" s="6">
        <v>1.52525406739799E-2</v>
      </c>
      <c r="AE309" s="6">
        <v>2.4966352830570703E-2</v>
      </c>
      <c r="AF309" s="6">
        <v>3.6210998006263602E-2</v>
      </c>
      <c r="AG309" s="6">
        <v>5.8346303704635505E-2</v>
      </c>
      <c r="AH309" s="6">
        <v>6.4904777477864994E-2</v>
      </c>
      <c r="AI309" s="6">
        <v>4.6181305545879396E-2</v>
      </c>
      <c r="AJ309" s="6">
        <v>8.9263853177243904E-2</v>
      </c>
      <c r="AK309" s="6">
        <v>6.9852965249693103E-2</v>
      </c>
      <c r="AL309" s="6">
        <v>3.7367026745558599E-2</v>
      </c>
      <c r="AM309" s="6">
        <v>1.5743876781945502E-2</v>
      </c>
      <c r="AN309" s="6">
        <v>2.2347348632013E-2</v>
      </c>
      <c r="AO309" s="6">
        <v>5.37568992911324E-2</v>
      </c>
      <c r="AP309" s="6">
        <v>8.7363380710102009E-2</v>
      </c>
      <c r="AQ309" s="6">
        <v>4.39210468836497E-2</v>
      </c>
      <c r="AR309" s="6">
        <v>2.3310852641528101E-2</v>
      </c>
      <c r="AS309" s="6">
        <v>8.4139442623378191E-2</v>
      </c>
      <c r="AT309" s="6">
        <v>3.7978121625954701E-2</v>
      </c>
      <c r="AU309" s="6">
        <v>8.0278751393856804E-2</v>
      </c>
      <c r="AV309" s="6">
        <v>6.2292110061474303E-2</v>
      </c>
      <c r="AW309" s="6">
        <v>6.5442314746366706E-2</v>
      </c>
      <c r="AX309" s="6">
        <v>4.2182742631418801E-2</v>
      </c>
      <c r="AY309" s="6">
        <v>8.4260805470914302E-2</v>
      </c>
      <c r="AZ309" s="6">
        <v>9.4582271356079897E-2</v>
      </c>
      <c r="BA309" s="6">
        <v>9.2988672943312811E-2</v>
      </c>
      <c r="BB309" s="6">
        <v>4.6181305545879396E-2</v>
      </c>
      <c r="BC309" s="6">
        <v>4.2929770284447298E-2</v>
      </c>
      <c r="BD309" s="6">
        <v>7.5483818069705902E-2</v>
      </c>
      <c r="BE309" s="6">
        <v>7.5468094706790501E-2</v>
      </c>
      <c r="BF309" s="6">
        <v>3.6875323596660098E-2</v>
      </c>
      <c r="BG309" s="6">
        <v>5.2733302010851302E-2</v>
      </c>
      <c r="BH309" s="6">
        <v>0.112929522595709</v>
      </c>
      <c r="BI309" s="6">
        <v>2.8666576065722801E-2</v>
      </c>
      <c r="BJ309" s="6">
        <v>4.2148272558133401E-2</v>
      </c>
      <c r="BK309" s="6">
        <v>4.6986427426690597E-2</v>
      </c>
      <c r="BL309" s="6">
        <v>3.9361799078760897E-2</v>
      </c>
      <c r="BM309" s="6">
        <v>6.0761205768221603E-2</v>
      </c>
      <c r="BN309" s="6">
        <v>6.3231955329819109E-2</v>
      </c>
      <c r="BO309" s="6">
        <v>4.4569338571583995E-2</v>
      </c>
      <c r="BP309" s="6">
        <v>4.2656333899472501E-2</v>
      </c>
      <c r="BQ309" s="6">
        <v>4.5489423449936499E-2</v>
      </c>
      <c r="BR309" s="6">
        <v>0.100102035448159</v>
      </c>
      <c r="BS309" s="6">
        <v>4.4985422957247695E-2</v>
      </c>
      <c r="BT309" s="6">
        <v>3.6337049629221997E-2</v>
      </c>
      <c r="BU309" s="6">
        <v>9.7420109236018793E-2</v>
      </c>
      <c r="BV309" s="6">
        <v>0.113577094049381</v>
      </c>
      <c r="BW309" s="6">
        <v>0.144179183566855</v>
      </c>
      <c r="BX309" s="6">
        <v>0.104169768322881</v>
      </c>
      <c r="BY309" s="6">
        <v>6.3755551948477804E-2</v>
      </c>
      <c r="BZ309" s="6">
        <v>4.7733067159388604E-2</v>
      </c>
      <c r="CA309" s="6">
        <v>4.9460822104685304E-2</v>
      </c>
      <c r="CB309" s="6">
        <v>3.8598646402451003E-2</v>
      </c>
      <c r="CC309" s="6">
        <v>4.1878247225874701E-2</v>
      </c>
      <c r="CD309" s="6">
        <v>7.4613549671167401E-2</v>
      </c>
      <c r="CE309" s="6">
        <v>9.7827245965042095E-2</v>
      </c>
    </row>
    <row r="310" spans="1:83">
      <c r="A310" s="4">
        <v>-2</v>
      </c>
      <c r="B310" s="6">
        <v>4.1724393655663106E-2</v>
      </c>
      <c r="C310" s="6">
        <v>4.1169071795041298E-2</v>
      </c>
      <c r="D310" s="6">
        <v>4.5697251013921802E-2</v>
      </c>
      <c r="E310" s="6">
        <v>4.5118059103736501E-2</v>
      </c>
      <c r="F310" s="6">
        <v>5.1994218438303E-2</v>
      </c>
      <c r="G310" s="6">
        <v>4.7996565804430194E-2</v>
      </c>
      <c r="H310" s="6">
        <v>3.5255870236008499E-2</v>
      </c>
      <c r="I310" s="6">
        <v>4.4052404112823795E-2</v>
      </c>
      <c r="J310" s="6">
        <v>5.0245809568416303E-2</v>
      </c>
      <c r="K310" s="6">
        <v>4.2174092988720206E-2</v>
      </c>
      <c r="L310" s="6">
        <v>4.4626319390947099E-2</v>
      </c>
      <c r="M310" s="6">
        <v>2.53841230614309E-2</v>
      </c>
      <c r="N310" s="6">
        <v>4.4054815741554905E-2</v>
      </c>
      <c r="O310" s="6">
        <v>4.7159635165742106E-2</v>
      </c>
      <c r="P310" s="6">
        <v>3.9770427784920598E-2</v>
      </c>
      <c r="Q310" s="6">
        <v>3.7851931378776502E-2</v>
      </c>
      <c r="R310" s="6">
        <v>2.6957506249286799E-2</v>
      </c>
      <c r="S310" s="6">
        <v>4.6749649176773198E-2</v>
      </c>
      <c r="T310" s="6">
        <v>4.3536220929176694E-2</v>
      </c>
      <c r="U310" s="6">
        <v>3.77333454011229E-2</v>
      </c>
      <c r="V310" s="6">
        <v>2.4850418186294299E-2</v>
      </c>
      <c r="W310" s="6">
        <v>4.61793500942239E-2</v>
      </c>
      <c r="X310" s="6">
        <v>4.4312913136315003E-2</v>
      </c>
      <c r="Y310" s="6">
        <v>3.8706956900692202E-2</v>
      </c>
      <c r="Z310" s="6">
        <v>5.1656089739838901E-2</v>
      </c>
      <c r="AA310" s="6">
        <v>8.7751492060821293E-2</v>
      </c>
      <c r="AB310" s="6">
        <v>7.7780116366670801E-2</v>
      </c>
      <c r="AC310" s="6">
        <v>3.1268560029344798E-2</v>
      </c>
      <c r="AD310" s="6">
        <v>1.3287747220747602E-2</v>
      </c>
      <c r="AE310" s="6">
        <v>3.1532358605830105E-2</v>
      </c>
      <c r="AF310" s="6">
        <v>7.0398232300722299E-2</v>
      </c>
      <c r="AG310" s="6">
        <v>4.5246048484965204E-2</v>
      </c>
      <c r="AH310" s="6">
        <v>5.1296391290441001E-2</v>
      </c>
      <c r="AI310" s="6">
        <v>2.8888603713758499E-2</v>
      </c>
      <c r="AJ310" s="6">
        <v>2.44459170883095E-2</v>
      </c>
      <c r="AK310" s="6">
        <v>3.7666288802792998E-2</v>
      </c>
      <c r="AL310" s="6">
        <v>5.56237491055891E-2</v>
      </c>
      <c r="AM310" s="6">
        <v>1.36154072058288E-2</v>
      </c>
      <c r="AN310" s="6">
        <v>4.2460301478839099E-2</v>
      </c>
      <c r="AO310" s="6">
        <v>0.105756611834953</v>
      </c>
      <c r="AP310" s="6">
        <v>9.1022653642991391E-2</v>
      </c>
      <c r="AQ310" s="6">
        <v>2.2290325016699E-2</v>
      </c>
      <c r="AR310" s="6">
        <v>1.8706181360077501E-2</v>
      </c>
      <c r="AS310" s="6">
        <v>9.1490155315402596E-2</v>
      </c>
      <c r="AT310" s="6">
        <v>2.7159697249207401E-2</v>
      </c>
      <c r="AU310" s="6">
        <v>5.9318023296948796E-2</v>
      </c>
      <c r="AV310" s="6">
        <v>3.5173391876658001E-2</v>
      </c>
      <c r="AW310" s="6">
        <v>5.9952607072372099E-2</v>
      </c>
      <c r="AX310" s="6">
        <v>6.7714439993536296E-2</v>
      </c>
      <c r="AY310" s="6">
        <v>2.3622248887349699E-2</v>
      </c>
      <c r="AZ310" s="6">
        <v>1.7780126398427999E-2</v>
      </c>
      <c r="BA310" s="6">
        <v>3.8583213626603802E-2</v>
      </c>
      <c r="BB310" s="6">
        <v>2.8888603713758499E-2</v>
      </c>
      <c r="BC310" s="6">
        <v>6.6449363499587605E-2</v>
      </c>
      <c r="BD310" s="6">
        <v>3.0567602087360899E-2</v>
      </c>
      <c r="BE310" s="6">
        <v>3.6509482564576604E-2</v>
      </c>
      <c r="BF310" s="6">
        <v>4.5803684402945598E-2</v>
      </c>
      <c r="BG310" s="6">
        <v>4.0464864622838499E-2</v>
      </c>
      <c r="BH310" s="6">
        <v>5.4395081951010102E-2</v>
      </c>
      <c r="BI310" s="6">
        <v>2.5833761963765901E-2</v>
      </c>
      <c r="BJ310" s="6">
        <v>5.3736815056751805E-2</v>
      </c>
      <c r="BK310" s="6">
        <v>3.8462748873968299E-2</v>
      </c>
      <c r="BL310" s="6">
        <v>2.9691003931552704E-2</v>
      </c>
      <c r="BM310" s="6">
        <v>3.6189288754865802E-2</v>
      </c>
      <c r="BN310" s="6">
        <v>5.3195831445336204E-2</v>
      </c>
      <c r="BO310" s="6">
        <v>4.9512064683914406E-2</v>
      </c>
      <c r="BP310" s="6">
        <v>4.1608637395210701E-2</v>
      </c>
      <c r="BQ310" s="6">
        <v>4.2913442604661907E-2</v>
      </c>
      <c r="BR310" s="6">
        <v>3.4383703850189101E-2</v>
      </c>
      <c r="BS310" s="6">
        <v>4.2779333642451602E-2</v>
      </c>
      <c r="BT310" s="6">
        <v>2.1368724996233799E-2</v>
      </c>
      <c r="BU310" s="6">
        <v>6.7207144743427996E-2</v>
      </c>
      <c r="BV310" s="6">
        <v>4.7394988642001701E-2</v>
      </c>
      <c r="BW310" s="6">
        <v>5.98115437665033E-2</v>
      </c>
      <c r="BX310" s="6">
        <v>9.1291450610476804E-2</v>
      </c>
      <c r="BY310" s="6">
        <v>3.7575714404844696E-2</v>
      </c>
      <c r="BZ310" s="6">
        <v>4.1025803227277897E-2</v>
      </c>
      <c r="CA310" s="6">
        <v>4.0295178892339099E-2</v>
      </c>
      <c r="CB310" s="5"/>
      <c r="CC310" s="6">
        <v>3.62400806276751E-2</v>
      </c>
      <c r="CD310" s="6">
        <v>6.3354023671654602E-2</v>
      </c>
      <c r="CE310" s="6">
        <v>4.8323682212701696E-2</v>
      </c>
    </row>
    <row r="311" spans="1:83">
      <c r="A311" s="4">
        <v>-1</v>
      </c>
      <c r="B311" s="6">
        <v>6.2979432780726097E-2</v>
      </c>
      <c r="C311" s="6">
        <v>5.1995143805664695E-2</v>
      </c>
      <c r="D311" s="6">
        <v>4.45941646784829E-2</v>
      </c>
      <c r="E311" s="6">
        <v>4.5160394883906198E-2</v>
      </c>
      <c r="F311" s="6">
        <v>5.4910000337926805E-2</v>
      </c>
      <c r="G311" s="6">
        <v>6.315140638329049E-2</v>
      </c>
      <c r="H311" s="6">
        <v>6.28020755192603E-2</v>
      </c>
      <c r="I311" s="6">
        <v>5.4424563176444903E-2</v>
      </c>
      <c r="J311" s="6">
        <v>7.6548788624677205E-2</v>
      </c>
      <c r="K311" s="6">
        <v>8.4010575050906908E-2</v>
      </c>
      <c r="L311" s="6">
        <v>4.7185024831603403E-2</v>
      </c>
      <c r="M311" s="6">
        <v>4.4607164819121595E-2</v>
      </c>
      <c r="N311" s="6">
        <v>6.69119800226676E-2</v>
      </c>
      <c r="O311" s="6">
        <v>7.9791829204511805E-2</v>
      </c>
      <c r="P311" s="6">
        <v>5.4023849237516901E-2</v>
      </c>
      <c r="Q311" s="6">
        <v>5.8122045330459803E-2</v>
      </c>
      <c r="R311" s="6">
        <v>5.5722180142155998E-2</v>
      </c>
      <c r="S311" s="6">
        <v>6.3808431408055796E-2</v>
      </c>
      <c r="T311" s="6">
        <v>5.3353507856723999E-2</v>
      </c>
      <c r="U311" s="6">
        <v>4.7155263218819694E-2</v>
      </c>
      <c r="V311" s="6">
        <v>6.05250203348714E-2</v>
      </c>
      <c r="W311" s="6">
        <v>6.471137411825971E-2</v>
      </c>
      <c r="X311" s="6">
        <v>6.5084104839254101E-2</v>
      </c>
      <c r="Y311" s="6">
        <v>5.5681728019879903E-2</v>
      </c>
      <c r="Z311" s="6">
        <v>5.4011560882259904E-2</v>
      </c>
      <c r="AA311" s="6">
        <v>0.13768058763139002</v>
      </c>
      <c r="AB311" s="6">
        <v>0.11843845862593599</v>
      </c>
      <c r="AC311" s="6">
        <v>4.4843932260814394E-2</v>
      </c>
      <c r="AD311" s="6">
        <v>2.05514994098051E-2</v>
      </c>
      <c r="AE311" s="6">
        <v>3.6652836918870696E-2</v>
      </c>
      <c r="AF311" s="6">
        <v>7.3371736835220205E-2</v>
      </c>
      <c r="AG311" s="6">
        <v>8.9577103548669892E-2</v>
      </c>
      <c r="AH311" s="6">
        <v>6.7140759895962396E-2</v>
      </c>
      <c r="AI311" s="6">
        <v>4.2863582712198901E-2</v>
      </c>
      <c r="AJ311" s="6">
        <v>5.91196941357989E-2</v>
      </c>
      <c r="AK311" s="6">
        <v>0.114969999450974</v>
      </c>
      <c r="AL311" s="6">
        <v>5.6670158479576294E-2</v>
      </c>
      <c r="AM311" s="6">
        <v>2.1765801753135999E-2</v>
      </c>
      <c r="AN311" s="6">
        <v>8.5054824904874315E-2</v>
      </c>
      <c r="AO311" s="6">
        <v>5.8585564418503502E-2</v>
      </c>
      <c r="AP311" s="6">
        <v>0.148001635033852</v>
      </c>
      <c r="AQ311" s="6">
        <v>5.1317522993982595E-2</v>
      </c>
      <c r="AR311" s="6">
        <v>9.0371081407207204E-2</v>
      </c>
      <c r="AS311" s="6">
        <v>4.2744981145808401E-2</v>
      </c>
      <c r="AT311" s="6">
        <v>4.6807664779733103E-2</v>
      </c>
      <c r="AU311" s="6">
        <v>6.6864914816932797E-2</v>
      </c>
      <c r="AV311" s="6">
        <v>4.6662756059599998E-2</v>
      </c>
      <c r="AW311" s="6">
        <v>0.17417754154569301</v>
      </c>
      <c r="AX311" s="6">
        <v>7.0218283703504691E-2</v>
      </c>
      <c r="AY311" s="6">
        <v>6.5971613260894596E-2</v>
      </c>
      <c r="AZ311" s="6">
        <v>5.6761432570965803E-2</v>
      </c>
      <c r="BA311" s="6">
        <v>4.5185268109965399E-2</v>
      </c>
      <c r="BB311" s="6">
        <v>4.2863582712198901E-2</v>
      </c>
      <c r="BC311" s="6">
        <v>3.1879560479086501E-2</v>
      </c>
      <c r="BD311" s="6">
        <v>9.5232357505954102E-2</v>
      </c>
      <c r="BE311" s="6">
        <v>6.7277114466874399E-2</v>
      </c>
      <c r="BF311" s="6">
        <v>9.3082825356285689E-2</v>
      </c>
      <c r="BG311" s="6">
        <v>5.3062795837829302E-2</v>
      </c>
      <c r="BH311" s="6">
        <v>0.10891404978396099</v>
      </c>
      <c r="BI311" s="6">
        <v>5.8381945586429201E-2</v>
      </c>
      <c r="BJ311" s="6">
        <v>5.7718773517379099E-2</v>
      </c>
      <c r="BK311" s="6">
        <v>5.7360192881669797E-2</v>
      </c>
      <c r="BL311" s="6">
        <v>4.7074885574200295E-2</v>
      </c>
      <c r="BM311" s="6">
        <v>5.7838418760320393E-2</v>
      </c>
      <c r="BN311" s="6">
        <v>6.5443932148403799E-2</v>
      </c>
      <c r="BO311" s="6">
        <v>7.7961216264171199E-2</v>
      </c>
      <c r="BP311" s="6">
        <v>7.8038082020134E-2</v>
      </c>
      <c r="BQ311" s="6">
        <v>6.6286278434643006E-2</v>
      </c>
      <c r="BR311" s="6">
        <v>6.3277201424343898E-2</v>
      </c>
      <c r="BS311" s="6">
        <v>6.1657883725453805E-2</v>
      </c>
      <c r="BT311" s="6">
        <v>4.5921439865850601E-2</v>
      </c>
      <c r="BU311" s="6">
        <v>7.4064688608160595E-2</v>
      </c>
      <c r="BV311" s="5"/>
      <c r="BW311" s="6">
        <v>0.13474187546705099</v>
      </c>
      <c r="BX311" s="6">
        <v>2.4959453165481503E-2</v>
      </c>
      <c r="BY311" s="6">
        <v>5.8562768555974296E-2</v>
      </c>
      <c r="BZ311" s="6">
        <v>5.8448670507431098E-2</v>
      </c>
      <c r="CA311" s="6">
        <v>6.8693915377985998E-2</v>
      </c>
      <c r="CB311" s="6">
        <v>8.4207602849091401E-2</v>
      </c>
      <c r="CC311" s="6">
        <v>6.0129849975738801E-2</v>
      </c>
      <c r="CD311" s="6">
        <v>8.0911966035597194E-2</v>
      </c>
      <c r="CE311" s="6">
        <v>7.5413365658032902E-2</v>
      </c>
    </row>
    <row r="312" spans="1:83">
      <c r="A312" s="4">
        <v>0</v>
      </c>
      <c r="B312" s="6">
        <v>9.1486948957579889E-2</v>
      </c>
      <c r="C312" s="6">
        <v>8.3921118768713804E-2</v>
      </c>
      <c r="D312" s="6">
        <v>7.9923855445791003E-2</v>
      </c>
      <c r="E312" s="6">
        <v>7.1087509744687194E-2</v>
      </c>
      <c r="F312" s="6">
        <v>8.5780803423881405E-2</v>
      </c>
      <c r="G312" s="6">
        <v>0.10836668710150001</v>
      </c>
      <c r="H312" s="6">
        <v>7.4078788130385792E-2</v>
      </c>
      <c r="I312" s="6">
        <v>6.2917892531776098E-2</v>
      </c>
      <c r="J312" s="6">
        <v>7.6805449471105194E-2</v>
      </c>
      <c r="K312" s="6">
        <v>0.101878566851112</v>
      </c>
      <c r="L312" s="6">
        <v>9.9623732720566099E-2</v>
      </c>
      <c r="M312" s="6">
        <v>9.876328939286641E-2</v>
      </c>
      <c r="N312" s="6">
        <v>8.5010659845726408E-2</v>
      </c>
      <c r="O312" s="6">
        <v>0.10520622066237401</v>
      </c>
      <c r="P312" s="6">
        <v>0.13662111722300799</v>
      </c>
      <c r="Q312" s="6">
        <v>7.8051046390897105E-2</v>
      </c>
      <c r="R312" s="6">
        <v>8.6734104327102102E-2</v>
      </c>
      <c r="S312" s="6">
        <v>0.10316527215710901</v>
      </c>
      <c r="T312" s="6">
        <v>9.5103181406788598E-2</v>
      </c>
      <c r="U312" s="6">
        <v>9.4714720160461799E-2</v>
      </c>
      <c r="V312" s="6">
        <v>8.8510316387986301E-2</v>
      </c>
      <c r="W312" s="6">
        <v>9.4707209281705507E-2</v>
      </c>
      <c r="X312" s="6">
        <v>8.9088574586673894E-2</v>
      </c>
      <c r="Y312" s="6">
        <v>7.20916337550149E-2</v>
      </c>
      <c r="Z312" s="6">
        <v>8.4012975196307293E-2</v>
      </c>
      <c r="AA312" s="6">
        <v>0.18331987796557001</v>
      </c>
      <c r="AB312" s="6">
        <v>0.13318599259514299</v>
      </c>
      <c r="AC312" s="6">
        <v>7.6556925308123802E-2</v>
      </c>
      <c r="AD312" s="6">
        <v>5.0049345997716897E-2</v>
      </c>
      <c r="AE312" s="6">
        <v>7.0626676684688E-2</v>
      </c>
      <c r="AF312" s="6">
        <v>0.10310980465236201</v>
      </c>
      <c r="AG312" s="6">
        <v>0.11643526595921801</v>
      </c>
      <c r="AH312" s="6">
        <v>8.4400836856184297E-2</v>
      </c>
      <c r="AI312" s="6">
        <v>7.3274285109338005E-2</v>
      </c>
      <c r="AJ312" s="6">
        <v>0.10727639908214501</v>
      </c>
      <c r="AK312" s="6">
        <v>0.15488223680636598</v>
      </c>
      <c r="AL312" s="6">
        <v>8.5841197731360813E-2</v>
      </c>
      <c r="AM312" s="6">
        <v>5.9311520999910904E-2</v>
      </c>
      <c r="AN312" s="6">
        <v>9.9252168336257995E-2</v>
      </c>
      <c r="AO312" s="6">
        <v>0.10799204771608301</v>
      </c>
      <c r="AP312" s="6">
        <v>0.104785577880918</v>
      </c>
      <c r="AQ312" s="6">
        <v>8.9518512328061794E-2</v>
      </c>
      <c r="AR312" s="6">
        <v>0.147034597155281</v>
      </c>
      <c r="AS312" s="6">
        <v>0.12373936200322501</v>
      </c>
      <c r="AT312" s="6">
        <v>8.3074923334548412E-2</v>
      </c>
      <c r="AU312" s="6">
        <v>7.3831384658344101E-2</v>
      </c>
      <c r="AV312" s="6">
        <v>7.4453640215783906E-2</v>
      </c>
      <c r="AW312" s="6">
        <v>0.16441023447985301</v>
      </c>
      <c r="AX312" s="6">
        <v>9.4200064225601607E-2</v>
      </c>
      <c r="AY312" s="6">
        <v>8.9390732845583895E-2</v>
      </c>
      <c r="AZ312" s="6">
        <v>7.8587943053959303E-2</v>
      </c>
      <c r="BA312" s="6">
        <v>0.20613636744466601</v>
      </c>
      <c r="BB312" s="6">
        <v>7.3274285109338005E-2</v>
      </c>
      <c r="BC312" s="6">
        <v>0.111080002117896</v>
      </c>
      <c r="BD312" s="6">
        <v>6.24971844959651E-2</v>
      </c>
      <c r="BE312" s="6">
        <v>5.8688757810657403E-2</v>
      </c>
      <c r="BF312" s="6">
        <v>0.11233201378026299</v>
      </c>
      <c r="BG312" s="6">
        <v>8.9349229909170796E-2</v>
      </c>
      <c r="BH312" s="6">
        <v>0.16750264066399301</v>
      </c>
      <c r="BI312" s="6">
        <v>8.686374263431601E-2</v>
      </c>
      <c r="BJ312" s="6">
        <v>0.10601089955859001</v>
      </c>
      <c r="BK312" s="6">
        <v>7.7439930868480403E-2</v>
      </c>
      <c r="BL312" s="6">
        <v>8.9545791959663695E-2</v>
      </c>
      <c r="BM312" s="6">
        <v>8.9709363584794199E-2</v>
      </c>
      <c r="BN312" s="6">
        <v>9.7140697860191402E-2</v>
      </c>
      <c r="BO312" s="6">
        <v>8.2947278271626901E-2</v>
      </c>
      <c r="BP312" s="6">
        <v>0.10622857939508901</v>
      </c>
      <c r="BQ312" s="6">
        <v>9.0844797251621506E-2</v>
      </c>
      <c r="BR312" s="6">
        <v>8.5098661599133901E-2</v>
      </c>
      <c r="BS312" s="6">
        <v>5.5105159301793903E-2</v>
      </c>
      <c r="BT312" s="6">
        <v>0.107212424093864</v>
      </c>
      <c r="BU312" s="6">
        <v>9.8852270795184605E-2</v>
      </c>
      <c r="BV312" s="6">
        <v>8.9021228893357701E-2</v>
      </c>
      <c r="BW312" s="6">
        <v>7.842990231304961E-2</v>
      </c>
      <c r="BX312" s="6">
        <v>0.14272294181637599</v>
      </c>
      <c r="BY312" s="6">
        <v>0.12174435381759301</v>
      </c>
      <c r="BZ312" s="6">
        <v>9.1674339838374003E-2</v>
      </c>
      <c r="CA312" s="6">
        <v>8.4399773451427296E-2</v>
      </c>
      <c r="CB312" s="6">
        <v>0.154365903796924</v>
      </c>
      <c r="CC312" s="6">
        <v>7.9565134068186105E-2</v>
      </c>
      <c r="CD312" s="6">
        <v>0.12673077902782101</v>
      </c>
      <c r="CE312" s="6">
        <v>0.12096031634923801</v>
      </c>
    </row>
    <row r="313" spans="1:83">
      <c r="A313" s="4">
        <v>1</v>
      </c>
      <c r="B313" s="6">
        <v>0.18352452440711201</v>
      </c>
      <c r="C313" s="6">
        <v>0.16627602259061403</v>
      </c>
      <c r="D313" s="6">
        <v>0.15424241517297499</v>
      </c>
      <c r="E313" s="6">
        <v>0.138301679405366</v>
      </c>
      <c r="F313" s="6">
        <v>0.16085154128731399</v>
      </c>
      <c r="G313" s="6">
        <v>0.180223577904572</v>
      </c>
      <c r="H313" s="6">
        <v>0.18692880752503002</v>
      </c>
      <c r="I313" s="6">
        <v>0.21541280956359402</v>
      </c>
      <c r="J313" s="6">
        <v>0.19562714043578899</v>
      </c>
      <c r="K313" s="6">
        <v>0.18097042089339299</v>
      </c>
      <c r="L313" s="6">
        <v>0.17811172919954998</v>
      </c>
      <c r="M313" s="6">
        <v>0.15966189536716299</v>
      </c>
      <c r="N313" s="6">
        <v>0.19082809130695899</v>
      </c>
      <c r="O313" s="6">
        <v>0.20102640714698</v>
      </c>
      <c r="P313" s="6">
        <v>0.177861282625638</v>
      </c>
      <c r="Q313" s="6">
        <v>0.17439535627118899</v>
      </c>
      <c r="R313" s="6">
        <v>0.22071792038931101</v>
      </c>
      <c r="S313" s="6">
        <v>0.17722375931822099</v>
      </c>
      <c r="T313" s="6">
        <v>0.161840925741774</v>
      </c>
      <c r="U313" s="6">
        <v>0.16868882515376898</v>
      </c>
      <c r="V313" s="6">
        <v>0.179830982713298</v>
      </c>
      <c r="W313" s="6">
        <v>0.17811509864751499</v>
      </c>
      <c r="X313" s="6">
        <v>0.18122465848357</v>
      </c>
      <c r="Y313" s="6">
        <v>0.15212682894143201</v>
      </c>
      <c r="Z313" s="6">
        <v>0.195962676348401</v>
      </c>
      <c r="AA313" s="6">
        <v>0.21869488284829</v>
      </c>
      <c r="AB313" s="6">
        <v>0.21234806522001201</v>
      </c>
      <c r="AC313" s="6">
        <v>0.21835326087680301</v>
      </c>
      <c r="AD313" s="6">
        <v>0.108063258707656</v>
      </c>
      <c r="AE313" s="6">
        <v>0.155728420913432</v>
      </c>
      <c r="AF313" s="6">
        <v>0.223905804180973</v>
      </c>
      <c r="AG313" s="6">
        <v>0.18017862282715399</v>
      </c>
      <c r="AH313" s="6">
        <v>0.18227782713606799</v>
      </c>
      <c r="AI313" s="6">
        <v>0.18162599942649202</v>
      </c>
      <c r="AJ313" s="6">
        <v>0.24068914447252801</v>
      </c>
      <c r="AK313" s="6">
        <v>0.16843583144270302</v>
      </c>
      <c r="AL313" s="6">
        <v>0.25132772177607698</v>
      </c>
      <c r="AM313" s="6">
        <v>8.4630489582018797E-2</v>
      </c>
      <c r="AN313" s="6">
        <v>0.20490226519908203</v>
      </c>
      <c r="AO313" s="6">
        <v>0.24795677445858999</v>
      </c>
      <c r="AP313" s="6">
        <v>0.177530329134897</v>
      </c>
      <c r="AQ313" s="6">
        <v>0.17373551241236002</v>
      </c>
      <c r="AR313" s="6">
        <v>0.18947256961841499</v>
      </c>
      <c r="AS313" s="6">
        <v>0.26254016077627201</v>
      </c>
      <c r="AT313" s="6">
        <v>0.165559563173892</v>
      </c>
      <c r="AU313" s="6">
        <v>0.16629523501430199</v>
      </c>
      <c r="AV313" s="6">
        <v>0.160598216812818</v>
      </c>
      <c r="AW313" s="6">
        <v>0.172676433686584</v>
      </c>
      <c r="AX313" s="6">
        <v>0.26142319951450799</v>
      </c>
      <c r="AY313" s="6">
        <v>0.23926644500488201</v>
      </c>
      <c r="AZ313" s="6">
        <v>0.24107087396621499</v>
      </c>
      <c r="BA313" s="6">
        <v>0.24377597144951099</v>
      </c>
      <c r="BB313" s="6">
        <v>0.18162599942649202</v>
      </c>
      <c r="BC313" s="6">
        <v>0.25384884690061899</v>
      </c>
      <c r="BD313" s="6">
        <v>0.221162102317775</v>
      </c>
      <c r="BE313" s="6">
        <v>0.20442166630500799</v>
      </c>
      <c r="BF313" s="6">
        <v>0.171211813229944</v>
      </c>
      <c r="BG313" s="6">
        <v>0.17742650936417501</v>
      </c>
      <c r="BH313" s="6">
        <v>0.232275132989014</v>
      </c>
      <c r="BI313" s="6">
        <v>0.32347671416070495</v>
      </c>
      <c r="BJ313" s="6">
        <v>0.22096793946722401</v>
      </c>
      <c r="BK313" s="6">
        <v>0.15990542633876501</v>
      </c>
      <c r="BL313" s="6">
        <v>0.19894806318185002</v>
      </c>
      <c r="BM313" s="6">
        <v>0.15362039854225201</v>
      </c>
      <c r="BN313" s="6">
        <v>0.183504563634076</v>
      </c>
      <c r="BO313" s="6">
        <v>0.20030584331548301</v>
      </c>
      <c r="BP313" s="6">
        <v>0.20175901634482599</v>
      </c>
      <c r="BQ313" s="6">
        <v>0.186134040319056</v>
      </c>
      <c r="BR313" s="6">
        <v>0.23304907728593299</v>
      </c>
      <c r="BS313" s="6">
        <v>0.19679571926768102</v>
      </c>
      <c r="BT313" s="6">
        <v>0.171187552677079</v>
      </c>
      <c r="BU313" s="6">
        <v>0.13475922877451502</v>
      </c>
      <c r="BV313" s="6">
        <v>0.23541156892488899</v>
      </c>
      <c r="BW313" s="6">
        <v>0.25634672788906199</v>
      </c>
      <c r="BX313" s="6">
        <v>0.117605882256577</v>
      </c>
      <c r="BY313" s="6">
        <v>0.18983146345969298</v>
      </c>
      <c r="BZ313" s="6">
        <v>0.207830801708309</v>
      </c>
      <c r="CA313" s="6">
        <v>0.17318779850788701</v>
      </c>
      <c r="CB313" s="6">
        <v>0.21655591054159601</v>
      </c>
      <c r="CC313" s="6">
        <v>0.17536984454708901</v>
      </c>
      <c r="CD313" s="6">
        <v>0.210757816713527</v>
      </c>
      <c r="CE313" s="6">
        <v>0.19022359744276202</v>
      </c>
    </row>
    <row r="314" spans="1:83">
      <c r="A314" s="4">
        <v>2</v>
      </c>
      <c r="B314" s="6">
        <v>0.249525431279885</v>
      </c>
      <c r="C314" s="6">
        <v>0.244741075481021</v>
      </c>
      <c r="D314" s="6">
        <v>0.23750431928963198</v>
      </c>
      <c r="E314" s="6">
        <v>0.230770919339156</v>
      </c>
      <c r="F314" s="6">
        <v>0.22781946603800102</v>
      </c>
      <c r="G314" s="6">
        <v>0.24625989733321699</v>
      </c>
      <c r="H314" s="6">
        <v>0.25289319324666598</v>
      </c>
      <c r="I314" s="6">
        <v>0.25126505228654</v>
      </c>
      <c r="J314" s="6">
        <v>0.209138189485153</v>
      </c>
      <c r="K314" s="6">
        <v>0.250237882654679</v>
      </c>
      <c r="L314" s="6">
        <v>0.26908458732858803</v>
      </c>
      <c r="M314" s="6">
        <v>0.26109322739153701</v>
      </c>
      <c r="N314" s="6">
        <v>0.23077245908966501</v>
      </c>
      <c r="O314" s="6">
        <v>0.24640022095783098</v>
      </c>
      <c r="P314" s="6">
        <v>0.260621840931266</v>
      </c>
      <c r="Q314" s="6">
        <v>0.25271126528927002</v>
      </c>
      <c r="R314" s="6">
        <v>0.22610618732724799</v>
      </c>
      <c r="S314" s="6">
        <v>0.20229965989815502</v>
      </c>
      <c r="T314" s="6">
        <v>0.24638076548787299</v>
      </c>
      <c r="U314" s="6">
        <v>0.25849111702239297</v>
      </c>
      <c r="V314" s="6">
        <v>0.24987522476544499</v>
      </c>
      <c r="W314" s="6">
        <v>0.24937928078555502</v>
      </c>
      <c r="X314" s="6">
        <v>0.24964742866918702</v>
      </c>
      <c r="Y314" s="6">
        <v>0.26358556203441297</v>
      </c>
      <c r="Z314" s="6">
        <v>0.22910790507899201</v>
      </c>
      <c r="AA314" s="6">
        <v>0.129718038542561</v>
      </c>
      <c r="AB314" s="6">
        <v>0.193706162298238</v>
      </c>
      <c r="AC314" s="6">
        <v>0.30633133146944397</v>
      </c>
      <c r="AD314" s="6">
        <v>0.25863316809905001</v>
      </c>
      <c r="AE314" s="6">
        <v>0.23122842693323001</v>
      </c>
      <c r="AF314" s="6">
        <v>0.25610459288272003</v>
      </c>
      <c r="AG314" s="6">
        <v>0.23954810751994401</v>
      </c>
      <c r="AH314" s="6">
        <v>0.27548839333901998</v>
      </c>
      <c r="AI314" s="6">
        <v>0.236101716827953</v>
      </c>
      <c r="AJ314" s="6">
        <v>0.25863038181855702</v>
      </c>
      <c r="AK314" s="6">
        <v>0.21815189809375099</v>
      </c>
      <c r="AL314" s="6">
        <v>0.25913295790505797</v>
      </c>
      <c r="AM314" s="6">
        <v>0.21047561379581001</v>
      </c>
      <c r="AN314" s="6">
        <v>0.25055691945789199</v>
      </c>
      <c r="AO314" s="6">
        <v>0.26312575503455099</v>
      </c>
      <c r="AP314" s="6">
        <v>0.196630714034013</v>
      </c>
      <c r="AQ314" s="6">
        <v>0.25814816142181901</v>
      </c>
      <c r="AR314" s="6">
        <v>0.31621205533379604</v>
      </c>
      <c r="AS314" s="6">
        <v>0.18925512463668798</v>
      </c>
      <c r="AT314" s="6">
        <v>0.26612632720900697</v>
      </c>
      <c r="AU314" s="6">
        <v>0.276288403400615</v>
      </c>
      <c r="AV314" s="6">
        <v>0.272476322457401</v>
      </c>
      <c r="AW314" s="6">
        <v>0.25400541534061299</v>
      </c>
      <c r="AX314" s="6">
        <v>0.28870580785890904</v>
      </c>
      <c r="AY314" s="6">
        <v>0.26096019489870304</v>
      </c>
      <c r="AZ314" s="6">
        <v>0.25499066437743401</v>
      </c>
      <c r="BA314" s="6">
        <v>0.25898151461986801</v>
      </c>
      <c r="BB314" s="6">
        <v>0.236101716827953</v>
      </c>
      <c r="BC314" s="6">
        <v>0.200760555533393</v>
      </c>
      <c r="BD314" s="6">
        <v>0.20109910456826602</v>
      </c>
      <c r="BE314" s="6">
        <v>0.24155021056637199</v>
      </c>
      <c r="BF314" s="6">
        <v>0.22270969156666498</v>
      </c>
      <c r="BG314" s="6">
        <v>0.26612535452417097</v>
      </c>
      <c r="BH314" s="6">
        <v>0.200282579987553</v>
      </c>
      <c r="BI314" s="6">
        <v>0.248973927336814</v>
      </c>
      <c r="BJ314" s="6">
        <v>0.29036525007349401</v>
      </c>
      <c r="BK314" s="6">
        <v>0.24899108385660501</v>
      </c>
      <c r="BL314" s="6">
        <v>0.25848801110622699</v>
      </c>
      <c r="BM314" s="6">
        <v>0.25761655287941404</v>
      </c>
      <c r="BN314" s="6">
        <v>0.228935049491271</v>
      </c>
      <c r="BO314" s="6">
        <v>0.24445067857493299</v>
      </c>
      <c r="BP314" s="6">
        <v>0.26743556079848402</v>
      </c>
      <c r="BQ314" s="6">
        <v>0.25465814408202503</v>
      </c>
      <c r="BR314" s="6">
        <v>0.19815529085756498</v>
      </c>
      <c r="BS314" s="6">
        <v>0.24249617538593798</v>
      </c>
      <c r="BT314" s="6">
        <v>0.26131224916801199</v>
      </c>
      <c r="BU314" s="6">
        <v>0.242472265465663</v>
      </c>
      <c r="BV314" s="6">
        <v>0.23896453761317102</v>
      </c>
      <c r="BW314" s="6">
        <v>0.170870153098301</v>
      </c>
      <c r="BX314" s="6">
        <v>0.19668722982393499</v>
      </c>
      <c r="BY314" s="6">
        <v>0.25529451697935202</v>
      </c>
      <c r="BZ314" s="6">
        <v>0.27515972003754802</v>
      </c>
      <c r="CA314" s="6">
        <v>0.24315102717225301</v>
      </c>
      <c r="CB314" s="6">
        <v>0.20927753301431401</v>
      </c>
      <c r="CC314" s="6">
        <v>0.26655724487119498</v>
      </c>
      <c r="CD314" s="6">
        <v>0.19862213442128099</v>
      </c>
      <c r="CE314" s="6">
        <v>0.23468648983208598</v>
      </c>
    </row>
    <row r="315" spans="1:83">
      <c r="A315" s="4" t="s">
        <v>209</v>
      </c>
      <c r="B315" s="6">
        <v>0.29666921543469899</v>
      </c>
      <c r="C315" s="6">
        <v>0.31649448874673403</v>
      </c>
      <c r="D315" s="6">
        <v>0.33359032922451298</v>
      </c>
      <c r="E315" s="6">
        <v>0.37622548141900503</v>
      </c>
      <c r="F315" s="6">
        <v>0.32987952515586599</v>
      </c>
      <c r="G315" s="6">
        <v>0.28499160360259501</v>
      </c>
      <c r="H315" s="6">
        <v>0.30871239662137501</v>
      </c>
      <c r="I315" s="6">
        <v>0.28119480246692602</v>
      </c>
      <c r="J315" s="6">
        <v>0.32426726471705503</v>
      </c>
      <c r="K315" s="6">
        <v>0.274868134638725</v>
      </c>
      <c r="L315" s="6">
        <v>0.29886459003680699</v>
      </c>
      <c r="M315" s="6">
        <v>0.30957730808522399</v>
      </c>
      <c r="N315" s="6">
        <v>0.235159338915539</v>
      </c>
      <c r="O315" s="6">
        <v>0.22653715983908199</v>
      </c>
      <c r="P315" s="6">
        <v>0.23255998784061202</v>
      </c>
      <c r="Q315" s="6">
        <v>0.35560760158258503</v>
      </c>
      <c r="R315" s="6">
        <v>0.27865383636068097</v>
      </c>
      <c r="S315" s="6">
        <v>0.25230273585573904</v>
      </c>
      <c r="T315" s="6">
        <v>0.28644976529961402</v>
      </c>
      <c r="U315" s="6">
        <v>0.30479665249100701</v>
      </c>
      <c r="V315" s="6">
        <v>0.31093791123410897</v>
      </c>
      <c r="W315" s="6">
        <v>0.28690871133597601</v>
      </c>
      <c r="X315" s="6">
        <v>0.311990946521361</v>
      </c>
      <c r="Y315" s="6">
        <v>0.36918746745637399</v>
      </c>
      <c r="Z315" s="6">
        <v>0.26330678685629599</v>
      </c>
      <c r="AA315" s="6">
        <v>6.1507510189860205E-2</v>
      </c>
      <c r="AB315" s="6">
        <v>0.13895813477999799</v>
      </c>
      <c r="AC315" s="6">
        <v>0.276338919330684</v>
      </c>
      <c r="AD315" s="6">
        <v>0.51305023336161204</v>
      </c>
      <c r="AE315" s="6">
        <v>0.42864736452599206</v>
      </c>
      <c r="AF315" s="6">
        <v>0.221634104357255</v>
      </c>
      <c r="AG315" s="6">
        <v>0.23840763659639802</v>
      </c>
      <c r="AH315" s="6">
        <v>0.256949285953393</v>
      </c>
      <c r="AI315" s="6">
        <v>0.370628804504604</v>
      </c>
      <c r="AJ315" s="6">
        <v>0.20906802520603202</v>
      </c>
      <c r="AK315" s="6">
        <v>0.212971420618217</v>
      </c>
      <c r="AL315" s="6">
        <v>0.23701018125942197</v>
      </c>
      <c r="AM315" s="6">
        <v>0.57116940363596702</v>
      </c>
      <c r="AN315" s="6">
        <v>0.27538065474812201</v>
      </c>
      <c r="AO315" s="6">
        <v>0.15361221184518001</v>
      </c>
      <c r="AP315" s="6">
        <v>0.16512714463078101</v>
      </c>
      <c r="AQ315" s="6">
        <v>0.33590756566476399</v>
      </c>
      <c r="AR315" s="6">
        <v>0.18192582867017201</v>
      </c>
      <c r="AS315" s="6">
        <v>0.17803287774169799</v>
      </c>
      <c r="AT315" s="6">
        <v>0.31293149603253401</v>
      </c>
      <c r="AU315" s="6">
        <v>0.26076635874948201</v>
      </c>
      <c r="AV315" s="6">
        <v>0.32352540662622997</v>
      </c>
      <c r="AW315" s="6">
        <v>0.109335453128519</v>
      </c>
      <c r="AX315" s="6">
        <v>0.16463519956137401</v>
      </c>
      <c r="AY315" s="6">
        <v>0.21856032667816</v>
      </c>
      <c r="AZ315" s="6">
        <v>0.247854409930336</v>
      </c>
      <c r="BA315" s="6">
        <v>0.114348991806072</v>
      </c>
      <c r="BB315" s="6">
        <v>0.370628804504604</v>
      </c>
      <c r="BC315" s="6">
        <v>0.25118604858945598</v>
      </c>
      <c r="BD315" s="6">
        <v>0.26283494608806102</v>
      </c>
      <c r="BE315" s="6">
        <v>0.30502851805264497</v>
      </c>
      <c r="BF315" s="6">
        <v>0.29688279029348302</v>
      </c>
      <c r="BG315" s="6">
        <v>0.30308576451790303</v>
      </c>
      <c r="BH315" s="6">
        <v>0.10697195161770801</v>
      </c>
      <c r="BI315" s="6">
        <v>0.21439628129301799</v>
      </c>
      <c r="BJ315" s="6">
        <v>0.205957052729592</v>
      </c>
      <c r="BK315" s="6">
        <v>0.34837835835419395</v>
      </c>
      <c r="BL315" s="6">
        <v>0.30971407355851899</v>
      </c>
      <c r="BM315" s="6">
        <v>0.31860593923485397</v>
      </c>
      <c r="BN315" s="6">
        <v>0.29303690564049001</v>
      </c>
      <c r="BO315" s="6">
        <v>0.29006630071672196</v>
      </c>
      <c r="BP315" s="6">
        <v>0.25010327720266201</v>
      </c>
      <c r="BQ315" s="6">
        <v>0.301087028499405</v>
      </c>
      <c r="BR315" s="6">
        <v>0.23031210227246798</v>
      </c>
      <c r="BS315" s="6">
        <v>0.34448384111527802</v>
      </c>
      <c r="BT315" s="6">
        <v>0.30992787467608102</v>
      </c>
      <c r="BU315" s="6">
        <v>0.26271290587505702</v>
      </c>
      <c r="BV315" s="6">
        <v>0.20357025869298301</v>
      </c>
      <c r="BW315" s="6">
        <v>0.109825785925527</v>
      </c>
      <c r="BX315" s="6">
        <v>0.22601045448061799</v>
      </c>
      <c r="BY315" s="6">
        <v>0.224688596125449</v>
      </c>
      <c r="BZ315" s="6">
        <v>0.25240791688428399</v>
      </c>
      <c r="CA315" s="6">
        <v>0.331239378038793</v>
      </c>
      <c r="CB315" s="6">
        <v>0.122689837496594</v>
      </c>
      <c r="CC315" s="6">
        <v>0.327299392841297</v>
      </c>
      <c r="CD315" s="6">
        <v>0.20234343425731702</v>
      </c>
      <c r="CE315" s="6">
        <v>0.18848975766533499</v>
      </c>
    </row>
    <row r="316" spans="1:83">
      <c r="A316" s="4" t="s">
        <v>91</v>
      </c>
      <c r="B316" s="6">
        <v>2.1537401585520703E-2</v>
      </c>
      <c r="C316" s="6">
        <v>2.8430576489976201E-2</v>
      </c>
      <c r="D316" s="6">
        <v>3.7166199122119797E-2</v>
      </c>
      <c r="E316" s="6">
        <v>2.8842440175876099E-2</v>
      </c>
      <c r="F316" s="6">
        <v>1.6204802015029898E-2</v>
      </c>
      <c r="G316" s="6">
        <v>1.9886844470518299E-2</v>
      </c>
      <c r="H316" s="6">
        <v>2.3239629633577698E-2</v>
      </c>
      <c r="I316" s="6">
        <v>2.2398048025954603E-2</v>
      </c>
      <c r="J316" s="6">
        <v>1.4643253276753301E-2</v>
      </c>
      <c r="K316" s="6">
        <v>1.44007112903038E-2</v>
      </c>
      <c r="L316" s="6">
        <v>1.24032539248899E-2</v>
      </c>
      <c r="M316" s="6">
        <v>5.4390967473448903E-2</v>
      </c>
      <c r="N316" s="6">
        <v>6.6346890181651796E-2</v>
      </c>
      <c r="O316" s="6">
        <v>2.0710552580487901E-2</v>
      </c>
      <c r="P316" s="6">
        <v>2.4762292900636199E-2</v>
      </c>
      <c r="Q316" s="6">
        <v>1.09184611346104E-2</v>
      </c>
      <c r="R316" s="6">
        <v>4.6903019685005799E-2</v>
      </c>
      <c r="S316" s="6">
        <v>6.9178206859556696E-2</v>
      </c>
      <c r="T316" s="6">
        <v>4.2435336610928298E-2</v>
      </c>
      <c r="U316" s="6">
        <v>2.73939839965479E-2</v>
      </c>
      <c r="V316" s="6">
        <v>2.5146783826116202E-2</v>
      </c>
      <c r="W316" s="6">
        <v>1.4117785681301599E-2</v>
      </c>
      <c r="X316" s="6">
        <v>9.3599069428485799E-3</v>
      </c>
      <c r="Y316" s="6">
        <v>5.1473141156684497E-3</v>
      </c>
      <c r="Z316" s="6">
        <v>4.8294423983234996E-2</v>
      </c>
      <c r="AA316" s="6">
        <v>2.91546540169423E-2</v>
      </c>
      <c r="AB316" s="6">
        <v>2.4966048425113997E-2</v>
      </c>
      <c r="AC316" s="6">
        <v>1.7873875553664299E-2</v>
      </c>
      <c r="AD316" s="6">
        <v>2.11122065294337E-2</v>
      </c>
      <c r="AE316" s="6">
        <v>2.06175625873871E-2</v>
      </c>
      <c r="AF316" s="6">
        <v>1.52647267844832E-2</v>
      </c>
      <c r="AG316" s="6">
        <v>3.2260911359018797E-2</v>
      </c>
      <c r="AH316" s="6">
        <v>1.75417280510697E-2</v>
      </c>
      <c r="AI316" s="6">
        <v>2.0435702159777497E-2</v>
      </c>
      <c r="AJ316" s="6">
        <v>1.15065850193875E-2</v>
      </c>
      <c r="AK316" s="6">
        <v>2.3069359535503101E-2</v>
      </c>
      <c r="AL316" s="6">
        <v>1.7027006997357298E-2</v>
      </c>
      <c r="AM316" s="6">
        <v>2.3287886245384901E-2</v>
      </c>
      <c r="AN316" s="6">
        <v>2.0045517242919798E-2</v>
      </c>
      <c r="AO316" s="6">
        <v>9.214135401007531E-3</v>
      </c>
      <c r="AP316" s="6">
        <v>2.9538564932444202E-2</v>
      </c>
      <c r="AQ316" s="6">
        <v>2.5161353278662802E-2</v>
      </c>
      <c r="AR316" s="6">
        <v>3.2966833813523097E-2</v>
      </c>
      <c r="AS316" s="6">
        <v>2.8057895757527998E-2</v>
      </c>
      <c r="AT316" s="6">
        <v>6.0362206595123098E-2</v>
      </c>
      <c r="AU316" s="6">
        <v>1.6356928669514902E-2</v>
      </c>
      <c r="AV316" s="6">
        <v>2.48181558900324E-2</v>
      </c>
      <c r="AW316" s="5"/>
      <c r="AX316" s="6">
        <v>1.09202625111471E-2</v>
      </c>
      <c r="AY316" s="6">
        <v>1.7967632953513599E-2</v>
      </c>
      <c r="AZ316" s="6">
        <v>8.3722783465832989E-3</v>
      </c>
      <c r="BA316" s="5"/>
      <c r="BB316" s="6">
        <v>2.0435702159777497E-2</v>
      </c>
      <c r="BC316" s="6">
        <v>4.1865852595515299E-2</v>
      </c>
      <c r="BD316" s="6">
        <v>5.1122884866912299E-2</v>
      </c>
      <c r="BE316" s="6">
        <v>1.10561555270759E-2</v>
      </c>
      <c r="BF316" s="6">
        <v>2.1101857773755502E-2</v>
      </c>
      <c r="BG316" s="6">
        <v>1.7752179213068001E-2</v>
      </c>
      <c r="BH316" s="6">
        <v>1.6729040411050399E-2</v>
      </c>
      <c r="BI316" s="6">
        <v>1.3407050959228698E-2</v>
      </c>
      <c r="BJ316" s="6">
        <v>2.3094997038836801E-2</v>
      </c>
      <c r="BK316" s="6">
        <v>2.24758313996321E-2</v>
      </c>
      <c r="BL316" s="6">
        <v>2.7176371609226001E-2</v>
      </c>
      <c r="BM316" s="6">
        <v>2.5658832475279399E-2</v>
      </c>
      <c r="BN316" s="6">
        <v>1.55110644504127E-2</v>
      </c>
      <c r="BO316" s="6">
        <v>1.01872796015664E-2</v>
      </c>
      <c r="BP316" s="6">
        <v>1.2170512944122899E-2</v>
      </c>
      <c r="BQ316" s="6">
        <v>1.25868453586512E-2</v>
      </c>
      <c r="BR316" s="6">
        <v>5.5621927262208694E-2</v>
      </c>
      <c r="BS316" s="6">
        <v>1.1696464604155301E-2</v>
      </c>
      <c r="BT316" s="6">
        <v>4.6732684893658297E-2</v>
      </c>
      <c r="BU316" s="6">
        <v>2.25113865019709E-2</v>
      </c>
      <c r="BV316" s="6">
        <v>7.2060323184216304E-2</v>
      </c>
      <c r="BW316" s="6">
        <v>4.57948279736516E-2</v>
      </c>
      <c r="BX316" s="6">
        <v>9.655281952365441E-2</v>
      </c>
      <c r="BY316" s="6">
        <v>4.8547034708615794E-2</v>
      </c>
      <c r="BZ316" s="6">
        <v>2.5719680637388297E-2</v>
      </c>
      <c r="CA316" s="6">
        <v>9.5721064546302696E-3</v>
      </c>
      <c r="CB316" s="6">
        <v>0.17430456589903098</v>
      </c>
      <c r="CC316" s="6">
        <v>1.29602058429451E-2</v>
      </c>
      <c r="CD316" s="6">
        <v>4.2666296201636297E-2</v>
      </c>
      <c r="CE316" s="6">
        <v>4.4075544874802003E-2</v>
      </c>
    </row>
    <row r="317" spans="1:83">
      <c r="A317" s="4" t="s">
        <v>195</v>
      </c>
      <c r="B317" s="7">
        <v>71.599999999999994</v>
      </c>
      <c r="C317" s="7">
        <v>71.8</v>
      </c>
      <c r="D317" s="7">
        <v>72.400000000000006</v>
      </c>
      <c r="E317" s="7">
        <v>74</v>
      </c>
      <c r="F317" s="7">
        <v>70.8</v>
      </c>
      <c r="G317" s="7">
        <v>70.8</v>
      </c>
      <c r="H317" s="7">
        <v>72.5</v>
      </c>
      <c r="I317" s="7">
        <v>70.7</v>
      </c>
      <c r="J317" s="7">
        <v>71.2</v>
      </c>
      <c r="K317" s="7">
        <v>70</v>
      </c>
      <c r="L317" s="7">
        <v>72.400000000000006</v>
      </c>
      <c r="M317" s="7">
        <v>74.2</v>
      </c>
      <c r="N317" s="7">
        <v>67.099999999999994</v>
      </c>
      <c r="O317" s="7">
        <v>66.7</v>
      </c>
      <c r="P317" s="7">
        <v>67.8</v>
      </c>
      <c r="Q317" s="7">
        <v>75.5</v>
      </c>
      <c r="R317" s="7">
        <v>71.400000000000006</v>
      </c>
      <c r="S317" s="7">
        <v>66.599999999999994</v>
      </c>
      <c r="T317" s="7">
        <v>70.2</v>
      </c>
      <c r="U317" s="7">
        <v>72.2</v>
      </c>
      <c r="V317" s="7">
        <v>72.599999999999994</v>
      </c>
      <c r="W317" s="7">
        <v>70</v>
      </c>
      <c r="X317" s="7">
        <v>72.099999999999994</v>
      </c>
      <c r="Y317" s="7">
        <v>75.5</v>
      </c>
      <c r="Z317" s="7">
        <v>68.7</v>
      </c>
      <c r="AA317" s="7">
        <v>48.2</v>
      </c>
      <c r="AB317" s="7">
        <v>57.5</v>
      </c>
      <c r="AC317" s="7">
        <v>74.900000000000006</v>
      </c>
      <c r="AD317" s="7">
        <v>85.3</v>
      </c>
      <c r="AE317" s="7">
        <v>79.400000000000006</v>
      </c>
      <c r="AF317" s="7">
        <v>68.2</v>
      </c>
      <c r="AG317" s="7">
        <v>67.599999999999994</v>
      </c>
      <c r="AH317" s="7">
        <v>69.3</v>
      </c>
      <c r="AI317" s="7">
        <v>76</v>
      </c>
      <c r="AJ317" s="7">
        <v>67</v>
      </c>
      <c r="AK317" s="7">
        <v>64.400000000000006</v>
      </c>
      <c r="AL317" s="7">
        <v>70.400000000000006</v>
      </c>
      <c r="AM317" s="7">
        <v>86.2</v>
      </c>
      <c r="AN317" s="7">
        <v>72</v>
      </c>
      <c r="AO317" s="7">
        <v>63.5</v>
      </c>
      <c r="AP317" s="7">
        <v>58.1</v>
      </c>
      <c r="AQ317" s="7">
        <v>75.099999999999994</v>
      </c>
      <c r="AR317" s="7">
        <v>70.2</v>
      </c>
      <c r="AS317" s="7">
        <v>62</v>
      </c>
      <c r="AT317" s="7">
        <v>75.2</v>
      </c>
      <c r="AU317" s="7">
        <v>68.2</v>
      </c>
      <c r="AV317" s="7">
        <v>73.400000000000006</v>
      </c>
      <c r="AW317" s="7">
        <v>58.6</v>
      </c>
      <c r="AX317" s="7">
        <v>66.900000000000006</v>
      </c>
      <c r="AY317" s="7">
        <v>67.8</v>
      </c>
      <c r="AZ317" s="7">
        <v>68.8</v>
      </c>
      <c r="BA317" s="7">
        <v>61.7</v>
      </c>
      <c r="BB317" s="7">
        <v>76</v>
      </c>
      <c r="BC317" s="7">
        <v>69.400000000000006</v>
      </c>
      <c r="BD317" s="7">
        <v>68.099999999999994</v>
      </c>
      <c r="BE317" s="7">
        <v>70.8</v>
      </c>
      <c r="BF317" s="7">
        <v>70.599999999999994</v>
      </c>
      <c r="BG317" s="7">
        <v>72.5</v>
      </c>
      <c r="BH317" s="7">
        <v>56.7</v>
      </c>
      <c r="BI317" s="7">
        <v>71.400000000000006</v>
      </c>
      <c r="BJ317" s="7">
        <v>69.2</v>
      </c>
      <c r="BK317" s="7">
        <v>74.3</v>
      </c>
      <c r="BL317" s="7">
        <v>74.3</v>
      </c>
      <c r="BM317" s="7">
        <v>72.400000000000006</v>
      </c>
      <c r="BN317" s="7">
        <v>69.599999999999994</v>
      </c>
      <c r="BO317" s="7">
        <v>71</v>
      </c>
      <c r="BP317" s="7">
        <v>70.2</v>
      </c>
      <c r="BQ317" s="7">
        <v>72.099999999999994</v>
      </c>
      <c r="BR317" s="7">
        <v>65.7</v>
      </c>
      <c r="BS317" s="7">
        <v>74.2</v>
      </c>
      <c r="BT317" s="7">
        <v>74.900000000000006</v>
      </c>
      <c r="BU317" s="7">
        <v>65.5</v>
      </c>
      <c r="BV317" s="7">
        <v>66</v>
      </c>
      <c r="BW317" s="7">
        <v>54.2</v>
      </c>
      <c r="BX317" s="7">
        <v>62.3</v>
      </c>
      <c r="BY317" s="7">
        <v>68.400000000000006</v>
      </c>
      <c r="BZ317" s="7">
        <v>71.099999999999994</v>
      </c>
      <c r="CA317" s="7">
        <v>72.8</v>
      </c>
      <c r="CB317" s="7">
        <v>66.2</v>
      </c>
      <c r="CC317" s="7">
        <v>74.2</v>
      </c>
      <c r="CD317" s="7">
        <v>63.6</v>
      </c>
      <c r="CE317" s="7">
        <v>63.2</v>
      </c>
    </row>
    <row r="318" spans="1:83" ht="15.75" thickBot="1">
      <c r="A318" s="4" t="s">
        <v>152</v>
      </c>
      <c r="B318" s="7">
        <v>28.7</v>
      </c>
      <c r="C318" s="7">
        <v>30</v>
      </c>
      <c r="D318" s="7">
        <v>30.4</v>
      </c>
      <c r="E318" s="7">
        <v>30.4</v>
      </c>
      <c r="F318" s="7">
        <v>31.1</v>
      </c>
      <c r="G318" s="7">
        <v>28.7</v>
      </c>
      <c r="H318" s="7">
        <v>28.8</v>
      </c>
      <c r="I318" s="7">
        <v>29.6</v>
      </c>
      <c r="J318" s="7">
        <v>29.6</v>
      </c>
      <c r="K318" s="7">
        <v>28.8</v>
      </c>
      <c r="L318" s="7">
        <v>28.3</v>
      </c>
      <c r="M318" s="7">
        <v>27.4</v>
      </c>
      <c r="N318" s="7">
        <v>30.9</v>
      </c>
      <c r="O318" s="7">
        <v>30</v>
      </c>
      <c r="P318" s="7">
        <v>29.6</v>
      </c>
      <c r="Q318" s="7">
        <v>26.8</v>
      </c>
      <c r="R318" s="7">
        <v>28.3</v>
      </c>
      <c r="S318" s="7">
        <v>31.6</v>
      </c>
      <c r="T318" s="7">
        <v>30.4</v>
      </c>
      <c r="U318" s="7">
        <v>29.1</v>
      </c>
      <c r="V318" s="7">
        <v>28.7</v>
      </c>
      <c r="W318" s="7">
        <v>29.9</v>
      </c>
      <c r="X318" s="7">
        <v>28.7</v>
      </c>
      <c r="Y318" s="7">
        <v>27.9</v>
      </c>
      <c r="Z318" s="7">
        <v>30.6</v>
      </c>
      <c r="AA318" s="7">
        <v>30</v>
      </c>
      <c r="AB318" s="7">
        <v>31</v>
      </c>
      <c r="AC318" s="7">
        <v>24.7</v>
      </c>
      <c r="AD318" s="7">
        <v>21.2</v>
      </c>
      <c r="AE318" s="7">
        <v>25.4</v>
      </c>
      <c r="AF318" s="7">
        <v>27.8</v>
      </c>
      <c r="AG318" s="7">
        <v>29.4</v>
      </c>
      <c r="AH318" s="7">
        <v>29.7</v>
      </c>
      <c r="AI318" s="7">
        <v>27.4</v>
      </c>
      <c r="AJ318" s="7">
        <v>29.4</v>
      </c>
      <c r="AK318" s="7">
        <v>29.8</v>
      </c>
      <c r="AL318" s="7">
        <v>26.9</v>
      </c>
      <c r="AM318" s="7">
        <v>21.8</v>
      </c>
      <c r="AN318" s="7">
        <v>26.2</v>
      </c>
      <c r="AO318" s="7">
        <v>29</v>
      </c>
      <c r="AP318" s="7">
        <v>31.7</v>
      </c>
      <c r="AQ318" s="7">
        <v>26.9</v>
      </c>
      <c r="AR318" s="7">
        <v>24.3</v>
      </c>
      <c r="AS318" s="7">
        <v>30.6</v>
      </c>
      <c r="AT318" s="7">
        <v>26.6</v>
      </c>
      <c r="AU318" s="7">
        <v>31.3</v>
      </c>
      <c r="AV318" s="7">
        <v>29.1</v>
      </c>
      <c r="AW318" s="7">
        <v>28.4</v>
      </c>
      <c r="AX318" s="7">
        <v>27</v>
      </c>
      <c r="AY318" s="7">
        <v>29.3</v>
      </c>
      <c r="AZ318" s="7">
        <v>30</v>
      </c>
      <c r="BA318" s="7">
        <v>28.1</v>
      </c>
      <c r="BB318" s="7">
        <v>27.4</v>
      </c>
      <c r="BC318" s="7">
        <v>28</v>
      </c>
      <c r="BD318" s="7">
        <v>30.5</v>
      </c>
      <c r="BE318" s="7">
        <v>30.3</v>
      </c>
      <c r="BF318" s="7">
        <v>28.4</v>
      </c>
      <c r="BG318" s="7">
        <v>28.5</v>
      </c>
      <c r="BH318" s="7">
        <v>30</v>
      </c>
      <c r="BI318" s="7">
        <v>23.9</v>
      </c>
      <c r="BJ318" s="7">
        <v>27.1</v>
      </c>
      <c r="BK318" s="7">
        <v>28.4</v>
      </c>
      <c r="BL318" s="7">
        <v>26.5</v>
      </c>
      <c r="BM318" s="7">
        <v>29.4</v>
      </c>
      <c r="BN318" s="7">
        <v>30.1</v>
      </c>
      <c r="BO318" s="7">
        <v>28.5</v>
      </c>
      <c r="BP318" s="7">
        <v>27.5</v>
      </c>
      <c r="BQ318" s="7">
        <v>28.2</v>
      </c>
      <c r="BR318" s="7">
        <v>31.5</v>
      </c>
      <c r="BS318" s="7">
        <v>28.2</v>
      </c>
      <c r="BT318" s="7">
        <v>26.1</v>
      </c>
      <c r="BU318" s="7">
        <v>33.1</v>
      </c>
      <c r="BV318" s="7">
        <v>31.8</v>
      </c>
      <c r="BW318" s="7">
        <v>32.1</v>
      </c>
      <c r="BX318" s="7">
        <v>34</v>
      </c>
      <c r="BY318" s="7">
        <v>28.9</v>
      </c>
      <c r="BZ318" s="7">
        <v>27.6</v>
      </c>
      <c r="CA318" s="7">
        <v>28.7</v>
      </c>
      <c r="CB318" s="7">
        <v>24.7</v>
      </c>
      <c r="CC318" s="7">
        <v>27.5</v>
      </c>
      <c r="CD318" s="7">
        <v>30.4</v>
      </c>
      <c r="CE318" s="7">
        <v>31.3</v>
      </c>
    </row>
    <row r="319" spans="1:83" ht="15.75" thickBot="1">
      <c r="A319" s="12" t="s">
        <v>192</v>
      </c>
      <c r="C319" s="10">
        <f>2*(1-_xlfn.NORM.S.DIST(ABS((C317-$B317) /SQRT(C318*C318/C307+$B318*$B318/$B307)),TRUE))</f>
        <v>0.72806309722236895</v>
      </c>
      <c r="D319" s="10">
        <f t="shared" ref="D319:E319" si="42">2*(1-_xlfn.NORM.S.DIST(ABS((D317-$B317) /SQRT(D318*D318/D307+$B318*$B318/$B307)),TRUE))</f>
        <v>0.14741565515575017</v>
      </c>
      <c r="E319" s="10">
        <f t="shared" si="42"/>
        <v>1.4990082440879959E-5</v>
      </c>
      <c r="F319" s="10">
        <f>2*(1-_xlfn.NORM.S.DIST(ABS((F317-$B317) /SQRT(F318*F318/F307+$B318*$B318/$B307)),TRUE))</f>
        <v>0.14343928730162614</v>
      </c>
      <c r="G319" s="10">
        <f>2*(1-_xlfn.NORM.S.DIST(ABS(G317-($B307*(1-$B316)*$B317 - G307*(1-G316)*G317)/($B307*(1-$B316)-G307*(1-G316)))/SQRT(G318*G318/(G307*(1-G316))+$B318*$B318/($B307*(1-$B316)-G307*(1-G316))),TRUE))</f>
        <v>8.9900417364394691E-2</v>
      </c>
      <c r="H319" s="10">
        <f t="shared" ref="H319:BS319" si="43">2*(1-_xlfn.NORM.S.DIST(ABS(H317-($B307*(1-$B316)*$B317 - H307*(1-H316)*H317)/($B307*(1-$B316)-H307*(1-H316)))/SQRT(H318*H318/(H307*(1-H316))+$B318*$B318/($B307*(1-$B316)-H307*(1-H316))),TRUE))</f>
        <v>6.0967663913763737E-2</v>
      </c>
      <c r="I319" s="10">
        <f t="shared" si="43"/>
        <v>0.53264597122632518</v>
      </c>
      <c r="J319" s="10">
        <f t="shared" si="43"/>
        <v>0.7136915022143584</v>
      </c>
      <c r="K319" s="10">
        <f t="shared" si="43"/>
        <v>8.1654124186697041E-2</v>
      </c>
      <c r="L319" s="10">
        <f t="shared" si="43"/>
        <v>0.2898056685842525</v>
      </c>
      <c r="M319" s="10">
        <f t="shared" si="43"/>
        <v>1.6875905299549299E-3</v>
      </c>
      <c r="N319" s="10">
        <f t="shared" si="43"/>
        <v>5.8018338205665376E-3</v>
      </c>
      <c r="O319" s="10">
        <f t="shared" si="43"/>
        <v>1.8724185091301138E-8</v>
      </c>
      <c r="P319" s="10">
        <f t="shared" si="43"/>
        <v>6.3378626034635843E-3</v>
      </c>
      <c r="Q319" s="10">
        <f t="shared" si="43"/>
        <v>0</v>
      </c>
      <c r="R319" s="10">
        <f t="shared" si="43"/>
        <v>0.89944848933839583</v>
      </c>
      <c r="S319" s="10">
        <f t="shared" si="43"/>
        <v>2.3679965327039199E-5</v>
      </c>
      <c r="T319" s="10">
        <f t="shared" si="43"/>
        <v>0.12476563799291607</v>
      </c>
      <c r="U319" s="10">
        <f t="shared" si="43"/>
        <v>0.40368265752645383</v>
      </c>
      <c r="V319" s="10">
        <f t="shared" si="43"/>
        <v>0.13059768640632718</v>
      </c>
      <c r="W319" s="10">
        <f t="shared" si="43"/>
        <v>1.6203771420486568E-3</v>
      </c>
      <c r="X319" s="10">
        <f t="shared" si="43"/>
        <v>0.25990771989911754</v>
      </c>
      <c r="Y319" s="10">
        <f t="shared" si="43"/>
        <v>0</v>
      </c>
      <c r="Z319" s="10">
        <f t="shared" si="43"/>
        <v>4.8752929306949966E-6</v>
      </c>
      <c r="AA319" s="10">
        <f t="shared" si="43"/>
        <v>0</v>
      </c>
      <c r="AB319" s="10">
        <f t="shared" si="43"/>
        <v>0</v>
      </c>
      <c r="AC319" s="10">
        <f t="shared" si="43"/>
        <v>8.3714943865942359E-9</v>
      </c>
      <c r="AD319" s="10">
        <f t="shared" si="43"/>
        <v>0</v>
      </c>
      <c r="AE319" s="10">
        <f t="shared" si="43"/>
        <v>0</v>
      </c>
      <c r="AF319" s="10">
        <f t="shared" si="43"/>
        <v>6.2677327726899268E-2</v>
      </c>
      <c r="AG319" s="10">
        <f t="shared" si="43"/>
        <v>6.8036203071386581E-6</v>
      </c>
      <c r="AH319" s="10">
        <f t="shared" si="43"/>
        <v>5.8327419053385565E-3</v>
      </c>
      <c r="AI319" s="10">
        <f t="shared" si="43"/>
        <v>2.5151556027847022E-3</v>
      </c>
      <c r="AJ319" s="10">
        <f t="shared" si="43"/>
        <v>3.2500942319979576E-3</v>
      </c>
      <c r="AK319" s="10">
        <f t="shared" si="43"/>
        <v>6.8719482196888393E-4</v>
      </c>
      <c r="AL319" s="10">
        <f t="shared" si="43"/>
        <v>0.3160793648783351</v>
      </c>
      <c r="AM319" s="10">
        <f t="shared" si="43"/>
        <v>0</v>
      </c>
      <c r="AN319" s="10">
        <f t="shared" si="43"/>
        <v>0.86397755358720052</v>
      </c>
      <c r="AO319" s="10">
        <f t="shared" si="43"/>
        <v>5.5066104220009571E-3</v>
      </c>
      <c r="AP319" s="10">
        <f t="shared" si="43"/>
        <v>8.4321907234397031E-9</v>
      </c>
      <c r="AQ319" s="10">
        <f t="shared" si="43"/>
        <v>7.5729657427813901E-2</v>
      </c>
      <c r="AR319" s="10">
        <f t="shared" si="43"/>
        <v>0.55814579802745179</v>
      </c>
      <c r="AS319" s="10">
        <f t="shared" si="43"/>
        <v>1.1154375003535888E-2</v>
      </c>
      <c r="AT319" s="10">
        <f t="shared" si="43"/>
        <v>0.11627621453546166</v>
      </c>
      <c r="AU319" s="10">
        <f t="shared" si="43"/>
        <v>4.3407914162600481E-2</v>
      </c>
      <c r="AV319" s="10">
        <f t="shared" si="43"/>
        <v>0.20969050989953453</v>
      </c>
      <c r="AW319" s="10">
        <f t="shared" si="43"/>
        <v>9.8445821886450346E-5</v>
      </c>
      <c r="AX319" s="10">
        <f t="shared" si="43"/>
        <v>1.792426781868528E-2</v>
      </c>
      <c r="AY319" s="10">
        <f t="shared" si="43"/>
        <v>9.4081342799503753E-2</v>
      </c>
      <c r="AZ319" s="10">
        <f t="shared" si="43"/>
        <v>0.33570175167303784</v>
      </c>
      <c r="BA319" s="10">
        <f t="shared" si="43"/>
        <v>6.383440279048358E-3</v>
      </c>
      <c r="BB319" s="10">
        <f t="shared" si="43"/>
        <v>2.5151556027847022E-3</v>
      </c>
      <c r="BC319" s="10">
        <f t="shared" si="43"/>
        <v>0.38827024072942917</v>
      </c>
      <c r="BD319" s="10">
        <f t="shared" si="43"/>
        <v>0.10069360748534883</v>
      </c>
      <c r="BE319" s="10">
        <f t="shared" si="43"/>
        <v>0.68632827551828135</v>
      </c>
      <c r="BF319" s="10">
        <f t="shared" si="43"/>
        <v>0.34191323952673658</v>
      </c>
      <c r="BG319" s="10">
        <f t="shared" si="43"/>
        <v>6.0054588223805716E-3</v>
      </c>
      <c r="BH319" s="10">
        <f t="shared" si="43"/>
        <v>0</v>
      </c>
      <c r="BI319" s="10">
        <f t="shared" si="43"/>
        <v>0.9143931455246459</v>
      </c>
      <c r="BJ319" s="10">
        <f t="shared" si="43"/>
        <v>3.8247569106968582E-2</v>
      </c>
      <c r="BK319" s="10">
        <f t="shared" si="43"/>
        <v>0</v>
      </c>
      <c r="BL319" s="10">
        <f t="shared" si="43"/>
        <v>8.6247933573304625E-3</v>
      </c>
      <c r="BM319" s="10">
        <f t="shared" si="43"/>
        <v>0.2058169933862144</v>
      </c>
      <c r="BN319" s="10">
        <f t="shared" si="43"/>
        <v>9.441413568519752E-2</v>
      </c>
      <c r="BO319" s="10">
        <f t="shared" si="43"/>
        <v>0.58262633009363696</v>
      </c>
      <c r="BP319" s="10">
        <f t="shared" si="43"/>
        <v>0.32712138152598058</v>
      </c>
      <c r="BQ319" s="10">
        <f t="shared" si="43"/>
        <v>0.23186184620865813</v>
      </c>
      <c r="BR319" s="10">
        <f t="shared" si="43"/>
        <v>9.7195586477668794E-2</v>
      </c>
      <c r="BS319" s="10">
        <f t="shared" si="43"/>
        <v>9.3959361289800203E-2</v>
      </c>
      <c r="BT319" s="10">
        <f t="shared" ref="BT319:CE319" si="44">2*(1-_xlfn.NORM.S.DIST(ABS(BT317-($B307*(1-$B316)*$B317 - BT307*(1-BT316)*BT317)/($B307*(1-$B316)-BT307*(1-BT316)))/SQRT(BT318*BT318/(BT307*(1-BT316))+$B318*$B318/($B307*(1-$B316)-BT307*(1-BT316))),TRUE))</f>
        <v>9.6455499665415445E-5</v>
      </c>
      <c r="BU319" s="10">
        <f t="shared" si="44"/>
        <v>2.1199796796249615E-3</v>
      </c>
      <c r="BV319" s="10">
        <f t="shared" si="44"/>
        <v>0.30612166740423463</v>
      </c>
      <c r="BW319" s="10">
        <f t="shared" si="44"/>
        <v>1.6094156408685834E-5</v>
      </c>
      <c r="BX319" s="10">
        <f t="shared" si="44"/>
        <v>8.3245796176867337E-4</v>
      </c>
      <c r="BY319" s="10">
        <f t="shared" si="44"/>
        <v>0.10727911506945276</v>
      </c>
      <c r="BZ319" s="10">
        <f t="shared" si="44"/>
        <v>0.48041888315016146</v>
      </c>
      <c r="CA319" s="10">
        <f t="shared" si="44"/>
        <v>3.2371184505706196E-3</v>
      </c>
      <c r="CB319" s="10">
        <f t="shared" si="44"/>
        <v>0.19653868650204975</v>
      </c>
      <c r="CC319" s="10">
        <f t="shared" si="44"/>
        <v>0</v>
      </c>
      <c r="CD319" s="10">
        <f t="shared" si="44"/>
        <v>6.8453687163128052E-11</v>
      </c>
      <c r="CE319" s="10">
        <f t="shared" si="44"/>
        <v>3.1693945869992746E-6</v>
      </c>
    </row>
    <row r="320" spans="1:83">
      <c r="A320" s="14" t="s">
        <v>220</v>
      </c>
      <c r="B320">
        <f>B317+(1.96*(B318/SQRT(B307*(1-B316))))</f>
        <v>72.5321325396704</v>
      </c>
      <c r="C320">
        <f t="shared" ref="C320:BN320" si="45">C317+(1.96*(C318/SQRT(C307*(1-C316))))</f>
        <v>72.458167787452766</v>
      </c>
      <c r="D320">
        <f t="shared" si="45"/>
        <v>72.977660739568236</v>
      </c>
      <c r="E320">
        <f t="shared" si="45"/>
        <v>74.583530493613694</v>
      </c>
      <c r="F320">
        <f t="shared" si="45"/>
        <v>71.350715268171712</v>
      </c>
      <c r="G320">
        <f t="shared" si="45"/>
        <v>72.112897949785577</v>
      </c>
      <c r="H320">
        <f t="shared" si="45"/>
        <v>73.828269156538397</v>
      </c>
      <c r="I320">
        <f t="shared" si="45"/>
        <v>73.694340195254142</v>
      </c>
      <c r="J320">
        <f t="shared" si="45"/>
        <v>73.552926998973035</v>
      </c>
      <c r="K320">
        <f t="shared" si="45"/>
        <v>72.030674602095289</v>
      </c>
      <c r="L320">
        <f t="shared" si="45"/>
        <v>74.138294472016867</v>
      </c>
      <c r="M320">
        <f t="shared" si="45"/>
        <v>76.034791541554625</v>
      </c>
      <c r="N320">
        <f t="shared" si="45"/>
        <v>70.469641725718532</v>
      </c>
      <c r="O320">
        <f t="shared" si="45"/>
        <v>68.681718405030168</v>
      </c>
      <c r="P320">
        <f t="shared" si="45"/>
        <v>70.701353268610518</v>
      </c>
      <c r="Q320">
        <f t="shared" si="45"/>
        <v>76.698225112015749</v>
      </c>
      <c r="R320">
        <f t="shared" si="45"/>
        <v>74.632173910338736</v>
      </c>
      <c r="S320">
        <f t="shared" si="45"/>
        <v>69.165799498884596</v>
      </c>
      <c r="T320">
        <f t="shared" si="45"/>
        <v>72.261993808702428</v>
      </c>
      <c r="U320">
        <f t="shared" si="45"/>
        <v>73.900989636115668</v>
      </c>
      <c r="V320">
        <f t="shared" si="45"/>
        <v>74.196813339036396</v>
      </c>
      <c r="W320">
        <f t="shared" si="45"/>
        <v>71.404094922988108</v>
      </c>
      <c r="X320">
        <f t="shared" si="45"/>
        <v>73.374966402044791</v>
      </c>
      <c r="Y320">
        <f t="shared" si="45"/>
        <v>76.653513736871304</v>
      </c>
      <c r="Z320">
        <f t="shared" si="45"/>
        <v>70.315072409862225</v>
      </c>
      <c r="AA320">
        <f t="shared" si="45"/>
        <v>51.426927785251337</v>
      </c>
      <c r="AB320">
        <f t="shared" si="45"/>
        <v>59.641005940407091</v>
      </c>
      <c r="AC320">
        <f t="shared" si="45"/>
        <v>76.227088070812741</v>
      </c>
      <c r="AD320">
        <f t="shared" si="45"/>
        <v>86.512874552763293</v>
      </c>
      <c r="AE320">
        <f t="shared" si="45"/>
        <v>80.962909224140645</v>
      </c>
      <c r="AF320">
        <f t="shared" si="45"/>
        <v>71.88523029539698</v>
      </c>
      <c r="AG320">
        <f t="shared" si="45"/>
        <v>69.595127373236735</v>
      </c>
      <c r="AH320">
        <f t="shared" si="45"/>
        <v>71.210467084506618</v>
      </c>
      <c r="AI320">
        <f t="shared" si="45"/>
        <v>78.977975485282514</v>
      </c>
      <c r="AJ320">
        <f t="shared" si="45"/>
        <v>70.214954500817285</v>
      </c>
      <c r="AK320">
        <f t="shared" si="45"/>
        <v>68.675863043954166</v>
      </c>
      <c r="AL320">
        <f t="shared" si="45"/>
        <v>72.884876560389998</v>
      </c>
      <c r="AM320">
        <f t="shared" si="45"/>
        <v>87.998313310069364</v>
      </c>
      <c r="AN320">
        <f t="shared" si="45"/>
        <v>76.639801534746937</v>
      </c>
      <c r="AO320">
        <f t="shared" si="45"/>
        <v>69.298001203312452</v>
      </c>
      <c r="AP320">
        <f t="shared" si="45"/>
        <v>62.827332954848131</v>
      </c>
      <c r="AQ320">
        <f t="shared" si="45"/>
        <v>79.047448179110077</v>
      </c>
      <c r="AR320">
        <f t="shared" si="45"/>
        <v>74.926579976245975</v>
      </c>
      <c r="AS320">
        <f t="shared" si="45"/>
        <v>69.488336158304989</v>
      </c>
      <c r="AT320">
        <f t="shared" si="45"/>
        <v>79.761945259397265</v>
      </c>
      <c r="AU320">
        <f t="shared" si="45"/>
        <v>71.674177547098481</v>
      </c>
      <c r="AV320">
        <f t="shared" si="45"/>
        <v>76.370710675609573</v>
      </c>
      <c r="AW320">
        <f t="shared" si="45"/>
        <v>65.206101422170264</v>
      </c>
      <c r="AX320">
        <f t="shared" si="45"/>
        <v>70.877202168882718</v>
      </c>
      <c r="AY320">
        <f t="shared" si="45"/>
        <v>72.353059056052032</v>
      </c>
      <c r="AZ320">
        <f t="shared" si="45"/>
        <v>74.590103497817537</v>
      </c>
      <c r="BA320">
        <f t="shared" si="45"/>
        <v>68.870284461179864</v>
      </c>
      <c r="BB320">
        <f t="shared" si="45"/>
        <v>78.977975485282514</v>
      </c>
      <c r="BC320">
        <f t="shared" si="45"/>
        <v>74.475993159095026</v>
      </c>
      <c r="BD320">
        <f t="shared" si="45"/>
        <v>72.407278025991033</v>
      </c>
      <c r="BE320">
        <f t="shared" si="45"/>
        <v>74.817137962866241</v>
      </c>
      <c r="BF320">
        <f t="shared" si="45"/>
        <v>72.855851290895941</v>
      </c>
      <c r="BG320">
        <f t="shared" si="45"/>
        <v>73.624778582249959</v>
      </c>
      <c r="BH320">
        <f t="shared" si="45"/>
        <v>59.726043087133135</v>
      </c>
      <c r="BI320">
        <f t="shared" si="45"/>
        <v>75.093951307734898</v>
      </c>
      <c r="BJ320">
        <f t="shared" si="45"/>
        <v>71.617885444833973</v>
      </c>
      <c r="BK320">
        <f t="shared" si="45"/>
        <v>75.38733220796523</v>
      </c>
      <c r="BL320">
        <f t="shared" si="45"/>
        <v>76.466163080940845</v>
      </c>
      <c r="BM320">
        <f t="shared" si="45"/>
        <v>73.973189015405211</v>
      </c>
      <c r="BN320">
        <f t="shared" si="45"/>
        <v>72.153980069874606</v>
      </c>
      <c r="BO320">
        <f t="shared" ref="BO320:CE320" si="46">BO317+(1.96*(BO318/SQRT(BO307*(1-BO316))))</f>
        <v>73.329358585817275</v>
      </c>
      <c r="BP320">
        <f t="shared" si="46"/>
        <v>73.128199837762509</v>
      </c>
      <c r="BQ320">
        <f t="shared" si="46"/>
        <v>73.323743975315793</v>
      </c>
      <c r="BR320">
        <f t="shared" si="46"/>
        <v>72.759129812261222</v>
      </c>
      <c r="BS320">
        <f t="shared" si="46"/>
        <v>77.373151571389556</v>
      </c>
      <c r="BT320">
        <f t="shared" si="46"/>
        <v>76.73082686518886</v>
      </c>
      <c r="BU320">
        <f t="shared" si="46"/>
        <v>69.569504542482747</v>
      </c>
      <c r="BV320">
        <f t="shared" si="46"/>
        <v>76.783806056902023</v>
      </c>
      <c r="BW320">
        <f t="shared" si="46"/>
        <v>62.188836672561202</v>
      </c>
      <c r="BX320">
        <f t="shared" si="46"/>
        <v>67.895434016817745</v>
      </c>
      <c r="BY320">
        <f t="shared" si="46"/>
        <v>72.407288450936363</v>
      </c>
      <c r="BZ320">
        <f t="shared" si="46"/>
        <v>72.739088060278533</v>
      </c>
      <c r="CA320">
        <f t="shared" si="46"/>
        <v>74.027604879936035</v>
      </c>
      <c r="CB320">
        <f t="shared" si="46"/>
        <v>74.420882442326842</v>
      </c>
      <c r="CC320">
        <f t="shared" si="46"/>
        <v>75.232682679594888</v>
      </c>
      <c r="CD320">
        <f t="shared" si="46"/>
        <v>66.215762667869527</v>
      </c>
      <c r="CE320">
        <f t="shared" si="46"/>
        <v>66.89736545250139</v>
      </c>
    </row>
    <row r="321" spans="1:83" ht="14.25" customHeight="1">
      <c r="A321" s="14" t="s">
        <v>221</v>
      </c>
      <c r="B321">
        <f>B317-(1.96*(B318/SQRT(B307*(1-B316))))</f>
        <v>70.667867460329589</v>
      </c>
      <c r="C321">
        <f t="shared" ref="C321:BN321" si="47">C317-(1.96*(C318/SQRT(C307*(1-C316))))</f>
        <v>71.141832212547229</v>
      </c>
      <c r="D321">
        <f t="shared" si="47"/>
        <v>71.822339260431775</v>
      </c>
      <c r="E321">
        <f t="shared" si="47"/>
        <v>73.416469506386306</v>
      </c>
      <c r="F321">
        <f t="shared" si="47"/>
        <v>70.249284731828283</v>
      </c>
      <c r="G321">
        <f t="shared" si="47"/>
        <v>69.487102050214418</v>
      </c>
      <c r="H321">
        <f t="shared" si="47"/>
        <v>71.171730843461603</v>
      </c>
      <c r="I321">
        <f t="shared" si="47"/>
        <v>67.705659804745864</v>
      </c>
      <c r="J321">
        <f t="shared" si="47"/>
        <v>68.84707300102697</v>
      </c>
      <c r="K321">
        <f t="shared" si="47"/>
        <v>67.969325397904711</v>
      </c>
      <c r="L321">
        <f t="shared" si="47"/>
        <v>70.661705527983145</v>
      </c>
      <c r="M321">
        <f t="shared" si="47"/>
        <v>72.36520845844538</v>
      </c>
      <c r="N321">
        <f t="shared" si="47"/>
        <v>63.730358274281457</v>
      </c>
      <c r="O321">
        <f t="shared" si="47"/>
        <v>64.718281594969838</v>
      </c>
      <c r="P321">
        <f t="shared" si="47"/>
        <v>64.898646731389476</v>
      </c>
      <c r="Q321">
        <f t="shared" si="47"/>
        <v>74.301774887984251</v>
      </c>
      <c r="R321">
        <f t="shared" si="47"/>
        <v>68.167826089661276</v>
      </c>
      <c r="S321">
        <f t="shared" si="47"/>
        <v>64.034200501115393</v>
      </c>
      <c r="T321">
        <f t="shared" si="47"/>
        <v>68.138006191297578</v>
      </c>
      <c r="U321">
        <f t="shared" si="47"/>
        <v>70.499010363884338</v>
      </c>
      <c r="V321">
        <f t="shared" si="47"/>
        <v>71.003186660963593</v>
      </c>
      <c r="W321">
        <f t="shared" si="47"/>
        <v>68.595905077011892</v>
      </c>
      <c r="X321">
        <f t="shared" si="47"/>
        <v>70.825033597955198</v>
      </c>
      <c r="Y321">
        <f t="shared" si="47"/>
        <v>74.346486263128696</v>
      </c>
      <c r="Z321">
        <f t="shared" si="47"/>
        <v>67.084927590137781</v>
      </c>
      <c r="AA321">
        <f t="shared" si="47"/>
        <v>44.973072214748669</v>
      </c>
      <c r="AB321">
        <f t="shared" si="47"/>
        <v>55.358994059592909</v>
      </c>
      <c r="AC321">
        <f t="shared" si="47"/>
        <v>73.572911929187271</v>
      </c>
      <c r="AD321">
        <f t="shared" si="47"/>
        <v>84.087125447236701</v>
      </c>
      <c r="AE321">
        <f t="shared" si="47"/>
        <v>77.837090775859366</v>
      </c>
      <c r="AF321">
        <f t="shared" si="47"/>
        <v>64.514769704603026</v>
      </c>
      <c r="AG321">
        <f t="shared" si="47"/>
        <v>65.604872626763253</v>
      </c>
      <c r="AH321">
        <f t="shared" si="47"/>
        <v>67.389532915493376</v>
      </c>
      <c r="AI321">
        <f t="shared" si="47"/>
        <v>73.022024514717486</v>
      </c>
      <c r="AJ321">
        <f t="shared" si="47"/>
        <v>63.785045499182715</v>
      </c>
      <c r="AK321">
        <f t="shared" si="47"/>
        <v>60.124136956045845</v>
      </c>
      <c r="AL321">
        <f t="shared" si="47"/>
        <v>67.915123439610014</v>
      </c>
      <c r="AM321">
        <f t="shared" si="47"/>
        <v>84.401686689930642</v>
      </c>
      <c r="AN321">
        <f t="shared" si="47"/>
        <v>67.360198465253063</v>
      </c>
      <c r="AO321">
        <f t="shared" si="47"/>
        <v>57.701998796687541</v>
      </c>
      <c r="AP321">
        <f t="shared" si="47"/>
        <v>53.372667045151871</v>
      </c>
      <c r="AQ321">
        <f t="shared" si="47"/>
        <v>71.152551820889911</v>
      </c>
      <c r="AR321">
        <f t="shared" si="47"/>
        <v>65.473420023754031</v>
      </c>
      <c r="AS321">
        <f t="shared" si="47"/>
        <v>54.511663841695018</v>
      </c>
      <c r="AT321">
        <f t="shared" si="47"/>
        <v>70.63805474060274</v>
      </c>
      <c r="AU321">
        <f t="shared" si="47"/>
        <v>64.725822452901525</v>
      </c>
      <c r="AV321">
        <f t="shared" si="47"/>
        <v>70.429289324390439</v>
      </c>
      <c r="AW321">
        <f t="shared" si="47"/>
        <v>51.993898577829739</v>
      </c>
      <c r="AX321">
        <f t="shared" si="47"/>
        <v>62.9227978311173</v>
      </c>
      <c r="AY321">
        <f t="shared" si="47"/>
        <v>63.246940943947962</v>
      </c>
      <c r="AZ321">
        <f t="shared" si="47"/>
        <v>63.009896502182457</v>
      </c>
      <c r="BA321">
        <f t="shared" si="47"/>
        <v>54.529715538820149</v>
      </c>
      <c r="BB321">
        <f t="shared" si="47"/>
        <v>73.022024514717486</v>
      </c>
      <c r="BC321">
        <f t="shared" si="47"/>
        <v>64.324006840904985</v>
      </c>
      <c r="BD321">
        <f t="shared" si="47"/>
        <v>63.792721974008955</v>
      </c>
      <c r="BE321">
        <f t="shared" si="47"/>
        <v>66.782862037133754</v>
      </c>
      <c r="BF321">
        <f t="shared" si="47"/>
        <v>68.344148709104047</v>
      </c>
      <c r="BG321">
        <f t="shared" si="47"/>
        <v>71.375221417750041</v>
      </c>
      <c r="BH321">
        <f t="shared" si="47"/>
        <v>53.673956912866871</v>
      </c>
      <c r="BI321">
        <f t="shared" si="47"/>
        <v>67.706048692265114</v>
      </c>
      <c r="BJ321">
        <f t="shared" si="47"/>
        <v>66.782114555166032</v>
      </c>
      <c r="BK321">
        <f t="shared" si="47"/>
        <v>73.212667792034765</v>
      </c>
      <c r="BL321">
        <f t="shared" si="47"/>
        <v>72.133836919059149</v>
      </c>
      <c r="BM321">
        <f t="shared" si="47"/>
        <v>70.8268109845948</v>
      </c>
      <c r="BN321">
        <f t="shared" si="47"/>
        <v>67.046019930125382</v>
      </c>
      <c r="BO321">
        <f t="shared" ref="BO321:CE321" si="48">BO317-(1.96*(BO318/SQRT(BO307*(1-BO316))))</f>
        <v>68.670641414182725</v>
      </c>
      <c r="BP321">
        <f t="shared" si="48"/>
        <v>67.271800162237497</v>
      </c>
      <c r="BQ321">
        <f t="shared" si="48"/>
        <v>70.876256024684196</v>
      </c>
      <c r="BR321">
        <f t="shared" si="48"/>
        <v>58.640870187738777</v>
      </c>
      <c r="BS321">
        <f t="shared" si="48"/>
        <v>71.02684842861045</v>
      </c>
      <c r="BT321">
        <f t="shared" si="48"/>
        <v>73.069173134811152</v>
      </c>
      <c r="BU321">
        <f t="shared" si="48"/>
        <v>61.430495457517246</v>
      </c>
      <c r="BV321">
        <f t="shared" si="48"/>
        <v>55.21619394309797</v>
      </c>
      <c r="BW321">
        <f t="shared" si="48"/>
        <v>46.211163327438804</v>
      </c>
      <c r="BX321">
        <f t="shared" si="48"/>
        <v>56.704565983182249</v>
      </c>
      <c r="BY321">
        <f t="shared" si="48"/>
        <v>64.392711549063648</v>
      </c>
      <c r="BZ321">
        <f t="shared" si="48"/>
        <v>69.460911939721456</v>
      </c>
      <c r="CA321">
        <f t="shared" si="48"/>
        <v>71.572395120063959</v>
      </c>
      <c r="CB321">
        <f t="shared" si="48"/>
        <v>57.97911755767317</v>
      </c>
      <c r="CC321">
        <f t="shared" si="48"/>
        <v>73.167317320405118</v>
      </c>
      <c r="CD321">
        <f t="shared" si="48"/>
        <v>60.984237332130476</v>
      </c>
      <c r="CE321">
        <f t="shared" si="48"/>
        <v>59.502634547498609</v>
      </c>
    </row>
    <row r="322" spans="1:83">
      <c r="A322" s="19" t="s">
        <v>155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</row>
    <row r="323" spans="1:83">
      <c r="A323" s="20"/>
      <c r="B323" s="21" t="s">
        <v>0</v>
      </c>
      <c r="C323" s="21"/>
      <c r="D323" s="21"/>
      <c r="E323" s="21"/>
      <c r="F323" s="21"/>
      <c r="G323" s="21" t="s">
        <v>1</v>
      </c>
      <c r="H323" s="21"/>
      <c r="I323" s="21" t="s">
        <v>2</v>
      </c>
      <c r="J323" s="21"/>
      <c r="K323" s="21"/>
      <c r="L323" s="21"/>
      <c r="M323" s="21"/>
      <c r="N323" s="21" t="s">
        <v>3</v>
      </c>
      <c r="O323" s="21"/>
      <c r="P323" s="21"/>
      <c r="Q323" s="21"/>
      <c r="R323" s="21" t="s">
        <v>4</v>
      </c>
      <c r="S323" s="21"/>
      <c r="T323" s="21"/>
      <c r="U323" s="21"/>
      <c r="V323" s="21"/>
      <c r="W323" s="21"/>
      <c r="X323" s="21"/>
      <c r="Y323" s="21"/>
      <c r="Z323" s="21"/>
      <c r="AA323" s="21" t="s">
        <v>5</v>
      </c>
      <c r="AB323" s="21"/>
      <c r="AC323" s="21"/>
      <c r="AD323" s="21"/>
      <c r="AE323" s="21" t="s">
        <v>6</v>
      </c>
      <c r="AF323" s="21"/>
      <c r="AG323" s="21"/>
      <c r="AH323" s="21"/>
      <c r="AI323" s="21"/>
      <c r="AJ323" s="21"/>
      <c r="AK323" s="21" t="s">
        <v>7</v>
      </c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 t="s">
        <v>8</v>
      </c>
      <c r="BD323" s="21"/>
      <c r="BE323" s="21"/>
      <c r="BF323" s="21"/>
      <c r="BG323" s="21"/>
      <c r="BH323" s="21" t="s">
        <v>9</v>
      </c>
      <c r="BI323" s="21"/>
      <c r="BJ323" s="21"/>
      <c r="BK323" s="21"/>
      <c r="BL323" s="21" t="s">
        <v>10</v>
      </c>
      <c r="BM323" s="21"/>
      <c r="BN323" s="21"/>
      <c r="BO323" s="21"/>
      <c r="BP323" s="21"/>
      <c r="BQ323" s="21" t="s">
        <v>11</v>
      </c>
      <c r="BR323" s="21"/>
      <c r="BS323" s="21"/>
      <c r="BT323" s="21"/>
      <c r="BU323" s="21"/>
      <c r="BV323" s="21"/>
      <c r="BW323" s="21"/>
      <c r="BX323" s="21" t="s">
        <v>12</v>
      </c>
      <c r="BY323" s="21"/>
      <c r="BZ323" s="21"/>
      <c r="CA323" s="21"/>
      <c r="CB323" s="21"/>
      <c r="CC323" s="21" t="s">
        <v>13</v>
      </c>
      <c r="CD323" s="21"/>
      <c r="CE323" s="21"/>
    </row>
    <row r="324" spans="1:83" ht="60">
      <c r="A324" s="20"/>
      <c r="B324" s="1" t="s">
        <v>14</v>
      </c>
      <c r="C324" s="1" t="s">
        <v>15</v>
      </c>
      <c r="D324" s="1" t="s">
        <v>16</v>
      </c>
      <c r="E324" s="1" t="s">
        <v>17</v>
      </c>
      <c r="F324" s="1" t="s">
        <v>18</v>
      </c>
      <c r="G324" s="1" t="s">
        <v>19</v>
      </c>
      <c r="H324" s="1" t="s">
        <v>20</v>
      </c>
      <c r="I324" s="1" t="s">
        <v>21</v>
      </c>
      <c r="J324" s="1" t="s">
        <v>22</v>
      </c>
      <c r="K324" s="1" t="s">
        <v>23</v>
      </c>
      <c r="L324" s="1" t="s">
        <v>24</v>
      </c>
      <c r="M324" s="1" t="s">
        <v>25</v>
      </c>
      <c r="N324" s="1" t="s">
        <v>26</v>
      </c>
      <c r="O324" s="1" t="s">
        <v>27</v>
      </c>
      <c r="P324" s="1" t="s">
        <v>28</v>
      </c>
      <c r="Q324" s="1" t="s">
        <v>29</v>
      </c>
      <c r="R324" s="1" t="s">
        <v>30</v>
      </c>
      <c r="S324" s="1" t="s">
        <v>31</v>
      </c>
      <c r="T324" s="1" t="s">
        <v>32</v>
      </c>
      <c r="U324" s="1" t="s">
        <v>33</v>
      </c>
      <c r="V324" s="1" t="s">
        <v>34</v>
      </c>
      <c r="W324" s="1" t="s">
        <v>35</v>
      </c>
      <c r="X324" s="1" t="s">
        <v>36</v>
      </c>
      <c r="Y324" s="1" t="s">
        <v>37</v>
      </c>
      <c r="Z324" s="1" t="s">
        <v>38</v>
      </c>
      <c r="AA324" s="1" t="s">
        <v>39</v>
      </c>
      <c r="AB324" s="1" t="s">
        <v>40</v>
      </c>
      <c r="AC324" s="1" t="s">
        <v>41</v>
      </c>
      <c r="AD324" s="1" t="s">
        <v>42</v>
      </c>
      <c r="AE324" s="1" t="s">
        <v>43</v>
      </c>
      <c r="AF324" s="1" t="s">
        <v>44</v>
      </c>
      <c r="AG324" s="1" t="s">
        <v>45</v>
      </c>
      <c r="AH324" s="1" t="s">
        <v>46</v>
      </c>
      <c r="AI324" s="1" t="s">
        <v>47</v>
      </c>
      <c r="AJ324" s="1" t="s">
        <v>48</v>
      </c>
      <c r="AK324" s="1" t="s">
        <v>49</v>
      </c>
      <c r="AL324" s="1" t="s">
        <v>50</v>
      </c>
      <c r="AM324" s="1" t="s">
        <v>51</v>
      </c>
      <c r="AN324" s="1" t="s">
        <v>52</v>
      </c>
      <c r="AO324" s="1" t="s">
        <v>53</v>
      </c>
      <c r="AP324" s="1" t="s">
        <v>54</v>
      </c>
      <c r="AQ324" s="1" t="s">
        <v>55</v>
      </c>
      <c r="AR324" s="1" t="s">
        <v>56</v>
      </c>
      <c r="AS324" s="1" t="s">
        <v>57</v>
      </c>
      <c r="AT324" s="1" t="s">
        <v>58</v>
      </c>
      <c r="AU324" s="1" t="s">
        <v>59</v>
      </c>
      <c r="AV324" s="1" t="s">
        <v>60</v>
      </c>
      <c r="AW324" s="1" t="s">
        <v>61</v>
      </c>
      <c r="AX324" s="1" t="s">
        <v>62</v>
      </c>
      <c r="AY324" s="1" t="s">
        <v>63</v>
      </c>
      <c r="AZ324" s="1" t="s">
        <v>64</v>
      </c>
      <c r="BA324" s="1" t="s">
        <v>65</v>
      </c>
      <c r="BB324" s="1" t="s">
        <v>47</v>
      </c>
      <c r="BC324" s="1" t="s">
        <v>66</v>
      </c>
      <c r="BD324" s="1" t="s">
        <v>67</v>
      </c>
      <c r="BE324" s="1" t="s">
        <v>68</v>
      </c>
      <c r="BF324" s="1" t="s">
        <v>69</v>
      </c>
      <c r="BG324" s="1" t="s">
        <v>70</v>
      </c>
      <c r="BH324" s="1" t="s">
        <v>71</v>
      </c>
      <c r="BI324" s="1" t="s">
        <v>72</v>
      </c>
      <c r="BJ324" s="1" t="s">
        <v>73</v>
      </c>
      <c r="BK324" s="1" t="s">
        <v>74</v>
      </c>
      <c r="BL324" s="1" t="s">
        <v>75</v>
      </c>
      <c r="BM324" s="1" t="s">
        <v>76</v>
      </c>
      <c r="BN324" s="1" t="s">
        <v>77</v>
      </c>
      <c r="BO324" s="1" t="s">
        <v>78</v>
      </c>
      <c r="BP324" s="1" t="s">
        <v>79</v>
      </c>
      <c r="BQ324" s="1" t="s">
        <v>80</v>
      </c>
      <c r="BR324" s="1" t="s">
        <v>81</v>
      </c>
      <c r="BS324" s="1" t="s">
        <v>82</v>
      </c>
      <c r="BT324" s="1" t="s">
        <v>83</v>
      </c>
      <c r="BU324" s="1" t="s">
        <v>84</v>
      </c>
      <c r="BV324" s="1" t="s">
        <v>85</v>
      </c>
      <c r="BW324" s="1" t="s">
        <v>86</v>
      </c>
      <c r="BX324" s="1" t="s">
        <v>87</v>
      </c>
      <c r="BY324" s="1" t="s">
        <v>88</v>
      </c>
      <c r="BZ324" s="1" t="s">
        <v>89</v>
      </c>
      <c r="CA324" s="1" t="s">
        <v>90</v>
      </c>
      <c r="CB324" s="1" t="s">
        <v>91</v>
      </c>
      <c r="CC324" s="1" t="s">
        <v>92</v>
      </c>
      <c r="CD324" s="1" t="s">
        <v>93</v>
      </c>
      <c r="CE324" s="1" t="s">
        <v>94</v>
      </c>
    </row>
    <row r="325" spans="1:83">
      <c r="A325" s="22" t="s">
        <v>274</v>
      </c>
      <c r="B325" s="22"/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</row>
    <row r="326" spans="1:83">
      <c r="A326" s="11" t="s">
        <v>189</v>
      </c>
      <c r="B326" s="3">
        <v>3705</v>
      </c>
      <c r="C326" s="3">
        <v>8199</v>
      </c>
      <c r="D326" s="3">
        <v>10969</v>
      </c>
      <c r="E326" s="3">
        <v>10490</v>
      </c>
      <c r="F326" s="3">
        <v>12451</v>
      </c>
      <c r="G326" s="3">
        <v>1865</v>
      </c>
      <c r="H326" s="3">
        <v>1840</v>
      </c>
      <c r="I326" s="3">
        <v>385</v>
      </c>
      <c r="J326" s="3">
        <v>615</v>
      </c>
      <c r="K326" s="3">
        <v>778</v>
      </c>
      <c r="L326" s="3">
        <v>1029</v>
      </c>
      <c r="M326" s="3">
        <v>898</v>
      </c>
      <c r="N326" s="3">
        <v>343</v>
      </c>
      <c r="O326" s="3">
        <v>898</v>
      </c>
      <c r="P326" s="3">
        <v>406</v>
      </c>
      <c r="Q326" s="3">
        <v>1935</v>
      </c>
      <c r="R326" s="3">
        <v>312</v>
      </c>
      <c r="S326" s="3">
        <v>633</v>
      </c>
      <c r="T326" s="3">
        <v>867</v>
      </c>
      <c r="U326" s="3">
        <v>1148</v>
      </c>
      <c r="V326" s="3">
        <v>1267</v>
      </c>
      <c r="W326" s="3">
        <v>1763</v>
      </c>
      <c r="X326" s="3">
        <v>1956</v>
      </c>
      <c r="Y326" s="3">
        <v>2262</v>
      </c>
      <c r="Z326" s="3">
        <v>1447</v>
      </c>
      <c r="AA326" s="3">
        <v>343</v>
      </c>
      <c r="AB326" s="3">
        <v>825</v>
      </c>
      <c r="AC326" s="3">
        <v>1344</v>
      </c>
      <c r="AD326" s="3">
        <v>1193</v>
      </c>
      <c r="AE326" s="3">
        <v>1036</v>
      </c>
      <c r="AF326" s="3">
        <v>221</v>
      </c>
      <c r="AG326" s="3">
        <v>860</v>
      </c>
      <c r="AH326" s="3">
        <v>935</v>
      </c>
      <c r="AI326" s="3">
        <v>334</v>
      </c>
      <c r="AJ326" s="3">
        <v>319</v>
      </c>
      <c r="AK326" s="3">
        <v>192</v>
      </c>
      <c r="AL326" s="3">
        <v>459</v>
      </c>
      <c r="AM326" s="3">
        <v>577</v>
      </c>
      <c r="AN326" s="3">
        <v>120</v>
      </c>
      <c r="AO326" s="3">
        <v>101</v>
      </c>
      <c r="AP326" s="3">
        <v>178</v>
      </c>
      <c r="AQ326" s="3">
        <v>180</v>
      </c>
      <c r="AR326" s="3">
        <v>103</v>
      </c>
      <c r="AS326" s="3">
        <v>67</v>
      </c>
      <c r="AT326" s="3">
        <v>140</v>
      </c>
      <c r="AU326" s="3">
        <v>313</v>
      </c>
      <c r="AV326" s="3">
        <v>372</v>
      </c>
      <c r="AW326" s="3">
        <v>71</v>
      </c>
      <c r="AX326" s="3">
        <v>179</v>
      </c>
      <c r="AY326" s="3">
        <v>161</v>
      </c>
      <c r="AZ326" s="3">
        <v>103</v>
      </c>
      <c r="BA326" s="3">
        <v>55</v>
      </c>
      <c r="BB326" s="3">
        <v>334</v>
      </c>
      <c r="BC326" s="3">
        <v>122</v>
      </c>
      <c r="BD326" s="3">
        <v>202</v>
      </c>
      <c r="BE326" s="3">
        <v>221</v>
      </c>
      <c r="BF326" s="3">
        <v>618</v>
      </c>
      <c r="BG326" s="3">
        <v>2497</v>
      </c>
      <c r="BH326" s="3">
        <v>386</v>
      </c>
      <c r="BI326" s="3">
        <v>162</v>
      </c>
      <c r="BJ326" s="3">
        <v>487</v>
      </c>
      <c r="BK326" s="3">
        <v>2670</v>
      </c>
      <c r="BL326" s="3">
        <v>589</v>
      </c>
      <c r="BM326" s="3">
        <v>1363</v>
      </c>
      <c r="BN326" s="3">
        <v>540</v>
      </c>
      <c r="BO326" s="3">
        <v>579</v>
      </c>
      <c r="BP326" s="3">
        <v>342</v>
      </c>
      <c r="BQ326" s="3">
        <v>2054</v>
      </c>
      <c r="BR326" s="3">
        <v>81</v>
      </c>
      <c r="BS326" s="3">
        <v>307</v>
      </c>
      <c r="BT326" s="3">
        <v>816</v>
      </c>
      <c r="BU326" s="3">
        <v>257</v>
      </c>
      <c r="BV326" s="3">
        <v>36</v>
      </c>
      <c r="BW326" s="3">
        <v>66</v>
      </c>
      <c r="BX326" s="3">
        <v>155</v>
      </c>
      <c r="BY326" s="3">
        <v>207</v>
      </c>
      <c r="BZ326" s="3">
        <v>1116</v>
      </c>
      <c r="CA326" s="3">
        <v>2111</v>
      </c>
      <c r="CB326" s="3">
        <v>42</v>
      </c>
      <c r="CC326" s="3">
        <v>2747</v>
      </c>
      <c r="CD326" s="3">
        <v>542</v>
      </c>
      <c r="CE326" s="3">
        <v>288</v>
      </c>
    </row>
    <row r="327" spans="1:83">
      <c r="A327" s="11" t="s">
        <v>190</v>
      </c>
      <c r="B327" s="3">
        <v>4287537</v>
      </c>
      <c r="C327" s="3">
        <v>4023476</v>
      </c>
      <c r="D327" s="3">
        <v>3864601</v>
      </c>
      <c r="E327" s="3">
        <v>3655986</v>
      </c>
      <c r="F327" s="3">
        <v>3641357</v>
      </c>
      <c r="G327" s="3">
        <v>2178828</v>
      </c>
      <c r="H327" s="3">
        <v>2108709</v>
      </c>
      <c r="I327" s="3">
        <v>520744</v>
      </c>
      <c r="J327" s="3">
        <v>785741</v>
      </c>
      <c r="K327" s="3">
        <v>1158118</v>
      </c>
      <c r="L327" s="3">
        <v>1112856</v>
      </c>
      <c r="M327" s="3">
        <v>710078</v>
      </c>
      <c r="N327" s="3">
        <v>370802</v>
      </c>
      <c r="O327" s="3">
        <v>1107482</v>
      </c>
      <c r="P327" s="3">
        <v>440663</v>
      </c>
      <c r="Q327" s="3">
        <v>2249686</v>
      </c>
      <c r="R327" s="3">
        <v>231104</v>
      </c>
      <c r="S327" s="3">
        <v>416975</v>
      </c>
      <c r="T327" s="3">
        <v>539511</v>
      </c>
      <c r="U327" s="3">
        <v>741938</v>
      </c>
      <c r="V327" s="3">
        <v>848991</v>
      </c>
      <c r="W327" s="3">
        <v>1223315</v>
      </c>
      <c r="X327" s="3">
        <v>1405093</v>
      </c>
      <c r="Y327" s="3">
        <v>1709571</v>
      </c>
      <c r="Z327" s="3">
        <v>1030394</v>
      </c>
      <c r="AA327" s="3">
        <v>409595</v>
      </c>
      <c r="AB327" s="3">
        <v>976541</v>
      </c>
      <c r="AC327" s="3">
        <v>1599230</v>
      </c>
      <c r="AD327" s="3">
        <v>1302171</v>
      </c>
      <c r="AE327" s="3">
        <v>1009617</v>
      </c>
      <c r="AF327" s="3">
        <v>273871</v>
      </c>
      <c r="AG327" s="3">
        <v>1079785</v>
      </c>
      <c r="AH327" s="3">
        <v>1119811</v>
      </c>
      <c r="AI327" s="3">
        <v>411350</v>
      </c>
      <c r="AJ327" s="3">
        <v>393103</v>
      </c>
      <c r="AK327" s="3">
        <v>255626</v>
      </c>
      <c r="AL327" s="3">
        <v>431781</v>
      </c>
      <c r="AM327" s="3">
        <v>577836</v>
      </c>
      <c r="AN327" s="3">
        <v>149192</v>
      </c>
      <c r="AO327" s="3">
        <v>124679</v>
      </c>
      <c r="AP327" s="3">
        <v>221580</v>
      </c>
      <c r="AQ327" s="3">
        <v>224244</v>
      </c>
      <c r="AR327" s="3">
        <v>130081</v>
      </c>
      <c r="AS327" s="3">
        <v>77325</v>
      </c>
      <c r="AT327" s="3">
        <v>170929</v>
      </c>
      <c r="AU327" s="3">
        <v>382140</v>
      </c>
      <c r="AV327" s="3">
        <v>445177</v>
      </c>
      <c r="AW327" s="3">
        <v>81085</v>
      </c>
      <c r="AX327" s="3">
        <v>211409</v>
      </c>
      <c r="AY327" s="3">
        <v>192772</v>
      </c>
      <c r="AZ327" s="3">
        <v>131401</v>
      </c>
      <c r="BA327" s="3">
        <v>68930</v>
      </c>
      <c r="BB327" s="3">
        <v>411350</v>
      </c>
      <c r="BC327" s="3">
        <v>156898</v>
      </c>
      <c r="BD327" s="3">
        <v>262486</v>
      </c>
      <c r="BE327" s="3">
        <v>285081</v>
      </c>
      <c r="BF327" s="3">
        <v>798775</v>
      </c>
      <c r="BG327" s="3">
        <v>2736308</v>
      </c>
      <c r="BH327" s="3">
        <v>463640</v>
      </c>
      <c r="BI327" s="3">
        <v>192635</v>
      </c>
      <c r="BJ327" s="3">
        <v>590690</v>
      </c>
      <c r="BK327" s="3">
        <v>3040571</v>
      </c>
      <c r="BL327" s="3">
        <v>648638</v>
      </c>
      <c r="BM327" s="3">
        <v>1414384</v>
      </c>
      <c r="BN327" s="3">
        <v>692691</v>
      </c>
      <c r="BO327" s="3">
        <v>769192</v>
      </c>
      <c r="BP327" s="3">
        <v>447069</v>
      </c>
      <c r="BQ327" s="3">
        <v>2583187</v>
      </c>
      <c r="BR327" s="3">
        <v>103420</v>
      </c>
      <c r="BS327" s="3">
        <v>409291</v>
      </c>
      <c r="BT327" s="3">
        <v>667179</v>
      </c>
      <c r="BU327" s="3">
        <v>305631</v>
      </c>
      <c r="BV327" s="3">
        <v>44265</v>
      </c>
      <c r="BW327" s="3">
        <v>82368</v>
      </c>
      <c r="BX327" s="3">
        <v>142711</v>
      </c>
      <c r="BY327" s="3">
        <v>224590</v>
      </c>
      <c r="BZ327" s="3">
        <v>1234920</v>
      </c>
      <c r="CA327" s="3">
        <v>2560380</v>
      </c>
      <c r="CB327" s="3">
        <v>40103</v>
      </c>
      <c r="CC327" s="3">
        <v>3125652</v>
      </c>
      <c r="CD327" s="3">
        <v>660284</v>
      </c>
      <c r="CE327" s="3">
        <v>356910</v>
      </c>
    </row>
    <row r="328" spans="1:83">
      <c r="A328" s="4" t="s">
        <v>197</v>
      </c>
      <c r="B328" s="6">
        <v>6.8008098352128302E-2</v>
      </c>
      <c r="C328" s="6">
        <v>8.0447788869691492E-2</v>
      </c>
      <c r="D328" s="6">
        <v>7.7694633330957691E-2</v>
      </c>
      <c r="E328" s="6">
        <v>7.7368294832618201E-2</v>
      </c>
      <c r="F328" s="6">
        <v>7.7720750808010206E-2</v>
      </c>
      <c r="G328" s="6">
        <v>5.8969260560200798E-2</v>
      </c>
      <c r="H328" s="6">
        <v>7.7347498155651701E-2</v>
      </c>
      <c r="I328" s="6">
        <v>0.100084400727564</v>
      </c>
      <c r="J328" s="6">
        <v>6.7573349992963591E-2</v>
      </c>
      <c r="K328" s="6">
        <v>6.2525729226370008E-2</v>
      </c>
      <c r="L328" s="6">
        <v>7.0149061526667694E-2</v>
      </c>
      <c r="M328" s="6">
        <v>5.0551855239235E-2</v>
      </c>
      <c r="N328" s="6">
        <v>0.12271592159843699</v>
      </c>
      <c r="O328" s="6">
        <v>8.4638945498552096E-2</v>
      </c>
      <c r="P328" s="6">
        <v>9.2725159626750792E-2</v>
      </c>
      <c r="Q328" s="6">
        <v>4.4303521334688102E-2</v>
      </c>
      <c r="R328" s="6">
        <v>8.3205771852635002E-2</v>
      </c>
      <c r="S328" s="6">
        <v>0.10152886359447599</v>
      </c>
      <c r="T328" s="6">
        <v>9.127112266236731E-2</v>
      </c>
      <c r="U328" s="6">
        <v>7.3680672940839409E-2</v>
      </c>
      <c r="V328" s="6">
        <v>6.7752358859181405E-2</v>
      </c>
      <c r="W328" s="6">
        <v>7.6897866095252093E-2</v>
      </c>
      <c r="X328" s="6">
        <v>6.0640623855474099E-2</v>
      </c>
      <c r="Y328" s="6">
        <v>5.9091008399576095E-2</v>
      </c>
      <c r="Z328" s="6">
        <v>0.10227260393968299</v>
      </c>
      <c r="AA328" s="6">
        <v>0.222324049126744</v>
      </c>
      <c r="AB328" s="6">
        <v>0.112690691619238</v>
      </c>
      <c r="AC328" s="6">
        <v>4.4855070162524699E-2</v>
      </c>
      <c r="AD328" s="6">
        <v>1.4394221941235802E-2</v>
      </c>
      <c r="AE328" s="6">
        <v>2.37884811598949E-2</v>
      </c>
      <c r="AF328" s="6">
        <v>6.2709059634171005E-2</v>
      </c>
      <c r="AG328" s="6">
        <v>6.6138862364350001E-2</v>
      </c>
      <c r="AH328" s="6">
        <v>9.2789930567572496E-2</v>
      </c>
      <c r="AI328" s="6">
        <v>6.2729022743839694E-2</v>
      </c>
      <c r="AJ328" s="6">
        <v>0.125334280408367</v>
      </c>
      <c r="AK328" s="6">
        <v>0.104629131921084</v>
      </c>
      <c r="AL328" s="6">
        <v>3.8567513104273796E-2</v>
      </c>
      <c r="AM328" s="6">
        <v>1.27450366312367E-2</v>
      </c>
      <c r="AN328" s="6">
        <v>5.3736622068729603E-2</v>
      </c>
      <c r="AO328" s="6">
        <v>7.3445538977511896E-2</v>
      </c>
      <c r="AP328" s="6">
        <v>8.4631540632019803E-2</v>
      </c>
      <c r="AQ328" s="6">
        <v>4.7551582455639903E-2</v>
      </c>
      <c r="AR328" s="6">
        <v>2.36085273933049E-2</v>
      </c>
      <c r="AS328" s="6">
        <v>8.8951861327299597E-2</v>
      </c>
      <c r="AT328" s="6">
        <v>3.1034842077828299E-2</v>
      </c>
      <c r="AU328" s="6">
        <v>8.9941038425141798E-2</v>
      </c>
      <c r="AV328" s="6">
        <v>7.0219355494673993E-2</v>
      </c>
      <c r="AW328" s="6">
        <v>0.15913676384144199</v>
      </c>
      <c r="AX328" s="6">
        <v>0.120020673313441</v>
      </c>
      <c r="AY328" s="6">
        <v>0.136872388064397</v>
      </c>
      <c r="AZ328" s="6">
        <v>0.108157515068524</v>
      </c>
      <c r="BA328" s="6">
        <v>0.12581046633022699</v>
      </c>
      <c r="BB328" s="6">
        <v>6.2729022743839694E-2</v>
      </c>
      <c r="BC328" s="6">
        <v>4.4104884162003498E-2</v>
      </c>
      <c r="BD328" s="6">
        <v>7.3512234091201195E-2</v>
      </c>
      <c r="BE328" s="6">
        <v>8.3495368663320399E-2</v>
      </c>
      <c r="BF328" s="6">
        <v>5.3949305067508495E-2</v>
      </c>
      <c r="BG328" s="6">
        <v>7.1053898944220595E-2</v>
      </c>
      <c r="BH328" s="6">
        <v>0.17963549146565699</v>
      </c>
      <c r="BI328" s="6">
        <v>6.2798983176010695E-2</v>
      </c>
      <c r="BJ328" s="6">
        <v>6.9538829787046896E-2</v>
      </c>
      <c r="BK328" s="6">
        <v>5.1019289668653905E-2</v>
      </c>
      <c r="BL328" s="6">
        <v>4.6967015963057898E-2</v>
      </c>
      <c r="BM328" s="6">
        <v>6.8256459599661007E-2</v>
      </c>
      <c r="BN328" s="6">
        <v>8.3862547512250099E-2</v>
      </c>
      <c r="BO328" s="6">
        <v>6.9076740565901601E-2</v>
      </c>
      <c r="BP328" s="6">
        <v>6.4433241000764599E-2</v>
      </c>
      <c r="BQ328" s="6">
        <v>6.02780944954973E-2</v>
      </c>
      <c r="BR328" s="6">
        <v>0.123673458280433</v>
      </c>
      <c r="BS328" s="6">
        <v>8.5114877852400198E-2</v>
      </c>
      <c r="BT328" s="6">
        <v>4.1207592016077398E-2</v>
      </c>
      <c r="BU328" s="6">
        <v>0.11121285529165201</v>
      </c>
      <c r="BV328" s="6">
        <v>0.113577094049381</v>
      </c>
      <c r="BW328" s="6">
        <v>0.17551919190450199</v>
      </c>
      <c r="BX328" s="6">
        <v>0.106703947891731</v>
      </c>
      <c r="BY328" s="6">
        <v>7.5879223288106395E-2</v>
      </c>
      <c r="BZ328" s="6">
        <v>6.36874509021116E-2</v>
      </c>
      <c r="CA328" s="6">
        <v>6.8540659685541697E-2</v>
      </c>
      <c r="CB328" s="6">
        <v>1.8545702553003598E-2</v>
      </c>
      <c r="CC328" s="6">
        <v>5.6272128608006795E-2</v>
      </c>
      <c r="CD328" s="6">
        <v>0.10234296969463599</v>
      </c>
      <c r="CE328" s="6">
        <v>0.119392048194011</v>
      </c>
    </row>
    <row r="329" spans="1:83">
      <c r="A329" s="4">
        <v>-2</v>
      </c>
      <c r="B329" s="6">
        <v>5.5033564050268602E-2</v>
      </c>
      <c r="C329" s="6">
        <v>5.1465409978461496E-2</v>
      </c>
      <c r="D329" s="6">
        <v>6.3024096510253896E-2</v>
      </c>
      <c r="E329" s="6">
        <v>5.4158794428262498E-2</v>
      </c>
      <c r="F329" s="6">
        <v>6.2797468086760594E-2</v>
      </c>
      <c r="G329" s="6">
        <v>5.9574333018961499E-2</v>
      </c>
      <c r="H329" s="6">
        <v>5.0341804137072399E-2</v>
      </c>
      <c r="I329" s="6">
        <v>8.1905457654710509E-2</v>
      </c>
      <c r="J329" s="6">
        <v>6.3803030280183595E-2</v>
      </c>
      <c r="K329" s="6">
        <v>5.3476320111612602E-2</v>
      </c>
      <c r="L329" s="6">
        <v>5.4198593269127897E-2</v>
      </c>
      <c r="M329" s="6">
        <v>2.9471252565310004E-2</v>
      </c>
      <c r="N329" s="6">
        <v>4.1805852459772003E-2</v>
      </c>
      <c r="O329" s="6">
        <v>7.2079739071719801E-2</v>
      </c>
      <c r="P329" s="6">
        <v>5.9591349077174997E-2</v>
      </c>
      <c r="Q329" s="6">
        <v>4.7547415917983803E-2</v>
      </c>
      <c r="R329" s="6">
        <v>3.1826614202929704E-2</v>
      </c>
      <c r="S329" s="6">
        <v>3.85299083056488E-2</v>
      </c>
      <c r="T329" s="6">
        <v>4.7987264615044198E-2</v>
      </c>
      <c r="U329" s="6">
        <v>4.3947803375018697E-2</v>
      </c>
      <c r="V329" s="6">
        <v>3.9495893637529395E-2</v>
      </c>
      <c r="W329" s="6">
        <v>7.3299208915728803E-2</v>
      </c>
      <c r="X329" s="6">
        <v>5.3184047597353394E-2</v>
      </c>
      <c r="Y329" s="6">
        <v>5.3882201881677395E-2</v>
      </c>
      <c r="Z329" s="6">
        <v>5.6680478394706003E-2</v>
      </c>
      <c r="AA329" s="6">
        <v>0.11323204856429299</v>
      </c>
      <c r="AB329" s="6">
        <v>9.2872796063133103E-2</v>
      </c>
      <c r="AC329" s="6">
        <v>5.0302210985179702E-2</v>
      </c>
      <c r="AD329" s="6">
        <v>1.4161158194179999E-2</v>
      </c>
      <c r="AE329" s="6">
        <v>4.2677529151994298E-2</v>
      </c>
      <c r="AF329" s="6">
        <v>9.7213925807346502E-2</v>
      </c>
      <c r="AG329" s="6">
        <v>6.9418499280730905E-2</v>
      </c>
      <c r="AH329" s="6">
        <v>5.42536404932394E-2</v>
      </c>
      <c r="AI329" s="6">
        <v>4.5368672551521799E-2</v>
      </c>
      <c r="AJ329" s="6">
        <v>3.0203617963029301E-2</v>
      </c>
      <c r="AK329" s="6">
        <v>7.5949639935387503E-2</v>
      </c>
      <c r="AL329" s="6">
        <v>7.9015161859837008E-2</v>
      </c>
      <c r="AM329" s="6">
        <v>1.55246931190192E-2</v>
      </c>
      <c r="AN329" s="6">
        <v>4.5930403115089904E-2</v>
      </c>
      <c r="AO329" s="6">
        <v>0.158580135159406</v>
      </c>
      <c r="AP329" s="6">
        <v>0.117356157828301</v>
      </c>
      <c r="AQ329" s="6">
        <v>4.8901875797401802E-2</v>
      </c>
      <c r="AR329" s="6">
        <v>4.3543147087659204E-2</v>
      </c>
      <c r="AS329" s="6">
        <v>6.4719790707990596E-2</v>
      </c>
      <c r="AT329" s="6">
        <v>4.6241431461289499E-2</v>
      </c>
      <c r="AU329" s="6">
        <v>6.2638080943589192E-2</v>
      </c>
      <c r="AV329" s="6">
        <v>3.4823344188384599E-2</v>
      </c>
      <c r="AW329" s="6">
        <v>0.11652847152698101</v>
      </c>
      <c r="AX329" s="6">
        <v>5.6128307976285603E-2</v>
      </c>
      <c r="AY329" s="6">
        <v>2.9048978889949503E-2</v>
      </c>
      <c r="AZ329" s="6">
        <v>3.0401525662702902E-2</v>
      </c>
      <c r="BA329" s="6">
        <v>3.3055460493517402E-2</v>
      </c>
      <c r="BB329" s="6">
        <v>4.5368672551521799E-2</v>
      </c>
      <c r="BC329" s="6">
        <v>6.47424333862993E-2</v>
      </c>
      <c r="BD329" s="6">
        <v>4.4261146484406898E-2</v>
      </c>
      <c r="BE329" s="6">
        <v>6.8499120690485901E-2</v>
      </c>
      <c r="BF329" s="6">
        <v>5.61359318970098E-2</v>
      </c>
      <c r="BG329" s="6">
        <v>5.27325451537961E-2</v>
      </c>
      <c r="BH329" s="6">
        <v>7.9832439185289095E-2</v>
      </c>
      <c r="BI329" s="6">
        <v>3.9081863724279103E-2</v>
      </c>
      <c r="BJ329" s="6">
        <v>6.5741578571964207E-2</v>
      </c>
      <c r="BK329" s="6">
        <v>5.0182495423868698E-2</v>
      </c>
      <c r="BL329" s="6">
        <v>3.9333323097840697E-2</v>
      </c>
      <c r="BM329" s="6">
        <v>4.90651536784351E-2</v>
      </c>
      <c r="BN329" s="6">
        <v>6.9865752021664604E-2</v>
      </c>
      <c r="BO329" s="6">
        <v>6.22911916073896E-2</v>
      </c>
      <c r="BP329" s="6">
        <v>6.2297074027710495E-2</v>
      </c>
      <c r="BQ329" s="6">
        <v>6.03665744300119E-2</v>
      </c>
      <c r="BR329" s="6">
        <v>2.1846920066573697E-2</v>
      </c>
      <c r="BS329" s="6">
        <v>5.12094871664057E-2</v>
      </c>
      <c r="BT329" s="6">
        <v>3.3190762123862898E-2</v>
      </c>
      <c r="BU329" s="6">
        <v>6.7398331585903803E-2</v>
      </c>
      <c r="BV329" s="6">
        <v>4.6635719036909398E-2</v>
      </c>
      <c r="BW329" s="6">
        <v>7.4510595755485895E-2</v>
      </c>
      <c r="BX329" s="6">
        <v>8.4390137551213606E-2</v>
      </c>
      <c r="BY329" s="6">
        <v>7.5647691100847694E-2</v>
      </c>
      <c r="BZ329" s="6">
        <v>5.5279473717581601E-2</v>
      </c>
      <c r="CA329" s="6">
        <v>5.035753036013E-2</v>
      </c>
      <c r="CB329" s="5"/>
      <c r="CC329" s="6">
        <v>5.08668380257929E-2</v>
      </c>
      <c r="CD329" s="6">
        <v>6.4289007488459407E-2</v>
      </c>
      <c r="CE329" s="6">
        <v>6.9808515551679398E-2</v>
      </c>
    </row>
    <row r="330" spans="1:83">
      <c r="A330" s="4">
        <v>-1</v>
      </c>
      <c r="B330" s="6">
        <v>8.0907555699483991E-2</v>
      </c>
      <c r="C330" s="6">
        <v>6.9045810425801199E-2</v>
      </c>
      <c r="D330" s="6">
        <v>6.3657674045798307E-2</v>
      </c>
      <c r="E330" s="6">
        <v>6.1470508607122595E-2</v>
      </c>
      <c r="F330" s="6">
        <v>6.8574160676913201E-2</v>
      </c>
      <c r="G330" s="6">
        <v>7.8587775006487698E-2</v>
      </c>
      <c r="H330" s="6">
        <v>8.3304474401547798E-2</v>
      </c>
      <c r="I330" s="6">
        <v>9.6426911633885004E-2</v>
      </c>
      <c r="J330" s="6">
        <v>9.278356785740989E-2</v>
      </c>
      <c r="K330" s="6">
        <v>8.865996061975441E-2</v>
      </c>
      <c r="L330" s="6">
        <v>6.8605226658242396E-2</v>
      </c>
      <c r="M330" s="6">
        <v>6.3021409533032896E-2</v>
      </c>
      <c r="N330" s="6">
        <v>6.6539224749123396E-2</v>
      </c>
      <c r="O330" s="6">
        <v>0.106365293761716</v>
      </c>
      <c r="P330" s="6">
        <v>9.0952686172960109E-2</v>
      </c>
      <c r="Q330" s="6">
        <v>6.9966358222818895E-2</v>
      </c>
      <c r="R330" s="6">
        <v>8.2775885262146201E-2</v>
      </c>
      <c r="S330" s="6">
        <v>0.10411720991273</v>
      </c>
      <c r="T330" s="6">
        <v>6.1798818030266697E-2</v>
      </c>
      <c r="U330" s="6">
        <v>6.6873365995060108E-2</v>
      </c>
      <c r="V330" s="6">
        <v>7.3066049416160697E-2</v>
      </c>
      <c r="W330" s="6">
        <v>7.83662651241889E-2</v>
      </c>
      <c r="X330" s="6">
        <v>8.8066426270533307E-2</v>
      </c>
      <c r="Y330" s="6">
        <v>6.8374988002973702E-2</v>
      </c>
      <c r="Z330" s="6">
        <v>6.9170038765883998E-2</v>
      </c>
      <c r="AA330" s="6">
        <v>0.152077726166015</v>
      </c>
      <c r="AB330" s="6">
        <v>0.154046558288815</v>
      </c>
      <c r="AC330" s="6">
        <v>6.5849952467682701E-2</v>
      </c>
      <c r="AD330" s="6">
        <v>2.2164409837252902E-2</v>
      </c>
      <c r="AE330" s="6">
        <v>4.9182322798891592E-2</v>
      </c>
      <c r="AF330" s="6">
        <v>9.5334665897117005E-2</v>
      </c>
      <c r="AG330" s="6">
        <v>0.101030895553542</v>
      </c>
      <c r="AH330" s="6">
        <v>7.25955370258934E-2</v>
      </c>
      <c r="AI330" s="6">
        <v>0.10637234377362899</v>
      </c>
      <c r="AJ330" s="6">
        <v>9.409306922775601E-2</v>
      </c>
      <c r="AK330" s="6">
        <v>0.11388272399195</v>
      </c>
      <c r="AL330" s="6">
        <v>9.3678165291462501E-2</v>
      </c>
      <c r="AM330" s="6">
        <v>1.5933367781271298E-2</v>
      </c>
      <c r="AN330" s="6">
        <v>0.11863958753501799</v>
      </c>
      <c r="AO330" s="6">
        <v>6.7447839386646308E-2</v>
      </c>
      <c r="AP330" s="6">
        <v>0.15265916673795199</v>
      </c>
      <c r="AQ330" s="6">
        <v>5.82104830113927E-2</v>
      </c>
      <c r="AR330" s="6">
        <v>0.14393169607766201</v>
      </c>
      <c r="AS330" s="6">
        <v>4.5562862454505304E-2</v>
      </c>
      <c r="AT330" s="6">
        <v>6.3504489511698209E-2</v>
      </c>
      <c r="AU330" s="6">
        <v>7.5562944712874697E-2</v>
      </c>
      <c r="AV330" s="6">
        <v>5.4379103819604299E-2</v>
      </c>
      <c r="AW330" s="6">
        <v>0.102582972174375</v>
      </c>
      <c r="AX330" s="6">
        <v>9.4089544839725398E-2</v>
      </c>
      <c r="AY330" s="6">
        <v>9.3648717133101994E-2</v>
      </c>
      <c r="AZ330" s="6">
        <v>9.8101032166619001E-2</v>
      </c>
      <c r="BA330" s="6">
        <v>8.7695359829228395E-2</v>
      </c>
      <c r="BB330" s="6">
        <v>0.10637234377362899</v>
      </c>
      <c r="BC330" s="6">
        <v>6.3690958508579296E-2</v>
      </c>
      <c r="BD330" s="6">
        <v>0.101106705397371</v>
      </c>
      <c r="BE330" s="6">
        <v>5.4816575549883E-2</v>
      </c>
      <c r="BF330" s="6">
        <v>0.11031615939924899</v>
      </c>
      <c r="BG330" s="6">
        <v>7.3816383488930701E-2</v>
      </c>
      <c r="BH330" s="6">
        <v>0.137580850897915</v>
      </c>
      <c r="BI330" s="6">
        <v>0.120037884939794</v>
      </c>
      <c r="BJ330" s="6">
        <v>8.3825037548876213E-2</v>
      </c>
      <c r="BK330" s="6">
        <v>6.92198749311181E-2</v>
      </c>
      <c r="BL330" s="6">
        <v>8.3537868690665304E-2</v>
      </c>
      <c r="BM330" s="6">
        <v>7.4731159683510601E-2</v>
      </c>
      <c r="BN330" s="6">
        <v>8.5007802147069308E-2</v>
      </c>
      <c r="BO330" s="6">
        <v>8.3820430039043312E-2</v>
      </c>
      <c r="BP330" s="6">
        <v>9.2719192451369906E-2</v>
      </c>
      <c r="BQ330" s="6">
        <v>7.8575876814256498E-2</v>
      </c>
      <c r="BR330" s="6">
        <v>0.10714403308374899</v>
      </c>
      <c r="BS330" s="6">
        <v>9.41289350796225E-2</v>
      </c>
      <c r="BT330" s="6">
        <v>6.1049324860818904E-2</v>
      </c>
      <c r="BU330" s="6">
        <v>0.112394339045056</v>
      </c>
      <c r="BV330" s="6">
        <v>0.10679417076957601</v>
      </c>
      <c r="BW330" s="6">
        <v>8.9465034054433387E-2</v>
      </c>
      <c r="BX330" s="6">
        <v>4.7996609424431999E-2</v>
      </c>
      <c r="BY330" s="6">
        <v>4.70625307991046E-2</v>
      </c>
      <c r="BZ330" s="6">
        <v>7.2852640403582303E-2</v>
      </c>
      <c r="CA330" s="6">
        <v>8.8677122260429897E-2</v>
      </c>
      <c r="CB330" s="6">
        <v>0.10311455696559299</v>
      </c>
      <c r="CC330" s="6">
        <v>7.3972094505951297E-2</v>
      </c>
      <c r="CD330" s="6">
        <v>0.106234413784148</v>
      </c>
      <c r="CE330" s="6">
        <v>0.10589096398856</v>
      </c>
    </row>
    <row r="331" spans="1:83">
      <c r="A331" s="4">
        <v>0</v>
      </c>
      <c r="B331" s="6">
        <v>0.136945483531933</v>
      </c>
      <c r="C331" s="6">
        <v>0.124779045808577</v>
      </c>
      <c r="D331" s="6">
        <v>0.11804584580354099</v>
      </c>
      <c r="E331" s="6">
        <v>0.108172671051059</v>
      </c>
      <c r="F331" s="6">
        <v>0.11673587621318299</v>
      </c>
      <c r="G331" s="6">
        <v>0.156657919453799</v>
      </c>
      <c r="H331" s="6">
        <v>0.116577564069982</v>
      </c>
      <c r="I331" s="6">
        <v>0.121456484933003</v>
      </c>
      <c r="J331" s="6">
        <v>0.13022552736061799</v>
      </c>
      <c r="K331" s="6">
        <v>0.149538418158943</v>
      </c>
      <c r="L331" s="6">
        <v>0.13472187706743699</v>
      </c>
      <c r="M331" s="6">
        <v>0.13868669415233001</v>
      </c>
      <c r="N331" s="6">
        <v>0.13802286660912899</v>
      </c>
      <c r="O331" s="6">
        <v>0.13672256362773</v>
      </c>
      <c r="P331" s="6">
        <v>0.17056176766583298</v>
      </c>
      <c r="Q331" s="6">
        <v>0.12979886256544598</v>
      </c>
      <c r="R331" s="6">
        <v>0.10822632259569501</v>
      </c>
      <c r="S331" s="6">
        <v>0.12379667452040501</v>
      </c>
      <c r="T331" s="6">
        <v>0.14214685633746299</v>
      </c>
      <c r="U331" s="6">
        <v>0.12298465959921299</v>
      </c>
      <c r="V331" s="6">
        <v>0.141278825600677</v>
      </c>
      <c r="W331" s="6">
        <v>0.12252607579340401</v>
      </c>
      <c r="X331" s="6">
        <v>0.139312969216215</v>
      </c>
      <c r="Y331" s="6">
        <v>0.12504809305908299</v>
      </c>
      <c r="Z331" s="6">
        <v>0.138565526426109</v>
      </c>
      <c r="AA331" s="6">
        <v>0.178290706002497</v>
      </c>
      <c r="AB331" s="6">
        <v>0.18573894226569901</v>
      </c>
      <c r="AC331" s="6">
        <v>0.156888724814994</v>
      </c>
      <c r="AD331" s="6">
        <v>6.2855777519170999E-2</v>
      </c>
      <c r="AE331" s="6">
        <v>0.120979912464336</v>
      </c>
      <c r="AF331" s="6">
        <v>0.14087185070873098</v>
      </c>
      <c r="AG331" s="6">
        <v>0.151753542529384</v>
      </c>
      <c r="AH331" s="6">
        <v>0.13371977878872898</v>
      </c>
      <c r="AI331" s="6">
        <v>9.5867880426693405E-2</v>
      </c>
      <c r="AJ331" s="6">
        <v>0.186712904303238</v>
      </c>
      <c r="AK331" s="6">
        <v>0.178169402436192</v>
      </c>
      <c r="AL331" s="6">
        <v>0.20516556568532099</v>
      </c>
      <c r="AM331" s="6">
        <v>5.8073248824001097E-2</v>
      </c>
      <c r="AN331" s="6">
        <v>0.17177382901885699</v>
      </c>
      <c r="AO331" s="6">
        <v>0.10389433491381199</v>
      </c>
      <c r="AP331" s="6">
        <v>0.13267289906070601</v>
      </c>
      <c r="AQ331" s="6">
        <v>9.7273207545792995E-2</v>
      </c>
      <c r="AR331" s="6">
        <v>0.227102745559702</v>
      </c>
      <c r="AS331" s="6">
        <v>0.230560389605029</v>
      </c>
      <c r="AT331" s="6">
        <v>0.115463478420195</v>
      </c>
      <c r="AU331" s="6">
        <v>0.138783457670621</v>
      </c>
      <c r="AV331" s="6">
        <v>0.100312553106209</v>
      </c>
      <c r="AW331" s="6">
        <v>9.5975379816206893E-2</v>
      </c>
      <c r="AX331" s="6">
        <v>0.20939099162720201</v>
      </c>
      <c r="AY331" s="6">
        <v>0.14510193630120199</v>
      </c>
      <c r="AZ331" s="6">
        <v>0.21495121730633598</v>
      </c>
      <c r="BA331" s="6">
        <v>0.24925312641004801</v>
      </c>
      <c r="BB331" s="6">
        <v>9.5867880426693405E-2</v>
      </c>
      <c r="BC331" s="6">
        <v>0.15362663273489199</v>
      </c>
      <c r="BD331" s="6">
        <v>0.12339648053405</v>
      </c>
      <c r="BE331" s="6">
        <v>0.10896789806095701</v>
      </c>
      <c r="BF331" s="6">
        <v>0.13773809952199301</v>
      </c>
      <c r="BG331" s="6">
        <v>0.13983912024147199</v>
      </c>
      <c r="BH331" s="6">
        <v>0.197943328953648</v>
      </c>
      <c r="BI331" s="6">
        <v>0.16650046666165599</v>
      </c>
      <c r="BJ331" s="6">
        <v>0.17290483008406099</v>
      </c>
      <c r="BK331" s="6">
        <v>0.118785993162368</v>
      </c>
      <c r="BL331" s="6">
        <v>0.12759478758763898</v>
      </c>
      <c r="BM331" s="6">
        <v>0.126463719618471</v>
      </c>
      <c r="BN331" s="6">
        <v>0.154802450347057</v>
      </c>
      <c r="BO331" s="6">
        <v>0.14809919666954199</v>
      </c>
      <c r="BP331" s="6">
        <v>0.141712856921099</v>
      </c>
      <c r="BQ331" s="6">
        <v>0.14207648563811501</v>
      </c>
      <c r="BR331" s="6">
        <v>0.11168516253844199</v>
      </c>
      <c r="BS331" s="6">
        <v>0.110190693071805</v>
      </c>
      <c r="BT331" s="6">
        <v>0.154643215055036</v>
      </c>
      <c r="BU331" s="6">
        <v>9.2874110015903108E-2</v>
      </c>
      <c r="BV331" s="6">
        <v>0.12222318099585699</v>
      </c>
      <c r="BW331" s="6">
        <v>0.129142509900734</v>
      </c>
      <c r="BX331" s="6">
        <v>0.16825531642345701</v>
      </c>
      <c r="BY331" s="6">
        <v>0.15211274756965099</v>
      </c>
      <c r="BZ331" s="6">
        <v>0.14773193704981</v>
      </c>
      <c r="CA331" s="6">
        <v>0.12894797069479702</v>
      </c>
      <c r="CB331" s="6">
        <v>6.4935319847767306E-2</v>
      </c>
      <c r="CC331" s="6">
        <v>0.125731952966852</v>
      </c>
      <c r="CD331" s="6">
        <v>0.175595378771261</v>
      </c>
      <c r="CE331" s="6">
        <v>0.148028881718404</v>
      </c>
    </row>
    <row r="332" spans="1:83">
      <c r="A332" s="4">
        <v>1</v>
      </c>
      <c r="B332" s="6">
        <v>0.19603395040994598</v>
      </c>
      <c r="C332" s="6">
        <v>0.18387961034160699</v>
      </c>
      <c r="D332" s="6">
        <v>0.16956086867806699</v>
      </c>
      <c r="E332" s="6">
        <v>0.16351130204292802</v>
      </c>
      <c r="F332" s="6">
        <v>0.18071339887849699</v>
      </c>
      <c r="G332" s="6">
        <v>0.19113810157748201</v>
      </c>
      <c r="H332" s="6">
        <v>0.20109259740379401</v>
      </c>
      <c r="I332" s="6">
        <v>0.171759243518399</v>
      </c>
      <c r="J332" s="6">
        <v>0.16880116007186799</v>
      </c>
      <c r="K332" s="6">
        <v>0.21443996566060899</v>
      </c>
      <c r="L332" s="6">
        <v>0.20109074582435599</v>
      </c>
      <c r="M332" s="6">
        <v>0.20602581402944101</v>
      </c>
      <c r="N332" s="6">
        <v>0.19420261983638301</v>
      </c>
      <c r="O332" s="6">
        <v>0.194791659029867</v>
      </c>
      <c r="P332" s="6">
        <v>0.20726092256592502</v>
      </c>
      <c r="Q332" s="6">
        <v>0.19599467448687399</v>
      </c>
      <c r="R332" s="6">
        <v>0.18262538221072699</v>
      </c>
      <c r="S332" s="6">
        <v>0.195888975108094</v>
      </c>
      <c r="T332" s="6">
        <v>0.18192926075566301</v>
      </c>
      <c r="U332" s="6">
        <v>0.19366272709907498</v>
      </c>
      <c r="V332" s="6">
        <v>0.19624381103705901</v>
      </c>
      <c r="W332" s="6">
        <v>0.19908112654379501</v>
      </c>
      <c r="X332" s="6">
        <v>0.21221095480688701</v>
      </c>
      <c r="Y332" s="6">
        <v>0.17892130323516198</v>
      </c>
      <c r="Z332" s="6">
        <v>0.16454982273561899</v>
      </c>
      <c r="AA332" s="6">
        <v>0.15867103864016602</v>
      </c>
      <c r="AB332" s="6">
        <v>0.20063222382005499</v>
      </c>
      <c r="AC332" s="6">
        <v>0.245325611589996</v>
      </c>
      <c r="AD332" s="6">
        <v>0.14380158628520198</v>
      </c>
      <c r="AE332" s="6">
        <v>0.14859863340726298</v>
      </c>
      <c r="AF332" s="6">
        <v>0.21440630302951</v>
      </c>
      <c r="AG332" s="6">
        <v>0.22198754622054601</v>
      </c>
      <c r="AH332" s="6">
        <v>0.20700031307896399</v>
      </c>
      <c r="AI332" s="6">
        <v>0.180635422140104</v>
      </c>
      <c r="AJ332" s="6">
        <v>0.21864758194103801</v>
      </c>
      <c r="AK332" s="6">
        <v>0.18024468666139998</v>
      </c>
      <c r="AL332" s="6">
        <v>0.19505296646978501</v>
      </c>
      <c r="AM332" s="6">
        <v>0.113886221104311</v>
      </c>
      <c r="AN332" s="6">
        <v>0.23478937200572803</v>
      </c>
      <c r="AO332" s="6">
        <v>0.19001578513279602</v>
      </c>
      <c r="AP332" s="6">
        <v>0.22669182739737001</v>
      </c>
      <c r="AQ332" s="6">
        <v>0.23658734490997202</v>
      </c>
      <c r="AR332" s="6">
        <v>0.22603410766277199</v>
      </c>
      <c r="AS332" s="6">
        <v>0.19003739514828499</v>
      </c>
      <c r="AT332" s="6">
        <v>0.27053657932950498</v>
      </c>
      <c r="AU332" s="6">
        <v>0.18760194041575598</v>
      </c>
      <c r="AV332" s="6">
        <v>0.18753567140416599</v>
      </c>
      <c r="AW332" s="6">
        <v>0.26646683658713999</v>
      </c>
      <c r="AX332" s="6">
        <v>0.26024422208043096</v>
      </c>
      <c r="AY332" s="6">
        <v>0.21767732592588998</v>
      </c>
      <c r="AZ332" s="6">
        <v>0.19072686798010099</v>
      </c>
      <c r="BA332" s="6">
        <v>0.27458647134244196</v>
      </c>
      <c r="BB332" s="6">
        <v>0.180635422140104</v>
      </c>
      <c r="BC332" s="6">
        <v>0.18582972115592</v>
      </c>
      <c r="BD332" s="6">
        <v>0.17309665768207499</v>
      </c>
      <c r="BE332" s="6">
        <v>0.204210687605068</v>
      </c>
      <c r="BF332" s="6">
        <v>0.18554874978380698</v>
      </c>
      <c r="BG332" s="6">
        <v>0.202248062261319</v>
      </c>
      <c r="BH332" s="6">
        <v>0.19884422997426401</v>
      </c>
      <c r="BI332" s="6">
        <v>0.27279798381624998</v>
      </c>
      <c r="BJ332" s="6">
        <v>0.23046804270224899</v>
      </c>
      <c r="BK332" s="6">
        <v>0.18405255213305299</v>
      </c>
      <c r="BL332" s="6">
        <v>0.22223268069139898</v>
      </c>
      <c r="BM332" s="6">
        <v>0.18530747913953402</v>
      </c>
      <c r="BN332" s="6">
        <v>0.16710127781825801</v>
      </c>
      <c r="BO332" s="6">
        <v>0.203441128761639</v>
      </c>
      <c r="BP332" s="6">
        <v>0.21678319327279599</v>
      </c>
      <c r="BQ332" s="6">
        <v>0.20211105107893601</v>
      </c>
      <c r="BR332" s="6">
        <v>0.184096855458905</v>
      </c>
      <c r="BS332" s="6">
        <v>0.18012113604107099</v>
      </c>
      <c r="BT332" s="6">
        <v>0.19398688570765199</v>
      </c>
      <c r="BU332" s="6">
        <v>0.17162632967604999</v>
      </c>
      <c r="BV332" s="6">
        <v>0.24649080381724497</v>
      </c>
      <c r="BW332" s="6">
        <v>0.23235000554736099</v>
      </c>
      <c r="BX332" s="6">
        <v>0.115197062160111</v>
      </c>
      <c r="BY332" s="6">
        <v>0.26971578413150199</v>
      </c>
      <c r="BZ332" s="6">
        <v>0.208523120629762</v>
      </c>
      <c r="CA332" s="6">
        <v>0.18658430910939</v>
      </c>
      <c r="CB332" s="6">
        <v>0.310459140092675</v>
      </c>
      <c r="CC332" s="6">
        <v>0.19734904017072899</v>
      </c>
      <c r="CD332" s="6">
        <v>0.19344413440337502</v>
      </c>
      <c r="CE332" s="6">
        <v>0.20272947463028401</v>
      </c>
    </row>
    <row r="333" spans="1:83">
      <c r="A333" s="4">
        <v>2</v>
      </c>
      <c r="B333" s="6">
        <v>0.19917300651603298</v>
      </c>
      <c r="C333" s="6">
        <v>0.200303094234901</v>
      </c>
      <c r="D333" s="6">
        <v>0.185833256968468</v>
      </c>
      <c r="E333" s="6">
        <v>0.191690797102882</v>
      </c>
      <c r="F333" s="6">
        <v>0.19911038659489003</v>
      </c>
      <c r="G333" s="6">
        <v>0.20874807450437299</v>
      </c>
      <c r="H333" s="6">
        <v>0.18927954563670901</v>
      </c>
      <c r="I333" s="6">
        <v>0.19495403672970099</v>
      </c>
      <c r="J333" s="6">
        <v>0.17118666853817899</v>
      </c>
      <c r="K333" s="6">
        <v>0.18274451179693499</v>
      </c>
      <c r="L333" s="6">
        <v>0.21784442956055097</v>
      </c>
      <c r="M333" s="6">
        <v>0.23076749795537099</v>
      </c>
      <c r="N333" s="6">
        <v>0.19433428586128101</v>
      </c>
      <c r="O333" s="6">
        <v>0.197013269656794</v>
      </c>
      <c r="P333" s="6">
        <v>0.164975628213892</v>
      </c>
      <c r="Q333" s="6">
        <v>0.211098040285775</v>
      </c>
      <c r="R333" s="6">
        <v>0.16208322596177399</v>
      </c>
      <c r="S333" s="6">
        <v>0.151051007230737</v>
      </c>
      <c r="T333" s="6">
        <v>0.20639499757144703</v>
      </c>
      <c r="U333" s="6">
        <v>0.21533819479501201</v>
      </c>
      <c r="V333" s="6">
        <v>0.20964532292606802</v>
      </c>
      <c r="W333" s="6">
        <v>0.198631447843167</v>
      </c>
      <c r="X333" s="6">
        <v>0.19528038646719398</v>
      </c>
      <c r="Y333" s="6">
        <v>0.20658922660390799</v>
      </c>
      <c r="Z333" s="6">
        <v>0.198841153060172</v>
      </c>
      <c r="AA333" s="6">
        <v>7.6648100014642701E-2</v>
      </c>
      <c r="AB333" s="6">
        <v>0.127554109034062</v>
      </c>
      <c r="AC333" s="6">
        <v>0.22403857585711701</v>
      </c>
      <c r="AD333" s="6">
        <v>0.26088428099187799</v>
      </c>
      <c r="AE333" s="6">
        <v>0.202464029117809</v>
      </c>
      <c r="AF333" s="6">
        <v>0.18156460762279403</v>
      </c>
      <c r="AG333" s="6">
        <v>0.20136344163019701</v>
      </c>
      <c r="AH333" s="6">
        <v>0.20047896674912</v>
      </c>
      <c r="AI333" s="6">
        <v>0.23478204762413601</v>
      </c>
      <c r="AJ333" s="6">
        <v>0.15598929154617</v>
      </c>
      <c r="AK333" s="6">
        <v>0.16562678538117201</v>
      </c>
      <c r="AL333" s="6">
        <v>0.191851156382671</v>
      </c>
      <c r="AM333" s="6">
        <v>0.210394363917903</v>
      </c>
      <c r="AN333" s="6">
        <v>0.201101072069375</v>
      </c>
      <c r="AO333" s="6">
        <v>0.15818714241974599</v>
      </c>
      <c r="AP333" s="6">
        <v>0.15343844479265101</v>
      </c>
      <c r="AQ333" s="6">
        <v>0.25943841051375199</v>
      </c>
      <c r="AR333" s="6">
        <v>0.22228064971855999</v>
      </c>
      <c r="AS333" s="6">
        <v>0.221679644716514</v>
      </c>
      <c r="AT333" s="6">
        <v>0.215636327073809</v>
      </c>
      <c r="AU333" s="6">
        <v>0.18351281834970501</v>
      </c>
      <c r="AV333" s="6">
        <v>0.238009212915503</v>
      </c>
      <c r="AW333" s="6">
        <v>0.178661311475487</v>
      </c>
      <c r="AX333" s="6">
        <v>0.16048517179310198</v>
      </c>
      <c r="AY333" s="6">
        <v>0.157139584359231</v>
      </c>
      <c r="AZ333" s="6">
        <v>0.17867984023335201</v>
      </c>
      <c r="BA333" s="6">
        <v>0.109517199304753</v>
      </c>
      <c r="BB333" s="6">
        <v>0.23478204762413601</v>
      </c>
      <c r="BC333" s="6">
        <v>0.147508936789191</v>
      </c>
      <c r="BD333" s="6">
        <v>0.17451174554614599</v>
      </c>
      <c r="BE333" s="6">
        <v>0.17321136945727</v>
      </c>
      <c r="BF333" s="6">
        <v>0.18323553539036599</v>
      </c>
      <c r="BG333" s="6">
        <v>0.21211139366604498</v>
      </c>
      <c r="BH333" s="6">
        <v>9.0343121900190212E-2</v>
      </c>
      <c r="BI333" s="6">
        <v>0.18547515461730199</v>
      </c>
      <c r="BJ333" s="6">
        <v>0.19944167266874199</v>
      </c>
      <c r="BK333" s="6">
        <v>0.21658351946401599</v>
      </c>
      <c r="BL333" s="6">
        <v>0.21304433087100499</v>
      </c>
      <c r="BM333" s="6">
        <v>0.21394738219974399</v>
      </c>
      <c r="BN333" s="6">
        <v>0.17609908477550701</v>
      </c>
      <c r="BO333" s="6">
        <v>0.187157598344287</v>
      </c>
      <c r="BP333" s="6">
        <v>0.20901276461566301</v>
      </c>
      <c r="BQ333" s="6">
        <v>0.19651780460194998</v>
      </c>
      <c r="BR333" s="6">
        <v>0.160484038280612</v>
      </c>
      <c r="BS333" s="6">
        <v>0.19710160080269598</v>
      </c>
      <c r="BT333" s="6">
        <v>0.23993802223232902</v>
      </c>
      <c r="BU333" s="6">
        <v>0.20586303422810701</v>
      </c>
      <c r="BV333" s="6">
        <v>8.2019001544107711E-2</v>
      </c>
      <c r="BW333" s="6">
        <v>0.128964631659924</v>
      </c>
      <c r="BX333" s="6">
        <v>0.15347445192960302</v>
      </c>
      <c r="BY333" s="6">
        <v>0.16202298655804998</v>
      </c>
      <c r="BZ333" s="6">
        <v>0.22312509191195801</v>
      </c>
      <c r="CA333" s="6">
        <v>0.196110779354807</v>
      </c>
      <c r="CB333" s="6">
        <v>0.139043347853849</v>
      </c>
      <c r="CC333" s="6">
        <v>0.21634482198915803</v>
      </c>
      <c r="CD333" s="6">
        <v>0.14375894477520698</v>
      </c>
      <c r="CE333" s="6">
        <v>0.12783718136797201</v>
      </c>
    </row>
    <row r="334" spans="1:83">
      <c r="A334" s="4" t="s">
        <v>209</v>
      </c>
      <c r="B334" s="6">
        <v>0.20845152272960402</v>
      </c>
      <c r="C334" s="6">
        <v>0.22305150888752798</v>
      </c>
      <c r="D334" s="6">
        <v>0.23659668290001001</v>
      </c>
      <c r="E334" s="6">
        <v>0.27604810957928899</v>
      </c>
      <c r="F334" s="6">
        <v>0.25358815408651603</v>
      </c>
      <c r="G334" s="6">
        <v>0.18188958242575101</v>
      </c>
      <c r="H334" s="6">
        <v>0.23589670824632702</v>
      </c>
      <c r="I334" s="6">
        <v>0.140362954393041</v>
      </c>
      <c r="J334" s="6">
        <v>0.23803748963978802</v>
      </c>
      <c r="K334" s="6">
        <v>0.20254283074306201</v>
      </c>
      <c r="L334" s="6">
        <v>0.21638414699726</v>
      </c>
      <c r="M334" s="6">
        <v>0.22285117996777801</v>
      </c>
      <c r="N334" s="6">
        <v>0.136033131452514</v>
      </c>
      <c r="O334" s="6">
        <v>0.13772368158880099</v>
      </c>
      <c r="P334" s="6">
        <v>0.148676710290677</v>
      </c>
      <c r="Q334" s="6">
        <v>0.26714663544316097</v>
      </c>
      <c r="R334" s="6">
        <v>0.249311635853357</v>
      </c>
      <c r="S334" s="6">
        <v>0.172443308985258</v>
      </c>
      <c r="T334" s="6">
        <v>0.19853960796145401</v>
      </c>
      <c r="U334" s="6">
        <v>0.21770325418244099</v>
      </c>
      <c r="V334" s="6">
        <v>0.21605879705193501</v>
      </c>
      <c r="W334" s="6">
        <v>0.19561108902590099</v>
      </c>
      <c r="X334" s="6">
        <v>0.21418865945184201</v>
      </c>
      <c r="Y334" s="6">
        <v>0.27471678593259097</v>
      </c>
      <c r="Z334" s="6">
        <v>0.164665468085747</v>
      </c>
      <c r="AA334" s="6">
        <v>4.7350890062569498E-2</v>
      </c>
      <c r="AB334" s="6">
        <v>6.3790988799480697E-2</v>
      </c>
      <c r="AC334" s="6">
        <v>0.145190720653535</v>
      </c>
      <c r="AD334" s="6">
        <v>0.44530338254163998</v>
      </c>
      <c r="AE334" s="6">
        <v>0.37045944695794503</v>
      </c>
      <c r="AF334" s="6">
        <v>0.160121685833577</v>
      </c>
      <c r="AG334" s="6">
        <v>0.121560560480557</v>
      </c>
      <c r="AH334" s="6">
        <v>0.18514460577316899</v>
      </c>
      <c r="AI334" s="6">
        <v>0.21707378734809102</v>
      </c>
      <c r="AJ334" s="6">
        <v>0.12207786963138099</v>
      </c>
      <c r="AK334" s="6">
        <v>8.9685286506876891E-2</v>
      </c>
      <c r="AL334" s="6">
        <v>0.12433775922888399</v>
      </c>
      <c r="AM334" s="6">
        <v>0.55437076239220606</v>
      </c>
      <c r="AN334" s="6">
        <v>0.13400624827593599</v>
      </c>
      <c r="AO334" s="6">
        <v>0.191371594661016</v>
      </c>
      <c r="AP334" s="6">
        <v>7.6376751428286704E-2</v>
      </c>
      <c r="AQ334" s="6">
        <v>0.19504149689401001</v>
      </c>
      <c r="AR334" s="6">
        <v>7.7625607861108892E-2</v>
      </c>
      <c r="AS334" s="6">
        <v>0.112830438055693</v>
      </c>
      <c r="AT334" s="6">
        <v>0.16878775069570398</v>
      </c>
      <c r="AU334" s="6">
        <v>0.19235698277229299</v>
      </c>
      <c r="AV334" s="6">
        <v>0.26258042224912098</v>
      </c>
      <c r="AW334" s="6">
        <v>4.9932522076891903E-2</v>
      </c>
      <c r="AX334" s="6">
        <v>6.0906534003243903E-2</v>
      </c>
      <c r="AY334" s="6">
        <v>0.135488757041864</v>
      </c>
      <c r="AZ334" s="6">
        <v>0.133196871163099</v>
      </c>
      <c r="BA334" s="6">
        <v>6.3376162299600303E-2</v>
      </c>
      <c r="BB334" s="6">
        <v>0.21707378734809102</v>
      </c>
      <c r="BC334" s="6">
        <v>0.189513397680766</v>
      </c>
      <c r="BD334" s="6">
        <v>0.191005593598708</v>
      </c>
      <c r="BE334" s="6">
        <v>0.22176222239606103</v>
      </c>
      <c r="BF334" s="6">
        <v>0.215681227088248</v>
      </c>
      <c r="BG334" s="6">
        <v>0.20813185282209801</v>
      </c>
      <c r="BH334" s="6">
        <v>6.84813815371801E-2</v>
      </c>
      <c r="BI334" s="6">
        <v>8.0532352391936707E-2</v>
      </c>
      <c r="BJ334" s="6">
        <v>0.11834820397424001</v>
      </c>
      <c r="BK334" s="6">
        <v>0.255403450279304</v>
      </c>
      <c r="BL334" s="6">
        <v>0.20848653303304901</v>
      </c>
      <c r="BM334" s="6">
        <v>0.22545180911143897</v>
      </c>
      <c r="BN334" s="6">
        <v>0.20356363818491299</v>
      </c>
      <c r="BO334" s="6">
        <v>0.203717353957685</v>
      </c>
      <c r="BP334" s="6">
        <v>0.16507558075694501</v>
      </c>
      <c r="BQ334" s="6">
        <v>0.21631010097310299</v>
      </c>
      <c r="BR334" s="6">
        <v>0.14867827381301699</v>
      </c>
      <c r="BS334" s="6">
        <v>0.21655445718157101</v>
      </c>
      <c r="BT334" s="6">
        <v>0.21302328274929699</v>
      </c>
      <c r="BU334" s="6">
        <v>0.17350688683475901</v>
      </c>
      <c r="BV334" s="6">
        <v>0.18068935828069901</v>
      </c>
      <c r="BW334" s="6">
        <v>9.4310337567304309E-2</v>
      </c>
      <c r="BX334" s="6">
        <v>0.201462337198513</v>
      </c>
      <c r="BY334" s="6">
        <v>0.14749531388954298</v>
      </c>
      <c r="BZ334" s="6">
        <v>0.177860651943128</v>
      </c>
      <c r="CA334" s="6">
        <v>0.23175015499593701</v>
      </c>
      <c r="CB334" s="6">
        <v>0.15521048437300899</v>
      </c>
      <c r="CC334" s="6">
        <v>0.23861417496326698</v>
      </c>
      <c r="CD334" s="6">
        <v>0.11614458588561601</v>
      </c>
      <c r="CE334" s="6">
        <v>0.137667110246667</v>
      </c>
    </row>
    <row r="335" spans="1:83">
      <c r="A335" s="4" t="s">
        <v>91</v>
      </c>
      <c r="B335" s="6">
        <v>5.5446818710601503E-2</v>
      </c>
      <c r="C335" s="6">
        <v>6.7027731453477207E-2</v>
      </c>
      <c r="D335" s="6">
        <v>8.558694176289601E-2</v>
      </c>
      <c r="E335" s="6">
        <v>6.7579522355833796E-2</v>
      </c>
      <c r="F335" s="6">
        <v>4.0759804655243002E-2</v>
      </c>
      <c r="G335" s="6">
        <v>6.4434953452945101E-2</v>
      </c>
      <c r="H335" s="6">
        <v>4.6159807948925095E-2</v>
      </c>
      <c r="I335" s="6">
        <v>9.3050510409696502E-2</v>
      </c>
      <c r="J335" s="6">
        <v>6.7589206258989995E-2</v>
      </c>
      <c r="K335" s="6">
        <v>4.6072263682719605E-2</v>
      </c>
      <c r="L335" s="6">
        <v>3.70059190963569E-2</v>
      </c>
      <c r="M335" s="6">
        <v>5.86242965575033E-2</v>
      </c>
      <c r="N335" s="6">
        <v>0.106346097433359</v>
      </c>
      <c r="O335" s="6">
        <v>7.06648477648191E-2</v>
      </c>
      <c r="P335" s="6">
        <v>6.5255776386785508E-2</v>
      </c>
      <c r="Q335" s="6">
        <v>3.4144491743255199E-2</v>
      </c>
      <c r="R335" s="6">
        <v>9.9945162060733797E-2</v>
      </c>
      <c r="S335" s="6">
        <v>0.112644052342647</v>
      </c>
      <c r="T335" s="6">
        <v>6.9932072066291998E-2</v>
      </c>
      <c r="U335" s="6">
        <v>6.5809322013335197E-2</v>
      </c>
      <c r="V335" s="6">
        <v>5.6458941471384902E-2</v>
      </c>
      <c r="W335" s="6">
        <v>5.5586920658560003E-2</v>
      </c>
      <c r="X335" s="6">
        <v>3.7115932334500501E-2</v>
      </c>
      <c r="Y335" s="6">
        <v>3.3376392885025898E-2</v>
      </c>
      <c r="Z335" s="6">
        <v>0.10525490859207799</v>
      </c>
      <c r="AA335" s="6">
        <v>5.1405441423070401E-2</v>
      </c>
      <c r="AB335" s="6">
        <v>6.2673690109517302E-2</v>
      </c>
      <c r="AC335" s="6">
        <v>6.7549133468971997E-2</v>
      </c>
      <c r="AD335" s="6">
        <v>3.6435182689441098E-2</v>
      </c>
      <c r="AE335" s="6">
        <v>4.1849644941865501E-2</v>
      </c>
      <c r="AF335" s="6">
        <v>4.7777901466752405E-2</v>
      </c>
      <c r="AG335" s="6">
        <v>6.6746651940694901E-2</v>
      </c>
      <c r="AH335" s="6">
        <v>5.4017227523316398E-2</v>
      </c>
      <c r="AI335" s="6">
        <v>5.7170823391987396E-2</v>
      </c>
      <c r="AJ335" s="6">
        <v>6.6941384979021107E-2</v>
      </c>
      <c r="AK335" s="6">
        <v>9.1812343165936394E-2</v>
      </c>
      <c r="AL335" s="6">
        <v>7.2331711977764598E-2</v>
      </c>
      <c r="AM335" s="6">
        <v>1.9072306230054098E-2</v>
      </c>
      <c r="AN335" s="6">
        <v>4.0022865911266699E-2</v>
      </c>
      <c r="AO335" s="6">
        <v>5.7057629349066101E-2</v>
      </c>
      <c r="AP335" s="6">
        <v>5.6173212122712E-2</v>
      </c>
      <c r="AQ335" s="6">
        <v>5.6995598872038193E-2</v>
      </c>
      <c r="AR335" s="6">
        <v>3.58735186392308E-2</v>
      </c>
      <c r="AS335" s="6">
        <v>4.5657617984684602E-2</v>
      </c>
      <c r="AT335" s="6">
        <v>8.879510142997131E-2</v>
      </c>
      <c r="AU335" s="6">
        <v>6.96027367100161E-2</v>
      </c>
      <c r="AV335" s="6">
        <v>5.2140336822336299E-2</v>
      </c>
      <c r="AW335" s="6">
        <v>3.0715742501475896E-2</v>
      </c>
      <c r="AX335" s="6">
        <v>3.8734554366569196E-2</v>
      </c>
      <c r="AY335" s="6">
        <v>8.5022312284365104E-2</v>
      </c>
      <c r="AZ335" s="6">
        <v>4.5785130419267406E-2</v>
      </c>
      <c r="BA335" s="6">
        <v>5.67057539901831E-2</v>
      </c>
      <c r="BB335" s="6">
        <v>5.7170823391987396E-2</v>
      </c>
      <c r="BC335" s="6">
        <v>0.15098303558234899</v>
      </c>
      <c r="BD335" s="6">
        <v>0.11910943666604201</v>
      </c>
      <c r="BE335" s="6">
        <v>8.5036757576953406E-2</v>
      </c>
      <c r="BF335" s="6">
        <v>5.7394991851818199E-2</v>
      </c>
      <c r="BG335" s="6">
        <v>4.0066743422126801E-2</v>
      </c>
      <c r="BH335" s="6">
        <v>4.7339156085855899E-2</v>
      </c>
      <c r="BI335" s="6">
        <v>7.2775310672771404E-2</v>
      </c>
      <c r="BJ335" s="6">
        <v>5.97318046628212E-2</v>
      </c>
      <c r="BK335" s="6">
        <v>5.4752824937625101E-2</v>
      </c>
      <c r="BL335" s="6">
        <v>5.8803460065344496E-2</v>
      </c>
      <c r="BM335" s="6">
        <v>5.6776836969207205E-2</v>
      </c>
      <c r="BN335" s="6">
        <v>5.96974471932816E-2</v>
      </c>
      <c r="BO335" s="6">
        <v>4.2396360054512902E-2</v>
      </c>
      <c r="BP335" s="6">
        <v>4.7966096953652199E-2</v>
      </c>
      <c r="BQ335" s="6">
        <v>4.3764011968130803E-2</v>
      </c>
      <c r="BR335" s="6">
        <v>0.142391258478268</v>
      </c>
      <c r="BS335" s="6">
        <v>6.5578812804428996E-2</v>
      </c>
      <c r="BT335" s="6">
        <v>6.29609152549271E-2</v>
      </c>
      <c r="BU335" s="6">
        <v>6.5124113322566707E-2</v>
      </c>
      <c r="BV335" s="6">
        <v>0.10157067150622501</v>
      </c>
      <c r="BW335" s="6">
        <v>7.5737693610254994E-2</v>
      </c>
      <c r="BX335" s="6">
        <v>0.12252013742093699</v>
      </c>
      <c r="BY335" s="6">
        <v>7.0063722663193898E-2</v>
      </c>
      <c r="BZ335" s="6">
        <v>5.0939633442067096E-2</v>
      </c>
      <c r="CA335" s="6">
        <v>4.9031473538970298E-2</v>
      </c>
      <c r="CB335" s="6">
        <v>0.208691448314102</v>
      </c>
      <c r="CC335" s="6">
        <v>4.0848948770246397E-2</v>
      </c>
      <c r="CD335" s="6">
        <v>9.8190565197298504E-2</v>
      </c>
      <c r="CE335" s="6">
        <v>8.8645824302421197E-2</v>
      </c>
    </row>
    <row r="336" spans="1:83">
      <c r="A336" s="4" t="s">
        <v>195</v>
      </c>
      <c r="B336" s="7">
        <v>64.599999999999994</v>
      </c>
      <c r="C336" s="7">
        <v>65</v>
      </c>
      <c r="D336" s="7">
        <v>65.099999999999994</v>
      </c>
      <c r="E336" s="7">
        <v>67.400000000000006</v>
      </c>
      <c r="F336" s="7">
        <v>65.900000000000006</v>
      </c>
      <c r="G336" s="7">
        <v>63.9</v>
      </c>
      <c r="H336" s="7">
        <v>65.2</v>
      </c>
      <c r="I336" s="7">
        <v>57.8</v>
      </c>
      <c r="J336" s="7">
        <v>64.3</v>
      </c>
      <c r="K336" s="7">
        <v>64.099999999999994</v>
      </c>
      <c r="L336" s="7">
        <v>65.5</v>
      </c>
      <c r="M336" s="7">
        <v>68.8</v>
      </c>
      <c r="N336" s="7">
        <v>58.8</v>
      </c>
      <c r="O336" s="7">
        <v>58.9</v>
      </c>
      <c r="P336" s="7">
        <v>58.8</v>
      </c>
      <c r="Q336" s="7">
        <v>69.400000000000006</v>
      </c>
      <c r="R336" s="7">
        <v>65.900000000000006</v>
      </c>
      <c r="S336" s="7">
        <v>59.9</v>
      </c>
      <c r="T336" s="7">
        <v>63.6</v>
      </c>
      <c r="U336" s="7">
        <v>66.099999999999994</v>
      </c>
      <c r="V336" s="7">
        <v>66</v>
      </c>
      <c r="W336" s="7">
        <v>62.8</v>
      </c>
      <c r="X336" s="7">
        <v>65</v>
      </c>
      <c r="Y336" s="7">
        <v>68.3</v>
      </c>
      <c r="Z336" s="7">
        <v>60.6</v>
      </c>
      <c r="AA336" s="7">
        <v>39.6</v>
      </c>
      <c r="AB336" s="7">
        <v>49.5</v>
      </c>
      <c r="AC336" s="7">
        <v>64.8</v>
      </c>
      <c r="AD336" s="7">
        <v>83</v>
      </c>
      <c r="AE336" s="7">
        <v>75.400000000000006</v>
      </c>
      <c r="AF336" s="7">
        <v>60.2</v>
      </c>
      <c r="AG336" s="7">
        <v>59.8</v>
      </c>
      <c r="AH336" s="7">
        <v>62.4</v>
      </c>
      <c r="AI336" s="7">
        <v>66.2</v>
      </c>
      <c r="AJ336" s="7">
        <v>56.5</v>
      </c>
      <c r="AK336" s="7">
        <v>53.7</v>
      </c>
      <c r="AL336" s="7">
        <v>60.5</v>
      </c>
      <c r="AM336" s="7">
        <v>85.9</v>
      </c>
      <c r="AN336" s="7">
        <v>61.6</v>
      </c>
      <c r="AO336" s="7">
        <v>58.4</v>
      </c>
      <c r="AP336" s="7">
        <v>52.1</v>
      </c>
      <c r="AQ336" s="7">
        <v>68.400000000000006</v>
      </c>
      <c r="AR336" s="7">
        <v>60.4</v>
      </c>
      <c r="AS336" s="7">
        <v>59.3</v>
      </c>
      <c r="AT336" s="7">
        <v>67.5</v>
      </c>
      <c r="AU336" s="7">
        <v>61.8</v>
      </c>
      <c r="AV336" s="7">
        <v>69.599999999999994</v>
      </c>
      <c r="AW336" s="7">
        <v>49.3</v>
      </c>
      <c r="AX336" s="7">
        <v>53.4</v>
      </c>
      <c r="AY336" s="7">
        <v>56.8</v>
      </c>
      <c r="AZ336" s="7">
        <v>58.1</v>
      </c>
      <c r="BA336" s="7">
        <v>52.7</v>
      </c>
      <c r="BB336" s="7">
        <v>66.2</v>
      </c>
      <c r="BC336" s="7">
        <v>64.2</v>
      </c>
      <c r="BD336" s="7">
        <v>63</v>
      </c>
      <c r="BE336" s="7">
        <v>64.099999999999994</v>
      </c>
      <c r="BF336" s="7">
        <v>64.400000000000006</v>
      </c>
      <c r="BG336" s="7">
        <v>64.900000000000006</v>
      </c>
      <c r="BH336" s="7">
        <v>45.6</v>
      </c>
      <c r="BI336" s="7">
        <v>59</v>
      </c>
      <c r="BJ336" s="7">
        <v>59.9</v>
      </c>
      <c r="BK336" s="7">
        <v>68.7</v>
      </c>
      <c r="BL336" s="7">
        <v>67.2</v>
      </c>
      <c r="BM336" s="7">
        <v>66.099999999999994</v>
      </c>
      <c r="BN336" s="7">
        <v>61.6</v>
      </c>
      <c r="BO336" s="7">
        <v>63.5</v>
      </c>
      <c r="BP336" s="7">
        <v>62.6</v>
      </c>
      <c r="BQ336" s="7">
        <v>65.099999999999994</v>
      </c>
      <c r="BR336" s="7">
        <v>58.3</v>
      </c>
      <c r="BS336" s="7">
        <v>63.8</v>
      </c>
      <c r="BT336" s="7">
        <v>68.900000000000006</v>
      </c>
      <c r="BU336" s="7">
        <v>59.3</v>
      </c>
      <c r="BV336" s="7">
        <v>57.6</v>
      </c>
      <c r="BW336" s="7">
        <v>50.2</v>
      </c>
      <c r="BX336" s="7">
        <v>59.3</v>
      </c>
      <c r="BY336" s="7">
        <v>60.9</v>
      </c>
      <c r="BZ336" s="7">
        <v>64.3</v>
      </c>
      <c r="CA336" s="7">
        <v>65.400000000000006</v>
      </c>
      <c r="CB336" s="7">
        <v>68.900000000000006</v>
      </c>
      <c r="CC336" s="7">
        <v>67.400000000000006</v>
      </c>
      <c r="CD336" s="7">
        <v>55.3</v>
      </c>
      <c r="CE336" s="7">
        <v>54.9</v>
      </c>
    </row>
    <row r="337" spans="1:83" ht="15.75" thickBot="1">
      <c r="A337" s="4" t="s">
        <v>152</v>
      </c>
      <c r="B337" s="7">
        <v>30</v>
      </c>
      <c r="C337" s="7">
        <v>31</v>
      </c>
      <c r="D337" s="7">
        <v>31.7</v>
      </c>
      <c r="E337" s="7">
        <v>31.7</v>
      </c>
      <c r="F337" s="7">
        <v>31.4</v>
      </c>
      <c r="G337" s="7">
        <v>29.1</v>
      </c>
      <c r="H337" s="7">
        <v>30.8</v>
      </c>
      <c r="I337" s="7">
        <v>32</v>
      </c>
      <c r="J337" s="7">
        <v>31.2</v>
      </c>
      <c r="K337" s="7">
        <v>29.3</v>
      </c>
      <c r="L337" s="7">
        <v>29.9</v>
      </c>
      <c r="M337" s="7">
        <v>27.5</v>
      </c>
      <c r="N337" s="7">
        <v>31.9</v>
      </c>
      <c r="O337" s="7">
        <v>30.5</v>
      </c>
      <c r="P337" s="7">
        <v>30.4</v>
      </c>
      <c r="Q337" s="7">
        <v>28.4</v>
      </c>
      <c r="R337" s="7">
        <v>31.5</v>
      </c>
      <c r="S337" s="7">
        <v>31.7</v>
      </c>
      <c r="T337" s="7">
        <v>31.2</v>
      </c>
      <c r="U337" s="7">
        <v>30.1</v>
      </c>
      <c r="V337" s="7">
        <v>29.4</v>
      </c>
      <c r="W337" s="7">
        <v>30.9</v>
      </c>
      <c r="X337" s="7">
        <v>29.3</v>
      </c>
      <c r="Y337" s="7">
        <v>30</v>
      </c>
      <c r="Z337" s="7">
        <v>32</v>
      </c>
      <c r="AA337" s="7">
        <v>30.3</v>
      </c>
      <c r="AB337" s="7">
        <v>28.9</v>
      </c>
      <c r="AC337" s="7">
        <v>26.6</v>
      </c>
      <c r="AD337" s="7">
        <v>21.6</v>
      </c>
      <c r="AE337" s="7">
        <v>26.9</v>
      </c>
      <c r="AF337" s="7">
        <v>30</v>
      </c>
      <c r="AG337" s="7">
        <v>28.7</v>
      </c>
      <c r="AH337" s="7">
        <v>31</v>
      </c>
      <c r="AI337" s="7">
        <v>29.9</v>
      </c>
      <c r="AJ337" s="7">
        <v>30.6</v>
      </c>
      <c r="AK337" s="7">
        <v>30.1</v>
      </c>
      <c r="AL337" s="7">
        <v>27.2</v>
      </c>
      <c r="AM337" s="7">
        <v>21.2</v>
      </c>
      <c r="AN337" s="7">
        <v>27.3</v>
      </c>
      <c r="AO337" s="7">
        <v>32.9</v>
      </c>
      <c r="AP337" s="7">
        <v>29.2</v>
      </c>
      <c r="AQ337" s="7">
        <v>27.5</v>
      </c>
      <c r="AR337" s="7">
        <v>23.8</v>
      </c>
      <c r="AS337" s="7">
        <v>29.1</v>
      </c>
      <c r="AT337" s="7">
        <v>25.7</v>
      </c>
      <c r="AU337" s="7">
        <v>31.5</v>
      </c>
      <c r="AV337" s="7">
        <v>29.7</v>
      </c>
      <c r="AW337" s="7">
        <v>31.3</v>
      </c>
      <c r="AX337" s="7">
        <v>28.5</v>
      </c>
      <c r="AY337" s="7">
        <v>31.9</v>
      </c>
      <c r="AZ337" s="7">
        <v>29.9</v>
      </c>
      <c r="BA337" s="7">
        <v>27.7</v>
      </c>
      <c r="BB337" s="7">
        <v>29.9</v>
      </c>
      <c r="BC337" s="7">
        <v>29.1</v>
      </c>
      <c r="BD337" s="7">
        <v>30.7</v>
      </c>
      <c r="BE337" s="7">
        <v>31.7</v>
      </c>
      <c r="BF337" s="7">
        <v>29.6</v>
      </c>
      <c r="BG337" s="7">
        <v>29.9</v>
      </c>
      <c r="BH337" s="7">
        <v>30.5</v>
      </c>
      <c r="BI337" s="7">
        <v>26.3</v>
      </c>
      <c r="BJ337" s="7">
        <v>28.4</v>
      </c>
      <c r="BK337" s="7">
        <v>29.1</v>
      </c>
      <c r="BL337" s="7">
        <v>27.8</v>
      </c>
      <c r="BM337" s="7">
        <v>30.1</v>
      </c>
      <c r="BN337" s="7">
        <v>31.5</v>
      </c>
      <c r="BO337" s="7">
        <v>30.1</v>
      </c>
      <c r="BP337" s="7">
        <v>29.2</v>
      </c>
      <c r="BQ337" s="7">
        <v>29.6</v>
      </c>
      <c r="BR337" s="7">
        <v>32.5</v>
      </c>
      <c r="BS337" s="7">
        <v>31.5</v>
      </c>
      <c r="BT337" s="7">
        <v>26.8</v>
      </c>
      <c r="BU337" s="7">
        <v>32.9</v>
      </c>
      <c r="BV337" s="7">
        <v>32.1</v>
      </c>
      <c r="BW337" s="7">
        <v>32.700000000000003</v>
      </c>
      <c r="BX337" s="7">
        <v>33.799999999999997</v>
      </c>
      <c r="BY337" s="7">
        <v>29.3</v>
      </c>
      <c r="BZ337" s="7">
        <v>29</v>
      </c>
      <c r="CA337" s="7">
        <v>30.3</v>
      </c>
      <c r="CB337" s="7">
        <v>23.1</v>
      </c>
      <c r="CC337" s="7">
        <v>29.2</v>
      </c>
      <c r="CD337" s="7">
        <v>30.4</v>
      </c>
      <c r="CE337" s="7">
        <v>31.9</v>
      </c>
    </row>
    <row r="338" spans="1:83" ht="15.75" thickBot="1">
      <c r="A338" s="12" t="s">
        <v>192</v>
      </c>
      <c r="C338" s="10">
        <f>2*(1-_xlfn.NORM.S.DIST(ABS((C336-$B336) /SQRT(C337*C337/C326+$B337*$B337/$B326)),TRUE))</f>
        <v>0.505058647568704</v>
      </c>
      <c r="D338" s="10">
        <f t="shared" ref="D338:E338" si="49">2*(1-_xlfn.NORM.S.DIST(ABS((D336-$B336) /SQRT(D337*D337/D326+$B337*$B337/$B326)),TRUE))</f>
        <v>0.38732470036451727</v>
      </c>
      <c r="E338" s="10">
        <f t="shared" si="49"/>
        <v>1.5010502147916327E-6</v>
      </c>
      <c r="F338" s="10">
        <f>2*(1-_xlfn.NORM.S.DIST(ABS((F336-$B336) /SQRT(F337*F337/F326+$B337*$B337/$B326)),TRUE))</f>
        <v>2.198739718336773E-2</v>
      </c>
      <c r="G338" s="10">
        <f>2*(1-_xlfn.NORM.S.DIST(ABS(G336-($B326*(1-$B335)*$B336 - G326*(1-G335)*G336)/($B326*(1-$B335)-G326*(1-G335)))/SQRT(G337*G337/(G326*(1-G335))+$B337*$B337/($B326*(1-$B335)-G326*(1-G335))),TRUE))</f>
        <v>0.16232674104232969</v>
      </c>
      <c r="H338" s="10">
        <f t="shared" ref="H338:BS338" si="50">2*(1-_xlfn.NORM.S.DIST(ABS(H336-($B326*(1-$B335)*$B336 - H326*(1-H335)*H336)/($B326*(1-$B335)-H326*(1-H335)))/SQRT(H337*H337/(H326*(1-H335))+$B337*$B337/($B326*(1-$B335)-H326*(1-H335))),TRUE))</f>
        <v>0.24157869814068289</v>
      </c>
      <c r="I338" s="10">
        <f t="shared" si="50"/>
        <v>2.5467840890414095E-5</v>
      </c>
      <c r="J338" s="10">
        <f t="shared" si="50"/>
        <v>0.79997609297377825</v>
      </c>
      <c r="K338" s="10">
        <f t="shared" si="50"/>
        <v>0.60232228566174006</v>
      </c>
      <c r="L338" s="10">
        <f t="shared" si="50"/>
        <v>0.26353969177387504</v>
      </c>
      <c r="M338" s="10">
        <f t="shared" si="50"/>
        <v>6.1734297762683354E-7</v>
      </c>
      <c r="N338" s="10">
        <f t="shared" si="50"/>
        <v>8.0950407108892897E-4</v>
      </c>
      <c r="O338" s="10">
        <f t="shared" si="50"/>
        <v>5.2721205179295794E-10</v>
      </c>
      <c r="P338" s="10">
        <f t="shared" si="50"/>
        <v>8.0837725475957356E-5</v>
      </c>
      <c r="Q338" s="10">
        <f t="shared" si="50"/>
        <v>0</v>
      </c>
      <c r="R338" s="10">
        <f t="shared" si="50"/>
        <v>0.46917258830173147</v>
      </c>
      <c r="S338" s="10">
        <f t="shared" si="50"/>
        <v>1.0988211340512422E-4</v>
      </c>
      <c r="T338" s="10">
        <f t="shared" si="50"/>
        <v>0.2952701593197371</v>
      </c>
      <c r="U338" s="10">
        <f t="shared" si="50"/>
        <v>4.9805543010619013E-2</v>
      </c>
      <c r="V338" s="10">
        <f t="shared" si="50"/>
        <v>4.390781407122768E-2</v>
      </c>
      <c r="W338" s="10">
        <f t="shared" si="50"/>
        <v>8.725270650746797E-4</v>
      </c>
      <c r="X338" s="10">
        <f t="shared" si="50"/>
        <v>0.38940589738048237</v>
      </c>
      <c r="Y338" s="10">
        <f t="shared" si="50"/>
        <v>0</v>
      </c>
      <c r="Z338" s="10">
        <f t="shared" si="50"/>
        <v>6.7196033182170822E-9</v>
      </c>
      <c r="AA338" s="10">
        <f t="shared" si="50"/>
        <v>0</v>
      </c>
      <c r="AB338" s="10">
        <f t="shared" si="50"/>
        <v>0</v>
      </c>
      <c r="AC338" s="10">
        <f t="shared" si="50"/>
        <v>0.75113944805834909</v>
      </c>
      <c r="AD338" s="10">
        <f t="shared" si="50"/>
        <v>0</v>
      </c>
      <c r="AE338" s="10">
        <f t="shared" si="50"/>
        <v>0</v>
      </c>
      <c r="AF338" s="10">
        <f t="shared" si="50"/>
        <v>2.8189325716897029E-2</v>
      </c>
      <c r="AG338" s="10">
        <f t="shared" si="50"/>
        <v>9.2501402093603247E-8</v>
      </c>
      <c r="AH338" s="10">
        <f t="shared" si="50"/>
        <v>1.3838865966544489E-2</v>
      </c>
      <c r="AI338" s="10">
        <f t="shared" si="50"/>
        <v>0.31966936459589723</v>
      </c>
      <c r="AJ338" s="10">
        <f t="shared" si="50"/>
        <v>1.7333164681332391E-6</v>
      </c>
      <c r="AK338" s="10">
        <f t="shared" si="50"/>
        <v>9.2732078815771501E-7</v>
      </c>
      <c r="AL338" s="10">
        <f t="shared" si="50"/>
        <v>1.0528887876239956E-3</v>
      </c>
      <c r="AM338" s="10">
        <f t="shared" si="50"/>
        <v>0</v>
      </c>
      <c r="AN338" s="10">
        <f t="shared" si="50"/>
        <v>0.23197816782830971</v>
      </c>
      <c r="AO338" s="10">
        <f t="shared" si="50"/>
        <v>6.1635237992242908E-2</v>
      </c>
      <c r="AP338" s="10">
        <f t="shared" si="50"/>
        <v>1.3531745501893511E-8</v>
      </c>
      <c r="AQ338" s="10">
        <f t="shared" si="50"/>
        <v>6.6185934416899128E-2</v>
      </c>
      <c r="AR338" s="10">
        <f t="shared" si="50"/>
        <v>7.6837784663053688E-2</v>
      </c>
      <c r="AS338" s="10">
        <f t="shared" si="50"/>
        <v>0.14182752732433124</v>
      </c>
      <c r="AT338" s="10">
        <f t="shared" si="50"/>
        <v>0.19709284531719384</v>
      </c>
      <c r="AU338" s="10">
        <f t="shared" si="50"/>
        <v>0.1117446115260925</v>
      </c>
      <c r="AV338" s="10">
        <f t="shared" si="50"/>
        <v>8.6773448674493103E-4</v>
      </c>
      <c r="AW338" s="10">
        <f t="shared" si="50"/>
        <v>4.1520456815158369E-5</v>
      </c>
      <c r="AX338" s="10">
        <f t="shared" si="50"/>
        <v>1.3455596414857496E-7</v>
      </c>
      <c r="AY338" s="10">
        <f t="shared" si="50"/>
        <v>2.368745733453137E-3</v>
      </c>
      <c r="AZ338" s="10">
        <f t="shared" si="50"/>
        <v>2.8823474928947102E-2</v>
      </c>
      <c r="BA338" s="10">
        <f t="shared" si="50"/>
        <v>1.8483538757116946E-3</v>
      </c>
      <c r="BB338" s="10">
        <f t="shared" si="50"/>
        <v>0.31966936459589723</v>
      </c>
      <c r="BC338" s="10">
        <f t="shared" si="50"/>
        <v>0.88717356847771289</v>
      </c>
      <c r="BD338" s="10">
        <f t="shared" si="50"/>
        <v>0.47497288642441404</v>
      </c>
      <c r="BE338" s="10">
        <f t="shared" si="50"/>
        <v>0.81672120203201337</v>
      </c>
      <c r="BF338" s="10">
        <f t="shared" si="50"/>
        <v>0.85855155417945306</v>
      </c>
      <c r="BG338" s="10">
        <f t="shared" si="50"/>
        <v>0.38259020635431784</v>
      </c>
      <c r="BH338" s="10">
        <f t="shared" si="50"/>
        <v>0</v>
      </c>
      <c r="BI338" s="10">
        <f t="shared" si="50"/>
        <v>8.0384432214302137E-3</v>
      </c>
      <c r="BJ338" s="10">
        <f t="shared" si="50"/>
        <v>1.6317030626411544E-4</v>
      </c>
      <c r="BK338" s="10">
        <f t="shared" si="50"/>
        <v>0</v>
      </c>
      <c r="BL338" s="10">
        <f t="shared" si="50"/>
        <v>1.7803752786123228E-2</v>
      </c>
      <c r="BM338" s="10">
        <f t="shared" si="50"/>
        <v>2.449831167894434E-2</v>
      </c>
      <c r="BN338" s="10">
        <f t="shared" si="50"/>
        <v>1.9446912849955034E-2</v>
      </c>
      <c r="BO338" s="10">
        <f t="shared" si="50"/>
        <v>0.34797812670403738</v>
      </c>
      <c r="BP338" s="10">
        <f t="shared" si="50"/>
        <v>0.19552292705586005</v>
      </c>
      <c r="BQ338" s="10">
        <f t="shared" si="50"/>
        <v>0.26201062292915522</v>
      </c>
      <c r="BR338" s="10">
        <f t="shared" si="50"/>
        <v>0.10219208199741736</v>
      </c>
      <c r="BS338" s="10">
        <f t="shared" si="50"/>
        <v>0.65223144447348602</v>
      </c>
      <c r="BT338" s="10">
        <f t="shared" ref="BT338:CE338" si="51">2*(1-_xlfn.NORM.S.DIST(ABS(BT336-($B326*(1-$B335)*$B336 - BT326*(1-BT335)*BT336)/($B326*(1-$B335)-BT326*(1-BT335)))/SQRT(BT337*BT337/(BT326*(1-BT335))+$B337*$B337/($B326*(1-$B335)-BT326*(1-BT335))),TRUE))</f>
        <v>1.0319483012555253E-6</v>
      </c>
      <c r="BU338" s="10">
        <f t="shared" si="51"/>
        <v>9.2539524246446625E-3</v>
      </c>
      <c r="BV338" s="10">
        <f t="shared" si="51"/>
        <v>0.21251316606527215</v>
      </c>
      <c r="BW338" s="10">
        <f t="shared" si="51"/>
        <v>5.1164475156051381E-4</v>
      </c>
      <c r="BX338" s="10">
        <f t="shared" si="51"/>
        <v>6.106130194126913E-2</v>
      </c>
      <c r="BY338" s="10">
        <f t="shared" si="51"/>
        <v>7.18723953825946E-2</v>
      </c>
      <c r="BZ338" s="10">
        <f t="shared" si="51"/>
        <v>0.68993228248038996</v>
      </c>
      <c r="CA338" s="10">
        <f t="shared" si="51"/>
        <v>6.8450814658101322E-2</v>
      </c>
      <c r="CB338" s="10">
        <f t="shared" si="51"/>
        <v>0.28247858578379237</v>
      </c>
      <c r="CC338" s="10">
        <f t="shared" si="51"/>
        <v>0</v>
      </c>
      <c r="CD338" s="10">
        <f t="shared" si="51"/>
        <v>2.7711166694643907E-13</v>
      </c>
      <c r="CE338" s="10">
        <f t="shared" si="51"/>
        <v>2.682768829309623E-7</v>
      </c>
    </row>
    <row r="339" spans="1:83">
      <c r="A339" s="14" t="s">
        <v>220</v>
      </c>
      <c r="B339">
        <f>B336+(1.96*(B337/SQRT(B326*(1-B335))))</f>
        <v>65.59396252892779</v>
      </c>
      <c r="C339">
        <f t="shared" ref="C339:BN339" si="52">C336+(1.96*(C337/SQRT(C326*(1-C335))))</f>
        <v>65.6947090467511</v>
      </c>
      <c r="D339">
        <f t="shared" si="52"/>
        <v>65.720384024329107</v>
      </c>
      <c r="E339">
        <f t="shared" si="52"/>
        <v>68.028234363599992</v>
      </c>
      <c r="F339">
        <f t="shared" si="52"/>
        <v>66.463144592775919</v>
      </c>
      <c r="G339">
        <f t="shared" si="52"/>
        <v>65.265440085404876</v>
      </c>
      <c r="H339">
        <f t="shared" si="52"/>
        <v>66.640987014447546</v>
      </c>
      <c r="I339">
        <f t="shared" si="52"/>
        <v>61.156480547389293</v>
      </c>
      <c r="J339">
        <f t="shared" si="52"/>
        <v>66.853697558769596</v>
      </c>
      <c r="K339">
        <f t="shared" si="52"/>
        <v>66.208026931444863</v>
      </c>
      <c r="L339">
        <f t="shared" si="52"/>
        <v>67.361691703885867</v>
      </c>
      <c r="M339">
        <f t="shared" si="52"/>
        <v>70.653826578046392</v>
      </c>
      <c r="N339">
        <f t="shared" si="52"/>
        <v>62.371206934794031</v>
      </c>
      <c r="O339">
        <f t="shared" si="52"/>
        <v>60.969338605529636</v>
      </c>
      <c r="P339">
        <f t="shared" si="52"/>
        <v>61.858582808565792</v>
      </c>
      <c r="Q339">
        <f t="shared" si="52"/>
        <v>70.687590744636779</v>
      </c>
      <c r="R339">
        <f t="shared" si="52"/>
        <v>69.584298784557632</v>
      </c>
      <c r="S339">
        <f t="shared" si="52"/>
        <v>62.521588638806698</v>
      </c>
      <c r="T339">
        <f t="shared" si="52"/>
        <v>65.75349457644333</v>
      </c>
      <c r="U339">
        <f t="shared" si="52"/>
        <v>67.901498306836217</v>
      </c>
      <c r="V339">
        <f t="shared" si="52"/>
        <v>67.66661272186299</v>
      </c>
      <c r="W339">
        <f t="shared" si="52"/>
        <v>64.284251163695174</v>
      </c>
      <c r="X339">
        <f t="shared" si="52"/>
        <v>66.323281576757694</v>
      </c>
      <c r="Y339">
        <f t="shared" si="52"/>
        <v>69.557483592360981</v>
      </c>
      <c r="Z339">
        <f t="shared" si="52"/>
        <v>62.343099273405763</v>
      </c>
      <c r="AA339">
        <f t="shared" si="52"/>
        <v>42.892390389398287</v>
      </c>
      <c r="AB339">
        <f t="shared" si="52"/>
        <v>51.536955475383969</v>
      </c>
      <c r="AC339">
        <f t="shared" si="52"/>
        <v>66.272736651818278</v>
      </c>
      <c r="AD339">
        <f t="shared" si="52"/>
        <v>84.248674185962372</v>
      </c>
      <c r="AE339">
        <f t="shared" si="52"/>
        <v>77.073445762780651</v>
      </c>
      <c r="AF339">
        <f t="shared" si="52"/>
        <v>64.253330915871743</v>
      </c>
      <c r="AG339">
        <f t="shared" si="52"/>
        <v>61.785587198380874</v>
      </c>
      <c r="AH339">
        <f t="shared" si="52"/>
        <v>64.443009311508717</v>
      </c>
      <c r="AI339">
        <f t="shared" si="52"/>
        <v>69.502459645527637</v>
      </c>
      <c r="AJ339">
        <f t="shared" si="52"/>
        <v>59.976383602411005</v>
      </c>
      <c r="AK339">
        <f t="shared" si="52"/>
        <v>58.167701562680378</v>
      </c>
      <c r="AL339">
        <f t="shared" si="52"/>
        <v>63.083582161625792</v>
      </c>
      <c r="AM339">
        <f t="shared" si="52"/>
        <v>87.646568116219342</v>
      </c>
      <c r="AN339">
        <f t="shared" si="52"/>
        <v>66.585372928634655</v>
      </c>
      <c r="AO339">
        <f t="shared" si="52"/>
        <v>65.007675501452738</v>
      </c>
      <c r="AP339">
        <f t="shared" si="52"/>
        <v>56.515529310138675</v>
      </c>
      <c r="AQ339">
        <f t="shared" si="52"/>
        <v>72.537096515649736</v>
      </c>
      <c r="AR339">
        <f t="shared" si="52"/>
        <v>65.081094517883685</v>
      </c>
      <c r="AS339">
        <f t="shared" si="52"/>
        <v>66.432791896959756</v>
      </c>
      <c r="AT339">
        <f t="shared" si="52"/>
        <v>71.959818184051784</v>
      </c>
      <c r="AU339">
        <f t="shared" si="52"/>
        <v>65.417930703079008</v>
      </c>
      <c r="AV339">
        <f t="shared" si="52"/>
        <v>72.700052364332265</v>
      </c>
      <c r="AW339">
        <f t="shared" si="52"/>
        <v>56.695127309455955</v>
      </c>
      <c r="AX339">
        <f t="shared" si="52"/>
        <v>57.658461746082146</v>
      </c>
      <c r="AY339">
        <f t="shared" si="52"/>
        <v>61.951439035681432</v>
      </c>
      <c r="AZ339">
        <f t="shared" si="52"/>
        <v>64.011334802876092</v>
      </c>
      <c r="BA339">
        <f t="shared" si="52"/>
        <v>60.237562096928478</v>
      </c>
      <c r="BB339">
        <f t="shared" si="52"/>
        <v>69.502459645527637</v>
      </c>
      <c r="BC339">
        <f t="shared" si="52"/>
        <v>69.8041656129231</v>
      </c>
      <c r="BD339">
        <f t="shared" si="52"/>
        <v>67.510843743627149</v>
      </c>
      <c r="BE339">
        <f t="shared" si="52"/>
        <v>68.46935541845852</v>
      </c>
      <c r="BF339">
        <f t="shared" si="52"/>
        <v>66.80374654729296</v>
      </c>
      <c r="BG339">
        <f t="shared" si="52"/>
        <v>66.097009148216344</v>
      </c>
      <c r="BH339">
        <f t="shared" si="52"/>
        <v>48.717404088997704</v>
      </c>
      <c r="BI339">
        <f t="shared" si="52"/>
        <v>63.205927856228975</v>
      </c>
      <c r="BJ339">
        <f t="shared" si="52"/>
        <v>62.501261766142534</v>
      </c>
      <c r="BK339">
        <f t="shared" si="52"/>
        <v>69.835326397079569</v>
      </c>
      <c r="BL339">
        <f t="shared" si="52"/>
        <v>69.514211561389615</v>
      </c>
      <c r="BM339">
        <f t="shared" si="52"/>
        <v>67.7453845324344</v>
      </c>
      <c r="BN339">
        <f t="shared" si="52"/>
        <v>64.339907730145455</v>
      </c>
      <c r="BO339">
        <f t="shared" ref="BO339:CE339" si="53">BO336+(1.96*(BO337/SQRT(BO326*(1-BO335))))</f>
        <v>66.005476830770434</v>
      </c>
      <c r="BP339">
        <f t="shared" si="53"/>
        <v>65.771755214797111</v>
      </c>
      <c r="BQ339">
        <f t="shared" si="53"/>
        <v>66.409076481729585</v>
      </c>
      <c r="BR339">
        <f t="shared" si="53"/>
        <v>65.942796980441997</v>
      </c>
      <c r="BS339">
        <f t="shared" si="53"/>
        <v>67.445239761682288</v>
      </c>
      <c r="BT339">
        <f t="shared" si="53"/>
        <v>70.7996208730533</v>
      </c>
      <c r="BU339">
        <f t="shared" si="53"/>
        <v>63.460144622026341</v>
      </c>
      <c r="BV339">
        <f t="shared" si="53"/>
        <v>68.662872140307627</v>
      </c>
      <c r="BW339">
        <f t="shared" si="53"/>
        <v>58.406051445535745</v>
      </c>
      <c r="BX339">
        <f t="shared" si="53"/>
        <v>64.980523270276109</v>
      </c>
      <c r="BY339">
        <f t="shared" si="53"/>
        <v>65.039157230987684</v>
      </c>
      <c r="BZ339">
        <f t="shared" si="53"/>
        <v>66.046525992198909</v>
      </c>
      <c r="CA339">
        <f t="shared" si="53"/>
        <v>66.725474910087655</v>
      </c>
      <c r="CB339">
        <f t="shared" si="53"/>
        <v>76.753630714527802</v>
      </c>
      <c r="CC339">
        <f t="shared" si="53"/>
        <v>68.514977464133679</v>
      </c>
      <c r="CD339">
        <f t="shared" si="53"/>
        <v>57.995085977271906</v>
      </c>
      <c r="CE339">
        <f t="shared" si="53"/>
        <v>58.7592855789973</v>
      </c>
    </row>
    <row r="340" spans="1:83" ht="14.25" customHeight="1">
      <c r="A340" s="14" t="s">
        <v>221</v>
      </c>
      <c r="B340">
        <f>B336-(1.96*(B337/SQRT(B326*(1-B335))))</f>
        <v>63.606037471072199</v>
      </c>
      <c r="C340">
        <f t="shared" ref="C340:BN340" si="54">C336-(1.96*(C337/SQRT(C326*(1-C335))))</f>
        <v>64.3052909532489</v>
      </c>
      <c r="D340">
        <f t="shared" si="54"/>
        <v>64.479615975670882</v>
      </c>
      <c r="E340">
        <f t="shared" si="54"/>
        <v>66.771765636400019</v>
      </c>
      <c r="F340">
        <f t="shared" si="54"/>
        <v>65.336855407224093</v>
      </c>
      <c r="G340">
        <f t="shared" si="54"/>
        <v>62.534559914595128</v>
      </c>
      <c r="H340">
        <f t="shared" si="54"/>
        <v>63.759012985552459</v>
      </c>
      <c r="I340">
        <f t="shared" si="54"/>
        <v>54.443519452610701</v>
      </c>
      <c r="J340">
        <f t="shared" si="54"/>
        <v>61.746302441230405</v>
      </c>
      <c r="K340">
        <f t="shared" si="54"/>
        <v>61.991973068555133</v>
      </c>
      <c r="L340">
        <f t="shared" si="54"/>
        <v>63.638308296114133</v>
      </c>
      <c r="M340">
        <f t="shared" si="54"/>
        <v>66.946173421953603</v>
      </c>
      <c r="N340">
        <f t="shared" si="54"/>
        <v>55.228793065205963</v>
      </c>
      <c r="O340">
        <f t="shared" si="54"/>
        <v>56.830661394470361</v>
      </c>
      <c r="P340">
        <f t="shared" si="54"/>
        <v>55.741417191434202</v>
      </c>
      <c r="Q340">
        <f t="shared" si="54"/>
        <v>68.112409255363232</v>
      </c>
      <c r="R340">
        <f t="shared" si="54"/>
        <v>62.21570121544238</v>
      </c>
      <c r="S340">
        <f t="shared" si="54"/>
        <v>57.278411361193299</v>
      </c>
      <c r="T340">
        <f t="shared" si="54"/>
        <v>61.446505423556673</v>
      </c>
      <c r="U340">
        <f t="shared" si="54"/>
        <v>64.298501693163772</v>
      </c>
      <c r="V340">
        <f t="shared" si="54"/>
        <v>64.33338727813701</v>
      </c>
      <c r="W340">
        <f t="shared" si="54"/>
        <v>61.31574883630482</v>
      </c>
      <c r="X340">
        <f t="shared" si="54"/>
        <v>63.676718423242313</v>
      </c>
      <c r="Y340">
        <f t="shared" si="54"/>
        <v>67.042516407639013</v>
      </c>
      <c r="Z340">
        <f t="shared" si="54"/>
        <v>58.85690072659424</v>
      </c>
      <c r="AA340">
        <f t="shared" si="54"/>
        <v>36.307609610601716</v>
      </c>
      <c r="AB340">
        <f t="shared" si="54"/>
        <v>47.463044524616031</v>
      </c>
      <c r="AC340">
        <f t="shared" si="54"/>
        <v>63.32726334818171</v>
      </c>
      <c r="AD340">
        <f t="shared" si="54"/>
        <v>81.751325814037628</v>
      </c>
      <c r="AE340">
        <f t="shared" si="54"/>
        <v>73.726554237219361</v>
      </c>
      <c r="AF340">
        <f t="shared" si="54"/>
        <v>56.146669084128263</v>
      </c>
      <c r="AG340">
        <f t="shared" si="54"/>
        <v>57.81441280161912</v>
      </c>
      <c r="AH340">
        <f t="shared" si="54"/>
        <v>60.35699068849128</v>
      </c>
      <c r="AI340">
        <f t="shared" si="54"/>
        <v>62.897540354472376</v>
      </c>
      <c r="AJ340">
        <f t="shared" si="54"/>
        <v>53.023616397588995</v>
      </c>
      <c r="AK340">
        <f t="shared" si="54"/>
        <v>49.232298437319628</v>
      </c>
      <c r="AL340">
        <f t="shared" si="54"/>
        <v>57.916417838374208</v>
      </c>
      <c r="AM340">
        <f t="shared" si="54"/>
        <v>84.153431883780669</v>
      </c>
      <c r="AN340">
        <f t="shared" si="54"/>
        <v>56.614627071365348</v>
      </c>
      <c r="AO340">
        <f t="shared" si="54"/>
        <v>51.792324498547259</v>
      </c>
      <c r="AP340">
        <f t="shared" si="54"/>
        <v>47.684470689861328</v>
      </c>
      <c r="AQ340">
        <f t="shared" si="54"/>
        <v>64.262903484350275</v>
      </c>
      <c r="AR340">
        <f t="shared" si="54"/>
        <v>55.71890548211632</v>
      </c>
      <c r="AS340">
        <f t="shared" si="54"/>
        <v>52.167208103040231</v>
      </c>
      <c r="AT340">
        <f t="shared" si="54"/>
        <v>63.040181815948223</v>
      </c>
      <c r="AU340">
        <f t="shared" si="54"/>
        <v>58.182069296920986</v>
      </c>
      <c r="AV340">
        <f t="shared" si="54"/>
        <v>66.499947635667723</v>
      </c>
      <c r="AW340">
        <f t="shared" si="54"/>
        <v>41.904872690544039</v>
      </c>
      <c r="AX340">
        <f t="shared" si="54"/>
        <v>49.141538253917851</v>
      </c>
      <c r="AY340">
        <f t="shared" si="54"/>
        <v>51.648560964318563</v>
      </c>
      <c r="AZ340">
        <f t="shared" si="54"/>
        <v>52.18866519712391</v>
      </c>
      <c r="BA340">
        <f t="shared" si="54"/>
        <v>45.162437903071528</v>
      </c>
      <c r="BB340">
        <f t="shared" si="54"/>
        <v>62.897540354472376</v>
      </c>
      <c r="BC340">
        <f t="shared" si="54"/>
        <v>58.595834387076906</v>
      </c>
      <c r="BD340">
        <f t="shared" si="54"/>
        <v>58.489156256372858</v>
      </c>
      <c r="BE340">
        <f t="shared" si="54"/>
        <v>59.730644581541462</v>
      </c>
      <c r="BF340">
        <f t="shared" si="54"/>
        <v>61.996253452707059</v>
      </c>
      <c r="BG340">
        <f t="shared" si="54"/>
        <v>63.702990851783667</v>
      </c>
      <c r="BH340">
        <f t="shared" si="54"/>
        <v>42.482595911002299</v>
      </c>
      <c r="BI340">
        <f t="shared" si="54"/>
        <v>54.794072143771025</v>
      </c>
      <c r="BJ340">
        <f t="shared" si="54"/>
        <v>57.298738233857463</v>
      </c>
      <c r="BK340">
        <f t="shared" si="54"/>
        <v>67.564673602920436</v>
      </c>
      <c r="BL340">
        <f t="shared" si="54"/>
        <v>64.88578843861039</v>
      </c>
      <c r="BM340">
        <f t="shared" si="54"/>
        <v>64.454615467565588</v>
      </c>
      <c r="BN340">
        <f t="shared" si="54"/>
        <v>58.860092269854555</v>
      </c>
      <c r="BO340">
        <f t="shared" ref="BO340:CE340" si="55">BO336-(1.96*(BO337/SQRT(BO326*(1-BO335))))</f>
        <v>60.994523169229559</v>
      </c>
      <c r="BP340">
        <f t="shared" si="55"/>
        <v>59.428244785202892</v>
      </c>
      <c r="BQ340">
        <f t="shared" si="55"/>
        <v>63.790923518270404</v>
      </c>
      <c r="BR340">
        <f t="shared" si="55"/>
        <v>50.65720301955799</v>
      </c>
      <c r="BS340">
        <f t="shared" si="55"/>
        <v>60.154760238317714</v>
      </c>
      <c r="BT340">
        <f t="shared" si="55"/>
        <v>67.000379126946711</v>
      </c>
      <c r="BU340">
        <f t="shared" si="55"/>
        <v>55.139855377973653</v>
      </c>
      <c r="BV340">
        <f t="shared" si="55"/>
        <v>46.537127859692383</v>
      </c>
      <c r="BW340">
        <f t="shared" si="55"/>
        <v>41.993948554464261</v>
      </c>
      <c r="BX340">
        <f t="shared" si="55"/>
        <v>53.619476729723885</v>
      </c>
      <c r="BY340">
        <f t="shared" si="55"/>
        <v>56.760842769012321</v>
      </c>
      <c r="BZ340">
        <f t="shared" si="55"/>
        <v>62.553474007801086</v>
      </c>
      <c r="CA340">
        <f t="shared" si="55"/>
        <v>64.074525089912356</v>
      </c>
      <c r="CB340">
        <f t="shared" si="55"/>
        <v>61.04636928547221</v>
      </c>
      <c r="CC340">
        <f t="shared" si="55"/>
        <v>66.285022535866332</v>
      </c>
      <c r="CD340">
        <f t="shared" si="55"/>
        <v>52.604914022728089</v>
      </c>
      <c r="CE340">
        <f t="shared" si="55"/>
        <v>51.040714421002697</v>
      </c>
    </row>
    <row r="341" spans="1:83">
      <c r="A341" s="19" t="s">
        <v>155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</row>
    <row r="342" spans="1:83">
      <c r="A342" s="20"/>
      <c r="B342" s="21" t="s">
        <v>0</v>
      </c>
      <c r="C342" s="21"/>
      <c r="D342" s="21"/>
      <c r="E342" s="21"/>
      <c r="F342" s="21"/>
      <c r="G342" s="21" t="s">
        <v>1</v>
      </c>
      <c r="H342" s="21"/>
      <c r="I342" s="21" t="s">
        <v>2</v>
      </c>
      <c r="J342" s="21"/>
      <c r="K342" s="21"/>
      <c r="L342" s="21"/>
      <c r="M342" s="21"/>
      <c r="N342" s="21" t="s">
        <v>3</v>
      </c>
      <c r="O342" s="21"/>
      <c r="P342" s="21"/>
      <c r="Q342" s="21"/>
      <c r="R342" s="21" t="s">
        <v>4</v>
      </c>
      <c r="S342" s="21"/>
      <c r="T342" s="21"/>
      <c r="U342" s="21"/>
      <c r="V342" s="21"/>
      <c r="W342" s="21"/>
      <c r="X342" s="21"/>
      <c r="Y342" s="21"/>
      <c r="Z342" s="21"/>
      <c r="AA342" s="21" t="s">
        <v>5</v>
      </c>
      <c r="AB342" s="21"/>
      <c r="AC342" s="21"/>
      <c r="AD342" s="21"/>
      <c r="AE342" s="21" t="s">
        <v>6</v>
      </c>
      <c r="AF342" s="21"/>
      <c r="AG342" s="21"/>
      <c r="AH342" s="21"/>
      <c r="AI342" s="21"/>
      <c r="AJ342" s="21"/>
      <c r="AK342" s="21" t="s">
        <v>7</v>
      </c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 t="s">
        <v>8</v>
      </c>
      <c r="BD342" s="21"/>
      <c r="BE342" s="21"/>
      <c r="BF342" s="21"/>
      <c r="BG342" s="21"/>
      <c r="BH342" s="21" t="s">
        <v>9</v>
      </c>
      <c r="BI342" s="21"/>
      <c r="BJ342" s="21"/>
      <c r="BK342" s="21"/>
      <c r="BL342" s="21" t="s">
        <v>10</v>
      </c>
      <c r="BM342" s="21"/>
      <c r="BN342" s="21"/>
      <c r="BO342" s="21"/>
      <c r="BP342" s="21"/>
      <c r="BQ342" s="21" t="s">
        <v>11</v>
      </c>
      <c r="BR342" s="21"/>
      <c r="BS342" s="21"/>
      <c r="BT342" s="21"/>
      <c r="BU342" s="21"/>
      <c r="BV342" s="21"/>
      <c r="BW342" s="21"/>
      <c r="BX342" s="21" t="s">
        <v>12</v>
      </c>
      <c r="BY342" s="21"/>
      <c r="BZ342" s="21"/>
      <c r="CA342" s="21"/>
      <c r="CB342" s="21"/>
      <c r="CC342" s="21" t="s">
        <v>13</v>
      </c>
      <c r="CD342" s="21"/>
      <c r="CE342" s="21"/>
    </row>
    <row r="343" spans="1:83" ht="60">
      <c r="A343" s="20"/>
      <c r="B343" s="1" t="s">
        <v>14</v>
      </c>
      <c r="C343" s="1" t="s">
        <v>15</v>
      </c>
      <c r="D343" s="1" t="s">
        <v>16</v>
      </c>
      <c r="E343" s="1" t="s">
        <v>17</v>
      </c>
      <c r="F343" s="1" t="s">
        <v>18</v>
      </c>
      <c r="G343" s="1" t="s">
        <v>19</v>
      </c>
      <c r="H343" s="1" t="s">
        <v>20</v>
      </c>
      <c r="I343" s="1" t="s">
        <v>21</v>
      </c>
      <c r="J343" s="1" t="s">
        <v>22</v>
      </c>
      <c r="K343" s="1" t="s">
        <v>23</v>
      </c>
      <c r="L343" s="1" t="s">
        <v>24</v>
      </c>
      <c r="M343" s="1" t="s">
        <v>25</v>
      </c>
      <c r="N343" s="1" t="s">
        <v>26</v>
      </c>
      <c r="O343" s="1" t="s">
        <v>27</v>
      </c>
      <c r="P343" s="1" t="s">
        <v>28</v>
      </c>
      <c r="Q343" s="1" t="s">
        <v>29</v>
      </c>
      <c r="R343" s="1" t="s">
        <v>30</v>
      </c>
      <c r="S343" s="1" t="s">
        <v>31</v>
      </c>
      <c r="T343" s="1" t="s">
        <v>32</v>
      </c>
      <c r="U343" s="1" t="s">
        <v>33</v>
      </c>
      <c r="V343" s="1" t="s">
        <v>34</v>
      </c>
      <c r="W343" s="1" t="s">
        <v>35</v>
      </c>
      <c r="X343" s="1" t="s">
        <v>36</v>
      </c>
      <c r="Y343" s="1" t="s">
        <v>37</v>
      </c>
      <c r="Z343" s="1" t="s">
        <v>38</v>
      </c>
      <c r="AA343" s="1" t="s">
        <v>39</v>
      </c>
      <c r="AB343" s="1" t="s">
        <v>40</v>
      </c>
      <c r="AC343" s="1" t="s">
        <v>41</v>
      </c>
      <c r="AD343" s="1" t="s">
        <v>42</v>
      </c>
      <c r="AE343" s="1" t="s">
        <v>43</v>
      </c>
      <c r="AF343" s="1" t="s">
        <v>44</v>
      </c>
      <c r="AG343" s="1" t="s">
        <v>45</v>
      </c>
      <c r="AH343" s="1" t="s">
        <v>46</v>
      </c>
      <c r="AI343" s="1" t="s">
        <v>47</v>
      </c>
      <c r="AJ343" s="1" t="s">
        <v>48</v>
      </c>
      <c r="AK343" s="1" t="s">
        <v>49</v>
      </c>
      <c r="AL343" s="1" t="s">
        <v>50</v>
      </c>
      <c r="AM343" s="1" t="s">
        <v>51</v>
      </c>
      <c r="AN343" s="1" t="s">
        <v>52</v>
      </c>
      <c r="AO343" s="1" t="s">
        <v>53</v>
      </c>
      <c r="AP343" s="1" t="s">
        <v>54</v>
      </c>
      <c r="AQ343" s="1" t="s">
        <v>55</v>
      </c>
      <c r="AR343" s="1" t="s">
        <v>56</v>
      </c>
      <c r="AS343" s="1" t="s">
        <v>57</v>
      </c>
      <c r="AT343" s="1" t="s">
        <v>58</v>
      </c>
      <c r="AU343" s="1" t="s">
        <v>59</v>
      </c>
      <c r="AV343" s="1" t="s">
        <v>60</v>
      </c>
      <c r="AW343" s="1" t="s">
        <v>61</v>
      </c>
      <c r="AX343" s="1" t="s">
        <v>62</v>
      </c>
      <c r="AY343" s="1" t="s">
        <v>63</v>
      </c>
      <c r="AZ343" s="1" t="s">
        <v>64</v>
      </c>
      <c r="BA343" s="1" t="s">
        <v>65</v>
      </c>
      <c r="BB343" s="1" t="s">
        <v>47</v>
      </c>
      <c r="BC343" s="1" t="s">
        <v>66</v>
      </c>
      <c r="BD343" s="1" t="s">
        <v>67</v>
      </c>
      <c r="BE343" s="1" t="s">
        <v>68</v>
      </c>
      <c r="BF343" s="1" t="s">
        <v>69</v>
      </c>
      <c r="BG343" s="1" t="s">
        <v>70</v>
      </c>
      <c r="BH343" s="1" t="s">
        <v>71</v>
      </c>
      <c r="BI343" s="1" t="s">
        <v>72</v>
      </c>
      <c r="BJ343" s="1" t="s">
        <v>73</v>
      </c>
      <c r="BK343" s="1" t="s">
        <v>74</v>
      </c>
      <c r="BL343" s="1" t="s">
        <v>75</v>
      </c>
      <c r="BM343" s="1" t="s">
        <v>76</v>
      </c>
      <c r="BN343" s="1" t="s">
        <v>77</v>
      </c>
      <c r="BO343" s="1" t="s">
        <v>78</v>
      </c>
      <c r="BP343" s="1" t="s">
        <v>79</v>
      </c>
      <c r="BQ343" s="1" t="s">
        <v>80</v>
      </c>
      <c r="BR343" s="1" t="s">
        <v>81</v>
      </c>
      <c r="BS343" s="1" t="s">
        <v>82</v>
      </c>
      <c r="BT343" s="1" t="s">
        <v>83</v>
      </c>
      <c r="BU343" s="1" t="s">
        <v>84</v>
      </c>
      <c r="BV343" s="1" t="s">
        <v>85</v>
      </c>
      <c r="BW343" s="1" t="s">
        <v>86</v>
      </c>
      <c r="BX343" s="1" t="s">
        <v>87</v>
      </c>
      <c r="BY343" s="1" t="s">
        <v>88</v>
      </c>
      <c r="BZ343" s="1" t="s">
        <v>89</v>
      </c>
      <c r="CA343" s="1" t="s">
        <v>90</v>
      </c>
      <c r="CB343" s="1" t="s">
        <v>91</v>
      </c>
      <c r="CC343" s="1" t="s">
        <v>92</v>
      </c>
      <c r="CD343" s="1" t="s">
        <v>93</v>
      </c>
      <c r="CE343" s="1" t="s">
        <v>94</v>
      </c>
    </row>
    <row r="344" spans="1:83">
      <c r="A344" s="22" t="s">
        <v>275</v>
      </c>
      <c r="B344" s="22"/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</row>
    <row r="345" spans="1:83">
      <c r="A345" s="11" t="s">
        <v>189</v>
      </c>
      <c r="B345" s="3">
        <v>3734</v>
      </c>
      <c r="C345" s="3">
        <v>8223</v>
      </c>
      <c r="D345" s="3">
        <v>11018</v>
      </c>
      <c r="E345" s="3">
        <v>10727</v>
      </c>
      <c r="F345" s="3">
        <v>12473</v>
      </c>
      <c r="G345" s="3">
        <v>1873</v>
      </c>
      <c r="H345" s="3">
        <v>1861</v>
      </c>
      <c r="I345" s="3">
        <v>383</v>
      </c>
      <c r="J345" s="3">
        <v>618</v>
      </c>
      <c r="K345" s="3">
        <v>784</v>
      </c>
      <c r="L345" s="3">
        <v>1037</v>
      </c>
      <c r="M345" s="3">
        <v>912</v>
      </c>
      <c r="N345" s="3">
        <v>346</v>
      </c>
      <c r="O345" s="3">
        <v>907</v>
      </c>
      <c r="P345" s="3">
        <v>415</v>
      </c>
      <c r="Q345" s="3">
        <v>1947</v>
      </c>
      <c r="R345" s="3">
        <v>312</v>
      </c>
      <c r="S345" s="3">
        <v>633</v>
      </c>
      <c r="T345" s="3">
        <v>869</v>
      </c>
      <c r="U345" s="3">
        <v>1162</v>
      </c>
      <c r="V345" s="3">
        <v>1271</v>
      </c>
      <c r="W345" s="3">
        <v>1773</v>
      </c>
      <c r="X345" s="3">
        <v>1969</v>
      </c>
      <c r="Y345" s="3">
        <v>2262</v>
      </c>
      <c r="Z345" s="3">
        <v>1450</v>
      </c>
      <c r="AA345" s="3">
        <v>343</v>
      </c>
      <c r="AB345" s="3">
        <v>833</v>
      </c>
      <c r="AC345" s="3">
        <v>1350</v>
      </c>
      <c r="AD345" s="3">
        <v>1208</v>
      </c>
      <c r="AE345" s="3">
        <v>1038</v>
      </c>
      <c r="AF345" s="3">
        <v>219</v>
      </c>
      <c r="AG345" s="3">
        <v>866</v>
      </c>
      <c r="AH345" s="3">
        <v>954</v>
      </c>
      <c r="AI345" s="3">
        <v>334</v>
      </c>
      <c r="AJ345" s="3">
        <v>323</v>
      </c>
      <c r="AK345" s="3">
        <v>190</v>
      </c>
      <c r="AL345" s="3">
        <v>458</v>
      </c>
      <c r="AM345" s="3">
        <v>580</v>
      </c>
      <c r="AN345" s="3">
        <v>123</v>
      </c>
      <c r="AO345" s="3">
        <v>96</v>
      </c>
      <c r="AP345" s="3">
        <v>179</v>
      </c>
      <c r="AQ345" s="3">
        <v>182</v>
      </c>
      <c r="AR345" s="3">
        <v>105</v>
      </c>
      <c r="AS345" s="3">
        <v>68</v>
      </c>
      <c r="AT345" s="3">
        <v>142</v>
      </c>
      <c r="AU345" s="3">
        <v>318</v>
      </c>
      <c r="AV345" s="3">
        <v>383</v>
      </c>
      <c r="AW345" s="3">
        <v>73</v>
      </c>
      <c r="AX345" s="3">
        <v>180</v>
      </c>
      <c r="AY345" s="3">
        <v>160</v>
      </c>
      <c r="AZ345" s="3">
        <v>105</v>
      </c>
      <c r="BA345" s="3">
        <v>58</v>
      </c>
      <c r="BB345" s="3">
        <v>334</v>
      </c>
      <c r="BC345" s="3">
        <v>120</v>
      </c>
      <c r="BD345" s="3">
        <v>203</v>
      </c>
      <c r="BE345" s="3">
        <v>221</v>
      </c>
      <c r="BF345" s="3">
        <v>622</v>
      </c>
      <c r="BG345" s="3">
        <v>2523</v>
      </c>
      <c r="BH345" s="3">
        <v>385</v>
      </c>
      <c r="BI345" s="3">
        <v>166</v>
      </c>
      <c r="BJ345" s="3">
        <v>491</v>
      </c>
      <c r="BK345" s="3">
        <v>2692</v>
      </c>
      <c r="BL345" s="3">
        <v>594</v>
      </c>
      <c r="BM345" s="3">
        <v>1380</v>
      </c>
      <c r="BN345" s="3">
        <v>542</v>
      </c>
      <c r="BO345" s="3">
        <v>583</v>
      </c>
      <c r="BP345" s="3">
        <v>344</v>
      </c>
      <c r="BQ345" s="3">
        <v>2063</v>
      </c>
      <c r="BR345" s="3">
        <v>81</v>
      </c>
      <c r="BS345" s="3">
        <v>307</v>
      </c>
      <c r="BT345" s="3">
        <v>828</v>
      </c>
      <c r="BU345" s="3">
        <v>264</v>
      </c>
      <c r="BV345" s="3">
        <v>36</v>
      </c>
      <c r="BW345" s="3">
        <v>66</v>
      </c>
      <c r="BX345" s="3">
        <v>158</v>
      </c>
      <c r="BY345" s="3">
        <v>215</v>
      </c>
      <c r="BZ345" s="3">
        <v>1121</v>
      </c>
      <c r="CA345" s="3">
        <v>2121</v>
      </c>
      <c r="CB345" s="3">
        <v>42</v>
      </c>
      <c r="CC345" s="3">
        <v>2773</v>
      </c>
      <c r="CD345" s="3">
        <v>545</v>
      </c>
      <c r="CE345" s="3">
        <v>287</v>
      </c>
    </row>
    <row r="346" spans="1:83">
      <c r="A346" s="11" t="s">
        <v>190</v>
      </c>
      <c r="B346" s="3">
        <v>4318749</v>
      </c>
      <c r="C346" s="3">
        <v>4032616</v>
      </c>
      <c r="D346" s="3">
        <v>3876438</v>
      </c>
      <c r="E346" s="3">
        <v>3731309</v>
      </c>
      <c r="F346" s="3">
        <v>3646502</v>
      </c>
      <c r="G346" s="3">
        <v>2187180</v>
      </c>
      <c r="H346" s="3">
        <v>2131568</v>
      </c>
      <c r="I346" s="3">
        <v>517866</v>
      </c>
      <c r="J346" s="3">
        <v>789653</v>
      </c>
      <c r="K346" s="3">
        <v>1166262</v>
      </c>
      <c r="L346" s="3">
        <v>1122972</v>
      </c>
      <c r="M346" s="3">
        <v>721996</v>
      </c>
      <c r="N346" s="3">
        <v>374238</v>
      </c>
      <c r="O346" s="3">
        <v>1116260</v>
      </c>
      <c r="P346" s="3">
        <v>449530</v>
      </c>
      <c r="Q346" s="3">
        <v>2264939</v>
      </c>
      <c r="R346" s="3">
        <v>230492</v>
      </c>
      <c r="S346" s="3">
        <v>416715</v>
      </c>
      <c r="T346" s="3">
        <v>541098</v>
      </c>
      <c r="U346" s="3">
        <v>749720</v>
      </c>
      <c r="V346" s="3">
        <v>854141</v>
      </c>
      <c r="W346" s="3">
        <v>1232687</v>
      </c>
      <c r="X346" s="3">
        <v>1415323</v>
      </c>
      <c r="Y346" s="3">
        <v>1711750</v>
      </c>
      <c r="Z346" s="3">
        <v>1031777</v>
      </c>
      <c r="AA346" s="3">
        <v>409467</v>
      </c>
      <c r="AB346" s="3">
        <v>985658</v>
      </c>
      <c r="AC346" s="3">
        <v>1606568</v>
      </c>
      <c r="AD346" s="3">
        <v>1317056</v>
      </c>
      <c r="AE346" s="3">
        <v>1011173</v>
      </c>
      <c r="AF346" s="3">
        <v>270218</v>
      </c>
      <c r="AG346" s="3">
        <v>1087959</v>
      </c>
      <c r="AH346" s="3">
        <v>1139792</v>
      </c>
      <c r="AI346" s="3">
        <v>410999</v>
      </c>
      <c r="AJ346" s="3">
        <v>398607</v>
      </c>
      <c r="AK346" s="3">
        <v>254390</v>
      </c>
      <c r="AL346" s="3">
        <v>430542</v>
      </c>
      <c r="AM346" s="3">
        <v>580631</v>
      </c>
      <c r="AN346" s="3">
        <v>151275</v>
      </c>
      <c r="AO346" s="3">
        <v>118943</v>
      </c>
      <c r="AP346" s="3">
        <v>223102</v>
      </c>
      <c r="AQ346" s="3">
        <v>226480</v>
      </c>
      <c r="AR346" s="3">
        <v>132095</v>
      </c>
      <c r="AS346" s="3">
        <v>78395</v>
      </c>
      <c r="AT346" s="3">
        <v>173498</v>
      </c>
      <c r="AU346" s="3">
        <v>387406</v>
      </c>
      <c r="AV346" s="3">
        <v>456395</v>
      </c>
      <c r="AW346" s="3">
        <v>83512</v>
      </c>
      <c r="AX346" s="3">
        <v>212479</v>
      </c>
      <c r="AY346" s="3">
        <v>192970</v>
      </c>
      <c r="AZ346" s="3">
        <v>132889</v>
      </c>
      <c r="BA346" s="3">
        <v>72748</v>
      </c>
      <c r="BB346" s="3">
        <v>410999</v>
      </c>
      <c r="BC346" s="3">
        <v>154912</v>
      </c>
      <c r="BD346" s="3">
        <v>263580</v>
      </c>
      <c r="BE346" s="3">
        <v>285601</v>
      </c>
      <c r="BF346" s="3">
        <v>803837</v>
      </c>
      <c r="BG346" s="3">
        <v>2763535</v>
      </c>
      <c r="BH346" s="3">
        <v>462706</v>
      </c>
      <c r="BI346" s="3">
        <v>197604</v>
      </c>
      <c r="BJ346" s="3">
        <v>595777</v>
      </c>
      <c r="BK346" s="3">
        <v>3062662</v>
      </c>
      <c r="BL346" s="3">
        <v>654716</v>
      </c>
      <c r="BM346" s="3">
        <v>1429990</v>
      </c>
      <c r="BN346" s="3">
        <v>695675</v>
      </c>
      <c r="BO346" s="3">
        <v>775210</v>
      </c>
      <c r="BP346" s="3">
        <v>448860</v>
      </c>
      <c r="BQ346" s="3">
        <v>2596880</v>
      </c>
      <c r="BR346" s="3">
        <v>103420</v>
      </c>
      <c r="BS346" s="3">
        <v>409253</v>
      </c>
      <c r="BT346" s="3">
        <v>678741</v>
      </c>
      <c r="BU346" s="3">
        <v>312054</v>
      </c>
      <c r="BV346" s="3">
        <v>44265</v>
      </c>
      <c r="BW346" s="3">
        <v>82368</v>
      </c>
      <c r="BX346" s="3">
        <v>145969</v>
      </c>
      <c r="BY346" s="3">
        <v>231153</v>
      </c>
      <c r="BZ346" s="3">
        <v>1241519</v>
      </c>
      <c r="CA346" s="3">
        <v>2573032</v>
      </c>
      <c r="CB346" s="3">
        <v>40399</v>
      </c>
      <c r="CC346" s="3">
        <v>3154012</v>
      </c>
      <c r="CD346" s="3">
        <v>663892</v>
      </c>
      <c r="CE346" s="3">
        <v>355079</v>
      </c>
    </row>
    <row r="347" spans="1:83">
      <c r="A347" s="4" t="s">
        <v>197</v>
      </c>
      <c r="B347" s="6">
        <v>1.6123734263616799E-2</v>
      </c>
      <c r="C347" s="6">
        <v>1.7692997245123302E-2</v>
      </c>
      <c r="D347" s="6">
        <v>1.13445931714099E-2</v>
      </c>
      <c r="E347" s="6">
        <v>9.6595312488111894E-3</v>
      </c>
      <c r="F347" s="6">
        <v>9.0708849193008503E-3</v>
      </c>
      <c r="G347" s="6">
        <v>1.6848942865134501E-2</v>
      </c>
      <c r="H347" s="6">
        <v>1.5379605128849E-2</v>
      </c>
      <c r="I347" s="6">
        <v>2.10577183502186E-2</v>
      </c>
      <c r="J347" s="6">
        <v>1.9929228164090301E-2</v>
      </c>
      <c r="K347" s="6">
        <v>1.0493800842027301E-2</v>
      </c>
      <c r="L347" s="6">
        <v>1.45174681606833E-2</v>
      </c>
      <c r="M347" s="6">
        <v>2.0015175928941198E-2</v>
      </c>
      <c r="N347" s="6">
        <v>3.9115179525881595E-2</v>
      </c>
      <c r="O347" s="6">
        <v>2.0084960149403499E-2</v>
      </c>
      <c r="P347" s="6">
        <v>2.1827710165025799E-2</v>
      </c>
      <c r="Q347" s="6">
        <v>9.1617552276499897E-3</v>
      </c>
      <c r="R347" s="6">
        <v>4.3517034288069897E-2</v>
      </c>
      <c r="S347" s="6">
        <v>5.4590920127467905E-2</v>
      </c>
      <c r="T347" s="6">
        <v>2.08192933402578E-2</v>
      </c>
      <c r="U347" s="6">
        <v>1.8394715611774699E-2</v>
      </c>
      <c r="V347" s="6">
        <v>1.0364516667950302E-2</v>
      </c>
      <c r="W347" s="6">
        <v>1.7409561956817098E-2</v>
      </c>
      <c r="X347" s="6">
        <v>8.8385448823356597E-3</v>
      </c>
      <c r="Y347" s="6">
        <v>8.5905497098108102E-3</v>
      </c>
      <c r="Z347" s="6">
        <v>1.9878166256258E-2</v>
      </c>
      <c r="AA347" s="6">
        <v>4.34738144169107E-2</v>
      </c>
      <c r="AB347" s="6">
        <v>2.1839045400624001E-2</v>
      </c>
      <c r="AC347" s="6">
        <v>1.21034625178814E-2</v>
      </c>
      <c r="AD347" s="6">
        <v>8.2474963709708703E-3</v>
      </c>
      <c r="AE347" s="6">
        <v>4.6571720553319901E-3</v>
      </c>
      <c r="AF347" s="6">
        <v>3.3815989983292202E-2</v>
      </c>
      <c r="AG347" s="6">
        <v>1.34352939684594E-2</v>
      </c>
      <c r="AH347" s="6">
        <v>1.79673740983506E-2</v>
      </c>
      <c r="AI347" s="6">
        <v>2.5133044611598598E-2</v>
      </c>
      <c r="AJ347" s="6">
        <v>2.59946836578046E-2</v>
      </c>
      <c r="AK347" s="6">
        <v>1.5560745139324398E-2</v>
      </c>
      <c r="AL347" s="6">
        <v>4.5513925324890394E-3</v>
      </c>
      <c r="AM347" s="6">
        <v>4.7356083999678198E-3</v>
      </c>
      <c r="AN347" s="6">
        <v>1.39534229392293E-2</v>
      </c>
      <c r="AO347" s="6">
        <v>5.90777484937366E-2</v>
      </c>
      <c r="AP347" s="6">
        <v>1.3002722860073599E-2</v>
      </c>
      <c r="AQ347" s="5"/>
      <c r="AR347" s="6">
        <v>9.8152913701462698E-3</v>
      </c>
      <c r="AS347" s="6">
        <v>4.5560808304277903E-2</v>
      </c>
      <c r="AT347" s="6">
        <v>1.665349347361E-2</v>
      </c>
      <c r="AU347" s="6">
        <v>2.1729662709569803E-2</v>
      </c>
      <c r="AV347" s="6">
        <v>1.6051592587823699E-2</v>
      </c>
      <c r="AW347" s="6">
        <v>1.2811775553949401E-2</v>
      </c>
      <c r="AX347" s="6">
        <v>1.72490775507988E-2</v>
      </c>
      <c r="AY347" s="6">
        <v>1.38208911133077E-2</v>
      </c>
      <c r="AZ347" s="6">
        <v>3.5886193910777998E-2</v>
      </c>
      <c r="BA347" s="6">
        <v>4.02178645070655E-2</v>
      </c>
      <c r="BB347" s="6">
        <v>2.5133044611598598E-2</v>
      </c>
      <c r="BC347" s="6">
        <v>8.9043627050939805E-3</v>
      </c>
      <c r="BD347" s="6">
        <v>2.4951430789570697E-2</v>
      </c>
      <c r="BE347" s="6">
        <v>3.0909649137876798E-2</v>
      </c>
      <c r="BF347" s="6">
        <v>1.4791588597130501E-2</v>
      </c>
      <c r="BG347" s="6">
        <v>1.4821742467373699E-2</v>
      </c>
      <c r="BH347" s="6">
        <v>2.9501606079970003E-2</v>
      </c>
      <c r="BI347" s="6">
        <v>1.48062989767256E-2</v>
      </c>
      <c r="BJ347" s="6">
        <v>2.4187385826138802E-2</v>
      </c>
      <c r="BK347" s="6">
        <v>1.26189946076394E-2</v>
      </c>
      <c r="BL347" s="6">
        <v>2.2212735943213501E-2</v>
      </c>
      <c r="BM347" s="6">
        <v>1.75851343420548E-2</v>
      </c>
      <c r="BN347" s="6">
        <v>1.47905801209564E-2</v>
      </c>
      <c r="BO347" s="6">
        <v>1.0342063800504999E-2</v>
      </c>
      <c r="BP347" s="6">
        <v>1.22053233650798E-2</v>
      </c>
      <c r="BQ347" s="6">
        <v>1.2632389330867699E-2</v>
      </c>
      <c r="BR347" s="6">
        <v>1.1209059023115199E-2</v>
      </c>
      <c r="BS347" s="6">
        <v>1.53656423722477E-2</v>
      </c>
      <c r="BT347" s="6">
        <v>1.6977478316729199E-2</v>
      </c>
      <c r="BU347" s="6">
        <v>3.6822597312426202E-2</v>
      </c>
      <c r="BV347" s="6">
        <v>5.9614591728214296E-2</v>
      </c>
      <c r="BW347" s="5"/>
      <c r="BX347" s="6">
        <v>8.3654768723830888E-2</v>
      </c>
      <c r="BY347" s="6">
        <v>2.5573517816846702E-2</v>
      </c>
      <c r="BZ347" s="6">
        <v>1.9590710090412401E-2</v>
      </c>
      <c r="CA347" s="6">
        <v>1.0064416034254599E-2</v>
      </c>
      <c r="CB347" s="5"/>
      <c r="CC347" s="6">
        <v>1.0183362098451E-2</v>
      </c>
      <c r="CD347" s="6">
        <v>4.12112501611289E-2</v>
      </c>
      <c r="CE347" s="6">
        <v>2.49590954763288E-2</v>
      </c>
    </row>
    <row r="348" spans="1:83">
      <c r="A348" s="4">
        <v>-2</v>
      </c>
      <c r="B348" s="6">
        <v>1.2226828792072599E-2</v>
      </c>
      <c r="C348" s="6">
        <v>1.17487434922197E-2</v>
      </c>
      <c r="D348" s="6">
        <v>8.0467573900473398E-3</v>
      </c>
      <c r="E348" s="6">
        <v>6.3727584196322899E-3</v>
      </c>
      <c r="F348" s="6">
        <v>8.2103341777956997E-3</v>
      </c>
      <c r="G348" s="6">
        <v>1.1497297462106999E-2</v>
      </c>
      <c r="H348" s="6">
        <v>1.29753934343251E-2</v>
      </c>
      <c r="I348" s="6">
        <v>1.8819878679559601E-2</v>
      </c>
      <c r="J348" s="6">
        <v>1.8090037900083601E-2</v>
      </c>
      <c r="K348" s="6">
        <v>7.2944008757654302E-3</v>
      </c>
      <c r="L348" s="6">
        <v>1.0013646313608899E-2</v>
      </c>
      <c r="M348" s="6">
        <v>1.2495013871624801E-2</v>
      </c>
      <c r="N348" s="6">
        <v>2.4998545662594802E-2</v>
      </c>
      <c r="O348" s="6">
        <v>1.28357144354618E-2</v>
      </c>
      <c r="P348" s="6">
        <v>1.94737905741935E-2</v>
      </c>
      <c r="Q348" s="6">
        <v>8.3368783290228791E-3</v>
      </c>
      <c r="R348" s="6">
        <v>1.70464389905048E-2</v>
      </c>
      <c r="S348" s="6">
        <v>1.2701709101290499E-2</v>
      </c>
      <c r="T348" s="6">
        <v>1.5742903244110998E-2</v>
      </c>
      <c r="U348" s="6">
        <v>8.9065313444628407E-3</v>
      </c>
      <c r="V348" s="6">
        <v>1.0753019449656001E-2</v>
      </c>
      <c r="W348" s="6">
        <v>1.3050001679723099E-2</v>
      </c>
      <c r="X348" s="6">
        <v>1.0438402075346201E-2</v>
      </c>
      <c r="Y348" s="6">
        <v>9.6222450483921095E-3</v>
      </c>
      <c r="Z348" s="6">
        <v>1.5884493384615499E-2</v>
      </c>
      <c r="AA348" s="6">
        <v>3.4573013314291502E-2</v>
      </c>
      <c r="AB348" s="6">
        <v>8.9715626937075296E-3</v>
      </c>
      <c r="AC348" s="6">
        <v>1.18708912794605E-2</v>
      </c>
      <c r="AD348" s="6">
        <v>8.1498588103197604E-3</v>
      </c>
      <c r="AE348" s="6">
        <v>1.1298065900849402E-2</v>
      </c>
      <c r="AF348" s="6">
        <v>1.3679324420599099E-2</v>
      </c>
      <c r="AG348" s="6">
        <v>5.4864701859772503E-3</v>
      </c>
      <c r="AH348" s="6">
        <v>1.50878288699946E-2</v>
      </c>
      <c r="AI348" s="6">
        <v>1.8866992173904099E-2</v>
      </c>
      <c r="AJ348" s="6">
        <v>1.6967934121903401E-2</v>
      </c>
      <c r="AK348" s="5"/>
      <c r="AL348" s="6">
        <v>1.5817484575946502E-2</v>
      </c>
      <c r="AM348" s="6">
        <v>7.9468815579228497E-3</v>
      </c>
      <c r="AN348" s="6">
        <v>8.5515916454774205E-3</v>
      </c>
      <c r="AO348" s="6">
        <v>2.0200915853562099E-2</v>
      </c>
      <c r="AP348" s="6">
        <v>4.2266710173968101E-3</v>
      </c>
      <c r="AQ348" s="6">
        <v>1.19985534103019E-2</v>
      </c>
      <c r="AR348" s="5"/>
      <c r="AS348" s="6">
        <v>1.3648076122208801E-2</v>
      </c>
      <c r="AT348" s="6">
        <v>7.1396069193316999E-3</v>
      </c>
      <c r="AU348" s="6">
        <v>2.6092249418789501E-2</v>
      </c>
      <c r="AV348" s="6">
        <v>1.0019513177478101E-2</v>
      </c>
      <c r="AW348" s="6">
        <v>1.5292884693542199E-2</v>
      </c>
      <c r="AX348" s="6">
        <v>5.8297689094521602E-3</v>
      </c>
      <c r="AY348" s="6">
        <v>1.9163010033174298E-2</v>
      </c>
      <c r="AZ348" s="6">
        <v>2.3069302587347802E-2</v>
      </c>
      <c r="BA348" s="5"/>
      <c r="BB348" s="6">
        <v>1.8866992173904099E-2</v>
      </c>
      <c r="BC348" s="5"/>
      <c r="BD348" s="6">
        <v>1.3010034909999101E-2</v>
      </c>
      <c r="BE348" s="6">
        <v>2.1678401965539499E-2</v>
      </c>
      <c r="BF348" s="6">
        <v>1.7138890997414401E-2</v>
      </c>
      <c r="BG348" s="6">
        <v>1.0641138377958499E-2</v>
      </c>
      <c r="BH348" s="6">
        <v>2.2868547682248899E-2</v>
      </c>
      <c r="BI348" s="6">
        <v>1.00324099147932E-2</v>
      </c>
      <c r="BJ348" s="6">
        <v>1.1547757357030099E-2</v>
      </c>
      <c r="BK348" s="6">
        <v>1.0892764406609901E-2</v>
      </c>
      <c r="BL348" s="6">
        <v>5.1289267864689202E-3</v>
      </c>
      <c r="BM348" s="6">
        <v>1.4271907070988401E-2</v>
      </c>
      <c r="BN348" s="6">
        <v>1.65658997461402E-2</v>
      </c>
      <c r="BO348" s="6">
        <v>1.35839788254788E-2</v>
      </c>
      <c r="BP348" s="6">
        <v>2.9867309580304401E-3</v>
      </c>
      <c r="BQ348" s="6">
        <v>1.26755580269752E-2</v>
      </c>
      <c r="BR348" s="6">
        <v>2.6501483663092601E-2</v>
      </c>
      <c r="BS348" s="6">
        <v>1.2636207377106501E-2</v>
      </c>
      <c r="BT348" s="6">
        <v>1.1714938446233301E-2</v>
      </c>
      <c r="BU348" s="6">
        <v>7.6147915958175907E-3</v>
      </c>
      <c r="BV348" s="5"/>
      <c r="BW348" s="6">
        <v>2.0006172737924398E-2</v>
      </c>
      <c r="BX348" s="6">
        <v>2.2293235356610198E-2</v>
      </c>
      <c r="BY348" s="6">
        <v>3.2750332047616598E-2</v>
      </c>
      <c r="BZ348" s="6">
        <v>1.10929175866218E-2</v>
      </c>
      <c r="CA348" s="6">
        <v>1.0673919270021499E-2</v>
      </c>
      <c r="CB348" s="6">
        <v>1.8409943578515799E-2</v>
      </c>
      <c r="CC348" s="6">
        <v>9.1256424794640602E-3</v>
      </c>
      <c r="CD348" s="6">
        <v>2.2255321717963697E-2</v>
      </c>
      <c r="CE348" s="6">
        <v>2.60423269038263E-2</v>
      </c>
    </row>
    <row r="349" spans="1:83">
      <c r="A349" s="4">
        <v>-1</v>
      </c>
      <c r="B349" s="6">
        <v>2.3694927132045299E-2</v>
      </c>
      <c r="C349" s="6">
        <v>1.97236155172868E-2</v>
      </c>
      <c r="D349" s="6">
        <v>1.52649143105936E-2</v>
      </c>
      <c r="E349" s="6">
        <v>1.2075911569465102E-2</v>
      </c>
      <c r="F349" s="6">
        <v>1.2416282782787599E-2</v>
      </c>
      <c r="G349" s="6">
        <v>2.2236828199498401E-2</v>
      </c>
      <c r="H349" s="6">
        <v>2.5191067545730198E-2</v>
      </c>
      <c r="I349" s="6">
        <v>4.3777418398330097E-2</v>
      </c>
      <c r="J349" s="6">
        <v>2.4751998481240701E-2</v>
      </c>
      <c r="K349" s="6">
        <v>2.3114385691115503E-2</v>
      </c>
      <c r="L349" s="6">
        <v>2.0540124366732901E-2</v>
      </c>
      <c r="M349" s="6">
        <v>1.3978898738761901E-2</v>
      </c>
      <c r="N349" s="6">
        <v>3.9413658103811602E-2</v>
      </c>
      <c r="O349" s="6">
        <v>2.4499719890156202E-2</v>
      </c>
      <c r="P349" s="6">
        <v>3.5622452554386501E-2</v>
      </c>
      <c r="Q349" s="6">
        <v>1.82409374505711E-2</v>
      </c>
      <c r="R349" s="6">
        <v>3.1887936552559303E-2</v>
      </c>
      <c r="S349" s="6">
        <v>2.86803477221549E-2</v>
      </c>
      <c r="T349" s="6">
        <v>1.89957331263714E-2</v>
      </c>
      <c r="U349" s="6">
        <v>2.5992835217786898E-2</v>
      </c>
      <c r="V349" s="6">
        <v>1.4612001177873798E-2</v>
      </c>
      <c r="W349" s="6">
        <v>1.8126472537051901E-2</v>
      </c>
      <c r="X349" s="6">
        <v>1.9573141705396001E-2</v>
      </c>
      <c r="Y349" s="6">
        <v>1.8110787887639E-2</v>
      </c>
      <c r="Z349" s="6">
        <v>3.3274922145287503E-2</v>
      </c>
      <c r="AA349" s="6">
        <v>5.3759839419378806E-2</v>
      </c>
      <c r="AB349" s="6">
        <v>4.1923081635308994E-2</v>
      </c>
      <c r="AC349" s="6">
        <v>1.4357977782330699E-2</v>
      </c>
      <c r="AD349" s="6">
        <v>1.2095676982681101E-2</v>
      </c>
      <c r="AE349" s="6">
        <v>2.33184598529943E-2</v>
      </c>
      <c r="AF349" s="6">
        <v>1.9926532609897001E-2</v>
      </c>
      <c r="AG349" s="6">
        <v>2.3913483487976398E-2</v>
      </c>
      <c r="AH349" s="6">
        <v>2.0136637687352698E-2</v>
      </c>
      <c r="AI349" s="6">
        <v>1.28284619190454E-2</v>
      </c>
      <c r="AJ349" s="6">
        <v>4.7987014388355495E-2</v>
      </c>
      <c r="AK349" s="6">
        <v>2.4101596673811902E-2</v>
      </c>
      <c r="AL349" s="6">
        <v>3.7214212897406396E-2</v>
      </c>
      <c r="AM349" s="6">
        <v>1.30146501413155E-2</v>
      </c>
      <c r="AN349" s="6">
        <v>3.5594170702318302E-2</v>
      </c>
      <c r="AO349" s="5"/>
      <c r="AP349" s="6">
        <v>4.29912543957136E-2</v>
      </c>
      <c r="AQ349" s="6">
        <v>5.7247978616390407E-3</v>
      </c>
      <c r="AR349" s="6">
        <v>1.5979436647028701E-2</v>
      </c>
      <c r="AS349" s="6">
        <v>4.1299198153813596E-2</v>
      </c>
      <c r="AT349" s="6">
        <v>2.10335492255368E-2</v>
      </c>
      <c r="AU349" s="6">
        <v>1.9502518988816098E-2</v>
      </c>
      <c r="AV349" s="6">
        <v>2.0915802992379801E-2</v>
      </c>
      <c r="AW349" s="6">
        <v>4.4295780595595302E-2</v>
      </c>
      <c r="AX349" s="6">
        <v>1.01237512000445E-2</v>
      </c>
      <c r="AY349" s="6">
        <v>4.6470051392012601E-2</v>
      </c>
      <c r="AZ349" s="6">
        <v>1.9651175651362301E-2</v>
      </c>
      <c r="BA349" s="6">
        <v>0.103771744515518</v>
      </c>
      <c r="BB349" s="6">
        <v>1.28284619190454E-2</v>
      </c>
      <c r="BC349" s="6">
        <v>1.0637493421293999E-2</v>
      </c>
      <c r="BD349" s="6">
        <v>1.55641811584068E-2</v>
      </c>
      <c r="BE349" s="6">
        <v>7.0926193420941695E-3</v>
      </c>
      <c r="BF349" s="6">
        <v>2.9151053632372598E-2</v>
      </c>
      <c r="BG349" s="6">
        <v>2.4550816966574199E-2</v>
      </c>
      <c r="BH349" s="6">
        <v>5.9919358844838795E-2</v>
      </c>
      <c r="BI349" s="6">
        <v>2.8604990330700301E-2</v>
      </c>
      <c r="BJ349" s="6">
        <v>1.20132421871341E-2</v>
      </c>
      <c r="BK349" s="6">
        <v>2.0177780403391899E-2</v>
      </c>
      <c r="BL349" s="6">
        <v>2.48645223954761E-2</v>
      </c>
      <c r="BM349" s="6">
        <v>1.0709456417485099E-2</v>
      </c>
      <c r="BN349" s="6">
        <v>4.2427731594663599E-2</v>
      </c>
      <c r="BO349" s="6">
        <v>1.53533347067342E-2</v>
      </c>
      <c r="BP349" s="6">
        <v>3.01139013017869E-2</v>
      </c>
      <c r="BQ349" s="6">
        <v>2.0110759655966901E-2</v>
      </c>
      <c r="BR349" s="6">
        <v>3.4911443761503402E-2</v>
      </c>
      <c r="BS349" s="6">
        <v>3.4068791118128501E-2</v>
      </c>
      <c r="BT349" s="6">
        <v>1.12194933097222E-2</v>
      </c>
      <c r="BU349" s="6">
        <v>4.6904654478808899E-2</v>
      </c>
      <c r="BV349" s="5"/>
      <c r="BW349" s="6">
        <v>4.6457387291824699E-2</v>
      </c>
      <c r="BX349" s="6">
        <v>1.6147563098522201E-2</v>
      </c>
      <c r="BY349" s="6">
        <v>4.1974767690417601E-2</v>
      </c>
      <c r="BZ349" s="6">
        <v>1.9310255868448201E-2</v>
      </c>
      <c r="CA349" s="6">
        <v>2.3815251540291599E-2</v>
      </c>
      <c r="CB349" s="6">
        <v>5.4003919662251099E-2</v>
      </c>
      <c r="CC349" s="6">
        <v>1.8776137480242802E-2</v>
      </c>
      <c r="CD349" s="6">
        <v>2.9510494467589302E-2</v>
      </c>
      <c r="CE349" s="6">
        <v>4.7287327722463399E-2</v>
      </c>
    </row>
    <row r="350" spans="1:83">
      <c r="A350" s="4">
        <v>0</v>
      </c>
      <c r="B350" s="6">
        <v>0.120077449611835</v>
      </c>
      <c r="C350" s="6">
        <v>9.6028039895258197E-2</v>
      </c>
      <c r="D350" s="6">
        <v>7.3909548190680102E-2</v>
      </c>
      <c r="E350" s="6">
        <v>5.8730289058186599E-2</v>
      </c>
      <c r="F350" s="6">
        <v>6.3654976742094999E-2</v>
      </c>
      <c r="G350" s="6">
        <v>0.13863127089086899</v>
      </c>
      <c r="H350" s="6">
        <v>0.10103956320768299</v>
      </c>
      <c r="I350" s="6">
        <v>0.102579481003197</v>
      </c>
      <c r="J350" s="6">
        <v>0.13341490314544299</v>
      </c>
      <c r="K350" s="6">
        <v>0.14152066704132701</v>
      </c>
      <c r="L350" s="6">
        <v>0.12082343290156</v>
      </c>
      <c r="M350" s="6">
        <v>8.2242799011205306E-2</v>
      </c>
      <c r="N350" s="6">
        <v>9.0855242771840497E-2</v>
      </c>
      <c r="O350" s="6">
        <v>0.13392586073353699</v>
      </c>
      <c r="P350" s="6">
        <v>0.156194420728061</v>
      </c>
      <c r="Q350" s="6">
        <v>0.112110960794837</v>
      </c>
      <c r="R350" s="6">
        <v>8.5240781122558201E-2</v>
      </c>
      <c r="S350" s="6">
        <v>0.119551313553414</v>
      </c>
      <c r="T350" s="6">
        <v>0.124345423405804</v>
      </c>
      <c r="U350" s="6">
        <v>0.107797102292923</v>
      </c>
      <c r="V350" s="6">
        <v>0.112395673030229</v>
      </c>
      <c r="W350" s="6">
        <v>0.112211920189247</v>
      </c>
      <c r="X350" s="6">
        <v>0.104102609382727</v>
      </c>
      <c r="Y350" s="6">
        <v>0.11181492479183</v>
      </c>
      <c r="Z350" s="6">
        <v>9.5133252972855409E-2</v>
      </c>
      <c r="AA350" s="6">
        <v>0.162897288247772</v>
      </c>
      <c r="AB350" s="6">
        <v>0.15647150207834701</v>
      </c>
      <c r="AC350" s="6">
        <v>0.12585331101372702</v>
      </c>
      <c r="AD350" s="6">
        <v>7.2482902281463299E-2</v>
      </c>
      <c r="AE350" s="6">
        <v>0.100205652093085</v>
      </c>
      <c r="AF350" s="6">
        <v>0.11451567772355901</v>
      </c>
      <c r="AG350" s="6">
        <v>0.14924624576130799</v>
      </c>
      <c r="AH350" s="6">
        <v>0.108616043082675</v>
      </c>
      <c r="AI350" s="6">
        <v>0.10094737786064799</v>
      </c>
      <c r="AJ350" s="6">
        <v>0.14714247360433699</v>
      </c>
      <c r="AK350" s="6">
        <v>0.184836636698608</v>
      </c>
      <c r="AL350" s="6">
        <v>0.12948893877655102</v>
      </c>
      <c r="AM350" s="6">
        <v>7.8491865675420103E-2</v>
      </c>
      <c r="AN350" s="6">
        <v>0.13528008446907799</v>
      </c>
      <c r="AO350" s="6">
        <v>8.8106934701858305E-2</v>
      </c>
      <c r="AP350" s="6">
        <v>0.144800990685967</v>
      </c>
      <c r="AQ350" s="6">
        <v>0.12121965089403601</v>
      </c>
      <c r="AR350" s="6">
        <v>0.194990505589553</v>
      </c>
      <c r="AS350" s="6">
        <v>8.4590544385113695E-2</v>
      </c>
      <c r="AT350" s="6">
        <v>0.13375013615600301</v>
      </c>
      <c r="AU350" s="6">
        <v>0.10628634389479499</v>
      </c>
      <c r="AV350" s="6">
        <v>8.8910482019002701E-2</v>
      </c>
      <c r="AW350" s="6">
        <v>0.13210362493179001</v>
      </c>
      <c r="AX350" s="6">
        <v>0.14595882281525099</v>
      </c>
      <c r="AY350" s="6">
        <v>0.13975996917830899</v>
      </c>
      <c r="AZ350" s="6">
        <v>0.13322233460823901</v>
      </c>
      <c r="BA350" s="6">
        <v>0.192152955142081</v>
      </c>
      <c r="BB350" s="6">
        <v>0.10094737786064799</v>
      </c>
      <c r="BC350" s="6">
        <v>0.19471926324185801</v>
      </c>
      <c r="BD350" s="6">
        <v>0.121241988759226</v>
      </c>
      <c r="BE350" s="6">
        <v>0.14432459664396802</v>
      </c>
      <c r="BF350" s="6">
        <v>0.13762731410381002</v>
      </c>
      <c r="BG350" s="6">
        <v>0.109226025751371</v>
      </c>
      <c r="BH350" s="6">
        <v>0.14547096761931899</v>
      </c>
      <c r="BI350" s="6">
        <v>0.11864843872530599</v>
      </c>
      <c r="BJ350" s="6">
        <v>0.15201856421190102</v>
      </c>
      <c r="BK350" s="6">
        <v>0.110119724627598</v>
      </c>
      <c r="BL350" s="6">
        <v>0.113438398764416</v>
      </c>
      <c r="BM350" s="6">
        <v>0.11077390166670399</v>
      </c>
      <c r="BN350" s="6">
        <v>0.148986000416409</v>
      </c>
      <c r="BO350" s="6">
        <v>0.11559566595302399</v>
      </c>
      <c r="BP350" s="6">
        <v>0.11864087244490801</v>
      </c>
      <c r="BQ350" s="6">
        <v>0.128271327987135</v>
      </c>
      <c r="BR350" s="6">
        <v>0.13968241895329001</v>
      </c>
      <c r="BS350" s="6">
        <v>9.1435370155125192E-2</v>
      </c>
      <c r="BT350" s="6">
        <v>7.9573476063191803E-2</v>
      </c>
      <c r="BU350" s="6">
        <v>0.14197855623908801</v>
      </c>
      <c r="BV350" s="6">
        <v>0.10281181221490099</v>
      </c>
      <c r="BW350" s="6">
        <v>0.23569625562837601</v>
      </c>
      <c r="BX350" s="6">
        <v>6.64610206293966E-2</v>
      </c>
      <c r="BY350" s="6">
        <v>0.12423624325105</v>
      </c>
      <c r="BZ350" s="6">
        <v>0.13777950588862301</v>
      </c>
      <c r="CA350" s="6">
        <v>0.113261067905052</v>
      </c>
      <c r="CB350" s="6">
        <v>0.156341445472686</v>
      </c>
      <c r="CC350" s="6">
        <v>0.101449472287443</v>
      </c>
      <c r="CD350" s="6">
        <v>0.17709520201579099</v>
      </c>
      <c r="CE350" s="6">
        <v>0.14853833120662499</v>
      </c>
    </row>
    <row r="351" spans="1:83">
      <c r="A351" s="4">
        <v>1</v>
      </c>
      <c r="B351" s="6">
        <v>0.16441319504737698</v>
      </c>
      <c r="C351" s="6">
        <v>0.14180497958058599</v>
      </c>
      <c r="D351" s="6">
        <v>0.112239866345412</v>
      </c>
      <c r="E351" s="6">
        <v>9.2228011694907297E-2</v>
      </c>
      <c r="F351" s="6">
        <v>0.11348410065317599</v>
      </c>
      <c r="G351" s="6">
        <v>0.15586845705472402</v>
      </c>
      <c r="H351" s="6">
        <v>0.17318086337892802</v>
      </c>
      <c r="I351" s="6">
        <v>0.22791635129498999</v>
      </c>
      <c r="J351" s="6">
        <v>0.15618435529036601</v>
      </c>
      <c r="K351" s="6">
        <v>0.16280191274960198</v>
      </c>
      <c r="L351" s="6">
        <v>0.166214900782306</v>
      </c>
      <c r="M351" s="6">
        <v>0.12766469907015499</v>
      </c>
      <c r="N351" s="6">
        <v>0.167406877932743</v>
      </c>
      <c r="O351" s="6">
        <v>0.18300328858095899</v>
      </c>
      <c r="P351" s="6">
        <v>0.137068693755274</v>
      </c>
      <c r="Q351" s="6">
        <v>0.15912910270957101</v>
      </c>
      <c r="R351" s="6">
        <v>0.15981144226723201</v>
      </c>
      <c r="S351" s="6">
        <v>0.15044751945423701</v>
      </c>
      <c r="T351" s="6">
        <v>0.12885500177620401</v>
      </c>
      <c r="U351" s="6">
        <v>0.16279877059013897</v>
      </c>
      <c r="V351" s="6">
        <v>0.15118598138495501</v>
      </c>
      <c r="W351" s="6">
        <v>0.161177977841687</v>
      </c>
      <c r="X351" s="6">
        <v>0.17145893013174401</v>
      </c>
      <c r="Y351" s="6">
        <v>0.129132565661742</v>
      </c>
      <c r="Z351" s="6">
        <v>0.166336403820082</v>
      </c>
      <c r="AA351" s="6">
        <v>0.19187068977147198</v>
      </c>
      <c r="AB351" s="6">
        <v>0.20255399674232599</v>
      </c>
      <c r="AC351" s="6">
        <v>0.175415766629477</v>
      </c>
      <c r="AD351" s="6">
        <v>0.11391186685346699</v>
      </c>
      <c r="AE351" s="6">
        <v>0.13689963478706399</v>
      </c>
      <c r="AF351" s="6">
        <v>0.175038179758433</v>
      </c>
      <c r="AG351" s="6">
        <v>0.15886018671070301</v>
      </c>
      <c r="AH351" s="6">
        <v>0.18501625705277</v>
      </c>
      <c r="AI351" s="6">
        <v>0.16150374866553999</v>
      </c>
      <c r="AJ351" s="6">
        <v>0.18624899397215799</v>
      </c>
      <c r="AK351" s="6">
        <v>0.184187821798417</v>
      </c>
      <c r="AL351" s="6">
        <v>0.19697812613622501</v>
      </c>
      <c r="AM351" s="6">
        <v>9.2350962926820795E-2</v>
      </c>
      <c r="AN351" s="6">
        <v>0.15863293337781501</v>
      </c>
      <c r="AO351" s="6">
        <v>0.19590282285578098</v>
      </c>
      <c r="AP351" s="6">
        <v>0.213014604341104</v>
      </c>
      <c r="AQ351" s="6">
        <v>0.128083291863135</v>
      </c>
      <c r="AR351" s="6">
        <v>0.18148458517188501</v>
      </c>
      <c r="AS351" s="6">
        <v>0.17340917328130601</v>
      </c>
      <c r="AT351" s="6">
        <v>6.8462297789913806E-2</v>
      </c>
      <c r="AU351" s="6">
        <v>0.18633458322657698</v>
      </c>
      <c r="AV351" s="6">
        <v>0.16150480856360702</v>
      </c>
      <c r="AW351" s="6">
        <v>0.23290495605777997</v>
      </c>
      <c r="AX351" s="6">
        <v>0.21429204152731798</v>
      </c>
      <c r="AY351" s="6">
        <v>0.190605809664361</v>
      </c>
      <c r="AZ351" s="6">
        <v>0.227901042068579</v>
      </c>
      <c r="BA351" s="6">
        <v>9.8606712500593302E-2</v>
      </c>
      <c r="BB351" s="6">
        <v>0.16150374866553999</v>
      </c>
      <c r="BC351" s="6">
        <v>0.17708234708342899</v>
      </c>
      <c r="BD351" s="6">
        <v>0.164507405054094</v>
      </c>
      <c r="BE351" s="6">
        <v>0.162201881132047</v>
      </c>
      <c r="BF351" s="6">
        <v>0.137857599733994</v>
      </c>
      <c r="BG351" s="6">
        <v>0.17046241753264699</v>
      </c>
      <c r="BH351" s="6">
        <v>0.17953212160336701</v>
      </c>
      <c r="BI351" s="6">
        <v>0.18335980990574999</v>
      </c>
      <c r="BJ351" s="6">
        <v>0.20860161013203701</v>
      </c>
      <c r="BK351" s="6">
        <v>0.152310655380132</v>
      </c>
      <c r="BL351" s="6">
        <v>0.16557821055674701</v>
      </c>
      <c r="BM351" s="6">
        <v>0.14009774948225201</v>
      </c>
      <c r="BN351" s="6">
        <v>0.17503150749926599</v>
      </c>
      <c r="BO351" s="6">
        <v>0.19395489577653399</v>
      </c>
      <c r="BP351" s="6">
        <v>0.17255634538916201</v>
      </c>
      <c r="BQ351" s="6">
        <v>0.169406159147101</v>
      </c>
      <c r="BR351" s="6">
        <v>0.17715900613326599</v>
      </c>
      <c r="BS351" s="6">
        <v>0.19567786397279999</v>
      </c>
      <c r="BT351" s="6">
        <v>0.137355649760902</v>
      </c>
      <c r="BU351" s="6">
        <v>0.13048653178156799</v>
      </c>
      <c r="BV351" s="6">
        <v>0.172391118627994</v>
      </c>
      <c r="BW351" s="6">
        <v>0.16637606379830402</v>
      </c>
      <c r="BX351" s="6">
        <v>9.9957345700397604E-2</v>
      </c>
      <c r="BY351" s="6">
        <v>0.16381023945404799</v>
      </c>
      <c r="BZ351" s="6">
        <v>0.151940871476412</v>
      </c>
      <c r="CA351" s="6">
        <v>0.17380843404688298</v>
      </c>
      <c r="CB351" s="6">
        <v>0.167663193620742</v>
      </c>
      <c r="CC351" s="6">
        <v>0.16147850219989301</v>
      </c>
      <c r="CD351" s="6">
        <v>0.160770399749562</v>
      </c>
      <c r="CE351" s="6">
        <v>0.19059612490942202</v>
      </c>
    </row>
    <row r="352" spans="1:83">
      <c r="A352" s="4">
        <v>2</v>
      </c>
      <c r="B352" s="6">
        <v>0.23227382921585002</v>
      </c>
      <c r="C352" s="6">
        <v>0.23181901605953401</v>
      </c>
      <c r="D352" s="6">
        <v>0.23633970980833699</v>
      </c>
      <c r="E352" s="6">
        <v>0.24119543666210197</v>
      </c>
      <c r="F352" s="6">
        <v>0.24537899608995598</v>
      </c>
      <c r="G352" s="6">
        <v>0.235978266739409</v>
      </c>
      <c r="H352" s="6">
        <v>0.228472743730325</v>
      </c>
      <c r="I352" s="6">
        <v>0.20749705553910602</v>
      </c>
      <c r="J352" s="6">
        <v>0.15949818550654402</v>
      </c>
      <c r="K352" s="6">
        <v>0.22683384357479197</v>
      </c>
      <c r="L352" s="6">
        <v>0.25830175428590096</v>
      </c>
      <c r="M352" s="6">
        <v>0.29794500817570901</v>
      </c>
      <c r="N352" s="6">
        <v>0.26667159764398901</v>
      </c>
      <c r="O352" s="6">
        <v>0.22251171231244901</v>
      </c>
      <c r="P352" s="6">
        <v>0.26811991697742599</v>
      </c>
      <c r="Q352" s="6">
        <v>0.22448112482292998</v>
      </c>
      <c r="R352" s="6">
        <v>0.18098069503137901</v>
      </c>
      <c r="S352" s="6">
        <v>0.21931016705835599</v>
      </c>
      <c r="T352" s="6">
        <v>0.26328279808222699</v>
      </c>
      <c r="U352" s="6">
        <v>0.227509426013072</v>
      </c>
      <c r="V352" s="6">
        <v>0.25125469789034199</v>
      </c>
      <c r="W352" s="6">
        <v>0.23323490934569902</v>
      </c>
      <c r="X352" s="6">
        <v>0.23161043462927</v>
      </c>
      <c r="Y352" s="6">
        <v>0.24308614644583901</v>
      </c>
      <c r="Z352" s="6">
        <v>0.19966774053039502</v>
      </c>
      <c r="AA352" s="6">
        <v>0.21331179631916999</v>
      </c>
      <c r="AB352" s="6">
        <v>0.25255320907624301</v>
      </c>
      <c r="AC352" s="6">
        <v>0.24120025651077298</v>
      </c>
      <c r="AD352" s="6">
        <v>0.21210375371526699</v>
      </c>
      <c r="AE352" s="6">
        <v>0.193017828257079</v>
      </c>
      <c r="AF352" s="6">
        <v>0.21334607692670499</v>
      </c>
      <c r="AG352" s="6">
        <v>0.25178084022529801</v>
      </c>
      <c r="AH352" s="6">
        <v>0.24181222011779202</v>
      </c>
      <c r="AI352" s="6">
        <v>0.23066294317581199</v>
      </c>
      <c r="AJ352" s="6">
        <v>0.26583237517686603</v>
      </c>
      <c r="AK352" s="6">
        <v>0.23807892819118698</v>
      </c>
      <c r="AL352" s="6">
        <v>0.21807219362631902</v>
      </c>
      <c r="AM352" s="6">
        <v>0.17443982011412801</v>
      </c>
      <c r="AN352" s="6">
        <v>0.21740864312896602</v>
      </c>
      <c r="AO352" s="6">
        <v>0.20817919360762002</v>
      </c>
      <c r="AP352" s="6">
        <v>0.24066375306885701</v>
      </c>
      <c r="AQ352" s="6">
        <v>0.27728165164046603</v>
      </c>
      <c r="AR352" s="6">
        <v>0.28610475516653999</v>
      </c>
      <c r="AS352" s="6">
        <v>0.215407998479755</v>
      </c>
      <c r="AT352" s="6">
        <v>0.24318048204833001</v>
      </c>
      <c r="AU352" s="6">
        <v>0.22217362489826598</v>
      </c>
      <c r="AV352" s="6">
        <v>0.24017126690561899</v>
      </c>
      <c r="AW352" s="6">
        <v>0.21137234302854399</v>
      </c>
      <c r="AX352" s="6">
        <v>0.293107266671781</v>
      </c>
      <c r="AY352" s="6">
        <v>0.23361613192356401</v>
      </c>
      <c r="AZ352" s="6">
        <v>0.27866596524531001</v>
      </c>
      <c r="BA352" s="6">
        <v>0.327845436939389</v>
      </c>
      <c r="BB352" s="6">
        <v>0.23066294317581199</v>
      </c>
      <c r="BC352" s="6">
        <v>0.12431051804997599</v>
      </c>
      <c r="BD352" s="6">
        <v>0.150099052502073</v>
      </c>
      <c r="BE352" s="6">
        <v>0.188539113215861</v>
      </c>
      <c r="BF352" s="6">
        <v>0.191112302714883</v>
      </c>
      <c r="BG352" s="6">
        <v>0.26154636079340798</v>
      </c>
      <c r="BH352" s="6">
        <v>0.26529133305560904</v>
      </c>
      <c r="BI352" s="6">
        <v>0.29791894329770602</v>
      </c>
      <c r="BJ352" s="6">
        <v>0.243080630723537</v>
      </c>
      <c r="BK352" s="6">
        <v>0.22094787892436302</v>
      </c>
      <c r="BL352" s="6">
        <v>0.23009077431278499</v>
      </c>
      <c r="BM352" s="6">
        <v>0.24941343686730399</v>
      </c>
      <c r="BN352" s="6">
        <v>0.20170189209155001</v>
      </c>
      <c r="BO352" s="6">
        <v>0.22656617719361902</v>
      </c>
      <c r="BP352" s="6">
        <v>0.26255993719808601</v>
      </c>
      <c r="BQ352" s="6">
        <v>0.224608430708094</v>
      </c>
      <c r="BR352" s="6">
        <v>0.15375255789984299</v>
      </c>
      <c r="BS352" s="6">
        <v>0.18396253555190001</v>
      </c>
      <c r="BT352" s="6">
        <v>0.30532580437552304</v>
      </c>
      <c r="BU352" s="6">
        <v>0.254979774715342</v>
      </c>
      <c r="BV352" s="6">
        <v>0.27230631241867598</v>
      </c>
      <c r="BW352" s="6">
        <v>0.138171141111226</v>
      </c>
      <c r="BX352" s="6">
        <v>0.23551637654525501</v>
      </c>
      <c r="BY352" s="6">
        <v>0.22882412671477201</v>
      </c>
      <c r="BZ352" s="6">
        <v>0.27582037903220702</v>
      </c>
      <c r="CA352" s="6">
        <v>0.21182399086095799</v>
      </c>
      <c r="CB352" s="6">
        <v>0.286758200339642</v>
      </c>
      <c r="CC352" s="6">
        <v>0.25256838361101197</v>
      </c>
      <c r="CD352" s="6">
        <v>0.179574432961769</v>
      </c>
      <c r="CE352" s="6">
        <v>0.15529220589513199</v>
      </c>
    </row>
    <row r="353" spans="1:83">
      <c r="A353" s="4" t="s">
        <v>209</v>
      </c>
      <c r="B353" s="6">
        <v>0.26591689714620903</v>
      </c>
      <c r="C353" s="6">
        <v>0.30840914634587302</v>
      </c>
      <c r="D353" s="6">
        <v>0.38525415880000802</v>
      </c>
      <c r="E353" s="6">
        <v>0.45752131967946497</v>
      </c>
      <c r="F353" s="6">
        <v>0.47723160442527901</v>
      </c>
      <c r="G353" s="6">
        <v>0.23473790630320701</v>
      </c>
      <c r="H353" s="6">
        <v>0.29790934101738198</v>
      </c>
      <c r="I353" s="6">
        <v>0.20070776473965801</v>
      </c>
      <c r="J353" s="6">
        <v>0.24199851626958499</v>
      </c>
      <c r="K353" s="6">
        <v>0.22713749217287799</v>
      </c>
      <c r="L353" s="6">
        <v>0.29603896669730001</v>
      </c>
      <c r="M353" s="6">
        <v>0.35463962639956298</v>
      </c>
      <c r="N353" s="6">
        <v>0.26007386278022099</v>
      </c>
      <c r="O353" s="6">
        <v>0.24151873070354998</v>
      </c>
      <c r="P353" s="6">
        <v>0.24632043609044502</v>
      </c>
      <c r="Q353" s="6">
        <v>0.28078032806356201</v>
      </c>
      <c r="R353" s="6">
        <v>0.260283907983134</v>
      </c>
      <c r="S353" s="6">
        <v>0.239553729797193</v>
      </c>
      <c r="T353" s="6">
        <v>0.27831142495804501</v>
      </c>
      <c r="U353" s="6">
        <v>0.29962717797043104</v>
      </c>
      <c r="V353" s="6">
        <v>0.29208780771457199</v>
      </c>
      <c r="W353" s="6">
        <v>0.27795827098564502</v>
      </c>
      <c r="X353" s="6">
        <v>0.29929984732449999</v>
      </c>
      <c r="Y353" s="6">
        <v>0.305767822384375</v>
      </c>
      <c r="Z353" s="6">
        <v>0.262406142687586</v>
      </c>
      <c r="AA353" s="6">
        <v>0.21720920061335</v>
      </c>
      <c r="AB353" s="6">
        <v>0.19777720548197902</v>
      </c>
      <c r="AC353" s="6">
        <v>0.24884451276925698</v>
      </c>
      <c r="AD353" s="6">
        <v>0.35287943175248498</v>
      </c>
      <c r="AE353" s="6">
        <v>0.318009979829812</v>
      </c>
      <c r="AF353" s="6">
        <v>0.25250725218624998</v>
      </c>
      <c r="AG353" s="6">
        <v>0.25391123271127097</v>
      </c>
      <c r="AH353" s="6">
        <v>0.26203996117449402</v>
      </c>
      <c r="AI353" s="6">
        <v>0.277326247820257</v>
      </c>
      <c r="AJ353" s="6">
        <v>0.17494957851814402</v>
      </c>
      <c r="AK353" s="6">
        <v>0.19481275005008702</v>
      </c>
      <c r="AL353" s="6">
        <v>0.20460668303714802</v>
      </c>
      <c r="AM353" s="6">
        <v>0.40209941255749898</v>
      </c>
      <c r="AN353" s="6">
        <v>0.26461277327745597</v>
      </c>
      <c r="AO353" s="6">
        <v>0.23711111785120897</v>
      </c>
      <c r="AP353" s="6">
        <v>0.21717699205929</v>
      </c>
      <c r="AQ353" s="6">
        <v>0.28760389819858401</v>
      </c>
      <c r="AR353" s="6">
        <v>0.18439921073690202</v>
      </c>
      <c r="AS353" s="6">
        <v>0.29664135860169299</v>
      </c>
      <c r="AT353" s="6">
        <v>0.37743558725384901</v>
      </c>
      <c r="AU353" s="6">
        <v>0.263686959658955</v>
      </c>
      <c r="AV353" s="6">
        <v>0.28193800867736402</v>
      </c>
      <c r="AW353" s="6">
        <v>0.219001834683798</v>
      </c>
      <c r="AX353" s="6">
        <v>0.23321256514955402</v>
      </c>
      <c r="AY353" s="6">
        <v>0.19678054030800599</v>
      </c>
      <c r="AZ353" s="6">
        <v>0.15724310463390201</v>
      </c>
      <c r="BA353" s="6">
        <v>0.149385543066169</v>
      </c>
      <c r="BB353" s="6">
        <v>0.277326247820257</v>
      </c>
      <c r="BC353" s="6">
        <v>0.20292756938847098</v>
      </c>
      <c r="BD353" s="6">
        <v>0.20596613038962999</v>
      </c>
      <c r="BE353" s="6">
        <v>0.223574937754458</v>
      </c>
      <c r="BF353" s="6">
        <v>0.23404860328770599</v>
      </c>
      <c r="BG353" s="6">
        <v>0.28794103639101498</v>
      </c>
      <c r="BH353" s="6">
        <v>0.207345156120534</v>
      </c>
      <c r="BI353" s="6">
        <v>0.20102982988135801</v>
      </c>
      <c r="BJ353" s="6">
        <v>0.21232449994677802</v>
      </c>
      <c r="BK353" s="6">
        <v>0.28937771275767799</v>
      </c>
      <c r="BL353" s="6">
        <v>0.27221206053199704</v>
      </c>
      <c r="BM353" s="6">
        <v>0.28575584492203099</v>
      </c>
      <c r="BN353" s="6">
        <v>0.240231892261278</v>
      </c>
      <c r="BO353" s="6">
        <v>0.24534111603079001</v>
      </c>
      <c r="BP353" s="6">
        <v>0.27371780883942498</v>
      </c>
      <c r="BQ353" s="6">
        <v>0.251033708899153</v>
      </c>
      <c r="BR353" s="6">
        <v>0.18155290698987903</v>
      </c>
      <c r="BS353" s="6">
        <v>0.27549415711712999</v>
      </c>
      <c r="BT353" s="6">
        <v>0.34707559565111501</v>
      </c>
      <c r="BU353" s="6">
        <v>0.24156503700771001</v>
      </c>
      <c r="BV353" s="6">
        <v>0.24907515854130799</v>
      </c>
      <c r="BW353" s="6">
        <v>0.194314230495024</v>
      </c>
      <c r="BX353" s="6">
        <v>0.36510279680737201</v>
      </c>
      <c r="BY353" s="6">
        <v>0.24865227938958298</v>
      </c>
      <c r="BZ353" s="6">
        <v>0.26090145645181301</v>
      </c>
      <c r="CA353" s="6">
        <v>0.26538666841282199</v>
      </c>
      <c r="CB353" s="6">
        <v>0.183610117382633</v>
      </c>
      <c r="CC353" s="6">
        <v>0.28992336059033197</v>
      </c>
      <c r="CD353" s="6">
        <v>0.20087684733546499</v>
      </c>
      <c r="CE353" s="6">
        <v>0.207078087615366</v>
      </c>
    </row>
    <row r="354" spans="1:83">
      <c r="A354" s="4" t="s">
        <v>91</v>
      </c>
      <c r="B354" s="6">
        <v>0.16527313879099201</v>
      </c>
      <c r="C354" s="6">
        <v>0.17277346186416501</v>
      </c>
      <c r="D354" s="6">
        <v>0.157600451983506</v>
      </c>
      <c r="E354" s="6">
        <v>0.122216741667434</v>
      </c>
      <c r="F354" s="6">
        <v>7.0552820209615494E-2</v>
      </c>
      <c r="G354" s="6">
        <v>0.18420103048504999</v>
      </c>
      <c r="H354" s="6">
        <v>0.14585142255678701</v>
      </c>
      <c r="I354" s="6">
        <v>0.17764433199494001</v>
      </c>
      <c r="J354" s="6">
        <v>0.24613277524264798</v>
      </c>
      <c r="K354" s="6">
        <v>0.200803497052499</v>
      </c>
      <c r="L354" s="6">
        <v>0.113549706491908</v>
      </c>
      <c r="M354" s="6">
        <v>9.1018778804041495E-2</v>
      </c>
      <c r="N354" s="6">
        <v>0.111465035578918</v>
      </c>
      <c r="O354" s="6">
        <v>0.16162001319448399</v>
      </c>
      <c r="P354" s="6">
        <v>0.11537257915518699</v>
      </c>
      <c r="Q354" s="6">
        <v>0.18775891260185801</v>
      </c>
      <c r="R354" s="6">
        <v>0.221231763764561</v>
      </c>
      <c r="S354" s="6">
        <v>0.175164293185883</v>
      </c>
      <c r="T354" s="6">
        <v>0.14964742206697601</v>
      </c>
      <c r="U354" s="6">
        <v>0.14897344095940698</v>
      </c>
      <c r="V354" s="6">
        <v>0.15734630268441699</v>
      </c>
      <c r="W354" s="6">
        <v>0.16683088546412703</v>
      </c>
      <c r="X354" s="6">
        <v>0.15467808986868101</v>
      </c>
      <c r="Y354" s="6">
        <v>0.17387495807036998</v>
      </c>
      <c r="Z354" s="6">
        <v>0.20741887820291999</v>
      </c>
      <c r="AA354" s="6">
        <v>8.2904357897654199E-2</v>
      </c>
      <c r="AB354" s="6">
        <v>0.117910396891464</v>
      </c>
      <c r="AC354" s="6">
        <v>0.17035382149709499</v>
      </c>
      <c r="AD354" s="6">
        <v>0.22012901323334799</v>
      </c>
      <c r="AE354" s="6">
        <v>0.212593207223785</v>
      </c>
      <c r="AF354" s="6">
        <v>0.17717096639126498</v>
      </c>
      <c r="AG354" s="6">
        <v>0.14336624694900998</v>
      </c>
      <c r="AH354" s="6">
        <v>0.149323677916574</v>
      </c>
      <c r="AI354" s="6">
        <v>0.17273118377319702</v>
      </c>
      <c r="AJ354" s="6">
        <v>0.134876946560433</v>
      </c>
      <c r="AK354" s="6">
        <v>0.158421521448564</v>
      </c>
      <c r="AL354" s="6">
        <v>0.193270968417914</v>
      </c>
      <c r="AM354" s="6">
        <v>0.22692079862692802</v>
      </c>
      <c r="AN354" s="6">
        <v>0.16596638045966</v>
      </c>
      <c r="AO354" s="6">
        <v>0.19142126663623402</v>
      </c>
      <c r="AP354" s="6">
        <v>0.124123011571597</v>
      </c>
      <c r="AQ354" s="6">
        <v>0.168088156131837</v>
      </c>
      <c r="AR354" s="6">
        <v>0.12722621531794401</v>
      </c>
      <c r="AS354" s="6">
        <v>0.12944284267183298</v>
      </c>
      <c r="AT354" s="6">
        <v>0.13234484713342501</v>
      </c>
      <c r="AU354" s="6">
        <v>0.15419405720422899</v>
      </c>
      <c r="AV354" s="6">
        <v>0.180488525076723</v>
      </c>
      <c r="AW354" s="6">
        <v>0.132216800455002</v>
      </c>
      <c r="AX354" s="6">
        <v>8.02267061758003E-2</v>
      </c>
      <c r="AY354" s="6">
        <v>0.159783596387267</v>
      </c>
      <c r="AZ354" s="6">
        <v>0.12436088129448301</v>
      </c>
      <c r="BA354" s="6">
        <v>8.8019743329184497E-2</v>
      </c>
      <c r="BB354" s="6">
        <v>0.17273118377319702</v>
      </c>
      <c r="BC354" s="6">
        <v>0.28141844610987798</v>
      </c>
      <c r="BD354" s="6">
        <v>0.30465977643699999</v>
      </c>
      <c r="BE354" s="6">
        <v>0.221678800808156</v>
      </c>
      <c r="BF354" s="6">
        <v>0.23827264693269001</v>
      </c>
      <c r="BG354" s="6">
        <v>0.12081046171965999</v>
      </c>
      <c r="BH354" s="6">
        <v>9.00709089941127E-2</v>
      </c>
      <c r="BI354" s="6">
        <v>0.145599278967662</v>
      </c>
      <c r="BJ354" s="6">
        <v>0.13622630961544402</v>
      </c>
      <c r="BK354" s="6">
        <v>0.18355448889259299</v>
      </c>
      <c r="BL354" s="6">
        <v>0.16647437070889701</v>
      </c>
      <c r="BM354" s="6">
        <v>0.17139256923118398</v>
      </c>
      <c r="BN354" s="6">
        <v>0.16026449626973602</v>
      </c>
      <c r="BO354" s="6">
        <v>0.17926276771331398</v>
      </c>
      <c r="BP354" s="6">
        <v>0.12721908050352199</v>
      </c>
      <c r="BQ354" s="6">
        <v>0.18126166624470599</v>
      </c>
      <c r="BR354" s="6">
        <v>0.27523112357601098</v>
      </c>
      <c r="BS354" s="6">
        <v>0.19135943233556302</v>
      </c>
      <c r="BT354" s="6">
        <v>9.0757564076583697E-2</v>
      </c>
      <c r="BU354" s="6">
        <v>0.13964805686923701</v>
      </c>
      <c r="BV354" s="6">
        <v>0.14380100646890601</v>
      </c>
      <c r="BW354" s="6">
        <v>0.19897874893732201</v>
      </c>
      <c r="BX354" s="6">
        <v>0.110866893138615</v>
      </c>
      <c r="BY354" s="6">
        <v>0.134178493635666</v>
      </c>
      <c r="BZ354" s="6">
        <v>0.12356390360546399</v>
      </c>
      <c r="CA354" s="6">
        <v>0.19116625192971801</v>
      </c>
      <c r="CB354" s="6">
        <v>0.13321317994352999</v>
      </c>
      <c r="CC354" s="6">
        <v>0.15649513925316499</v>
      </c>
      <c r="CD354" s="6">
        <v>0.18870605159073101</v>
      </c>
      <c r="CE354" s="6">
        <v>0.200206500270835</v>
      </c>
    </row>
    <row r="355" spans="1:83">
      <c r="A355" s="4" t="s">
        <v>195</v>
      </c>
      <c r="B355" s="7">
        <v>76.599999999999994</v>
      </c>
      <c r="C355" s="7">
        <v>78.900000000000006</v>
      </c>
      <c r="D355" s="7">
        <v>83.1</v>
      </c>
      <c r="E355" s="7">
        <v>85.9</v>
      </c>
      <c r="F355" s="7">
        <v>85.5</v>
      </c>
      <c r="G355" s="7">
        <v>75.3</v>
      </c>
      <c r="H355" s="7">
        <v>77.8</v>
      </c>
      <c r="I355" s="7">
        <v>72.3</v>
      </c>
      <c r="J355" s="7">
        <v>73.900000000000006</v>
      </c>
      <c r="K355" s="7">
        <v>75.599999999999994</v>
      </c>
      <c r="L355" s="7">
        <v>78</v>
      </c>
      <c r="M355" s="7">
        <v>81</v>
      </c>
      <c r="N355" s="7">
        <v>73.900000000000006</v>
      </c>
      <c r="O355" s="7">
        <v>74.7</v>
      </c>
      <c r="P355" s="7">
        <v>74</v>
      </c>
      <c r="Q355" s="7">
        <v>78.5</v>
      </c>
      <c r="R355" s="7">
        <v>73.7</v>
      </c>
      <c r="S355" s="7">
        <v>72</v>
      </c>
      <c r="T355" s="7">
        <v>77</v>
      </c>
      <c r="U355" s="7">
        <v>77.8</v>
      </c>
      <c r="V355" s="7">
        <v>78.900000000000006</v>
      </c>
      <c r="W355" s="7">
        <v>77.3</v>
      </c>
      <c r="X355" s="7">
        <v>78.900000000000006</v>
      </c>
      <c r="Y355" s="7">
        <v>79.599999999999994</v>
      </c>
      <c r="Z355" s="7">
        <v>75.8</v>
      </c>
      <c r="AA355" s="7">
        <v>68.5</v>
      </c>
      <c r="AB355" s="7">
        <v>72.2</v>
      </c>
      <c r="AC355" s="7">
        <v>76.7</v>
      </c>
      <c r="AD355" s="7">
        <v>83</v>
      </c>
      <c r="AE355" s="7">
        <v>80</v>
      </c>
      <c r="AF355" s="7">
        <v>74.5</v>
      </c>
      <c r="AG355" s="7">
        <v>76.2</v>
      </c>
      <c r="AH355" s="7">
        <v>76.5</v>
      </c>
      <c r="AI355" s="7">
        <v>76.8</v>
      </c>
      <c r="AJ355" s="7">
        <v>70.900000000000006</v>
      </c>
      <c r="AK355" s="7">
        <v>73.2</v>
      </c>
      <c r="AL355" s="7">
        <v>74.099999999999994</v>
      </c>
      <c r="AM355" s="7">
        <v>84.6</v>
      </c>
      <c r="AN355" s="7">
        <v>75.8</v>
      </c>
      <c r="AO355" s="7">
        <v>72.8</v>
      </c>
      <c r="AP355" s="7">
        <v>73.900000000000006</v>
      </c>
      <c r="AQ355" s="7">
        <v>80.400000000000006</v>
      </c>
      <c r="AR355" s="7">
        <v>74.099999999999994</v>
      </c>
      <c r="AS355" s="7">
        <v>74.7</v>
      </c>
      <c r="AT355" s="7">
        <v>80.8</v>
      </c>
      <c r="AU355" s="7">
        <v>75.3</v>
      </c>
      <c r="AV355" s="7">
        <v>78.400000000000006</v>
      </c>
      <c r="AW355" s="7">
        <v>73</v>
      </c>
      <c r="AX355" s="7">
        <v>75.8</v>
      </c>
      <c r="AY355" s="7">
        <v>72.3</v>
      </c>
      <c r="AZ355" s="7">
        <v>70.599999999999994</v>
      </c>
      <c r="BA355" s="7">
        <v>67.900000000000006</v>
      </c>
      <c r="BB355" s="7">
        <v>76.8</v>
      </c>
      <c r="BC355" s="7">
        <v>73.099999999999994</v>
      </c>
      <c r="BD355" s="7">
        <v>73.2</v>
      </c>
      <c r="BE355" s="7">
        <v>72.8</v>
      </c>
      <c r="BF355" s="7">
        <v>74.400000000000006</v>
      </c>
      <c r="BG355" s="7">
        <v>77.8</v>
      </c>
      <c r="BH355" s="7">
        <v>70.8</v>
      </c>
      <c r="BI355" s="7">
        <v>75.099999999999994</v>
      </c>
      <c r="BJ355" s="7">
        <v>73.599999999999994</v>
      </c>
      <c r="BK355" s="7">
        <v>78.2</v>
      </c>
      <c r="BL355" s="7">
        <v>76.8</v>
      </c>
      <c r="BM355" s="7">
        <v>78.2</v>
      </c>
      <c r="BN355" s="7">
        <v>73.400000000000006</v>
      </c>
      <c r="BO355" s="7">
        <v>76.599999999999994</v>
      </c>
      <c r="BP355" s="7">
        <v>77.599999999999994</v>
      </c>
      <c r="BQ355" s="7">
        <v>76.2</v>
      </c>
      <c r="BR355" s="7">
        <v>70.900000000000006</v>
      </c>
      <c r="BS355" s="7">
        <v>76.5</v>
      </c>
      <c r="BT355" s="7">
        <v>81.2</v>
      </c>
      <c r="BU355" s="7">
        <v>73.099999999999994</v>
      </c>
      <c r="BV355" s="7">
        <v>75</v>
      </c>
      <c r="BW355" s="7">
        <v>69.5</v>
      </c>
      <c r="BX355" s="7">
        <v>75.400000000000006</v>
      </c>
      <c r="BY355" s="7">
        <v>72.8</v>
      </c>
      <c r="BZ355" s="7">
        <v>76.400000000000006</v>
      </c>
      <c r="CA355" s="7">
        <v>77.2</v>
      </c>
      <c r="CB355" s="7">
        <v>73.099999999999994</v>
      </c>
      <c r="CC355" s="7">
        <v>79</v>
      </c>
      <c r="CD355" s="7">
        <v>69</v>
      </c>
      <c r="CE355" s="7">
        <v>69.8</v>
      </c>
    </row>
    <row r="356" spans="1:83" ht="15.75" thickBot="1">
      <c r="A356" s="4" t="s">
        <v>152</v>
      </c>
      <c r="B356" s="7">
        <v>23</v>
      </c>
      <c r="C356" s="7">
        <v>23.1</v>
      </c>
      <c r="D356" s="7">
        <v>21</v>
      </c>
      <c r="E356" s="7">
        <v>19.600000000000001</v>
      </c>
      <c r="F356" s="7">
        <v>19.7</v>
      </c>
      <c r="G356" s="7">
        <v>23</v>
      </c>
      <c r="H356" s="7">
        <v>22.8</v>
      </c>
      <c r="I356" s="7">
        <v>24</v>
      </c>
      <c r="J356" s="7">
        <v>25</v>
      </c>
      <c r="K356" s="7">
        <v>21.8</v>
      </c>
      <c r="L356" s="7">
        <v>22.1</v>
      </c>
      <c r="M356" s="7">
        <v>22.2</v>
      </c>
      <c r="N356" s="7">
        <v>26.5</v>
      </c>
      <c r="O356" s="7">
        <v>23.5</v>
      </c>
      <c r="P356" s="7">
        <v>24.5</v>
      </c>
      <c r="Q356" s="7">
        <v>21.5</v>
      </c>
      <c r="R356" s="7">
        <v>27.7</v>
      </c>
      <c r="S356" s="7">
        <v>27.9</v>
      </c>
      <c r="T356" s="7">
        <v>23.7</v>
      </c>
      <c r="U356" s="7">
        <v>23.1</v>
      </c>
      <c r="V356" s="7">
        <v>21.5</v>
      </c>
      <c r="W356" s="7">
        <v>23</v>
      </c>
      <c r="X356" s="7">
        <v>21.4</v>
      </c>
      <c r="Y356" s="7">
        <v>21.5</v>
      </c>
      <c r="Z356" s="7">
        <v>24.4</v>
      </c>
      <c r="AA356" s="7">
        <v>27.3</v>
      </c>
      <c r="AB356" s="7">
        <v>23.1</v>
      </c>
      <c r="AC356" s="7">
        <v>21.8</v>
      </c>
      <c r="AD356" s="7">
        <v>20.7</v>
      </c>
      <c r="AE356" s="7">
        <v>21.7</v>
      </c>
      <c r="AF356" s="7">
        <v>25.3</v>
      </c>
      <c r="AG356" s="7">
        <v>22</v>
      </c>
      <c r="AH356" s="7">
        <v>22.9</v>
      </c>
      <c r="AI356" s="7">
        <v>24.3</v>
      </c>
      <c r="AJ356" s="7">
        <v>24.2</v>
      </c>
      <c r="AK356" s="7">
        <v>21.6</v>
      </c>
      <c r="AL356" s="7">
        <v>21.7</v>
      </c>
      <c r="AM356" s="7">
        <v>20.5</v>
      </c>
      <c r="AN356" s="7">
        <v>23.1</v>
      </c>
      <c r="AO356" s="7">
        <v>27.9</v>
      </c>
      <c r="AP356" s="7">
        <v>21.9</v>
      </c>
      <c r="AQ356" s="7">
        <v>19.3</v>
      </c>
      <c r="AR356" s="7">
        <v>20.100000000000001</v>
      </c>
      <c r="AS356" s="7">
        <v>27.1</v>
      </c>
      <c r="AT356" s="7">
        <v>23.2</v>
      </c>
      <c r="AU356" s="7">
        <v>24.4</v>
      </c>
      <c r="AV356" s="7">
        <v>22.4</v>
      </c>
      <c r="AW356" s="7">
        <v>22.7</v>
      </c>
      <c r="AX356" s="7">
        <v>21</v>
      </c>
      <c r="AY356" s="7">
        <v>23.3</v>
      </c>
      <c r="AZ356" s="7">
        <v>24.2</v>
      </c>
      <c r="BA356" s="7">
        <v>25.7</v>
      </c>
      <c r="BB356" s="7">
        <v>24.3</v>
      </c>
      <c r="BC356" s="7">
        <v>21.6</v>
      </c>
      <c r="BD356" s="7">
        <v>25</v>
      </c>
      <c r="BE356" s="7">
        <v>25.6</v>
      </c>
      <c r="BF356" s="7">
        <v>24.2</v>
      </c>
      <c r="BG356" s="7">
        <v>22.2</v>
      </c>
      <c r="BH356" s="7">
        <v>25.3</v>
      </c>
      <c r="BI356" s="7">
        <v>21.6</v>
      </c>
      <c r="BJ356" s="7">
        <v>22.9</v>
      </c>
      <c r="BK356" s="7">
        <v>22.4</v>
      </c>
      <c r="BL356" s="7">
        <v>23.3</v>
      </c>
      <c r="BM356" s="7">
        <v>22.8</v>
      </c>
      <c r="BN356" s="7">
        <v>23.9</v>
      </c>
      <c r="BO356" s="7">
        <v>21.6</v>
      </c>
      <c r="BP356" s="7">
        <v>21.4</v>
      </c>
      <c r="BQ356" s="7">
        <v>22.4</v>
      </c>
      <c r="BR356" s="7">
        <v>24.2</v>
      </c>
      <c r="BS356" s="7">
        <v>23.4</v>
      </c>
      <c r="BT356" s="7">
        <v>21.4</v>
      </c>
      <c r="BU356" s="7">
        <v>25.9</v>
      </c>
      <c r="BV356" s="7">
        <v>26.2</v>
      </c>
      <c r="BW356" s="7">
        <v>22.8</v>
      </c>
      <c r="BX356" s="7">
        <v>31.2</v>
      </c>
      <c r="BY356" s="7">
        <v>26</v>
      </c>
      <c r="BZ356" s="7">
        <v>22.9</v>
      </c>
      <c r="CA356" s="7">
        <v>22.1</v>
      </c>
      <c r="CB356" s="7">
        <v>21.4</v>
      </c>
      <c r="CC356" s="7">
        <v>21.2</v>
      </c>
      <c r="CD356" s="7">
        <v>26.9</v>
      </c>
      <c r="CE356" s="7">
        <v>25.9</v>
      </c>
    </row>
    <row r="357" spans="1:83" ht="15.75" thickBot="1">
      <c r="A357" s="12" t="s">
        <v>192</v>
      </c>
      <c r="C357" s="10">
        <f>2*(1-_xlfn.NORM.S.DIST(ABS((C355-$B355) /SQRT(C356*C356/C345+$B356*$B356/$B345)),TRUE))</f>
        <v>4.1796402938665267E-7</v>
      </c>
      <c r="D357" s="10">
        <f t="shared" ref="D357:E357" si="56">2*(1-_xlfn.NORM.S.DIST(ABS((D355-$B355) /SQRT(D356*D356/D345+$B356*$B356/$B345)),TRUE))</f>
        <v>0</v>
      </c>
      <c r="E357" s="10">
        <f t="shared" si="56"/>
        <v>0</v>
      </c>
      <c r="F357" s="10">
        <f>2*(1-_xlfn.NORM.S.DIST(ABS((F355-$B355) /SQRT(F356*F356/F345+$B356*$B356/$B345)),TRUE))</f>
        <v>0</v>
      </c>
      <c r="G357" s="10">
        <f>2*(1-_xlfn.NORM.S.DIST(ABS(G355-($B345*(1-$B354)*$B355 - G345*(1-G354)*G355)/($B345*(1-$B354)-G345*(1-G354)))/SQRT(G356*G356/(G345*(1-G354))+$B356*$B356/($B345*(1-$B354)-G345*(1-G354))),TRUE))</f>
        <v>1.971473801361201E-3</v>
      </c>
      <c r="H357" s="10">
        <f t="shared" ref="H357:BS357" si="57">2*(1-_xlfn.NORM.S.DIST(ABS(H355-($B345*(1-$B354)*$B355 - H345*(1-H354)*H355)/($B345*(1-$B354)-H345*(1-H354)))/SQRT(H356*H356/(H345*(1-H354))+$B356*$B356/($B345*(1-$B354)-H345*(1-H354))),TRUE))</f>
        <v>2.8423822951317845E-3</v>
      </c>
      <c r="I357" s="10">
        <f t="shared" si="57"/>
        <v>7.583347046014044E-4</v>
      </c>
      <c r="J357" s="10">
        <f t="shared" si="57"/>
        <v>1.0551767118218036E-2</v>
      </c>
      <c r="K357" s="10">
        <f t="shared" si="57"/>
        <v>0.20400607106838131</v>
      </c>
      <c r="L357" s="10">
        <f t="shared" si="57"/>
        <v>2.3831372422830066E-2</v>
      </c>
      <c r="M357" s="10">
        <f t="shared" si="57"/>
        <v>4.2067016536861956E-11</v>
      </c>
      <c r="N357" s="10">
        <f t="shared" si="57"/>
        <v>5.6781589819647982E-2</v>
      </c>
      <c r="O357" s="10">
        <f t="shared" si="57"/>
        <v>9.9547965906230385E-3</v>
      </c>
      <c r="P357" s="10">
        <f t="shared" si="57"/>
        <v>2.9248095937518537E-2</v>
      </c>
      <c r="Q357" s="10">
        <f t="shared" si="57"/>
        <v>1.3439029133976987E-6</v>
      </c>
      <c r="R357" s="10">
        <f t="shared" si="57"/>
        <v>8.5348302956802513E-2</v>
      </c>
      <c r="S357" s="10">
        <f t="shared" si="57"/>
        <v>2.1904526945837333E-5</v>
      </c>
      <c r="T357" s="10">
        <f t="shared" si="57"/>
        <v>0.59685296938463051</v>
      </c>
      <c r="U357" s="10">
        <f t="shared" si="57"/>
        <v>4.7728852971948177E-2</v>
      </c>
      <c r="V357" s="10">
        <f t="shared" si="57"/>
        <v>2.4662817616372124E-5</v>
      </c>
      <c r="W357" s="10">
        <f t="shared" si="57"/>
        <v>0.10679367883359592</v>
      </c>
      <c r="X357" s="10">
        <f t="shared" si="57"/>
        <v>6.7116490143348528E-10</v>
      </c>
      <c r="Y357" s="10">
        <f t="shared" si="57"/>
        <v>0</v>
      </c>
      <c r="Z357" s="10">
        <f t="shared" si="57"/>
        <v>0.15312286869787051</v>
      </c>
      <c r="AA357" s="10">
        <f t="shared" si="57"/>
        <v>1.7718782885367546E-8</v>
      </c>
      <c r="AB357" s="10">
        <f t="shared" si="57"/>
        <v>3.3775104935074296E-9</v>
      </c>
      <c r="AC357" s="10">
        <f t="shared" si="57"/>
        <v>0.85086523105952216</v>
      </c>
      <c r="AD357" s="10">
        <f t="shared" si="57"/>
        <v>0</v>
      </c>
      <c r="AE357" s="10">
        <f t="shared" si="57"/>
        <v>2.8571088295237246E-7</v>
      </c>
      <c r="AF357" s="10">
        <f t="shared" si="57"/>
        <v>0.24861848347024651</v>
      </c>
      <c r="AG357" s="10">
        <f t="shared" si="57"/>
        <v>0.57470650390844558</v>
      </c>
      <c r="AH357" s="10">
        <f t="shared" si="57"/>
        <v>0.88511826453195486</v>
      </c>
      <c r="AI357" s="10">
        <f t="shared" si="57"/>
        <v>0.88551909496022096</v>
      </c>
      <c r="AJ357" s="10">
        <f t="shared" si="57"/>
        <v>3.4034411829697575E-5</v>
      </c>
      <c r="AK357" s="10">
        <f t="shared" si="57"/>
        <v>4.1693133055819454E-2</v>
      </c>
      <c r="AL357" s="10">
        <f t="shared" si="57"/>
        <v>1.9198532394639978E-2</v>
      </c>
      <c r="AM357" s="10">
        <f t="shared" si="57"/>
        <v>0</v>
      </c>
      <c r="AN357" s="10">
        <f t="shared" si="57"/>
        <v>0.72128672998234422</v>
      </c>
      <c r="AO357" s="10">
        <f t="shared" si="57"/>
        <v>0.22243035377610743</v>
      </c>
      <c r="AP357" s="10">
        <f t="shared" si="57"/>
        <v>0.11411040569860953</v>
      </c>
      <c r="AQ357" s="10">
        <f t="shared" si="57"/>
        <v>1.3939545501806982E-2</v>
      </c>
      <c r="AR357" s="10">
        <f t="shared" si="57"/>
        <v>0.22893581372614125</v>
      </c>
      <c r="AS357" s="10">
        <f t="shared" si="57"/>
        <v>0.58500954448309161</v>
      </c>
      <c r="AT357" s="10">
        <f t="shared" si="57"/>
        <v>4.0258351751201849E-2</v>
      </c>
      <c r="AU357" s="10">
        <f t="shared" si="57"/>
        <v>0.35833644346165605</v>
      </c>
      <c r="AV357" s="10">
        <f t="shared" si="57"/>
        <v>0.13435405735122763</v>
      </c>
      <c r="AW357" s="10">
        <f t="shared" si="57"/>
        <v>0.20233527671861196</v>
      </c>
      <c r="AX357" s="10">
        <f t="shared" si="57"/>
        <v>0.6163126786866211</v>
      </c>
      <c r="AY357" s="10">
        <f t="shared" si="57"/>
        <v>2.8620320055124715E-2</v>
      </c>
      <c r="AZ357" s="10">
        <f t="shared" si="57"/>
        <v>1.5663694146697882E-2</v>
      </c>
      <c r="BA357" s="10">
        <f t="shared" si="57"/>
        <v>1.2868309223544205E-2</v>
      </c>
      <c r="BB357" s="10">
        <f t="shared" si="57"/>
        <v>0.88551909496022096</v>
      </c>
      <c r="BC357" s="10">
        <f t="shared" si="57"/>
        <v>0.12773001932784256</v>
      </c>
      <c r="BD357" s="10">
        <f t="shared" si="57"/>
        <v>9.7024519127899111E-2</v>
      </c>
      <c r="BE357" s="10">
        <f t="shared" si="57"/>
        <v>4.4053556410917238E-2</v>
      </c>
      <c r="BF357" s="10">
        <f t="shared" si="57"/>
        <v>3.0401034335316712E-2</v>
      </c>
      <c r="BG357" s="10">
        <f t="shared" si="57"/>
        <v>3.7998373143555142E-6</v>
      </c>
      <c r="BH357" s="10">
        <f t="shared" si="57"/>
        <v>4.2352848961257905E-6</v>
      </c>
      <c r="BI357" s="10">
        <f t="shared" si="57"/>
        <v>0.39869709466025327</v>
      </c>
      <c r="BJ357" s="10">
        <f t="shared" si="57"/>
        <v>3.7212405657340852E-3</v>
      </c>
      <c r="BK357" s="10">
        <f t="shared" si="57"/>
        <v>1.4283092486522264E-9</v>
      </c>
      <c r="BL357" s="10">
        <f t="shared" si="57"/>
        <v>0.83470048989633083</v>
      </c>
      <c r="BM357" s="10">
        <f t="shared" si="57"/>
        <v>2.9518318668462218E-3</v>
      </c>
      <c r="BN357" s="10">
        <f t="shared" si="57"/>
        <v>1.8847255931238038E-3</v>
      </c>
      <c r="BO357" s="10">
        <f t="shared" si="57"/>
        <v>1</v>
      </c>
      <c r="BP357" s="10">
        <f t="shared" si="57"/>
        <v>0.3978556972888847</v>
      </c>
      <c r="BQ357" s="10">
        <f t="shared" si="57"/>
        <v>0.28519841359066689</v>
      </c>
      <c r="BR357" s="10">
        <f t="shared" si="57"/>
        <v>6.8214419968071427E-2</v>
      </c>
      <c r="BS357" s="10">
        <f t="shared" si="57"/>
        <v>0.94396958919064433</v>
      </c>
      <c r="BT357" s="10">
        <f t="shared" ref="BT357:CE357" si="58">2*(1-_xlfn.NORM.S.DIST(ABS(BT355-($B345*(1-$B354)*$B355 - BT345*(1-BT354)*BT355)/($B345*(1-$B354)-BT345*(1-BT354)))/SQRT(BT356*BT356/(BT345*(1-BT354))+$B356*$B356/($B345*(1-$B354)-BT345*(1-BT354))),TRUE))</f>
        <v>2.954192446225079E-11</v>
      </c>
      <c r="BU357" s="10">
        <f t="shared" si="58"/>
        <v>3.303811881514318E-2</v>
      </c>
      <c r="BV357" s="10">
        <f t="shared" si="58"/>
        <v>0.73301248614336223</v>
      </c>
      <c r="BW357" s="10">
        <f t="shared" si="58"/>
        <v>2.2411341160881504E-2</v>
      </c>
      <c r="BX357" s="10">
        <f t="shared" si="58"/>
        <v>0.63737155305171922</v>
      </c>
      <c r="BY357" s="10">
        <f t="shared" si="58"/>
        <v>3.8459376214602381E-2</v>
      </c>
      <c r="BZ357" s="10">
        <f t="shared" si="58"/>
        <v>0.74113103239314859</v>
      </c>
      <c r="CA357" s="10">
        <f t="shared" si="58"/>
        <v>0.10101194173138728</v>
      </c>
      <c r="CB357" s="10">
        <f t="shared" si="58"/>
        <v>0.32132953733882275</v>
      </c>
      <c r="CC357" s="10">
        <f t="shared" si="58"/>
        <v>0</v>
      </c>
      <c r="CD357" s="10">
        <f t="shared" si="58"/>
        <v>6.1902261094815003E-11</v>
      </c>
      <c r="CE357" s="10">
        <f t="shared" si="58"/>
        <v>3.107970932902937E-5</v>
      </c>
    </row>
    <row r="358" spans="1:83">
      <c r="A358" s="14" t="s">
        <v>220</v>
      </c>
      <c r="B358">
        <f>B355+(1.96*(B356/SQRT(B345*(1-B354))))</f>
        <v>77.407466579066408</v>
      </c>
      <c r="C358">
        <f t="shared" ref="C358:BN358" si="59">C355+(1.96*(C356/SQRT(C345*(1-C354))))</f>
        <v>79.448959969853959</v>
      </c>
      <c r="D358">
        <f t="shared" si="59"/>
        <v>83.527233126644958</v>
      </c>
      <c r="E358">
        <f t="shared" si="59"/>
        <v>86.295894397324844</v>
      </c>
      <c r="F358">
        <f t="shared" si="59"/>
        <v>85.858611720383593</v>
      </c>
      <c r="G358">
        <f t="shared" si="59"/>
        <v>76.453249944785782</v>
      </c>
      <c r="H358">
        <f t="shared" si="59"/>
        <v>78.920859096711567</v>
      </c>
      <c r="I358">
        <f t="shared" si="59"/>
        <v>74.950562693652373</v>
      </c>
      <c r="J358">
        <f t="shared" si="59"/>
        <v>76.170149253710804</v>
      </c>
      <c r="K358">
        <f t="shared" si="59"/>
        <v>77.306977301701295</v>
      </c>
      <c r="L358">
        <f t="shared" si="59"/>
        <v>79.428669498336035</v>
      </c>
      <c r="M358">
        <f t="shared" si="59"/>
        <v>82.511242543542352</v>
      </c>
      <c r="N358">
        <f t="shared" si="59"/>
        <v>76.862283603885686</v>
      </c>
      <c r="O358">
        <f t="shared" si="59"/>
        <v>76.370320605818307</v>
      </c>
      <c r="P358">
        <f t="shared" si="59"/>
        <v>76.506212598536067</v>
      </c>
      <c r="Q358">
        <f t="shared" si="59"/>
        <v>79.559666190921078</v>
      </c>
      <c r="R358">
        <f t="shared" si="59"/>
        <v>77.183007652389477</v>
      </c>
      <c r="S358">
        <f t="shared" si="59"/>
        <v>74.39317629865738</v>
      </c>
      <c r="T358">
        <f t="shared" si="59"/>
        <v>78.708814863094588</v>
      </c>
      <c r="U358">
        <f t="shared" si="59"/>
        <v>79.23977102842332</v>
      </c>
      <c r="V358">
        <f t="shared" si="59"/>
        <v>80.187648097923784</v>
      </c>
      <c r="W358">
        <f t="shared" si="59"/>
        <v>78.472905326120838</v>
      </c>
      <c r="X358">
        <f t="shared" si="59"/>
        <v>79.928101336635891</v>
      </c>
      <c r="Y358">
        <f t="shared" si="59"/>
        <v>80.574822035103523</v>
      </c>
      <c r="Z358">
        <f t="shared" si="59"/>
        <v>77.210717437807261</v>
      </c>
      <c r="AA358">
        <f t="shared" si="59"/>
        <v>71.51692381658188</v>
      </c>
      <c r="AB358">
        <f t="shared" si="59"/>
        <v>73.870279684811933</v>
      </c>
      <c r="AC358">
        <f t="shared" si="59"/>
        <v>77.976730466890018</v>
      </c>
      <c r="AD358">
        <f t="shared" si="59"/>
        <v>84.321848150736173</v>
      </c>
      <c r="AE358">
        <f t="shared" si="59"/>
        <v>81.487707491448546</v>
      </c>
      <c r="AF358">
        <f t="shared" si="59"/>
        <v>78.194024158944544</v>
      </c>
      <c r="AG358">
        <f t="shared" si="59"/>
        <v>77.783150545632651</v>
      </c>
      <c r="AH358">
        <f t="shared" si="59"/>
        <v>78.075560897847993</v>
      </c>
      <c r="AI358">
        <f t="shared" si="59"/>
        <v>79.665271530051442</v>
      </c>
      <c r="AJ358">
        <f t="shared" si="59"/>
        <v>73.737469706768834</v>
      </c>
      <c r="AK358">
        <f t="shared" si="59"/>
        <v>76.548002021923466</v>
      </c>
      <c r="AL358">
        <f t="shared" si="59"/>
        <v>76.312683122123474</v>
      </c>
      <c r="AM358">
        <f t="shared" si="59"/>
        <v>86.497509421650591</v>
      </c>
      <c r="AN358">
        <f t="shared" si="59"/>
        <v>80.270166678575322</v>
      </c>
      <c r="AO358">
        <f t="shared" si="59"/>
        <v>79.00673925094074</v>
      </c>
      <c r="AP358">
        <f t="shared" si="59"/>
        <v>77.328089188966104</v>
      </c>
      <c r="AQ358">
        <f t="shared" si="59"/>
        <v>83.474248945152581</v>
      </c>
      <c r="AR358">
        <f t="shared" si="59"/>
        <v>78.21534863550184</v>
      </c>
      <c r="AS358">
        <f t="shared" si="59"/>
        <v>81.603546598502092</v>
      </c>
      <c r="AT358">
        <f t="shared" si="59"/>
        <v>84.896625923460235</v>
      </c>
      <c r="AU358">
        <f t="shared" si="59"/>
        <v>78.216063464130073</v>
      </c>
      <c r="AV358">
        <f t="shared" si="59"/>
        <v>80.878147677293597</v>
      </c>
      <c r="AW358">
        <f t="shared" si="59"/>
        <v>78.590039537108993</v>
      </c>
      <c r="AX358">
        <f t="shared" si="59"/>
        <v>78.998885650859151</v>
      </c>
      <c r="AY358">
        <f t="shared" si="59"/>
        <v>76.238731923524739</v>
      </c>
      <c r="AZ358">
        <f t="shared" si="59"/>
        <v>75.546684480597676</v>
      </c>
      <c r="BA358">
        <f t="shared" si="59"/>
        <v>74.825999879867567</v>
      </c>
      <c r="BB358">
        <f t="shared" si="59"/>
        <v>79.665271530051442</v>
      </c>
      <c r="BC358">
        <f t="shared" si="59"/>
        <v>77.659121509825624</v>
      </c>
      <c r="BD358">
        <f t="shared" si="59"/>
        <v>77.324291799327639</v>
      </c>
      <c r="BE358">
        <f t="shared" si="59"/>
        <v>76.625784207201903</v>
      </c>
      <c r="BF358">
        <f t="shared" si="59"/>
        <v>76.579096531666394</v>
      </c>
      <c r="BG358">
        <f t="shared" si="59"/>
        <v>78.723866383267378</v>
      </c>
      <c r="BH358">
        <f t="shared" si="59"/>
        <v>73.449369014927356</v>
      </c>
      <c r="BI358">
        <f t="shared" si="59"/>
        <v>78.654880248055576</v>
      </c>
      <c r="BJ358">
        <f t="shared" si="59"/>
        <v>75.779469630330368</v>
      </c>
      <c r="BK358">
        <f t="shared" si="59"/>
        <v>79.136489600763255</v>
      </c>
      <c r="BL358">
        <f t="shared" si="59"/>
        <v>78.852387168803375</v>
      </c>
      <c r="BM358">
        <f t="shared" si="59"/>
        <v>79.521529807858244</v>
      </c>
      <c r="BN358">
        <f t="shared" si="59"/>
        <v>75.59575090962295</v>
      </c>
      <c r="BO358">
        <f t="shared" ref="BO358:CE358" si="60">BO355+(1.96*(BO356/SQRT(BO345*(1-BO354))))</f>
        <v>78.535412213825879</v>
      </c>
      <c r="BP358">
        <f t="shared" si="60"/>
        <v>80.02068345462483</v>
      </c>
      <c r="BQ358">
        <f t="shared" si="60"/>
        <v>77.268272166969922</v>
      </c>
      <c r="BR358">
        <f t="shared" si="60"/>
        <v>77.090548925175682</v>
      </c>
      <c r="BS358">
        <f t="shared" si="60"/>
        <v>79.410884532936265</v>
      </c>
      <c r="BT358">
        <f t="shared" si="60"/>
        <v>82.728673819924722</v>
      </c>
      <c r="BU358">
        <f t="shared" si="60"/>
        <v>76.468339048768087</v>
      </c>
      <c r="BV358">
        <f t="shared" si="60"/>
        <v>84.249510629175376</v>
      </c>
      <c r="BW358">
        <f t="shared" si="60"/>
        <v>75.646061922993042</v>
      </c>
      <c r="BX358">
        <f t="shared" si="60"/>
        <v>80.559394438004972</v>
      </c>
      <c r="BY358">
        <f t="shared" si="60"/>
        <v>76.535046429396999</v>
      </c>
      <c r="BZ358">
        <f t="shared" si="60"/>
        <v>77.831952524575641</v>
      </c>
      <c r="CA358">
        <f t="shared" si="60"/>
        <v>78.245799377471755</v>
      </c>
      <c r="CB358">
        <f t="shared" si="60"/>
        <v>80.051668435931774</v>
      </c>
      <c r="CC358">
        <f t="shared" si="60"/>
        <v>79.859158325128192</v>
      </c>
      <c r="CD358">
        <f t="shared" si="60"/>
        <v>71.507384760538983</v>
      </c>
      <c r="CE358">
        <f t="shared" si="60"/>
        <v>73.150625983257328</v>
      </c>
    </row>
    <row r="359" spans="1:83" ht="14.25" customHeight="1">
      <c r="A359" s="14" t="s">
        <v>221</v>
      </c>
      <c r="B359">
        <f>B355-(1.96*(B356/SQRT(B345*(1-B354))))</f>
        <v>75.79253342093358</v>
      </c>
      <c r="C359">
        <f t="shared" ref="C359:BN359" si="61">C355-(1.96*(C356/SQRT(C345*(1-C354))))</f>
        <v>78.351040030146052</v>
      </c>
      <c r="D359">
        <f t="shared" si="61"/>
        <v>82.67276687335503</v>
      </c>
      <c r="E359">
        <f t="shared" si="61"/>
        <v>85.504105602675168</v>
      </c>
      <c r="F359">
        <f t="shared" si="61"/>
        <v>85.141388279616407</v>
      </c>
      <c r="G359">
        <f t="shared" si="61"/>
        <v>74.146750055214213</v>
      </c>
      <c r="H359">
        <f t="shared" si="61"/>
        <v>76.679140903288427</v>
      </c>
      <c r="I359">
        <f t="shared" si="61"/>
        <v>69.649437306347622</v>
      </c>
      <c r="J359">
        <f t="shared" si="61"/>
        <v>71.629850746289208</v>
      </c>
      <c r="K359">
        <f t="shared" si="61"/>
        <v>73.893022698298694</v>
      </c>
      <c r="L359">
        <f t="shared" si="61"/>
        <v>76.571330501663965</v>
      </c>
      <c r="M359">
        <f t="shared" si="61"/>
        <v>79.488757456457648</v>
      </c>
      <c r="N359">
        <f t="shared" si="61"/>
        <v>70.937716396114325</v>
      </c>
      <c r="O359">
        <f t="shared" si="61"/>
        <v>73.029679394181699</v>
      </c>
      <c r="P359">
        <f t="shared" si="61"/>
        <v>71.493787401463933</v>
      </c>
      <c r="Q359">
        <f t="shared" si="61"/>
        <v>77.440333809078922</v>
      </c>
      <c r="R359">
        <f t="shared" si="61"/>
        <v>70.216992347610528</v>
      </c>
      <c r="S359">
        <f t="shared" si="61"/>
        <v>69.60682370134262</v>
      </c>
      <c r="T359">
        <f t="shared" si="61"/>
        <v>75.291185136905412</v>
      </c>
      <c r="U359">
        <f t="shared" si="61"/>
        <v>76.360228971576674</v>
      </c>
      <c r="V359">
        <f t="shared" si="61"/>
        <v>77.612351902076227</v>
      </c>
      <c r="W359">
        <f t="shared" si="61"/>
        <v>76.127094673879157</v>
      </c>
      <c r="X359">
        <f t="shared" si="61"/>
        <v>77.871898663364121</v>
      </c>
      <c r="Y359">
        <f t="shared" si="61"/>
        <v>78.625177964896466</v>
      </c>
      <c r="Z359">
        <f t="shared" si="61"/>
        <v>74.389282562192733</v>
      </c>
      <c r="AA359">
        <f t="shared" si="61"/>
        <v>65.48307618341812</v>
      </c>
      <c r="AB359">
        <f t="shared" si="61"/>
        <v>70.529720315188072</v>
      </c>
      <c r="AC359">
        <f t="shared" si="61"/>
        <v>75.423269533109988</v>
      </c>
      <c r="AD359">
        <f t="shared" si="61"/>
        <v>81.678151849263827</v>
      </c>
      <c r="AE359">
        <f t="shared" si="61"/>
        <v>78.512292508551454</v>
      </c>
      <c r="AF359">
        <f t="shared" si="61"/>
        <v>70.805975841055456</v>
      </c>
      <c r="AG359">
        <f t="shared" si="61"/>
        <v>74.616849454367355</v>
      </c>
      <c r="AH359">
        <f t="shared" si="61"/>
        <v>74.924439102152007</v>
      </c>
      <c r="AI359">
        <f t="shared" si="61"/>
        <v>73.934728469948553</v>
      </c>
      <c r="AJ359">
        <f t="shared" si="61"/>
        <v>68.062530293231177</v>
      </c>
      <c r="AK359">
        <f t="shared" si="61"/>
        <v>69.85199797807654</v>
      </c>
      <c r="AL359">
        <f t="shared" si="61"/>
        <v>71.887316877876515</v>
      </c>
      <c r="AM359">
        <f t="shared" si="61"/>
        <v>82.702490578349398</v>
      </c>
      <c r="AN359">
        <f t="shared" si="61"/>
        <v>71.329833321424672</v>
      </c>
      <c r="AO359">
        <f t="shared" si="61"/>
        <v>66.593260749059255</v>
      </c>
      <c r="AP359">
        <f t="shared" si="61"/>
        <v>70.471910811033908</v>
      </c>
      <c r="AQ359">
        <f t="shared" si="61"/>
        <v>77.32575105484743</v>
      </c>
      <c r="AR359">
        <f t="shared" si="61"/>
        <v>69.984651364498148</v>
      </c>
      <c r="AS359">
        <f t="shared" si="61"/>
        <v>67.796453401497914</v>
      </c>
      <c r="AT359">
        <f t="shared" si="61"/>
        <v>76.70337407653976</v>
      </c>
      <c r="AU359">
        <f t="shared" si="61"/>
        <v>72.383936535869921</v>
      </c>
      <c r="AV359">
        <f t="shared" si="61"/>
        <v>75.921852322706414</v>
      </c>
      <c r="AW359">
        <f t="shared" si="61"/>
        <v>67.409960462891007</v>
      </c>
      <c r="AX359">
        <f t="shared" si="61"/>
        <v>72.601114349140843</v>
      </c>
      <c r="AY359">
        <f t="shared" si="61"/>
        <v>68.361268076475255</v>
      </c>
      <c r="AZ359">
        <f t="shared" si="61"/>
        <v>65.653315519402312</v>
      </c>
      <c r="BA359">
        <f t="shared" si="61"/>
        <v>60.974000120132445</v>
      </c>
      <c r="BB359">
        <f t="shared" si="61"/>
        <v>73.934728469948553</v>
      </c>
      <c r="BC359">
        <f t="shared" si="61"/>
        <v>68.540878490174364</v>
      </c>
      <c r="BD359">
        <f t="shared" si="61"/>
        <v>69.075708200672366</v>
      </c>
      <c r="BE359">
        <f t="shared" si="61"/>
        <v>68.974215792798091</v>
      </c>
      <c r="BF359">
        <f t="shared" si="61"/>
        <v>72.220903468333617</v>
      </c>
      <c r="BG359">
        <f t="shared" si="61"/>
        <v>76.876133616732616</v>
      </c>
      <c r="BH359">
        <f t="shared" si="61"/>
        <v>68.150630985072638</v>
      </c>
      <c r="BI359">
        <f t="shared" si="61"/>
        <v>71.545119751944412</v>
      </c>
      <c r="BJ359">
        <f t="shared" si="61"/>
        <v>71.420530369669621</v>
      </c>
      <c r="BK359">
        <f t="shared" si="61"/>
        <v>77.26351039923675</v>
      </c>
      <c r="BL359">
        <f t="shared" si="61"/>
        <v>74.747612831196619</v>
      </c>
      <c r="BM359">
        <f t="shared" si="61"/>
        <v>76.878470192141762</v>
      </c>
      <c r="BN359">
        <f t="shared" si="61"/>
        <v>71.204249090377061</v>
      </c>
      <c r="BO359">
        <f t="shared" ref="BO359:CE359" si="62">BO355-(1.96*(BO356/SQRT(BO345*(1-BO354))))</f>
        <v>74.66458778617411</v>
      </c>
      <c r="BP359">
        <f t="shared" si="62"/>
        <v>75.179316545375158</v>
      </c>
      <c r="BQ359">
        <f t="shared" si="62"/>
        <v>75.131727833030084</v>
      </c>
      <c r="BR359">
        <f t="shared" si="62"/>
        <v>64.709451074824329</v>
      </c>
      <c r="BS359">
        <f t="shared" si="62"/>
        <v>73.589115467063735</v>
      </c>
      <c r="BT359">
        <f t="shared" si="62"/>
        <v>79.671326180075283</v>
      </c>
      <c r="BU359">
        <f t="shared" si="62"/>
        <v>69.731660951231902</v>
      </c>
      <c r="BV359">
        <f t="shared" si="62"/>
        <v>65.750489370824624</v>
      </c>
      <c r="BW359">
        <f t="shared" si="62"/>
        <v>63.353938077006958</v>
      </c>
      <c r="BX359">
        <f t="shared" si="62"/>
        <v>70.240605561995039</v>
      </c>
      <c r="BY359">
        <f t="shared" si="62"/>
        <v>69.064953570602995</v>
      </c>
      <c r="BZ359">
        <f t="shared" si="62"/>
        <v>74.96804747542437</v>
      </c>
      <c r="CA359">
        <f t="shared" si="62"/>
        <v>76.154200622528251</v>
      </c>
      <c r="CB359">
        <f t="shared" si="62"/>
        <v>66.148331564068215</v>
      </c>
      <c r="CC359">
        <f t="shared" si="62"/>
        <v>78.140841674871808</v>
      </c>
      <c r="CD359">
        <f t="shared" si="62"/>
        <v>66.492615239461017</v>
      </c>
      <c r="CE359">
        <f t="shared" si="62"/>
        <v>66.449374016742667</v>
      </c>
    </row>
    <row r="360" spans="1:83">
      <c r="A360" s="19" t="s">
        <v>155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</row>
    <row r="361" spans="1:83">
      <c r="A361" s="20"/>
      <c r="B361" s="21" t="s">
        <v>0</v>
      </c>
      <c r="C361" s="21"/>
      <c r="D361" s="21"/>
      <c r="E361" s="21"/>
      <c r="F361" s="21"/>
      <c r="G361" s="21" t="s">
        <v>1</v>
      </c>
      <c r="H361" s="21"/>
      <c r="I361" s="21" t="s">
        <v>2</v>
      </c>
      <c r="J361" s="21"/>
      <c r="K361" s="21"/>
      <c r="L361" s="21"/>
      <c r="M361" s="21"/>
      <c r="N361" s="21" t="s">
        <v>3</v>
      </c>
      <c r="O361" s="21"/>
      <c r="P361" s="21"/>
      <c r="Q361" s="21"/>
      <c r="R361" s="21" t="s">
        <v>4</v>
      </c>
      <c r="S361" s="21"/>
      <c r="T361" s="21"/>
      <c r="U361" s="21"/>
      <c r="V361" s="21"/>
      <c r="W361" s="21"/>
      <c r="X361" s="21"/>
      <c r="Y361" s="21"/>
      <c r="Z361" s="21"/>
      <c r="AA361" s="21" t="s">
        <v>5</v>
      </c>
      <c r="AB361" s="21"/>
      <c r="AC361" s="21"/>
      <c r="AD361" s="21"/>
      <c r="AE361" s="21" t="s">
        <v>6</v>
      </c>
      <c r="AF361" s="21"/>
      <c r="AG361" s="21"/>
      <c r="AH361" s="21"/>
      <c r="AI361" s="21"/>
      <c r="AJ361" s="21"/>
      <c r="AK361" s="21" t="s">
        <v>7</v>
      </c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 t="s">
        <v>8</v>
      </c>
      <c r="BD361" s="21"/>
      <c r="BE361" s="21"/>
      <c r="BF361" s="21"/>
      <c r="BG361" s="21"/>
      <c r="BH361" s="21" t="s">
        <v>9</v>
      </c>
      <c r="BI361" s="21"/>
      <c r="BJ361" s="21"/>
      <c r="BK361" s="21"/>
      <c r="BL361" s="21" t="s">
        <v>10</v>
      </c>
      <c r="BM361" s="21"/>
      <c r="BN361" s="21"/>
      <c r="BO361" s="21"/>
      <c r="BP361" s="21"/>
      <c r="BQ361" s="21" t="s">
        <v>11</v>
      </c>
      <c r="BR361" s="21"/>
      <c r="BS361" s="21"/>
      <c r="BT361" s="21"/>
      <c r="BU361" s="21"/>
      <c r="BV361" s="21"/>
      <c r="BW361" s="21"/>
      <c r="BX361" s="21" t="s">
        <v>12</v>
      </c>
      <c r="BY361" s="21"/>
      <c r="BZ361" s="21"/>
      <c r="CA361" s="21"/>
      <c r="CB361" s="21"/>
      <c r="CC361" s="21" t="s">
        <v>13</v>
      </c>
      <c r="CD361" s="21"/>
      <c r="CE361" s="21"/>
    </row>
    <row r="362" spans="1:83" ht="60">
      <c r="A362" s="20"/>
      <c r="B362" s="1" t="s">
        <v>14</v>
      </c>
      <c r="C362" s="1" t="s">
        <v>15</v>
      </c>
      <c r="D362" s="1" t="s">
        <v>16</v>
      </c>
      <c r="E362" s="1" t="s">
        <v>17</v>
      </c>
      <c r="F362" s="1" t="s">
        <v>18</v>
      </c>
      <c r="G362" s="1" t="s">
        <v>19</v>
      </c>
      <c r="H362" s="1" t="s">
        <v>20</v>
      </c>
      <c r="I362" s="1" t="s">
        <v>21</v>
      </c>
      <c r="J362" s="1" t="s">
        <v>22</v>
      </c>
      <c r="K362" s="1" t="s">
        <v>23</v>
      </c>
      <c r="L362" s="1" t="s">
        <v>24</v>
      </c>
      <c r="M362" s="1" t="s">
        <v>25</v>
      </c>
      <c r="N362" s="1" t="s">
        <v>26</v>
      </c>
      <c r="O362" s="1" t="s">
        <v>27</v>
      </c>
      <c r="P362" s="1" t="s">
        <v>28</v>
      </c>
      <c r="Q362" s="1" t="s">
        <v>29</v>
      </c>
      <c r="R362" s="1" t="s">
        <v>30</v>
      </c>
      <c r="S362" s="1" t="s">
        <v>31</v>
      </c>
      <c r="T362" s="1" t="s">
        <v>32</v>
      </c>
      <c r="U362" s="1" t="s">
        <v>33</v>
      </c>
      <c r="V362" s="1" t="s">
        <v>34</v>
      </c>
      <c r="W362" s="1" t="s">
        <v>35</v>
      </c>
      <c r="X362" s="1" t="s">
        <v>36</v>
      </c>
      <c r="Y362" s="1" t="s">
        <v>37</v>
      </c>
      <c r="Z362" s="1" t="s">
        <v>38</v>
      </c>
      <c r="AA362" s="1" t="s">
        <v>39</v>
      </c>
      <c r="AB362" s="1" t="s">
        <v>40</v>
      </c>
      <c r="AC362" s="1" t="s">
        <v>41</v>
      </c>
      <c r="AD362" s="1" t="s">
        <v>42</v>
      </c>
      <c r="AE362" s="1" t="s">
        <v>43</v>
      </c>
      <c r="AF362" s="1" t="s">
        <v>44</v>
      </c>
      <c r="AG362" s="1" t="s">
        <v>45</v>
      </c>
      <c r="AH362" s="1" t="s">
        <v>46</v>
      </c>
      <c r="AI362" s="1" t="s">
        <v>47</v>
      </c>
      <c r="AJ362" s="1" t="s">
        <v>48</v>
      </c>
      <c r="AK362" s="1" t="s">
        <v>49</v>
      </c>
      <c r="AL362" s="1" t="s">
        <v>50</v>
      </c>
      <c r="AM362" s="1" t="s">
        <v>51</v>
      </c>
      <c r="AN362" s="1" t="s">
        <v>52</v>
      </c>
      <c r="AO362" s="1" t="s">
        <v>53</v>
      </c>
      <c r="AP362" s="1" t="s">
        <v>54</v>
      </c>
      <c r="AQ362" s="1" t="s">
        <v>55</v>
      </c>
      <c r="AR362" s="1" t="s">
        <v>56</v>
      </c>
      <c r="AS362" s="1" t="s">
        <v>57</v>
      </c>
      <c r="AT362" s="1" t="s">
        <v>58</v>
      </c>
      <c r="AU362" s="1" t="s">
        <v>59</v>
      </c>
      <c r="AV362" s="1" t="s">
        <v>60</v>
      </c>
      <c r="AW362" s="1" t="s">
        <v>61</v>
      </c>
      <c r="AX362" s="1" t="s">
        <v>62</v>
      </c>
      <c r="AY362" s="1" t="s">
        <v>63</v>
      </c>
      <c r="AZ362" s="1" t="s">
        <v>64</v>
      </c>
      <c r="BA362" s="1" t="s">
        <v>65</v>
      </c>
      <c r="BB362" s="1" t="s">
        <v>47</v>
      </c>
      <c r="BC362" s="1" t="s">
        <v>66</v>
      </c>
      <c r="BD362" s="1" t="s">
        <v>67</v>
      </c>
      <c r="BE362" s="1" t="s">
        <v>68</v>
      </c>
      <c r="BF362" s="1" t="s">
        <v>69</v>
      </c>
      <c r="BG362" s="1" t="s">
        <v>70</v>
      </c>
      <c r="BH362" s="1" t="s">
        <v>71</v>
      </c>
      <c r="BI362" s="1" t="s">
        <v>72</v>
      </c>
      <c r="BJ362" s="1" t="s">
        <v>73</v>
      </c>
      <c r="BK362" s="1" t="s">
        <v>74</v>
      </c>
      <c r="BL362" s="1" t="s">
        <v>75</v>
      </c>
      <c r="BM362" s="1" t="s">
        <v>76</v>
      </c>
      <c r="BN362" s="1" t="s">
        <v>77</v>
      </c>
      <c r="BO362" s="1" t="s">
        <v>78</v>
      </c>
      <c r="BP362" s="1" t="s">
        <v>79</v>
      </c>
      <c r="BQ362" s="1" t="s">
        <v>80</v>
      </c>
      <c r="BR362" s="1" t="s">
        <v>81</v>
      </c>
      <c r="BS362" s="1" t="s">
        <v>82</v>
      </c>
      <c r="BT362" s="1" t="s">
        <v>83</v>
      </c>
      <c r="BU362" s="1" t="s">
        <v>84</v>
      </c>
      <c r="BV362" s="1" t="s">
        <v>85</v>
      </c>
      <c r="BW362" s="1" t="s">
        <v>86</v>
      </c>
      <c r="BX362" s="1" t="s">
        <v>87</v>
      </c>
      <c r="BY362" s="1" t="s">
        <v>88</v>
      </c>
      <c r="BZ362" s="1" t="s">
        <v>89</v>
      </c>
      <c r="CA362" s="1" t="s">
        <v>90</v>
      </c>
      <c r="CB362" s="1" t="s">
        <v>91</v>
      </c>
      <c r="CC362" s="1" t="s">
        <v>92</v>
      </c>
      <c r="CD362" s="1" t="s">
        <v>93</v>
      </c>
      <c r="CE362" s="1" t="s">
        <v>94</v>
      </c>
    </row>
    <row r="363" spans="1:83">
      <c r="A363" s="22" t="s">
        <v>276</v>
      </c>
      <c r="B363" s="22"/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</row>
    <row r="364" spans="1:83">
      <c r="A364" s="11" t="s">
        <v>189</v>
      </c>
      <c r="B364" s="3">
        <v>3742</v>
      </c>
      <c r="C364" s="3">
        <v>8225</v>
      </c>
      <c r="D364" s="3">
        <v>11018</v>
      </c>
      <c r="E364" s="3">
        <v>10695</v>
      </c>
      <c r="F364" s="3">
        <v>12429</v>
      </c>
      <c r="G364" s="3">
        <v>1876</v>
      </c>
      <c r="H364" s="3">
        <v>1866</v>
      </c>
      <c r="I364" s="3">
        <v>384</v>
      </c>
      <c r="J364" s="3">
        <v>615</v>
      </c>
      <c r="K364" s="3">
        <v>781</v>
      </c>
      <c r="L364" s="3">
        <v>1040</v>
      </c>
      <c r="M364" s="3">
        <v>922</v>
      </c>
      <c r="N364" s="3">
        <v>344</v>
      </c>
      <c r="O364" s="3">
        <v>908</v>
      </c>
      <c r="P364" s="3">
        <v>414</v>
      </c>
      <c r="Q364" s="3">
        <v>1946</v>
      </c>
      <c r="R364" s="3">
        <v>310</v>
      </c>
      <c r="S364" s="3">
        <v>630</v>
      </c>
      <c r="T364" s="3">
        <v>876</v>
      </c>
      <c r="U364" s="3">
        <v>1155</v>
      </c>
      <c r="V364" s="3">
        <v>1276</v>
      </c>
      <c r="W364" s="3">
        <v>1769</v>
      </c>
      <c r="X364" s="3">
        <v>1965</v>
      </c>
      <c r="Y364" s="3">
        <v>2265</v>
      </c>
      <c r="Z364" s="3">
        <v>1456</v>
      </c>
      <c r="AA364" s="3">
        <v>345</v>
      </c>
      <c r="AB364" s="3">
        <v>835</v>
      </c>
      <c r="AC364" s="3">
        <v>1356</v>
      </c>
      <c r="AD364" s="3">
        <v>1206</v>
      </c>
      <c r="AE364" s="3">
        <v>1046</v>
      </c>
      <c r="AF364" s="3">
        <v>226</v>
      </c>
      <c r="AG364" s="3">
        <v>866</v>
      </c>
      <c r="AH364" s="3">
        <v>945</v>
      </c>
      <c r="AI364" s="3">
        <v>334</v>
      </c>
      <c r="AJ364" s="3">
        <v>325</v>
      </c>
      <c r="AK364" s="3">
        <v>191</v>
      </c>
      <c r="AL364" s="3">
        <v>463</v>
      </c>
      <c r="AM364" s="3">
        <v>583</v>
      </c>
      <c r="AN364" s="3">
        <v>124</v>
      </c>
      <c r="AO364" s="3">
        <v>102</v>
      </c>
      <c r="AP364" s="3">
        <v>180</v>
      </c>
      <c r="AQ364" s="3">
        <v>182</v>
      </c>
      <c r="AR364" s="3">
        <v>105</v>
      </c>
      <c r="AS364" s="3">
        <v>67</v>
      </c>
      <c r="AT364" s="3">
        <v>141</v>
      </c>
      <c r="AU364" s="3">
        <v>314</v>
      </c>
      <c r="AV364" s="3">
        <v>378</v>
      </c>
      <c r="AW364" s="3">
        <v>72</v>
      </c>
      <c r="AX364" s="3">
        <v>181</v>
      </c>
      <c r="AY364" s="3">
        <v>162</v>
      </c>
      <c r="AZ364" s="3">
        <v>105</v>
      </c>
      <c r="BA364" s="3">
        <v>58</v>
      </c>
      <c r="BB364" s="3">
        <v>334</v>
      </c>
      <c r="BC364" s="3">
        <v>121</v>
      </c>
      <c r="BD364" s="3">
        <v>203</v>
      </c>
      <c r="BE364" s="3">
        <v>221</v>
      </c>
      <c r="BF364" s="3">
        <v>624</v>
      </c>
      <c r="BG364" s="3">
        <v>2527</v>
      </c>
      <c r="BH364" s="3">
        <v>389</v>
      </c>
      <c r="BI364" s="3">
        <v>164</v>
      </c>
      <c r="BJ364" s="3">
        <v>496</v>
      </c>
      <c r="BK364" s="3">
        <v>2693</v>
      </c>
      <c r="BL364" s="3">
        <v>594</v>
      </c>
      <c r="BM364" s="3">
        <v>1385</v>
      </c>
      <c r="BN364" s="3">
        <v>542</v>
      </c>
      <c r="BO364" s="3">
        <v>581</v>
      </c>
      <c r="BP364" s="3">
        <v>342</v>
      </c>
      <c r="BQ364" s="3">
        <v>2060</v>
      </c>
      <c r="BR364" s="3">
        <v>81</v>
      </c>
      <c r="BS364" s="3">
        <v>307</v>
      </c>
      <c r="BT364" s="3">
        <v>837</v>
      </c>
      <c r="BU364" s="3">
        <v>261</v>
      </c>
      <c r="BV364" s="3">
        <v>36</v>
      </c>
      <c r="BW364" s="3">
        <v>66</v>
      </c>
      <c r="BX364" s="3">
        <v>160</v>
      </c>
      <c r="BY364" s="3">
        <v>211</v>
      </c>
      <c r="BZ364" s="3">
        <v>1129</v>
      </c>
      <c r="CA364" s="3">
        <v>2121</v>
      </c>
      <c r="CB364" s="3">
        <v>42</v>
      </c>
      <c r="CC364" s="3">
        <v>2772</v>
      </c>
      <c r="CD364" s="3">
        <v>551</v>
      </c>
      <c r="CE364" s="3">
        <v>288</v>
      </c>
    </row>
    <row r="365" spans="1:83">
      <c r="A365" s="11" t="s">
        <v>190</v>
      </c>
      <c r="B365" s="3">
        <v>4322485</v>
      </c>
      <c r="C365" s="3">
        <v>4033978</v>
      </c>
      <c r="D365" s="3">
        <v>3877599</v>
      </c>
      <c r="E365" s="3">
        <v>3722465</v>
      </c>
      <c r="F365" s="3">
        <v>3632824</v>
      </c>
      <c r="G365" s="3">
        <v>2187697</v>
      </c>
      <c r="H365" s="3">
        <v>2134788</v>
      </c>
      <c r="I365" s="3">
        <v>519640</v>
      </c>
      <c r="J365" s="3">
        <v>785600</v>
      </c>
      <c r="K365" s="3">
        <v>1162449</v>
      </c>
      <c r="L365" s="3">
        <v>1124561</v>
      </c>
      <c r="M365" s="3">
        <v>730234</v>
      </c>
      <c r="N365" s="3">
        <v>372772</v>
      </c>
      <c r="O365" s="3">
        <v>1116995</v>
      </c>
      <c r="P365" s="3">
        <v>448661</v>
      </c>
      <c r="Q365" s="3">
        <v>2259757</v>
      </c>
      <c r="R365" s="3">
        <v>230068</v>
      </c>
      <c r="S365" s="3">
        <v>415709</v>
      </c>
      <c r="T365" s="3">
        <v>545968</v>
      </c>
      <c r="U365" s="3">
        <v>746958</v>
      </c>
      <c r="V365" s="3">
        <v>855272</v>
      </c>
      <c r="W365" s="3">
        <v>1228117</v>
      </c>
      <c r="X365" s="3">
        <v>1411962</v>
      </c>
      <c r="Y365" s="3">
        <v>1712194</v>
      </c>
      <c r="Z365" s="3">
        <v>1037201</v>
      </c>
      <c r="AA365" s="3">
        <v>411420</v>
      </c>
      <c r="AB365" s="3">
        <v>986498</v>
      </c>
      <c r="AC365" s="3">
        <v>1611500</v>
      </c>
      <c r="AD365" s="3">
        <v>1313066</v>
      </c>
      <c r="AE365" s="3">
        <v>1016793</v>
      </c>
      <c r="AF365" s="3">
        <v>278065</v>
      </c>
      <c r="AG365" s="3">
        <v>1085875</v>
      </c>
      <c r="AH365" s="3">
        <v>1129990</v>
      </c>
      <c r="AI365" s="3">
        <v>411430</v>
      </c>
      <c r="AJ365" s="3">
        <v>400332</v>
      </c>
      <c r="AK365" s="3">
        <v>254944</v>
      </c>
      <c r="AL365" s="3">
        <v>434584</v>
      </c>
      <c r="AM365" s="3">
        <v>582208</v>
      </c>
      <c r="AN365" s="3">
        <v>152443</v>
      </c>
      <c r="AO365" s="3">
        <v>125622</v>
      </c>
      <c r="AP365" s="3">
        <v>223431</v>
      </c>
      <c r="AQ365" s="3">
        <v>226130</v>
      </c>
      <c r="AR365" s="3">
        <v>131967</v>
      </c>
      <c r="AS365" s="3">
        <v>77325</v>
      </c>
      <c r="AT365" s="3">
        <v>172079</v>
      </c>
      <c r="AU365" s="3">
        <v>383762</v>
      </c>
      <c r="AV365" s="3">
        <v>450444</v>
      </c>
      <c r="AW365" s="3">
        <v>82235</v>
      </c>
      <c r="AX365" s="3">
        <v>213549</v>
      </c>
      <c r="AY365" s="3">
        <v>195258</v>
      </c>
      <c r="AZ365" s="3">
        <v>132889</v>
      </c>
      <c r="BA365" s="3">
        <v>72186</v>
      </c>
      <c r="BB365" s="3">
        <v>411430</v>
      </c>
      <c r="BC365" s="3">
        <v>155518</v>
      </c>
      <c r="BD365" s="3">
        <v>263580</v>
      </c>
      <c r="BE365" s="3">
        <v>285081</v>
      </c>
      <c r="BF365" s="3">
        <v>805214</v>
      </c>
      <c r="BG365" s="3">
        <v>2764159</v>
      </c>
      <c r="BH365" s="3">
        <v>466294</v>
      </c>
      <c r="BI365" s="3">
        <v>195554</v>
      </c>
      <c r="BJ365" s="3">
        <v>599691</v>
      </c>
      <c r="BK365" s="3">
        <v>3060947</v>
      </c>
      <c r="BL365" s="3">
        <v>653055</v>
      </c>
      <c r="BM365" s="3">
        <v>1433689</v>
      </c>
      <c r="BN365" s="3">
        <v>695259</v>
      </c>
      <c r="BO365" s="3">
        <v>772105</v>
      </c>
      <c r="BP365" s="3">
        <v>447452</v>
      </c>
      <c r="BQ365" s="3">
        <v>2590893</v>
      </c>
      <c r="BR365" s="3">
        <v>103420</v>
      </c>
      <c r="BS365" s="3">
        <v>409151</v>
      </c>
      <c r="BT365" s="3">
        <v>685827</v>
      </c>
      <c r="BU365" s="3">
        <v>309603</v>
      </c>
      <c r="BV365" s="3">
        <v>44265</v>
      </c>
      <c r="BW365" s="3">
        <v>82368</v>
      </c>
      <c r="BX365" s="3">
        <v>147065</v>
      </c>
      <c r="BY365" s="3">
        <v>227883</v>
      </c>
      <c r="BZ365" s="3">
        <v>1247423</v>
      </c>
      <c r="CA365" s="3">
        <v>2569950</v>
      </c>
      <c r="CB365" s="3">
        <v>40598</v>
      </c>
      <c r="CC365" s="3">
        <v>3149390</v>
      </c>
      <c r="CD365" s="3">
        <v>668311</v>
      </c>
      <c r="CE365" s="3">
        <v>357440</v>
      </c>
    </row>
    <row r="366" spans="1:83">
      <c r="A366" s="4" t="s">
        <v>197</v>
      </c>
      <c r="B366" s="6">
        <v>1.4778149672754799E-2</v>
      </c>
      <c r="C366" s="6">
        <v>2.3818346740844699E-2</v>
      </c>
      <c r="D366" s="6">
        <v>1.76168328382998E-2</v>
      </c>
      <c r="E366" s="6">
        <v>1.9311715223525899E-2</v>
      </c>
      <c r="F366" s="6">
        <v>2.1702950652165098E-2</v>
      </c>
      <c r="G366" s="6">
        <v>1.57955321492083E-2</v>
      </c>
      <c r="H366" s="6">
        <v>1.3735552557248501E-2</v>
      </c>
      <c r="I366" s="6">
        <v>1.3614493881309E-2</v>
      </c>
      <c r="J366" s="6">
        <v>1.88524292183017E-2</v>
      </c>
      <c r="K366" s="6">
        <v>1.0866473189121999E-2</v>
      </c>
      <c r="L366" s="6">
        <v>1.3374861199106601E-2</v>
      </c>
      <c r="M366" s="6">
        <v>1.9611030966243299E-2</v>
      </c>
      <c r="N366" s="6">
        <v>5.8256328097510801E-2</v>
      </c>
      <c r="O366" s="6">
        <v>1.7169858131400199E-2</v>
      </c>
      <c r="P366" s="6">
        <v>2.0389876749049497E-2</v>
      </c>
      <c r="Q366" s="6">
        <v>4.9400484871267199E-3</v>
      </c>
      <c r="R366" s="6">
        <v>3.6313343509644602E-2</v>
      </c>
      <c r="S366" s="6">
        <v>4.6139027470300402E-2</v>
      </c>
      <c r="T366" s="6">
        <v>2.5330806966774498E-2</v>
      </c>
      <c r="U366" s="6">
        <v>2.5664491092852303E-2</v>
      </c>
      <c r="V366" s="6">
        <v>2.1330180394243999E-2</v>
      </c>
      <c r="W366" s="6">
        <v>1.6357348676937798E-2</v>
      </c>
      <c r="X366" s="6">
        <v>1.5092103585965499E-2</v>
      </c>
      <c r="Y366" s="6">
        <v>8.7449990889078705E-3</v>
      </c>
      <c r="Z366" s="6">
        <v>1.9606683209410902E-2</v>
      </c>
      <c r="AA366" s="6">
        <v>4.7593242238401695E-2</v>
      </c>
      <c r="AB366" s="6">
        <v>1.9932935074151299E-2</v>
      </c>
      <c r="AC366" s="6">
        <v>1.4083094895918E-2</v>
      </c>
      <c r="AD366" s="6">
        <v>1.4765427433504799E-3</v>
      </c>
      <c r="AE366" s="6">
        <v>3.9868431946325101E-3</v>
      </c>
      <c r="AF366" s="6">
        <v>9.2375802546154299E-3</v>
      </c>
      <c r="AG366" s="6">
        <v>9.1695159764399112E-3</v>
      </c>
      <c r="AH366" s="6">
        <v>1.5603865823627201E-2</v>
      </c>
      <c r="AI366" s="6">
        <v>2.5700886713814701E-2</v>
      </c>
      <c r="AJ366" s="6">
        <v>4.7691918996259595E-2</v>
      </c>
      <c r="AK366" s="6">
        <v>1.75494938200241E-2</v>
      </c>
      <c r="AL366" s="6">
        <v>8.0407459391501797E-3</v>
      </c>
      <c r="AM366" s="6">
        <v>9.6084226922108493E-4</v>
      </c>
      <c r="AN366" s="6">
        <v>1.06641179516027E-2</v>
      </c>
      <c r="AO366" s="6">
        <v>7.5064676153574709E-3</v>
      </c>
      <c r="AP366" s="6">
        <v>3.0555040062909501E-3</v>
      </c>
      <c r="AQ366" s="6">
        <v>1.4039169379645899E-2</v>
      </c>
      <c r="AR366" s="5"/>
      <c r="AS366" s="6">
        <v>2.1021013180395197E-2</v>
      </c>
      <c r="AT366" s="5"/>
      <c r="AU366" s="6">
        <v>1.2199626173480799E-2</v>
      </c>
      <c r="AV366" s="6">
        <v>1.37977028893085E-2</v>
      </c>
      <c r="AW366" s="6">
        <v>2.80737167170656E-2</v>
      </c>
      <c r="AX366" s="6">
        <v>2.0729310456517398E-2</v>
      </c>
      <c r="AY366" s="6">
        <v>4.4561756856224793E-2</v>
      </c>
      <c r="AZ366" s="6">
        <v>6.7528707233694599E-2</v>
      </c>
      <c r="BA366" s="6">
        <v>1.96407114585724E-2</v>
      </c>
      <c r="BB366" s="6">
        <v>2.5700886713814701E-2</v>
      </c>
      <c r="BC366" s="5"/>
      <c r="BD366" s="6">
        <v>1.7935422502220098E-2</v>
      </c>
      <c r="BE366" s="6">
        <v>4.4576601503400204E-2</v>
      </c>
      <c r="BF366" s="6">
        <v>1.35734350833751E-2</v>
      </c>
      <c r="BG366" s="6">
        <v>1.2847822729334699E-2</v>
      </c>
      <c r="BH366" s="6">
        <v>4.2868391219677504E-2</v>
      </c>
      <c r="BI366" s="6">
        <v>1.86592785345585E-2</v>
      </c>
      <c r="BJ366" s="6">
        <v>1.18725013629759E-2</v>
      </c>
      <c r="BK366" s="6">
        <v>1.08202962268874E-2</v>
      </c>
      <c r="BL366" s="6">
        <v>1.1059170428330101E-2</v>
      </c>
      <c r="BM366" s="6">
        <v>1.8852643834328598E-2</v>
      </c>
      <c r="BN366" s="6">
        <v>1.79931666632306E-2</v>
      </c>
      <c r="BO366" s="6">
        <v>9.9161546665147999E-3</v>
      </c>
      <c r="BP366" s="6">
        <v>8.1544193108434304E-3</v>
      </c>
      <c r="BQ366" s="6">
        <v>9.6734565367041295E-3</v>
      </c>
      <c r="BR366" s="6">
        <v>1.1209059023115199E-2</v>
      </c>
      <c r="BS366" s="6">
        <v>9.6142454767112594E-3</v>
      </c>
      <c r="BT366" s="6">
        <v>1.6647866791458802E-2</v>
      </c>
      <c r="BU366" s="6">
        <v>3.7329500514354602E-2</v>
      </c>
      <c r="BV366" s="6">
        <v>5.9614591728214296E-2</v>
      </c>
      <c r="BW366" s="6">
        <v>5.3172356593538403E-2</v>
      </c>
      <c r="BX366" s="6">
        <v>8.7572721524462105E-2</v>
      </c>
      <c r="BY366" s="6">
        <v>2.0055575705285097E-2</v>
      </c>
      <c r="BZ366" s="6">
        <v>1.26718266015091E-2</v>
      </c>
      <c r="CA366" s="6">
        <v>1.16497632584017E-2</v>
      </c>
      <c r="CB366" s="6">
        <v>1.6816014390351398E-2</v>
      </c>
      <c r="CC366" s="6">
        <v>1.1937828383658899E-2</v>
      </c>
      <c r="CD366" s="6">
        <v>2.3203967088251998E-2</v>
      </c>
      <c r="CE366" s="6">
        <v>3.0142109275627198E-2</v>
      </c>
    </row>
    <row r="367" spans="1:83">
      <c r="A367" s="4">
        <v>-2</v>
      </c>
      <c r="B367" s="6">
        <v>1.7154978739275999E-2</v>
      </c>
      <c r="C367" s="6">
        <v>1.91191840416753E-2</v>
      </c>
      <c r="D367" s="6">
        <v>1.80277257405933E-2</v>
      </c>
      <c r="E367" s="6">
        <v>1.9737927863518301E-2</v>
      </c>
      <c r="F367" s="6">
        <v>2.1110574032763799E-2</v>
      </c>
      <c r="G367" s="6">
        <v>1.9994922564832499E-2</v>
      </c>
      <c r="H367" s="6">
        <v>1.4244650215585599E-2</v>
      </c>
      <c r="I367" s="6">
        <v>1.6193152252985902E-2</v>
      </c>
      <c r="J367" s="6">
        <v>1.4756390329058299E-2</v>
      </c>
      <c r="K367" s="6">
        <v>1.5903758465486299E-2</v>
      </c>
      <c r="L367" s="6">
        <v>2.0860971001465202E-2</v>
      </c>
      <c r="M367" s="6">
        <v>1.6704440169540501E-2</v>
      </c>
      <c r="N367" s="6">
        <v>2.73331303874347E-2</v>
      </c>
      <c r="O367" s="6">
        <v>1.40963903610239E-2</v>
      </c>
      <c r="P367" s="6">
        <v>1.6063581582627599E-2</v>
      </c>
      <c r="Q367" s="6">
        <v>1.7065502005396201E-2</v>
      </c>
      <c r="R367" s="6">
        <v>1.2412128820591499E-2</v>
      </c>
      <c r="S367" s="6">
        <v>1.71491557625837E-2</v>
      </c>
      <c r="T367" s="6">
        <v>1.71184042755619E-2</v>
      </c>
      <c r="U367" s="6">
        <v>1.7882761258690701E-2</v>
      </c>
      <c r="V367" s="6">
        <v>1.44622739257333E-2</v>
      </c>
      <c r="W367" s="6">
        <v>1.65873647555848E-2</v>
      </c>
      <c r="X367" s="6">
        <v>1.8863686215999102E-2</v>
      </c>
      <c r="Y367" s="6">
        <v>1.95666583235483E-2</v>
      </c>
      <c r="Z367" s="6">
        <v>2.2432560814437799E-2</v>
      </c>
      <c r="AA367" s="6">
        <v>5.13091362441686E-2</v>
      </c>
      <c r="AB367" s="6">
        <v>2.77167896856804E-2</v>
      </c>
      <c r="AC367" s="6">
        <v>7.8552675496688894E-3</v>
      </c>
      <c r="AD367" s="6">
        <v>9.9318693831565788E-3</v>
      </c>
      <c r="AE367" s="6">
        <v>1.4224180529644E-2</v>
      </c>
      <c r="AF367" s="6">
        <v>3.0923443353759499E-2</v>
      </c>
      <c r="AG367" s="6">
        <v>1.1531255649362799E-2</v>
      </c>
      <c r="AH367" s="6">
        <v>2.0395727606165402E-2</v>
      </c>
      <c r="AI367" s="6">
        <v>6.1060269437155099E-3</v>
      </c>
      <c r="AJ367" s="6">
        <v>3.2497248683989101E-2</v>
      </c>
      <c r="AK367" s="6">
        <v>9.4360870296923104E-3</v>
      </c>
      <c r="AL367" s="6">
        <v>1.9599503988958201E-2</v>
      </c>
      <c r="AM367" s="6">
        <v>1.02118164480765E-2</v>
      </c>
      <c r="AN367" s="6">
        <v>2.7460638152756699E-2</v>
      </c>
      <c r="AO367" s="6">
        <v>3.5125579661411298E-2</v>
      </c>
      <c r="AP367" s="6">
        <v>1.0023375483145899E-2</v>
      </c>
      <c r="AQ367" s="6">
        <v>1.88585802793108E-2</v>
      </c>
      <c r="AR367" s="5"/>
      <c r="AS367" s="6">
        <v>2.5859935004115903E-2</v>
      </c>
      <c r="AT367" s="6">
        <v>9.3689227646864999E-3</v>
      </c>
      <c r="AU367" s="6">
        <v>2.3995269736518901E-2</v>
      </c>
      <c r="AV367" s="6">
        <v>2.19553633476311E-2</v>
      </c>
      <c r="AW367" s="6">
        <v>1.3010747413927399E-2</v>
      </c>
      <c r="AX367" s="6">
        <v>1.34811962043591E-2</v>
      </c>
      <c r="AY367" s="6">
        <v>3.3245036367726105E-2</v>
      </c>
      <c r="AZ367" s="6">
        <v>2.9467627856923601E-2</v>
      </c>
      <c r="BA367" s="6">
        <v>3.6051843523496496E-2</v>
      </c>
      <c r="BB367" s="6">
        <v>6.1060269437155099E-3</v>
      </c>
      <c r="BC367" s="6">
        <v>2.3787974131939098E-2</v>
      </c>
      <c r="BD367" s="6">
        <v>1.2507858888405301E-2</v>
      </c>
      <c r="BE367" s="6">
        <v>1.94183684466071E-2</v>
      </c>
      <c r="BF367" s="6">
        <v>1.82743951872869E-2</v>
      </c>
      <c r="BG367" s="6">
        <v>1.69690750481973E-2</v>
      </c>
      <c r="BH367" s="6">
        <v>3.3010303520628601E-2</v>
      </c>
      <c r="BI367" s="6">
        <v>2.16337615599284E-2</v>
      </c>
      <c r="BJ367" s="6">
        <v>1.39747765004437E-2</v>
      </c>
      <c r="BK367" s="6">
        <v>1.50765561083516E-2</v>
      </c>
      <c r="BL367" s="6">
        <v>6.0646044212660597E-3</v>
      </c>
      <c r="BM367" s="6">
        <v>2.18918318087345E-2</v>
      </c>
      <c r="BN367" s="6">
        <v>2.0278045126579398E-2</v>
      </c>
      <c r="BO367" s="6">
        <v>1.4847008799437799E-2</v>
      </c>
      <c r="BP367" s="6">
        <v>2.1844822416240198E-2</v>
      </c>
      <c r="BQ367" s="6">
        <v>1.8853242917695502E-2</v>
      </c>
      <c r="BR367" s="6">
        <v>3.6773100663915897E-2</v>
      </c>
      <c r="BS367" s="6">
        <v>1.24837412884546E-2</v>
      </c>
      <c r="BT367" s="6">
        <v>1.6775421278660801E-2</v>
      </c>
      <c r="BU367" s="6">
        <v>1.3664465884096399E-2</v>
      </c>
      <c r="BV367" s="5"/>
      <c r="BW367" s="5"/>
      <c r="BX367" s="6">
        <v>1.52162197030947E-2</v>
      </c>
      <c r="BY367" s="6">
        <v>2.6872854436746998E-2</v>
      </c>
      <c r="BZ367" s="6">
        <v>1.8756452901986201E-2</v>
      </c>
      <c r="CA367" s="6">
        <v>1.6495750920237598E-2</v>
      </c>
      <c r="CB367" s="5"/>
      <c r="CC367" s="6">
        <v>1.4675538377732899E-2</v>
      </c>
      <c r="CD367" s="6">
        <v>2.5324917352269202E-2</v>
      </c>
      <c r="CE367" s="6">
        <v>2.7503453930067701E-2</v>
      </c>
    </row>
    <row r="368" spans="1:83">
      <c r="A368" s="4">
        <v>-1</v>
      </c>
      <c r="B368" s="6">
        <v>3.3787904774219404E-2</v>
      </c>
      <c r="C368" s="6">
        <v>2.9348633028647198E-2</v>
      </c>
      <c r="D368" s="6">
        <v>2.5381140301191998E-2</v>
      </c>
      <c r="E368" s="6">
        <v>2.3257747438954E-2</v>
      </c>
      <c r="F368" s="6">
        <v>3.0469133654699897E-2</v>
      </c>
      <c r="G368" s="6">
        <v>3.3795752419486902E-2</v>
      </c>
      <c r="H368" s="6">
        <v>3.3779862634209699E-2</v>
      </c>
      <c r="I368" s="6">
        <v>3.4155490082269001E-2</v>
      </c>
      <c r="J368" s="6">
        <v>5.0721790598765297E-2</v>
      </c>
      <c r="K368" s="6">
        <v>2.7887109601731498E-2</v>
      </c>
      <c r="L368" s="6">
        <v>3.4168404900549301E-2</v>
      </c>
      <c r="M368" s="6">
        <v>2.4115934892897699E-2</v>
      </c>
      <c r="N368" s="6">
        <v>4.5718368222386702E-2</v>
      </c>
      <c r="O368" s="6">
        <v>2.9168299367117099E-2</v>
      </c>
      <c r="P368" s="6">
        <v>3.8882534925079301E-2</v>
      </c>
      <c r="Q368" s="6">
        <v>3.2234109499453295E-2</v>
      </c>
      <c r="R368" s="6">
        <v>5.4132072243604001E-2</v>
      </c>
      <c r="S368" s="6">
        <v>4.1559570832875294E-2</v>
      </c>
      <c r="T368" s="6">
        <v>3.7123840748397398E-2</v>
      </c>
      <c r="U368" s="6">
        <v>3.2745012146832099E-2</v>
      </c>
      <c r="V368" s="6">
        <v>3.7240295139293E-2</v>
      </c>
      <c r="W368" s="6">
        <v>3.3905234250790998E-2</v>
      </c>
      <c r="X368" s="6">
        <v>2.3762963243840498E-2</v>
      </c>
      <c r="Y368" s="6">
        <v>2.9240904563909698E-2</v>
      </c>
      <c r="Z368" s="6">
        <v>2.6671065146527E-2</v>
      </c>
      <c r="AA368" s="6">
        <v>8.8028631426396192E-2</v>
      </c>
      <c r="AB368" s="6">
        <v>4.5028297988436002E-2</v>
      </c>
      <c r="AC368" s="6">
        <v>2.5923688806159501E-2</v>
      </c>
      <c r="AD368" s="6">
        <v>1.7999547056256698E-2</v>
      </c>
      <c r="AE368" s="6">
        <v>1.8801169203954301E-2</v>
      </c>
      <c r="AF368" s="6">
        <v>2.6516243038715401E-2</v>
      </c>
      <c r="AG368" s="6">
        <v>5.1370854000391007E-2</v>
      </c>
      <c r="AH368" s="6">
        <v>3.7018219365890198E-2</v>
      </c>
      <c r="AI368" s="6">
        <v>1.55841974050501E-2</v>
      </c>
      <c r="AJ368" s="6">
        <v>3.88008588603126E-2</v>
      </c>
      <c r="AK368" s="6">
        <v>5.3865709471637997E-2</v>
      </c>
      <c r="AL368" s="6">
        <v>2.5980809912019801E-2</v>
      </c>
      <c r="AM368" s="6">
        <v>1.3441987991206E-2</v>
      </c>
      <c r="AN368" s="6">
        <v>1.29644311244106E-2</v>
      </c>
      <c r="AO368" s="6">
        <v>4.29614536624831E-2</v>
      </c>
      <c r="AP368" s="6">
        <v>8.1009617972719189E-2</v>
      </c>
      <c r="AQ368" s="6">
        <v>2.09591236597611E-2</v>
      </c>
      <c r="AR368" s="6">
        <v>5.4050745159645801E-2</v>
      </c>
      <c r="AS368" s="6">
        <v>3.5721470376846802E-2</v>
      </c>
      <c r="AT368" s="6">
        <v>5.4132153281182704E-2</v>
      </c>
      <c r="AU368" s="6">
        <v>4.0119644384499706E-2</v>
      </c>
      <c r="AV368" s="6">
        <v>3.4127076033549003E-2</v>
      </c>
      <c r="AW368" s="6">
        <v>6.1429181046548501E-2</v>
      </c>
      <c r="AX368" s="6">
        <v>2.8142741002615001E-2</v>
      </c>
      <c r="AY368" s="6">
        <v>2.9110187978525302E-2</v>
      </c>
      <c r="AZ368" s="6">
        <v>4.0136545347986094E-2</v>
      </c>
      <c r="BA368" s="6">
        <v>6.2554624524202698E-2</v>
      </c>
      <c r="BB368" s="6">
        <v>1.55841974050501E-2</v>
      </c>
      <c r="BC368" s="6">
        <v>3.1715003530571502E-2</v>
      </c>
      <c r="BD368" s="6">
        <v>5.8128279688239505E-2</v>
      </c>
      <c r="BE368" s="6">
        <v>3.9415657663515999E-2</v>
      </c>
      <c r="BF368" s="6">
        <v>4.44914508367035E-2</v>
      </c>
      <c r="BG368" s="6">
        <v>2.7215785281769801E-2</v>
      </c>
      <c r="BH368" s="6">
        <v>6.9217531676818295E-2</v>
      </c>
      <c r="BI368" s="6">
        <v>4.7827088829910908E-2</v>
      </c>
      <c r="BJ368" s="6">
        <v>3.0902314029676702E-2</v>
      </c>
      <c r="BK368" s="6">
        <v>2.80591022947272E-2</v>
      </c>
      <c r="BL368" s="6">
        <v>3.9857619573794398E-2</v>
      </c>
      <c r="BM368" s="6">
        <v>3.00133219202641E-2</v>
      </c>
      <c r="BN368" s="6">
        <v>3.6259664874499303E-2</v>
      </c>
      <c r="BO368" s="6">
        <v>2.2168291723030902E-2</v>
      </c>
      <c r="BP368" s="6">
        <v>4.5606848533873798E-2</v>
      </c>
      <c r="BQ368" s="6">
        <v>3.5724514336549301E-2</v>
      </c>
      <c r="BR368" s="6">
        <v>3.2822580149343701E-2</v>
      </c>
      <c r="BS368" s="6">
        <v>2.7771403824285799E-2</v>
      </c>
      <c r="BT368" s="6">
        <v>2.0981224351915698E-2</v>
      </c>
      <c r="BU368" s="6">
        <v>3.4529510984732198E-2</v>
      </c>
      <c r="BV368" s="6">
        <v>3.0286120001626601E-2</v>
      </c>
      <c r="BW368" s="6">
        <v>6.3939754470437399E-2</v>
      </c>
      <c r="BX368" s="6">
        <v>3.5235735487672504E-2</v>
      </c>
      <c r="BY368" s="6">
        <v>4.8861615477512103E-2</v>
      </c>
      <c r="BZ368" s="6">
        <v>2.56005142854701E-2</v>
      </c>
      <c r="CA368" s="6">
        <v>3.3445667590356297E-2</v>
      </c>
      <c r="CB368" s="6">
        <v>6.7518201229011504E-2</v>
      </c>
      <c r="CC368" s="6">
        <v>2.85972926894019E-2</v>
      </c>
      <c r="CD368" s="6">
        <v>5.27188406559271E-2</v>
      </c>
      <c r="CE368" s="6">
        <v>4.4158077175402204E-2</v>
      </c>
    </row>
    <row r="369" spans="1:83">
      <c r="A369" s="4">
        <v>0</v>
      </c>
      <c r="B369" s="6">
        <v>0.101223725436523</v>
      </c>
      <c r="C369" s="6">
        <v>8.9456657230898295E-2</v>
      </c>
      <c r="D369" s="6">
        <v>8.0756401150810897E-2</v>
      </c>
      <c r="E369" s="6">
        <v>7.6636555148933097E-2</v>
      </c>
      <c r="F369" s="6">
        <v>9.5073970002401892E-2</v>
      </c>
      <c r="G369" s="6">
        <v>0.108197224457313</v>
      </c>
      <c r="H369" s="6">
        <v>9.4077396369203203E-2</v>
      </c>
      <c r="I369" s="6">
        <v>9.07358748901234E-2</v>
      </c>
      <c r="J369" s="6">
        <v>9.3357755054939207E-2</v>
      </c>
      <c r="K369" s="6">
        <v>0.108963696340744</v>
      </c>
      <c r="L369" s="6">
        <v>0.11228547099852801</v>
      </c>
      <c r="M369" s="6">
        <v>8.7793087553868498E-2</v>
      </c>
      <c r="N369" s="6">
        <v>7.5692328843680504E-2</v>
      </c>
      <c r="O369" s="6">
        <v>0.108734877263523</v>
      </c>
      <c r="P369" s="6">
        <v>0.13119765692112101</v>
      </c>
      <c r="Q369" s="6">
        <v>9.70459359038017E-2</v>
      </c>
      <c r="R369" s="6">
        <v>9.8228469443490299E-2</v>
      </c>
      <c r="S369" s="6">
        <v>9.91066175665129E-2</v>
      </c>
      <c r="T369" s="6">
        <v>9.2333209449896009E-2</v>
      </c>
      <c r="U369" s="6">
        <v>9.3761945395822999E-2</v>
      </c>
      <c r="V369" s="6">
        <v>8.7368638824129707E-2</v>
      </c>
      <c r="W369" s="6">
        <v>9.1109551959422608E-2</v>
      </c>
      <c r="X369" s="6">
        <v>8.8952310570692597E-2</v>
      </c>
      <c r="Y369" s="6">
        <v>0.101778230131782</v>
      </c>
      <c r="Z369" s="6">
        <v>0.11072854002707899</v>
      </c>
      <c r="AA369" s="6">
        <v>0.16991143355528202</v>
      </c>
      <c r="AB369" s="6">
        <v>0.13625256465495</v>
      </c>
      <c r="AC369" s="6">
        <v>9.3509392437128899E-2</v>
      </c>
      <c r="AD369" s="6">
        <v>6.2852678791058395E-2</v>
      </c>
      <c r="AE369" s="6">
        <v>7.56079691047781E-2</v>
      </c>
      <c r="AF369" s="6">
        <v>9.9892005468212391E-2</v>
      </c>
      <c r="AG369" s="6">
        <v>0.12666339108348301</v>
      </c>
      <c r="AH369" s="6">
        <v>9.0196205563283505E-2</v>
      </c>
      <c r="AI369" s="6">
        <v>9.1100076901935112E-2</v>
      </c>
      <c r="AJ369" s="6">
        <v>0.13973696951470901</v>
      </c>
      <c r="AK369" s="6">
        <v>0.15444062595377001</v>
      </c>
      <c r="AL369" s="6">
        <v>9.91179519334668E-2</v>
      </c>
      <c r="AM369" s="6">
        <v>5.8059144113298801E-2</v>
      </c>
      <c r="AN369" s="6">
        <v>0.107162317606847</v>
      </c>
      <c r="AO369" s="6">
        <v>9.1069435086005596E-2</v>
      </c>
      <c r="AP369" s="6">
        <v>0.14151301696614899</v>
      </c>
      <c r="AQ369" s="6">
        <v>9.0032052774245586E-2</v>
      </c>
      <c r="AR369" s="6">
        <v>0.13210960758608301</v>
      </c>
      <c r="AS369" s="6">
        <v>0.12854637982626702</v>
      </c>
      <c r="AT369" s="6">
        <v>0.10934354311091701</v>
      </c>
      <c r="AU369" s="6">
        <v>9.3471937059412105E-2</v>
      </c>
      <c r="AV369" s="6">
        <v>7.3461471537447906E-2</v>
      </c>
      <c r="AW369" s="6">
        <v>0.119314566977095</v>
      </c>
      <c r="AX369" s="6">
        <v>0.108395297882332</v>
      </c>
      <c r="AY369" s="6">
        <v>0.10812724540850001</v>
      </c>
      <c r="AZ369" s="6">
        <v>0.14339139863332601</v>
      </c>
      <c r="BA369" s="6">
        <v>0.21851178706385302</v>
      </c>
      <c r="BB369" s="6">
        <v>9.1100076901935112E-2</v>
      </c>
      <c r="BC369" s="6">
        <v>0.121185768510612</v>
      </c>
      <c r="BD369" s="6">
        <v>9.4166025628684105E-2</v>
      </c>
      <c r="BE369" s="6">
        <v>0.10167980343453699</v>
      </c>
      <c r="BF369" s="6">
        <v>9.714045395207499E-2</v>
      </c>
      <c r="BG369" s="6">
        <v>0.10295498248717801</v>
      </c>
      <c r="BH369" s="6">
        <v>0.13105333825673099</v>
      </c>
      <c r="BI369" s="6">
        <v>8.7292887345341186E-2</v>
      </c>
      <c r="BJ369" s="6">
        <v>0.10662594165318399</v>
      </c>
      <c r="BK369" s="6">
        <v>9.6511199236622394E-2</v>
      </c>
      <c r="BL369" s="6">
        <v>0.11147521394896</v>
      </c>
      <c r="BM369" s="6">
        <v>0.100408898558921</v>
      </c>
      <c r="BN369" s="6">
        <v>9.9077799910249092E-2</v>
      </c>
      <c r="BO369" s="6">
        <v>9.7763027620969695E-2</v>
      </c>
      <c r="BP369" s="6">
        <v>8.572850456591849E-2</v>
      </c>
      <c r="BQ369" s="6">
        <v>0.10422691716466601</v>
      </c>
      <c r="BR369" s="6">
        <v>9.9054484658845005E-2</v>
      </c>
      <c r="BS369" s="6">
        <v>8.0564329549732305E-2</v>
      </c>
      <c r="BT369" s="6">
        <v>9.5949197786528106E-2</v>
      </c>
      <c r="BU369" s="6">
        <v>0.1057013086594</v>
      </c>
      <c r="BV369" s="6">
        <v>9.5156333414084707E-2</v>
      </c>
      <c r="BW369" s="6">
        <v>0.11274482267258999</v>
      </c>
      <c r="BX369" s="6">
        <v>5.0383818551393705E-2</v>
      </c>
      <c r="BY369" s="6">
        <v>0.115479829210043</v>
      </c>
      <c r="BZ369" s="6">
        <v>0.11076919988415</v>
      </c>
      <c r="CA369" s="6">
        <v>9.6866944327897192E-2</v>
      </c>
      <c r="CB369" s="6">
        <v>0.146526198190535</v>
      </c>
      <c r="CC369" s="6">
        <v>8.8185437110232703E-2</v>
      </c>
      <c r="CD369" s="6">
        <v>0.123526709871992</v>
      </c>
      <c r="CE369" s="6">
        <v>0.153737025900091</v>
      </c>
    </row>
    <row r="370" spans="1:83">
      <c r="A370" s="4">
        <v>1</v>
      </c>
      <c r="B370" s="6">
        <v>0.19962656840745002</v>
      </c>
      <c r="C370" s="6">
        <v>0.17816423502193299</v>
      </c>
      <c r="D370" s="6">
        <v>0.152215083421022</v>
      </c>
      <c r="E370" s="6">
        <v>0.14708912824519302</v>
      </c>
      <c r="F370" s="6">
        <v>0.173165834623425</v>
      </c>
      <c r="G370" s="6">
        <v>0.20699520593100199</v>
      </c>
      <c r="H370" s="6">
        <v>0.19207530779005999</v>
      </c>
      <c r="I370" s="6">
        <v>0.18612716169854199</v>
      </c>
      <c r="J370" s="6">
        <v>0.202640768764693</v>
      </c>
      <c r="K370" s="6">
        <v>0.20423405366310898</v>
      </c>
      <c r="L370" s="6">
        <v>0.20271693419404802</v>
      </c>
      <c r="M370" s="6">
        <v>0.193896360818478</v>
      </c>
      <c r="N370" s="6">
        <v>0.21332562911030201</v>
      </c>
      <c r="O370" s="6">
        <v>0.224036907379984</v>
      </c>
      <c r="P370" s="6">
        <v>0.19845968700835401</v>
      </c>
      <c r="Q370" s="6">
        <v>0.188725948222529</v>
      </c>
      <c r="R370" s="6">
        <v>0.16290058978720201</v>
      </c>
      <c r="S370" s="6">
        <v>0.183580135657159</v>
      </c>
      <c r="T370" s="6">
        <v>0.19352805395474898</v>
      </c>
      <c r="U370" s="6">
        <v>0.19805592009904099</v>
      </c>
      <c r="V370" s="6">
        <v>0.178951789759423</v>
      </c>
      <c r="W370" s="6">
        <v>0.19744285708472697</v>
      </c>
      <c r="X370" s="6">
        <v>0.20534319435950599</v>
      </c>
      <c r="Y370" s="6">
        <v>0.174873994457277</v>
      </c>
      <c r="Z370" s="6">
        <v>0.190326755043359</v>
      </c>
      <c r="AA370" s="6">
        <v>0.269975751229933</v>
      </c>
      <c r="AB370" s="6">
        <v>0.22455404954675001</v>
      </c>
      <c r="AC370" s="6">
        <v>0.209541367751504</v>
      </c>
      <c r="AD370" s="6">
        <v>0.146688130446506</v>
      </c>
      <c r="AE370" s="6">
        <v>0.16163012606549601</v>
      </c>
      <c r="AF370" s="6">
        <v>0.21889700653210301</v>
      </c>
      <c r="AG370" s="6">
        <v>0.20302865406586801</v>
      </c>
      <c r="AH370" s="6">
        <v>0.199461304492908</v>
      </c>
      <c r="AI370" s="6">
        <v>0.22128182318679401</v>
      </c>
      <c r="AJ370" s="6">
        <v>0.251730676193617</v>
      </c>
      <c r="AK370" s="6">
        <v>0.150418170317487</v>
      </c>
      <c r="AL370" s="6">
        <v>0.20003297519298599</v>
      </c>
      <c r="AM370" s="6">
        <v>0.13296464879045</v>
      </c>
      <c r="AN370" s="6">
        <v>0.22111013242239799</v>
      </c>
      <c r="AO370" s="6">
        <v>0.21621136407831401</v>
      </c>
      <c r="AP370" s="6">
        <v>0.23214198137220599</v>
      </c>
      <c r="AQ370" s="6">
        <v>0.196103787000284</v>
      </c>
      <c r="AR370" s="6">
        <v>0.21477356902779299</v>
      </c>
      <c r="AS370" s="6">
        <v>0.26946395601866702</v>
      </c>
      <c r="AT370" s="6">
        <v>0.21341206439434998</v>
      </c>
      <c r="AU370" s="6">
        <v>0.19482890715030499</v>
      </c>
      <c r="AV370" s="6">
        <v>0.17730673741710701</v>
      </c>
      <c r="AW370" s="6">
        <v>0.17093925925638298</v>
      </c>
      <c r="AX370" s="6">
        <v>0.26550060535206899</v>
      </c>
      <c r="AY370" s="6">
        <v>0.24583669092642102</v>
      </c>
      <c r="AZ370" s="6">
        <v>0.27937064925954397</v>
      </c>
      <c r="BA370" s="6">
        <v>0.21679033692129099</v>
      </c>
      <c r="BB370" s="6">
        <v>0.22128182318679401</v>
      </c>
      <c r="BC370" s="6">
        <v>0.24151194703373499</v>
      </c>
      <c r="BD370" s="6">
        <v>0.21812308350675899</v>
      </c>
      <c r="BE370" s="6">
        <v>0.209456593297074</v>
      </c>
      <c r="BF370" s="6">
        <v>0.18012311412288601</v>
      </c>
      <c r="BG370" s="6">
        <v>0.19980449495685701</v>
      </c>
      <c r="BH370" s="6">
        <v>0.25957795490799201</v>
      </c>
      <c r="BI370" s="6">
        <v>0.204275456473969</v>
      </c>
      <c r="BJ370" s="6">
        <v>0.229086898057832</v>
      </c>
      <c r="BK370" s="6">
        <v>0.18442501669209899</v>
      </c>
      <c r="BL370" s="6">
        <v>0.19220727960146403</v>
      </c>
      <c r="BM370" s="6">
        <v>0.17987236701798298</v>
      </c>
      <c r="BN370" s="6">
        <v>0.234967876771453</v>
      </c>
      <c r="BO370" s="6">
        <v>0.211265785803745</v>
      </c>
      <c r="BP370" s="6">
        <v>0.19672841088447002</v>
      </c>
      <c r="BQ370" s="6">
        <v>0.20643947943292001</v>
      </c>
      <c r="BR370" s="6">
        <v>0.132488912886535</v>
      </c>
      <c r="BS370" s="6">
        <v>0.19380980030738801</v>
      </c>
      <c r="BT370" s="6">
        <v>0.19157394309353301</v>
      </c>
      <c r="BU370" s="6">
        <v>0.192251413408565</v>
      </c>
      <c r="BV370" s="6">
        <v>0.31859374160340598</v>
      </c>
      <c r="BW370" s="6">
        <v>0.18278036159657599</v>
      </c>
      <c r="BX370" s="6">
        <v>0.19985658331147602</v>
      </c>
      <c r="BY370" s="6">
        <v>0.20889827196630401</v>
      </c>
      <c r="BZ370" s="6">
        <v>0.21665115925167799</v>
      </c>
      <c r="CA370" s="6">
        <v>0.19371526372211301</v>
      </c>
      <c r="CB370" s="6">
        <v>0.125314842609827</v>
      </c>
      <c r="CC370" s="6">
        <v>0.19190810226409902</v>
      </c>
      <c r="CD370" s="6">
        <v>0.24103586491387699</v>
      </c>
      <c r="CE370" s="6">
        <v>0.18844190073940101</v>
      </c>
    </row>
    <row r="371" spans="1:83">
      <c r="A371" s="4">
        <v>2</v>
      </c>
      <c r="B371" s="6">
        <v>0.27843163768620499</v>
      </c>
      <c r="C371" s="6">
        <v>0.277911537252991</v>
      </c>
      <c r="D371" s="6">
        <v>0.28487687155091701</v>
      </c>
      <c r="E371" s="6">
        <v>0.26605611906669902</v>
      </c>
      <c r="F371" s="6">
        <v>0.26631292900510001</v>
      </c>
      <c r="G371" s="6">
        <v>0.29022772429728</v>
      </c>
      <c r="H371" s="6">
        <v>0.26634319881526997</v>
      </c>
      <c r="I371" s="6">
        <v>0.27464773637608103</v>
      </c>
      <c r="J371" s="6">
        <v>0.24613743203294403</v>
      </c>
      <c r="K371" s="6">
        <v>0.28677318215441999</v>
      </c>
      <c r="L371" s="6">
        <v>0.28937710220990498</v>
      </c>
      <c r="M371" s="6">
        <v>0.28573223750777998</v>
      </c>
      <c r="N371" s="6">
        <v>0.25275953992040301</v>
      </c>
      <c r="O371" s="6">
        <v>0.273943837725655</v>
      </c>
      <c r="P371" s="6">
        <v>0.29412203986643298</v>
      </c>
      <c r="Q371" s="6">
        <v>0.28349137236667699</v>
      </c>
      <c r="R371" s="6">
        <v>0.218431479994765</v>
      </c>
      <c r="S371" s="6">
        <v>0.25100994453197201</v>
      </c>
      <c r="T371" s="6">
        <v>0.263640656451122</v>
      </c>
      <c r="U371" s="6">
        <v>0.26404414555264299</v>
      </c>
      <c r="V371" s="6">
        <v>0.30758181484521402</v>
      </c>
      <c r="W371" s="6">
        <v>0.29619619512173301</v>
      </c>
      <c r="X371" s="6">
        <v>0.30219882883730703</v>
      </c>
      <c r="Y371" s="6">
        <v>0.28297636181075697</v>
      </c>
      <c r="Z371" s="6">
        <v>0.24144129176926701</v>
      </c>
      <c r="AA371" s="6">
        <v>0.202029339770747</v>
      </c>
      <c r="AB371" s="6">
        <v>0.27826626200892496</v>
      </c>
      <c r="AC371" s="6">
        <v>0.31284228958595101</v>
      </c>
      <c r="AD371" s="6">
        <v>0.26026332339943298</v>
      </c>
      <c r="AE371" s="6">
        <v>0.27320504659602901</v>
      </c>
      <c r="AF371" s="6">
        <v>0.275051045589571</v>
      </c>
      <c r="AG371" s="6">
        <v>0.28481092306709799</v>
      </c>
      <c r="AH371" s="6">
        <v>0.28880714391777301</v>
      </c>
      <c r="AI371" s="6">
        <v>0.26614135341534201</v>
      </c>
      <c r="AJ371" s="6">
        <v>0.26009599158546098</v>
      </c>
      <c r="AK371" s="6">
        <v>0.310156070048282</v>
      </c>
      <c r="AL371" s="6">
        <v>0.31234228128814701</v>
      </c>
      <c r="AM371" s="6">
        <v>0.24399139351652402</v>
      </c>
      <c r="AN371" s="6">
        <v>0.24851285885735097</v>
      </c>
      <c r="AO371" s="6">
        <v>0.30725530529624401</v>
      </c>
      <c r="AP371" s="6">
        <v>0.26007691060154203</v>
      </c>
      <c r="AQ371" s="6">
        <v>0.28463946470637302</v>
      </c>
      <c r="AR371" s="6">
        <v>0.27711164162716201</v>
      </c>
      <c r="AS371" s="6">
        <v>0.30330184570032598</v>
      </c>
      <c r="AT371" s="6">
        <v>0.27719677722533798</v>
      </c>
      <c r="AU371" s="6">
        <v>0.28290154675538498</v>
      </c>
      <c r="AV371" s="6">
        <v>0.26540581465500201</v>
      </c>
      <c r="AW371" s="6">
        <v>0.36629591247332</v>
      </c>
      <c r="AX371" s="6">
        <v>0.31894086086149398</v>
      </c>
      <c r="AY371" s="6">
        <v>0.25224522456345599</v>
      </c>
      <c r="AZ371" s="6">
        <v>0.26376298318879599</v>
      </c>
      <c r="BA371" s="6">
        <v>0.27458116507198299</v>
      </c>
      <c r="BB371" s="6">
        <v>0.26614135341534201</v>
      </c>
      <c r="BC371" s="6">
        <v>0.20157932495435499</v>
      </c>
      <c r="BD371" s="6">
        <v>0.220174358764956</v>
      </c>
      <c r="BE371" s="6">
        <v>0.236640686749687</v>
      </c>
      <c r="BF371" s="6">
        <v>0.26387819690596998</v>
      </c>
      <c r="BG371" s="6">
        <v>0.29577765042132098</v>
      </c>
      <c r="BH371" s="6">
        <v>0.25913966528844501</v>
      </c>
      <c r="BI371" s="6">
        <v>0.30521535663834198</v>
      </c>
      <c r="BJ371" s="6">
        <v>0.285610078252583</v>
      </c>
      <c r="BK371" s="6">
        <v>0.27825300935291097</v>
      </c>
      <c r="BL371" s="6">
        <v>0.27716108407313</v>
      </c>
      <c r="BM371" s="6">
        <v>0.287238334785125</v>
      </c>
      <c r="BN371" s="6">
        <v>0.259750952437317</v>
      </c>
      <c r="BO371" s="6">
        <v>0.29000397086735402</v>
      </c>
      <c r="BP371" s="6">
        <v>0.29231646029276404</v>
      </c>
      <c r="BQ371" s="6">
        <v>0.28018536774240199</v>
      </c>
      <c r="BR371" s="6">
        <v>0.27815863992606399</v>
      </c>
      <c r="BS371" s="6">
        <v>0.28483482209549904</v>
      </c>
      <c r="BT371" s="6">
        <v>0.30725339263356299</v>
      </c>
      <c r="BU371" s="6">
        <v>0.22542202579453299</v>
      </c>
      <c r="BV371" s="6">
        <v>0.20442322145974701</v>
      </c>
      <c r="BW371" s="6">
        <v>0.25111622751540702</v>
      </c>
      <c r="BX371" s="6">
        <v>0.23078577115138799</v>
      </c>
      <c r="BY371" s="6">
        <v>0.29914451538377201</v>
      </c>
      <c r="BZ371" s="6">
        <v>0.29335671785826001</v>
      </c>
      <c r="CA371" s="6">
        <v>0.27370506364527197</v>
      </c>
      <c r="CB371" s="6">
        <v>0.163043215031943</v>
      </c>
      <c r="CC371" s="6">
        <v>0.29439680067907803</v>
      </c>
      <c r="CD371" s="6">
        <v>0.22556096559022498</v>
      </c>
      <c r="CE371" s="6">
        <v>0.23968066059224</v>
      </c>
    </row>
    <row r="372" spans="1:83">
      <c r="A372" s="4" t="s">
        <v>209</v>
      </c>
      <c r="B372" s="6">
        <v>0.26714412805040899</v>
      </c>
      <c r="C372" s="6">
        <v>0.291170163462322</v>
      </c>
      <c r="D372" s="6">
        <v>0.32652851439484598</v>
      </c>
      <c r="E372" s="6">
        <v>0.36874984458904897</v>
      </c>
      <c r="F372" s="6">
        <v>0.33796682690931595</v>
      </c>
      <c r="G372" s="6">
        <v>0.24820142361818998</v>
      </c>
      <c r="H372" s="6">
        <v>0.28655630533674598</v>
      </c>
      <c r="I372" s="6">
        <v>0.269487004616558</v>
      </c>
      <c r="J372" s="6">
        <v>0.25146718503795601</v>
      </c>
      <c r="K372" s="6">
        <v>0.268127710299643</v>
      </c>
      <c r="L372" s="6">
        <v>0.27279640644756603</v>
      </c>
      <c r="M372" s="6">
        <v>0.27207222463502401</v>
      </c>
      <c r="N372" s="6">
        <v>0.21030805718870599</v>
      </c>
      <c r="O372" s="6">
        <v>0.23218504195591802</v>
      </c>
      <c r="P372" s="6">
        <v>0.23306030729245999</v>
      </c>
      <c r="Q372" s="6">
        <v>0.29896544235797801</v>
      </c>
      <c r="R372" s="6">
        <v>0.25320162790282202</v>
      </c>
      <c r="S372" s="6">
        <v>0.199134185688018</v>
      </c>
      <c r="T372" s="6">
        <v>0.28171027723615399</v>
      </c>
      <c r="U372" s="6">
        <v>0.272271577398702</v>
      </c>
      <c r="V372" s="6">
        <v>0.25314528802804803</v>
      </c>
      <c r="W372" s="6">
        <v>0.27650820905638801</v>
      </c>
      <c r="X372" s="6">
        <v>0.28253627719757402</v>
      </c>
      <c r="Y372" s="6">
        <v>0.32768550787516704</v>
      </c>
      <c r="Z372" s="6">
        <v>0.257676162885142</v>
      </c>
      <c r="AA372" s="6">
        <v>0.130480081635652</v>
      </c>
      <c r="AB372" s="6">
        <v>0.18378436583351898</v>
      </c>
      <c r="AC372" s="6">
        <v>0.25176940193373198</v>
      </c>
      <c r="AD372" s="6">
        <v>0.39146149484975196</v>
      </c>
      <c r="AE372" s="6">
        <v>0.34611803345230102</v>
      </c>
      <c r="AF372" s="6">
        <v>0.259923040960998</v>
      </c>
      <c r="AG372" s="6">
        <v>0.22836954229543799</v>
      </c>
      <c r="AH372" s="6">
        <v>0.26813110891539399</v>
      </c>
      <c r="AI372" s="6">
        <v>0.29222227011315699</v>
      </c>
      <c r="AJ372" s="6">
        <v>0.148190417441838</v>
      </c>
      <c r="AK372" s="6">
        <v>0.22122557594049699</v>
      </c>
      <c r="AL372" s="6">
        <v>0.226726653682781</v>
      </c>
      <c r="AM372" s="6">
        <v>0.435236704628441</v>
      </c>
      <c r="AN372" s="6">
        <v>0.283723092690775</v>
      </c>
      <c r="AO372" s="6">
        <v>0.231041525630963</v>
      </c>
      <c r="AP372" s="6">
        <v>0.18321071046444101</v>
      </c>
      <c r="AQ372" s="6">
        <v>0.291610709551682</v>
      </c>
      <c r="AR372" s="6">
        <v>0.21835074731399501</v>
      </c>
      <c r="AS372" s="6">
        <v>0.15872322246007201</v>
      </c>
      <c r="AT372" s="6">
        <v>0.25346281587061797</v>
      </c>
      <c r="AU372" s="6">
        <v>0.29008099332071302</v>
      </c>
      <c r="AV372" s="6">
        <v>0.28804979227761701</v>
      </c>
      <c r="AW372" s="6">
        <v>0.21065039835217297</v>
      </c>
      <c r="AX372" s="6">
        <v>0.20880587938576198</v>
      </c>
      <c r="AY372" s="6">
        <v>0.18835051767956698</v>
      </c>
      <c r="AZ372" s="6">
        <v>9.37660115119405E-2</v>
      </c>
      <c r="BA372" s="6">
        <v>0.13975124227673699</v>
      </c>
      <c r="BB372" s="6">
        <v>0.29222227011315699</v>
      </c>
      <c r="BC372" s="6">
        <v>0.20647786960404702</v>
      </c>
      <c r="BD372" s="6">
        <v>0.20460657202529098</v>
      </c>
      <c r="BE372" s="6">
        <v>0.24306558511114201</v>
      </c>
      <c r="BF372" s="6">
        <v>0.26327058782567603</v>
      </c>
      <c r="BG372" s="6">
        <v>0.28083326743732101</v>
      </c>
      <c r="BH372" s="6">
        <v>0.15522755803451699</v>
      </c>
      <c r="BI372" s="6">
        <v>0.22975304849302902</v>
      </c>
      <c r="BJ372" s="6">
        <v>0.2391049880402</v>
      </c>
      <c r="BK372" s="6">
        <v>0.29207522214236897</v>
      </c>
      <c r="BL372" s="6">
        <v>0.265746362873098</v>
      </c>
      <c r="BM372" s="6">
        <v>0.26144454791119304</v>
      </c>
      <c r="BN372" s="6">
        <v>0.26007854018283399</v>
      </c>
      <c r="BO372" s="6">
        <v>0.28016098962171598</v>
      </c>
      <c r="BP372" s="6">
        <v>0.29019094941743001</v>
      </c>
      <c r="BQ372" s="6">
        <v>0.267911651760051</v>
      </c>
      <c r="BR372" s="6">
        <v>0.24284484254110597</v>
      </c>
      <c r="BS372" s="6">
        <v>0.29074993976237101</v>
      </c>
      <c r="BT372" s="6">
        <v>0.25853463367878499</v>
      </c>
      <c r="BU372" s="6">
        <v>0.27041634787658902</v>
      </c>
      <c r="BV372" s="6">
        <v>0.20444417690532402</v>
      </c>
      <c r="BW372" s="6">
        <v>0.18359081360923898</v>
      </c>
      <c r="BX372" s="6">
        <v>0.24120630468467599</v>
      </c>
      <c r="BY372" s="6">
        <v>0.19448335725754098</v>
      </c>
      <c r="BZ372" s="6">
        <v>0.239754444407803</v>
      </c>
      <c r="CA372" s="6">
        <v>0.28862982588173902</v>
      </c>
      <c r="CB372" s="6">
        <v>0.24424028569940798</v>
      </c>
      <c r="CC372" s="6">
        <v>0.29721611336213599</v>
      </c>
      <c r="CD372" s="6">
        <v>0.18325384783674101</v>
      </c>
      <c r="CE372" s="6">
        <v>0.17823651606618199</v>
      </c>
    </row>
    <row r="373" spans="1:83">
      <c r="A373" s="4" t="s">
        <v>91</v>
      </c>
      <c r="B373" s="6">
        <v>8.7852907233160402E-2</v>
      </c>
      <c r="C373" s="6">
        <v>9.1011243220738211E-2</v>
      </c>
      <c r="D373" s="6">
        <v>9.4597430602312405E-2</v>
      </c>
      <c r="E373" s="6">
        <v>7.9160962424126499E-2</v>
      </c>
      <c r="F373" s="6">
        <v>5.4197781120143097E-2</v>
      </c>
      <c r="G373" s="6">
        <v>7.6792214562685701E-2</v>
      </c>
      <c r="H373" s="6">
        <v>9.9187726281686303E-2</v>
      </c>
      <c r="I373" s="6">
        <v>0.11503908620213001</v>
      </c>
      <c r="J373" s="6">
        <v>0.12206624896334199</v>
      </c>
      <c r="K373" s="6">
        <v>7.7244016285749298E-2</v>
      </c>
      <c r="L373" s="6">
        <v>5.4419849048831598E-2</v>
      </c>
      <c r="M373" s="6">
        <v>0.100074683456169</v>
      </c>
      <c r="N373" s="6">
        <v>0.11660661822957501</v>
      </c>
      <c r="O373" s="6">
        <v>0.10066478781537899</v>
      </c>
      <c r="P373" s="6">
        <v>6.7824315654874401E-2</v>
      </c>
      <c r="Q373" s="6">
        <v>7.7531641157040199E-2</v>
      </c>
      <c r="R373" s="6">
        <v>0.16438028829787701</v>
      </c>
      <c r="S373" s="6">
        <v>0.16232136249057499</v>
      </c>
      <c r="T373" s="6">
        <v>8.921475091734081E-2</v>
      </c>
      <c r="U373" s="6">
        <v>9.5574147055409689E-2</v>
      </c>
      <c r="V373" s="6">
        <v>9.9919719083910105E-2</v>
      </c>
      <c r="W373" s="6">
        <v>7.1893239094413794E-2</v>
      </c>
      <c r="X373" s="6">
        <v>6.3250635989115303E-2</v>
      </c>
      <c r="Y373" s="6">
        <v>5.5133343748648499E-2</v>
      </c>
      <c r="Z373" s="6">
        <v>0.13111694110477701</v>
      </c>
      <c r="AA373" s="6">
        <v>4.0672383899417096E-2</v>
      </c>
      <c r="AB373" s="6">
        <v>8.4464735207589112E-2</v>
      </c>
      <c r="AC373" s="6">
        <v>8.4475497039939493E-2</v>
      </c>
      <c r="AD373" s="6">
        <v>0.109326413330488</v>
      </c>
      <c r="AE373" s="6">
        <v>0.106426631853165</v>
      </c>
      <c r="AF373" s="6">
        <v>7.9559634802024201E-2</v>
      </c>
      <c r="AG373" s="6">
        <v>8.5055863861921488E-2</v>
      </c>
      <c r="AH373" s="6">
        <v>8.0386424314962401E-2</v>
      </c>
      <c r="AI373" s="6">
        <v>8.1863365320193004E-2</v>
      </c>
      <c r="AJ373" s="6">
        <v>8.1255918723815088E-2</v>
      </c>
      <c r="AK373" s="6">
        <v>8.2908267418607989E-2</v>
      </c>
      <c r="AL373" s="6">
        <v>0.108159078062491</v>
      </c>
      <c r="AM373" s="6">
        <v>0.105133462242785</v>
      </c>
      <c r="AN373" s="6">
        <v>8.8402411193858305E-2</v>
      </c>
      <c r="AO373" s="6">
        <v>6.8828868969221496E-2</v>
      </c>
      <c r="AP373" s="6">
        <v>8.8968883133504803E-2</v>
      </c>
      <c r="AQ373" s="6">
        <v>8.3757112648696203E-2</v>
      </c>
      <c r="AR373" s="6">
        <v>0.103603689285321</v>
      </c>
      <c r="AS373" s="6">
        <v>5.7362177433310201E-2</v>
      </c>
      <c r="AT373" s="6">
        <v>8.3083723352908492E-2</v>
      </c>
      <c r="AU373" s="6">
        <v>6.2402075419682207E-2</v>
      </c>
      <c r="AV373" s="6">
        <v>0.12589604184233499</v>
      </c>
      <c r="AW373" s="6">
        <v>3.0286217763487899E-2</v>
      </c>
      <c r="AX373" s="6">
        <v>3.60041088548501E-2</v>
      </c>
      <c r="AY373" s="6">
        <v>9.8523340219581299E-2</v>
      </c>
      <c r="AZ373" s="6">
        <v>8.2576076967790207E-2</v>
      </c>
      <c r="BA373" s="6">
        <v>3.2118289159864602E-2</v>
      </c>
      <c r="BB373" s="6">
        <v>8.1863365320193004E-2</v>
      </c>
      <c r="BC373" s="6">
        <v>0.17374211223474098</v>
      </c>
      <c r="BD373" s="6">
        <v>0.174358398995444</v>
      </c>
      <c r="BE373" s="6">
        <v>0.105746703794036</v>
      </c>
      <c r="BF373" s="6">
        <v>0.119248366086028</v>
      </c>
      <c r="BG373" s="6">
        <v>6.3596921638028298E-2</v>
      </c>
      <c r="BH373" s="6">
        <v>4.9905257095189698E-2</v>
      </c>
      <c r="BI373" s="6">
        <v>8.5343122124921802E-2</v>
      </c>
      <c r="BJ373" s="6">
        <v>8.2822502103105808E-2</v>
      </c>
      <c r="BK373" s="6">
        <v>9.4779597946038102E-2</v>
      </c>
      <c r="BL373" s="6">
        <v>9.6428665079958412E-2</v>
      </c>
      <c r="BM373" s="6">
        <v>0.10027805416345301</v>
      </c>
      <c r="BN373" s="6">
        <v>7.1593954033837101E-2</v>
      </c>
      <c r="BO373" s="6">
        <v>7.3874770897231906E-2</v>
      </c>
      <c r="BP373" s="6">
        <v>5.9429584578461904E-2</v>
      </c>
      <c r="BQ373" s="6">
        <v>7.6985370109011408E-2</v>
      </c>
      <c r="BR373" s="6">
        <v>0.166648380151075</v>
      </c>
      <c r="BS373" s="6">
        <v>0.10017171769555799</v>
      </c>
      <c r="BT373" s="6">
        <v>9.2284320385555493E-2</v>
      </c>
      <c r="BU373" s="6">
        <v>0.120685426877728</v>
      </c>
      <c r="BV373" s="6">
        <v>8.7481814887597306E-2</v>
      </c>
      <c r="BW373" s="6">
        <v>0.15265566354221299</v>
      </c>
      <c r="BX373" s="6">
        <v>0.13974284558583699</v>
      </c>
      <c r="BY373" s="6">
        <v>8.6203980562793797E-2</v>
      </c>
      <c r="BZ373" s="6">
        <v>8.2439684809144695E-2</v>
      </c>
      <c r="CA373" s="6">
        <v>8.5491720653985206E-2</v>
      </c>
      <c r="CB373" s="6">
        <v>0.236541242848923</v>
      </c>
      <c r="CC373" s="6">
        <v>7.3082887133663108E-2</v>
      </c>
      <c r="CD373" s="6">
        <v>0.125374886690716</v>
      </c>
      <c r="CE373" s="6">
        <v>0.13810025632098799</v>
      </c>
    </row>
    <row r="374" spans="1:83">
      <c r="A374" s="4" t="s">
        <v>195</v>
      </c>
      <c r="B374" s="7">
        <v>76.400000000000006</v>
      </c>
      <c r="C374" s="7">
        <v>76.900000000000006</v>
      </c>
      <c r="D374" s="7">
        <v>79.2</v>
      </c>
      <c r="E374" s="7">
        <v>80.099999999999994</v>
      </c>
      <c r="F374" s="7">
        <v>77.900000000000006</v>
      </c>
      <c r="G374" s="7">
        <v>75.5</v>
      </c>
      <c r="H374" s="7">
        <v>77.400000000000006</v>
      </c>
      <c r="I374" s="7">
        <v>77</v>
      </c>
      <c r="J374" s="7">
        <v>74.900000000000006</v>
      </c>
      <c r="K374" s="7">
        <v>76.900000000000006</v>
      </c>
      <c r="L374" s="7">
        <v>76.2</v>
      </c>
      <c r="M374" s="7">
        <v>77.099999999999994</v>
      </c>
      <c r="N374" s="7">
        <v>70.3</v>
      </c>
      <c r="O374" s="7">
        <v>75.2</v>
      </c>
      <c r="P374" s="7">
        <v>74.2</v>
      </c>
      <c r="Q374" s="7">
        <v>78.400000000000006</v>
      </c>
      <c r="R374" s="7">
        <v>73.400000000000006</v>
      </c>
      <c r="S374" s="7">
        <v>71.3</v>
      </c>
      <c r="T374" s="7">
        <v>76</v>
      </c>
      <c r="U374" s="7">
        <v>75.7</v>
      </c>
      <c r="V374" s="7">
        <v>76.400000000000006</v>
      </c>
      <c r="W374" s="7">
        <v>77</v>
      </c>
      <c r="X374" s="7">
        <v>77.599999999999994</v>
      </c>
      <c r="Y374" s="7">
        <v>78.7</v>
      </c>
      <c r="Z374" s="7">
        <v>75.2</v>
      </c>
      <c r="AA374" s="7">
        <v>62.7</v>
      </c>
      <c r="AB374" s="7">
        <v>71.3</v>
      </c>
      <c r="AC374" s="7">
        <v>77.400000000000006</v>
      </c>
      <c r="AD374" s="7">
        <v>83.7</v>
      </c>
      <c r="AE374" s="7">
        <v>81.5</v>
      </c>
      <c r="AF374" s="7">
        <v>75.900000000000006</v>
      </c>
      <c r="AG374" s="7">
        <v>74.7</v>
      </c>
      <c r="AH374" s="7">
        <v>76.400000000000006</v>
      </c>
      <c r="AI374" s="7">
        <v>77.7</v>
      </c>
      <c r="AJ374" s="7">
        <v>67.599999999999994</v>
      </c>
      <c r="AK374" s="7">
        <v>73.8</v>
      </c>
      <c r="AL374" s="7">
        <v>76.5</v>
      </c>
      <c r="AM374" s="7">
        <v>85.2</v>
      </c>
      <c r="AN374" s="7">
        <v>76.900000000000006</v>
      </c>
      <c r="AO374" s="7">
        <v>74.8</v>
      </c>
      <c r="AP374" s="7">
        <v>71.8</v>
      </c>
      <c r="AQ374" s="7">
        <v>78</v>
      </c>
      <c r="AR374" s="7">
        <v>75.5</v>
      </c>
      <c r="AS374" s="7">
        <v>71.2</v>
      </c>
      <c r="AT374" s="7">
        <v>76.400000000000006</v>
      </c>
      <c r="AU374" s="7">
        <v>76.8</v>
      </c>
      <c r="AV374" s="7">
        <v>77.7</v>
      </c>
      <c r="AW374" s="7">
        <v>73.400000000000006</v>
      </c>
      <c r="AX374" s="7">
        <v>74.400000000000006</v>
      </c>
      <c r="AY374" s="7">
        <v>70.099999999999994</v>
      </c>
      <c r="AZ374" s="7">
        <v>64.3</v>
      </c>
      <c r="BA374" s="7">
        <v>67.099999999999994</v>
      </c>
      <c r="BB374" s="7">
        <v>77.7</v>
      </c>
      <c r="BC374" s="7">
        <v>73.900000000000006</v>
      </c>
      <c r="BD374" s="7">
        <v>72.900000000000006</v>
      </c>
      <c r="BE374" s="7">
        <v>72.400000000000006</v>
      </c>
      <c r="BF374" s="7">
        <v>76</v>
      </c>
      <c r="BG374" s="7">
        <v>77.3</v>
      </c>
      <c r="BH374" s="7">
        <v>67.2</v>
      </c>
      <c r="BI374" s="7">
        <v>74.7</v>
      </c>
      <c r="BJ374" s="7">
        <v>75.900000000000006</v>
      </c>
      <c r="BK374" s="7">
        <v>78.099999999999994</v>
      </c>
      <c r="BL374" s="7">
        <v>76.900000000000006</v>
      </c>
      <c r="BM374" s="7">
        <v>76.099999999999994</v>
      </c>
      <c r="BN374" s="7">
        <v>75.2</v>
      </c>
      <c r="BO374" s="7">
        <v>77.900000000000006</v>
      </c>
      <c r="BP374" s="7">
        <v>77.3</v>
      </c>
      <c r="BQ374" s="7">
        <v>76.5</v>
      </c>
      <c r="BR374" s="7">
        <v>75.5</v>
      </c>
      <c r="BS374" s="7">
        <v>78.8</v>
      </c>
      <c r="BT374" s="7">
        <v>77.099999999999994</v>
      </c>
      <c r="BU374" s="7">
        <v>74.3</v>
      </c>
      <c r="BV374" s="7">
        <v>70.7</v>
      </c>
      <c r="BW374" s="7">
        <v>69.900000000000006</v>
      </c>
      <c r="BX374" s="7">
        <v>70.5</v>
      </c>
      <c r="BY374" s="7">
        <v>72.400000000000006</v>
      </c>
      <c r="BZ374" s="7">
        <v>75.8</v>
      </c>
      <c r="CA374" s="7">
        <v>77.400000000000006</v>
      </c>
      <c r="CB374" s="7">
        <v>73.3</v>
      </c>
      <c r="CC374" s="7">
        <v>78.400000000000006</v>
      </c>
      <c r="CD374" s="7">
        <v>70.400000000000006</v>
      </c>
      <c r="CE374" s="7">
        <v>69.599999999999994</v>
      </c>
    </row>
    <row r="375" spans="1:83" ht="15.75" thickBot="1">
      <c r="A375" s="4" t="s">
        <v>152</v>
      </c>
      <c r="B375" s="7">
        <v>22.5</v>
      </c>
      <c r="C375" s="7">
        <v>23.8</v>
      </c>
      <c r="D375" s="7">
        <v>22.9</v>
      </c>
      <c r="E375" s="7">
        <v>23.3</v>
      </c>
      <c r="F375" s="7">
        <v>23.9</v>
      </c>
      <c r="G375" s="7">
        <v>22.6</v>
      </c>
      <c r="H375" s="7">
        <v>22.3</v>
      </c>
      <c r="I375" s="7">
        <v>22.4</v>
      </c>
      <c r="J375" s="7">
        <v>23.6</v>
      </c>
      <c r="K375" s="7">
        <v>21.6</v>
      </c>
      <c r="L375" s="7">
        <v>22.5</v>
      </c>
      <c r="M375" s="7">
        <v>22.7</v>
      </c>
      <c r="N375" s="7">
        <v>28</v>
      </c>
      <c r="O375" s="7">
        <v>22.2</v>
      </c>
      <c r="P375" s="7">
        <v>23.1</v>
      </c>
      <c r="Q375" s="7">
        <v>21.1</v>
      </c>
      <c r="R375" s="7">
        <v>26.4</v>
      </c>
      <c r="S375" s="7">
        <v>26.6</v>
      </c>
      <c r="T375" s="7">
        <v>24.1</v>
      </c>
      <c r="U375" s="7">
        <v>24</v>
      </c>
      <c r="V375" s="7">
        <v>23.1</v>
      </c>
      <c r="W375" s="7">
        <v>22.4</v>
      </c>
      <c r="X375" s="7">
        <v>21.9</v>
      </c>
      <c r="Y375" s="7">
        <v>21.9</v>
      </c>
      <c r="Z375" s="7">
        <v>23.8</v>
      </c>
      <c r="AA375" s="7">
        <v>26.4</v>
      </c>
      <c r="AB375" s="7">
        <v>23.5</v>
      </c>
      <c r="AC375" s="7">
        <v>20.8</v>
      </c>
      <c r="AD375" s="7">
        <v>18.899999999999999</v>
      </c>
      <c r="AE375" s="7">
        <v>20.100000000000001</v>
      </c>
      <c r="AF375" s="7">
        <v>22.4</v>
      </c>
      <c r="AG375" s="7">
        <v>21.8</v>
      </c>
      <c r="AH375" s="7">
        <v>22.8</v>
      </c>
      <c r="AI375" s="7">
        <v>22.4</v>
      </c>
      <c r="AJ375" s="7">
        <v>25.8</v>
      </c>
      <c r="AK375" s="7">
        <v>23.1</v>
      </c>
      <c r="AL375" s="7">
        <v>21</v>
      </c>
      <c r="AM375" s="7">
        <v>18.5</v>
      </c>
      <c r="AN375" s="7">
        <v>22.2</v>
      </c>
      <c r="AO375" s="7">
        <v>22.6</v>
      </c>
      <c r="AP375" s="7">
        <v>21.5</v>
      </c>
      <c r="AQ375" s="7">
        <v>22</v>
      </c>
      <c r="AR375" s="7">
        <v>19.7</v>
      </c>
      <c r="AS375" s="7">
        <v>22.4</v>
      </c>
      <c r="AT375" s="7">
        <v>20.5</v>
      </c>
      <c r="AU375" s="7">
        <v>22.9</v>
      </c>
      <c r="AV375" s="7">
        <v>23</v>
      </c>
      <c r="AW375" s="7">
        <v>23.8</v>
      </c>
      <c r="AX375" s="7">
        <v>21.6</v>
      </c>
      <c r="AY375" s="7">
        <v>26.1</v>
      </c>
      <c r="AZ375" s="7">
        <v>26.2</v>
      </c>
      <c r="BA375" s="7">
        <v>23.6</v>
      </c>
      <c r="BB375" s="7">
        <v>22.4</v>
      </c>
      <c r="BC375" s="7">
        <v>21.2</v>
      </c>
      <c r="BD375" s="7">
        <v>23.5</v>
      </c>
      <c r="BE375" s="7">
        <v>26.4</v>
      </c>
      <c r="BF375" s="7">
        <v>23.1</v>
      </c>
      <c r="BG375" s="7">
        <v>21.8</v>
      </c>
      <c r="BH375" s="7">
        <v>25.8</v>
      </c>
      <c r="BI375" s="7">
        <v>23.3</v>
      </c>
      <c r="BJ375" s="7">
        <v>21.4</v>
      </c>
      <c r="BK375" s="7">
        <v>21.7</v>
      </c>
      <c r="BL375" s="7">
        <v>21.5</v>
      </c>
      <c r="BM375" s="7">
        <v>23.3</v>
      </c>
      <c r="BN375" s="7">
        <v>23</v>
      </c>
      <c r="BO375" s="7">
        <v>21</v>
      </c>
      <c r="BP375" s="7">
        <v>22.2</v>
      </c>
      <c r="BQ375" s="7">
        <v>21.9</v>
      </c>
      <c r="BR375" s="7">
        <v>24.2</v>
      </c>
      <c r="BS375" s="7">
        <v>21</v>
      </c>
      <c r="BT375" s="7">
        <v>22</v>
      </c>
      <c r="BU375" s="7">
        <v>25.7</v>
      </c>
      <c r="BV375" s="7">
        <v>25.5</v>
      </c>
      <c r="BW375" s="7">
        <v>26.7</v>
      </c>
      <c r="BX375" s="7">
        <v>30.5</v>
      </c>
      <c r="BY375" s="7">
        <v>23.7</v>
      </c>
      <c r="BZ375" s="7">
        <v>21.7</v>
      </c>
      <c r="CA375" s="7">
        <v>22.1</v>
      </c>
      <c r="CB375" s="7">
        <v>24.9</v>
      </c>
      <c r="CC375" s="7">
        <v>21.6</v>
      </c>
      <c r="CD375" s="7">
        <v>24.2</v>
      </c>
      <c r="CE375" s="7">
        <v>25.3</v>
      </c>
    </row>
    <row r="376" spans="1:83" ht="15.75" thickBot="1">
      <c r="A376" s="12" t="s">
        <v>192</v>
      </c>
      <c r="C376" s="10">
        <f>2*(1-_xlfn.NORM.S.DIST(ABS((C374-$B374) /SQRT(C375*C375/C364+$B375*$B375/$B364)),TRUE))</f>
        <v>0.26846964169564314</v>
      </c>
      <c r="D376" s="10">
        <f t="shared" ref="D376:E376" si="63">2*(1-_xlfn.NORM.S.DIST(ABS((D374-$B374) /SQRT(D375*D375/D364+$B375*$B375/$B364)),TRUE))</f>
        <v>5.8542282133089429E-11</v>
      </c>
      <c r="E376" s="10">
        <f t="shared" si="63"/>
        <v>0</v>
      </c>
      <c r="F376" s="10">
        <f>2*(1-_xlfn.NORM.S.DIST(ABS((F374-$B374) /SQRT(F375*F375/F364+$B375*$B375/$B364)),TRUE))</f>
        <v>4.2611896363720092E-4</v>
      </c>
      <c r="G376" s="10">
        <f>2*(1-_xlfn.NORM.S.DIST(ABS(G374-($B364*(1-$B373)*$B374 - G364*(1-G373)*G374)/($B364*(1-$B373)-G364*(1-G373)))/SQRT(G375*G375/(G364*(1-G373))+$B375*$B375/($B364*(1-$B373)-G364*(1-G373))),TRUE))</f>
        <v>1.7949669885400032E-2</v>
      </c>
      <c r="H376" s="10">
        <f t="shared" ref="H376:BS376" si="64">2*(1-_xlfn.NORM.S.DIST(ABS(H374-($B364*(1-$B373)*$B374 - H364*(1-H373)*H374)/($B364*(1-$B373)-H364*(1-H373)))/SQRT(H375*H375/(H364*(1-H373))+$B375*$B375/($B364*(1-$B373)-H364*(1-H373))),TRUE))</f>
        <v>1.0189908054131891E-2</v>
      </c>
      <c r="I376" s="10">
        <f t="shared" si="64"/>
        <v>0.60297437293465883</v>
      </c>
      <c r="J376" s="10">
        <f t="shared" si="64"/>
        <v>0.10493215023031488</v>
      </c>
      <c r="K376" s="10">
        <f t="shared" si="64"/>
        <v>0.48802295027347053</v>
      </c>
      <c r="L376" s="10">
        <f t="shared" si="64"/>
        <v>0.7411162567044105</v>
      </c>
      <c r="M376" s="10">
        <f t="shared" si="64"/>
        <v>0.30622829544062591</v>
      </c>
      <c r="N376" s="10">
        <f t="shared" si="64"/>
        <v>5.270422616288073E-5</v>
      </c>
      <c r="O376" s="10">
        <f t="shared" si="64"/>
        <v>7.7526033103836989E-2</v>
      </c>
      <c r="P376" s="10">
        <f t="shared" si="64"/>
        <v>4.6327224533852407E-2</v>
      </c>
      <c r="Q376" s="10">
        <f t="shared" si="64"/>
        <v>1.7692238341027178E-8</v>
      </c>
      <c r="R376" s="10">
        <f t="shared" si="64"/>
        <v>5.4525098688850138E-2</v>
      </c>
      <c r="S376" s="10">
        <f t="shared" si="64"/>
        <v>9.6152496009693778E-7</v>
      </c>
      <c r="T376" s="10">
        <f t="shared" si="64"/>
        <v>0.58658408045304355</v>
      </c>
      <c r="U376" s="10">
        <f t="shared" si="64"/>
        <v>0.24883414012938765</v>
      </c>
      <c r="V376" s="10">
        <f t="shared" si="64"/>
        <v>0.99999999999998623</v>
      </c>
      <c r="W376" s="10">
        <f t="shared" si="64"/>
        <v>0.13275305991747199</v>
      </c>
      <c r="X376" s="10">
        <f t="shared" si="64"/>
        <v>6.4311254009563612E-4</v>
      </c>
      <c r="Y376" s="10">
        <f t="shared" si="64"/>
        <v>5.3290705182007514E-15</v>
      </c>
      <c r="Z376" s="10">
        <f t="shared" si="64"/>
        <v>2.108617299069504E-2</v>
      </c>
      <c r="AA376" s="10">
        <f t="shared" si="64"/>
        <v>0</v>
      </c>
      <c r="AB376" s="10">
        <f t="shared" si="64"/>
        <v>6.1572968945711182E-12</v>
      </c>
      <c r="AC376" s="10">
        <f t="shared" si="64"/>
        <v>3.9321481766963817E-2</v>
      </c>
      <c r="AD376" s="10">
        <f t="shared" si="64"/>
        <v>0</v>
      </c>
      <c r="AE376" s="10">
        <f t="shared" si="64"/>
        <v>0</v>
      </c>
      <c r="AF376" s="10">
        <f t="shared" si="64"/>
        <v>0.73978998020474673</v>
      </c>
      <c r="AG376" s="10">
        <f t="shared" si="64"/>
        <v>1.2910264089250667E-2</v>
      </c>
      <c r="AH376" s="10">
        <f t="shared" si="64"/>
        <v>0.99999999999998734</v>
      </c>
      <c r="AI376" s="10">
        <f t="shared" si="64"/>
        <v>0.28694251726140685</v>
      </c>
      <c r="AJ376" s="10">
        <f t="shared" si="64"/>
        <v>4.5007042537292818E-10</v>
      </c>
      <c r="AK376" s="10">
        <f t="shared" si="64"/>
        <v>0.12566376255860079</v>
      </c>
      <c r="AL376" s="10">
        <f t="shared" si="64"/>
        <v>0.91852108372574559</v>
      </c>
      <c r="AM376" s="10">
        <f t="shared" si="64"/>
        <v>0</v>
      </c>
      <c r="AN376" s="10">
        <f t="shared" si="64"/>
        <v>0.80768407250701801</v>
      </c>
      <c r="AO376" s="10">
        <f t="shared" si="64"/>
        <v>0.48401804563262951</v>
      </c>
      <c r="AP376" s="10">
        <f t="shared" si="64"/>
        <v>5.0832767374087151E-3</v>
      </c>
      <c r="AQ376" s="10">
        <f t="shared" si="64"/>
        <v>0.33610209391781032</v>
      </c>
      <c r="AR376" s="10">
        <f t="shared" si="64"/>
        <v>0.65445127624574018</v>
      </c>
      <c r="AS376" s="10">
        <f t="shared" si="64"/>
        <v>6.2599993530993547E-2</v>
      </c>
      <c r="AT376" s="10">
        <f t="shared" si="64"/>
        <v>1</v>
      </c>
      <c r="AU376" s="10">
        <f t="shared" si="64"/>
        <v>0.75351842866061691</v>
      </c>
      <c r="AV376" s="10">
        <f t="shared" si="64"/>
        <v>0.27866563742397954</v>
      </c>
      <c r="AW376" s="10">
        <f t="shared" si="64"/>
        <v>0.28671711995136384</v>
      </c>
      <c r="AX376" s="10">
        <f t="shared" si="64"/>
        <v>0.21025401613939287</v>
      </c>
      <c r="AY376" s="10">
        <f t="shared" si="64"/>
        <v>2.7176957965884263E-3</v>
      </c>
      <c r="AZ376" s="10">
        <f t="shared" si="64"/>
        <v>3.9262803166462135E-6</v>
      </c>
      <c r="BA376" s="10">
        <f t="shared" si="64"/>
        <v>2.8885387543382546E-3</v>
      </c>
      <c r="BB376" s="10">
        <f t="shared" si="64"/>
        <v>0.28694251726140685</v>
      </c>
      <c r="BC376" s="10">
        <f t="shared" si="64"/>
        <v>0.23225938050406669</v>
      </c>
      <c r="BD376" s="10">
        <f t="shared" si="64"/>
        <v>4.754880637155634E-2</v>
      </c>
      <c r="BE376" s="10">
        <f t="shared" si="64"/>
        <v>2.6960707232120074E-2</v>
      </c>
      <c r="BF376" s="10">
        <f t="shared" si="64"/>
        <v>0.65629724745933138</v>
      </c>
      <c r="BG376" s="10">
        <f t="shared" si="64"/>
        <v>3.9000605537875543E-4</v>
      </c>
      <c r="BH376" s="10">
        <f t="shared" si="64"/>
        <v>1.900701818158268E-13</v>
      </c>
      <c r="BI376" s="10">
        <f t="shared" si="64"/>
        <v>0.3600510826123704</v>
      </c>
      <c r="BJ376" s="10">
        <f t="shared" si="64"/>
        <v>0.59502936913508986</v>
      </c>
      <c r="BK376" s="10">
        <f t="shared" si="64"/>
        <v>1.8054446826454296E-12</v>
      </c>
      <c r="BL376" s="10">
        <f t="shared" si="64"/>
        <v>0.56019960415148562</v>
      </c>
      <c r="BM376" s="10">
        <f t="shared" si="64"/>
        <v>0.56355619299244575</v>
      </c>
      <c r="BN376" s="10">
        <f t="shared" si="64"/>
        <v>0.20352973532693341</v>
      </c>
      <c r="BO376" s="10">
        <f t="shared" si="64"/>
        <v>7.432663815514573E-2</v>
      </c>
      <c r="BP376" s="10">
        <f t="shared" si="64"/>
        <v>0.44545111769327916</v>
      </c>
      <c r="BQ376" s="10">
        <f t="shared" si="64"/>
        <v>0.76826076783068631</v>
      </c>
      <c r="BR376" s="10">
        <f t="shared" si="64"/>
        <v>0.75729682256679132</v>
      </c>
      <c r="BS376" s="10">
        <f t="shared" si="64"/>
        <v>4.8881823693116777E-2</v>
      </c>
      <c r="BT376" s="10">
        <f t="shared" ref="BT376:CE376" si="65">2*(1-_xlfn.NORM.S.DIST(ABS(BT374-($B364*(1-$B373)*$B374 - BT364*(1-BT373)*BT374)/($B364*(1-$B373)-BT364*(1-BT373)))/SQRT(BT375*BT375/(BT364*(1-BT373))+$B375*$B375/($B364*(1-$B373)-BT364*(1-BT373))),TRUE))</f>
        <v>0.32234996709803321</v>
      </c>
      <c r="BU376" s="10">
        <f t="shared" si="65"/>
        <v>0.19639082789296691</v>
      </c>
      <c r="BV376" s="10">
        <f t="shared" si="65"/>
        <v>0.19748360278784283</v>
      </c>
      <c r="BW376" s="10">
        <f t="shared" si="65"/>
        <v>6.5763703850141519E-2</v>
      </c>
      <c r="BX376" s="10">
        <f t="shared" si="65"/>
        <v>1.9373811369598259E-2</v>
      </c>
      <c r="BY376" s="10">
        <f t="shared" si="65"/>
        <v>1.5543651799696967E-2</v>
      </c>
      <c r="BZ376" s="10">
        <f t="shared" si="65"/>
        <v>0.29170340663448635</v>
      </c>
      <c r="CA376" s="10">
        <f t="shared" si="65"/>
        <v>2.6822996510886821E-3</v>
      </c>
      <c r="CB376" s="10">
        <f t="shared" si="65"/>
        <v>0.47836726843979016</v>
      </c>
      <c r="CC376" s="10">
        <f t="shared" si="65"/>
        <v>0</v>
      </c>
      <c r="CD376" s="10">
        <f t="shared" si="65"/>
        <v>3.0253284322157015E-9</v>
      </c>
      <c r="CE376" s="10">
        <f t="shared" si="65"/>
        <v>9.3645198715464062E-6</v>
      </c>
    </row>
    <row r="377" spans="1:83">
      <c r="A377" s="14" t="s">
        <v>220</v>
      </c>
      <c r="B377">
        <f>B374+(1.96*(B375/SQRT(B364*(1-B373))))</f>
        <v>77.154838875099955</v>
      </c>
      <c r="C377">
        <f t="shared" ref="C377:BN377" si="66">C374+(1.96*(C375/SQRT(C364*(1-C373))))</f>
        <v>77.439493006624133</v>
      </c>
      <c r="D377">
        <f t="shared" si="66"/>
        <v>79.649385761921209</v>
      </c>
      <c r="E377">
        <f t="shared" si="66"/>
        <v>80.560182116069896</v>
      </c>
      <c r="F377">
        <f t="shared" si="66"/>
        <v>78.332051695744255</v>
      </c>
      <c r="G377">
        <f t="shared" si="66"/>
        <v>76.564384065730295</v>
      </c>
      <c r="H377">
        <f t="shared" si="66"/>
        <v>78.466075511109949</v>
      </c>
      <c r="I377">
        <f t="shared" si="66"/>
        <v>79.381641738298597</v>
      </c>
      <c r="J377">
        <f t="shared" si="66"/>
        <v>76.890671706362042</v>
      </c>
      <c r="K377">
        <f t="shared" si="66"/>
        <v>78.477033324335636</v>
      </c>
      <c r="L377">
        <f t="shared" si="66"/>
        <v>77.606283062969027</v>
      </c>
      <c r="M377">
        <f t="shared" si="66"/>
        <v>78.644590051507379</v>
      </c>
      <c r="N377">
        <f t="shared" si="66"/>
        <v>73.448167352079807</v>
      </c>
      <c r="O377">
        <f t="shared" si="66"/>
        <v>76.722668356822652</v>
      </c>
      <c r="P377">
        <f t="shared" si="66"/>
        <v>76.504724378082926</v>
      </c>
      <c r="Q377">
        <f t="shared" si="66"/>
        <v>79.37609338466001</v>
      </c>
      <c r="R377">
        <f t="shared" si="66"/>
        <v>76.614954369235534</v>
      </c>
      <c r="S377">
        <f t="shared" si="66"/>
        <v>73.569492297732793</v>
      </c>
      <c r="T377">
        <f t="shared" si="66"/>
        <v>77.672295675619168</v>
      </c>
      <c r="U377">
        <f t="shared" si="66"/>
        <v>77.155425021167034</v>
      </c>
      <c r="V377">
        <f t="shared" si="66"/>
        <v>77.735986563932158</v>
      </c>
      <c r="W377">
        <f t="shared" si="66"/>
        <v>78.08353066066249</v>
      </c>
      <c r="X377">
        <f t="shared" si="66"/>
        <v>78.600477221867393</v>
      </c>
      <c r="Y377">
        <f t="shared" si="66"/>
        <v>79.627856514706707</v>
      </c>
      <c r="Z377">
        <f t="shared" si="66"/>
        <v>76.511510210687845</v>
      </c>
      <c r="AA377">
        <f t="shared" si="66"/>
        <v>65.544244830143356</v>
      </c>
      <c r="AB377">
        <f t="shared" si="66"/>
        <v>72.96587786364195</v>
      </c>
      <c r="AC377">
        <f t="shared" si="66"/>
        <v>78.55705652409101</v>
      </c>
      <c r="AD377">
        <f t="shared" si="66"/>
        <v>84.8302771164375</v>
      </c>
      <c r="AE377">
        <f t="shared" si="66"/>
        <v>82.788609053152982</v>
      </c>
      <c r="AF377">
        <f t="shared" si="66"/>
        <v>78.94405182541017</v>
      </c>
      <c r="AG377">
        <f t="shared" si="66"/>
        <v>76.217946027359176</v>
      </c>
      <c r="AH377">
        <f t="shared" si="66"/>
        <v>77.915906192879817</v>
      </c>
      <c r="AI377">
        <f t="shared" si="66"/>
        <v>80.207131987992213</v>
      </c>
      <c r="AJ377">
        <f t="shared" si="66"/>
        <v>70.526421101359603</v>
      </c>
      <c r="AK377">
        <f t="shared" si="66"/>
        <v>77.220936229222374</v>
      </c>
      <c r="AL377">
        <f t="shared" si="66"/>
        <v>78.52554162593708</v>
      </c>
      <c r="AM377">
        <f t="shared" si="66"/>
        <v>86.787502391082072</v>
      </c>
      <c r="AN377">
        <f t="shared" si="66"/>
        <v>80.992574739425734</v>
      </c>
      <c r="AO377">
        <f t="shared" si="66"/>
        <v>79.345165202125401</v>
      </c>
      <c r="AP377">
        <f t="shared" si="66"/>
        <v>75.090725626651519</v>
      </c>
      <c r="AQ377">
        <f t="shared" si="66"/>
        <v>81.339164003678391</v>
      </c>
      <c r="AR377">
        <f t="shared" si="66"/>
        <v>79.479950015404214</v>
      </c>
      <c r="AS377">
        <f t="shared" si="66"/>
        <v>76.724516278472478</v>
      </c>
      <c r="AT377">
        <f t="shared" si="66"/>
        <v>79.933747668793487</v>
      </c>
      <c r="AU377">
        <f t="shared" si="66"/>
        <v>79.415883575174462</v>
      </c>
      <c r="AV377">
        <f t="shared" si="66"/>
        <v>80.180027314261977</v>
      </c>
      <c r="AW377">
        <f t="shared" si="66"/>
        <v>78.982709069223546</v>
      </c>
      <c r="AX377">
        <f t="shared" si="66"/>
        <v>77.605036233582723</v>
      </c>
      <c r="AY377">
        <f t="shared" si="66"/>
        <v>74.333132164646798</v>
      </c>
      <c r="AZ377">
        <f t="shared" si="66"/>
        <v>69.532119839597286</v>
      </c>
      <c r="BA377">
        <f t="shared" si="66"/>
        <v>73.273663237733814</v>
      </c>
      <c r="BB377">
        <f t="shared" si="66"/>
        <v>80.207131987992213</v>
      </c>
      <c r="BC377">
        <f t="shared" si="66"/>
        <v>78.055673681963924</v>
      </c>
      <c r="BD377">
        <f t="shared" si="66"/>
        <v>76.45778853293713</v>
      </c>
      <c r="BE377">
        <f t="shared" si="66"/>
        <v>76.080726827164426</v>
      </c>
      <c r="BF377">
        <f t="shared" si="66"/>
        <v>77.931296829967991</v>
      </c>
      <c r="BG377">
        <f t="shared" si="66"/>
        <v>78.178372089752443</v>
      </c>
      <c r="BH377">
        <f t="shared" si="66"/>
        <v>69.830374097196213</v>
      </c>
      <c r="BI377">
        <f t="shared" si="66"/>
        <v>78.428730250734787</v>
      </c>
      <c r="BJ377">
        <f t="shared" si="66"/>
        <v>77.866537855302781</v>
      </c>
      <c r="BK377">
        <f t="shared" si="66"/>
        <v>78.961430930949334</v>
      </c>
      <c r="BL377">
        <f t="shared" si="66"/>
        <v>78.718947173737448</v>
      </c>
      <c r="BM377">
        <f t="shared" si="66"/>
        <v>77.393698125162388</v>
      </c>
      <c r="BN377">
        <f t="shared" si="66"/>
        <v>77.209626200009595</v>
      </c>
      <c r="BO377">
        <f t="shared" ref="BO377:CE377" si="67">BO374+(1.96*(BO375/SQRT(BO364*(1-BO373))))</f>
        <v>79.674403732205377</v>
      </c>
      <c r="BP377">
        <f t="shared" si="67"/>
        <v>79.726053286438358</v>
      </c>
      <c r="BQ377">
        <f t="shared" si="67"/>
        <v>77.484378871809383</v>
      </c>
      <c r="BR377">
        <f t="shared" si="67"/>
        <v>81.273175845937644</v>
      </c>
      <c r="BS377">
        <f t="shared" si="67"/>
        <v>81.276431723283537</v>
      </c>
      <c r="BT377">
        <f t="shared" si="67"/>
        <v>78.664375855633438</v>
      </c>
      <c r="BU377">
        <f t="shared" si="67"/>
        <v>77.625039474524044</v>
      </c>
      <c r="BV377">
        <f t="shared" si="67"/>
        <v>79.420155659273092</v>
      </c>
      <c r="BW377">
        <f t="shared" si="67"/>
        <v>76.897862412882361</v>
      </c>
      <c r="BX377">
        <f t="shared" si="67"/>
        <v>75.595440947510056</v>
      </c>
      <c r="BY377">
        <f t="shared" si="67"/>
        <v>75.74532686937944</v>
      </c>
      <c r="BZ377">
        <f t="shared" si="67"/>
        <v>77.121452397711735</v>
      </c>
      <c r="CA377">
        <f t="shared" si="67"/>
        <v>78.383522251473536</v>
      </c>
      <c r="CB377">
        <f t="shared" si="67"/>
        <v>81.918624959845346</v>
      </c>
      <c r="CC377">
        <f t="shared" si="67"/>
        <v>79.235204372726315</v>
      </c>
      <c r="CD377">
        <f t="shared" si="67"/>
        <v>72.56065121570704</v>
      </c>
      <c r="CE377">
        <f t="shared" si="67"/>
        <v>72.747400234742642</v>
      </c>
    </row>
    <row r="378" spans="1:83" ht="14.25" customHeight="1">
      <c r="A378" s="14" t="s">
        <v>221</v>
      </c>
      <c r="B378">
        <f>B374-(1.96*(B375/SQRT(B364*(1-B373))))</f>
        <v>75.645161124900056</v>
      </c>
      <c r="C378">
        <f t="shared" ref="C378:BN378" si="68">C374-(1.96*(C375/SQRT(C364*(1-C373))))</f>
        <v>76.360506993375878</v>
      </c>
      <c r="D378">
        <f t="shared" si="68"/>
        <v>78.750614238078796</v>
      </c>
      <c r="E378">
        <f t="shared" si="68"/>
        <v>79.639817883930093</v>
      </c>
      <c r="F378">
        <f t="shared" si="68"/>
        <v>77.467948304255756</v>
      </c>
      <c r="G378">
        <f t="shared" si="68"/>
        <v>74.435615934269705</v>
      </c>
      <c r="H378">
        <f t="shared" si="68"/>
        <v>76.333924488890062</v>
      </c>
      <c r="I378">
        <f t="shared" si="68"/>
        <v>74.618358261701403</v>
      </c>
      <c r="J378">
        <f t="shared" si="68"/>
        <v>72.909328293637969</v>
      </c>
      <c r="K378">
        <f t="shared" si="68"/>
        <v>75.322966675664375</v>
      </c>
      <c r="L378">
        <f t="shared" si="68"/>
        <v>74.793716937030979</v>
      </c>
      <c r="M378">
        <f t="shared" si="68"/>
        <v>75.55540994849261</v>
      </c>
      <c r="N378">
        <f t="shared" si="68"/>
        <v>67.151832647920187</v>
      </c>
      <c r="O378">
        <f t="shared" si="68"/>
        <v>73.677331643177354</v>
      </c>
      <c r="P378">
        <f t="shared" si="68"/>
        <v>71.895275621917079</v>
      </c>
      <c r="Q378">
        <f t="shared" si="68"/>
        <v>77.423906615340002</v>
      </c>
      <c r="R378">
        <f t="shared" si="68"/>
        <v>70.185045630764478</v>
      </c>
      <c r="S378">
        <f t="shared" si="68"/>
        <v>69.030507702267201</v>
      </c>
      <c r="T378">
        <f t="shared" si="68"/>
        <v>74.327704324380832</v>
      </c>
      <c r="U378">
        <f t="shared" si="68"/>
        <v>74.244574978832972</v>
      </c>
      <c r="V378">
        <f t="shared" si="68"/>
        <v>75.064013436067853</v>
      </c>
      <c r="W378">
        <f t="shared" si="68"/>
        <v>75.91646933933751</v>
      </c>
      <c r="X378">
        <f t="shared" si="68"/>
        <v>76.599522778132595</v>
      </c>
      <c r="Y378">
        <f t="shared" si="68"/>
        <v>77.772143485293299</v>
      </c>
      <c r="Z378">
        <f t="shared" si="68"/>
        <v>73.88848978931216</v>
      </c>
      <c r="AA378">
        <f t="shared" si="68"/>
        <v>59.85575516985665</v>
      </c>
      <c r="AB378">
        <f t="shared" si="68"/>
        <v>69.634122136358044</v>
      </c>
      <c r="AC378">
        <f t="shared" si="68"/>
        <v>76.242943475909001</v>
      </c>
      <c r="AD378">
        <f t="shared" si="68"/>
        <v>82.569722883562505</v>
      </c>
      <c r="AE378">
        <f t="shared" si="68"/>
        <v>80.211390946847018</v>
      </c>
      <c r="AF378">
        <f t="shared" si="68"/>
        <v>72.855948174589841</v>
      </c>
      <c r="AG378">
        <f t="shared" si="68"/>
        <v>73.18205397264083</v>
      </c>
      <c r="AH378">
        <f t="shared" si="68"/>
        <v>74.884093807120195</v>
      </c>
      <c r="AI378">
        <f t="shared" si="68"/>
        <v>75.192868012007793</v>
      </c>
      <c r="AJ378">
        <f t="shared" si="68"/>
        <v>64.673578898640386</v>
      </c>
      <c r="AK378">
        <f t="shared" si="68"/>
        <v>70.37906377077762</v>
      </c>
      <c r="AL378">
        <f t="shared" si="68"/>
        <v>74.47445837406292</v>
      </c>
      <c r="AM378">
        <f t="shared" si="68"/>
        <v>83.612497608917934</v>
      </c>
      <c r="AN378">
        <f t="shared" si="68"/>
        <v>72.807425260574277</v>
      </c>
      <c r="AO378">
        <f t="shared" si="68"/>
        <v>70.254834797874594</v>
      </c>
      <c r="AP378">
        <f t="shared" si="68"/>
        <v>68.509274373348475</v>
      </c>
      <c r="AQ378">
        <f t="shared" si="68"/>
        <v>74.660835996321609</v>
      </c>
      <c r="AR378">
        <f t="shared" si="68"/>
        <v>71.520049984595786</v>
      </c>
      <c r="AS378">
        <f t="shared" si="68"/>
        <v>65.675483721527527</v>
      </c>
      <c r="AT378">
        <f t="shared" si="68"/>
        <v>72.866252331206525</v>
      </c>
      <c r="AU378">
        <f t="shared" si="68"/>
        <v>74.184116424825532</v>
      </c>
      <c r="AV378">
        <f t="shared" si="68"/>
        <v>75.219972685738028</v>
      </c>
      <c r="AW378">
        <f t="shared" si="68"/>
        <v>67.817290930776466</v>
      </c>
      <c r="AX378">
        <f t="shared" si="68"/>
        <v>71.194963766417288</v>
      </c>
      <c r="AY378">
        <f t="shared" si="68"/>
        <v>65.86686783535319</v>
      </c>
      <c r="AZ378">
        <f t="shared" si="68"/>
        <v>59.067880160402716</v>
      </c>
      <c r="BA378">
        <f t="shared" si="68"/>
        <v>60.926336762266175</v>
      </c>
      <c r="BB378">
        <f t="shared" si="68"/>
        <v>75.192868012007793</v>
      </c>
      <c r="BC378">
        <f t="shared" si="68"/>
        <v>69.744326318036087</v>
      </c>
      <c r="BD378">
        <f t="shared" si="68"/>
        <v>69.342211467062882</v>
      </c>
      <c r="BE378">
        <f t="shared" si="68"/>
        <v>68.719273172835585</v>
      </c>
      <c r="BF378">
        <f t="shared" si="68"/>
        <v>74.068703170032009</v>
      </c>
      <c r="BG378">
        <f t="shared" si="68"/>
        <v>76.421627910247551</v>
      </c>
      <c r="BH378">
        <f t="shared" si="68"/>
        <v>64.569625902803793</v>
      </c>
      <c r="BI378">
        <f t="shared" si="68"/>
        <v>70.971269749265218</v>
      </c>
      <c r="BJ378">
        <f t="shared" si="68"/>
        <v>73.933462144697231</v>
      </c>
      <c r="BK378">
        <f t="shared" si="68"/>
        <v>77.238569069050655</v>
      </c>
      <c r="BL378">
        <f t="shared" si="68"/>
        <v>75.081052826262564</v>
      </c>
      <c r="BM378">
        <f t="shared" si="68"/>
        <v>74.806301874837601</v>
      </c>
      <c r="BN378">
        <f t="shared" si="68"/>
        <v>73.190373799990411</v>
      </c>
      <c r="BO378">
        <f t="shared" ref="BO378:CE378" si="69">BO374-(1.96*(BO375/SQRT(BO364*(1-BO373))))</f>
        <v>76.125596267794634</v>
      </c>
      <c r="BP378">
        <f t="shared" si="69"/>
        <v>74.873946713561637</v>
      </c>
      <c r="BQ378">
        <f t="shared" si="69"/>
        <v>75.515621128190617</v>
      </c>
      <c r="BR378">
        <f t="shared" si="69"/>
        <v>69.726824154062356</v>
      </c>
      <c r="BS378">
        <f t="shared" si="69"/>
        <v>76.323568276716458</v>
      </c>
      <c r="BT378">
        <f t="shared" si="69"/>
        <v>75.535624144366551</v>
      </c>
      <c r="BU378">
        <f t="shared" si="69"/>
        <v>70.97496052547595</v>
      </c>
      <c r="BV378">
        <f t="shared" si="69"/>
        <v>61.97984434072692</v>
      </c>
      <c r="BW378">
        <f t="shared" si="69"/>
        <v>62.902137587117643</v>
      </c>
      <c r="BX378">
        <f t="shared" si="69"/>
        <v>65.404559052489944</v>
      </c>
      <c r="BY378">
        <f t="shared" si="69"/>
        <v>69.054673130620571</v>
      </c>
      <c r="BZ378">
        <f t="shared" si="69"/>
        <v>74.478547602288259</v>
      </c>
      <c r="CA378">
        <f t="shared" si="69"/>
        <v>76.416477748526475</v>
      </c>
      <c r="CB378">
        <f t="shared" si="69"/>
        <v>64.681375040154649</v>
      </c>
      <c r="CC378">
        <f t="shared" si="69"/>
        <v>77.564795627273696</v>
      </c>
      <c r="CD378">
        <f t="shared" si="69"/>
        <v>68.239348784292972</v>
      </c>
      <c r="CE378">
        <f t="shared" si="69"/>
        <v>66.452599765257347</v>
      </c>
    </row>
    <row r="379" spans="1:83">
      <c r="A379" s="19" t="s">
        <v>155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9"/>
      <c r="BD379" s="19"/>
      <c r="BE379" s="19"/>
      <c r="BF379" s="19"/>
      <c r="BG379" s="19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9"/>
      <c r="BV379" s="19"/>
      <c r="BW379" s="19"/>
      <c r="BX379" s="19"/>
      <c r="BY379" s="19"/>
      <c r="BZ379" s="19"/>
      <c r="CA379" s="19"/>
      <c r="CB379" s="19"/>
      <c r="CC379" s="19"/>
      <c r="CD379" s="19"/>
      <c r="CE379" s="19"/>
    </row>
    <row r="380" spans="1:83">
      <c r="A380" s="20"/>
      <c r="B380" s="21" t="s">
        <v>0</v>
      </c>
      <c r="C380" s="21"/>
      <c r="D380" s="21"/>
      <c r="E380" s="21"/>
      <c r="F380" s="21"/>
      <c r="G380" s="21" t="s">
        <v>1</v>
      </c>
      <c r="H380" s="21"/>
      <c r="I380" s="21" t="s">
        <v>2</v>
      </c>
      <c r="J380" s="21"/>
      <c r="K380" s="21"/>
      <c r="L380" s="21"/>
      <c r="M380" s="21"/>
      <c r="N380" s="21" t="s">
        <v>3</v>
      </c>
      <c r="O380" s="21"/>
      <c r="P380" s="21"/>
      <c r="Q380" s="21"/>
      <c r="R380" s="21" t="s">
        <v>4</v>
      </c>
      <c r="S380" s="21"/>
      <c r="T380" s="21"/>
      <c r="U380" s="21"/>
      <c r="V380" s="21"/>
      <c r="W380" s="21"/>
      <c r="X380" s="21"/>
      <c r="Y380" s="21"/>
      <c r="Z380" s="21"/>
      <c r="AA380" s="21" t="s">
        <v>5</v>
      </c>
      <c r="AB380" s="21"/>
      <c r="AC380" s="21"/>
      <c r="AD380" s="21"/>
      <c r="AE380" s="21" t="s">
        <v>6</v>
      </c>
      <c r="AF380" s="21"/>
      <c r="AG380" s="21"/>
      <c r="AH380" s="21"/>
      <c r="AI380" s="21"/>
      <c r="AJ380" s="21"/>
      <c r="AK380" s="21" t="s">
        <v>7</v>
      </c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 t="s">
        <v>8</v>
      </c>
      <c r="BD380" s="21"/>
      <c r="BE380" s="21"/>
      <c r="BF380" s="21"/>
      <c r="BG380" s="21"/>
      <c r="BH380" s="21" t="s">
        <v>9</v>
      </c>
      <c r="BI380" s="21"/>
      <c r="BJ380" s="21"/>
      <c r="BK380" s="21"/>
      <c r="BL380" s="21" t="s">
        <v>10</v>
      </c>
      <c r="BM380" s="21"/>
      <c r="BN380" s="21"/>
      <c r="BO380" s="21"/>
      <c r="BP380" s="21"/>
      <c r="BQ380" s="21" t="s">
        <v>11</v>
      </c>
      <c r="BR380" s="21"/>
      <c r="BS380" s="21"/>
      <c r="BT380" s="21"/>
      <c r="BU380" s="21"/>
      <c r="BV380" s="21"/>
      <c r="BW380" s="21"/>
      <c r="BX380" s="21" t="s">
        <v>12</v>
      </c>
      <c r="BY380" s="21"/>
      <c r="BZ380" s="21"/>
      <c r="CA380" s="21"/>
      <c r="CB380" s="21"/>
      <c r="CC380" s="21" t="s">
        <v>13</v>
      </c>
      <c r="CD380" s="21"/>
      <c r="CE380" s="21"/>
    </row>
    <row r="381" spans="1:83" ht="60">
      <c r="A381" s="20"/>
      <c r="B381" s="1" t="s">
        <v>14</v>
      </c>
      <c r="C381" s="1" t="s">
        <v>15</v>
      </c>
      <c r="D381" s="1" t="s">
        <v>16</v>
      </c>
      <c r="E381" s="1" t="s">
        <v>17</v>
      </c>
      <c r="F381" s="1" t="s">
        <v>18</v>
      </c>
      <c r="G381" s="1" t="s">
        <v>19</v>
      </c>
      <c r="H381" s="1" t="s">
        <v>20</v>
      </c>
      <c r="I381" s="1" t="s">
        <v>21</v>
      </c>
      <c r="J381" s="1" t="s">
        <v>22</v>
      </c>
      <c r="K381" s="1" t="s">
        <v>23</v>
      </c>
      <c r="L381" s="1" t="s">
        <v>24</v>
      </c>
      <c r="M381" s="1" t="s">
        <v>25</v>
      </c>
      <c r="N381" s="1" t="s">
        <v>26</v>
      </c>
      <c r="O381" s="1" t="s">
        <v>27</v>
      </c>
      <c r="P381" s="1" t="s">
        <v>28</v>
      </c>
      <c r="Q381" s="1" t="s">
        <v>29</v>
      </c>
      <c r="R381" s="1" t="s">
        <v>30</v>
      </c>
      <c r="S381" s="1" t="s">
        <v>31</v>
      </c>
      <c r="T381" s="1" t="s">
        <v>32</v>
      </c>
      <c r="U381" s="1" t="s">
        <v>33</v>
      </c>
      <c r="V381" s="1" t="s">
        <v>34</v>
      </c>
      <c r="W381" s="1" t="s">
        <v>35</v>
      </c>
      <c r="X381" s="1" t="s">
        <v>36</v>
      </c>
      <c r="Y381" s="1" t="s">
        <v>37</v>
      </c>
      <c r="Z381" s="1" t="s">
        <v>38</v>
      </c>
      <c r="AA381" s="1" t="s">
        <v>39</v>
      </c>
      <c r="AB381" s="1" t="s">
        <v>40</v>
      </c>
      <c r="AC381" s="1" t="s">
        <v>41</v>
      </c>
      <c r="AD381" s="1" t="s">
        <v>42</v>
      </c>
      <c r="AE381" s="1" t="s">
        <v>43</v>
      </c>
      <c r="AF381" s="1" t="s">
        <v>44</v>
      </c>
      <c r="AG381" s="1" t="s">
        <v>45</v>
      </c>
      <c r="AH381" s="1" t="s">
        <v>46</v>
      </c>
      <c r="AI381" s="1" t="s">
        <v>47</v>
      </c>
      <c r="AJ381" s="1" t="s">
        <v>48</v>
      </c>
      <c r="AK381" s="1" t="s">
        <v>49</v>
      </c>
      <c r="AL381" s="1" t="s">
        <v>50</v>
      </c>
      <c r="AM381" s="1" t="s">
        <v>51</v>
      </c>
      <c r="AN381" s="1" t="s">
        <v>52</v>
      </c>
      <c r="AO381" s="1" t="s">
        <v>53</v>
      </c>
      <c r="AP381" s="1" t="s">
        <v>54</v>
      </c>
      <c r="AQ381" s="1" t="s">
        <v>55</v>
      </c>
      <c r="AR381" s="1" t="s">
        <v>56</v>
      </c>
      <c r="AS381" s="1" t="s">
        <v>57</v>
      </c>
      <c r="AT381" s="1" t="s">
        <v>58</v>
      </c>
      <c r="AU381" s="1" t="s">
        <v>59</v>
      </c>
      <c r="AV381" s="1" t="s">
        <v>60</v>
      </c>
      <c r="AW381" s="1" t="s">
        <v>61</v>
      </c>
      <c r="AX381" s="1" t="s">
        <v>62</v>
      </c>
      <c r="AY381" s="1" t="s">
        <v>63</v>
      </c>
      <c r="AZ381" s="1" t="s">
        <v>64</v>
      </c>
      <c r="BA381" s="1" t="s">
        <v>65</v>
      </c>
      <c r="BB381" s="1" t="s">
        <v>47</v>
      </c>
      <c r="BC381" s="1" t="s">
        <v>66</v>
      </c>
      <c r="BD381" s="1" t="s">
        <v>67</v>
      </c>
      <c r="BE381" s="1" t="s">
        <v>68</v>
      </c>
      <c r="BF381" s="1" t="s">
        <v>69</v>
      </c>
      <c r="BG381" s="1" t="s">
        <v>70</v>
      </c>
      <c r="BH381" s="1" t="s">
        <v>71</v>
      </c>
      <c r="BI381" s="1" t="s">
        <v>72</v>
      </c>
      <c r="BJ381" s="1" t="s">
        <v>73</v>
      </c>
      <c r="BK381" s="1" t="s">
        <v>74</v>
      </c>
      <c r="BL381" s="1" t="s">
        <v>75</v>
      </c>
      <c r="BM381" s="1" t="s">
        <v>76</v>
      </c>
      <c r="BN381" s="1" t="s">
        <v>77</v>
      </c>
      <c r="BO381" s="1" t="s">
        <v>78</v>
      </c>
      <c r="BP381" s="1" t="s">
        <v>79</v>
      </c>
      <c r="BQ381" s="1" t="s">
        <v>80</v>
      </c>
      <c r="BR381" s="1" t="s">
        <v>81</v>
      </c>
      <c r="BS381" s="1" t="s">
        <v>82</v>
      </c>
      <c r="BT381" s="1" t="s">
        <v>83</v>
      </c>
      <c r="BU381" s="1" t="s">
        <v>84</v>
      </c>
      <c r="BV381" s="1" t="s">
        <v>85</v>
      </c>
      <c r="BW381" s="1" t="s">
        <v>86</v>
      </c>
      <c r="BX381" s="1" t="s">
        <v>87</v>
      </c>
      <c r="BY381" s="1" t="s">
        <v>88</v>
      </c>
      <c r="BZ381" s="1" t="s">
        <v>89</v>
      </c>
      <c r="CA381" s="1" t="s">
        <v>90</v>
      </c>
      <c r="CB381" s="1" t="s">
        <v>91</v>
      </c>
      <c r="CC381" s="1" t="s">
        <v>92</v>
      </c>
      <c r="CD381" s="1" t="s">
        <v>93</v>
      </c>
      <c r="CE381" s="1" t="s">
        <v>94</v>
      </c>
    </row>
    <row r="382" spans="1:83">
      <c r="A382" s="22" t="s">
        <v>277</v>
      </c>
      <c r="B382" s="22"/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</row>
    <row r="383" spans="1:83">
      <c r="A383" s="11" t="s">
        <v>189</v>
      </c>
      <c r="B383" s="3">
        <v>3736</v>
      </c>
      <c r="C383" s="3">
        <v>8243</v>
      </c>
      <c r="D383" s="3">
        <v>11022</v>
      </c>
      <c r="E383" s="3">
        <v>10725</v>
      </c>
      <c r="F383" s="3">
        <v>12312</v>
      </c>
      <c r="G383" s="3">
        <v>1875</v>
      </c>
      <c r="H383" s="3">
        <v>1861</v>
      </c>
      <c r="I383" s="3">
        <v>385</v>
      </c>
      <c r="J383" s="3">
        <v>617</v>
      </c>
      <c r="K383" s="3">
        <v>785</v>
      </c>
      <c r="L383" s="3">
        <v>1042</v>
      </c>
      <c r="M383" s="3">
        <v>907</v>
      </c>
      <c r="N383" s="3">
        <v>345</v>
      </c>
      <c r="O383" s="3">
        <v>910</v>
      </c>
      <c r="P383" s="3">
        <v>410</v>
      </c>
      <c r="Q383" s="3">
        <v>1948</v>
      </c>
      <c r="R383" s="3">
        <v>313</v>
      </c>
      <c r="S383" s="3">
        <v>633</v>
      </c>
      <c r="T383" s="3">
        <v>877</v>
      </c>
      <c r="U383" s="3">
        <v>1157</v>
      </c>
      <c r="V383" s="3">
        <v>1276</v>
      </c>
      <c r="W383" s="3">
        <v>1776</v>
      </c>
      <c r="X383" s="3">
        <v>1968</v>
      </c>
      <c r="Y383" s="3">
        <v>2268</v>
      </c>
      <c r="Z383" s="3">
        <v>1448</v>
      </c>
      <c r="AA383" s="3">
        <v>344</v>
      </c>
      <c r="AB383" s="3">
        <v>834</v>
      </c>
      <c r="AC383" s="3">
        <v>1357</v>
      </c>
      <c r="AD383" s="3">
        <v>1201</v>
      </c>
      <c r="AE383" s="3">
        <v>1042</v>
      </c>
      <c r="AF383" s="3">
        <v>226</v>
      </c>
      <c r="AG383" s="3">
        <v>865</v>
      </c>
      <c r="AH383" s="3">
        <v>946</v>
      </c>
      <c r="AI383" s="3">
        <v>332</v>
      </c>
      <c r="AJ383" s="3">
        <v>325</v>
      </c>
      <c r="AK383" s="3">
        <v>190</v>
      </c>
      <c r="AL383" s="3">
        <v>460</v>
      </c>
      <c r="AM383" s="3">
        <v>582</v>
      </c>
      <c r="AN383" s="3">
        <v>125</v>
      </c>
      <c r="AO383" s="3">
        <v>101</v>
      </c>
      <c r="AP383" s="3">
        <v>180</v>
      </c>
      <c r="AQ383" s="3">
        <v>182</v>
      </c>
      <c r="AR383" s="3">
        <v>105</v>
      </c>
      <c r="AS383" s="3">
        <v>69</v>
      </c>
      <c r="AT383" s="3">
        <v>139</v>
      </c>
      <c r="AU383" s="3">
        <v>317</v>
      </c>
      <c r="AV383" s="3">
        <v>377</v>
      </c>
      <c r="AW383" s="3">
        <v>71</v>
      </c>
      <c r="AX383" s="3">
        <v>181</v>
      </c>
      <c r="AY383" s="3">
        <v>161</v>
      </c>
      <c r="AZ383" s="3">
        <v>105</v>
      </c>
      <c r="BA383" s="3">
        <v>59</v>
      </c>
      <c r="BB383" s="3">
        <v>332</v>
      </c>
      <c r="BC383" s="3">
        <v>122</v>
      </c>
      <c r="BD383" s="3">
        <v>202</v>
      </c>
      <c r="BE383" s="3">
        <v>221</v>
      </c>
      <c r="BF383" s="3">
        <v>625</v>
      </c>
      <c r="BG383" s="3">
        <v>2518</v>
      </c>
      <c r="BH383" s="3">
        <v>388</v>
      </c>
      <c r="BI383" s="3">
        <v>165</v>
      </c>
      <c r="BJ383" s="3">
        <v>494</v>
      </c>
      <c r="BK383" s="3">
        <v>2689</v>
      </c>
      <c r="BL383" s="3">
        <v>596</v>
      </c>
      <c r="BM383" s="3">
        <v>1377</v>
      </c>
      <c r="BN383" s="3">
        <v>542</v>
      </c>
      <c r="BO383" s="3">
        <v>583</v>
      </c>
      <c r="BP383" s="3">
        <v>342</v>
      </c>
      <c r="BQ383" s="3">
        <v>2071</v>
      </c>
      <c r="BR383" s="3">
        <v>81</v>
      </c>
      <c r="BS383" s="3">
        <v>308</v>
      </c>
      <c r="BT383" s="3">
        <v>819</v>
      </c>
      <c r="BU383" s="3">
        <v>262</v>
      </c>
      <c r="BV383" s="3">
        <v>36</v>
      </c>
      <c r="BW383" s="3">
        <v>66</v>
      </c>
      <c r="BX383" s="3">
        <v>150</v>
      </c>
      <c r="BY383" s="3">
        <v>212</v>
      </c>
      <c r="BZ383" s="3">
        <v>1125</v>
      </c>
      <c r="CA383" s="3">
        <v>2128</v>
      </c>
      <c r="CB383" s="3">
        <v>42</v>
      </c>
      <c r="CC383" s="3">
        <v>2768</v>
      </c>
      <c r="CD383" s="3">
        <v>548</v>
      </c>
      <c r="CE383" s="3">
        <v>288</v>
      </c>
    </row>
    <row r="384" spans="1:83">
      <c r="A384" s="11" t="s">
        <v>190</v>
      </c>
      <c r="B384" s="3">
        <v>4321862</v>
      </c>
      <c r="C384" s="3">
        <v>4040070</v>
      </c>
      <c r="D384" s="3">
        <v>3880212</v>
      </c>
      <c r="E384" s="3">
        <v>3733524</v>
      </c>
      <c r="F384" s="3">
        <v>3600930</v>
      </c>
      <c r="G384" s="3">
        <v>2191278</v>
      </c>
      <c r="H384" s="3">
        <v>2130584</v>
      </c>
      <c r="I384" s="3">
        <v>520917</v>
      </c>
      <c r="J384" s="3">
        <v>788640</v>
      </c>
      <c r="K384" s="3">
        <v>1167634</v>
      </c>
      <c r="L384" s="3">
        <v>1128367</v>
      </c>
      <c r="M384" s="3">
        <v>716304</v>
      </c>
      <c r="N384" s="3">
        <v>373021</v>
      </c>
      <c r="O384" s="3">
        <v>1119988</v>
      </c>
      <c r="P384" s="3">
        <v>444836</v>
      </c>
      <c r="Q384" s="3">
        <v>2265762</v>
      </c>
      <c r="R384" s="3">
        <v>231851</v>
      </c>
      <c r="S384" s="3">
        <v>416900</v>
      </c>
      <c r="T384" s="3">
        <v>545196</v>
      </c>
      <c r="U384" s="3">
        <v>748255</v>
      </c>
      <c r="V384" s="3">
        <v>854457</v>
      </c>
      <c r="W384" s="3">
        <v>1234354</v>
      </c>
      <c r="X384" s="3">
        <v>1413999</v>
      </c>
      <c r="Y384" s="3">
        <v>1716287</v>
      </c>
      <c r="Z384" s="3">
        <v>1032499</v>
      </c>
      <c r="AA384" s="3">
        <v>410485</v>
      </c>
      <c r="AB384" s="3">
        <v>986752</v>
      </c>
      <c r="AC384" s="3">
        <v>1614858</v>
      </c>
      <c r="AD384" s="3">
        <v>1309766</v>
      </c>
      <c r="AE384" s="3">
        <v>1014402</v>
      </c>
      <c r="AF384" s="3">
        <v>278030</v>
      </c>
      <c r="AG384" s="3">
        <v>1087326</v>
      </c>
      <c r="AH384" s="3">
        <v>1133150</v>
      </c>
      <c r="AI384" s="3">
        <v>408981</v>
      </c>
      <c r="AJ384" s="3">
        <v>399972</v>
      </c>
      <c r="AK384" s="3">
        <v>254001</v>
      </c>
      <c r="AL384" s="3">
        <v>432923</v>
      </c>
      <c r="AM384" s="3">
        <v>581479</v>
      </c>
      <c r="AN384" s="3">
        <v>153351</v>
      </c>
      <c r="AO384" s="3">
        <v>124679</v>
      </c>
      <c r="AP384" s="3">
        <v>224045</v>
      </c>
      <c r="AQ384" s="3">
        <v>226740</v>
      </c>
      <c r="AR384" s="3">
        <v>132580</v>
      </c>
      <c r="AS384" s="3">
        <v>79465</v>
      </c>
      <c r="AT384" s="3">
        <v>170495</v>
      </c>
      <c r="AU384" s="3">
        <v>387180</v>
      </c>
      <c r="AV384" s="3">
        <v>451128</v>
      </c>
      <c r="AW384" s="3">
        <v>81292</v>
      </c>
      <c r="AX384" s="3">
        <v>213549</v>
      </c>
      <c r="AY384" s="3">
        <v>193592</v>
      </c>
      <c r="AZ384" s="3">
        <v>132889</v>
      </c>
      <c r="BA384" s="3">
        <v>73492</v>
      </c>
      <c r="BB384" s="3">
        <v>408981</v>
      </c>
      <c r="BC384" s="3">
        <v>156898</v>
      </c>
      <c r="BD384" s="3">
        <v>262567</v>
      </c>
      <c r="BE384" s="3">
        <v>285802</v>
      </c>
      <c r="BF384" s="3">
        <v>806350</v>
      </c>
      <c r="BG384" s="3">
        <v>2759300</v>
      </c>
      <c r="BH384" s="3">
        <v>465033</v>
      </c>
      <c r="BI384" s="3">
        <v>196454</v>
      </c>
      <c r="BJ384" s="3">
        <v>598615</v>
      </c>
      <c r="BK384" s="3">
        <v>3061760</v>
      </c>
      <c r="BL384" s="3">
        <v>656684</v>
      </c>
      <c r="BM384" s="3">
        <v>1427811</v>
      </c>
      <c r="BN384" s="3">
        <v>694923</v>
      </c>
      <c r="BO384" s="3">
        <v>775210</v>
      </c>
      <c r="BP384" s="3">
        <v>447108</v>
      </c>
      <c r="BQ384" s="3">
        <v>2605544</v>
      </c>
      <c r="BR384" s="3">
        <v>103420</v>
      </c>
      <c r="BS384" s="3">
        <v>410530</v>
      </c>
      <c r="BT384" s="3">
        <v>670283</v>
      </c>
      <c r="BU384" s="3">
        <v>309564</v>
      </c>
      <c r="BV384" s="3">
        <v>44265</v>
      </c>
      <c r="BW384" s="3">
        <v>82368</v>
      </c>
      <c r="BX384" s="3">
        <v>136892</v>
      </c>
      <c r="BY384" s="3">
        <v>229017</v>
      </c>
      <c r="BZ384" s="3">
        <v>1244813</v>
      </c>
      <c r="CA384" s="3">
        <v>2580645</v>
      </c>
      <c r="CB384" s="3">
        <v>40782</v>
      </c>
      <c r="CC384" s="3">
        <v>3150661</v>
      </c>
      <c r="CD384" s="3">
        <v>666444</v>
      </c>
      <c r="CE384" s="3">
        <v>356952</v>
      </c>
    </row>
    <row r="385" spans="1:83">
      <c r="A385" s="4" t="s">
        <v>197</v>
      </c>
      <c r="B385" s="6">
        <v>1.63454349140928E-2</v>
      </c>
      <c r="C385" s="6">
        <v>2.2471264203314401E-2</v>
      </c>
      <c r="D385" s="6">
        <v>1.57416436109921E-2</v>
      </c>
      <c r="E385" s="6">
        <v>1.38282151648289E-2</v>
      </c>
      <c r="F385" s="6">
        <v>1.8146978697170201E-2</v>
      </c>
      <c r="G385" s="6">
        <v>1.49906652186441E-2</v>
      </c>
      <c r="H385" s="6">
        <v>1.7738798071791798E-2</v>
      </c>
      <c r="I385" s="6">
        <v>1.92483716482253E-2</v>
      </c>
      <c r="J385" s="6">
        <v>2.2562452940692101E-2</v>
      </c>
      <c r="K385" s="6">
        <v>5.7043099322430998E-3</v>
      </c>
      <c r="L385" s="6">
        <v>1.02778493209704E-2</v>
      </c>
      <c r="M385" s="6">
        <v>3.4293433974718499E-2</v>
      </c>
      <c r="N385" s="6">
        <v>5.6472341412334003E-2</v>
      </c>
      <c r="O385" s="6">
        <v>1.6787932509026202E-2</v>
      </c>
      <c r="P385" s="6">
        <v>1.6136408668639701E-2</v>
      </c>
      <c r="Q385" s="6">
        <v>6.2870670065405697E-3</v>
      </c>
      <c r="R385" s="6">
        <v>4.1254045622720399E-2</v>
      </c>
      <c r="S385" s="6">
        <v>5.30739402564896E-2</v>
      </c>
      <c r="T385" s="6">
        <v>4.1256084263800501E-2</v>
      </c>
      <c r="U385" s="6">
        <v>1.6792492287204398E-2</v>
      </c>
      <c r="V385" s="6">
        <v>2.1468853085725003E-2</v>
      </c>
      <c r="W385" s="6">
        <v>1.6330036694327799E-2</v>
      </c>
      <c r="X385" s="6">
        <v>8.5675847852480207E-3</v>
      </c>
      <c r="Y385" s="6">
        <v>5.4237979745022603E-3</v>
      </c>
      <c r="Z385" s="6">
        <v>2.9128852284887697E-2</v>
      </c>
      <c r="AA385" s="6">
        <v>2.9957621821002301E-2</v>
      </c>
      <c r="AB385" s="6">
        <v>2.4420645351441398E-2</v>
      </c>
      <c r="AC385" s="6">
        <v>1.5444712594366099E-2</v>
      </c>
      <c r="AD385" s="6">
        <v>7.1061522872833301E-3</v>
      </c>
      <c r="AE385" s="6">
        <v>5.4853271551830894E-3</v>
      </c>
      <c r="AF385" s="6">
        <v>4.55049335341835E-2</v>
      </c>
      <c r="AG385" s="6">
        <v>1.25921021735104E-2</v>
      </c>
      <c r="AH385" s="6">
        <v>1.7346115569753798E-2</v>
      </c>
      <c r="AI385" s="6">
        <v>1.40341300234609E-2</v>
      </c>
      <c r="AJ385" s="6">
        <v>3.33510307984696E-2</v>
      </c>
      <c r="AK385" s="6">
        <v>1.9014622759165399E-2</v>
      </c>
      <c r="AL385" s="6">
        <v>4.87229698846545E-3</v>
      </c>
      <c r="AM385" s="6">
        <v>5.9417408254683404E-3</v>
      </c>
      <c r="AN385" s="6">
        <v>1.06010064841111E-2</v>
      </c>
      <c r="AO385" s="6">
        <v>8.8435490358291902E-2</v>
      </c>
      <c r="AP385" s="6">
        <v>1.22064455478972E-2</v>
      </c>
      <c r="AQ385" s="6">
        <v>8.3176800333426611E-3</v>
      </c>
      <c r="AR385" s="6">
        <v>5.1492812094383602E-3</v>
      </c>
      <c r="AS385" s="6">
        <v>2.91934182456902E-2</v>
      </c>
      <c r="AT385" s="6">
        <v>7.2653437895133502E-3</v>
      </c>
      <c r="AU385" s="6">
        <v>1.90193009869477E-2</v>
      </c>
      <c r="AV385" s="6">
        <v>1.0546824661803799E-2</v>
      </c>
      <c r="AW385" s="5"/>
      <c r="AX385" s="6">
        <v>3.52793918154106E-2</v>
      </c>
      <c r="AY385" s="6">
        <v>2.3049300633825102E-2</v>
      </c>
      <c r="AZ385" s="6">
        <v>4.4786058111728699E-2</v>
      </c>
      <c r="BA385" s="6">
        <v>3.9810861300743003E-2</v>
      </c>
      <c r="BB385" s="6">
        <v>1.40341300234609E-2</v>
      </c>
      <c r="BC385" s="6">
        <v>1.8520601632888E-2</v>
      </c>
      <c r="BD385" s="6">
        <v>1.16085461444312E-2</v>
      </c>
      <c r="BE385" s="6">
        <v>2.28640405428178E-2</v>
      </c>
      <c r="BF385" s="6">
        <v>1.5751639195029799E-2</v>
      </c>
      <c r="BG385" s="6">
        <v>1.54957081597266E-2</v>
      </c>
      <c r="BH385" s="6">
        <v>2.1595201147656101E-2</v>
      </c>
      <c r="BI385" s="6">
        <v>2.4984105167095198E-2</v>
      </c>
      <c r="BJ385" s="6">
        <v>3.6926813589649998E-2</v>
      </c>
      <c r="BK385" s="6">
        <v>1.0969853887251999E-2</v>
      </c>
      <c r="BL385" s="6">
        <v>2.5544732071905898E-2</v>
      </c>
      <c r="BM385" s="6">
        <v>1.3329777805711001E-2</v>
      </c>
      <c r="BN385" s="6">
        <v>1.97556778583577E-2</v>
      </c>
      <c r="BO385" s="6">
        <v>6.72834276982422E-3</v>
      </c>
      <c r="BP385" s="6">
        <v>1.0233467836383601E-2</v>
      </c>
      <c r="BQ385" s="6">
        <v>8.6857220758240188E-3</v>
      </c>
      <c r="BR385" s="6">
        <v>1.25086545801844E-2</v>
      </c>
      <c r="BS385" s="6">
        <v>8.9637907275802991E-3</v>
      </c>
      <c r="BT385" s="6">
        <v>3.1679736979507198E-2</v>
      </c>
      <c r="BU385" s="6">
        <v>3.2577066371901602E-2</v>
      </c>
      <c r="BV385" s="6">
        <v>5.9614591728214296E-2</v>
      </c>
      <c r="BW385" s="6">
        <v>5.3653161509164E-2</v>
      </c>
      <c r="BX385" s="6">
        <v>7.9739471090709196E-2</v>
      </c>
      <c r="BY385" s="6">
        <v>2.53961507424308E-2</v>
      </c>
      <c r="BZ385" s="6">
        <v>1.52101377166887E-2</v>
      </c>
      <c r="CA385" s="6">
        <v>1.04202729967308E-2</v>
      </c>
      <c r="CB385" s="6">
        <v>0.101074613015846</v>
      </c>
      <c r="CC385" s="6">
        <v>1.1833088433964101E-2</v>
      </c>
      <c r="CD385" s="6">
        <v>3.4219761986260304E-2</v>
      </c>
      <c r="CE385" s="6">
        <v>2.6572646104966801E-2</v>
      </c>
    </row>
    <row r="386" spans="1:83">
      <c r="A386" s="4">
        <v>-2</v>
      </c>
      <c r="B386" s="6">
        <v>1.4535057552642401E-2</v>
      </c>
      <c r="C386" s="6">
        <v>1.1145278380171798E-2</v>
      </c>
      <c r="D386" s="6">
        <v>9.0919957311555392E-3</v>
      </c>
      <c r="E386" s="6">
        <v>7.7247126777196997E-3</v>
      </c>
      <c r="F386" s="6">
        <v>1.0057957249932801E-2</v>
      </c>
      <c r="G386" s="6">
        <v>1.65760445074324E-2</v>
      </c>
      <c r="H386" s="6">
        <v>1.2435928794668101E-2</v>
      </c>
      <c r="I386" s="6">
        <v>1.77421839934408E-2</v>
      </c>
      <c r="J386" s="6">
        <v>2.1594114689121202E-2</v>
      </c>
      <c r="K386" s="6">
        <v>1.00313196099069E-2</v>
      </c>
      <c r="L386" s="6">
        <v>1.2126031895347899E-2</v>
      </c>
      <c r="M386" s="6">
        <v>1.55671302699523E-2</v>
      </c>
      <c r="N386" s="6">
        <v>3.8586121686304195E-2</v>
      </c>
      <c r="O386" s="6">
        <v>1.2110100877506301E-2</v>
      </c>
      <c r="P386" s="6">
        <v>1.8649594033563699E-2</v>
      </c>
      <c r="Q386" s="6">
        <v>1.0522976564294999E-2</v>
      </c>
      <c r="R386" s="6">
        <v>2.4470917023771598E-2</v>
      </c>
      <c r="S386" s="6">
        <v>2.5424438854797404E-2</v>
      </c>
      <c r="T386" s="6">
        <v>2.3541879353757501E-2</v>
      </c>
      <c r="U386" s="6">
        <v>1.03582343308143E-2</v>
      </c>
      <c r="V386" s="6">
        <v>1.5450799215316099E-2</v>
      </c>
      <c r="W386" s="6">
        <v>1.1727072372953401E-2</v>
      </c>
      <c r="X386" s="6">
        <v>8.6666962607407205E-3</v>
      </c>
      <c r="Y386" s="6">
        <v>8.6172695666070897E-3</v>
      </c>
      <c r="Z386" s="6">
        <v>1.51653019617101E-2</v>
      </c>
      <c r="AA386" s="6">
        <v>2.8382421948310799E-2</v>
      </c>
      <c r="AB386" s="6">
        <v>1.6817346251371702E-2</v>
      </c>
      <c r="AC386" s="6">
        <v>1.1831477311387799E-2</v>
      </c>
      <c r="AD386" s="6">
        <v>1.1809153225357001E-2</v>
      </c>
      <c r="AE386" s="6">
        <v>1.7140345877891601E-2</v>
      </c>
      <c r="AF386" s="6">
        <v>4.2003803685356101E-3</v>
      </c>
      <c r="AG386" s="6">
        <v>1.2021001119277902E-2</v>
      </c>
      <c r="AH386" s="6">
        <v>1.3715700113954199E-2</v>
      </c>
      <c r="AI386" s="6">
        <v>1.8393896229532001E-2</v>
      </c>
      <c r="AJ386" s="6">
        <v>2.0321448558261998E-2</v>
      </c>
      <c r="AK386" s="6">
        <v>7.7922883526732297E-3</v>
      </c>
      <c r="AL386" s="6">
        <v>1.9237585510672599E-2</v>
      </c>
      <c r="AM386" s="6">
        <v>1.5578907485079001E-2</v>
      </c>
      <c r="AN386" s="6">
        <v>7.6154250549253302E-3</v>
      </c>
      <c r="AO386" s="5"/>
      <c r="AP386" s="6">
        <v>5.7740464329633498E-3</v>
      </c>
      <c r="AQ386" s="6">
        <v>1.65550693653734E-2</v>
      </c>
      <c r="AR386" s="6">
        <v>2.7571830601591598E-2</v>
      </c>
      <c r="AS386" s="5"/>
      <c r="AT386" s="6">
        <v>1.4010200719294501E-2</v>
      </c>
      <c r="AU386" s="6">
        <v>1.7989351683046398E-2</v>
      </c>
      <c r="AV386" s="6">
        <v>1.0181330040913501E-2</v>
      </c>
      <c r="AW386" s="6">
        <v>4.9005105894928097E-2</v>
      </c>
      <c r="AX386" s="5"/>
      <c r="AY386" s="6">
        <v>1.7618291246635002E-2</v>
      </c>
      <c r="AZ386" s="6">
        <v>2.9901172487415799E-2</v>
      </c>
      <c r="BA386" s="6">
        <v>1.01199606520871E-2</v>
      </c>
      <c r="BB386" s="6">
        <v>1.8393896229532001E-2</v>
      </c>
      <c r="BC386" s="6">
        <v>1.61210164691328E-2</v>
      </c>
      <c r="BD386" s="6">
        <v>7.92649719473878E-3</v>
      </c>
      <c r="BE386" s="6">
        <v>2.77803168640413E-2</v>
      </c>
      <c r="BF386" s="6">
        <v>1.3819084793223101E-2</v>
      </c>
      <c r="BG386" s="6">
        <v>1.41794040943645E-2</v>
      </c>
      <c r="BH386" s="6">
        <v>2.3338628837195299E-2</v>
      </c>
      <c r="BI386" s="6">
        <v>2.9724462606663803E-2</v>
      </c>
      <c r="BJ386" s="6">
        <v>9.4182759742732908E-3</v>
      </c>
      <c r="BK386" s="6">
        <v>1.32237269967039E-2</v>
      </c>
      <c r="BL386" s="6">
        <v>1.5195564481588099E-2</v>
      </c>
      <c r="BM386" s="6">
        <v>1.5464193445965099E-2</v>
      </c>
      <c r="BN386" s="6">
        <v>1.3039548010302399E-2</v>
      </c>
      <c r="BO386" s="6">
        <v>1.2015006482573601E-2</v>
      </c>
      <c r="BP386" s="6">
        <v>1.3728108426041099E-2</v>
      </c>
      <c r="BQ386" s="6">
        <v>1.13909826553515E-2</v>
      </c>
      <c r="BR386" s="6">
        <v>2.31864859693484E-2</v>
      </c>
      <c r="BS386" s="6">
        <v>2.3650454309438199E-2</v>
      </c>
      <c r="BT386" s="6">
        <v>1.7434136688461801E-2</v>
      </c>
      <c r="BU386" s="6">
        <v>1.90895029115879E-2</v>
      </c>
      <c r="BV386" s="6">
        <v>2.7983619861045899E-2</v>
      </c>
      <c r="BW386" s="6">
        <v>2.6681535801213602E-2</v>
      </c>
      <c r="BX386" s="6">
        <v>3.6588347496311104E-2</v>
      </c>
      <c r="BY386" s="6">
        <v>3.56154754548667E-2</v>
      </c>
      <c r="BZ386" s="6">
        <v>1.4620622980717099E-2</v>
      </c>
      <c r="CA386" s="6">
        <v>1.1315703383174201E-2</v>
      </c>
      <c r="CB386" s="6">
        <v>3.0373694269944101E-2</v>
      </c>
      <c r="CC386" s="6">
        <v>1.1452178512317199E-2</v>
      </c>
      <c r="CD386" s="6">
        <v>2.1595439893063298E-2</v>
      </c>
      <c r="CE386" s="6">
        <v>3.0329495151604099E-2</v>
      </c>
    </row>
    <row r="387" spans="1:83">
      <c r="A387" s="4">
        <v>-1</v>
      </c>
      <c r="B387" s="6">
        <v>2.83106536702936E-2</v>
      </c>
      <c r="C387" s="6">
        <v>2.2422760008174301E-2</v>
      </c>
      <c r="D387" s="6">
        <v>1.47155628631275E-2</v>
      </c>
      <c r="E387" s="6">
        <v>1.28068365747119E-2</v>
      </c>
      <c r="F387" s="6">
        <v>1.53343719539122E-2</v>
      </c>
      <c r="G387" s="6">
        <v>2.6028738722989799E-2</v>
      </c>
      <c r="H387" s="6">
        <v>3.0657573761034999E-2</v>
      </c>
      <c r="I387" s="6">
        <v>4.4263698608816605E-2</v>
      </c>
      <c r="J387" s="6">
        <v>2.82329585883116E-2</v>
      </c>
      <c r="K387" s="6">
        <v>3.0771036063237899E-2</v>
      </c>
      <c r="L387" s="6">
        <v>2.20453882532765E-2</v>
      </c>
      <c r="M387" s="6">
        <v>2.26534812731672E-2</v>
      </c>
      <c r="N387" s="6">
        <v>5.3581622009191705E-2</v>
      </c>
      <c r="O387" s="6">
        <v>3.0986361977251499E-2</v>
      </c>
      <c r="P387" s="6">
        <v>3.0971361667782096E-2</v>
      </c>
      <c r="Q387" s="6">
        <v>2.1276359030418003E-2</v>
      </c>
      <c r="R387" s="6">
        <v>3.0518529331298599E-2</v>
      </c>
      <c r="S387" s="6">
        <v>4.5242746960976798E-2</v>
      </c>
      <c r="T387" s="6">
        <v>4.0174198418354699E-2</v>
      </c>
      <c r="U387" s="6">
        <v>2.8151309342794903E-2</v>
      </c>
      <c r="V387" s="6">
        <v>2.0467552794017001E-2</v>
      </c>
      <c r="W387" s="6">
        <v>1.29077968303552E-2</v>
      </c>
      <c r="X387" s="6">
        <v>2.3533326007469001E-2</v>
      </c>
      <c r="Y387" s="6">
        <v>2.3250363919990299E-2</v>
      </c>
      <c r="Z387" s="6">
        <v>3.0495796772100698E-2</v>
      </c>
      <c r="AA387" s="6">
        <v>5.1633525695614295E-2</v>
      </c>
      <c r="AB387" s="6">
        <v>3.35125172802066E-2</v>
      </c>
      <c r="AC387" s="6">
        <v>1.8760352439170101E-2</v>
      </c>
      <c r="AD387" s="6">
        <v>2.88571100877793E-2</v>
      </c>
      <c r="AE387" s="6">
        <v>2.1910264642073098E-2</v>
      </c>
      <c r="AF387" s="6">
        <v>1.1035159883668998E-2</v>
      </c>
      <c r="AG387" s="6">
        <v>2.1430449261453301E-2</v>
      </c>
      <c r="AH387" s="6">
        <v>4.2996886523661404E-2</v>
      </c>
      <c r="AI387" s="6">
        <v>3.1778154286892103E-2</v>
      </c>
      <c r="AJ387" s="6">
        <v>3.0102888752264599E-2</v>
      </c>
      <c r="AK387" s="6">
        <v>3.2734890320664102E-2</v>
      </c>
      <c r="AL387" s="6">
        <v>1.8497510240470302E-2</v>
      </c>
      <c r="AM387" s="6">
        <v>2.44511310574369E-2</v>
      </c>
      <c r="AN387" s="5"/>
      <c r="AO387" s="6">
        <v>2.46080039298231E-2</v>
      </c>
      <c r="AP387" s="6">
        <v>3.73887627332826E-2</v>
      </c>
      <c r="AQ387" s="6">
        <v>1.34464600273537E-2</v>
      </c>
      <c r="AR387" s="6">
        <v>5.1492812094383602E-3</v>
      </c>
      <c r="AS387" s="6">
        <v>3.6228560223691399E-2</v>
      </c>
      <c r="AT387" s="5"/>
      <c r="AU387" s="6">
        <v>5.0532732413531803E-2</v>
      </c>
      <c r="AV387" s="6">
        <v>4.3140043313853897E-2</v>
      </c>
      <c r="AW387" s="6">
        <v>2.85371479455418E-2</v>
      </c>
      <c r="AX387" s="6">
        <v>3.4535854609928397E-2</v>
      </c>
      <c r="AY387" s="6">
        <v>2.68360825652629E-2</v>
      </c>
      <c r="AZ387" s="6">
        <v>5.15098893444111E-2</v>
      </c>
      <c r="BA387" s="5"/>
      <c r="BB387" s="6">
        <v>3.1778154286892103E-2</v>
      </c>
      <c r="BC387" s="6">
        <v>8.2451371179697794E-3</v>
      </c>
      <c r="BD387" s="6">
        <v>3.2363060750512103E-2</v>
      </c>
      <c r="BE387" s="6">
        <v>3.0945351545875001E-2</v>
      </c>
      <c r="BF387" s="6">
        <v>3.60052823974377E-2</v>
      </c>
      <c r="BG387" s="6">
        <v>2.5722429979158398E-2</v>
      </c>
      <c r="BH387" s="6">
        <v>3.2249209477453702E-2</v>
      </c>
      <c r="BI387" s="6">
        <v>1.10742306735263E-2</v>
      </c>
      <c r="BJ387" s="6">
        <v>2.6168408779472199E-2</v>
      </c>
      <c r="BK387" s="6">
        <v>2.9237238613247701E-2</v>
      </c>
      <c r="BL387" s="6">
        <v>2.7458514824461999E-2</v>
      </c>
      <c r="BM387" s="6">
        <v>2.8371960889487097E-2</v>
      </c>
      <c r="BN387" s="6">
        <v>1.9964954410634297E-2</v>
      </c>
      <c r="BO387" s="6">
        <v>3.9476044226240702E-2</v>
      </c>
      <c r="BP387" s="6">
        <v>2.8552730203479201E-2</v>
      </c>
      <c r="BQ387" s="6">
        <v>2.63795010892698E-2</v>
      </c>
      <c r="BR387" s="6">
        <v>3.7868733098875097E-2</v>
      </c>
      <c r="BS387" s="6">
        <v>3.76199376262846E-2</v>
      </c>
      <c r="BT387" s="6">
        <v>2.13038831623838E-2</v>
      </c>
      <c r="BU387" s="6">
        <v>2.64640885796661E-2</v>
      </c>
      <c r="BV387" s="6">
        <v>3.64212245223536E-2</v>
      </c>
      <c r="BW387" s="6">
        <v>1.5505312101364901E-2</v>
      </c>
      <c r="BX387" s="6">
        <v>2.8616455577782397E-2</v>
      </c>
      <c r="BY387" s="6">
        <v>3.0309429267960701E-2</v>
      </c>
      <c r="BZ387" s="6">
        <v>2.9602491984913302E-2</v>
      </c>
      <c r="CA387" s="6">
        <v>2.66338311196282E-2</v>
      </c>
      <c r="CB387" s="6">
        <v>2.6235495553440499E-2</v>
      </c>
      <c r="CC387" s="6">
        <v>2.0901745556356901E-2</v>
      </c>
      <c r="CD387" s="6">
        <v>4.6413826036941101E-2</v>
      </c>
      <c r="CE387" s="6">
        <v>5.17896642156431E-2</v>
      </c>
    </row>
    <row r="388" spans="1:83">
      <c r="A388" s="4">
        <v>0</v>
      </c>
      <c r="B388" s="6">
        <v>9.0427151565096203E-2</v>
      </c>
      <c r="C388" s="6">
        <v>6.7307955635746E-2</v>
      </c>
      <c r="D388" s="6">
        <v>6.3472059334671205E-2</v>
      </c>
      <c r="E388" s="6">
        <v>4.7822214249049602E-2</v>
      </c>
      <c r="F388" s="6">
        <v>6.0494372287160099E-2</v>
      </c>
      <c r="G388" s="6">
        <v>9.6036766174846092E-2</v>
      </c>
      <c r="H388" s="6">
        <v>8.4657735292815589E-2</v>
      </c>
      <c r="I388" s="6">
        <v>4.7727722172254704E-2</v>
      </c>
      <c r="J388" s="6">
        <v>8.0293491497490502E-2</v>
      </c>
      <c r="K388" s="6">
        <v>9.5611489386623894E-2</v>
      </c>
      <c r="L388" s="6">
        <v>9.2432145152748502E-2</v>
      </c>
      <c r="M388" s="6">
        <v>0.121027177389351</v>
      </c>
      <c r="N388" s="6">
        <v>0.117386394316232</v>
      </c>
      <c r="O388" s="6">
        <v>0.10622712987034801</v>
      </c>
      <c r="P388" s="6">
        <v>0.124977998119582</v>
      </c>
      <c r="Q388" s="6">
        <v>6.8997635366013998E-2</v>
      </c>
      <c r="R388" s="6">
        <v>0.11848223881124299</v>
      </c>
      <c r="S388" s="6">
        <v>0.12065280443474499</v>
      </c>
      <c r="T388" s="6">
        <v>0.103563826565042</v>
      </c>
      <c r="U388" s="6">
        <v>0.114391063052331</v>
      </c>
      <c r="V388" s="6">
        <v>9.4706081380298596E-2</v>
      </c>
      <c r="W388" s="6">
        <v>7.1840396010469293E-2</v>
      </c>
      <c r="X388" s="6">
        <v>6.1110784136841997E-2</v>
      </c>
      <c r="Y388" s="6">
        <v>5.1326131599777503E-2</v>
      </c>
      <c r="Z388" s="6">
        <v>7.6118466860535E-2</v>
      </c>
      <c r="AA388" s="6">
        <v>0.152221563617224</v>
      </c>
      <c r="AB388" s="6">
        <v>9.1645400412136008E-2</v>
      </c>
      <c r="AC388" s="6">
        <v>8.6904997465762801E-2</v>
      </c>
      <c r="AD388" s="6">
        <v>7.4485344657829605E-2</v>
      </c>
      <c r="AE388" s="6">
        <v>8.06252323445356E-2</v>
      </c>
      <c r="AF388" s="6">
        <v>4.7000009215061596E-2</v>
      </c>
      <c r="AG388" s="6">
        <v>0.10241890625969599</v>
      </c>
      <c r="AH388" s="6">
        <v>8.947184231757159E-2</v>
      </c>
      <c r="AI388" s="6">
        <v>8.6162465745799804E-2</v>
      </c>
      <c r="AJ388" s="6">
        <v>0.11994133704601</v>
      </c>
      <c r="AK388" s="6">
        <v>0.13715339154054798</v>
      </c>
      <c r="AL388" s="6">
        <v>7.1356914877202998E-2</v>
      </c>
      <c r="AM388" s="6">
        <v>8.7525686877277395E-2</v>
      </c>
      <c r="AN388" s="6">
        <v>4.0435844009830503E-2</v>
      </c>
      <c r="AO388" s="6">
        <v>5.5073692928121795E-2</v>
      </c>
      <c r="AP388" s="6">
        <v>0.121766064210328</v>
      </c>
      <c r="AQ388" s="6">
        <v>7.3649506725719002E-2</v>
      </c>
      <c r="AR388" s="6">
        <v>5.5861279362736597E-2</v>
      </c>
      <c r="AS388" s="6">
        <v>0.17139661723468802</v>
      </c>
      <c r="AT388" s="6">
        <v>6.7563324591404697E-2</v>
      </c>
      <c r="AU388" s="6">
        <v>9.0291760439227306E-2</v>
      </c>
      <c r="AV388" s="6">
        <v>6.6905841341894506E-2</v>
      </c>
      <c r="AW388" s="6">
        <v>0.12721816698935901</v>
      </c>
      <c r="AX388" s="6">
        <v>0.12128757797799</v>
      </c>
      <c r="AY388" s="6">
        <v>9.9997780236679892E-2</v>
      </c>
      <c r="AZ388" s="6">
        <v>0.11650495595264801</v>
      </c>
      <c r="BA388" s="6">
        <v>0.17869015648945299</v>
      </c>
      <c r="BB388" s="6">
        <v>8.6162465745799804E-2</v>
      </c>
      <c r="BC388" s="6">
        <v>0.13125908762166899</v>
      </c>
      <c r="BD388" s="6">
        <v>5.6525678890781202E-2</v>
      </c>
      <c r="BE388" s="6">
        <v>9.31563844030526E-2</v>
      </c>
      <c r="BF388" s="6">
        <v>9.7249729823178102E-2</v>
      </c>
      <c r="BG388" s="6">
        <v>8.9988367553561502E-2</v>
      </c>
      <c r="BH388" s="6">
        <v>0.14912599037512</v>
      </c>
      <c r="BI388" s="6">
        <v>9.39187407388416E-2</v>
      </c>
      <c r="BJ388" s="6">
        <v>8.7780864283000803E-2</v>
      </c>
      <c r="BK388" s="6">
        <v>8.1805080594890306E-2</v>
      </c>
      <c r="BL388" s="6">
        <v>0.10062787839036799</v>
      </c>
      <c r="BM388" s="6">
        <v>9.5460040772193513E-2</v>
      </c>
      <c r="BN388" s="6">
        <v>8.955196113068141E-2</v>
      </c>
      <c r="BO388" s="6">
        <v>7.6982934551686602E-2</v>
      </c>
      <c r="BP388" s="6">
        <v>5.9916884591099097E-2</v>
      </c>
      <c r="BQ388" s="6">
        <v>8.2710005412711687E-2</v>
      </c>
      <c r="BR388" s="6">
        <v>0.11729193881249399</v>
      </c>
      <c r="BS388" s="6">
        <v>3.5202206875115598E-2</v>
      </c>
      <c r="BT388" s="6">
        <v>0.127149053550946</v>
      </c>
      <c r="BU388" s="6">
        <v>0.10420466099940499</v>
      </c>
      <c r="BV388" s="6">
        <v>0.16007288962726199</v>
      </c>
      <c r="BW388" s="6">
        <v>0.16279676277192701</v>
      </c>
      <c r="BX388" s="6">
        <v>0.11207036522135899</v>
      </c>
      <c r="BY388" s="6">
        <v>0.147996875571789</v>
      </c>
      <c r="BZ388" s="6">
        <v>0.11550998085527199</v>
      </c>
      <c r="CA388" s="6">
        <v>7.0380716872075699E-2</v>
      </c>
      <c r="CB388" s="6">
        <v>0.11757068649736301</v>
      </c>
      <c r="CC388" s="6">
        <v>7.8682878040113396E-2</v>
      </c>
      <c r="CD388" s="6">
        <v>0.109647174838353</v>
      </c>
      <c r="CE388" s="6">
        <v>0.126928167845439</v>
      </c>
    </row>
    <row r="389" spans="1:83">
      <c r="A389" s="4">
        <v>1</v>
      </c>
      <c r="B389" s="6">
        <v>0.15691614490315001</v>
      </c>
      <c r="C389" s="6">
        <v>0.14298426947837101</v>
      </c>
      <c r="D389" s="6">
        <v>0.112954272525383</v>
      </c>
      <c r="E389" s="6">
        <v>9.8638764707221896E-2</v>
      </c>
      <c r="F389" s="6">
        <v>0.12640151294249199</v>
      </c>
      <c r="G389" s="6">
        <v>0.16635244617932499</v>
      </c>
      <c r="H389" s="6">
        <v>0.147211030751766</v>
      </c>
      <c r="I389" s="6">
        <v>0.13027002267481602</v>
      </c>
      <c r="J389" s="6">
        <v>0.16129273729577398</v>
      </c>
      <c r="K389" s="6">
        <v>0.182160448189299</v>
      </c>
      <c r="L389" s="6">
        <v>0.15676059122788699</v>
      </c>
      <c r="M389" s="6">
        <v>0.130570193781854</v>
      </c>
      <c r="N389" s="6">
        <v>0.156730225092829</v>
      </c>
      <c r="O389" s="6">
        <v>0.156221616121442</v>
      </c>
      <c r="P389" s="6">
        <v>0.17982302091841401</v>
      </c>
      <c r="Q389" s="6">
        <v>0.15559770116484098</v>
      </c>
      <c r="R389" s="6">
        <v>0.14966640571324899</v>
      </c>
      <c r="S389" s="6">
        <v>0.175415708897006</v>
      </c>
      <c r="T389" s="6">
        <v>0.154051605281528</v>
      </c>
      <c r="U389" s="6">
        <v>0.134770258852632</v>
      </c>
      <c r="V389" s="6">
        <v>0.13519833856267799</v>
      </c>
      <c r="W389" s="6">
        <v>0.166921364418716</v>
      </c>
      <c r="X389" s="6">
        <v>0.16159454694059502</v>
      </c>
      <c r="Y389" s="6">
        <v>0.132272944279061</v>
      </c>
      <c r="Z389" s="6">
        <v>0.16144368770561002</v>
      </c>
      <c r="AA389" s="6">
        <v>0.158028170589402</v>
      </c>
      <c r="AB389" s="6">
        <v>0.18930116395246199</v>
      </c>
      <c r="AC389" s="6">
        <v>0.16360712604384101</v>
      </c>
      <c r="AD389" s="6">
        <v>0.123919833464733</v>
      </c>
      <c r="AE389" s="6">
        <v>0.14579900503749901</v>
      </c>
      <c r="AF389" s="6">
        <v>0.122009730710157</v>
      </c>
      <c r="AG389" s="6">
        <v>0.174908588922703</v>
      </c>
      <c r="AH389" s="6">
        <v>0.15326932340631699</v>
      </c>
      <c r="AI389" s="6">
        <v>0.13357034122838601</v>
      </c>
      <c r="AJ389" s="6">
        <v>0.19466627897896799</v>
      </c>
      <c r="AK389" s="6">
        <v>0.18270182727949202</v>
      </c>
      <c r="AL389" s="6">
        <v>0.16379065373816498</v>
      </c>
      <c r="AM389" s="6">
        <v>0.13240384952350301</v>
      </c>
      <c r="AN389" s="6">
        <v>0.110732606888355</v>
      </c>
      <c r="AO389" s="6">
        <v>0.13588018157231599</v>
      </c>
      <c r="AP389" s="6">
        <v>0.16498682544740798</v>
      </c>
      <c r="AQ389" s="6">
        <v>0.13568607719192602</v>
      </c>
      <c r="AR389" s="6">
        <v>0.20159611066460301</v>
      </c>
      <c r="AS389" s="6">
        <v>0.16604985551642901</v>
      </c>
      <c r="AT389" s="6">
        <v>0.21187435086811898</v>
      </c>
      <c r="AU389" s="6">
        <v>0.13460820803677598</v>
      </c>
      <c r="AV389" s="6">
        <v>0.13791289088792699</v>
      </c>
      <c r="AW389" s="6">
        <v>0.183138819381649</v>
      </c>
      <c r="AX389" s="6">
        <v>0.208173671037026</v>
      </c>
      <c r="AY389" s="6">
        <v>0.17800819443010599</v>
      </c>
      <c r="AZ389" s="6">
        <v>0.19672602586822102</v>
      </c>
      <c r="BA389" s="6">
        <v>0.23482240305414501</v>
      </c>
      <c r="BB389" s="6">
        <v>0.13357034122838601</v>
      </c>
      <c r="BC389" s="6">
        <v>0.154468963156532</v>
      </c>
      <c r="BD389" s="6">
        <v>0.22200611490908401</v>
      </c>
      <c r="BE389" s="6">
        <v>0.15106144249074702</v>
      </c>
      <c r="BF389" s="6">
        <v>0.18267194014093299</v>
      </c>
      <c r="BG389" s="6">
        <v>0.14395081234100598</v>
      </c>
      <c r="BH389" s="6">
        <v>0.15306929583791201</v>
      </c>
      <c r="BI389" s="6">
        <v>0.15066452256502902</v>
      </c>
      <c r="BJ389" s="6">
        <v>0.194552560646546</v>
      </c>
      <c r="BK389" s="6">
        <v>0.15054312149728699</v>
      </c>
      <c r="BL389" s="6">
        <v>0.13795175332732001</v>
      </c>
      <c r="BM389" s="6">
        <v>0.140211083608687</v>
      </c>
      <c r="BN389" s="6">
        <v>0.18004450664709801</v>
      </c>
      <c r="BO389" s="6">
        <v>0.16815043762487999</v>
      </c>
      <c r="BP389" s="6">
        <v>0.17174326909333701</v>
      </c>
      <c r="BQ389" s="6">
        <v>0.166265425408642</v>
      </c>
      <c r="BR389" s="6">
        <v>0.15988707050756301</v>
      </c>
      <c r="BS389" s="6">
        <v>0.13779172779068399</v>
      </c>
      <c r="BT389" s="6">
        <v>0.140307995680301</v>
      </c>
      <c r="BU389" s="6">
        <v>0.12696443106559602</v>
      </c>
      <c r="BV389" s="6">
        <v>0.155820967594404</v>
      </c>
      <c r="BW389" s="6">
        <v>0.22743461190160499</v>
      </c>
      <c r="BX389" s="6">
        <v>0.11802341075845099</v>
      </c>
      <c r="BY389" s="6">
        <v>0.20603388331053299</v>
      </c>
      <c r="BZ389" s="6">
        <v>0.16965411939847003</v>
      </c>
      <c r="CA389" s="6">
        <v>0.151918176252093</v>
      </c>
      <c r="CB389" s="6">
        <v>8.7449525751227206E-2</v>
      </c>
      <c r="CC389" s="6">
        <v>0.14851438478176399</v>
      </c>
      <c r="CD389" s="6">
        <v>0.19269474050333799</v>
      </c>
      <c r="CE389" s="6">
        <v>0.18321878805021299</v>
      </c>
    </row>
    <row r="390" spans="1:83">
      <c r="A390" s="4">
        <v>2</v>
      </c>
      <c r="B390" s="6">
        <v>0.27815613378352499</v>
      </c>
      <c r="C390" s="6">
        <v>0.27334207522062398</v>
      </c>
      <c r="D390" s="6">
        <v>0.26614845753879002</v>
      </c>
      <c r="E390" s="6">
        <v>0.26004502124512702</v>
      </c>
      <c r="F390" s="6">
        <v>0.26757587623198098</v>
      </c>
      <c r="G390" s="6">
        <v>0.28759364443613999</v>
      </c>
      <c r="H390" s="6">
        <v>0.26844977580407198</v>
      </c>
      <c r="I390" s="6">
        <v>0.25500234709786501</v>
      </c>
      <c r="J390" s="6">
        <v>0.27508541889234001</v>
      </c>
      <c r="K390" s="6">
        <v>0.29320727348992803</v>
      </c>
      <c r="L390" s="6">
        <v>0.28556465194869302</v>
      </c>
      <c r="M390" s="6">
        <v>0.26217011671819501</v>
      </c>
      <c r="N390" s="6">
        <v>0.21890488922244303</v>
      </c>
      <c r="O390" s="6">
        <v>0.27968107202009101</v>
      </c>
      <c r="P390" s="6">
        <v>0.27620040159329001</v>
      </c>
      <c r="Q390" s="6">
        <v>0.29252468424980799</v>
      </c>
      <c r="R390" s="6">
        <v>0.205393500409117</v>
      </c>
      <c r="S390" s="6">
        <v>0.19357806329035798</v>
      </c>
      <c r="T390" s="6">
        <v>0.231920754261561</v>
      </c>
      <c r="U390" s="6">
        <v>0.289072241151486</v>
      </c>
      <c r="V390" s="6">
        <v>0.30715696664362502</v>
      </c>
      <c r="W390" s="6">
        <v>0.30956269724719598</v>
      </c>
      <c r="X390" s="6">
        <v>0.29871321735274803</v>
      </c>
      <c r="Y390" s="6">
        <v>0.28186282826898901</v>
      </c>
      <c r="Z390" s="6">
        <v>0.23836051191742702</v>
      </c>
      <c r="AA390" s="6">
        <v>0.302451423645267</v>
      </c>
      <c r="AB390" s="6">
        <v>0.28186659291063199</v>
      </c>
      <c r="AC390" s="6">
        <v>0.28800394398923002</v>
      </c>
      <c r="AD390" s="6">
        <v>0.25560479166827998</v>
      </c>
      <c r="AE390" s="6">
        <v>0.25291446119285299</v>
      </c>
      <c r="AF390" s="6">
        <v>0.30565717409821802</v>
      </c>
      <c r="AG390" s="6">
        <v>0.27588591609539703</v>
      </c>
      <c r="AH390" s="6">
        <v>0.28379380971831603</v>
      </c>
      <c r="AI390" s="6">
        <v>0.28396566762680203</v>
      </c>
      <c r="AJ390" s="6">
        <v>0.30731626536752399</v>
      </c>
      <c r="AK390" s="6">
        <v>0.29900779407279598</v>
      </c>
      <c r="AL390" s="6">
        <v>0.290269918858784</v>
      </c>
      <c r="AM390" s="6">
        <v>0.22510254839616198</v>
      </c>
      <c r="AN390" s="6">
        <v>0.29429778075718999</v>
      </c>
      <c r="AO390" s="6">
        <v>0.31962881346747296</v>
      </c>
      <c r="AP390" s="6">
        <v>0.29404845069709501</v>
      </c>
      <c r="AQ390" s="6">
        <v>0.22742880770204402</v>
      </c>
      <c r="AR390" s="6">
        <v>0.27455694448252999</v>
      </c>
      <c r="AS390" s="6">
        <v>0.29252111417565002</v>
      </c>
      <c r="AT390" s="6">
        <v>0.27529514649095299</v>
      </c>
      <c r="AU390" s="6">
        <v>0.277621543390139</v>
      </c>
      <c r="AV390" s="6">
        <v>0.27838742574367298</v>
      </c>
      <c r="AW390" s="6">
        <v>0.33322527208388997</v>
      </c>
      <c r="AX390" s="6">
        <v>0.28758850526351504</v>
      </c>
      <c r="AY390" s="6">
        <v>0.31113168718582096</v>
      </c>
      <c r="AZ390" s="6">
        <v>0.33277487567925595</v>
      </c>
      <c r="BA390" s="6">
        <v>0.25123128987582799</v>
      </c>
      <c r="BB390" s="6">
        <v>0.28396566762680203</v>
      </c>
      <c r="BC390" s="6">
        <v>0.22927557106521701</v>
      </c>
      <c r="BD390" s="6">
        <v>0.21666693311379198</v>
      </c>
      <c r="BE390" s="6">
        <v>0.285247406831103</v>
      </c>
      <c r="BF390" s="6">
        <v>0.26267640400977699</v>
      </c>
      <c r="BG390" s="6">
        <v>0.290472350119163</v>
      </c>
      <c r="BH390" s="6">
        <v>0.31038217674663399</v>
      </c>
      <c r="BI390" s="6">
        <v>0.27655860672822002</v>
      </c>
      <c r="BJ390" s="6">
        <v>0.27775138206707201</v>
      </c>
      <c r="BK390" s="6">
        <v>0.27344314646862899</v>
      </c>
      <c r="BL390" s="6">
        <v>0.25715502611695701</v>
      </c>
      <c r="BM390" s="6">
        <v>0.28045811666053999</v>
      </c>
      <c r="BN390" s="6">
        <v>0.29077600747801402</v>
      </c>
      <c r="BO390" s="6">
        <v>0.29397383549764999</v>
      </c>
      <c r="BP390" s="6">
        <v>0.30430710390875698</v>
      </c>
      <c r="BQ390" s="6">
        <v>0.29804376170612601</v>
      </c>
      <c r="BR390" s="6">
        <v>0.171569940953751</v>
      </c>
      <c r="BS390" s="6">
        <v>0.27094024414398699</v>
      </c>
      <c r="BT390" s="6">
        <v>0.270843850198007</v>
      </c>
      <c r="BU390" s="6">
        <v>0.23244215739390398</v>
      </c>
      <c r="BV390" s="6">
        <v>0.24799799261289601</v>
      </c>
      <c r="BW390" s="6">
        <v>0.22881355619119301</v>
      </c>
      <c r="BX390" s="6">
        <v>0.20390195807095499</v>
      </c>
      <c r="BY390" s="6">
        <v>0.24907954912278099</v>
      </c>
      <c r="BZ390" s="6">
        <v>0.280105304693678</v>
      </c>
      <c r="CA390" s="6">
        <v>0.286953516610992</v>
      </c>
      <c r="CB390" s="6">
        <v>0.25235927698633498</v>
      </c>
      <c r="CC390" s="6">
        <v>0.29307219875079699</v>
      </c>
      <c r="CD390" s="6">
        <v>0.23537576223642401</v>
      </c>
      <c r="CE390" s="6">
        <v>0.23305030411783101</v>
      </c>
    </row>
    <row r="391" spans="1:83">
      <c r="A391" s="4" t="s">
        <v>209</v>
      </c>
      <c r="B391" s="6">
        <v>0.33184682078252203</v>
      </c>
      <c r="C391" s="6">
        <v>0.372389729172866</v>
      </c>
      <c r="D391" s="6">
        <v>0.421717795605761</v>
      </c>
      <c r="E391" s="6">
        <v>0.48229604556821104</v>
      </c>
      <c r="F391" s="6">
        <v>0.44617418278056098</v>
      </c>
      <c r="G391" s="6">
        <v>0.31616570589242099</v>
      </c>
      <c r="H391" s="6">
        <v>0.34797464518907395</v>
      </c>
      <c r="I391" s="6">
        <v>0.39652508197686998</v>
      </c>
      <c r="J391" s="6">
        <v>0.31765006861099698</v>
      </c>
      <c r="K391" s="6">
        <v>0.32273057710626502</v>
      </c>
      <c r="L391" s="6">
        <v>0.35536750641858494</v>
      </c>
      <c r="M391" s="6">
        <v>0.27825023105017599</v>
      </c>
      <c r="N391" s="6">
        <v>0.23397948215037701</v>
      </c>
      <c r="O391" s="6">
        <v>0.30151340056785697</v>
      </c>
      <c r="P391" s="6">
        <v>0.265769900716602</v>
      </c>
      <c r="Q391" s="6">
        <v>0.37761265448078601</v>
      </c>
      <c r="R391" s="6">
        <v>0.27677134920194701</v>
      </c>
      <c r="S391" s="6">
        <v>0.218708284438448</v>
      </c>
      <c r="T391" s="6">
        <v>0.28886576786943896</v>
      </c>
      <c r="U391" s="6">
        <v>0.30759661464960097</v>
      </c>
      <c r="V391" s="6">
        <v>0.319666878692416</v>
      </c>
      <c r="W391" s="6">
        <v>0.33889240344912203</v>
      </c>
      <c r="X391" s="6">
        <v>0.380493920842773</v>
      </c>
      <c r="Y391" s="6">
        <v>0.46065066527422799</v>
      </c>
      <c r="Z391" s="6">
        <v>0.31552082978573798</v>
      </c>
      <c r="AA391" s="6">
        <v>0.21574166159466099</v>
      </c>
      <c r="AB391" s="6">
        <v>0.28091366028067</v>
      </c>
      <c r="AC391" s="6">
        <v>0.32609828564953602</v>
      </c>
      <c r="AD391" s="6">
        <v>0.41369423238972097</v>
      </c>
      <c r="AE391" s="6">
        <v>0.40053191118696396</v>
      </c>
      <c r="AF391" s="6">
        <v>0.362051503401768</v>
      </c>
      <c r="AG391" s="6">
        <v>0.30107375445837198</v>
      </c>
      <c r="AH391" s="6">
        <v>0.320518922472873</v>
      </c>
      <c r="AI391" s="6">
        <v>0.35706650206127599</v>
      </c>
      <c r="AJ391" s="6">
        <v>0.22661475497243799</v>
      </c>
      <c r="AK391" s="6">
        <v>0.21994505185167401</v>
      </c>
      <c r="AL391" s="6">
        <v>0.35541209985389199</v>
      </c>
      <c r="AM391" s="6">
        <v>0.43412454628250702</v>
      </c>
      <c r="AN391" s="6">
        <v>0.41837560893724401</v>
      </c>
      <c r="AO391" s="6">
        <v>0.292774908542143</v>
      </c>
      <c r="AP391" s="6">
        <v>0.28076697494219499</v>
      </c>
      <c r="AQ391" s="6">
        <v>0.41437531693429203</v>
      </c>
      <c r="AR391" s="6">
        <v>0.29012208752841201</v>
      </c>
      <c r="AS391" s="6">
        <v>0.24261448094179699</v>
      </c>
      <c r="AT391" s="6">
        <v>0.333706739761501</v>
      </c>
      <c r="AU391" s="6">
        <v>0.34721243072394697</v>
      </c>
      <c r="AV391" s="6">
        <v>0.33311253778292099</v>
      </c>
      <c r="AW391" s="6">
        <v>0.246171136421206</v>
      </c>
      <c r="AX391" s="6">
        <v>0.27381946086563602</v>
      </c>
      <c r="AY391" s="6">
        <v>0.26027899545474598</v>
      </c>
      <c r="AZ391" s="6">
        <v>0.17348707535253902</v>
      </c>
      <c r="BA391" s="6">
        <v>0.23400254453913799</v>
      </c>
      <c r="BB391" s="6">
        <v>0.35706650206127599</v>
      </c>
      <c r="BC391" s="6">
        <v>0.305765147505627</v>
      </c>
      <c r="BD391" s="6">
        <v>0.29670193248014098</v>
      </c>
      <c r="BE391" s="6">
        <v>0.26753366387572802</v>
      </c>
      <c r="BF391" s="6">
        <v>0.29797542955211298</v>
      </c>
      <c r="BG391" s="6">
        <v>0.353973331379279</v>
      </c>
      <c r="BH391" s="6">
        <v>0.24507034205268202</v>
      </c>
      <c r="BI391" s="6">
        <v>0.36658536975217698</v>
      </c>
      <c r="BJ391" s="6">
        <v>0.27499332829853501</v>
      </c>
      <c r="BK391" s="6">
        <v>0.35391346293773096</v>
      </c>
      <c r="BL391" s="6">
        <v>0.309727561560522</v>
      </c>
      <c r="BM391" s="6">
        <v>0.33067299611838602</v>
      </c>
      <c r="BN391" s="6">
        <v>0.30581070899393598</v>
      </c>
      <c r="BO391" s="6">
        <v>0.361781714084565</v>
      </c>
      <c r="BP391" s="6">
        <v>0.37627975966882404</v>
      </c>
      <c r="BQ391" s="6">
        <v>0.347579621688066</v>
      </c>
      <c r="BR391" s="6">
        <v>0.29573278309226397</v>
      </c>
      <c r="BS391" s="6">
        <v>0.40004735267643704</v>
      </c>
      <c r="BT391" s="6">
        <v>0.26772661038089501</v>
      </c>
      <c r="BU391" s="6">
        <v>0.30590025779308699</v>
      </c>
      <c r="BV391" s="6">
        <v>0.23129142063459601</v>
      </c>
      <c r="BW391" s="6">
        <v>0.16718473890914101</v>
      </c>
      <c r="BX391" s="6">
        <v>0.24175611206144901</v>
      </c>
      <c r="BY391" s="6">
        <v>0.20101140027976799</v>
      </c>
      <c r="BZ391" s="6">
        <v>0.29274397583268597</v>
      </c>
      <c r="CA391" s="6">
        <v>0.36839100413509596</v>
      </c>
      <c r="CB391" s="6">
        <v>0.172593743409624</v>
      </c>
      <c r="CC391" s="6">
        <v>0.36625111645158098</v>
      </c>
      <c r="CD391" s="6">
        <v>0.23775609680545301</v>
      </c>
      <c r="CE391" s="6">
        <v>0.23054679720159099</v>
      </c>
    </row>
    <row r="392" spans="1:83">
      <c r="A392" s="4" t="s">
        <v>91</v>
      </c>
      <c r="B392" s="6">
        <v>8.3462602828676E-2</v>
      </c>
      <c r="C392" s="6">
        <v>8.793666790078189E-2</v>
      </c>
      <c r="D392" s="6">
        <v>9.6158212790109804E-2</v>
      </c>
      <c r="E392" s="6">
        <v>7.6838189813136004E-2</v>
      </c>
      <c r="F392" s="6">
        <v>5.5814747856804701E-2</v>
      </c>
      <c r="G392" s="6">
        <v>7.6255988868200397E-2</v>
      </c>
      <c r="H392" s="6">
        <v>9.08745123347863E-2</v>
      </c>
      <c r="I392" s="6">
        <v>8.9220571827711398E-2</v>
      </c>
      <c r="J392" s="6">
        <v>9.3288757485273391E-2</v>
      </c>
      <c r="K392" s="6">
        <v>5.9783546222501302E-2</v>
      </c>
      <c r="L392" s="6">
        <v>6.5425835782491906E-2</v>
      </c>
      <c r="M392" s="6">
        <v>0.135468235542587</v>
      </c>
      <c r="N392" s="6">
        <v>0.124358924110287</v>
      </c>
      <c r="O392" s="6">
        <v>9.647238605647919E-2</v>
      </c>
      <c r="P392" s="6">
        <v>8.7471314282125401E-2</v>
      </c>
      <c r="Q392" s="6">
        <v>6.7180922137298704E-2</v>
      </c>
      <c r="R392" s="6">
        <v>0.15344301388664999</v>
      </c>
      <c r="S392" s="6">
        <v>0.16790401286717599</v>
      </c>
      <c r="T392" s="6">
        <v>0.11662588398651201</v>
      </c>
      <c r="U392" s="6">
        <v>9.8867786333132396E-2</v>
      </c>
      <c r="V392" s="6">
        <v>8.5884529625919706E-2</v>
      </c>
      <c r="W392" s="6">
        <v>7.1818232976857507E-2</v>
      </c>
      <c r="X392" s="6">
        <v>5.7319923673582497E-2</v>
      </c>
      <c r="Y392" s="6">
        <v>3.6595999116841901E-2</v>
      </c>
      <c r="Z392" s="6">
        <v>0.133766552711993</v>
      </c>
      <c r="AA392" s="6">
        <v>6.1583611088515899E-2</v>
      </c>
      <c r="AB392" s="6">
        <v>8.1522673561081796E-2</v>
      </c>
      <c r="AC392" s="6">
        <v>8.934910450670619E-2</v>
      </c>
      <c r="AD392" s="6">
        <v>8.4523382219017715E-2</v>
      </c>
      <c r="AE392" s="6">
        <v>7.5593452563000596E-2</v>
      </c>
      <c r="AF392" s="6">
        <v>0.102541108788406</v>
      </c>
      <c r="AG392" s="6">
        <v>9.9669281709594007E-2</v>
      </c>
      <c r="AH392" s="6">
        <v>7.8887399877557399E-2</v>
      </c>
      <c r="AI392" s="6">
        <v>7.5028842797852102E-2</v>
      </c>
      <c r="AJ392" s="6">
        <v>6.7685995526064996E-2</v>
      </c>
      <c r="AK392" s="6">
        <v>0.10165013382298699</v>
      </c>
      <c r="AL392" s="6">
        <v>7.6563019932347404E-2</v>
      </c>
      <c r="AM392" s="6">
        <v>7.4871589552569007E-2</v>
      </c>
      <c r="AN392" s="6">
        <v>0.117941727868344</v>
      </c>
      <c r="AO392" s="6">
        <v>8.3598909201830607E-2</v>
      </c>
      <c r="AP392" s="6">
        <v>8.30624299888304E-2</v>
      </c>
      <c r="AQ392" s="6">
        <v>0.110541082019949</v>
      </c>
      <c r="AR392" s="6">
        <v>0.13999318494125101</v>
      </c>
      <c r="AS392" s="6">
        <v>6.1995953662054501E-2</v>
      </c>
      <c r="AT392" s="6">
        <v>9.0284893779215003E-2</v>
      </c>
      <c r="AU392" s="6">
        <v>6.2724672326381695E-2</v>
      </c>
      <c r="AV392" s="6">
        <v>0.119813106227011</v>
      </c>
      <c r="AW392" s="6">
        <v>3.2704351283426102E-2</v>
      </c>
      <c r="AX392" s="6">
        <v>3.9315538430491702E-2</v>
      </c>
      <c r="AY392" s="6">
        <v>8.3079668246925198E-2</v>
      </c>
      <c r="AZ392" s="6">
        <v>5.4309947203779997E-2</v>
      </c>
      <c r="BA392" s="6">
        <v>5.1322784088605203E-2</v>
      </c>
      <c r="BB392" s="6">
        <v>7.5028842797852102E-2</v>
      </c>
      <c r="BC392" s="6">
        <v>0.13634447543096501</v>
      </c>
      <c r="BD392" s="6">
        <v>0.15620123651651999</v>
      </c>
      <c r="BE392" s="6">
        <v>0.121411393446636</v>
      </c>
      <c r="BF392" s="6">
        <v>9.385049008831009E-2</v>
      </c>
      <c r="BG392" s="6">
        <v>6.6217596373747994E-2</v>
      </c>
      <c r="BH392" s="6">
        <v>6.5169155525346106E-2</v>
      </c>
      <c r="BI392" s="6">
        <v>4.6489961768447399E-2</v>
      </c>
      <c r="BJ392" s="6">
        <v>9.2408366361452388E-2</v>
      </c>
      <c r="BK392" s="6">
        <v>8.6864369004265307E-2</v>
      </c>
      <c r="BL392" s="6">
        <v>0.12633896922687701</v>
      </c>
      <c r="BM392" s="6">
        <v>9.6031830699031998E-2</v>
      </c>
      <c r="BN392" s="6">
        <v>8.1056635470974692E-2</v>
      </c>
      <c r="BO392" s="6">
        <v>4.0891684762580899E-2</v>
      </c>
      <c r="BP392" s="6">
        <v>3.52386762720798E-2</v>
      </c>
      <c r="BQ392" s="6">
        <v>5.8944979964008298E-2</v>
      </c>
      <c r="BR392" s="6">
        <v>0.18195439298551999</v>
      </c>
      <c r="BS392" s="6">
        <v>8.5784285850473194E-2</v>
      </c>
      <c r="BT392" s="6">
        <v>0.123554733359498</v>
      </c>
      <c r="BU392" s="6">
        <v>0.152357834884851</v>
      </c>
      <c r="BV392" s="6">
        <v>8.0797293419228408E-2</v>
      </c>
      <c r="BW392" s="6">
        <v>0.11793032081439099</v>
      </c>
      <c r="BX392" s="6">
        <v>0.17930387972298198</v>
      </c>
      <c r="BY392" s="6">
        <v>0.104557236249869</v>
      </c>
      <c r="BZ392" s="6">
        <v>8.2553366537576597E-2</v>
      </c>
      <c r="CA392" s="6">
        <v>7.3986778630210401E-2</v>
      </c>
      <c r="CB392" s="6">
        <v>0.21234296451622001</v>
      </c>
      <c r="CC392" s="6">
        <v>6.9292409473109898E-2</v>
      </c>
      <c r="CD392" s="6">
        <v>0.12229719770016599</v>
      </c>
      <c r="CE392" s="6">
        <v>0.11756413731271101</v>
      </c>
    </row>
    <row r="393" spans="1:83">
      <c r="A393" s="4" t="s">
        <v>195</v>
      </c>
      <c r="B393" s="7">
        <v>79.099999999999994</v>
      </c>
      <c r="C393" s="7">
        <v>81</v>
      </c>
      <c r="D393" s="7">
        <v>83.7</v>
      </c>
      <c r="E393" s="7">
        <v>86</v>
      </c>
      <c r="F393" s="7">
        <v>83.7</v>
      </c>
      <c r="G393" s="7">
        <v>78.599999999999994</v>
      </c>
      <c r="H393" s="7">
        <v>79.7</v>
      </c>
      <c r="I393" s="7">
        <v>81</v>
      </c>
      <c r="J393" s="7">
        <v>78</v>
      </c>
      <c r="K393" s="7">
        <v>79.599999999999994</v>
      </c>
      <c r="L393" s="7">
        <v>80.599999999999994</v>
      </c>
      <c r="M393" s="7">
        <v>75.7</v>
      </c>
      <c r="N393" s="7">
        <v>69</v>
      </c>
      <c r="O393" s="7">
        <v>77.900000000000006</v>
      </c>
      <c r="P393" s="7">
        <v>75.8</v>
      </c>
      <c r="Q393" s="7">
        <v>82.4</v>
      </c>
      <c r="R393" s="7">
        <v>73.400000000000006</v>
      </c>
      <c r="S393" s="7">
        <v>69.3</v>
      </c>
      <c r="T393" s="7">
        <v>74</v>
      </c>
      <c r="U393" s="7">
        <v>78.400000000000006</v>
      </c>
      <c r="V393" s="7">
        <v>79</v>
      </c>
      <c r="W393" s="7">
        <v>80.8</v>
      </c>
      <c r="X393" s="7">
        <v>82.4</v>
      </c>
      <c r="Y393" s="7">
        <v>85</v>
      </c>
      <c r="Z393" s="7">
        <v>77.599999999999994</v>
      </c>
      <c r="AA393" s="7">
        <v>71.5</v>
      </c>
      <c r="AB393" s="7">
        <v>76.400000000000006</v>
      </c>
      <c r="AC393" s="7">
        <v>79.8</v>
      </c>
      <c r="AD393" s="7">
        <v>82.8</v>
      </c>
      <c r="AE393" s="7">
        <v>82.1</v>
      </c>
      <c r="AF393" s="7">
        <v>80.900000000000006</v>
      </c>
      <c r="AG393" s="7">
        <v>78.599999999999994</v>
      </c>
      <c r="AH393" s="7">
        <v>78.2</v>
      </c>
      <c r="AI393" s="7">
        <v>79.900000000000006</v>
      </c>
      <c r="AJ393" s="7">
        <v>73.599999999999994</v>
      </c>
      <c r="AK393" s="7">
        <v>74.8</v>
      </c>
      <c r="AL393" s="7">
        <v>81.400000000000006</v>
      </c>
      <c r="AM393" s="7">
        <v>82.6</v>
      </c>
      <c r="AN393" s="7">
        <v>86</v>
      </c>
      <c r="AO393" s="7">
        <v>74.8</v>
      </c>
      <c r="AP393" s="7">
        <v>77.400000000000006</v>
      </c>
      <c r="AQ393" s="7">
        <v>83</v>
      </c>
      <c r="AR393" s="7">
        <v>79.900000000000006</v>
      </c>
      <c r="AS393" s="7">
        <v>74.099999999999994</v>
      </c>
      <c r="AT393" s="7">
        <v>81.400000000000006</v>
      </c>
      <c r="AU393" s="7">
        <v>78.2</v>
      </c>
      <c r="AV393" s="7">
        <v>80.3</v>
      </c>
      <c r="AW393" s="7">
        <v>75.2</v>
      </c>
      <c r="AX393" s="7">
        <v>75.400000000000006</v>
      </c>
      <c r="AY393" s="7">
        <v>76.3</v>
      </c>
      <c r="AZ393" s="7">
        <v>70</v>
      </c>
      <c r="BA393" s="7">
        <v>72.8</v>
      </c>
      <c r="BB393" s="7">
        <v>79.900000000000006</v>
      </c>
      <c r="BC393" s="7">
        <v>77.7</v>
      </c>
      <c r="BD393" s="7">
        <v>78.900000000000006</v>
      </c>
      <c r="BE393" s="7">
        <v>76</v>
      </c>
      <c r="BF393" s="7">
        <v>77.400000000000006</v>
      </c>
      <c r="BG393" s="7">
        <v>80.099999999999994</v>
      </c>
      <c r="BH393" s="7">
        <v>74.3</v>
      </c>
      <c r="BI393" s="7">
        <v>79</v>
      </c>
      <c r="BJ393" s="7">
        <v>76.099999999999994</v>
      </c>
      <c r="BK393" s="7">
        <v>80.5</v>
      </c>
      <c r="BL393" s="7">
        <v>77.599999999999994</v>
      </c>
      <c r="BM393" s="7">
        <v>79.400000000000006</v>
      </c>
      <c r="BN393" s="7">
        <v>78.5</v>
      </c>
      <c r="BO393" s="7">
        <v>80.5</v>
      </c>
      <c r="BP393" s="7">
        <v>81.5</v>
      </c>
      <c r="BQ393" s="7">
        <v>80.599999999999994</v>
      </c>
      <c r="BR393" s="7">
        <v>75.8</v>
      </c>
      <c r="BS393" s="7">
        <v>82.2</v>
      </c>
      <c r="BT393" s="7">
        <v>75.400000000000006</v>
      </c>
      <c r="BU393" s="7">
        <v>76.5</v>
      </c>
      <c r="BV393" s="7">
        <v>69.5</v>
      </c>
      <c r="BW393" s="7">
        <v>68.099999999999994</v>
      </c>
      <c r="BX393" s="7">
        <v>68.5</v>
      </c>
      <c r="BY393" s="7">
        <v>71</v>
      </c>
      <c r="BZ393" s="7">
        <v>77.3</v>
      </c>
      <c r="CA393" s="7">
        <v>81.5</v>
      </c>
      <c r="CB393" s="7">
        <v>65.2</v>
      </c>
      <c r="CC393" s="7">
        <v>81.400000000000006</v>
      </c>
      <c r="CD393" s="7">
        <v>72.5</v>
      </c>
      <c r="CE393" s="7">
        <v>71.7</v>
      </c>
    </row>
    <row r="394" spans="1:83" ht="15.75" thickBot="1">
      <c r="A394" s="4" t="s">
        <v>152</v>
      </c>
      <c r="B394" s="7">
        <v>22.6</v>
      </c>
      <c r="C394" s="7">
        <v>22.8</v>
      </c>
      <c r="D394" s="7">
        <v>21.2</v>
      </c>
      <c r="E394" s="7">
        <v>20</v>
      </c>
      <c r="F394" s="7">
        <v>21.5</v>
      </c>
      <c r="G394" s="7">
        <v>22.4</v>
      </c>
      <c r="H394" s="7">
        <v>22.8</v>
      </c>
      <c r="I394" s="7">
        <v>23.8</v>
      </c>
      <c r="J394" s="7">
        <v>23.9</v>
      </c>
      <c r="K394" s="7">
        <v>20.5</v>
      </c>
      <c r="L394" s="7">
        <v>21.2</v>
      </c>
      <c r="M394" s="7">
        <v>25.5</v>
      </c>
      <c r="N394" s="7">
        <v>29.4</v>
      </c>
      <c r="O394" s="7">
        <v>22.7</v>
      </c>
      <c r="P394" s="7">
        <v>23</v>
      </c>
      <c r="Q394" s="7">
        <v>19.8</v>
      </c>
      <c r="R394" s="7">
        <v>27.4</v>
      </c>
      <c r="S394" s="7">
        <v>28.5</v>
      </c>
      <c r="T394" s="7">
        <v>27.2</v>
      </c>
      <c r="U394" s="7">
        <v>22.6</v>
      </c>
      <c r="V394" s="7">
        <v>23</v>
      </c>
      <c r="W394" s="7">
        <v>21.1</v>
      </c>
      <c r="X394" s="7">
        <v>19.899999999999999</v>
      </c>
      <c r="Y394" s="7">
        <v>19.100000000000001</v>
      </c>
      <c r="Z394" s="7">
        <v>24.8</v>
      </c>
      <c r="AA394" s="7">
        <v>25.4</v>
      </c>
      <c r="AB394" s="7">
        <v>23.7</v>
      </c>
      <c r="AC394" s="7">
        <v>21.7</v>
      </c>
      <c r="AD394" s="7">
        <v>21.1</v>
      </c>
      <c r="AE394" s="7">
        <v>21</v>
      </c>
      <c r="AF394" s="7">
        <v>24.6</v>
      </c>
      <c r="AG394" s="7">
        <v>21.6</v>
      </c>
      <c r="AH394" s="7">
        <v>23.2</v>
      </c>
      <c r="AI394" s="7">
        <v>22.8</v>
      </c>
      <c r="AJ394" s="7">
        <v>24.5</v>
      </c>
      <c r="AK394" s="7">
        <v>22.3</v>
      </c>
      <c r="AL394" s="7">
        <v>20.399999999999999</v>
      </c>
      <c r="AM394" s="7">
        <v>21.5</v>
      </c>
      <c r="AN394" s="7">
        <v>18.2</v>
      </c>
      <c r="AO394" s="7">
        <v>29.3</v>
      </c>
      <c r="AP394" s="7">
        <v>21.7</v>
      </c>
      <c r="AQ394" s="7">
        <v>21.2</v>
      </c>
      <c r="AR394" s="7">
        <v>20.399999999999999</v>
      </c>
      <c r="AS394" s="7">
        <v>23.5</v>
      </c>
      <c r="AT394" s="7">
        <v>19.2</v>
      </c>
      <c r="AU394" s="7">
        <v>24.2</v>
      </c>
      <c r="AV394" s="7">
        <v>21.9</v>
      </c>
      <c r="AW394" s="7">
        <v>22.4</v>
      </c>
      <c r="AX394" s="7">
        <v>23.7</v>
      </c>
      <c r="AY394" s="7">
        <v>23.2</v>
      </c>
      <c r="AZ394" s="7">
        <v>26</v>
      </c>
      <c r="BA394" s="7">
        <v>24</v>
      </c>
      <c r="BB394" s="7">
        <v>22.8</v>
      </c>
      <c r="BC394" s="7">
        <v>23.2</v>
      </c>
      <c r="BD394" s="7">
        <v>21.4</v>
      </c>
      <c r="BE394" s="7">
        <v>24.6</v>
      </c>
      <c r="BF394" s="7">
        <v>22.8</v>
      </c>
      <c r="BG394" s="7">
        <v>22.3</v>
      </c>
      <c r="BH394" s="7">
        <v>23.9</v>
      </c>
      <c r="BI394" s="7">
        <v>24.3</v>
      </c>
      <c r="BJ394" s="7">
        <v>24.5</v>
      </c>
      <c r="BK394" s="7">
        <v>21.7</v>
      </c>
      <c r="BL394" s="7">
        <v>24.4</v>
      </c>
      <c r="BM394" s="7">
        <v>22.4</v>
      </c>
      <c r="BN394" s="7">
        <v>22.3</v>
      </c>
      <c r="BO394" s="7">
        <v>21</v>
      </c>
      <c r="BP394" s="7">
        <v>20.8</v>
      </c>
      <c r="BQ394" s="7">
        <v>20.7</v>
      </c>
      <c r="BR394" s="7">
        <v>24.6</v>
      </c>
      <c r="BS394" s="7">
        <v>22.2</v>
      </c>
      <c r="BT394" s="7">
        <v>25</v>
      </c>
      <c r="BU394" s="7">
        <v>26</v>
      </c>
      <c r="BV394" s="7">
        <v>28.3</v>
      </c>
      <c r="BW394" s="7">
        <v>26.4</v>
      </c>
      <c r="BX394" s="7">
        <v>31.8</v>
      </c>
      <c r="BY394" s="7">
        <v>24.8</v>
      </c>
      <c r="BZ394" s="7">
        <v>22.6</v>
      </c>
      <c r="CA394" s="7">
        <v>21</v>
      </c>
      <c r="CB394" s="7">
        <v>32.799999999999997</v>
      </c>
      <c r="CC394" s="7">
        <v>21</v>
      </c>
      <c r="CD394" s="7">
        <v>25.9</v>
      </c>
      <c r="CE394" s="7">
        <v>25.7</v>
      </c>
    </row>
    <row r="395" spans="1:83" ht="15.75" thickBot="1">
      <c r="A395" s="12" t="s">
        <v>192</v>
      </c>
      <c r="C395" s="10">
        <f>2*(1-_xlfn.NORM.S.DIST(ABS((C393-$B393) /SQRT(C394*C394/C383+$B394*$B394/$B383)),TRUE))</f>
        <v>2.1291837011938597E-5</v>
      </c>
      <c r="D395" s="10">
        <f t="shared" ref="D395:E395" si="70">2*(1-_xlfn.NORM.S.DIST(ABS((D393-$B393) /SQRT(D394*D394/D383+$B394*$B394/$B383)),TRUE))</f>
        <v>0</v>
      </c>
      <c r="E395" s="10">
        <f t="shared" si="70"/>
        <v>0</v>
      </c>
      <c r="F395" s="10">
        <f>2*(1-_xlfn.NORM.S.DIST(ABS((F393-$B393) /SQRT(F394*F394/F383+$B394*$B394/$B383)),TRUE))</f>
        <v>0</v>
      </c>
      <c r="G395" s="10">
        <f>2*(1-_xlfn.NORM.S.DIST(ABS(G393-($B383*(1-$B392)*$B393 - G383*(1-G392)*G393)/($B383*(1-$B392)-G383*(1-G392)))/SQRT(G394*G394/(G383*(1-G392))+$B394*$B394/($B383*(1-$B392)-G383*(1-G392))),TRUE))</f>
        <v>0.1883381781979665</v>
      </c>
      <c r="H395" s="10">
        <f t="shared" ref="H395:BS395" si="71">2*(1-_xlfn.NORM.S.DIST(ABS(H393-($B383*(1-$B392)*$B393 - H383*(1-H392)*H393)/($B383*(1-$B392)-H383*(1-H392)))/SQRT(H394*H394/(H383*(1-H392))+$B394*$B394/($B383*(1-$B392)-H383*(1-H392))),TRUE))</f>
        <v>0.12640146648470729</v>
      </c>
      <c r="I395" s="10">
        <f t="shared" si="71"/>
        <v>0.11276674649466822</v>
      </c>
      <c r="J395" s="10">
        <f t="shared" si="71"/>
        <v>0.22991008386565115</v>
      </c>
      <c r="K395" s="10">
        <f t="shared" si="71"/>
        <v>0.46456292653793319</v>
      </c>
      <c r="L395" s="10">
        <f t="shared" si="71"/>
        <v>1.0439975562720694E-2</v>
      </c>
      <c r="M395" s="10">
        <f t="shared" si="71"/>
        <v>1.2972509060737991E-5</v>
      </c>
      <c r="N395" s="10">
        <f t="shared" si="71"/>
        <v>1.9001911155669404E-10</v>
      </c>
      <c r="O395" s="10">
        <f t="shared" si="71"/>
        <v>8.1729976295997098E-2</v>
      </c>
      <c r="P395" s="10">
        <f t="shared" si="71"/>
        <v>3.2181749027988538E-3</v>
      </c>
      <c r="Q395" s="10">
        <f t="shared" si="71"/>
        <v>0</v>
      </c>
      <c r="R395" s="10">
        <f t="shared" si="71"/>
        <v>3.5715220844645401E-4</v>
      </c>
      <c r="S395" s="10">
        <f t="shared" si="71"/>
        <v>0</v>
      </c>
      <c r="T395" s="10">
        <f t="shared" si="71"/>
        <v>7.6321970965409491E-10</v>
      </c>
      <c r="U395" s="10">
        <f t="shared" si="71"/>
        <v>0.23044435865634472</v>
      </c>
      <c r="V395" s="10">
        <f t="shared" si="71"/>
        <v>0.85405193407953428</v>
      </c>
      <c r="W395" s="10">
        <f t="shared" si="71"/>
        <v>1.135660994466825E-5</v>
      </c>
      <c r="X395" s="10">
        <f t="shared" si="71"/>
        <v>0</v>
      </c>
      <c r="Y395" s="10">
        <f t="shared" si="71"/>
        <v>0</v>
      </c>
      <c r="Z395" s="10">
        <f t="shared" si="71"/>
        <v>5.4594055741588043E-3</v>
      </c>
      <c r="AA395" s="10">
        <f t="shared" si="71"/>
        <v>1.1625190587949419E-8</v>
      </c>
      <c r="AB395" s="10">
        <f t="shared" si="71"/>
        <v>2.9975824308747789E-4</v>
      </c>
      <c r="AC395" s="10">
        <f t="shared" si="71"/>
        <v>0.16233226093224462</v>
      </c>
      <c r="AD395" s="10">
        <f t="shared" si="71"/>
        <v>5.3594906290754807E-12</v>
      </c>
      <c r="AE395" s="10">
        <f t="shared" si="71"/>
        <v>3.099487997371142E-7</v>
      </c>
      <c r="AF395" s="10">
        <f t="shared" si="71"/>
        <v>0.28041912331604779</v>
      </c>
      <c r="AG395" s="10">
        <f t="shared" si="71"/>
        <v>0.46712861703445729</v>
      </c>
      <c r="AH395" s="10">
        <f t="shared" si="71"/>
        <v>0.18189233417880324</v>
      </c>
      <c r="AI395" s="10">
        <f t="shared" si="71"/>
        <v>0.5189535418479998</v>
      </c>
      <c r="AJ395" s="10">
        <f t="shared" si="71"/>
        <v>3.7848285563857331E-5</v>
      </c>
      <c r="AK395" s="10">
        <f t="shared" si="71"/>
        <v>9.8031376220519828E-3</v>
      </c>
      <c r="AL395" s="10">
        <f t="shared" si="71"/>
        <v>1.4344662050208568E-2</v>
      </c>
      <c r="AM395" s="10">
        <f t="shared" si="71"/>
        <v>4.4806125125029794E-5</v>
      </c>
      <c r="AN395" s="10">
        <f t="shared" si="71"/>
        <v>6.0275419230038096E-5</v>
      </c>
      <c r="AO395" s="10">
        <f t="shared" si="71"/>
        <v>0.15007128357910848</v>
      </c>
      <c r="AP395" s="10">
        <f t="shared" si="71"/>
        <v>0.3032315042218916</v>
      </c>
      <c r="AQ395" s="10">
        <f t="shared" si="71"/>
        <v>1.6835807961891103E-2</v>
      </c>
      <c r="AR395" s="10">
        <f t="shared" si="71"/>
        <v>0.70651560657061863</v>
      </c>
      <c r="AS395" s="10">
        <f t="shared" si="71"/>
        <v>8.3747595808263187E-2</v>
      </c>
      <c r="AT395" s="10">
        <f t="shared" si="71"/>
        <v>0.17289051155116164</v>
      </c>
      <c r="AU395" s="10">
        <f t="shared" si="71"/>
        <v>0.49995310974744278</v>
      </c>
      <c r="AV395" s="10">
        <f t="shared" si="71"/>
        <v>0.29507722529760194</v>
      </c>
      <c r="AW395" s="10">
        <f t="shared" si="71"/>
        <v>0.1450355809727164</v>
      </c>
      <c r="AX395" s="10">
        <f t="shared" si="71"/>
        <v>3.4184954255965572E-2</v>
      </c>
      <c r="AY395" s="10">
        <f t="shared" si="71"/>
        <v>0.1334305880382729</v>
      </c>
      <c r="AZ395" s="10">
        <f t="shared" si="71"/>
        <v>3.8232684015748752E-4</v>
      </c>
      <c r="BA395" s="10">
        <f t="shared" si="71"/>
        <v>4.7483257133018375E-2</v>
      </c>
      <c r="BB395" s="10">
        <f t="shared" si="71"/>
        <v>0.5189535418479998</v>
      </c>
      <c r="BC395" s="10">
        <f t="shared" si="71"/>
        <v>0.52890531349113212</v>
      </c>
      <c r="BD395" s="10">
        <f t="shared" si="71"/>
        <v>0.9006724553394323</v>
      </c>
      <c r="BE395" s="10">
        <f t="shared" si="71"/>
        <v>6.9367035584603665E-2</v>
      </c>
      <c r="BF395" s="10">
        <f t="shared" si="71"/>
        <v>5.1763016192627687E-2</v>
      </c>
      <c r="BG395" s="10">
        <f t="shared" si="71"/>
        <v>1.1863907790576889E-4</v>
      </c>
      <c r="BH395" s="10">
        <f t="shared" si="71"/>
        <v>4.7406330179855516E-5</v>
      </c>
      <c r="BI395" s="10">
        <f t="shared" si="71"/>
        <v>0.95772340487552099</v>
      </c>
      <c r="BJ395" s="10">
        <f t="shared" si="71"/>
        <v>4.9728379012545787E-3</v>
      </c>
      <c r="BK395" s="10">
        <f t="shared" si="71"/>
        <v>5.3526267862480381E-9</v>
      </c>
      <c r="BL395" s="10">
        <f t="shared" si="71"/>
        <v>0.12352755461121734</v>
      </c>
      <c r="BM395" s="10">
        <f t="shared" si="71"/>
        <v>0.55495236353485455</v>
      </c>
      <c r="BN395" s="10">
        <f t="shared" si="71"/>
        <v>0.51679745346387729</v>
      </c>
      <c r="BO395" s="10">
        <f t="shared" si="71"/>
        <v>8.8833452606482233E-2</v>
      </c>
      <c r="BP395" s="10">
        <f t="shared" si="71"/>
        <v>2.8824095492521851E-2</v>
      </c>
      <c r="BQ395" s="10">
        <f t="shared" si="71"/>
        <v>3.7018298635338454E-6</v>
      </c>
      <c r="BR395" s="10">
        <f t="shared" si="71"/>
        <v>0.26943796153924926</v>
      </c>
      <c r="BS395" s="10">
        <f t="shared" si="71"/>
        <v>1.4595215301141939E-2</v>
      </c>
      <c r="BT395" s="10">
        <f t="shared" ref="BT395:CE395" si="72">2*(1-_xlfn.NORM.S.DIST(ABS(BT393-($B383*(1-$B392)*$B393 - BT383*(1-BT392)*BT393)/($B383*(1-$B392)-BT383*(1-BT392)))/SQRT(BT394*BT394/(BT383*(1-BT392))+$B394*$B394/($B383*(1-$B392)-BT383*(1-BT392))),TRUE))</f>
        <v>5.4120034556071062E-6</v>
      </c>
      <c r="BU395" s="10">
        <f t="shared" si="72"/>
        <v>0.1203235639076099</v>
      </c>
      <c r="BV395" s="10">
        <f t="shared" si="72"/>
        <v>4.9493145000980787E-2</v>
      </c>
      <c r="BW395" s="10">
        <f t="shared" si="72"/>
        <v>1.3097237048391719E-3</v>
      </c>
      <c r="BX395" s="10">
        <f t="shared" si="72"/>
        <v>1.4428275317079908E-4</v>
      </c>
      <c r="BY395" s="10">
        <f t="shared" si="72"/>
        <v>3.2845306427997656E-6</v>
      </c>
      <c r="BZ395" s="10">
        <f t="shared" si="72"/>
        <v>2.2028646717588973E-3</v>
      </c>
      <c r="CA395" s="10">
        <f t="shared" si="72"/>
        <v>9.0150109599562711E-14</v>
      </c>
      <c r="CB395" s="10">
        <f t="shared" si="72"/>
        <v>1.4067314845194412E-2</v>
      </c>
      <c r="CC395" s="10">
        <f t="shared" si="72"/>
        <v>0</v>
      </c>
      <c r="CD395" s="10">
        <f t="shared" si="72"/>
        <v>8.6960549872117099E-10</v>
      </c>
      <c r="CE395" s="10">
        <f t="shared" si="72"/>
        <v>1.4991330223868005E-6</v>
      </c>
    </row>
    <row r="396" spans="1:83">
      <c r="A396" s="14" t="s">
        <v>220</v>
      </c>
      <c r="B396">
        <f>B393+(1.96*(B394/SQRT(B383*(1-B392))))</f>
        <v>79.856982747781913</v>
      </c>
      <c r="C396">
        <f t="shared" ref="C396:BN396" si="73">C393+(1.96*(C394/SQRT(C383*(1-C392))))</f>
        <v>81.515389742056655</v>
      </c>
      <c r="D396">
        <f t="shared" si="73"/>
        <v>84.116308732611685</v>
      </c>
      <c r="E396">
        <f t="shared" si="73"/>
        <v>86.393956709664508</v>
      </c>
      <c r="F396">
        <f t="shared" si="73"/>
        <v>84.090842355102978</v>
      </c>
      <c r="G396">
        <f t="shared" si="73"/>
        <v>79.654939698925759</v>
      </c>
      <c r="H396">
        <f t="shared" si="73"/>
        <v>80.786440170499304</v>
      </c>
      <c r="I396">
        <f t="shared" si="73"/>
        <v>83.491128081280124</v>
      </c>
      <c r="J396">
        <f t="shared" si="73"/>
        <v>79.980509317606163</v>
      </c>
      <c r="K396">
        <f t="shared" si="73"/>
        <v>81.078976183694962</v>
      </c>
      <c r="L396">
        <f t="shared" si="73"/>
        <v>81.931530709910874</v>
      </c>
      <c r="M396">
        <f t="shared" si="73"/>
        <v>77.484851674103624</v>
      </c>
      <c r="N396">
        <f t="shared" si="73"/>
        <v>72.315360747310919</v>
      </c>
      <c r="O396">
        <f t="shared" si="73"/>
        <v>79.451638393960565</v>
      </c>
      <c r="P396">
        <f t="shared" si="73"/>
        <v>78.130605227480132</v>
      </c>
      <c r="Q396">
        <f t="shared" si="73"/>
        <v>83.310391251209282</v>
      </c>
      <c r="R396">
        <f t="shared" si="73"/>
        <v>76.699182700758712</v>
      </c>
      <c r="S396">
        <f t="shared" si="73"/>
        <v>71.733953980096814</v>
      </c>
      <c r="T396">
        <f t="shared" si="73"/>
        <v>75.915370718708814</v>
      </c>
      <c r="U396">
        <f t="shared" si="73"/>
        <v>79.771840352633717</v>
      </c>
      <c r="V396">
        <f t="shared" si="73"/>
        <v>80.319951703105303</v>
      </c>
      <c r="W396">
        <f t="shared" si="73"/>
        <v>81.818592629793031</v>
      </c>
      <c r="X396">
        <f t="shared" si="73"/>
        <v>83.305554173676668</v>
      </c>
      <c r="Y396">
        <f t="shared" si="73"/>
        <v>85.800873070576088</v>
      </c>
      <c r="Z396">
        <f t="shared" si="73"/>
        <v>78.97247991238001</v>
      </c>
      <c r="AA396">
        <f t="shared" si="73"/>
        <v>74.270848461554749</v>
      </c>
      <c r="AB396">
        <f t="shared" si="73"/>
        <v>78.078367928720183</v>
      </c>
      <c r="AC396">
        <f t="shared" si="73"/>
        <v>81.009901240144572</v>
      </c>
      <c r="AD396">
        <f t="shared" si="73"/>
        <v>84.047220942797168</v>
      </c>
      <c r="AE396">
        <f t="shared" si="73"/>
        <v>83.426202982239587</v>
      </c>
      <c r="AF396">
        <f t="shared" si="73"/>
        <v>84.28555346514338</v>
      </c>
      <c r="AG396">
        <f t="shared" si="73"/>
        <v>80.117052934051856</v>
      </c>
      <c r="AH396">
        <f t="shared" si="73"/>
        <v>79.740430562233797</v>
      </c>
      <c r="AI396">
        <f t="shared" si="73"/>
        <v>82.450103346591135</v>
      </c>
      <c r="AJ396">
        <f t="shared" si="73"/>
        <v>76.358667581432471</v>
      </c>
      <c r="AK396">
        <f t="shared" si="73"/>
        <v>78.145502665267102</v>
      </c>
      <c r="AL396">
        <f t="shared" si="73"/>
        <v>83.340008763523073</v>
      </c>
      <c r="AM396">
        <f t="shared" si="73"/>
        <v>84.416067681458031</v>
      </c>
      <c r="AN396">
        <f t="shared" si="73"/>
        <v>89.397221111084932</v>
      </c>
      <c r="AO396">
        <f t="shared" si="73"/>
        <v>80.769256020115122</v>
      </c>
      <c r="AP396">
        <f t="shared" si="73"/>
        <v>80.710622549779501</v>
      </c>
      <c r="AQ396">
        <f t="shared" si="73"/>
        <v>86.265827873484483</v>
      </c>
      <c r="AR396">
        <f t="shared" si="73"/>
        <v>84.107660033498945</v>
      </c>
      <c r="AS396">
        <f t="shared" si="73"/>
        <v>79.825283971334301</v>
      </c>
      <c r="AT396">
        <f t="shared" si="73"/>
        <v>84.746549064867764</v>
      </c>
      <c r="AU396">
        <f t="shared" si="73"/>
        <v>80.951745175402138</v>
      </c>
      <c r="AV396">
        <f t="shared" si="73"/>
        <v>82.65636228155158</v>
      </c>
      <c r="AW396">
        <f t="shared" si="73"/>
        <v>80.497796819370961</v>
      </c>
      <c r="AX396">
        <f t="shared" si="73"/>
        <v>78.922692597404023</v>
      </c>
      <c r="AY396">
        <f t="shared" si="73"/>
        <v>80.042530228189591</v>
      </c>
      <c r="AZ396">
        <f t="shared" si="73"/>
        <v>75.113995709351926</v>
      </c>
      <c r="BA396">
        <f t="shared" si="73"/>
        <v>79.087558981460361</v>
      </c>
      <c r="BB396">
        <f t="shared" si="73"/>
        <v>82.450103346591135</v>
      </c>
      <c r="BC396">
        <f t="shared" si="73"/>
        <v>82.129899393797814</v>
      </c>
      <c r="BD396">
        <f t="shared" si="73"/>
        <v>82.112733617323897</v>
      </c>
      <c r="BE396">
        <f t="shared" si="73"/>
        <v>79.460208415844022</v>
      </c>
      <c r="BF396">
        <f t="shared" si="73"/>
        <v>79.277807112707535</v>
      </c>
      <c r="BG396">
        <f t="shared" si="73"/>
        <v>81.001384796539995</v>
      </c>
      <c r="BH396">
        <f t="shared" si="73"/>
        <v>76.759640258574123</v>
      </c>
      <c r="BI396">
        <f t="shared" si="73"/>
        <v>82.797149864855797</v>
      </c>
      <c r="BJ396">
        <f t="shared" si="73"/>
        <v>78.367845369517852</v>
      </c>
      <c r="BK396">
        <f t="shared" si="73"/>
        <v>81.358326970757901</v>
      </c>
      <c r="BL396">
        <f t="shared" si="73"/>
        <v>79.695806994848027</v>
      </c>
      <c r="BM396">
        <f t="shared" si="73"/>
        <v>80.644401570157314</v>
      </c>
      <c r="BN396">
        <f t="shared" si="73"/>
        <v>80.458469975970814</v>
      </c>
      <c r="BO396">
        <f t="shared" ref="BO396:CE396" si="74">BO393+(1.96*(BO394/SQRT(BO383*(1-BO392))))</f>
        <v>82.240633191197205</v>
      </c>
      <c r="BP396">
        <f t="shared" si="74"/>
        <v>83.744380108203075</v>
      </c>
      <c r="BQ396">
        <f t="shared" si="74"/>
        <v>81.519028246009128</v>
      </c>
      <c r="BR396">
        <f t="shared" si="74"/>
        <v>81.723247920457823</v>
      </c>
      <c r="BS396">
        <f t="shared" si="74"/>
        <v>84.793040778388885</v>
      </c>
      <c r="BT396">
        <f t="shared" si="74"/>
        <v>77.228907450810851</v>
      </c>
      <c r="BU396">
        <f t="shared" si="74"/>
        <v>79.919577868033457</v>
      </c>
      <c r="BV396">
        <f t="shared" si="74"/>
        <v>79.142410340028391</v>
      </c>
      <c r="BW396">
        <f t="shared" si="74"/>
        <v>74.881668917988577</v>
      </c>
      <c r="BX396">
        <f t="shared" si="74"/>
        <v>74.11754256254811</v>
      </c>
      <c r="BY396">
        <f t="shared" si="74"/>
        <v>74.52793769042529</v>
      </c>
      <c r="BZ396">
        <f t="shared" si="74"/>
        <v>78.67878910682694</v>
      </c>
      <c r="CA396">
        <f t="shared" si="74"/>
        <v>82.427216092569125</v>
      </c>
      <c r="CB396">
        <f t="shared" si="74"/>
        <v>76.377294440698563</v>
      </c>
      <c r="CC396">
        <f t="shared" si="74"/>
        <v>82.2109343469495</v>
      </c>
      <c r="CD396">
        <f t="shared" si="74"/>
        <v>74.814684554688938</v>
      </c>
      <c r="CE396">
        <f t="shared" si="74"/>
        <v>74.859740202765465</v>
      </c>
    </row>
    <row r="397" spans="1:83" ht="14.25" customHeight="1">
      <c r="A397" s="14" t="s">
        <v>221</v>
      </c>
      <c r="B397">
        <f>B393-(1.96*(B394/SQRT(B383*(1-B392))))</f>
        <v>78.343017252218075</v>
      </c>
      <c r="C397">
        <f t="shared" ref="C397:BN397" si="75">C393-(1.96*(C394/SQRT(C383*(1-C392))))</f>
        <v>80.484610257943345</v>
      </c>
      <c r="D397">
        <f t="shared" si="75"/>
        <v>83.283691267388321</v>
      </c>
      <c r="E397">
        <f t="shared" si="75"/>
        <v>85.606043290335492</v>
      </c>
      <c r="F397">
        <f t="shared" si="75"/>
        <v>83.309157644897027</v>
      </c>
      <c r="G397">
        <f t="shared" si="75"/>
        <v>77.54506030107423</v>
      </c>
      <c r="H397">
        <f t="shared" si="75"/>
        <v>78.613559829500701</v>
      </c>
      <c r="I397">
        <f t="shared" si="75"/>
        <v>78.508871918719876</v>
      </c>
      <c r="J397">
        <f t="shared" si="75"/>
        <v>76.019490682393837</v>
      </c>
      <c r="K397">
        <f t="shared" si="75"/>
        <v>78.121023816305026</v>
      </c>
      <c r="L397">
        <f t="shared" si="75"/>
        <v>79.268469290089115</v>
      </c>
      <c r="M397">
        <f t="shared" si="75"/>
        <v>73.915148325896382</v>
      </c>
      <c r="N397">
        <f t="shared" si="75"/>
        <v>65.684639252689081</v>
      </c>
      <c r="O397">
        <f t="shared" si="75"/>
        <v>76.348361606039447</v>
      </c>
      <c r="P397">
        <f t="shared" si="75"/>
        <v>73.469394772519863</v>
      </c>
      <c r="Q397">
        <f t="shared" si="75"/>
        <v>81.489608748790729</v>
      </c>
      <c r="R397">
        <f t="shared" si="75"/>
        <v>70.100817299241299</v>
      </c>
      <c r="S397">
        <f t="shared" si="75"/>
        <v>66.86604601990318</v>
      </c>
      <c r="T397">
        <f t="shared" si="75"/>
        <v>72.084629281291186</v>
      </c>
      <c r="U397">
        <f t="shared" si="75"/>
        <v>77.028159647366294</v>
      </c>
      <c r="V397">
        <f t="shared" si="75"/>
        <v>77.680048296894697</v>
      </c>
      <c r="W397">
        <f t="shared" si="75"/>
        <v>79.781407370206963</v>
      </c>
      <c r="X397">
        <f t="shared" si="75"/>
        <v>81.494445826323343</v>
      </c>
      <c r="Y397">
        <f t="shared" si="75"/>
        <v>84.199126929423912</v>
      </c>
      <c r="Z397">
        <f t="shared" si="75"/>
        <v>76.227520087619979</v>
      </c>
      <c r="AA397">
        <f t="shared" si="75"/>
        <v>68.729151538445251</v>
      </c>
      <c r="AB397">
        <f t="shared" si="75"/>
        <v>74.721632071279828</v>
      </c>
      <c r="AC397">
        <f t="shared" si="75"/>
        <v>78.590098759855422</v>
      </c>
      <c r="AD397">
        <f t="shared" si="75"/>
        <v>81.552779057202827</v>
      </c>
      <c r="AE397">
        <f t="shared" si="75"/>
        <v>80.773797017760401</v>
      </c>
      <c r="AF397">
        <f t="shared" si="75"/>
        <v>77.514446534856631</v>
      </c>
      <c r="AG397">
        <f t="shared" si="75"/>
        <v>77.082947065948133</v>
      </c>
      <c r="AH397">
        <f t="shared" si="75"/>
        <v>76.659569437766208</v>
      </c>
      <c r="AI397">
        <f t="shared" si="75"/>
        <v>77.349896653408877</v>
      </c>
      <c r="AJ397">
        <f t="shared" si="75"/>
        <v>70.841332418567518</v>
      </c>
      <c r="AK397">
        <f t="shared" si="75"/>
        <v>71.454497334732892</v>
      </c>
      <c r="AL397">
        <f t="shared" si="75"/>
        <v>79.459991236476938</v>
      </c>
      <c r="AM397">
        <f t="shared" si="75"/>
        <v>80.783932318541957</v>
      </c>
      <c r="AN397">
        <f t="shared" si="75"/>
        <v>82.602778888915068</v>
      </c>
      <c r="AO397">
        <f t="shared" si="75"/>
        <v>68.830743979884872</v>
      </c>
      <c r="AP397">
        <f t="shared" si="75"/>
        <v>74.08937745022051</v>
      </c>
      <c r="AQ397">
        <f t="shared" si="75"/>
        <v>79.734172126515517</v>
      </c>
      <c r="AR397">
        <f t="shared" si="75"/>
        <v>75.692339966501066</v>
      </c>
      <c r="AS397">
        <f t="shared" si="75"/>
        <v>68.374716028665688</v>
      </c>
      <c r="AT397">
        <f t="shared" si="75"/>
        <v>78.053450935132247</v>
      </c>
      <c r="AU397">
        <f t="shared" si="75"/>
        <v>75.448254824597868</v>
      </c>
      <c r="AV397">
        <f t="shared" si="75"/>
        <v>77.943637718448414</v>
      </c>
      <c r="AW397">
        <f t="shared" si="75"/>
        <v>69.902203180629044</v>
      </c>
      <c r="AX397">
        <f t="shared" si="75"/>
        <v>71.877307402595989</v>
      </c>
      <c r="AY397">
        <f t="shared" si="75"/>
        <v>72.557469771810403</v>
      </c>
      <c r="AZ397">
        <f t="shared" si="75"/>
        <v>64.886004290648074</v>
      </c>
      <c r="BA397">
        <f t="shared" si="75"/>
        <v>66.512441018539633</v>
      </c>
      <c r="BB397">
        <f t="shared" si="75"/>
        <v>77.349896653408877</v>
      </c>
      <c r="BC397">
        <f t="shared" si="75"/>
        <v>73.270100606202192</v>
      </c>
      <c r="BD397">
        <f t="shared" si="75"/>
        <v>75.687266382676114</v>
      </c>
      <c r="BE397">
        <f t="shared" si="75"/>
        <v>72.539791584155978</v>
      </c>
      <c r="BF397">
        <f t="shared" si="75"/>
        <v>75.522192887292476</v>
      </c>
      <c r="BG397">
        <f t="shared" si="75"/>
        <v>79.198615203459994</v>
      </c>
      <c r="BH397">
        <f t="shared" si="75"/>
        <v>71.840359741425871</v>
      </c>
      <c r="BI397">
        <f t="shared" si="75"/>
        <v>75.202850135144203</v>
      </c>
      <c r="BJ397">
        <f t="shared" si="75"/>
        <v>73.832154630482137</v>
      </c>
      <c r="BK397">
        <f t="shared" si="75"/>
        <v>79.641673029242099</v>
      </c>
      <c r="BL397">
        <f t="shared" si="75"/>
        <v>75.504193005151961</v>
      </c>
      <c r="BM397">
        <f t="shared" si="75"/>
        <v>78.155598429842698</v>
      </c>
      <c r="BN397">
        <f t="shared" si="75"/>
        <v>76.541530024029186</v>
      </c>
      <c r="BO397">
        <f t="shared" ref="BO397:CE397" si="76">BO393-(1.96*(BO394/SQRT(BO383*(1-BO392))))</f>
        <v>78.759366808802795</v>
      </c>
      <c r="BP397">
        <f t="shared" si="76"/>
        <v>79.255619891796925</v>
      </c>
      <c r="BQ397">
        <f t="shared" si="76"/>
        <v>79.68097175399086</v>
      </c>
      <c r="BR397">
        <f t="shared" si="76"/>
        <v>69.876752079542172</v>
      </c>
      <c r="BS397">
        <f t="shared" si="76"/>
        <v>79.60695922161112</v>
      </c>
      <c r="BT397">
        <f t="shared" si="76"/>
        <v>73.57109254918916</v>
      </c>
      <c r="BU397">
        <f t="shared" si="76"/>
        <v>73.080422131966543</v>
      </c>
      <c r="BV397">
        <f t="shared" si="76"/>
        <v>59.857589659971609</v>
      </c>
      <c r="BW397">
        <f t="shared" si="76"/>
        <v>61.318331082011404</v>
      </c>
      <c r="BX397">
        <f t="shared" si="76"/>
        <v>62.882457437451897</v>
      </c>
      <c r="BY397">
        <f t="shared" si="76"/>
        <v>67.47206230957471</v>
      </c>
      <c r="BZ397">
        <f t="shared" si="76"/>
        <v>75.921210893173054</v>
      </c>
      <c r="CA397">
        <f t="shared" si="76"/>
        <v>80.572783907430875</v>
      </c>
      <c r="CB397">
        <f t="shared" si="76"/>
        <v>54.022705559301436</v>
      </c>
      <c r="CC397">
        <f t="shared" si="76"/>
        <v>80.589065653050511</v>
      </c>
      <c r="CD397">
        <f t="shared" si="76"/>
        <v>70.185315445311062</v>
      </c>
      <c r="CE397">
        <f t="shared" si="76"/>
        <v>68.54025979723454</v>
      </c>
    </row>
    <row r="398" spans="1:83">
      <c r="A398" s="19" t="s">
        <v>234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</row>
    <row r="399" spans="1:83">
      <c r="A399" s="20"/>
      <c r="B399" s="21" t="s">
        <v>0</v>
      </c>
      <c r="C399" s="21"/>
      <c r="D399" s="21"/>
      <c r="E399" s="21"/>
      <c r="F399" s="21"/>
      <c r="G399" s="21" t="s">
        <v>1</v>
      </c>
      <c r="H399" s="21"/>
      <c r="I399" s="21" t="s">
        <v>2</v>
      </c>
      <c r="J399" s="21"/>
      <c r="K399" s="21"/>
      <c r="L399" s="21"/>
      <c r="M399" s="21"/>
      <c r="N399" s="21" t="s">
        <v>3</v>
      </c>
      <c r="O399" s="21"/>
      <c r="P399" s="21"/>
      <c r="Q399" s="21"/>
      <c r="R399" s="21" t="s">
        <v>4</v>
      </c>
      <c r="S399" s="21"/>
      <c r="T399" s="21"/>
      <c r="U399" s="21"/>
      <c r="V399" s="21"/>
      <c r="W399" s="21"/>
      <c r="X399" s="21"/>
      <c r="Y399" s="21"/>
      <c r="Z399" s="21"/>
      <c r="AA399" s="21" t="s">
        <v>5</v>
      </c>
      <c r="AB399" s="21"/>
      <c r="AC399" s="21"/>
      <c r="AD399" s="21"/>
      <c r="AE399" s="21" t="s">
        <v>6</v>
      </c>
      <c r="AF399" s="21"/>
      <c r="AG399" s="21"/>
      <c r="AH399" s="21"/>
      <c r="AI399" s="21"/>
      <c r="AJ399" s="21"/>
      <c r="AK399" s="21" t="s">
        <v>7</v>
      </c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 t="s">
        <v>8</v>
      </c>
      <c r="BD399" s="21"/>
      <c r="BE399" s="21"/>
      <c r="BF399" s="21"/>
      <c r="BG399" s="21"/>
      <c r="BH399" s="21" t="s">
        <v>9</v>
      </c>
      <c r="BI399" s="21"/>
      <c r="BJ399" s="21"/>
      <c r="BK399" s="21"/>
      <c r="BL399" s="21" t="s">
        <v>10</v>
      </c>
      <c r="BM399" s="21"/>
      <c r="BN399" s="21"/>
      <c r="BO399" s="21"/>
      <c r="BP399" s="21"/>
      <c r="BQ399" s="21" t="s">
        <v>11</v>
      </c>
      <c r="BR399" s="21"/>
      <c r="BS399" s="21"/>
      <c r="BT399" s="21"/>
      <c r="BU399" s="21"/>
      <c r="BV399" s="21"/>
      <c r="BW399" s="21"/>
      <c r="BX399" s="21" t="s">
        <v>12</v>
      </c>
      <c r="BY399" s="21"/>
      <c r="BZ399" s="21"/>
      <c r="CA399" s="21"/>
      <c r="CB399" s="21"/>
      <c r="CC399" s="21" t="s">
        <v>13</v>
      </c>
      <c r="CD399" s="21"/>
      <c r="CE399" s="21"/>
    </row>
    <row r="400" spans="1:83" ht="60">
      <c r="A400" s="20"/>
      <c r="B400" s="1" t="s">
        <v>14</v>
      </c>
      <c r="C400" s="1" t="s">
        <v>15</v>
      </c>
      <c r="D400" s="1" t="s">
        <v>16</v>
      </c>
      <c r="E400" s="1" t="s">
        <v>17</v>
      </c>
      <c r="F400" s="1" t="s">
        <v>18</v>
      </c>
      <c r="G400" s="1" t="s">
        <v>19</v>
      </c>
      <c r="H400" s="1" t="s">
        <v>20</v>
      </c>
      <c r="I400" s="1" t="s">
        <v>21</v>
      </c>
      <c r="J400" s="1" t="s">
        <v>22</v>
      </c>
      <c r="K400" s="1" t="s">
        <v>23</v>
      </c>
      <c r="L400" s="1" t="s">
        <v>24</v>
      </c>
      <c r="M400" s="1" t="s">
        <v>25</v>
      </c>
      <c r="N400" s="1" t="s">
        <v>26</v>
      </c>
      <c r="O400" s="1" t="s">
        <v>27</v>
      </c>
      <c r="P400" s="1" t="s">
        <v>28</v>
      </c>
      <c r="Q400" s="1" t="s">
        <v>29</v>
      </c>
      <c r="R400" s="1" t="s">
        <v>30</v>
      </c>
      <c r="S400" s="1" t="s">
        <v>31</v>
      </c>
      <c r="T400" s="1" t="s">
        <v>32</v>
      </c>
      <c r="U400" s="1" t="s">
        <v>33</v>
      </c>
      <c r="V400" s="1" t="s">
        <v>34</v>
      </c>
      <c r="W400" s="1" t="s">
        <v>35</v>
      </c>
      <c r="X400" s="1" t="s">
        <v>36</v>
      </c>
      <c r="Y400" s="1" t="s">
        <v>37</v>
      </c>
      <c r="Z400" s="1" t="s">
        <v>38</v>
      </c>
      <c r="AA400" s="1" t="s">
        <v>39</v>
      </c>
      <c r="AB400" s="1" t="s">
        <v>40</v>
      </c>
      <c r="AC400" s="1" t="s">
        <v>41</v>
      </c>
      <c r="AD400" s="1" t="s">
        <v>42</v>
      </c>
      <c r="AE400" s="1" t="s">
        <v>43</v>
      </c>
      <c r="AF400" s="1" t="s">
        <v>44</v>
      </c>
      <c r="AG400" s="1" t="s">
        <v>45</v>
      </c>
      <c r="AH400" s="1" t="s">
        <v>46</v>
      </c>
      <c r="AI400" s="1" t="s">
        <v>47</v>
      </c>
      <c r="AJ400" s="1" t="s">
        <v>48</v>
      </c>
      <c r="AK400" s="1" t="s">
        <v>49</v>
      </c>
      <c r="AL400" s="1" t="s">
        <v>50</v>
      </c>
      <c r="AM400" s="1" t="s">
        <v>51</v>
      </c>
      <c r="AN400" s="1" t="s">
        <v>52</v>
      </c>
      <c r="AO400" s="1" t="s">
        <v>53</v>
      </c>
      <c r="AP400" s="1" t="s">
        <v>54</v>
      </c>
      <c r="AQ400" s="1" t="s">
        <v>55</v>
      </c>
      <c r="AR400" s="1" t="s">
        <v>56</v>
      </c>
      <c r="AS400" s="1" t="s">
        <v>57</v>
      </c>
      <c r="AT400" s="1" t="s">
        <v>58</v>
      </c>
      <c r="AU400" s="1" t="s">
        <v>59</v>
      </c>
      <c r="AV400" s="1" t="s">
        <v>60</v>
      </c>
      <c r="AW400" s="1" t="s">
        <v>61</v>
      </c>
      <c r="AX400" s="1" t="s">
        <v>62</v>
      </c>
      <c r="AY400" s="1" t="s">
        <v>63</v>
      </c>
      <c r="AZ400" s="1" t="s">
        <v>64</v>
      </c>
      <c r="BA400" s="1" t="s">
        <v>65</v>
      </c>
      <c r="BB400" s="1" t="s">
        <v>47</v>
      </c>
      <c r="BC400" s="1" t="s">
        <v>66</v>
      </c>
      <c r="BD400" s="1" t="s">
        <v>67</v>
      </c>
      <c r="BE400" s="1" t="s">
        <v>68</v>
      </c>
      <c r="BF400" s="1" t="s">
        <v>69</v>
      </c>
      <c r="BG400" s="1" t="s">
        <v>70</v>
      </c>
      <c r="BH400" s="1" t="s">
        <v>71</v>
      </c>
      <c r="BI400" s="1" t="s">
        <v>72</v>
      </c>
      <c r="BJ400" s="1" t="s">
        <v>73</v>
      </c>
      <c r="BK400" s="1" t="s">
        <v>74</v>
      </c>
      <c r="BL400" s="1" t="s">
        <v>75</v>
      </c>
      <c r="BM400" s="1" t="s">
        <v>76</v>
      </c>
      <c r="BN400" s="1" t="s">
        <v>77</v>
      </c>
      <c r="BO400" s="1" t="s">
        <v>78</v>
      </c>
      <c r="BP400" s="1" t="s">
        <v>79</v>
      </c>
      <c r="BQ400" s="1" t="s">
        <v>80</v>
      </c>
      <c r="BR400" s="1" t="s">
        <v>81</v>
      </c>
      <c r="BS400" s="1" t="s">
        <v>82</v>
      </c>
      <c r="BT400" s="1" t="s">
        <v>83</v>
      </c>
      <c r="BU400" s="1" t="s">
        <v>84</v>
      </c>
      <c r="BV400" s="1" t="s">
        <v>85</v>
      </c>
      <c r="BW400" s="1" t="s">
        <v>86</v>
      </c>
      <c r="BX400" s="1" t="s">
        <v>87</v>
      </c>
      <c r="BY400" s="1" t="s">
        <v>88</v>
      </c>
      <c r="BZ400" s="1" t="s">
        <v>89</v>
      </c>
      <c r="CA400" s="1" t="s">
        <v>90</v>
      </c>
      <c r="CB400" s="1" t="s">
        <v>91</v>
      </c>
      <c r="CC400" s="1" t="s">
        <v>92</v>
      </c>
      <c r="CD400" s="1" t="s">
        <v>93</v>
      </c>
      <c r="CE400" s="1" t="s">
        <v>94</v>
      </c>
    </row>
    <row r="401" spans="1:83">
      <c r="A401" s="22" t="s">
        <v>278</v>
      </c>
      <c r="B401" s="22"/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</row>
    <row r="402" spans="1:83">
      <c r="A402" s="11" t="s">
        <v>189</v>
      </c>
      <c r="B402" s="3">
        <v>3761</v>
      </c>
      <c r="C402" s="3">
        <v>8248</v>
      </c>
      <c r="D402" s="3">
        <v>11019</v>
      </c>
      <c r="E402" s="3">
        <v>10688</v>
      </c>
      <c r="F402" s="3">
        <v>12393</v>
      </c>
      <c r="G402" s="3">
        <v>1883</v>
      </c>
      <c r="H402" s="3">
        <v>1878</v>
      </c>
      <c r="I402" s="3">
        <v>384</v>
      </c>
      <c r="J402" s="3">
        <v>617</v>
      </c>
      <c r="K402" s="3">
        <v>783</v>
      </c>
      <c r="L402" s="3">
        <v>1050</v>
      </c>
      <c r="M402" s="3">
        <v>927</v>
      </c>
      <c r="N402" s="3">
        <v>354</v>
      </c>
      <c r="O402" s="3">
        <v>906</v>
      </c>
      <c r="P402" s="3">
        <v>412</v>
      </c>
      <c r="Q402" s="3">
        <v>1959</v>
      </c>
      <c r="R402" s="3">
        <v>311</v>
      </c>
      <c r="S402" s="3">
        <v>636</v>
      </c>
      <c r="T402" s="3">
        <v>875</v>
      </c>
      <c r="U402" s="3">
        <v>1155</v>
      </c>
      <c r="V402" s="3">
        <v>1283</v>
      </c>
      <c r="W402" s="3">
        <v>1778</v>
      </c>
      <c r="X402" s="3">
        <v>1969</v>
      </c>
      <c r="Y402" s="3">
        <v>2270</v>
      </c>
      <c r="Z402" s="3">
        <v>1464</v>
      </c>
      <c r="AA402" s="3">
        <v>348</v>
      </c>
      <c r="AB402" s="3">
        <v>846</v>
      </c>
      <c r="AC402" s="3">
        <v>1360</v>
      </c>
      <c r="AD402" s="3">
        <v>1207</v>
      </c>
      <c r="AE402" s="3">
        <v>1050</v>
      </c>
      <c r="AF402" s="3">
        <v>227</v>
      </c>
      <c r="AG402" s="3">
        <v>865</v>
      </c>
      <c r="AH402" s="3">
        <v>954</v>
      </c>
      <c r="AI402" s="3">
        <v>337</v>
      </c>
      <c r="AJ402" s="3">
        <v>328</v>
      </c>
      <c r="AK402" s="3">
        <v>191</v>
      </c>
      <c r="AL402" s="3">
        <v>468</v>
      </c>
      <c r="AM402" s="3">
        <v>582</v>
      </c>
      <c r="AN402" s="3">
        <v>125</v>
      </c>
      <c r="AO402" s="3">
        <v>102</v>
      </c>
      <c r="AP402" s="3">
        <v>180</v>
      </c>
      <c r="AQ402" s="3">
        <v>181</v>
      </c>
      <c r="AR402" s="3">
        <v>105</v>
      </c>
      <c r="AS402" s="3">
        <v>67</v>
      </c>
      <c r="AT402" s="3">
        <v>141</v>
      </c>
      <c r="AU402" s="3">
        <v>320</v>
      </c>
      <c r="AV402" s="3">
        <v>381</v>
      </c>
      <c r="AW402" s="3">
        <v>73</v>
      </c>
      <c r="AX402" s="3">
        <v>180</v>
      </c>
      <c r="AY402" s="3">
        <v>162</v>
      </c>
      <c r="AZ402" s="3">
        <v>107</v>
      </c>
      <c r="BA402" s="3">
        <v>59</v>
      </c>
      <c r="BB402" s="3">
        <v>337</v>
      </c>
      <c r="BC402" s="3">
        <v>122</v>
      </c>
      <c r="BD402" s="3">
        <v>202</v>
      </c>
      <c r="BE402" s="3">
        <v>223</v>
      </c>
      <c r="BF402" s="3">
        <v>623</v>
      </c>
      <c r="BG402" s="3">
        <v>2544</v>
      </c>
      <c r="BH402" s="3">
        <v>391</v>
      </c>
      <c r="BI402" s="3">
        <v>166</v>
      </c>
      <c r="BJ402" s="3">
        <v>498</v>
      </c>
      <c r="BK402" s="3">
        <v>2706</v>
      </c>
      <c r="BL402" s="3">
        <v>599</v>
      </c>
      <c r="BM402" s="3">
        <v>1395</v>
      </c>
      <c r="BN402" s="3">
        <v>545</v>
      </c>
      <c r="BO402" s="3">
        <v>584</v>
      </c>
      <c r="BP402" s="3">
        <v>342</v>
      </c>
      <c r="BQ402" s="3">
        <v>2076</v>
      </c>
      <c r="BR402" s="3">
        <v>81</v>
      </c>
      <c r="BS402" s="3">
        <v>308</v>
      </c>
      <c r="BT402" s="3">
        <v>837</v>
      </c>
      <c r="BU402" s="3">
        <v>262</v>
      </c>
      <c r="BV402" s="3">
        <v>36</v>
      </c>
      <c r="BW402" s="3">
        <v>66</v>
      </c>
      <c r="BX402" s="3">
        <v>162</v>
      </c>
      <c r="BY402" s="3">
        <v>210</v>
      </c>
      <c r="BZ402" s="3">
        <v>1134</v>
      </c>
      <c r="CA402" s="3">
        <v>2133</v>
      </c>
      <c r="CB402" s="3">
        <v>43</v>
      </c>
      <c r="CC402" s="3">
        <v>2789</v>
      </c>
      <c r="CD402" s="3">
        <v>553</v>
      </c>
      <c r="CE402" s="3">
        <v>291</v>
      </c>
    </row>
    <row r="403" spans="1:83">
      <c r="A403" s="11" t="s">
        <v>190</v>
      </c>
      <c r="B403" s="3">
        <v>4342422</v>
      </c>
      <c r="C403" s="3">
        <v>4042992</v>
      </c>
      <c r="D403" s="3">
        <v>3879899</v>
      </c>
      <c r="E403" s="3">
        <v>3722901</v>
      </c>
      <c r="F403" s="3">
        <v>3623789</v>
      </c>
      <c r="G403" s="3">
        <v>2193708</v>
      </c>
      <c r="H403" s="3">
        <v>2148713</v>
      </c>
      <c r="I403" s="3">
        <v>519517</v>
      </c>
      <c r="J403" s="3">
        <v>787981</v>
      </c>
      <c r="K403" s="3">
        <v>1165461</v>
      </c>
      <c r="L403" s="3">
        <v>1136135</v>
      </c>
      <c r="M403" s="3">
        <v>733327</v>
      </c>
      <c r="N403" s="3">
        <v>380070</v>
      </c>
      <c r="O403" s="3">
        <v>1116515</v>
      </c>
      <c r="P403" s="3">
        <v>445532</v>
      </c>
      <c r="Q403" s="3">
        <v>2275462</v>
      </c>
      <c r="R403" s="3">
        <v>230404</v>
      </c>
      <c r="S403" s="3">
        <v>417622</v>
      </c>
      <c r="T403" s="3">
        <v>543791</v>
      </c>
      <c r="U403" s="3">
        <v>747874</v>
      </c>
      <c r="V403" s="3">
        <v>858892</v>
      </c>
      <c r="W403" s="3">
        <v>1236111</v>
      </c>
      <c r="X403" s="3">
        <v>1416242</v>
      </c>
      <c r="Y403" s="3">
        <v>1717792</v>
      </c>
      <c r="Z403" s="3">
        <v>1040817</v>
      </c>
      <c r="AA403" s="3">
        <v>414242</v>
      </c>
      <c r="AB403" s="3">
        <v>998206</v>
      </c>
      <c r="AC403" s="3">
        <v>1615159</v>
      </c>
      <c r="AD403" s="3">
        <v>1314815</v>
      </c>
      <c r="AE403" s="3">
        <v>1017793</v>
      </c>
      <c r="AF403" s="3">
        <v>278973</v>
      </c>
      <c r="AG403" s="3">
        <v>1087529</v>
      </c>
      <c r="AH403" s="3">
        <v>1140226</v>
      </c>
      <c r="AI403" s="3">
        <v>414021</v>
      </c>
      <c r="AJ403" s="3">
        <v>403881</v>
      </c>
      <c r="AK403" s="3">
        <v>254215</v>
      </c>
      <c r="AL403" s="3">
        <v>436477</v>
      </c>
      <c r="AM403" s="3">
        <v>581316</v>
      </c>
      <c r="AN403" s="3">
        <v>153351</v>
      </c>
      <c r="AO403" s="3">
        <v>125622</v>
      </c>
      <c r="AP403" s="3">
        <v>224305</v>
      </c>
      <c r="AQ403" s="3">
        <v>226058</v>
      </c>
      <c r="AR403" s="3">
        <v>132580</v>
      </c>
      <c r="AS403" s="3">
        <v>77325</v>
      </c>
      <c r="AT403" s="3">
        <v>173046</v>
      </c>
      <c r="AU403" s="3">
        <v>389568</v>
      </c>
      <c r="AV403" s="3">
        <v>455488</v>
      </c>
      <c r="AW403" s="3">
        <v>83101</v>
      </c>
      <c r="AX403" s="3">
        <v>212068</v>
      </c>
      <c r="AY403" s="3">
        <v>195572</v>
      </c>
      <c r="AZ403" s="3">
        <v>134816</v>
      </c>
      <c r="BA403" s="3">
        <v>73492</v>
      </c>
      <c r="BB403" s="3">
        <v>414021</v>
      </c>
      <c r="BC403" s="3">
        <v>156898</v>
      </c>
      <c r="BD403" s="3">
        <v>262180</v>
      </c>
      <c r="BE403" s="3">
        <v>287878</v>
      </c>
      <c r="BF403" s="3">
        <v>804282</v>
      </c>
      <c r="BG403" s="3">
        <v>2781268</v>
      </c>
      <c r="BH403" s="3">
        <v>467615</v>
      </c>
      <c r="BI403" s="3">
        <v>198362</v>
      </c>
      <c r="BJ403" s="3">
        <v>603061</v>
      </c>
      <c r="BK403" s="3">
        <v>3073383</v>
      </c>
      <c r="BL403" s="3">
        <v>659010</v>
      </c>
      <c r="BM403" s="3">
        <v>1444403</v>
      </c>
      <c r="BN403" s="3">
        <v>697259</v>
      </c>
      <c r="BO403" s="3">
        <v>775939</v>
      </c>
      <c r="BP403" s="3">
        <v>446585</v>
      </c>
      <c r="BQ403" s="3">
        <v>2609281</v>
      </c>
      <c r="BR403" s="3">
        <v>103420</v>
      </c>
      <c r="BS403" s="3">
        <v>410548</v>
      </c>
      <c r="BT403" s="3">
        <v>685038</v>
      </c>
      <c r="BU403" s="3">
        <v>310262</v>
      </c>
      <c r="BV403" s="3">
        <v>44265</v>
      </c>
      <c r="BW403" s="3">
        <v>82368</v>
      </c>
      <c r="BX403" s="3">
        <v>149277</v>
      </c>
      <c r="BY403" s="3">
        <v>226896</v>
      </c>
      <c r="BZ403" s="3">
        <v>1253222</v>
      </c>
      <c r="CA403" s="3">
        <v>2582972</v>
      </c>
      <c r="CB403" s="3">
        <v>41368</v>
      </c>
      <c r="CC403" s="3">
        <v>3170107</v>
      </c>
      <c r="CD403" s="3">
        <v>669746</v>
      </c>
      <c r="CE403" s="3">
        <v>359449</v>
      </c>
    </row>
    <row r="404" spans="1:83">
      <c r="A404" s="4" t="s">
        <v>197</v>
      </c>
      <c r="B404" s="6">
        <v>1.0629914461330402E-2</v>
      </c>
      <c r="C404" s="6">
        <v>9.7242814475574993E-3</v>
      </c>
      <c r="D404" s="6">
        <v>6.9094753266557797E-3</v>
      </c>
      <c r="E404" s="6">
        <v>5.7685679198806903E-3</v>
      </c>
      <c r="F404" s="6">
        <v>7.9494142732925398E-3</v>
      </c>
      <c r="G404" s="6">
        <v>9.3414811073884788E-3</v>
      </c>
      <c r="H404" s="6">
        <v>1.19453281951941E-2</v>
      </c>
      <c r="I404" s="6">
        <v>1.3675249953763201E-2</v>
      </c>
      <c r="J404" s="6">
        <v>1.30483500350681E-2</v>
      </c>
      <c r="K404" s="6">
        <v>6.7395349296967997E-3</v>
      </c>
      <c r="L404" s="6">
        <v>1.05926731985408E-2</v>
      </c>
      <c r="M404" s="6">
        <v>1.21143932643062E-2</v>
      </c>
      <c r="N404" s="6">
        <v>3.4469924277174699E-2</v>
      </c>
      <c r="O404" s="6">
        <v>1.12212325057705E-2</v>
      </c>
      <c r="P404" s="6">
        <v>5.1777783622556197E-3</v>
      </c>
      <c r="Q404" s="6">
        <v>6.9390758587609602E-3</v>
      </c>
      <c r="R404" s="6">
        <v>2.6771782184640804E-2</v>
      </c>
      <c r="S404" s="6">
        <v>3.0316972945456402E-2</v>
      </c>
      <c r="T404" s="6">
        <v>1.9446562229275398E-2</v>
      </c>
      <c r="U404" s="6">
        <v>7.86869111443457E-3</v>
      </c>
      <c r="V404" s="6">
        <v>7.2870522592343697E-3</v>
      </c>
      <c r="W404" s="6">
        <v>7.4925338240518901E-3</v>
      </c>
      <c r="X404" s="6">
        <v>6.6578703532095196E-3</v>
      </c>
      <c r="Y404" s="6">
        <v>7.9966703433062506E-3</v>
      </c>
      <c r="Z404" s="6">
        <v>9.1382454643029291E-3</v>
      </c>
      <c r="AA404" s="6">
        <v>2.5236541616782501E-2</v>
      </c>
      <c r="AB404" s="6">
        <v>1.47584535546386E-2</v>
      </c>
      <c r="AC404" s="6">
        <v>9.1935162691806297E-3</v>
      </c>
      <c r="AD404" s="6">
        <v>4.6581230350553095E-3</v>
      </c>
      <c r="AE404" s="6">
        <v>4.7150899612963598E-3</v>
      </c>
      <c r="AF404" s="6">
        <v>2.75541719604698E-2</v>
      </c>
      <c r="AG404" s="6">
        <v>4.4780908548022001E-3</v>
      </c>
      <c r="AH404" s="6">
        <v>9.9693041016360399E-3</v>
      </c>
      <c r="AI404" s="6">
        <v>1.2440012201795301E-2</v>
      </c>
      <c r="AJ404" s="6">
        <v>3.0419864040263703E-2</v>
      </c>
      <c r="AK404" s="6">
        <v>5.1002171503596707E-3</v>
      </c>
      <c r="AL404" s="6">
        <v>8.2258253953399595E-3</v>
      </c>
      <c r="AM404" s="6">
        <v>2.0790769524249401E-3</v>
      </c>
      <c r="AN404" s="6">
        <v>1.9682697906238299E-2</v>
      </c>
      <c r="AO404" s="6">
        <v>3.7163123050182302E-2</v>
      </c>
      <c r="AP404" s="6">
        <v>1.5931443387194998E-2</v>
      </c>
      <c r="AQ404" s="5"/>
      <c r="AR404" s="5"/>
      <c r="AS404" s="5"/>
      <c r="AT404" s="5"/>
      <c r="AU404" s="6">
        <v>1.24510259209283E-2</v>
      </c>
      <c r="AV404" s="6">
        <v>1.05113635999703E-2</v>
      </c>
      <c r="AW404" s="5"/>
      <c r="AX404" s="6">
        <v>8.1527224728842589E-3</v>
      </c>
      <c r="AY404" s="6">
        <v>2.9825498864563902E-2</v>
      </c>
      <c r="AZ404" s="6">
        <v>3.73483854326793E-2</v>
      </c>
      <c r="BA404" s="6">
        <v>1.9291606813301901E-2</v>
      </c>
      <c r="BB404" s="6">
        <v>1.2440012201795301E-2</v>
      </c>
      <c r="BC404" s="6">
        <v>7.8949759831566796E-3</v>
      </c>
      <c r="BD404" s="6">
        <v>1.16256957273011E-2</v>
      </c>
      <c r="BE404" s="6">
        <v>1.5454506573767299E-2</v>
      </c>
      <c r="BF404" s="6">
        <v>5.5139319736391698E-3</v>
      </c>
      <c r="BG404" s="6">
        <v>1.12231598696041E-2</v>
      </c>
      <c r="BH404" s="6">
        <v>2.23560700071299E-2</v>
      </c>
      <c r="BI404" s="6">
        <v>1.8397473260889401E-2</v>
      </c>
      <c r="BJ404" s="6">
        <v>1.0963996561560002E-2</v>
      </c>
      <c r="BK404" s="6">
        <v>8.2788938354084688E-3</v>
      </c>
      <c r="BL404" s="6">
        <v>1.11715288492291E-2</v>
      </c>
      <c r="BM404" s="6">
        <v>9.2094718602790705E-3</v>
      </c>
      <c r="BN404" s="6">
        <v>1.4305572923987799E-2</v>
      </c>
      <c r="BO404" s="6">
        <v>9.4303850720219694E-3</v>
      </c>
      <c r="BP404" s="6">
        <v>9.2296468186838596E-3</v>
      </c>
      <c r="BQ404" s="6">
        <v>9.1940099202218097E-3</v>
      </c>
      <c r="BR404" s="6">
        <v>9.7933832189331712E-3</v>
      </c>
      <c r="BS404" s="6">
        <v>2.9438731971038103E-3</v>
      </c>
      <c r="BT404" s="6">
        <v>7.5874259592470291E-3</v>
      </c>
      <c r="BU404" s="6">
        <v>2.3641569890718101E-2</v>
      </c>
      <c r="BV404" s="6">
        <v>3.16309718671684E-2</v>
      </c>
      <c r="BW404" s="6">
        <v>2.9112544738743699E-2</v>
      </c>
      <c r="BX404" s="6">
        <v>4.3316714649502E-2</v>
      </c>
      <c r="BY404" s="6">
        <v>1.17759141976405E-2</v>
      </c>
      <c r="BZ404" s="6">
        <v>5.9962694795105296E-3</v>
      </c>
      <c r="CA404" s="6">
        <v>1.04723075960668E-2</v>
      </c>
      <c r="CB404" s="6">
        <v>1.6502923137940599E-2</v>
      </c>
      <c r="CC404" s="6">
        <v>8.1189348017172806E-3</v>
      </c>
      <c r="CD404" s="6">
        <v>1.37556857490086E-2</v>
      </c>
      <c r="CE404" s="6">
        <v>2.7907910204534501E-2</v>
      </c>
    </row>
    <row r="405" spans="1:83">
      <c r="A405" s="4">
        <v>-2</v>
      </c>
      <c r="B405" s="6">
        <v>1.37054317904917E-2</v>
      </c>
      <c r="C405" s="6">
        <v>9.8200544650378987E-3</v>
      </c>
      <c r="D405" s="6">
        <v>6.8572582149673197E-3</v>
      </c>
      <c r="E405" s="6">
        <v>6.5142084036518303E-3</v>
      </c>
      <c r="F405" s="6">
        <v>8.1296124029297794E-3</v>
      </c>
      <c r="G405" s="6">
        <v>1.88956180204022E-2</v>
      </c>
      <c r="H405" s="6">
        <v>8.4065607024015401E-3</v>
      </c>
      <c r="I405" s="6">
        <v>1.8844780625611599E-2</v>
      </c>
      <c r="J405" s="6">
        <v>7.1643197109816604E-3</v>
      </c>
      <c r="K405" s="6">
        <v>2.0352944579512502E-2</v>
      </c>
      <c r="L405" s="6">
        <v>1.2635482539533401E-2</v>
      </c>
      <c r="M405" s="6">
        <v>8.1860500498446391E-3</v>
      </c>
      <c r="N405" s="6">
        <v>9.7086924677553497E-3</v>
      </c>
      <c r="O405" s="6">
        <v>1.9355408097552599E-2</v>
      </c>
      <c r="P405" s="6">
        <v>6.8744731013808003E-3</v>
      </c>
      <c r="Q405" s="6">
        <v>1.36901425306971E-2</v>
      </c>
      <c r="R405" s="6">
        <v>8.5956160620710605E-3</v>
      </c>
      <c r="S405" s="6">
        <v>9.8406800536378503E-3</v>
      </c>
      <c r="T405" s="6">
        <v>1.3415396879444501E-2</v>
      </c>
      <c r="U405" s="6">
        <v>1.7504715841926498E-2</v>
      </c>
      <c r="V405" s="6">
        <v>1.4065450809691899E-2</v>
      </c>
      <c r="W405" s="6">
        <v>1.09326346111805E-2</v>
      </c>
      <c r="X405" s="6">
        <v>9.2831983908278105E-3</v>
      </c>
      <c r="Y405" s="6">
        <v>1.0949299805353202E-2</v>
      </c>
      <c r="Z405" s="6">
        <v>1.29307318510955E-2</v>
      </c>
      <c r="AA405" s="6">
        <v>3.0796457959954199E-2</v>
      </c>
      <c r="AB405" s="6">
        <v>2.5899393887770402E-2</v>
      </c>
      <c r="AC405" s="6">
        <v>1.0435263583104199E-2</v>
      </c>
      <c r="AD405" s="6">
        <v>3.0803085200370502E-3</v>
      </c>
      <c r="AE405" s="6">
        <v>6.9975310927382194E-3</v>
      </c>
      <c r="AF405" s="6">
        <v>2.0470817097138799E-2</v>
      </c>
      <c r="AG405" s="6">
        <v>1.6111866120563301E-2</v>
      </c>
      <c r="AH405" s="6">
        <v>1.5291531662721701E-2</v>
      </c>
      <c r="AI405" s="6">
        <v>1.03006162377723E-2</v>
      </c>
      <c r="AJ405" s="6">
        <v>1.8469172182185002E-2</v>
      </c>
      <c r="AK405" s="6">
        <v>2.1778822767070598E-2</v>
      </c>
      <c r="AL405" s="6">
        <v>1.2150902618349599E-2</v>
      </c>
      <c r="AM405" s="6">
        <v>3.1281553917578498E-3</v>
      </c>
      <c r="AN405" s="6">
        <v>3.27882820118503E-2</v>
      </c>
      <c r="AO405" s="6">
        <v>5.43450787484179E-3</v>
      </c>
      <c r="AP405" s="6">
        <v>1.3330711229924399E-2</v>
      </c>
      <c r="AQ405" s="6">
        <v>1.1340994996102001E-2</v>
      </c>
      <c r="AR405" s="6">
        <v>1.71740944501803E-2</v>
      </c>
      <c r="AS405" s="6">
        <v>1.78388425234795E-2</v>
      </c>
      <c r="AT405" s="6">
        <v>1.6038608329256899E-2</v>
      </c>
      <c r="AU405" s="6">
        <v>1.5258550766130701E-2</v>
      </c>
      <c r="AV405" s="6">
        <v>4.4751580841044195E-3</v>
      </c>
      <c r="AW405" s="6">
        <v>3.0274472131809296E-2</v>
      </c>
      <c r="AX405" s="6">
        <v>3.2712705232086602E-2</v>
      </c>
      <c r="AY405" s="6">
        <v>2.4119195351842402E-2</v>
      </c>
      <c r="AZ405" s="6">
        <v>1.22230652849253E-2</v>
      </c>
      <c r="BA405" s="6">
        <v>1.4891784039191501E-2</v>
      </c>
      <c r="BB405" s="6">
        <v>1.03006162377723E-2</v>
      </c>
      <c r="BC405" s="6">
        <v>2.2294381701975497E-2</v>
      </c>
      <c r="BD405" s="5"/>
      <c r="BE405" s="6">
        <v>1.2134374406544499E-2</v>
      </c>
      <c r="BF405" s="6">
        <v>2.3385383603460798E-2</v>
      </c>
      <c r="BG405" s="6">
        <v>1.2122230665154601E-2</v>
      </c>
      <c r="BH405" s="6">
        <v>2.3489494623348199E-2</v>
      </c>
      <c r="BI405" s="6">
        <v>5.7972898601270093E-3</v>
      </c>
      <c r="BJ405" s="6">
        <v>2.3847431521893402E-2</v>
      </c>
      <c r="BK405" s="6">
        <v>1.0737126135505599E-2</v>
      </c>
      <c r="BL405" s="6">
        <v>1.2118546718530201E-2</v>
      </c>
      <c r="BM405" s="6">
        <v>1.2951486801866301E-2</v>
      </c>
      <c r="BN405" s="6">
        <v>1.0622047764092299E-2</v>
      </c>
      <c r="BO405" s="6">
        <v>2.1695989215100301E-2</v>
      </c>
      <c r="BP405" s="6">
        <v>9.7633634990491602E-3</v>
      </c>
      <c r="BQ405" s="6">
        <v>1.2934548206285399E-2</v>
      </c>
      <c r="BR405" s="6">
        <v>3.7227379099745404E-2</v>
      </c>
      <c r="BS405" s="6">
        <v>1.6354162442932699E-2</v>
      </c>
      <c r="BT405" s="6">
        <v>3.69792206692023E-3</v>
      </c>
      <c r="BU405" s="6">
        <v>2.6299255236927901E-2</v>
      </c>
      <c r="BV405" s="5"/>
      <c r="BW405" s="6">
        <v>2.0006172737924398E-2</v>
      </c>
      <c r="BX405" s="6">
        <v>4.5733474711979697E-3</v>
      </c>
      <c r="BY405" s="6">
        <v>4.7649377224821396E-3</v>
      </c>
      <c r="BZ405" s="6">
        <v>1.14716414802279E-2</v>
      </c>
      <c r="CA405" s="6">
        <v>1.6048568592604298E-2</v>
      </c>
      <c r="CB405" s="6">
        <v>4.6446438031396899E-2</v>
      </c>
      <c r="CC405" s="6">
        <v>1.20443925888959E-2</v>
      </c>
      <c r="CD405" s="6">
        <v>1.9598340287984899E-2</v>
      </c>
      <c r="CE405" s="6">
        <v>2.2831738702580703E-2</v>
      </c>
    </row>
    <row r="406" spans="1:83">
      <c r="A406" s="4">
        <v>-1</v>
      </c>
      <c r="B406" s="6">
        <v>2.26212411312414E-2</v>
      </c>
      <c r="C406" s="6">
        <v>1.6676849032519602E-2</v>
      </c>
      <c r="D406" s="6">
        <v>1.35876191204182E-2</v>
      </c>
      <c r="E406" s="6">
        <v>1.50612842173158E-2</v>
      </c>
      <c r="F406" s="6">
        <v>1.57669224118736E-2</v>
      </c>
      <c r="G406" s="6">
        <v>1.99700873914752E-2</v>
      </c>
      <c r="H406" s="6">
        <v>2.53279112350565E-2</v>
      </c>
      <c r="I406" s="6">
        <v>3.4728467537432701E-2</v>
      </c>
      <c r="J406" s="6">
        <v>2.1799499057982698E-2</v>
      </c>
      <c r="K406" s="6">
        <v>2.0767368701558403E-2</v>
      </c>
      <c r="L406" s="6">
        <v>2.3859761297471097E-2</v>
      </c>
      <c r="M406" s="6">
        <v>1.5954498003880099E-2</v>
      </c>
      <c r="N406" s="6">
        <v>4.7450168074748202E-2</v>
      </c>
      <c r="O406" s="6">
        <v>2.70981025092106E-2</v>
      </c>
      <c r="P406" s="6">
        <v>1.27899372361749E-2</v>
      </c>
      <c r="Q406" s="6">
        <v>1.8873656831886302E-2</v>
      </c>
      <c r="R406" s="6">
        <v>1.96654786718676E-2</v>
      </c>
      <c r="S406" s="6">
        <v>2.5924052027599599E-2</v>
      </c>
      <c r="T406" s="6">
        <v>1.7817694430433E-2</v>
      </c>
      <c r="U406" s="6">
        <v>1.33901345891218E-2</v>
      </c>
      <c r="V406" s="6">
        <v>1.69842059316778E-2</v>
      </c>
      <c r="W406" s="6">
        <v>1.43273198808403E-2</v>
      </c>
      <c r="X406" s="6">
        <v>2.0067844819239098E-2</v>
      </c>
      <c r="Y406" s="6">
        <v>1.8914040511685798E-2</v>
      </c>
      <c r="Z406" s="6">
        <v>3.3776141324594097E-2</v>
      </c>
      <c r="AA406" s="6">
        <v>2.5855276963507E-2</v>
      </c>
      <c r="AB406" s="6">
        <v>3.3220700343563898E-2</v>
      </c>
      <c r="AC406" s="6">
        <v>2.0501790120763398E-2</v>
      </c>
      <c r="AD406" s="6">
        <v>1.6158831477723602E-2</v>
      </c>
      <c r="AE406" s="6">
        <v>1.33388380627944E-2</v>
      </c>
      <c r="AF406" s="6">
        <v>1.559414090347E-2</v>
      </c>
      <c r="AG406" s="6">
        <v>2.4680426729135001E-2</v>
      </c>
      <c r="AH406" s="6">
        <v>2.9159377020168603E-2</v>
      </c>
      <c r="AI406" s="6">
        <v>1.2440012201795301E-2</v>
      </c>
      <c r="AJ406" s="6">
        <v>3.7300828392907596E-2</v>
      </c>
      <c r="AK406" s="6">
        <v>1.2499560865322801E-2</v>
      </c>
      <c r="AL406" s="6">
        <v>1.5063937696173899E-2</v>
      </c>
      <c r="AM406" s="6">
        <v>1.20435581533225E-2</v>
      </c>
      <c r="AN406" s="6">
        <v>1.6070253783070601E-2</v>
      </c>
      <c r="AO406" s="6">
        <v>1.5012935230714902E-2</v>
      </c>
      <c r="AP406" s="6">
        <v>2.24163762233094E-2</v>
      </c>
      <c r="AQ406" s="6">
        <v>9.0777459884332501E-3</v>
      </c>
      <c r="AR406" s="6">
        <v>3.2545595403344202E-2</v>
      </c>
      <c r="AS406" s="6">
        <v>0.122977343155282</v>
      </c>
      <c r="AT406" s="6">
        <v>1.5942464876744701E-2</v>
      </c>
      <c r="AU406" s="6">
        <v>2.3276969603926202E-2</v>
      </c>
      <c r="AV406" s="6">
        <v>2.37282468855773E-2</v>
      </c>
      <c r="AW406" s="6">
        <v>8.39706519801353E-2</v>
      </c>
      <c r="AX406" s="6">
        <v>3.0152107370309503E-2</v>
      </c>
      <c r="AY406" s="6">
        <v>4.3536542384159001E-2</v>
      </c>
      <c r="AZ406" s="6">
        <v>3.9989956325693903E-2</v>
      </c>
      <c r="BA406" s="6">
        <v>1.5773700644576401E-2</v>
      </c>
      <c r="BB406" s="6">
        <v>1.2440012201795301E-2</v>
      </c>
      <c r="BC406" s="6">
        <v>2.3198987875878402E-2</v>
      </c>
      <c r="BD406" s="6">
        <v>3.3962174273791099E-2</v>
      </c>
      <c r="BE406" s="6">
        <v>1.9212271811641899E-2</v>
      </c>
      <c r="BF406" s="6">
        <v>1.08014730948929E-2</v>
      </c>
      <c r="BG406" s="6">
        <v>2.5696436858138497E-2</v>
      </c>
      <c r="BH406" s="6">
        <v>3.4766580648107503E-2</v>
      </c>
      <c r="BI406" s="6">
        <v>2.4984588678588701E-2</v>
      </c>
      <c r="BJ406" s="6">
        <v>2.82960250174055E-2</v>
      </c>
      <c r="BK406" s="6">
        <v>1.9507284694646802E-2</v>
      </c>
      <c r="BL406" s="6">
        <v>2.13842509768347E-2</v>
      </c>
      <c r="BM406" s="6">
        <v>1.9998568234891899E-2</v>
      </c>
      <c r="BN406" s="6">
        <v>2.70349932892654E-2</v>
      </c>
      <c r="BO406" s="6">
        <v>2.2455373743329302E-2</v>
      </c>
      <c r="BP406" s="6">
        <v>2.9947263690938201E-2</v>
      </c>
      <c r="BQ406" s="6">
        <v>2.0835586015808198E-2</v>
      </c>
      <c r="BR406" s="6">
        <v>2.0462678921834399E-2</v>
      </c>
      <c r="BS406" s="6">
        <v>2.8449831669454802E-2</v>
      </c>
      <c r="BT406" s="6">
        <v>1.4646242492705599E-2</v>
      </c>
      <c r="BU406" s="6">
        <v>4.4239683587865598E-2</v>
      </c>
      <c r="BV406" s="6">
        <v>3.0286120001626601E-2</v>
      </c>
      <c r="BW406" s="6">
        <v>4.5288837235263106E-2</v>
      </c>
      <c r="BX406" s="6">
        <v>2.5059603734609703E-2</v>
      </c>
      <c r="BY406" s="6">
        <v>5.8322441506848802E-2</v>
      </c>
      <c r="BZ406" s="6">
        <v>2.21597407473366E-2</v>
      </c>
      <c r="CA406" s="6">
        <v>2.0227559806238096E-2</v>
      </c>
      <c r="CB406" s="6">
        <v>2.9943514893456299E-2</v>
      </c>
      <c r="CC406" s="6">
        <v>1.9698391247068101E-2</v>
      </c>
      <c r="CD406" s="6">
        <v>2.4487735175324401E-2</v>
      </c>
      <c r="CE406" s="6">
        <v>4.0792170206562596E-2</v>
      </c>
    </row>
    <row r="407" spans="1:83">
      <c r="A407" s="4">
        <v>0</v>
      </c>
      <c r="B407" s="6">
        <v>6.1982416714586902E-2</v>
      </c>
      <c r="C407" s="6">
        <v>4.2575803740051793E-2</v>
      </c>
      <c r="D407" s="6">
        <v>3.6593000296585201E-2</v>
      </c>
      <c r="E407" s="6">
        <v>3.6722676610012099E-2</v>
      </c>
      <c r="F407" s="6">
        <v>4.1568093506548692E-2</v>
      </c>
      <c r="G407" s="6">
        <v>7.3882260605492203E-2</v>
      </c>
      <c r="H407" s="6">
        <v>4.9833384685076899E-2</v>
      </c>
      <c r="I407" s="6">
        <v>6.0430012397455594E-2</v>
      </c>
      <c r="J407" s="6">
        <v>6.8895909325655993E-2</v>
      </c>
      <c r="K407" s="6">
        <v>6.1174381725797602E-2</v>
      </c>
      <c r="L407" s="6">
        <v>7.0088206906552597E-2</v>
      </c>
      <c r="M407" s="6">
        <v>4.4379448400872698E-2</v>
      </c>
      <c r="N407" s="6">
        <v>5.3525897128802305E-2</v>
      </c>
      <c r="O407" s="6">
        <v>5.9748151294680502E-2</v>
      </c>
      <c r="P407" s="6">
        <v>8.6571253071054302E-2</v>
      </c>
      <c r="Q407" s="6">
        <v>5.8498594600795595E-2</v>
      </c>
      <c r="R407" s="6">
        <v>4.85216325072605E-2</v>
      </c>
      <c r="S407" s="6">
        <v>7.4047333207237498E-2</v>
      </c>
      <c r="T407" s="6">
        <v>4.4147488988154598E-2</v>
      </c>
      <c r="U407" s="6">
        <v>5.5301509934521403E-2</v>
      </c>
      <c r="V407" s="6">
        <v>4.2337311840109103E-2</v>
      </c>
      <c r="W407" s="6">
        <v>5.6547543512619196E-2</v>
      </c>
      <c r="X407" s="6">
        <v>5.0484670936674601E-2</v>
      </c>
      <c r="Y407" s="6">
        <v>4.90157756912461E-2</v>
      </c>
      <c r="Z407" s="6">
        <v>5.3267532808988403E-2</v>
      </c>
      <c r="AA407" s="6">
        <v>9.7896271142235203E-2</v>
      </c>
      <c r="AB407" s="6">
        <v>6.3501995247197296E-2</v>
      </c>
      <c r="AC407" s="6">
        <v>6.0490299946201594E-2</v>
      </c>
      <c r="AD407" s="6">
        <v>5.1346797164284405E-2</v>
      </c>
      <c r="AE407" s="6">
        <v>5.4649904407602402E-2</v>
      </c>
      <c r="AF407" s="6">
        <v>6.7568608821183096E-2</v>
      </c>
      <c r="AG407" s="6">
        <v>6.0288811063790797E-2</v>
      </c>
      <c r="AH407" s="6">
        <v>5.3197789548136101E-2</v>
      </c>
      <c r="AI407" s="6">
        <v>7.1477205687921E-2</v>
      </c>
      <c r="AJ407" s="6">
        <v>9.6229783061714813E-2</v>
      </c>
      <c r="AK407" s="6">
        <v>3.60324179677343E-2</v>
      </c>
      <c r="AL407" s="6">
        <v>4.9613413394626001E-2</v>
      </c>
      <c r="AM407" s="6">
        <v>5.8431521131132806E-2</v>
      </c>
      <c r="AN407" s="6">
        <v>6.5486618052836801E-2</v>
      </c>
      <c r="AO407" s="6">
        <v>7.0110159148916107E-2</v>
      </c>
      <c r="AP407" s="6">
        <v>7.2035210858440099E-2</v>
      </c>
      <c r="AQ407" s="6">
        <v>5.0949510569412798E-2</v>
      </c>
      <c r="AR407" s="6">
        <v>7.9035873655395605E-2</v>
      </c>
      <c r="AS407" s="6">
        <v>6.4374892744968604E-2</v>
      </c>
      <c r="AT407" s="6">
        <v>7.6708416109401795E-2</v>
      </c>
      <c r="AU407" s="6">
        <v>4.5249108991668605E-2</v>
      </c>
      <c r="AV407" s="6">
        <v>5.4974800595228294E-2</v>
      </c>
      <c r="AW407" s="6">
        <v>7.5550366357825097E-2</v>
      </c>
      <c r="AX407" s="6">
        <v>5.5223630237443803E-2</v>
      </c>
      <c r="AY407" s="6">
        <v>8.1585183275242695E-2</v>
      </c>
      <c r="AZ407" s="6">
        <v>9.0669502254799902E-2</v>
      </c>
      <c r="BA407" s="6">
        <v>0.145401059788661</v>
      </c>
      <c r="BB407" s="6">
        <v>7.1477205687921E-2</v>
      </c>
      <c r="BC407" s="6">
        <v>9.0535375214988695E-2</v>
      </c>
      <c r="BD407" s="6">
        <v>5.1941495595680405E-2</v>
      </c>
      <c r="BE407" s="6">
        <v>5.8166612765257399E-2</v>
      </c>
      <c r="BF407" s="6">
        <v>8.2976335165432402E-2</v>
      </c>
      <c r="BG407" s="6">
        <v>5.4717389787772699E-2</v>
      </c>
      <c r="BH407" s="6">
        <v>0.100277551896753</v>
      </c>
      <c r="BI407" s="6">
        <v>8.5412448815175498E-2</v>
      </c>
      <c r="BJ407" s="6">
        <v>5.9149527449571894E-2</v>
      </c>
      <c r="BK407" s="6">
        <v>5.5199466975097096E-2</v>
      </c>
      <c r="BL407" s="6">
        <v>6.5769404719060093E-2</v>
      </c>
      <c r="BM407" s="6">
        <v>6.11139056119663E-2</v>
      </c>
      <c r="BN407" s="6">
        <v>5.9302536114100995E-2</v>
      </c>
      <c r="BO407" s="6">
        <v>5.0278211074786E-2</v>
      </c>
      <c r="BP407" s="6">
        <v>7.8220022171373596E-2</v>
      </c>
      <c r="BQ407" s="6">
        <v>6.4277111601269393E-2</v>
      </c>
      <c r="BR407" s="6">
        <v>5.0433962465973294E-2</v>
      </c>
      <c r="BS407" s="6">
        <v>5.4085519564993897E-2</v>
      </c>
      <c r="BT407" s="6">
        <v>4.94195234902957E-2</v>
      </c>
      <c r="BU407" s="6">
        <v>6.7782893080811008E-2</v>
      </c>
      <c r="BV407" s="6">
        <v>3.64212245223536E-2</v>
      </c>
      <c r="BW407" s="6">
        <v>9.7235707156331105E-2</v>
      </c>
      <c r="BX407" s="6">
        <v>3.0643940574651501E-2</v>
      </c>
      <c r="BY407" s="6">
        <v>6.9422866003353498E-2</v>
      </c>
      <c r="BZ407" s="6">
        <v>6.6009282048080195E-2</v>
      </c>
      <c r="CA407" s="6">
        <v>5.9585327435753496E-2</v>
      </c>
      <c r="CB407" s="6">
        <v>4.5024035648713497E-2</v>
      </c>
      <c r="CC407" s="6">
        <v>5.3821675394727403E-2</v>
      </c>
      <c r="CD407" s="6">
        <v>8.593292341233949E-2</v>
      </c>
      <c r="CE407" s="6">
        <v>6.8148402144911996E-2</v>
      </c>
    </row>
    <row r="408" spans="1:83">
      <c r="A408" s="4">
        <v>1</v>
      </c>
      <c r="B408" s="6">
        <v>0.12992667239172401</v>
      </c>
      <c r="C408" s="6">
        <v>0.111879142113256</v>
      </c>
      <c r="D408" s="6">
        <v>8.6120855611281508E-2</v>
      </c>
      <c r="E408" s="6">
        <v>8.3291873539946298E-2</v>
      </c>
      <c r="F408" s="6">
        <v>0.10025335360309499</v>
      </c>
      <c r="G408" s="6">
        <v>0.126200300536634</v>
      </c>
      <c r="H408" s="6">
        <v>0.13373107616680199</v>
      </c>
      <c r="I408" s="6">
        <v>0.13139734964994798</v>
      </c>
      <c r="J408" s="6">
        <v>0.14974468902660798</v>
      </c>
      <c r="K408" s="6">
        <v>0.12566603993188999</v>
      </c>
      <c r="L408" s="6">
        <v>0.12720317638998402</v>
      </c>
      <c r="M408" s="6">
        <v>0.11858056401770201</v>
      </c>
      <c r="N408" s="6">
        <v>0.15478113367430299</v>
      </c>
      <c r="O408" s="6">
        <v>0.13705315666455101</v>
      </c>
      <c r="P408" s="6">
        <v>0.133827333321419</v>
      </c>
      <c r="Q408" s="6">
        <v>0.12032149746783899</v>
      </c>
      <c r="R408" s="6">
        <v>0.13819168395994899</v>
      </c>
      <c r="S408" s="6">
        <v>0.13229749230499999</v>
      </c>
      <c r="T408" s="6">
        <v>0.101099119116197</v>
      </c>
      <c r="U408" s="6">
        <v>0.12190466105716199</v>
      </c>
      <c r="V408" s="6">
        <v>0.14546960788569499</v>
      </c>
      <c r="W408" s="6">
        <v>0.138931753583624</v>
      </c>
      <c r="X408" s="6">
        <v>0.119084643063002</v>
      </c>
      <c r="Y408" s="6">
        <v>9.3846467915927004E-2</v>
      </c>
      <c r="Z408" s="6">
        <v>0.13315978578891299</v>
      </c>
      <c r="AA408" s="6">
        <v>0.17337857132929699</v>
      </c>
      <c r="AB408" s="6">
        <v>0.13497140394480101</v>
      </c>
      <c r="AC408" s="6">
        <v>0.132890214335353</v>
      </c>
      <c r="AD408" s="6">
        <v>0.108766373267924</v>
      </c>
      <c r="AE408" s="6">
        <v>0.114795183182633</v>
      </c>
      <c r="AF408" s="6">
        <v>0.10608885973855701</v>
      </c>
      <c r="AG408" s="6">
        <v>0.14334242742102299</v>
      </c>
      <c r="AH408" s="6">
        <v>0.14357465796725399</v>
      </c>
      <c r="AI408" s="6">
        <v>0.11722317286218299</v>
      </c>
      <c r="AJ408" s="6">
        <v>0.12289123667254101</v>
      </c>
      <c r="AK408" s="6">
        <v>0.14937832997370901</v>
      </c>
      <c r="AL408" s="6">
        <v>0.127187837849218</v>
      </c>
      <c r="AM408" s="6">
        <v>0.10549023852665201</v>
      </c>
      <c r="AN408" s="6">
        <v>8.9184778157979192E-2</v>
      </c>
      <c r="AO408" s="6">
        <v>0.12672419335017701</v>
      </c>
      <c r="AP408" s="6">
        <v>0.16567460064690898</v>
      </c>
      <c r="AQ408" s="6">
        <v>0.14669351622587601</v>
      </c>
      <c r="AR408" s="6">
        <v>0.152116573862184</v>
      </c>
      <c r="AS408" s="6">
        <v>8.9261639982100696E-2</v>
      </c>
      <c r="AT408" s="6">
        <v>0.118593730432194</v>
      </c>
      <c r="AU408" s="6">
        <v>0.139086650101235</v>
      </c>
      <c r="AV408" s="6">
        <v>0.13164106525479899</v>
      </c>
      <c r="AW408" s="6">
        <v>0.151223229624251</v>
      </c>
      <c r="AX408" s="6">
        <v>0.174453347418244</v>
      </c>
      <c r="AY408" s="6">
        <v>0.118772343684341</v>
      </c>
      <c r="AZ408" s="6">
        <v>0.137808710113133</v>
      </c>
      <c r="BA408" s="6">
        <v>0.106486991688876</v>
      </c>
      <c r="BB408" s="6">
        <v>0.11722317286218299</v>
      </c>
      <c r="BC408" s="6">
        <v>0.10765991306049801</v>
      </c>
      <c r="BD408" s="6">
        <v>0.16259281621883301</v>
      </c>
      <c r="BE408" s="6">
        <v>0.157974900923741</v>
      </c>
      <c r="BF408" s="6">
        <v>0.12717715643643199</v>
      </c>
      <c r="BG408" s="6">
        <v>0.125675254550805</v>
      </c>
      <c r="BH408" s="6">
        <v>0.16998879649625898</v>
      </c>
      <c r="BI408" s="6">
        <v>7.9437662992055999E-2</v>
      </c>
      <c r="BJ408" s="6">
        <v>0.153351939785522</v>
      </c>
      <c r="BK408" s="6">
        <v>0.122493368266317</v>
      </c>
      <c r="BL408" s="6">
        <v>0.113445628244811</v>
      </c>
      <c r="BM408" s="6">
        <v>0.128784059883612</v>
      </c>
      <c r="BN408" s="6">
        <v>0.15229954504343002</v>
      </c>
      <c r="BO408" s="6">
        <v>0.119200408103718</v>
      </c>
      <c r="BP408" s="6">
        <v>0.11830898744312501</v>
      </c>
      <c r="BQ408" s="6">
        <v>0.129753027778088</v>
      </c>
      <c r="BR408" s="6">
        <v>0.21000222282900199</v>
      </c>
      <c r="BS408" s="6">
        <v>0.12957807444335201</v>
      </c>
      <c r="BT408" s="6">
        <v>0.11913293904942</v>
      </c>
      <c r="BU408" s="6">
        <v>0.117197112049823</v>
      </c>
      <c r="BV408" s="6">
        <v>8.4570468237046989E-2</v>
      </c>
      <c r="BW408" s="6">
        <v>0.13791994272433999</v>
      </c>
      <c r="BX408" s="6">
        <v>0.13891874100902102</v>
      </c>
      <c r="BY408" s="6">
        <v>0.119208048603188</v>
      </c>
      <c r="BZ408" s="6">
        <v>0.151991662914822</v>
      </c>
      <c r="CA408" s="6">
        <v>0.118592027600658</v>
      </c>
      <c r="CB408" s="6">
        <v>0.127936760110932</v>
      </c>
      <c r="CC408" s="6">
        <v>0.118432252803225</v>
      </c>
      <c r="CD408" s="6">
        <v>0.16593867329876399</v>
      </c>
      <c r="CE408" s="6">
        <v>0.148742945447223</v>
      </c>
    </row>
    <row r="409" spans="1:83">
      <c r="A409" s="4">
        <v>2</v>
      </c>
      <c r="B409" s="6">
        <v>0.255640955508183</v>
      </c>
      <c r="C409" s="6">
        <v>0.25255882870884799</v>
      </c>
      <c r="D409" s="6">
        <v>0.23915037654271198</v>
      </c>
      <c r="E409" s="6">
        <v>0.23535758189531802</v>
      </c>
      <c r="F409" s="6">
        <v>0.24981255807113101</v>
      </c>
      <c r="G409" s="6">
        <v>0.27048405596352498</v>
      </c>
      <c r="H409" s="6">
        <v>0.240487033784306</v>
      </c>
      <c r="I409" s="6">
        <v>0.242405372146304</v>
      </c>
      <c r="J409" s="6">
        <v>0.22884576528949999</v>
      </c>
      <c r="K409" s="6">
        <v>0.27395370570956501</v>
      </c>
      <c r="L409" s="6">
        <v>0.26774310882441099</v>
      </c>
      <c r="M409" s="6">
        <v>0.245956001648163</v>
      </c>
      <c r="N409" s="6">
        <v>0.20627507462939298</v>
      </c>
      <c r="O409" s="6">
        <v>0.25520252866193899</v>
      </c>
      <c r="P409" s="6">
        <v>0.29736244476132001</v>
      </c>
      <c r="Q409" s="6">
        <v>0.25992091754484603</v>
      </c>
      <c r="R409" s="6">
        <v>0.207097943289377</v>
      </c>
      <c r="S409" s="6">
        <v>0.21273260451395198</v>
      </c>
      <c r="T409" s="6">
        <v>0.246259089699887</v>
      </c>
      <c r="U409" s="6">
        <v>0.24642540591356499</v>
      </c>
      <c r="V409" s="6">
        <v>0.25029560239950199</v>
      </c>
      <c r="W409" s="6">
        <v>0.26176748052155902</v>
      </c>
      <c r="X409" s="6">
        <v>0.281564411179548</v>
      </c>
      <c r="Y409" s="6">
        <v>0.26897119441365502</v>
      </c>
      <c r="Z409" s="6">
        <v>0.221225462330289</v>
      </c>
      <c r="AA409" s="6">
        <v>0.21296432778889099</v>
      </c>
      <c r="AB409" s="6">
        <v>0.24181389479165102</v>
      </c>
      <c r="AC409" s="6">
        <v>0.27895076569056299</v>
      </c>
      <c r="AD409" s="6">
        <v>0.25094953348251503</v>
      </c>
      <c r="AE409" s="6">
        <v>0.253274839838321</v>
      </c>
      <c r="AF409" s="6">
        <v>0.27116506902592902</v>
      </c>
      <c r="AG409" s="6">
        <v>0.24610639112889701</v>
      </c>
      <c r="AH409" s="6">
        <v>0.26205885319903499</v>
      </c>
      <c r="AI409" s="6">
        <v>0.25290352377776398</v>
      </c>
      <c r="AJ409" s="6">
        <v>0.26124170017790099</v>
      </c>
      <c r="AK409" s="6">
        <v>0.27267871723674697</v>
      </c>
      <c r="AL409" s="6">
        <v>0.26501683417215699</v>
      </c>
      <c r="AM409" s="6">
        <v>0.24445843928761399</v>
      </c>
      <c r="AN409" s="6">
        <v>0.22496148458075599</v>
      </c>
      <c r="AO409" s="6">
        <v>0.32756720921521298</v>
      </c>
      <c r="AP409" s="6">
        <v>0.20624697375520898</v>
      </c>
      <c r="AQ409" s="6">
        <v>0.292418622163929</v>
      </c>
      <c r="AR409" s="6">
        <v>0.263857017965619</v>
      </c>
      <c r="AS409" s="6">
        <v>0.18766885762131799</v>
      </c>
      <c r="AT409" s="6">
        <v>0.21074944353</v>
      </c>
      <c r="AU409" s="6">
        <v>0.27441242667600102</v>
      </c>
      <c r="AV409" s="6">
        <v>0.27482775394343101</v>
      </c>
      <c r="AW409" s="6">
        <v>0.163688460242879</v>
      </c>
      <c r="AX409" s="6">
        <v>0.25048740969114802</v>
      </c>
      <c r="AY409" s="6">
        <v>0.242922125325472</v>
      </c>
      <c r="AZ409" s="6">
        <v>0.29117433051407599</v>
      </c>
      <c r="BA409" s="6">
        <v>0.25508303655911296</v>
      </c>
      <c r="BB409" s="6">
        <v>0.25290352377776398</v>
      </c>
      <c r="BC409" s="6">
        <v>0.17619746613628798</v>
      </c>
      <c r="BD409" s="6">
        <v>0.265572208366466</v>
      </c>
      <c r="BE409" s="6">
        <v>0.24155116614480501</v>
      </c>
      <c r="BF409" s="6">
        <v>0.26452879010046798</v>
      </c>
      <c r="BG409" s="6">
        <v>0.25708877403485397</v>
      </c>
      <c r="BH409" s="6">
        <v>0.21590431202518101</v>
      </c>
      <c r="BI409" s="6">
        <v>0.30165376348308898</v>
      </c>
      <c r="BJ409" s="6">
        <v>0.28277807692690898</v>
      </c>
      <c r="BK409" s="6">
        <v>0.25339225844799301</v>
      </c>
      <c r="BL409" s="6">
        <v>0.24822563903253803</v>
      </c>
      <c r="BM409" s="6">
        <v>0.24980572200697299</v>
      </c>
      <c r="BN409" s="6">
        <v>0.25563729138063002</v>
      </c>
      <c r="BO409" s="6">
        <v>0.26774245556186599</v>
      </c>
      <c r="BP409" s="6">
        <v>0.26922356240599599</v>
      </c>
      <c r="BQ409" s="6">
        <v>0.27095198550316402</v>
      </c>
      <c r="BR409" s="6">
        <v>0.25328402329379002</v>
      </c>
      <c r="BS409" s="6">
        <v>0.21993301444479499</v>
      </c>
      <c r="BT409" s="6">
        <v>0.26264318631069999</v>
      </c>
      <c r="BU409" s="6">
        <v>0.20401492826838802</v>
      </c>
      <c r="BV409" s="6">
        <v>0.180235460302309</v>
      </c>
      <c r="BW409" s="6">
        <v>0.17108245112724402</v>
      </c>
      <c r="BX409" s="6">
        <v>0.196907295698348</v>
      </c>
      <c r="BY409" s="6">
        <v>0.241808681396326</v>
      </c>
      <c r="BZ409" s="6">
        <v>0.257299069041526</v>
      </c>
      <c r="CA409" s="6">
        <v>0.25920409494563101</v>
      </c>
      <c r="CB409" s="6">
        <v>0.28146543794249101</v>
      </c>
      <c r="CC409" s="6">
        <v>0.26278849330729903</v>
      </c>
      <c r="CD409" s="6">
        <v>0.23117228910919199</v>
      </c>
      <c r="CE409" s="6">
        <v>0.24104380373262299</v>
      </c>
    </row>
    <row r="410" spans="1:83">
      <c r="A410" s="4" t="s">
        <v>209</v>
      </c>
      <c r="B410" s="6">
        <v>0.44586596710141696</v>
      </c>
      <c r="C410" s="6">
        <v>0.48762953821808502</v>
      </c>
      <c r="D410" s="6">
        <v>0.53968033798104598</v>
      </c>
      <c r="E410" s="6">
        <v>0.54307296037221697</v>
      </c>
      <c r="F410" s="6">
        <v>0.52745041170995499</v>
      </c>
      <c r="G410" s="6">
        <v>0.41578019419782597</v>
      </c>
      <c r="H410" s="6">
        <v>0.47658174976120099</v>
      </c>
      <c r="I410" s="6">
        <v>0.43877516146982998</v>
      </c>
      <c r="J410" s="6">
        <v>0.39187574838816802</v>
      </c>
      <c r="K410" s="6">
        <v>0.44249758894411995</v>
      </c>
      <c r="L410" s="6">
        <v>0.46241977499385201</v>
      </c>
      <c r="M410" s="6">
        <v>0.48861009272127098</v>
      </c>
      <c r="N410" s="6">
        <v>0.43571967484837598</v>
      </c>
      <c r="O410" s="6">
        <v>0.44659899170051903</v>
      </c>
      <c r="P410" s="6">
        <v>0.39790144139246003</v>
      </c>
      <c r="Q410" s="6">
        <v>0.45427362753363498</v>
      </c>
      <c r="R410" s="6">
        <v>0.35993799581434599</v>
      </c>
      <c r="S410" s="6">
        <v>0.40011409386444902</v>
      </c>
      <c r="T410" s="6">
        <v>0.435564732782102</v>
      </c>
      <c r="U410" s="6">
        <v>0.45858060429851599</v>
      </c>
      <c r="V410" s="6">
        <v>0.43820896411404497</v>
      </c>
      <c r="W410" s="6">
        <v>0.46100398205903903</v>
      </c>
      <c r="X410" s="6">
        <v>0.47683458151297597</v>
      </c>
      <c r="Y410" s="6">
        <v>0.52722339423440101</v>
      </c>
      <c r="Z410" s="6">
        <v>0.455310693806808</v>
      </c>
      <c r="AA410" s="6">
        <v>0.41640928876387201</v>
      </c>
      <c r="AB410" s="6">
        <v>0.44459207870287398</v>
      </c>
      <c r="AC410" s="6">
        <v>0.44317281376269302</v>
      </c>
      <c r="AD410" s="6">
        <v>0.45942199524588295</v>
      </c>
      <c r="AE410" s="6">
        <v>0.463335357757578</v>
      </c>
      <c r="AF410" s="6">
        <v>0.44730017732166205</v>
      </c>
      <c r="AG410" s="6">
        <v>0.45547647755604304</v>
      </c>
      <c r="AH410" s="6">
        <v>0.43815234259649699</v>
      </c>
      <c r="AI410" s="6">
        <v>0.44780323736922201</v>
      </c>
      <c r="AJ410" s="6">
        <v>0.39476463711047299</v>
      </c>
      <c r="AK410" s="6">
        <v>0.456123111868391</v>
      </c>
      <c r="AL410" s="6">
        <v>0.46980797169011301</v>
      </c>
      <c r="AM410" s="6">
        <v>0.45847543742233698</v>
      </c>
      <c r="AN410" s="6">
        <v>0.51153202305987999</v>
      </c>
      <c r="AO410" s="6">
        <v>0.36889038268241003</v>
      </c>
      <c r="AP410" s="6">
        <v>0.44843243099765701</v>
      </c>
      <c r="AQ410" s="6">
        <v>0.438098176469426</v>
      </c>
      <c r="AR410" s="6">
        <v>0.41068356368713999</v>
      </c>
      <c r="AS410" s="6">
        <v>0.50404150046531593</v>
      </c>
      <c r="AT410" s="6">
        <v>0.49897652972814199</v>
      </c>
      <c r="AU410" s="6">
        <v>0.43141919916534904</v>
      </c>
      <c r="AV410" s="6">
        <v>0.43321826731917701</v>
      </c>
      <c r="AW410" s="6">
        <v>0.49529281966310101</v>
      </c>
      <c r="AX410" s="6">
        <v>0.43872755281346398</v>
      </c>
      <c r="AY410" s="6">
        <v>0.41117077991038797</v>
      </c>
      <c r="AZ410" s="6">
        <v>0.35893102233570801</v>
      </c>
      <c r="BA410" s="6">
        <v>0.41684019670694</v>
      </c>
      <c r="BB410" s="6">
        <v>0.44780323736922201</v>
      </c>
      <c r="BC410" s="6">
        <v>0.31108502996328796</v>
      </c>
      <c r="BD410" s="6">
        <v>0.30023065495799001</v>
      </c>
      <c r="BE410" s="6">
        <v>0.385700763738835</v>
      </c>
      <c r="BF410" s="6">
        <v>0.40810967327376702</v>
      </c>
      <c r="BG410" s="6">
        <v>0.48605834524613201</v>
      </c>
      <c r="BH410" s="6">
        <v>0.41240747866294697</v>
      </c>
      <c r="BI410" s="6">
        <v>0.46269319639228695</v>
      </c>
      <c r="BJ410" s="6">
        <v>0.41046642409427797</v>
      </c>
      <c r="BK410" s="6">
        <v>0.456816727768594</v>
      </c>
      <c r="BL410" s="6">
        <v>0.41838670379398002</v>
      </c>
      <c r="BM410" s="6">
        <v>0.44433381480523004</v>
      </c>
      <c r="BN410" s="6">
        <v>0.45305351081045403</v>
      </c>
      <c r="BO410" s="6">
        <v>0.49593195669481999</v>
      </c>
      <c r="BP410" s="6">
        <v>0.46951530289948901</v>
      </c>
      <c r="BQ410" s="6">
        <v>0.43525877362974297</v>
      </c>
      <c r="BR410" s="6">
        <v>0.37489259177651901</v>
      </c>
      <c r="BS410" s="6">
        <v>0.48507428070657804</v>
      </c>
      <c r="BT410" s="6">
        <v>0.47907636171444501</v>
      </c>
      <c r="BU410" s="6">
        <v>0.47663511110954199</v>
      </c>
      <c r="BV410" s="6">
        <v>0.48431777836557799</v>
      </c>
      <c r="BW410" s="6">
        <v>0.367762195774754</v>
      </c>
      <c r="BX410" s="6">
        <v>0.50783063200041501</v>
      </c>
      <c r="BY410" s="6">
        <v>0.44119478394278899</v>
      </c>
      <c r="BZ410" s="6">
        <v>0.42209556365231299</v>
      </c>
      <c r="CA410" s="6">
        <v>0.45847560862256498</v>
      </c>
      <c r="CB410" s="6">
        <v>0.30807021798504303</v>
      </c>
      <c r="CC410" s="6">
        <v>0.46989176682136197</v>
      </c>
      <c r="CD410" s="6">
        <v>0.38775858377613803</v>
      </c>
      <c r="CE410" s="6">
        <v>0.37244665568615704</v>
      </c>
    </row>
    <row r="411" spans="1:83">
      <c r="A411" s="4" t="s">
        <v>91</v>
      </c>
      <c r="B411" s="6">
        <v>5.9627400901020505E-2</v>
      </c>
      <c r="C411" s="6">
        <v>6.9135502274705093E-2</v>
      </c>
      <c r="D411" s="6">
        <v>7.11010769063221E-2</v>
      </c>
      <c r="E411" s="6">
        <v>7.4210847041663502E-2</v>
      </c>
      <c r="F411" s="6">
        <v>4.9069634021187004E-2</v>
      </c>
      <c r="G411" s="6">
        <v>6.5446002177255297E-2</v>
      </c>
      <c r="H411" s="6">
        <v>5.3686955469972E-2</v>
      </c>
      <c r="I411" s="6">
        <v>5.9743606219653807E-2</v>
      </c>
      <c r="J411" s="6">
        <v>0.11862571916603599</v>
      </c>
      <c r="K411" s="6">
        <v>4.8848435477866194E-2</v>
      </c>
      <c r="L411" s="6">
        <v>2.5457815849654702E-2</v>
      </c>
      <c r="M411" s="6">
        <v>6.6218951893962097E-2</v>
      </c>
      <c r="N411" s="6">
        <v>5.8069434899446201E-2</v>
      </c>
      <c r="O411" s="6">
        <v>4.3722428565777099E-2</v>
      </c>
      <c r="P411" s="6">
        <v>5.9495338753934798E-2</v>
      </c>
      <c r="Q411" s="6">
        <v>6.7482487631541202E-2</v>
      </c>
      <c r="R411" s="6">
        <v>0.191217867510485</v>
      </c>
      <c r="S411" s="6">
        <v>0.11472677108266399</v>
      </c>
      <c r="T411" s="6">
        <v>0.122249915874503</v>
      </c>
      <c r="U411" s="6">
        <v>7.9024277250747302E-2</v>
      </c>
      <c r="V411" s="6">
        <v>8.5351804760041311E-2</v>
      </c>
      <c r="W411" s="6">
        <v>4.8996752007084199E-2</v>
      </c>
      <c r="X411" s="6">
        <v>3.6022779744522698E-2</v>
      </c>
      <c r="Y411" s="6">
        <v>2.3083157084426098E-2</v>
      </c>
      <c r="Z411" s="6">
        <v>8.1191406625007595E-2</v>
      </c>
      <c r="AA411" s="6">
        <v>1.7463264435460198E-2</v>
      </c>
      <c r="AB411" s="6">
        <v>4.1242079527503403E-2</v>
      </c>
      <c r="AC411" s="6">
        <v>4.4365336292141899E-2</v>
      </c>
      <c r="AD411" s="6">
        <v>0.10561803780658</v>
      </c>
      <c r="AE411" s="6">
        <v>8.889325569703739E-2</v>
      </c>
      <c r="AF411" s="6">
        <v>4.4258155131589899E-2</v>
      </c>
      <c r="AG411" s="6">
        <v>4.9515509125747502E-2</v>
      </c>
      <c r="AH411" s="6">
        <v>4.85961439045553E-2</v>
      </c>
      <c r="AI411" s="6">
        <v>7.5412219661548402E-2</v>
      </c>
      <c r="AJ411" s="6">
        <v>3.86827783620141E-2</v>
      </c>
      <c r="AK411" s="6">
        <v>4.6408822170665102E-2</v>
      </c>
      <c r="AL411" s="6">
        <v>5.2933277184024498E-2</v>
      </c>
      <c r="AM411" s="6">
        <v>0.11589357313476099</v>
      </c>
      <c r="AN411" s="6">
        <v>4.0293862447388903E-2</v>
      </c>
      <c r="AO411" s="6">
        <v>4.9097489447545099E-2</v>
      </c>
      <c r="AP411" s="6">
        <v>5.5932252901354805E-2</v>
      </c>
      <c r="AQ411" s="6">
        <v>5.1421433586820602E-2</v>
      </c>
      <c r="AR411" s="6">
        <v>4.4587280976137601E-2</v>
      </c>
      <c r="AS411" s="6">
        <v>1.38369235075368E-2</v>
      </c>
      <c r="AT411" s="6">
        <v>6.2990806994260504E-2</v>
      </c>
      <c r="AU411" s="6">
        <v>5.8846068774758196E-2</v>
      </c>
      <c r="AV411" s="6">
        <v>6.6623344317710304E-2</v>
      </c>
      <c r="AW411" s="5"/>
      <c r="AX411" s="6">
        <v>1.0090524764420098E-2</v>
      </c>
      <c r="AY411" s="6">
        <v>4.8068331203991697E-2</v>
      </c>
      <c r="AZ411" s="6">
        <v>3.1855027738985305E-2</v>
      </c>
      <c r="BA411" s="6">
        <v>2.6231623759340499E-2</v>
      </c>
      <c r="BB411" s="6">
        <v>7.5412219661548402E-2</v>
      </c>
      <c r="BC411" s="6">
        <v>0.26113387006392696</v>
      </c>
      <c r="BD411" s="6">
        <v>0.17407495485993799</v>
      </c>
      <c r="BE411" s="6">
        <v>0.109805403635408</v>
      </c>
      <c r="BF411" s="6">
        <v>7.7507256351909401E-2</v>
      </c>
      <c r="BG411" s="6">
        <v>2.7418408987546199E-2</v>
      </c>
      <c r="BH411" s="6">
        <v>2.08097156402728E-2</v>
      </c>
      <c r="BI411" s="6">
        <v>2.1623576517787502E-2</v>
      </c>
      <c r="BJ411" s="6">
        <v>3.11465786428607E-2</v>
      </c>
      <c r="BK411" s="6">
        <v>7.3574873876443903E-2</v>
      </c>
      <c r="BL411" s="6">
        <v>0.10949829766501801</v>
      </c>
      <c r="BM411" s="6">
        <v>7.3802970795183595E-2</v>
      </c>
      <c r="BN411" s="6">
        <v>2.7744502674039401E-2</v>
      </c>
      <c r="BO411" s="6">
        <v>1.32652205343586E-2</v>
      </c>
      <c r="BP411" s="6">
        <v>1.57918510713453E-2</v>
      </c>
      <c r="BQ411" s="6">
        <v>5.6794957345420199E-2</v>
      </c>
      <c r="BR411" s="6">
        <v>4.3903758394202901E-2</v>
      </c>
      <c r="BS411" s="6">
        <v>6.3581243530789602E-2</v>
      </c>
      <c r="BT411" s="6">
        <v>6.3796398916267899E-2</v>
      </c>
      <c r="BU411" s="6">
        <v>4.0189446775922899E-2</v>
      </c>
      <c r="BV411" s="6">
        <v>0.152537976703918</v>
      </c>
      <c r="BW411" s="6">
        <v>0.13159214850539999</v>
      </c>
      <c r="BX411" s="6">
        <v>5.2749724862254405E-2</v>
      </c>
      <c r="BY411" s="6">
        <v>5.3502326627369701E-2</v>
      </c>
      <c r="BZ411" s="6">
        <v>6.2976770636185397E-2</v>
      </c>
      <c r="CA411" s="6">
        <v>5.7394505400484901E-2</v>
      </c>
      <c r="CB411" s="6">
        <v>0.144610672250026</v>
      </c>
      <c r="CC411" s="6">
        <v>5.5204093035707801E-2</v>
      </c>
      <c r="CD411" s="6">
        <v>7.1355769191250001E-2</v>
      </c>
      <c r="CE411" s="6">
        <v>7.8086373875405901E-2</v>
      </c>
    </row>
    <row r="412" spans="1:83">
      <c r="A412" s="4" t="s">
        <v>195</v>
      </c>
      <c r="B412" s="7">
        <v>83.6</v>
      </c>
      <c r="C412" s="7">
        <v>86.1</v>
      </c>
      <c r="D412" s="7">
        <v>88.3</v>
      </c>
      <c r="E412" s="7">
        <v>88.5</v>
      </c>
      <c r="F412" s="7">
        <v>87.3</v>
      </c>
      <c r="G412" s="7">
        <v>82.6</v>
      </c>
      <c r="H412" s="7">
        <v>84.6</v>
      </c>
      <c r="I412" s="7">
        <v>82.2</v>
      </c>
      <c r="J412" s="7">
        <v>82.3</v>
      </c>
      <c r="K412" s="7">
        <v>83.6</v>
      </c>
      <c r="L412" s="7">
        <v>83.7</v>
      </c>
      <c r="M412" s="7">
        <v>85.8</v>
      </c>
      <c r="N412" s="7">
        <v>80.2</v>
      </c>
      <c r="O412" s="7">
        <v>82.9</v>
      </c>
      <c r="P412" s="7">
        <v>83.3</v>
      </c>
      <c r="Q412" s="7">
        <v>84.6</v>
      </c>
      <c r="R412" s="7">
        <v>81.2</v>
      </c>
      <c r="S412" s="7">
        <v>80.5</v>
      </c>
      <c r="T412" s="7">
        <v>84.1</v>
      </c>
      <c r="U412" s="7">
        <v>84.7</v>
      </c>
      <c r="V412" s="7">
        <v>84.5</v>
      </c>
      <c r="W412" s="7">
        <v>84.8</v>
      </c>
      <c r="X412" s="7">
        <v>85.5</v>
      </c>
      <c r="Y412" s="7">
        <v>86.7</v>
      </c>
      <c r="Z412" s="7">
        <v>83.6</v>
      </c>
      <c r="AA412" s="7">
        <v>78.599999999999994</v>
      </c>
      <c r="AB412" s="7">
        <v>81.7</v>
      </c>
      <c r="AC412" s="7">
        <v>84</v>
      </c>
      <c r="AD412" s="7">
        <v>86.4</v>
      </c>
      <c r="AE412" s="7">
        <v>86</v>
      </c>
      <c r="AF412" s="7">
        <v>82.3</v>
      </c>
      <c r="AG412" s="7">
        <v>83.9</v>
      </c>
      <c r="AH412" s="7">
        <v>83.1</v>
      </c>
      <c r="AI412" s="7">
        <v>84.2</v>
      </c>
      <c r="AJ412" s="7">
        <v>78.8</v>
      </c>
      <c r="AK412" s="7">
        <v>84.8</v>
      </c>
      <c r="AL412" s="7">
        <v>85.2</v>
      </c>
      <c r="AM412" s="7">
        <v>86.7</v>
      </c>
      <c r="AN412" s="7">
        <v>83.6</v>
      </c>
      <c r="AO412" s="7">
        <v>80.7</v>
      </c>
      <c r="AP412" s="7">
        <v>82.2</v>
      </c>
      <c r="AQ412" s="7">
        <v>85.4</v>
      </c>
      <c r="AR412" s="7">
        <v>82.2</v>
      </c>
      <c r="AS412" s="7">
        <v>80.7</v>
      </c>
      <c r="AT412" s="7">
        <v>85.4</v>
      </c>
      <c r="AU412" s="7">
        <v>83.5</v>
      </c>
      <c r="AV412" s="7">
        <v>84.2</v>
      </c>
      <c r="AW412" s="7">
        <v>80.3</v>
      </c>
      <c r="AX412" s="7">
        <v>81.5</v>
      </c>
      <c r="AY412" s="7">
        <v>79</v>
      </c>
      <c r="AZ412" s="7">
        <v>77.900000000000006</v>
      </c>
      <c r="BA412" s="7">
        <v>80.2</v>
      </c>
      <c r="BB412" s="7">
        <v>84.2</v>
      </c>
      <c r="BC412" s="7">
        <v>79.400000000000006</v>
      </c>
      <c r="BD412" s="7">
        <v>80.8</v>
      </c>
      <c r="BE412" s="7">
        <v>82</v>
      </c>
      <c r="BF412" s="7">
        <v>82.6</v>
      </c>
      <c r="BG412" s="7">
        <v>84.5</v>
      </c>
      <c r="BH412" s="7">
        <v>78.8</v>
      </c>
      <c r="BI412" s="7">
        <v>83.7</v>
      </c>
      <c r="BJ412" s="7">
        <v>81.7</v>
      </c>
      <c r="BK412" s="7">
        <v>84.8</v>
      </c>
      <c r="BL412" s="7">
        <v>83.4</v>
      </c>
      <c r="BM412" s="7">
        <v>84</v>
      </c>
      <c r="BN412" s="7">
        <v>83.1</v>
      </c>
      <c r="BO412" s="7">
        <v>84.6</v>
      </c>
      <c r="BP412" s="7">
        <v>83.7</v>
      </c>
      <c r="BQ412" s="7">
        <v>83.6</v>
      </c>
      <c r="BR412" s="7">
        <v>79.900000000000006</v>
      </c>
      <c r="BS412" s="7">
        <v>84.8</v>
      </c>
      <c r="BT412" s="7">
        <v>86.3</v>
      </c>
      <c r="BU412" s="7">
        <v>81</v>
      </c>
      <c r="BV412" s="7">
        <v>84.9</v>
      </c>
      <c r="BW412" s="7">
        <v>77.099999999999994</v>
      </c>
      <c r="BX412" s="7">
        <v>83.3</v>
      </c>
      <c r="BY412" s="7">
        <v>82.1</v>
      </c>
      <c r="BZ412" s="7">
        <v>83.3</v>
      </c>
      <c r="CA412" s="7">
        <v>84.1</v>
      </c>
      <c r="CB412" s="7">
        <v>78.099999999999994</v>
      </c>
      <c r="CC412" s="7">
        <v>85</v>
      </c>
      <c r="CD412" s="7">
        <v>80.3</v>
      </c>
      <c r="CE412" s="7">
        <v>78.5</v>
      </c>
    </row>
    <row r="413" spans="1:83" ht="15.75" thickBot="1">
      <c r="A413" s="4" t="s">
        <v>152</v>
      </c>
      <c r="B413" s="7">
        <v>21.1</v>
      </c>
      <c r="C413" s="7">
        <v>19.7</v>
      </c>
      <c r="D413" s="7">
        <v>18.100000000000001</v>
      </c>
      <c r="E413" s="7">
        <v>17.899999999999999</v>
      </c>
      <c r="F413" s="7">
        <v>18.8</v>
      </c>
      <c r="G413" s="7">
        <v>21.5</v>
      </c>
      <c r="H413" s="7">
        <v>20.7</v>
      </c>
      <c r="I413" s="7">
        <v>22.8</v>
      </c>
      <c r="J413" s="7">
        <v>21.4</v>
      </c>
      <c r="K413" s="7">
        <v>20.9</v>
      </c>
      <c r="L413" s="7">
        <v>21</v>
      </c>
      <c r="M413" s="7">
        <v>20</v>
      </c>
      <c r="N413" s="7">
        <v>25.6</v>
      </c>
      <c r="O413" s="7">
        <v>21.9</v>
      </c>
      <c r="P413" s="7">
        <v>19.100000000000001</v>
      </c>
      <c r="Q413" s="7">
        <v>20.2</v>
      </c>
      <c r="R413" s="7">
        <v>23.9</v>
      </c>
      <c r="S413" s="7">
        <v>24.7</v>
      </c>
      <c r="T413" s="7">
        <v>22.3</v>
      </c>
      <c r="U413" s="7">
        <v>20.5</v>
      </c>
      <c r="V413" s="7">
        <v>19.899999999999999</v>
      </c>
      <c r="W413" s="7">
        <v>19.600000000000001</v>
      </c>
      <c r="X413" s="7">
        <v>19.2</v>
      </c>
      <c r="Y413" s="7">
        <v>19.399999999999999</v>
      </c>
      <c r="Z413" s="7">
        <v>21.6</v>
      </c>
      <c r="AA413" s="7">
        <v>25.3</v>
      </c>
      <c r="AB413" s="7">
        <v>23.5</v>
      </c>
      <c r="AC413" s="7">
        <v>20.2</v>
      </c>
      <c r="AD413" s="7">
        <v>18.100000000000001</v>
      </c>
      <c r="AE413" s="7">
        <v>18.5</v>
      </c>
      <c r="AF413" s="7">
        <v>24</v>
      </c>
      <c r="AG413" s="7">
        <v>20.399999999999999</v>
      </c>
      <c r="AH413" s="7">
        <v>21.3</v>
      </c>
      <c r="AI413" s="7">
        <v>20.8</v>
      </c>
      <c r="AJ413" s="7">
        <v>25.4</v>
      </c>
      <c r="AK413" s="7">
        <v>19.7</v>
      </c>
      <c r="AL413" s="7">
        <v>19.7</v>
      </c>
      <c r="AM413" s="7">
        <v>17.5</v>
      </c>
      <c r="AN413" s="7">
        <v>24.2</v>
      </c>
      <c r="AO413" s="7">
        <v>23.6</v>
      </c>
      <c r="AP413" s="7">
        <v>22.4</v>
      </c>
      <c r="AQ413" s="7">
        <v>17.399999999999999</v>
      </c>
      <c r="AR413" s="7">
        <v>20.5</v>
      </c>
      <c r="AS413" s="7">
        <v>25</v>
      </c>
      <c r="AT413" s="7">
        <v>19.7</v>
      </c>
      <c r="AU413" s="7">
        <v>21.2</v>
      </c>
      <c r="AV413" s="7">
        <v>19.899999999999999</v>
      </c>
      <c r="AW413" s="7">
        <v>24.5</v>
      </c>
      <c r="AX413" s="7">
        <v>22.6</v>
      </c>
      <c r="AY413" s="7">
        <v>26</v>
      </c>
      <c r="AZ413" s="7">
        <v>25.4</v>
      </c>
      <c r="BA413" s="7">
        <v>23.5</v>
      </c>
      <c r="BB413" s="7">
        <v>20.8</v>
      </c>
      <c r="BC413" s="7">
        <v>23.8</v>
      </c>
      <c r="BD413" s="7">
        <v>20.5</v>
      </c>
      <c r="BE413" s="7">
        <v>21.8</v>
      </c>
      <c r="BF413" s="7">
        <v>21.1</v>
      </c>
      <c r="BG413" s="7">
        <v>20.9</v>
      </c>
      <c r="BH413" s="7">
        <v>24.7</v>
      </c>
      <c r="BI413" s="7">
        <v>21.7</v>
      </c>
      <c r="BJ413" s="7">
        <v>22.1</v>
      </c>
      <c r="BK413" s="7">
        <v>20.100000000000001</v>
      </c>
      <c r="BL413" s="7">
        <v>21.3</v>
      </c>
      <c r="BM413" s="7">
        <v>20.7</v>
      </c>
      <c r="BN413" s="7">
        <v>21.5</v>
      </c>
      <c r="BO413" s="7">
        <v>21.2</v>
      </c>
      <c r="BP413" s="7">
        <v>21</v>
      </c>
      <c r="BQ413" s="7">
        <v>20.6</v>
      </c>
      <c r="BR413" s="7">
        <v>22.7</v>
      </c>
      <c r="BS413" s="7">
        <v>20.5</v>
      </c>
      <c r="BT413" s="7">
        <v>18.5</v>
      </c>
      <c r="BU413" s="7">
        <v>25.6</v>
      </c>
      <c r="BV413" s="7">
        <v>24.1</v>
      </c>
      <c r="BW413" s="7">
        <v>26.7</v>
      </c>
      <c r="BX413" s="7">
        <v>25.1</v>
      </c>
      <c r="BY413" s="7">
        <v>22.5</v>
      </c>
      <c r="BZ413" s="7">
        <v>20.2</v>
      </c>
      <c r="CA413" s="7">
        <v>21.1</v>
      </c>
      <c r="CB413" s="7">
        <v>25.2</v>
      </c>
      <c r="CC413" s="7">
        <v>20</v>
      </c>
      <c r="CD413" s="7">
        <v>22.8</v>
      </c>
      <c r="CE413" s="7">
        <v>25.4</v>
      </c>
    </row>
    <row r="414" spans="1:83" ht="15.75" thickBot="1">
      <c r="A414" s="12" t="s">
        <v>192</v>
      </c>
      <c r="C414" s="10">
        <f>2*(1-_xlfn.NORM.S.DIST(ABS((C412-$B412) /SQRT(C413*C413/C402+$B413*$B413/$B402)),TRUE))</f>
        <v>7.9158035681814454E-10</v>
      </c>
      <c r="D414" s="10">
        <f t="shared" ref="D414:E414" si="77">2*(1-_xlfn.NORM.S.DIST(ABS((D412-$B412) /SQRT(D413*D413/D402+$B413*$B413/$B402)),TRUE))</f>
        <v>0</v>
      </c>
      <c r="E414" s="10">
        <f t="shared" si="77"/>
        <v>0</v>
      </c>
      <c r="F414" s="10">
        <f>2*(1-_xlfn.NORM.S.DIST(ABS((F412-$B412) /SQRT(F413*F413/F402+$B413*$B413/$B402)),TRUE))</f>
        <v>0</v>
      </c>
      <c r="G414" s="10">
        <f>2*(1-_xlfn.NORM.S.DIST(ABS(G412-($B402*(1-$B411)*$B412 - G402*(1-G411)*G412)/($B402*(1-$B411)-G402*(1-G411)))/SQRT(G413*G413/(G402*(1-G411))+$B413*$B413/($B402*(1-$B411)-G402*(1-G411))),TRUE))</f>
        <v>5.4654385139747408E-3</v>
      </c>
      <c r="H414" s="10">
        <f t="shared" ref="H414:BS414" si="78">2*(1-_xlfn.NORM.S.DIST(ABS(H412-($B402*(1-$B411)*$B412 - H402*(1-H411)*H412)/($B402*(1-$B411)-H402*(1-H411)))/SQRT(H413*H413/(H402*(1-H411))+$B413*$B413/($B402*(1-$B411)-H402*(1-H411))),TRUE))</f>
        <v>4.244223267086733E-3</v>
      </c>
      <c r="I414" s="10">
        <f t="shared" si="78"/>
        <v>0.21481760160300656</v>
      </c>
      <c r="J414" s="10">
        <f t="shared" si="78"/>
        <v>0.12276948932278686</v>
      </c>
      <c r="K414" s="10">
        <f t="shared" si="78"/>
        <v>1</v>
      </c>
      <c r="L414" s="10">
        <f t="shared" si="78"/>
        <v>0.85680437066222814</v>
      </c>
      <c r="M414" s="10">
        <f t="shared" si="78"/>
        <v>2.3921774582746913E-4</v>
      </c>
      <c r="N414" s="10">
        <f t="shared" si="78"/>
        <v>9.6610426700902696E-3</v>
      </c>
      <c r="O414" s="10">
        <f t="shared" si="78"/>
        <v>0.27466305125241464</v>
      </c>
      <c r="P414" s="10">
        <f t="shared" si="78"/>
        <v>0.74611370208301464</v>
      </c>
      <c r="Q414" s="10">
        <f t="shared" si="78"/>
        <v>2.9407280179694073E-3</v>
      </c>
      <c r="R414" s="10">
        <f t="shared" si="78"/>
        <v>9.5799036101903656E-2</v>
      </c>
      <c r="S414" s="10">
        <f t="shared" si="78"/>
        <v>9.0027918699675524E-4</v>
      </c>
      <c r="T414" s="10">
        <f t="shared" si="78"/>
        <v>0.47744593481999908</v>
      </c>
      <c r="U414" s="10">
        <f t="shared" si="78"/>
        <v>3.8039967301484401E-2</v>
      </c>
      <c r="V414" s="10">
        <f t="shared" si="78"/>
        <v>6.3254525072380829E-2</v>
      </c>
      <c r="W414" s="10">
        <f t="shared" si="78"/>
        <v>7.8065279902772566E-4</v>
      </c>
      <c r="X414" s="10">
        <f t="shared" si="78"/>
        <v>1.880611666393861E-9</v>
      </c>
      <c r="Y414" s="10">
        <f t="shared" si="78"/>
        <v>0</v>
      </c>
      <c r="Z414" s="10">
        <f t="shared" si="78"/>
        <v>0.99999999999998468</v>
      </c>
      <c r="AA414" s="10">
        <f t="shared" si="78"/>
        <v>9.5074806388817379E-5</v>
      </c>
      <c r="AB414" s="10">
        <f t="shared" si="78"/>
        <v>7.2902483188446165E-3</v>
      </c>
      <c r="AC414" s="10">
        <f t="shared" si="78"/>
        <v>0.37726433698508477</v>
      </c>
      <c r="AD414" s="10">
        <f t="shared" si="78"/>
        <v>7.0841290611411978E-9</v>
      </c>
      <c r="AE414" s="10">
        <f t="shared" si="78"/>
        <v>6.251874770324406E-6</v>
      </c>
      <c r="AF414" s="10">
        <f t="shared" si="78"/>
        <v>0.40693896436031096</v>
      </c>
      <c r="AG414" s="10">
        <f t="shared" si="78"/>
        <v>0.63304226563324639</v>
      </c>
      <c r="AH414" s="10">
        <f t="shared" si="78"/>
        <v>0.41095057981483718</v>
      </c>
      <c r="AI414" s="10">
        <f t="shared" si="78"/>
        <v>0.59435550234919376</v>
      </c>
      <c r="AJ414" s="10">
        <f t="shared" si="78"/>
        <v>3.6294626709554301E-4</v>
      </c>
      <c r="AK414" s="10">
        <f t="shared" si="78"/>
        <v>0.40039343509153813</v>
      </c>
      <c r="AL414" s="10">
        <f t="shared" si="78"/>
        <v>7.0040629636065832E-2</v>
      </c>
      <c r="AM414" s="10">
        <f t="shared" si="78"/>
        <v>2.5521218912860633E-5</v>
      </c>
      <c r="AN414" s="10">
        <f t="shared" si="78"/>
        <v>1</v>
      </c>
      <c r="AO414" s="10">
        <f t="shared" si="78"/>
        <v>0.21850053584449936</v>
      </c>
      <c r="AP414" s="10">
        <f t="shared" si="78"/>
        <v>0.40241503682889479</v>
      </c>
      <c r="AQ414" s="10">
        <f t="shared" si="78"/>
        <v>0.16942753171137492</v>
      </c>
      <c r="AR414" s="10">
        <f t="shared" si="78"/>
        <v>0.48809529969278698</v>
      </c>
      <c r="AS414" s="10">
        <f t="shared" si="78"/>
        <v>0.33987616398960285</v>
      </c>
      <c r="AT414" s="10">
        <f t="shared" si="78"/>
        <v>0.28575013511175018</v>
      </c>
      <c r="AU414" s="10">
        <f t="shared" si="78"/>
        <v>0.93176936944007371</v>
      </c>
      <c r="AV414" s="10">
        <f t="shared" si="78"/>
        <v>0.55130509584540754</v>
      </c>
      <c r="AW414" s="10">
        <f t="shared" si="78"/>
        <v>0.24361398214584207</v>
      </c>
      <c r="AX414" s="10">
        <f t="shared" si="78"/>
        <v>0.20161493102599715</v>
      </c>
      <c r="AY414" s="10">
        <f t="shared" si="78"/>
        <v>2.3604200771309314E-2</v>
      </c>
      <c r="AZ414" s="10">
        <f t="shared" si="78"/>
        <v>1.9867816708891706E-2</v>
      </c>
      <c r="BA414" s="10">
        <f t="shared" si="78"/>
        <v>0.26811931154146107</v>
      </c>
      <c r="BB414" s="10">
        <f t="shared" si="78"/>
        <v>0.59435550234919376</v>
      </c>
      <c r="BC414" s="10">
        <f t="shared" si="78"/>
        <v>8.8777749727032118E-2</v>
      </c>
      <c r="BD414" s="10">
        <f t="shared" si="78"/>
        <v>7.1101815743744412E-2</v>
      </c>
      <c r="BE414" s="10">
        <f t="shared" si="78"/>
        <v>0.28629451103325376</v>
      </c>
      <c r="BF414" s="10">
        <f t="shared" si="78"/>
        <v>0.21441754515838696</v>
      </c>
      <c r="BG414" s="10">
        <f t="shared" si="78"/>
        <v>1.0360520184438116E-4</v>
      </c>
      <c r="BH414" s="10">
        <f t="shared" si="78"/>
        <v>4.3719235354400254E-5</v>
      </c>
      <c r="BI414" s="10">
        <f t="shared" si="78"/>
        <v>0.95199600237347193</v>
      </c>
      <c r="BJ414" s="10">
        <f t="shared" si="78"/>
        <v>4.0902657990399049E-2</v>
      </c>
      <c r="BK414" s="10">
        <f t="shared" si="78"/>
        <v>8.8173227608123739E-8</v>
      </c>
      <c r="BL414" s="10">
        <f t="shared" si="78"/>
        <v>0.81369298552337344</v>
      </c>
      <c r="BM414" s="10">
        <f t="shared" si="78"/>
        <v>0.38664347858667947</v>
      </c>
      <c r="BN414" s="10">
        <f t="shared" si="78"/>
        <v>0.56043622006490224</v>
      </c>
      <c r="BO414" s="10">
        <f t="shared" si="78"/>
        <v>0.21550113700852203</v>
      </c>
      <c r="BP414" s="10">
        <f t="shared" si="78"/>
        <v>0.92685453099696291</v>
      </c>
      <c r="BQ414" s="10">
        <f t="shared" si="78"/>
        <v>1</v>
      </c>
      <c r="BR414" s="10">
        <f t="shared" si="78"/>
        <v>0.14635485898669098</v>
      </c>
      <c r="BS414" s="10">
        <f t="shared" si="78"/>
        <v>0.30075772858085781</v>
      </c>
      <c r="BT414" s="10">
        <f t="shared" ref="BT414:CE414" si="79">2*(1-_xlfn.NORM.S.DIST(ABS(BT412-($B402*(1-$B411)*$B412 - BT402*(1-BT411)*BT412)/($B402*(1-$B411)-BT402*(1-BT411)))/SQRT(BT413*BT413/(BT402*(1-BT411))+$B413*$B413/($B402*(1-$B411)-BT402*(1-BT411))),TRUE))</f>
        <v>7.343280355565085E-6</v>
      </c>
      <c r="BU414" s="10">
        <f t="shared" si="79"/>
        <v>9.0942819733936808E-2</v>
      </c>
      <c r="BV414" s="10">
        <f t="shared" si="79"/>
        <v>0.76452705714163738</v>
      </c>
      <c r="BW414" s="10">
        <f t="shared" si="79"/>
        <v>6.2343877853680452E-2</v>
      </c>
      <c r="BX414" s="10">
        <f t="shared" si="79"/>
        <v>0.87890851251362156</v>
      </c>
      <c r="BY414" s="10">
        <f t="shared" si="79"/>
        <v>0.33166477921837312</v>
      </c>
      <c r="BZ414" s="10">
        <f t="shared" si="79"/>
        <v>0.5679636390105034</v>
      </c>
      <c r="CA414" s="10">
        <f t="shared" si="79"/>
        <v>0.1057665856498673</v>
      </c>
      <c r="CB414" s="10">
        <f t="shared" si="79"/>
        <v>0.18263818657322561</v>
      </c>
      <c r="CC414" s="10">
        <f t="shared" si="79"/>
        <v>8.2316375937807607E-12</v>
      </c>
      <c r="CD414" s="10">
        <f t="shared" si="79"/>
        <v>3.368679181687817E-4</v>
      </c>
      <c r="CE414" s="10">
        <f t="shared" si="79"/>
        <v>5.3623040961592316E-4</v>
      </c>
    </row>
    <row r="415" spans="1:83">
      <c r="A415" s="14" t="s">
        <v>220</v>
      </c>
      <c r="B415">
        <f>B412+(1.96*(B413/SQRT(B402*(1-B411))))</f>
        <v>84.295403507617493</v>
      </c>
      <c r="C415">
        <f t="shared" ref="C415:BN415" si="80">C412+(1.96*(C413/SQRT(C402*(1-C411))))</f>
        <v>86.540661123978936</v>
      </c>
      <c r="D415">
        <f t="shared" si="80"/>
        <v>88.650654426013489</v>
      </c>
      <c r="E415">
        <f t="shared" si="80"/>
        <v>88.852699493299923</v>
      </c>
      <c r="F415">
        <f t="shared" si="80"/>
        <v>87.63943087042226</v>
      </c>
      <c r="G415">
        <f t="shared" si="80"/>
        <v>83.604539853686816</v>
      </c>
      <c r="H415">
        <f t="shared" si="80"/>
        <v>85.562412399012672</v>
      </c>
      <c r="I415">
        <f t="shared" si="80"/>
        <v>84.551809598389084</v>
      </c>
      <c r="J415">
        <f t="shared" si="80"/>
        <v>84.098651714577159</v>
      </c>
      <c r="K415">
        <f t="shared" si="80"/>
        <v>85.101055026488837</v>
      </c>
      <c r="L415">
        <f t="shared" si="80"/>
        <v>84.986709167345381</v>
      </c>
      <c r="M415">
        <f t="shared" si="80"/>
        <v>87.132366400930692</v>
      </c>
      <c r="N415">
        <f t="shared" si="80"/>
        <v>82.94779899775871</v>
      </c>
      <c r="O415">
        <f t="shared" si="80"/>
        <v>84.358290687323517</v>
      </c>
      <c r="P415">
        <f t="shared" si="80"/>
        <v>85.201780344153462</v>
      </c>
      <c r="Q415">
        <f t="shared" si="80"/>
        <v>85.526321458182395</v>
      </c>
      <c r="R415">
        <f t="shared" si="80"/>
        <v>84.153643011272194</v>
      </c>
      <c r="S415">
        <f t="shared" si="80"/>
        <v>82.5402613438835</v>
      </c>
      <c r="T415">
        <f t="shared" si="80"/>
        <v>85.677144435519438</v>
      </c>
      <c r="U415">
        <f t="shared" si="80"/>
        <v>85.931955013314806</v>
      </c>
      <c r="V415">
        <f t="shared" si="80"/>
        <v>85.638593705823681</v>
      </c>
      <c r="W415">
        <f t="shared" si="80"/>
        <v>85.734233130033275</v>
      </c>
      <c r="X415">
        <f t="shared" si="80"/>
        <v>86.363775847589338</v>
      </c>
      <c r="Y415">
        <f t="shared" si="80"/>
        <v>87.507450809084276</v>
      </c>
      <c r="Z415">
        <f t="shared" si="80"/>
        <v>84.754321434079984</v>
      </c>
      <c r="AA415">
        <f t="shared" si="80"/>
        <v>81.281714696651818</v>
      </c>
      <c r="AB415">
        <f t="shared" si="80"/>
        <v>83.317276476524341</v>
      </c>
      <c r="AC415">
        <f t="shared" si="80"/>
        <v>85.098226804504151</v>
      </c>
      <c r="AD415">
        <f t="shared" si="80"/>
        <v>87.47974075764526</v>
      </c>
      <c r="AE415">
        <f t="shared" si="80"/>
        <v>87.17232633087248</v>
      </c>
      <c r="AF415">
        <f t="shared" si="80"/>
        <v>85.493626210901027</v>
      </c>
      <c r="AG415">
        <f t="shared" si="80"/>
        <v>85.294458736711945</v>
      </c>
      <c r="AH415">
        <f t="shared" si="80"/>
        <v>84.485731322813493</v>
      </c>
      <c r="AI415">
        <f t="shared" si="80"/>
        <v>86.509566019670117</v>
      </c>
      <c r="AJ415">
        <f t="shared" si="80"/>
        <v>81.603622294296287</v>
      </c>
      <c r="AK415">
        <f t="shared" si="80"/>
        <v>87.6610437678289</v>
      </c>
      <c r="AL415">
        <f t="shared" si="80"/>
        <v>87.034041178920916</v>
      </c>
      <c r="AM415">
        <f t="shared" si="80"/>
        <v>88.21209944471839</v>
      </c>
      <c r="AN415">
        <f t="shared" si="80"/>
        <v>87.930592253681326</v>
      </c>
      <c r="AO415">
        <f t="shared" si="80"/>
        <v>85.396777549309007</v>
      </c>
      <c r="AP415">
        <f t="shared" si="80"/>
        <v>85.567954818538993</v>
      </c>
      <c r="AQ415">
        <f t="shared" si="80"/>
        <v>88.002731561763525</v>
      </c>
      <c r="AR415">
        <f t="shared" si="80"/>
        <v>86.211619868488157</v>
      </c>
      <c r="AS415">
        <f t="shared" si="80"/>
        <v>86.728153599546729</v>
      </c>
      <c r="AT415">
        <f t="shared" si="80"/>
        <v>88.759238316102497</v>
      </c>
      <c r="AU415">
        <f t="shared" si="80"/>
        <v>85.894344365697663</v>
      </c>
      <c r="AV415">
        <f t="shared" si="80"/>
        <v>86.268322196012804</v>
      </c>
      <c r="AW415">
        <f t="shared" si="80"/>
        <v>85.920315888358189</v>
      </c>
      <c r="AX415">
        <f t="shared" si="80"/>
        <v>84.818413620791119</v>
      </c>
      <c r="AY415">
        <f t="shared" si="80"/>
        <v>83.103637827311388</v>
      </c>
      <c r="AZ415">
        <f t="shared" si="80"/>
        <v>82.791338310295089</v>
      </c>
      <c r="BA415">
        <f t="shared" si="80"/>
        <v>86.276732158868768</v>
      </c>
      <c r="BB415">
        <f t="shared" si="80"/>
        <v>86.509566019670117</v>
      </c>
      <c r="BC415">
        <f t="shared" si="80"/>
        <v>84.31326550929667</v>
      </c>
      <c r="BD415">
        <f t="shared" si="80"/>
        <v>83.91074154808247</v>
      </c>
      <c r="BE415">
        <f t="shared" si="80"/>
        <v>85.032617638260334</v>
      </c>
      <c r="BF415">
        <f t="shared" si="80"/>
        <v>84.325095030070685</v>
      </c>
      <c r="BG415">
        <f t="shared" si="80"/>
        <v>85.3235325731535</v>
      </c>
      <c r="BH415">
        <f t="shared" si="80"/>
        <v>81.274178895369005</v>
      </c>
      <c r="BI415">
        <f t="shared" si="80"/>
        <v>87.037403920900957</v>
      </c>
      <c r="BJ415">
        <f t="shared" si="80"/>
        <v>83.671989667367797</v>
      </c>
      <c r="BK415">
        <f t="shared" si="80"/>
        <v>85.586833913000106</v>
      </c>
      <c r="BL415">
        <f t="shared" si="80"/>
        <v>85.20761062987836</v>
      </c>
      <c r="BM415">
        <f t="shared" si="80"/>
        <v>85.128723640453231</v>
      </c>
      <c r="BN415">
        <f t="shared" si="80"/>
        <v>84.930653188748735</v>
      </c>
      <c r="BO415">
        <f t="shared" ref="BO415:CE415" si="81">BO412+(1.96*(BO413/SQRT(BO402*(1-BO411))))</f>
        <v>86.330953059462445</v>
      </c>
      <c r="BP415">
        <f t="shared" si="81"/>
        <v>85.943462604349236</v>
      </c>
      <c r="BQ415">
        <f t="shared" si="81"/>
        <v>84.512444715256436</v>
      </c>
      <c r="BR415">
        <f t="shared" si="81"/>
        <v>84.955785192718068</v>
      </c>
      <c r="BS415">
        <f t="shared" si="81"/>
        <v>87.165917094270014</v>
      </c>
      <c r="BT415">
        <f t="shared" si="81"/>
        <v>87.595328488292779</v>
      </c>
      <c r="BU415">
        <f t="shared" si="81"/>
        <v>84.164117703416409</v>
      </c>
      <c r="BV415">
        <f t="shared" si="81"/>
        <v>93.451882806667058</v>
      </c>
      <c r="BW415">
        <f t="shared" si="81"/>
        <v>84.012473736900006</v>
      </c>
      <c r="BX415">
        <f t="shared" si="81"/>
        <v>87.27136601967608</v>
      </c>
      <c r="BY415">
        <f t="shared" si="81"/>
        <v>85.228017446930849</v>
      </c>
      <c r="BZ415">
        <f t="shared" si="81"/>
        <v>84.514578907372595</v>
      </c>
      <c r="CA415">
        <f t="shared" si="81"/>
        <v>85.022312544182753</v>
      </c>
      <c r="CB415">
        <f t="shared" si="81"/>
        <v>86.244050736478968</v>
      </c>
      <c r="CC415">
        <f t="shared" si="81"/>
        <v>85.763647278423704</v>
      </c>
      <c r="CD415">
        <f t="shared" si="81"/>
        <v>82.271985286312159</v>
      </c>
      <c r="CE415">
        <f t="shared" si="81"/>
        <v>81.539472206567936</v>
      </c>
    </row>
    <row r="416" spans="1:83" ht="14.25" customHeight="1">
      <c r="A416" s="14" t="s">
        <v>221</v>
      </c>
      <c r="B416">
        <f>B412-(1.96*(B413/SQRT(B402*(1-B411))))</f>
        <v>82.904596492382495</v>
      </c>
      <c r="C416">
        <f t="shared" ref="C416:BN416" si="82">C412-(1.96*(C413/SQRT(C402*(1-C411))))</f>
        <v>85.659338876021053</v>
      </c>
      <c r="D416">
        <f t="shared" si="82"/>
        <v>87.949345573986506</v>
      </c>
      <c r="E416">
        <f t="shared" si="82"/>
        <v>88.147300506700077</v>
      </c>
      <c r="F416">
        <f t="shared" si="82"/>
        <v>86.960569129577735</v>
      </c>
      <c r="G416">
        <f t="shared" si="82"/>
        <v>81.595460146313172</v>
      </c>
      <c r="H416">
        <f t="shared" si="82"/>
        <v>83.637587600987317</v>
      </c>
      <c r="I416">
        <f t="shared" si="82"/>
        <v>79.848190401610921</v>
      </c>
      <c r="J416">
        <f t="shared" si="82"/>
        <v>80.501348285422836</v>
      </c>
      <c r="K416">
        <f t="shared" si="82"/>
        <v>82.098944973511152</v>
      </c>
      <c r="L416">
        <f t="shared" si="82"/>
        <v>82.413290832654624</v>
      </c>
      <c r="M416">
        <f t="shared" si="82"/>
        <v>84.467633599069302</v>
      </c>
      <c r="N416">
        <f t="shared" si="82"/>
        <v>77.452201002241296</v>
      </c>
      <c r="O416">
        <f t="shared" si="82"/>
        <v>81.441709312676494</v>
      </c>
      <c r="P416">
        <f t="shared" si="82"/>
        <v>81.398219655846532</v>
      </c>
      <c r="Q416">
        <f t="shared" si="82"/>
        <v>83.673678541817594</v>
      </c>
      <c r="R416">
        <f t="shared" si="82"/>
        <v>78.246356988727811</v>
      </c>
      <c r="S416">
        <f t="shared" si="82"/>
        <v>78.4597386561165</v>
      </c>
      <c r="T416">
        <f t="shared" si="82"/>
        <v>82.522855564480551</v>
      </c>
      <c r="U416">
        <f t="shared" si="82"/>
        <v>83.4680449866852</v>
      </c>
      <c r="V416">
        <f t="shared" si="82"/>
        <v>83.361406294176319</v>
      </c>
      <c r="W416">
        <f t="shared" si="82"/>
        <v>83.86576686996672</v>
      </c>
      <c r="X416">
        <f t="shared" si="82"/>
        <v>84.636224152410662</v>
      </c>
      <c r="Y416">
        <f t="shared" si="82"/>
        <v>85.89254919091573</v>
      </c>
      <c r="Z416">
        <f t="shared" si="82"/>
        <v>82.445678565920005</v>
      </c>
      <c r="AA416">
        <f t="shared" si="82"/>
        <v>75.918285303348171</v>
      </c>
      <c r="AB416">
        <f t="shared" si="82"/>
        <v>80.082723523475664</v>
      </c>
      <c r="AC416">
        <f t="shared" si="82"/>
        <v>82.901773195495849</v>
      </c>
      <c r="AD416">
        <f t="shared" si="82"/>
        <v>85.320259242354751</v>
      </c>
      <c r="AE416">
        <f t="shared" si="82"/>
        <v>84.82767366912752</v>
      </c>
      <c r="AF416">
        <f t="shared" si="82"/>
        <v>79.106373789098967</v>
      </c>
      <c r="AG416">
        <f t="shared" si="82"/>
        <v>82.505541263288066</v>
      </c>
      <c r="AH416">
        <f t="shared" si="82"/>
        <v>81.714268677186496</v>
      </c>
      <c r="AI416">
        <f t="shared" si="82"/>
        <v>81.890433980329888</v>
      </c>
      <c r="AJ416">
        <f t="shared" si="82"/>
        <v>75.996377705703708</v>
      </c>
      <c r="AK416">
        <f t="shared" si="82"/>
        <v>81.938956232171094</v>
      </c>
      <c r="AL416">
        <f t="shared" si="82"/>
        <v>83.36595882107909</v>
      </c>
      <c r="AM416">
        <f t="shared" si="82"/>
        <v>85.187900555281615</v>
      </c>
      <c r="AN416">
        <f t="shared" si="82"/>
        <v>79.269407746318663</v>
      </c>
      <c r="AO416">
        <f t="shared" si="82"/>
        <v>76.003222450690998</v>
      </c>
      <c r="AP416">
        <f t="shared" si="82"/>
        <v>78.832045181461012</v>
      </c>
      <c r="AQ416">
        <f t="shared" si="82"/>
        <v>82.797268438236486</v>
      </c>
      <c r="AR416">
        <f t="shared" si="82"/>
        <v>78.188380131511849</v>
      </c>
      <c r="AS416">
        <f t="shared" si="82"/>
        <v>74.671846400453276</v>
      </c>
      <c r="AT416">
        <f t="shared" si="82"/>
        <v>82.040761683897514</v>
      </c>
      <c r="AU416">
        <f t="shared" si="82"/>
        <v>81.105655634302337</v>
      </c>
      <c r="AV416">
        <f t="shared" si="82"/>
        <v>82.131677803987202</v>
      </c>
      <c r="AW416">
        <f t="shared" si="82"/>
        <v>74.679684111641805</v>
      </c>
      <c r="AX416">
        <f t="shared" si="82"/>
        <v>78.181586379208881</v>
      </c>
      <c r="AY416">
        <f t="shared" si="82"/>
        <v>74.896362172688612</v>
      </c>
      <c r="AZ416">
        <f t="shared" si="82"/>
        <v>73.008661689704923</v>
      </c>
      <c r="BA416">
        <f t="shared" si="82"/>
        <v>74.123267841131238</v>
      </c>
      <c r="BB416">
        <f t="shared" si="82"/>
        <v>81.890433980329888</v>
      </c>
      <c r="BC416">
        <f t="shared" si="82"/>
        <v>74.486734490703341</v>
      </c>
      <c r="BD416">
        <f t="shared" si="82"/>
        <v>77.689258451917524</v>
      </c>
      <c r="BE416">
        <f t="shared" si="82"/>
        <v>78.967382361739666</v>
      </c>
      <c r="BF416">
        <f t="shared" si="82"/>
        <v>80.874904969929304</v>
      </c>
      <c r="BG416">
        <f t="shared" si="82"/>
        <v>83.6764674268465</v>
      </c>
      <c r="BH416">
        <f t="shared" si="82"/>
        <v>76.32582110463099</v>
      </c>
      <c r="BI416">
        <f t="shared" si="82"/>
        <v>80.362596079099049</v>
      </c>
      <c r="BJ416">
        <f t="shared" si="82"/>
        <v>79.728010332632209</v>
      </c>
      <c r="BK416">
        <f t="shared" si="82"/>
        <v>84.013166086999888</v>
      </c>
      <c r="BL416">
        <f t="shared" si="82"/>
        <v>81.592389370121651</v>
      </c>
      <c r="BM416">
        <f t="shared" si="82"/>
        <v>82.871276359546769</v>
      </c>
      <c r="BN416">
        <f t="shared" si="82"/>
        <v>81.269346811251253</v>
      </c>
      <c r="BO416">
        <f t="shared" ref="BO416:CE416" si="83">BO412-(1.96*(BO413/SQRT(BO402*(1-BO411))))</f>
        <v>82.869046940537544</v>
      </c>
      <c r="BP416">
        <f t="shared" si="83"/>
        <v>81.45653739565077</v>
      </c>
      <c r="BQ416">
        <f t="shared" si="83"/>
        <v>82.687555284743553</v>
      </c>
      <c r="BR416">
        <f t="shared" si="83"/>
        <v>74.844214807281944</v>
      </c>
      <c r="BS416">
        <f t="shared" si="83"/>
        <v>82.43408290572998</v>
      </c>
      <c r="BT416">
        <f t="shared" si="83"/>
        <v>85.004671511707215</v>
      </c>
      <c r="BU416">
        <f t="shared" si="83"/>
        <v>77.835882296583591</v>
      </c>
      <c r="BV416">
        <f t="shared" si="83"/>
        <v>76.348117193332953</v>
      </c>
      <c r="BW416">
        <f t="shared" si="83"/>
        <v>70.187526263099983</v>
      </c>
      <c r="BX416">
        <f t="shared" si="83"/>
        <v>79.328633980323914</v>
      </c>
      <c r="BY416">
        <f t="shared" si="83"/>
        <v>78.971982553069139</v>
      </c>
      <c r="BZ416">
        <f t="shared" si="83"/>
        <v>82.085421092627399</v>
      </c>
      <c r="CA416">
        <f t="shared" si="83"/>
        <v>83.177687455817235</v>
      </c>
      <c r="CB416">
        <f t="shared" si="83"/>
        <v>69.95594926352102</v>
      </c>
      <c r="CC416">
        <f t="shared" si="83"/>
        <v>84.236352721576296</v>
      </c>
      <c r="CD416">
        <f t="shared" si="83"/>
        <v>78.328014713687836</v>
      </c>
      <c r="CE416">
        <f t="shared" si="83"/>
        <v>75.460527793432064</v>
      </c>
    </row>
    <row r="417" spans="1:83">
      <c r="A417" s="19" t="s">
        <v>234</v>
      </c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</row>
    <row r="418" spans="1:83">
      <c r="A418" s="20"/>
      <c r="B418" s="21" t="s">
        <v>0</v>
      </c>
      <c r="C418" s="21"/>
      <c r="D418" s="21"/>
      <c r="E418" s="21"/>
      <c r="F418" s="21"/>
      <c r="G418" s="21" t="s">
        <v>1</v>
      </c>
      <c r="H418" s="21"/>
      <c r="I418" s="21" t="s">
        <v>2</v>
      </c>
      <c r="J418" s="21"/>
      <c r="K418" s="21"/>
      <c r="L418" s="21"/>
      <c r="M418" s="21"/>
      <c r="N418" s="21" t="s">
        <v>3</v>
      </c>
      <c r="O418" s="21"/>
      <c r="P418" s="21"/>
      <c r="Q418" s="21"/>
      <c r="R418" s="21" t="s">
        <v>4</v>
      </c>
      <c r="S418" s="21"/>
      <c r="T418" s="21"/>
      <c r="U418" s="21"/>
      <c r="V418" s="21"/>
      <c r="W418" s="21"/>
      <c r="X418" s="21"/>
      <c r="Y418" s="21"/>
      <c r="Z418" s="21"/>
      <c r="AA418" s="21" t="s">
        <v>5</v>
      </c>
      <c r="AB418" s="21"/>
      <c r="AC418" s="21"/>
      <c r="AD418" s="21"/>
      <c r="AE418" s="21" t="s">
        <v>6</v>
      </c>
      <c r="AF418" s="21"/>
      <c r="AG418" s="21"/>
      <c r="AH418" s="21"/>
      <c r="AI418" s="21"/>
      <c r="AJ418" s="21"/>
      <c r="AK418" s="21" t="s">
        <v>7</v>
      </c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 t="s">
        <v>8</v>
      </c>
      <c r="BD418" s="21"/>
      <c r="BE418" s="21"/>
      <c r="BF418" s="21"/>
      <c r="BG418" s="21"/>
      <c r="BH418" s="21" t="s">
        <v>9</v>
      </c>
      <c r="BI418" s="21"/>
      <c r="BJ418" s="21"/>
      <c r="BK418" s="21"/>
      <c r="BL418" s="21" t="s">
        <v>10</v>
      </c>
      <c r="BM418" s="21"/>
      <c r="BN418" s="21"/>
      <c r="BO418" s="21"/>
      <c r="BP418" s="21"/>
      <c r="BQ418" s="21" t="s">
        <v>11</v>
      </c>
      <c r="BR418" s="21"/>
      <c r="BS418" s="21"/>
      <c r="BT418" s="21"/>
      <c r="BU418" s="21"/>
      <c r="BV418" s="21"/>
      <c r="BW418" s="21"/>
      <c r="BX418" s="21" t="s">
        <v>12</v>
      </c>
      <c r="BY418" s="21"/>
      <c r="BZ418" s="21"/>
      <c r="CA418" s="21"/>
      <c r="CB418" s="21"/>
      <c r="CC418" s="21" t="s">
        <v>13</v>
      </c>
      <c r="CD418" s="21"/>
      <c r="CE418" s="21"/>
    </row>
    <row r="419" spans="1:83" ht="60">
      <c r="A419" s="20"/>
      <c r="B419" s="1" t="s">
        <v>14</v>
      </c>
      <c r="C419" s="1" t="s">
        <v>15</v>
      </c>
      <c r="D419" s="1" t="s">
        <v>16</v>
      </c>
      <c r="E419" s="1" t="s">
        <v>17</v>
      </c>
      <c r="F419" s="1" t="s">
        <v>18</v>
      </c>
      <c r="G419" s="1" t="s">
        <v>19</v>
      </c>
      <c r="H419" s="1" t="s">
        <v>20</v>
      </c>
      <c r="I419" s="1" t="s">
        <v>21</v>
      </c>
      <c r="J419" s="1" t="s">
        <v>22</v>
      </c>
      <c r="K419" s="1" t="s">
        <v>23</v>
      </c>
      <c r="L419" s="1" t="s">
        <v>24</v>
      </c>
      <c r="M419" s="1" t="s">
        <v>25</v>
      </c>
      <c r="N419" s="1" t="s">
        <v>26</v>
      </c>
      <c r="O419" s="1" t="s">
        <v>27</v>
      </c>
      <c r="P419" s="1" t="s">
        <v>28</v>
      </c>
      <c r="Q419" s="1" t="s">
        <v>29</v>
      </c>
      <c r="R419" s="1" t="s">
        <v>30</v>
      </c>
      <c r="S419" s="1" t="s">
        <v>31</v>
      </c>
      <c r="T419" s="1" t="s">
        <v>32</v>
      </c>
      <c r="U419" s="1" t="s">
        <v>33</v>
      </c>
      <c r="V419" s="1" t="s">
        <v>34</v>
      </c>
      <c r="W419" s="1" t="s">
        <v>35</v>
      </c>
      <c r="X419" s="1" t="s">
        <v>36</v>
      </c>
      <c r="Y419" s="1" t="s">
        <v>37</v>
      </c>
      <c r="Z419" s="1" t="s">
        <v>38</v>
      </c>
      <c r="AA419" s="1" t="s">
        <v>39</v>
      </c>
      <c r="AB419" s="1" t="s">
        <v>40</v>
      </c>
      <c r="AC419" s="1" t="s">
        <v>41</v>
      </c>
      <c r="AD419" s="1" t="s">
        <v>42</v>
      </c>
      <c r="AE419" s="1" t="s">
        <v>43</v>
      </c>
      <c r="AF419" s="1" t="s">
        <v>44</v>
      </c>
      <c r="AG419" s="1" t="s">
        <v>45</v>
      </c>
      <c r="AH419" s="1" t="s">
        <v>46</v>
      </c>
      <c r="AI419" s="1" t="s">
        <v>47</v>
      </c>
      <c r="AJ419" s="1" t="s">
        <v>48</v>
      </c>
      <c r="AK419" s="1" t="s">
        <v>49</v>
      </c>
      <c r="AL419" s="1" t="s">
        <v>50</v>
      </c>
      <c r="AM419" s="1" t="s">
        <v>51</v>
      </c>
      <c r="AN419" s="1" t="s">
        <v>52</v>
      </c>
      <c r="AO419" s="1" t="s">
        <v>53</v>
      </c>
      <c r="AP419" s="1" t="s">
        <v>54</v>
      </c>
      <c r="AQ419" s="1" t="s">
        <v>55</v>
      </c>
      <c r="AR419" s="1" t="s">
        <v>56</v>
      </c>
      <c r="AS419" s="1" t="s">
        <v>57</v>
      </c>
      <c r="AT419" s="1" t="s">
        <v>58</v>
      </c>
      <c r="AU419" s="1" t="s">
        <v>59</v>
      </c>
      <c r="AV419" s="1" t="s">
        <v>60</v>
      </c>
      <c r="AW419" s="1" t="s">
        <v>61</v>
      </c>
      <c r="AX419" s="1" t="s">
        <v>62</v>
      </c>
      <c r="AY419" s="1" t="s">
        <v>63</v>
      </c>
      <c r="AZ419" s="1" t="s">
        <v>64</v>
      </c>
      <c r="BA419" s="1" t="s">
        <v>65</v>
      </c>
      <c r="BB419" s="1" t="s">
        <v>47</v>
      </c>
      <c r="BC419" s="1" t="s">
        <v>66</v>
      </c>
      <c r="BD419" s="1" t="s">
        <v>67</v>
      </c>
      <c r="BE419" s="1" t="s">
        <v>68</v>
      </c>
      <c r="BF419" s="1" t="s">
        <v>69</v>
      </c>
      <c r="BG419" s="1" t="s">
        <v>70</v>
      </c>
      <c r="BH419" s="1" t="s">
        <v>71</v>
      </c>
      <c r="BI419" s="1" t="s">
        <v>72</v>
      </c>
      <c r="BJ419" s="1" t="s">
        <v>73</v>
      </c>
      <c r="BK419" s="1" t="s">
        <v>74</v>
      </c>
      <c r="BL419" s="1" t="s">
        <v>75</v>
      </c>
      <c r="BM419" s="1" t="s">
        <v>76</v>
      </c>
      <c r="BN419" s="1" t="s">
        <v>77</v>
      </c>
      <c r="BO419" s="1" t="s">
        <v>78</v>
      </c>
      <c r="BP419" s="1" t="s">
        <v>79</v>
      </c>
      <c r="BQ419" s="1" t="s">
        <v>80</v>
      </c>
      <c r="BR419" s="1" t="s">
        <v>81</v>
      </c>
      <c r="BS419" s="1" t="s">
        <v>82</v>
      </c>
      <c r="BT419" s="1" t="s">
        <v>83</v>
      </c>
      <c r="BU419" s="1" t="s">
        <v>84</v>
      </c>
      <c r="BV419" s="1" t="s">
        <v>85</v>
      </c>
      <c r="BW419" s="1" t="s">
        <v>86</v>
      </c>
      <c r="BX419" s="1" t="s">
        <v>87</v>
      </c>
      <c r="BY419" s="1" t="s">
        <v>88</v>
      </c>
      <c r="BZ419" s="1" t="s">
        <v>89</v>
      </c>
      <c r="CA419" s="1" t="s">
        <v>90</v>
      </c>
      <c r="CB419" s="1" t="s">
        <v>91</v>
      </c>
      <c r="CC419" s="1" t="s">
        <v>92</v>
      </c>
      <c r="CD419" s="1" t="s">
        <v>93</v>
      </c>
      <c r="CE419" s="1" t="s">
        <v>94</v>
      </c>
    </row>
    <row r="420" spans="1:83">
      <c r="A420" s="22" t="s">
        <v>279</v>
      </c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</row>
    <row r="421" spans="1:83">
      <c r="A421" s="11" t="s">
        <v>189</v>
      </c>
      <c r="B421" s="3">
        <v>3736</v>
      </c>
      <c r="C421" s="3">
        <v>8243</v>
      </c>
      <c r="D421" s="3">
        <v>11041</v>
      </c>
      <c r="E421" s="3">
        <v>10669</v>
      </c>
      <c r="F421" s="3">
        <v>12402</v>
      </c>
      <c r="G421" s="3">
        <v>1881</v>
      </c>
      <c r="H421" s="3">
        <v>1855</v>
      </c>
      <c r="I421" s="3">
        <v>385</v>
      </c>
      <c r="J421" s="3">
        <v>618</v>
      </c>
      <c r="K421" s="3">
        <v>782</v>
      </c>
      <c r="L421" s="3">
        <v>1042</v>
      </c>
      <c r="M421" s="3">
        <v>909</v>
      </c>
      <c r="N421" s="3">
        <v>350</v>
      </c>
      <c r="O421" s="3">
        <v>904</v>
      </c>
      <c r="P421" s="3">
        <v>411</v>
      </c>
      <c r="Q421" s="3">
        <v>1945</v>
      </c>
      <c r="R421" s="3">
        <v>316</v>
      </c>
      <c r="S421" s="3">
        <v>634</v>
      </c>
      <c r="T421" s="3">
        <v>868</v>
      </c>
      <c r="U421" s="3">
        <v>1159</v>
      </c>
      <c r="V421" s="3">
        <v>1279</v>
      </c>
      <c r="W421" s="3">
        <v>1773</v>
      </c>
      <c r="X421" s="3">
        <v>1968</v>
      </c>
      <c r="Y421" s="3">
        <v>2262</v>
      </c>
      <c r="Z421" s="3">
        <v>1455</v>
      </c>
      <c r="AA421" s="3">
        <v>344</v>
      </c>
      <c r="AB421" s="3">
        <v>835</v>
      </c>
      <c r="AC421" s="3">
        <v>1356</v>
      </c>
      <c r="AD421" s="3">
        <v>1201</v>
      </c>
      <c r="AE421" s="3">
        <v>1039</v>
      </c>
      <c r="AF421" s="3">
        <v>225</v>
      </c>
      <c r="AG421" s="3">
        <v>863</v>
      </c>
      <c r="AH421" s="3">
        <v>946</v>
      </c>
      <c r="AI421" s="3">
        <v>335</v>
      </c>
      <c r="AJ421" s="3">
        <v>328</v>
      </c>
      <c r="AK421" s="3">
        <v>191</v>
      </c>
      <c r="AL421" s="3">
        <v>460</v>
      </c>
      <c r="AM421" s="3">
        <v>579</v>
      </c>
      <c r="AN421" s="3">
        <v>125</v>
      </c>
      <c r="AO421" s="3">
        <v>100</v>
      </c>
      <c r="AP421" s="3">
        <v>180</v>
      </c>
      <c r="AQ421" s="3">
        <v>182</v>
      </c>
      <c r="AR421" s="3">
        <v>104</v>
      </c>
      <c r="AS421" s="3">
        <v>67</v>
      </c>
      <c r="AT421" s="3">
        <v>139</v>
      </c>
      <c r="AU421" s="3">
        <v>318</v>
      </c>
      <c r="AV421" s="3">
        <v>376</v>
      </c>
      <c r="AW421" s="3">
        <v>72</v>
      </c>
      <c r="AX421" s="3">
        <v>180</v>
      </c>
      <c r="AY421" s="3">
        <v>162</v>
      </c>
      <c r="AZ421" s="3">
        <v>107</v>
      </c>
      <c r="BA421" s="3">
        <v>59</v>
      </c>
      <c r="BB421" s="3">
        <v>335</v>
      </c>
      <c r="BC421" s="3">
        <v>122</v>
      </c>
      <c r="BD421" s="3">
        <v>203</v>
      </c>
      <c r="BE421" s="3">
        <v>222</v>
      </c>
      <c r="BF421" s="3">
        <v>624</v>
      </c>
      <c r="BG421" s="3">
        <v>2519</v>
      </c>
      <c r="BH421" s="3">
        <v>385</v>
      </c>
      <c r="BI421" s="3">
        <v>165</v>
      </c>
      <c r="BJ421" s="3">
        <v>496</v>
      </c>
      <c r="BK421" s="3">
        <v>2690</v>
      </c>
      <c r="BL421" s="3">
        <v>590</v>
      </c>
      <c r="BM421" s="3">
        <v>1379</v>
      </c>
      <c r="BN421" s="3">
        <v>543</v>
      </c>
      <c r="BO421" s="3">
        <v>584</v>
      </c>
      <c r="BP421" s="3">
        <v>342</v>
      </c>
      <c r="BQ421" s="3">
        <v>2069</v>
      </c>
      <c r="BR421" s="3">
        <v>80</v>
      </c>
      <c r="BS421" s="3">
        <v>308</v>
      </c>
      <c r="BT421" s="3">
        <v>823</v>
      </c>
      <c r="BU421" s="3">
        <v>261</v>
      </c>
      <c r="BV421" s="3">
        <v>36</v>
      </c>
      <c r="BW421" s="3">
        <v>66</v>
      </c>
      <c r="BX421" s="3">
        <v>154</v>
      </c>
      <c r="BY421" s="3">
        <v>210</v>
      </c>
      <c r="BZ421" s="3">
        <v>1123</v>
      </c>
      <c r="CA421" s="3">
        <v>2127</v>
      </c>
      <c r="CB421" s="3">
        <v>42</v>
      </c>
      <c r="CC421" s="3">
        <v>2772</v>
      </c>
      <c r="CD421" s="3">
        <v>550</v>
      </c>
      <c r="CE421" s="3">
        <v>287</v>
      </c>
    </row>
    <row r="422" spans="1:83">
      <c r="A422" s="11" t="s">
        <v>190</v>
      </c>
      <c r="B422" s="3">
        <v>4320655</v>
      </c>
      <c r="C422" s="3">
        <v>4041777</v>
      </c>
      <c r="D422" s="3">
        <v>3886511</v>
      </c>
      <c r="E422" s="3">
        <v>3718662</v>
      </c>
      <c r="F422" s="3">
        <v>3627932</v>
      </c>
      <c r="G422" s="3">
        <v>2194971</v>
      </c>
      <c r="H422" s="3">
        <v>2125684</v>
      </c>
      <c r="I422" s="3">
        <v>520917</v>
      </c>
      <c r="J422" s="3">
        <v>789653</v>
      </c>
      <c r="K422" s="3">
        <v>1163327</v>
      </c>
      <c r="L422" s="3">
        <v>1127799</v>
      </c>
      <c r="M422" s="3">
        <v>718958</v>
      </c>
      <c r="N422" s="3">
        <v>377119</v>
      </c>
      <c r="O422" s="3">
        <v>1115189</v>
      </c>
      <c r="P422" s="3">
        <v>446478</v>
      </c>
      <c r="Q422" s="3">
        <v>2260852</v>
      </c>
      <c r="R422" s="3">
        <v>233975</v>
      </c>
      <c r="S422" s="3">
        <v>415002</v>
      </c>
      <c r="T422" s="3">
        <v>539325</v>
      </c>
      <c r="U422" s="3">
        <v>749426</v>
      </c>
      <c r="V422" s="3">
        <v>855179</v>
      </c>
      <c r="W422" s="3">
        <v>1233520</v>
      </c>
      <c r="X422" s="3">
        <v>1415044</v>
      </c>
      <c r="Y422" s="3">
        <v>1711739</v>
      </c>
      <c r="Z422" s="3">
        <v>1035719</v>
      </c>
      <c r="AA422" s="3">
        <v>409668</v>
      </c>
      <c r="AB422" s="3">
        <v>987890</v>
      </c>
      <c r="AC422" s="3">
        <v>1613083</v>
      </c>
      <c r="AD422" s="3">
        <v>1310014</v>
      </c>
      <c r="AE422" s="3">
        <v>1012695</v>
      </c>
      <c r="AF422" s="3">
        <v>277122</v>
      </c>
      <c r="AG422" s="3">
        <v>1083921</v>
      </c>
      <c r="AH422" s="3">
        <v>1131707</v>
      </c>
      <c r="AI422" s="3">
        <v>412004</v>
      </c>
      <c r="AJ422" s="3">
        <v>403206</v>
      </c>
      <c r="AK422" s="3">
        <v>254234</v>
      </c>
      <c r="AL422" s="3">
        <v>432774</v>
      </c>
      <c r="AM422" s="3">
        <v>579921</v>
      </c>
      <c r="AN422" s="3">
        <v>153611</v>
      </c>
      <c r="AO422" s="3">
        <v>123511</v>
      </c>
      <c r="AP422" s="3">
        <v>224305</v>
      </c>
      <c r="AQ422" s="3">
        <v>226480</v>
      </c>
      <c r="AR422" s="3">
        <v>131637</v>
      </c>
      <c r="AS422" s="3">
        <v>77325</v>
      </c>
      <c r="AT422" s="3">
        <v>169939</v>
      </c>
      <c r="AU422" s="3">
        <v>387839</v>
      </c>
      <c r="AV422" s="3">
        <v>449517</v>
      </c>
      <c r="AW422" s="3">
        <v>81951</v>
      </c>
      <c r="AX422" s="3">
        <v>212399</v>
      </c>
      <c r="AY422" s="3">
        <v>194898</v>
      </c>
      <c r="AZ422" s="3">
        <v>134816</v>
      </c>
      <c r="BA422" s="3">
        <v>73492</v>
      </c>
      <c r="BB422" s="3">
        <v>412004</v>
      </c>
      <c r="BC422" s="3">
        <v>156898</v>
      </c>
      <c r="BD422" s="3">
        <v>263580</v>
      </c>
      <c r="BE422" s="3">
        <v>286461</v>
      </c>
      <c r="BF422" s="3">
        <v>805306</v>
      </c>
      <c r="BG422" s="3">
        <v>2759153</v>
      </c>
      <c r="BH422" s="3">
        <v>461725</v>
      </c>
      <c r="BI422" s="3">
        <v>196945</v>
      </c>
      <c r="BJ422" s="3">
        <v>600742</v>
      </c>
      <c r="BK422" s="3">
        <v>3061243</v>
      </c>
      <c r="BL422" s="3">
        <v>649258</v>
      </c>
      <c r="BM422" s="3">
        <v>1430893</v>
      </c>
      <c r="BN422" s="3">
        <v>696166</v>
      </c>
      <c r="BO422" s="3">
        <v>775423</v>
      </c>
      <c r="BP422" s="3">
        <v>447492</v>
      </c>
      <c r="BQ422" s="3">
        <v>2602166</v>
      </c>
      <c r="BR422" s="3">
        <v>102561</v>
      </c>
      <c r="BS422" s="3">
        <v>410530</v>
      </c>
      <c r="BT422" s="3">
        <v>673965</v>
      </c>
      <c r="BU422" s="3">
        <v>309019</v>
      </c>
      <c r="BV422" s="3">
        <v>44265</v>
      </c>
      <c r="BW422" s="3">
        <v>82368</v>
      </c>
      <c r="BX422" s="3">
        <v>142203</v>
      </c>
      <c r="BY422" s="3">
        <v>227783</v>
      </c>
      <c r="BZ422" s="3">
        <v>1242424</v>
      </c>
      <c r="CA422" s="3">
        <v>2577453</v>
      </c>
      <c r="CB422" s="3">
        <v>40809</v>
      </c>
      <c r="CC422" s="3">
        <v>3153632</v>
      </c>
      <c r="CD422" s="3">
        <v>667629</v>
      </c>
      <c r="CE422" s="3">
        <v>355745</v>
      </c>
    </row>
    <row r="423" spans="1:83">
      <c r="A423" s="4" t="s">
        <v>197</v>
      </c>
      <c r="B423" s="6">
        <v>6.52134325686273E-2</v>
      </c>
      <c r="C423" s="6">
        <v>6.8182248761394004E-2</v>
      </c>
      <c r="D423" s="6">
        <v>5.1433239279975493E-2</v>
      </c>
      <c r="E423" s="6">
        <v>3.8174716609388801E-2</v>
      </c>
      <c r="F423" s="6">
        <v>4.07055589796066E-2</v>
      </c>
      <c r="G423" s="6">
        <v>6.9275784159198994E-2</v>
      </c>
      <c r="H423" s="6">
        <v>6.1018667382334101E-2</v>
      </c>
      <c r="I423" s="6">
        <v>7.5318501708335109E-2</v>
      </c>
      <c r="J423" s="6">
        <v>8.5157166130303705E-2</v>
      </c>
      <c r="K423" s="6">
        <v>7.0480075972559397E-2</v>
      </c>
      <c r="L423" s="6">
        <v>5.5959649474291703E-2</v>
      </c>
      <c r="M423" s="6">
        <v>4.1981278185700202E-2</v>
      </c>
      <c r="N423" s="6">
        <v>0.12765084288421599</v>
      </c>
      <c r="O423" s="6">
        <v>9.2809037432955391E-2</v>
      </c>
      <c r="P423" s="6">
        <v>6.0510442370788196E-2</v>
      </c>
      <c r="Q423" s="6">
        <v>4.1526315731238904E-2</v>
      </c>
      <c r="R423" s="6">
        <v>0.13604184525171401</v>
      </c>
      <c r="S423" s="6">
        <v>0.13772231855186701</v>
      </c>
      <c r="T423" s="6">
        <v>8.4540883903124905E-2</v>
      </c>
      <c r="U423" s="6">
        <v>7.384653913291421E-2</v>
      </c>
      <c r="V423" s="6">
        <v>5.9430397058688599E-2</v>
      </c>
      <c r="W423" s="6">
        <v>5.9124754704558101E-2</v>
      </c>
      <c r="X423" s="6">
        <v>5.0669344120837498E-2</v>
      </c>
      <c r="Y423" s="6">
        <v>3.3435964163887201E-2</v>
      </c>
      <c r="Z423" s="6">
        <v>9.9542090226788005E-2</v>
      </c>
      <c r="AA423" s="6">
        <v>0.138908152688069</v>
      </c>
      <c r="AB423" s="6">
        <v>9.0322862314386299E-2</v>
      </c>
      <c r="AC423" s="6">
        <v>5.3071839967568604E-2</v>
      </c>
      <c r="AD423" s="6">
        <v>3.8182925871533296E-2</v>
      </c>
      <c r="AE423" s="6">
        <v>4.69790578276734E-2</v>
      </c>
      <c r="AF423" s="6">
        <v>9.1010970740040803E-2</v>
      </c>
      <c r="AG423" s="6">
        <v>6.6908215589119302E-2</v>
      </c>
      <c r="AH423" s="6">
        <v>6.22874745570672E-2</v>
      </c>
      <c r="AI423" s="6">
        <v>6.1041698176895698E-2</v>
      </c>
      <c r="AJ423" s="6">
        <v>0.10119966152764499</v>
      </c>
      <c r="AK423" s="6">
        <v>0.11313223005757299</v>
      </c>
      <c r="AL423" s="6">
        <v>5.2295880926580496E-2</v>
      </c>
      <c r="AM423" s="6">
        <v>4.3011310724516194E-2</v>
      </c>
      <c r="AN423" s="6">
        <v>9.3575708501919694E-2</v>
      </c>
      <c r="AO423" s="6">
        <v>8.7821205079063103E-2</v>
      </c>
      <c r="AP423" s="6">
        <v>3.7463418502922001E-2</v>
      </c>
      <c r="AQ423" s="6">
        <v>5.2552180028836999E-2</v>
      </c>
      <c r="AR423" s="6">
        <v>5.8377581940164999E-2</v>
      </c>
      <c r="AS423" s="6">
        <v>0.113403472627847</v>
      </c>
      <c r="AT423" s="6">
        <v>4.1204785023492202E-2</v>
      </c>
      <c r="AU423" s="6">
        <v>5.6522167902483794E-2</v>
      </c>
      <c r="AV423" s="6">
        <v>5.2270779076940499E-2</v>
      </c>
      <c r="AW423" s="6">
        <v>7.8000691768019395E-2</v>
      </c>
      <c r="AX423" s="6">
        <v>8.7951270537156498E-2</v>
      </c>
      <c r="AY423" s="6">
        <v>0.111168952255326</v>
      </c>
      <c r="AZ423" s="6">
        <v>7.4561293840486098E-2</v>
      </c>
      <c r="BA423" s="6">
        <v>0.12362788808284099</v>
      </c>
      <c r="BB423" s="6">
        <v>6.1041698176895698E-2</v>
      </c>
      <c r="BC423" s="6">
        <v>3.6249988658303499E-2</v>
      </c>
      <c r="BD423" s="6">
        <v>0.119115411576104</v>
      </c>
      <c r="BE423" s="6">
        <v>0.111367588767118</v>
      </c>
      <c r="BF423" s="6">
        <v>9.286717544555341E-2</v>
      </c>
      <c r="BG423" s="6">
        <v>4.9495398039365195E-2</v>
      </c>
      <c r="BH423" s="6">
        <v>0.10490654896934</v>
      </c>
      <c r="BI423" s="6">
        <v>7.0236858135682895E-2</v>
      </c>
      <c r="BJ423" s="6">
        <v>8.103732028522799E-2</v>
      </c>
      <c r="BK423" s="6">
        <v>5.5798071640695494E-2</v>
      </c>
      <c r="BL423" s="6">
        <v>6.0025969425373298E-2</v>
      </c>
      <c r="BM423" s="6">
        <v>6.6142983177373008E-2</v>
      </c>
      <c r="BN423" s="6">
        <v>8.0642693694466694E-2</v>
      </c>
      <c r="BO423" s="6">
        <v>3.3598369607034002E-2</v>
      </c>
      <c r="BP423" s="6">
        <v>7.4615530313545397E-2</v>
      </c>
      <c r="BQ423" s="6">
        <v>4.9937506346151898E-2</v>
      </c>
      <c r="BR423" s="6">
        <v>0.29574401081714602</v>
      </c>
      <c r="BS423" s="6">
        <v>7.5000741446508992E-2</v>
      </c>
      <c r="BT423" s="6">
        <v>3.3737823089224704E-2</v>
      </c>
      <c r="BU423" s="6">
        <v>0.10597529639952499</v>
      </c>
      <c r="BV423" s="6">
        <v>0.13320164337339299</v>
      </c>
      <c r="BW423" s="6">
        <v>0.26249908221885598</v>
      </c>
      <c r="BX423" s="6">
        <v>0.14009436863100799</v>
      </c>
      <c r="BY423" s="6">
        <v>8.2699336349775693E-2</v>
      </c>
      <c r="BZ423" s="6">
        <v>6.5180327986206391E-2</v>
      </c>
      <c r="CA423" s="6">
        <v>5.8297332961567402E-2</v>
      </c>
      <c r="CB423" s="6">
        <v>0.11159638865883201</v>
      </c>
      <c r="CC423" s="6">
        <v>3.9786095641354699E-2</v>
      </c>
      <c r="CD423" s="6">
        <v>0.16614239017098201</v>
      </c>
      <c r="CE423" s="6">
        <v>0.101928358702148</v>
      </c>
    </row>
    <row r="424" spans="1:83">
      <c r="A424" s="4">
        <v>-2</v>
      </c>
      <c r="B424" s="6">
        <v>6.2887446846040501E-2</v>
      </c>
      <c r="C424" s="6">
        <v>5.3057193627060802E-2</v>
      </c>
      <c r="D424" s="6">
        <v>4.6230913942809704E-2</v>
      </c>
      <c r="E424" s="6">
        <v>4.4137207178813094E-2</v>
      </c>
      <c r="F424" s="6">
        <v>5.0531818126691101E-2</v>
      </c>
      <c r="G424" s="6">
        <v>6.9763343036633993E-2</v>
      </c>
      <c r="H424" s="6">
        <v>5.5787428710778707E-2</v>
      </c>
      <c r="I424" s="6">
        <v>7.4139980663418606E-2</v>
      </c>
      <c r="J424" s="6">
        <v>7.5104201052429903E-2</v>
      </c>
      <c r="K424" s="6">
        <v>7.0678609715359997E-2</v>
      </c>
      <c r="L424" s="6">
        <v>6.2092793088492304E-2</v>
      </c>
      <c r="M424" s="6">
        <v>2.9956342773720598E-2</v>
      </c>
      <c r="N424" s="6">
        <v>4.76022843628909E-2</v>
      </c>
      <c r="O424" s="6">
        <v>6.9146979782109999E-2</v>
      </c>
      <c r="P424" s="6">
        <v>5.80197595814161E-2</v>
      </c>
      <c r="Q424" s="6">
        <v>6.3123503767318095E-2</v>
      </c>
      <c r="R424" s="6">
        <v>5.38952192804832E-2</v>
      </c>
      <c r="S424" s="6">
        <v>6.6777937822309799E-2</v>
      </c>
      <c r="T424" s="6">
        <v>6.6097339388001997E-2</v>
      </c>
      <c r="U424" s="6">
        <v>6.5941143897350105E-2</v>
      </c>
      <c r="V424" s="6">
        <v>6.3265962076425597E-2</v>
      </c>
      <c r="W424" s="6">
        <v>7.1153774065867301E-2</v>
      </c>
      <c r="X424" s="6">
        <v>4.49332797893085E-2</v>
      </c>
      <c r="Y424" s="6">
        <v>4.4905047827628497E-2</v>
      </c>
      <c r="Z424" s="6">
        <v>6.6949458277054702E-2</v>
      </c>
      <c r="AA424" s="6">
        <v>0.10880526753053299</v>
      </c>
      <c r="AB424" s="6">
        <v>7.6550581427646897E-2</v>
      </c>
      <c r="AC424" s="6">
        <v>5.4054435417671999E-2</v>
      </c>
      <c r="AD424" s="6">
        <v>4.9101055598308997E-2</v>
      </c>
      <c r="AE424" s="6">
        <v>5.5196192258452299E-2</v>
      </c>
      <c r="AF424" s="6">
        <v>9.1391558009999499E-2</v>
      </c>
      <c r="AG424" s="6">
        <v>7.38425083247298E-2</v>
      </c>
      <c r="AH424" s="6">
        <v>5.6516138205335895E-2</v>
      </c>
      <c r="AI424" s="6">
        <v>7.8019987153961301E-2</v>
      </c>
      <c r="AJ424" s="6">
        <v>3.5584194837424199E-2</v>
      </c>
      <c r="AK424" s="6">
        <v>9.4439349565641206E-2</v>
      </c>
      <c r="AL424" s="6">
        <v>5.9853210455323394E-2</v>
      </c>
      <c r="AM424" s="6">
        <v>5.1720832985396301E-2</v>
      </c>
      <c r="AN424" s="6">
        <v>8.855172306977771E-2</v>
      </c>
      <c r="AO424" s="6">
        <v>9.4923462171822806E-2</v>
      </c>
      <c r="AP424" s="6">
        <v>0.10966775258813699</v>
      </c>
      <c r="AQ424" s="6">
        <v>2.4898664252584701E-2</v>
      </c>
      <c r="AR424" s="6">
        <v>7.2592695770864302E-2</v>
      </c>
      <c r="AS424" s="6">
        <v>9.1691135296097404E-2</v>
      </c>
      <c r="AT424" s="6">
        <v>5.3817718197113902E-2</v>
      </c>
      <c r="AU424" s="6">
        <v>5.8508751622603598E-2</v>
      </c>
      <c r="AV424" s="6">
        <v>5.3408779814542902E-2</v>
      </c>
      <c r="AW424" s="6">
        <v>5.7455083731104403E-2</v>
      </c>
      <c r="AX424" s="6">
        <v>5.9091711574603301E-2</v>
      </c>
      <c r="AY424" s="6">
        <v>4.5909641986842102E-2</v>
      </c>
      <c r="AZ424" s="6">
        <v>4.0055028212280706E-2</v>
      </c>
      <c r="BA424" s="5"/>
      <c r="BB424" s="6">
        <v>7.8019987153961301E-2</v>
      </c>
      <c r="BC424" s="6">
        <v>9.8550273001744002E-2</v>
      </c>
      <c r="BD424" s="6">
        <v>6.9721605896764294E-2</v>
      </c>
      <c r="BE424" s="6">
        <v>6.7274720234736102E-2</v>
      </c>
      <c r="BF424" s="6">
        <v>7.8285668271584494E-2</v>
      </c>
      <c r="BG424" s="6">
        <v>5.3676446782149299E-2</v>
      </c>
      <c r="BH424" s="6">
        <v>7.79621925611481E-2</v>
      </c>
      <c r="BI424" s="6">
        <v>8.9640673311875585E-2</v>
      </c>
      <c r="BJ424" s="6">
        <v>4.50171396301427E-2</v>
      </c>
      <c r="BK424" s="6">
        <v>6.2399457480580595E-2</v>
      </c>
      <c r="BL424" s="6">
        <v>6.0544064588440298E-2</v>
      </c>
      <c r="BM424" s="6">
        <v>4.7503399961233699E-2</v>
      </c>
      <c r="BN424" s="6">
        <v>6.65721872168656E-2</v>
      </c>
      <c r="BO424" s="6">
        <v>8.0657008163621105E-2</v>
      </c>
      <c r="BP424" s="6">
        <v>7.5873307480149907E-2</v>
      </c>
      <c r="BQ424" s="6">
        <v>6.4506250266420595E-2</v>
      </c>
      <c r="BR424" s="6">
        <v>0.11935757864037899</v>
      </c>
      <c r="BS424" s="6">
        <v>6.8475905646191992E-2</v>
      </c>
      <c r="BT424" s="6">
        <v>3.40313689722564E-2</v>
      </c>
      <c r="BU424" s="6">
        <v>8.2267219552380991E-2</v>
      </c>
      <c r="BV424" s="6">
        <v>2.28809004122843E-2</v>
      </c>
      <c r="BW424" s="6">
        <v>8.6977574247387196E-2</v>
      </c>
      <c r="BX424" s="6">
        <v>5.2577315656478101E-2</v>
      </c>
      <c r="BY424" s="6">
        <v>6.5154391480417101E-2</v>
      </c>
      <c r="BZ424" s="6">
        <v>6.3329322433686899E-2</v>
      </c>
      <c r="CA424" s="6">
        <v>6.2132224214029398E-2</v>
      </c>
      <c r="CB424" s="6">
        <v>0.100350700618019</v>
      </c>
      <c r="CC424" s="6">
        <v>5.6036975630097199E-2</v>
      </c>
      <c r="CD424" s="6">
        <v>8.6051487678999602E-2</v>
      </c>
      <c r="CE424" s="6">
        <v>8.6174446662927007E-2</v>
      </c>
    </row>
    <row r="425" spans="1:83">
      <c r="A425" s="4">
        <v>-1</v>
      </c>
      <c r="B425" s="6">
        <v>7.8684294032771801E-2</v>
      </c>
      <c r="C425" s="6">
        <v>7.2908553176014093E-2</v>
      </c>
      <c r="D425" s="6">
        <v>5.5957024181358304E-2</v>
      </c>
      <c r="E425" s="6">
        <v>5.14435915442501E-2</v>
      </c>
      <c r="F425" s="6">
        <v>5.7123176509373194E-2</v>
      </c>
      <c r="G425" s="6">
        <v>8.2687395780077499E-2</v>
      </c>
      <c r="H425" s="6">
        <v>7.4550709956553496E-2</v>
      </c>
      <c r="I425" s="6">
        <v>9.3131119666015796E-2</v>
      </c>
      <c r="J425" s="6">
        <v>0.10243944124449801</v>
      </c>
      <c r="K425" s="6">
        <v>8.5389233773516302E-2</v>
      </c>
      <c r="L425" s="6">
        <v>6.6153843386849903E-2</v>
      </c>
      <c r="M425" s="6">
        <v>5.0932856398058099E-2</v>
      </c>
      <c r="N425" s="6">
        <v>8.9291238869834796E-2</v>
      </c>
      <c r="O425" s="6">
        <v>9.7785269900825811E-2</v>
      </c>
      <c r="P425" s="6">
        <v>7.2495846912890197E-2</v>
      </c>
      <c r="Q425" s="6">
        <v>6.9469175963157298E-2</v>
      </c>
      <c r="R425" s="6">
        <v>6.5752100582620696E-2</v>
      </c>
      <c r="S425" s="6">
        <v>8.852094441224001E-2</v>
      </c>
      <c r="T425" s="6">
        <v>7.8758375646109491E-2</v>
      </c>
      <c r="U425" s="6">
        <v>7.44751005299054E-2</v>
      </c>
      <c r="V425" s="6">
        <v>7.0242509646445003E-2</v>
      </c>
      <c r="W425" s="6">
        <v>7.6816960567186995E-2</v>
      </c>
      <c r="X425" s="6">
        <v>7.6433946048511697E-2</v>
      </c>
      <c r="Y425" s="6">
        <v>6.7377190631261297E-2</v>
      </c>
      <c r="Z425" s="6">
        <v>9.5260805019045894E-2</v>
      </c>
      <c r="AA425" s="6">
        <v>0.12877036236124001</v>
      </c>
      <c r="AB425" s="6">
        <v>0.104964988702481</v>
      </c>
      <c r="AC425" s="6">
        <v>7.4859080854038598E-2</v>
      </c>
      <c r="AD425" s="6">
        <v>4.7913083420233996E-2</v>
      </c>
      <c r="AE425" s="6">
        <v>5.9621604448815403E-2</v>
      </c>
      <c r="AF425" s="6">
        <v>7.1401644148049698E-2</v>
      </c>
      <c r="AG425" s="6">
        <v>0.10741642444610701</v>
      </c>
      <c r="AH425" s="6">
        <v>8.491692092668901E-2</v>
      </c>
      <c r="AI425" s="6">
        <v>5.8800341305932202E-2</v>
      </c>
      <c r="AJ425" s="6">
        <v>5.7152602328414501E-2</v>
      </c>
      <c r="AK425" s="6">
        <v>0.113371068771773</v>
      </c>
      <c r="AL425" s="6">
        <v>9.1186176639029212E-2</v>
      </c>
      <c r="AM425" s="6">
        <v>3.6066139551767698E-2</v>
      </c>
      <c r="AN425" s="6">
        <v>8.51069632082182E-2</v>
      </c>
      <c r="AO425" s="6">
        <v>5.4356331851152205E-2</v>
      </c>
      <c r="AP425" s="6">
        <v>0.12985715369924</v>
      </c>
      <c r="AQ425" s="6">
        <v>8.7059261808220198E-2</v>
      </c>
      <c r="AR425" s="6">
        <v>7.7958545729362394E-2</v>
      </c>
      <c r="AS425" s="6">
        <v>0.13875960023086201</v>
      </c>
      <c r="AT425" s="6">
        <v>0.10457543821667199</v>
      </c>
      <c r="AU425" s="6">
        <v>7.1622144892568004E-2</v>
      </c>
      <c r="AV425" s="6">
        <v>9.1409865646123301E-2</v>
      </c>
      <c r="AW425" s="6">
        <v>0.11238037052330901</v>
      </c>
      <c r="AX425" s="6">
        <v>8.4855141974867709E-2</v>
      </c>
      <c r="AY425" s="6">
        <v>4.6862654733662003E-2</v>
      </c>
      <c r="AZ425" s="6">
        <v>8.3401078311351004E-2</v>
      </c>
      <c r="BA425" s="6">
        <v>3.6289978887631601E-2</v>
      </c>
      <c r="BB425" s="6">
        <v>5.8800341305932202E-2</v>
      </c>
      <c r="BC425" s="6">
        <v>5.3561407426101805E-2</v>
      </c>
      <c r="BD425" s="6">
        <v>0.10060421493485601</v>
      </c>
      <c r="BE425" s="6">
        <v>0.11520999804965801</v>
      </c>
      <c r="BF425" s="6">
        <v>8.731703320620729E-2</v>
      </c>
      <c r="BG425" s="6">
        <v>7.2215641078955894E-2</v>
      </c>
      <c r="BH425" s="6">
        <v>8.8446267663705294E-2</v>
      </c>
      <c r="BI425" s="6">
        <v>6.5510412354993497E-2</v>
      </c>
      <c r="BJ425" s="6">
        <v>7.7073704741567606E-2</v>
      </c>
      <c r="BK425" s="6">
        <v>7.83755060475715E-2</v>
      </c>
      <c r="BL425" s="6">
        <v>7.0114566894753608E-2</v>
      </c>
      <c r="BM425" s="6">
        <v>8.0837570881607992E-2</v>
      </c>
      <c r="BN425" s="6">
        <v>6.4470991501862002E-2</v>
      </c>
      <c r="BO425" s="6">
        <v>9.6767385455582194E-2</v>
      </c>
      <c r="BP425" s="6">
        <v>7.8001269238100898E-2</v>
      </c>
      <c r="BQ425" s="6">
        <v>8.3607817401767898E-2</v>
      </c>
      <c r="BR425" s="6">
        <v>0.12777086833742499</v>
      </c>
      <c r="BS425" s="6">
        <v>8.5979186221439588E-2</v>
      </c>
      <c r="BT425" s="6">
        <v>4.5239189737862805E-2</v>
      </c>
      <c r="BU425" s="6">
        <v>6.6717663712346498E-2</v>
      </c>
      <c r="BV425" s="6">
        <v>0.11774741748384701</v>
      </c>
      <c r="BW425" s="6">
        <v>8.8064544890916197E-2</v>
      </c>
      <c r="BX425" s="6">
        <v>5.1085165298831899E-2</v>
      </c>
      <c r="BY425" s="6">
        <v>7.4409275508413197E-2</v>
      </c>
      <c r="BZ425" s="6">
        <v>8.4193568857553205E-2</v>
      </c>
      <c r="CA425" s="6">
        <v>7.8825500285521696E-2</v>
      </c>
      <c r="CB425" s="6">
        <v>6.4135238462747601E-2</v>
      </c>
      <c r="CC425" s="6">
        <v>7.1790212075636295E-2</v>
      </c>
      <c r="CD425" s="6">
        <v>0.102746072623997</v>
      </c>
      <c r="CE425" s="6">
        <v>9.2162035530181999E-2</v>
      </c>
    </row>
    <row r="426" spans="1:83">
      <c r="A426" s="4">
        <v>0</v>
      </c>
      <c r="B426" s="6">
        <v>0.14410867276349901</v>
      </c>
      <c r="C426" s="6">
        <v>0.13411268123185199</v>
      </c>
      <c r="D426" s="6">
        <v>0.118910164676729</v>
      </c>
      <c r="E426" s="6">
        <v>0.11193960537991501</v>
      </c>
      <c r="F426" s="6">
        <v>0.135367752207045</v>
      </c>
      <c r="G426" s="6">
        <v>0.15152844413413599</v>
      </c>
      <c r="H426" s="6">
        <v>0.13644705166993501</v>
      </c>
      <c r="I426" s="6">
        <v>0.114720596924625</v>
      </c>
      <c r="J426" s="6">
        <v>0.12767141565891701</v>
      </c>
      <c r="K426" s="6">
        <v>0.148943853087875</v>
      </c>
      <c r="L426" s="6">
        <v>0.16330514843051097</v>
      </c>
      <c r="M426" s="6">
        <v>0.14551880592990402</v>
      </c>
      <c r="N426" s="6">
        <v>0.16377619048627298</v>
      </c>
      <c r="O426" s="6">
        <v>0.13275471051537699</v>
      </c>
      <c r="P426" s="6">
        <v>0.16714624596591499</v>
      </c>
      <c r="Q426" s="6">
        <v>0.14196373621220801</v>
      </c>
      <c r="R426" s="6">
        <v>0.17155976327428299</v>
      </c>
      <c r="S426" s="6">
        <v>0.141454186553964</v>
      </c>
      <c r="T426" s="6">
        <v>0.14322780612848099</v>
      </c>
      <c r="U426" s="6">
        <v>0.13745148828897999</v>
      </c>
      <c r="V426" s="6">
        <v>0.14393799937044099</v>
      </c>
      <c r="W426" s="6">
        <v>0.142930118226123</v>
      </c>
      <c r="X426" s="6">
        <v>0.14003228602189099</v>
      </c>
      <c r="Y426" s="6">
        <v>0.131054940237261</v>
      </c>
      <c r="Z426" s="6">
        <v>0.13394276410917</v>
      </c>
      <c r="AA426" s="6">
        <v>0.123351543047704</v>
      </c>
      <c r="AB426" s="6">
        <v>0.17682137627075201</v>
      </c>
      <c r="AC426" s="6">
        <v>0.14948969431201001</v>
      </c>
      <c r="AD426" s="6">
        <v>0.119305089012786</v>
      </c>
      <c r="AE426" s="6">
        <v>0.15125562063943301</v>
      </c>
      <c r="AF426" s="6">
        <v>0.14707257656744599</v>
      </c>
      <c r="AG426" s="6">
        <v>0.16233419038531602</v>
      </c>
      <c r="AH426" s="6">
        <v>0.14134905840190101</v>
      </c>
      <c r="AI426" s="6">
        <v>0.10357959541093599</v>
      </c>
      <c r="AJ426" s="6">
        <v>0.12428544288283699</v>
      </c>
      <c r="AK426" s="6">
        <v>0.134069370418021</v>
      </c>
      <c r="AL426" s="6">
        <v>0.18175242230226299</v>
      </c>
      <c r="AM426" s="6">
        <v>0.12849699312780399</v>
      </c>
      <c r="AN426" s="6">
        <v>0.13062964398541099</v>
      </c>
      <c r="AO426" s="6">
        <v>0.167522660196084</v>
      </c>
      <c r="AP426" s="6">
        <v>0.167298770138085</v>
      </c>
      <c r="AQ426" s="6">
        <v>0.16106618911555798</v>
      </c>
      <c r="AR426" s="6">
        <v>0.17506257662375499</v>
      </c>
      <c r="AS426" s="6">
        <v>0.25874649420060503</v>
      </c>
      <c r="AT426" s="6">
        <v>0.14602753443344502</v>
      </c>
      <c r="AU426" s="6">
        <v>0.13993316513711401</v>
      </c>
      <c r="AV426" s="6">
        <v>0.141743643095676</v>
      </c>
      <c r="AW426" s="6">
        <v>9.6510113483332396E-2</v>
      </c>
      <c r="AX426" s="6">
        <v>0.16039987166930503</v>
      </c>
      <c r="AY426" s="6">
        <v>0.10218676651712701</v>
      </c>
      <c r="AZ426" s="6">
        <v>0.118460484868041</v>
      </c>
      <c r="BA426" s="6">
        <v>0.19357589075030401</v>
      </c>
      <c r="BB426" s="6">
        <v>0.10357959541093599</v>
      </c>
      <c r="BC426" s="6">
        <v>0.19399744604653801</v>
      </c>
      <c r="BD426" s="6">
        <v>0.113709268801127</v>
      </c>
      <c r="BE426" s="6">
        <v>0.11234343617589899</v>
      </c>
      <c r="BF426" s="6">
        <v>0.140343683869113</v>
      </c>
      <c r="BG426" s="6">
        <v>0.14847686593263598</v>
      </c>
      <c r="BH426" s="6">
        <v>0.144065798832782</v>
      </c>
      <c r="BI426" s="6">
        <v>0.125735704337644</v>
      </c>
      <c r="BJ426" s="6">
        <v>0.15474636798042099</v>
      </c>
      <c r="BK426" s="6">
        <v>0.14320960887253201</v>
      </c>
      <c r="BL426" s="6">
        <v>0.12039779908349299</v>
      </c>
      <c r="BM426" s="6">
        <v>0.158523698165632</v>
      </c>
      <c r="BN426" s="6">
        <v>0.139237623939891</v>
      </c>
      <c r="BO426" s="6">
        <v>0.156381095478454</v>
      </c>
      <c r="BP426" s="6">
        <v>0.11037790215974899</v>
      </c>
      <c r="BQ426" s="6">
        <v>0.14231563291666999</v>
      </c>
      <c r="BR426" s="6">
        <v>0.18694988342744398</v>
      </c>
      <c r="BS426" s="6">
        <v>0.12558268544998499</v>
      </c>
      <c r="BT426" s="6">
        <v>0.15270065451576501</v>
      </c>
      <c r="BU426" s="6">
        <v>0.16307715076514701</v>
      </c>
      <c r="BV426" s="6">
        <v>0.24789098564969803</v>
      </c>
      <c r="BW426" s="6">
        <v>9.3904362363025004E-2</v>
      </c>
      <c r="BX426" s="6">
        <v>0.12072946691865599</v>
      </c>
      <c r="BY426" s="6">
        <v>0.155800668818384</v>
      </c>
      <c r="BZ426" s="6">
        <v>0.158651726228623</v>
      </c>
      <c r="CA426" s="6">
        <v>0.13749623700166899</v>
      </c>
      <c r="CB426" s="6">
        <v>0.143961471191417</v>
      </c>
      <c r="CC426" s="6">
        <v>0.13416056110048699</v>
      </c>
      <c r="CD426" s="6">
        <v>0.16581350972615097</v>
      </c>
      <c r="CE426" s="6">
        <v>0.15994704701724199</v>
      </c>
    </row>
    <row r="427" spans="1:83">
      <c r="A427" s="4">
        <v>1</v>
      </c>
      <c r="B427" s="6">
        <v>0.19182667075430399</v>
      </c>
      <c r="C427" s="6">
        <v>0.17692714700204501</v>
      </c>
      <c r="D427" s="6">
        <v>0.17445430073370499</v>
      </c>
      <c r="E427" s="6">
        <v>0.18263265462282299</v>
      </c>
      <c r="F427" s="6">
        <v>0.20040259850515699</v>
      </c>
      <c r="G427" s="6">
        <v>0.18428759159725</v>
      </c>
      <c r="H427" s="6">
        <v>0.19961148850817101</v>
      </c>
      <c r="I427" s="6">
        <v>0.21364742851391899</v>
      </c>
      <c r="J427" s="6">
        <v>0.16456812081757299</v>
      </c>
      <c r="K427" s="6">
        <v>0.19025739539431999</v>
      </c>
      <c r="L427" s="6">
        <v>0.193252704798033</v>
      </c>
      <c r="M427" s="6">
        <v>0.20625765603097002</v>
      </c>
      <c r="N427" s="6">
        <v>0.18864463758988698</v>
      </c>
      <c r="O427" s="6">
        <v>0.17704995918771299</v>
      </c>
      <c r="P427" s="6">
        <v>0.198142855375605</v>
      </c>
      <c r="Q427" s="6">
        <v>0.19603804222982502</v>
      </c>
      <c r="R427" s="6">
        <v>0.12377875079548301</v>
      </c>
      <c r="S427" s="6">
        <v>0.15241710675636899</v>
      </c>
      <c r="T427" s="6">
        <v>0.187957321240842</v>
      </c>
      <c r="U427" s="6">
        <v>0.17557799007695798</v>
      </c>
      <c r="V427" s="6">
        <v>0.19635223769846402</v>
      </c>
      <c r="W427" s="6">
        <v>0.19779155681743799</v>
      </c>
      <c r="X427" s="6">
        <v>0.211796795763672</v>
      </c>
      <c r="Y427" s="6">
        <v>0.17592640193522102</v>
      </c>
      <c r="Z427" s="6">
        <v>0.16598304198017602</v>
      </c>
      <c r="AA427" s="6">
        <v>0.20836438100513502</v>
      </c>
      <c r="AB427" s="6">
        <v>0.19518405953187501</v>
      </c>
      <c r="AC427" s="6">
        <v>0.20808894635558001</v>
      </c>
      <c r="AD427" s="6">
        <v>0.16409864365570201</v>
      </c>
      <c r="AE427" s="6">
        <v>0.16941962618327699</v>
      </c>
      <c r="AF427" s="6">
        <v>0.20811040755447402</v>
      </c>
      <c r="AG427" s="6">
        <v>0.190217705597029</v>
      </c>
      <c r="AH427" s="6">
        <v>0.19586948871022902</v>
      </c>
      <c r="AI427" s="6">
        <v>0.19024245824199698</v>
      </c>
      <c r="AJ427" s="6">
        <v>0.23150938878873401</v>
      </c>
      <c r="AK427" s="6">
        <v>0.16887826267773601</v>
      </c>
      <c r="AL427" s="6">
        <v>0.19323810671214597</v>
      </c>
      <c r="AM427" s="6">
        <v>0.15164478106205201</v>
      </c>
      <c r="AN427" s="6">
        <v>0.198301614147884</v>
      </c>
      <c r="AO427" s="6">
        <v>0.22030960891104701</v>
      </c>
      <c r="AP427" s="6">
        <v>0.21587358179132099</v>
      </c>
      <c r="AQ427" s="6">
        <v>0.23024638601881001</v>
      </c>
      <c r="AR427" s="6">
        <v>0.14307595753129398</v>
      </c>
      <c r="AS427" s="6">
        <v>0.10946111236860399</v>
      </c>
      <c r="AT427" s="6">
        <v>0.208194009661679</v>
      </c>
      <c r="AU427" s="6">
        <v>0.17387265193882201</v>
      </c>
      <c r="AV427" s="6">
        <v>0.175445524149413</v>
      </c>
      <c r="AW427" s="6">
        <v>0.250785536952078</v>
      </c>
      <c r="AX427" s="6">
        <v>0.25807177249083502</v>
      </c>
      <c r="AY427" s="6">
        <v>0.262360690327891</v>
      </c>
      <c r="AZ427" s="6">
        <v>0.21830173185373</v>
      </c>
      <c r="BA427" s="6">
        <v>0.17392143888473399</v>
      </c>
      <c r="BB427" s="6">
        <v>0.19024245824199698</v>
      </c>
      <c r="BC427" s="6">
        <v>0.18512982942126499</v>
      </c>
      <c r="BD427" s="6">
        <v>0.182247275990852</v>
      </c>
      <c r="BE427" s="6">
        <v>0.174288035656746</v>
      </c>
      <c r="BF427" s="6">
        <v>0.16606930906919101</v>
      </c>
      <c r="BG427" s="6">
        <v>0.202628280099937</v>
      </c>
      <c r="BH427" s="6">
        <v>0.214041957425016</v>
      </c>
      <c r="BI427" s="6">
        <v>0.25595068057173598</v>
      </c>
      <c r="BJ427" s="6">
        <v>0.22680856192188201</v>
      </c>
      <c r="BK427" s="6">
        <v>0.17748566477657998</v>
      </c>
      <c r="BL427" s="6">
        <v>0.17746785581636998</v>
      </c>
      <c r="BM427" s="6">
        <v>0.183749151470357</v>
      </c>
      <c r="BN427" s="6">
        <v>0.213108093437334</v>
      </c>
      <c r="BO427" s="6">
        <v>0.19158343120927002</v>
      </c>
      <c r="BP427" s="6">
        <v>0.21981029727314499</v>
      </c>
      <c r="BQ427" s="6">
        <v>0.19415734374933202</v>
      </c>
      <c r="BR427" s="6">
        <v>0.13842658019814399</v>
      </c>
      <c r="BS427" s="6">
        <v>0.223438804943761</v>
      </c>
      <c r="BT427" s="6">
        <v>0.21072299731248201</v>
      </c>
      <c r="BU427" s="6">
        <v>0.11307865718549501</v>
      </c>
      <c r="BV427" s="6">
        <v>0.12624832335934</v>
      </c>
      <c r="BW427" s="6">
        <v>0.17580146980489497</v>
      </c>
      <c r="BX427" s="6">
        <v>0.188723792449281</v>
      </c>
      <c r="BY427" s="6">
        <v>0.23037620063518</v>
      </c>
      <c r="BZ427" s="6">
        <v>0.210088489632478</v>
      </c>
      <c r="CA427" s="6">
        <v>0.178212612809934</v>
      </c>
      <c r="CB427" s="6">
        <v>0.117346948187285</v>
      </c>
      <c r="CC427" s="6">
        <v>0.205575025662181</v>
      </c>
      <c r="CD427" s="6">
        <v>0.14779420662086198</v>
      </c>
      <c r="CE427" s="6">
        <v>0.15486353444579198</v>
      </c>
    </row>
    <row r="428" spans="1:83">
      <c r="A428" s="4">
        <v>2</v>
      </c>
      <c r="B428" s="6">
        <v>0.19518987558913298</v>
      </c>
      <c r="C428" s="6">
        <v>0.17273691571299898</v>
      </c>
      <c r="D428" s="6">
        <v>0.190893351855043</v>
      </c>
      <c r="E428" s="6">
        <v>0.18933509251053099</v>
      </c>
      <c r="F428" s="6">
        <v>0.17790576008591402</v>
      </c>
      <c r="G428" s="6">
        <v>0.195235322467673</v>
      </c>
      <c r="H428" s="6">
        <v>0.19514294735565499</v>
      </c>
      <c r="I428" s="6">
        <v>0.18073051296715201</v>
      </c>
      <c r="J428" s="6">
        <v>0.16702414103993798</v>
      </c>
      <c r="K428" s="6">
        <v>0.20110509244146399</v>
      </c>
      <c r="L428" s="6">
        <v>0.21328030846250901</v>
      </c>
      <c r="M428" s="6">
        <v>0.19865264041201003</v>
      </c>
      <c r="N428" s="6">
        <v>0.11592034356965</v>
      </c>
      <c r="O428" s="6">
        <v>0.18419062998982899</v>
      </c>
      <c r="P428" s="6">
        <v>0.20811529302302201</v>
      </c>
      <c r="Q428" s="6">
        <v>0.21224556018684398</v>
      </c>
      <c r="R428" s="6">
        <v>0.12259873046645399</v>
      </c>
      <c r="S428" s="6">
        <v>0.13089701591858899</v>
      </c>
      <c r="T428" s="6">
        <v>0.14274357796333201</v>
      </c>
      <c r="U428" s="6">
        <v>0.182880099647282</v>
      </c>
      <c r="V428" s="6">
        <v>0.18190686550978602</v>
      </c>
      <c r="W428" s="6">
        <v>0.18064467377903898</v>
      </c>
      <c r="X428" s="6">
        <v>0.213846809441186</v>
      </c>
      <c r="Y428" s="6">
        <v>0.23125518923091901</v>
      </c>
      <c r="Z428" s="6">
        <v>0.13307053158571699</v>
      </c>
      <c r="AA428" s="6">
        <v>0.13644286403149899</v>
      </c>
      <c r="AB428" s="6">
        <v>0.17079469647008602</v>
      </c>
      <c r="AC428" s="6">
        <v>0.20338948193682899</v>
      </c>
      <c r="AD428" s="6">
        <v>0.22186126230422201</v>
      </c>
      <c r="AE428" s="6">
        <v>0.20018071850570901</v>
      </c>
      <c r="AF428" s="6">
        <v>0.17872828176584601</v>
      </c>
      <c r="AG428" s="6">
        <v>0.17951288552532599</v>
      </c>
      <c r="AH428" s="6">
        <v>0.20322027890173699</v>
      </c>
      <c r="AI428" s="6">
        <v>0.20644479760288501</v>
      </c>
      <c r="AJ428" s="6">
        <v>0.20207258024390701</v>
      </c>
      <c r="AK428" s="6">
        <v>0.16728600885735101</v>
      </c>
      <c r="AL428" s="6">
        <v>0.18467967503427002</v>
      </c>
      <c r="AM428" s="6">
        <v>0.21174857005645101</v>
      </c>
      <c r="AN428" s="6">
        <v>0.13749149184396101</v>
      </c>
      <c r="AO428" s="6">
        <v>0.23001449839854701</v>
      </c>
      <c r="AP428" s="6">
        <v>0.148553594797037</v>
      </c>
      <c r="AQ428" s="6">
        <v>0.17912392604329599</v>
      </c>
      <c r="AR428" s="6">
        <v>0.25339548080521301</v>
      </c>
      <c r="AS428" s="6">
        <v>0.138610476245633</v>
      </c>
      <c r="AT428" s="6">
        <v>0.20056722310088201</v>
      </c>
      <c r="AU428" s="6">
        <v>0.22184424943987399</v>
      </c>
      <c r="AV428" s="6">
        <v>0.208414817777381</v>
      </c>
      <c r="AW428" s="6">
        <v>0.19884033394599498</v>
      </c>
      <c r="AX428" s="6">
        <v>0.15990939261398401</v>
      </c>
      <c r="AY428" s="6">
        <v>0.19573777751430602</v>
      </c>
      <c r="AZ428" s="6">
        <v>0.208726855794195</v>
      </c>
      <c r="BA428" s="6">
        <v>0.206665399816784</v>
      </c>
      <c r="BB428" s="6">
        <v>0.20644479760288501</v>
      </c>
      <c r="BC428" s="6">
        <v>0.101392646525193</v>
      </c>
      <c r="BD428" s="6">
        <v>0.16271636189098701</v>
      </c>
      <c r="BE428" s="6">
        <v>0.18729949568429402</v>
      </c>
      <c r="BF428" s="6">
        <v>0.177443378835176</v>
      </c>
      <c r="BG428" s="6">
        <v>0.207957912962695</v>
      </c>
      <c r="BH428" s="6">
        <v>0.18381992761786597</v>
      </c>
      <c r="BI428" s="6">
        <v>0.192483829779591</v>
      </c>
      <c r="BJ428" s="6">
        <v>0.21339203867754</v>
      </c>
      <c r="BK428" s="6">
        <v>0.19350687785811899</v>
      </c>
      <c r="BL428" s="6">
        <v>0.18972288065659501</v>
      </c>
      <c r="BM428" s="6">
        <v>0.19574016359052201</v>
      </c>
      <c r="BN428" s="6">
        <v>0.18789378700243201</v>
      </c>
      <c r="BO428" s="6">
        <v>0.209515644505782</v>
      </c>
      <c r="BP428" s="6">
        <v>0.198025754310929</v>
      </c>
      <c r="BQ428" s="6">
        <v>0.21278030700928799</v>
      </c>
      <c r="BR428" s="6">
        <v>7.0241662474019098E-2</v>
      </c>
      <c r="BS428" s="6">
        <v>0.14720070023756901</v>
      </c>
      <c r="BT428" s="6">
        <v>0.190666580139803</v>
      </c>
      <c r="BU428" s="6">
        <v>0.203592363020109</v>
      </c>
      <c r="BV428" s="6">
        <v>5.0681168935038601E-2</v>
      </c>
      <c r="BW428" s="6">
        <v>0.11780694062362</v>
      </c>
      <c r="BX428" s="6">
        <v>0.14762224420582698</v>
      </c>
      <c r="BY428" s="6">
        <v>0.123401564237771</v>
      </c>
      <c r="BZ428" s="6">
        <v>0.19903651099314001</v>
      </c>
      <c r="CA428" s="6">
        <v>0.20276564499688299</v>
      </c>
      <c r="CB428" s="6">
        <v>0.14423381382616901</v>
      </c>
      <c r="CC428" s="6">
        <v>0.217421248710925</v>
      </c>
      <c r="CD428" s="6">
        <v>0.119340104856515</v>
      </c>
      <c r="CE428" s="6">
        <v>0.147586745424057</v>
      </c>
    </row>
    <row r="429" spans="1:83">
      <c r="A429" s="4" t="s">
        <v>209</v>
      </c>
      <c r="B429" s="6">
        <v>0.17130266886464798</v>
      </c>
      <c r="C429" s="6">
        <v>0.11011855745663199</v>
      </c>
      <c r="D429" s="6">
        <v>0.14522036668252</v>
      </c>
      <c r="E429" s="6">
        <v>0.127136339349227</v>
      </c>
      <c r="F429" s="6">
        <v>9.3893711348505507E-2</v>
      </c>
      <c r="G429" s="6">
        <v>0.16752492378692299</v>
      </c>
      <c r="H429" s="6">
        <v>0.17520355070154298</v>
      </c>
      <c r="I429" s="6">
        <v>0.147505737308253</v>
      </c>
      <c r="J429" s="6">
        <v>0.20795291114961501</v>
      </c>
      <c r="K429" s="6">
        <v>0.18651295028736603</v>
      </c>
      <c r="L429" s="6">
        <v>0.187266622438855</v>
      </c>
      <c r="M429" s="6">
        <v>9.8637285495542709E-2</v>
      </c>
      <c r="N429" s="6">
        <v>9.9891810081185403E-2</v>
      </c>
      <c r="O429" s="6">
        <v>0.14473197528106702</v>
      </c>
      <c r="P429" s="6">
        <v>0.136361349522686</v>
      </c>
      <c r="Q429" s="6">
        <v>0.20869727615702799</v>
      </c>
      <c r="R429" s="6">
        <v>0.11244488540374301</v>
      </c>
      <c r="S429" s="6">
        <v>6.4091550246203902E-2</v>
      </c>
      <c r="T429" s="6">
        <v>8.5668297361150308E-2</v>
      </c>
      <c r="U429" s="6">
        <v>0.13114765307989201</v>
      </c>
      <c r="V429" s="6">
        <v>0.14289757298925498</v>
      </c>
      <c r="W429" s="6">
        <v>0.13840275207109401</v>
      </c>
      <c r="X429" s="6">
        <v>0.15115028848373599</v>
      </c>
      <c r="Y429" s="6">
        <v>0.21649174251585498</v>
      </c>
      <c r="Z429" s="6">
        <v>8.5997091413163002E-2</v>
      </c>
      <c r="AA429" s="6">
        <v>0.101497645917231</v>
      </c>
      <c r="AB429" s="6">
        <v>0.112842447473368</v>
      </c>
      <c r="AC429" s="6">
        <v>0.15551127075145701</v>
      </c>
      <c r="AD429" s="6">
        <v>0.256662056139696</v>
      </c>
      <c r="AE429" s="6">
        <v>0.21881366787869699</v>
      </c>
      <c r="AF429" s="6">
        <v>0.12780114634666298</v>
      </c>
      <c r="AG429" s="6">
        <v>0.110772812854701</v>
      </c>
      <c r="AH429" s="6">
        <v>0.17524003694012699</v>
      </c>
      <c r="AI429" s="6">
        <v>0.20241235070293498</v>
      </c>
      <c r="AJ429" s="6">
        <v>0.201752045442816</v>
      </c>
      <c r="AK429" s="6">
        <v>0.10041942002978001</v>
      </c>
      <c r="AL429" s="6">
        <v>0.12516793024601999</v>
      </c>
      <c r="AM429" s="6">
        <v>0.28869799491065401</v>
      </c>
      <c r="AN429" s="6">
        <v>0.17649433493414701</v>
      </c>
      <c r="AO429" s="6">
        <v>6.72414028951175E-2</v>
      </c>
      <c r="AP429" s="6">
        <v>9.1835419506615501E-2</v>
      </c>
      <c r="AQ429" s="6">
        <v>0.13092344127422298</v>
      </c>
      <c r="AR429" s="6">
        <v>8.5368089182455295E-2</v>
      </c>
      <c r="AS429" s="6">
        <v>7.8273536535636304E-2</v>
      </c>
      <c r="AT429" s="6">
        <v>0.15886895050673899</v>
      </c>
      <c r="AU429" s="6">
        <v>0.20177137217949301</v>
      </c>
      <c r="AV429" s="6">
        <v>0.171233725405807</v>
      </c>
      <c r="AW429" s="6">
        <v>0.17027267590581199</v>
      </c>
      <c r="AX429" s="6">
        <v>0.13718950205611902</v>
      </c>
      <c r="AY429" s="6">
        <v>0.18822458852670099</v>
      </c>
      <c r="AZ429" s="6">
        <v>0.210317694213387</v>
      </c>
      <c r="BA429" s="6">
        <v>0.221913238096349</v>
      </c>
      <c r="BB429" s="6">
        <v>0.20241235070293498</v>
      </c>
      <c r="BC429" s="6">
        <v>0.160634148097452</v>
      </c>
      <c r="BD429" s="6">
        <v>0.13373825694601199</v>
      </c>
      <c r="BE429" s="6">
        <v>0.13161517906491502</v>
      </c>
      <c r="BF429" s="6">
        <v>0.190547195274792</v>
      </c>
      <c r="BG429" s="6">
        <v>0.17541319146390599</v>
      </c>
      <c r="BH429" s="6">
        <v>0.12467495941697701</v>
      </c>
      <c r="BI429" s="6">
        <v>0.158581332114132</v>
      </c>
      <c r="BJ429" s="6">
        <v>0.138273097359918</v>
      </c>
      <c r="BK429" s="6">
        <v>0.18563567462040101</v>
      </c>
      <c r="BL429" s="6">
        <v>0.18563154857154798</v>
      </c>
      <c r="BM429" s="6">
        <v>0.154521248669381</v>
      </c>
      <c r="BN429" s="6">
        <v>0.184704918080351</v>
      </c>
      <c r="BO429" s="6">
        <v>0.19283368330304801</v>
      </c>
      <c r="BP429" s="6">
        <v>0.18319477618947799</v>
      </c>
      <c r="BQ429" s="6">
        <v>0.212357851599874</v>
      </c>
      <c r="BR429" s="6">
        <v>2.7370239724957401E-2</v>
      </c>
      <c r="BS429" s="6">
        <v>0.14775349364208801</v>
      </c>
      <c r="BT429" s="6">
        <v>0.103198340961277</v>
      </c>
      <c r="BU429" s="6">
        <v>0.10011054119002701</v>
      </c>
      <c r="BV429" s="6">
        <v>0.126944495069577</v>
      </c>
      <c r="BW429" s="6">
        <v>4.79942801369986E-2</v>
      </c>
      <c r="BX429" s="6">
        <v>5.6822194767557697E-2</v>
      </c>
      <c r="BY429" s="6">
        <v>9.18725869564469E-2</v>
      </c>
      <c r="BZ429" s="6">
        <v>0.12536348824955101</v>
      </c>
      <c r="CA429" s="6">
        <v>0.211001833530785</v>
      </c>
      <c r="CB429" s="6">
        <v>6.32315198280992E-2</v>
      </c>
      <c r="CC429" s="6">
        <v>0.19095477696240701</v>
      </c>
      <c r="CD429" s="6">
        <v>0.10818747361511701</v>
      </c>
      <c r="CE429" s="6">
        <v>0.133634708524241</v>
      </c>
    </row>
    <row r="430" spans="1:83">
      <c r="A430" s="4" t="s">
        <v>91</v>
      </c>
      <c r="B430" s="6">
        <v>9.0786938580973905E-2</v>
      </c>
      <c r="C430" s="6">
        <v>0.211956703032045</v>
      </c>
      <c r="D430" s="6">
        <v>0.216900638647851</v>
      </c>
      <c r="E430" s="6">
        <v>0.25520079280505498</v>
      </c>
      <c r="F430" s="6">
        <v>0.24406962423772502</v>
      </c>
      <c r="G430" s="6">
        <v>7.9697195038107294E-2</v>
      </c>
      <c r="H430" s="6">
        <v>0.10223815571503801</v>
      </c>
      <c r="I430" s="6">
        <v>0.10080612224828099</v>
      </c>
      <c r="J430" s="6">
        <v>7.0082602906725106E-2</v>
      </c>
      <c r="K430" s="6">
        <v>4.6632789327545297E-2</v>
      </c>
      <c r="L430" s="6">
        <v>5.8688929920457197E-2</v>
      </c>
      <c r="M430" s="6">
        <v>0.22806313477409501</v>
      </c>
      <c r="N430" s="6">
        <v>0.16722265215606</v>
      </c>
      <c r="O430" s="6">
        <v>0.10153143791012299</v>
      </c>
      <c r="P430" s="6">
        <v>9.9208207247676594E-2</v>
      </c>
      <c r="Q430" s="6">
        <v>6.6936389752383404E-2</v>
      </c>
      <c r="R430" s="6">
        <v>0.21392870494521601</v>
      </c>
      <c r="S430" s="6">
        <v>0.218118939738453</v>
      </c>
      <c r="T430" s="6">
        <v>0.21100639836895499</v>
      </c>
      <c r="U430" s="6">
        <v>0.15867998534671299</v>
      </c>
      <c r="V430" s="6">
        <v>0.14196645565048999</v>
      </c>
      <c r="W430" s="6">
        <v>0.13313540976869101</v>
      </c>
      <c r="X430" s="6">
        <v>0.111137250330856</v>
      </c>
      <c r="Y430" s="6">
        <v>9.9553523457964394E-2</v>
      </c>
      <c r="Z430" s="6">
        <v>0.21925421738888498</v>
      </c>
      <c r="AA430" s="6">
        <v>5.3859783418587499E-2</v>
      </c>
      <c r="AB430" s="6">
        <v>7.2518987809405008E-2</v>
      </c>
      <c r="AC430" s="6">
        <v>0.101535250404845</v>
      </c>
      <c r="AD430" s="6">
        <v>0.10287588399752</v>
      </c>
      <c r="AE430" s="6">
        <v>9.8533512257942699E-2</v>
      </c>
      <c r="AF430" s="6">
        <v>8.4483414867480289E-2</v>
      </c>
      <c r="AG430" s="6">
        <v>0.10899525727767299</v>
      </c>
      <c r="AH430" s="6">
        <v>8.0600603356917114E-2</v>
      </c>
      <c r="AI430" s="6">
        <v>9.9458771404460092E-2</v>
      </c>
      <c r="AJ430" s="6">
        <v>4.6444083948224205E-2</v>
      </c>
      <c r="AK430" s="6">
        <v>0.10840428962212399</v>
      </c>
      <c r="AL430" s="6">
        <v>0.11182659768436899</v>
      </c>
      <c r="AM430" s="6">
        <v>8.8613377581360203E-2</v>
      </c>
      <c r="AN430" s="6">
        <v>8.9848520308681706E-2</v>
      </c>
      <c r="AO430" s="6">
        <v>7.7810830497165404E-2</v>
      </c>
      <c r="AP430" s="6">
        <v>9.9450308976641602E-2</v>
      </c>
      <c r="AQ430" s="6">
        <v>0.13412995145847101</v>
      </c>
      <c r="AR430" s="6">
        <v>0.13416907241689102</v>
      </c>
      <c r="AS430" s="6">
        <v>7.1054172494715503E-2</v>
      </c>
      <c r="AT430" s="6">
        <v>8.6744340859976898E-2</v>
      </c>
      <c r="AU430" s="6">
        <v>7.5925496887038105E-2</v>
      </c>
      <c r="AV430" s="6">
        <v>0.10607286503411401</v>
      </c>
      <c r="AW430" s="6">
        <v>3.5755193690350601E-2</v>
      </c>
      <c r="AX430" s="6">
        <v>5.2531337083128404E-2</v>
      </c>
      <c r="AY430" s="6">
        <v>4.7548928138147206E-2</v>
      </c>
      <c r="AZ430" s="6">
        <v>4.6175832906529796E-2</v>
      </c>
      <c r="BA430" s="6">
        <v>4.40061654813549E-2</v>
      </c>
      <c r="BB430" s="6">
        <v>9.9458771404460092E-2</v>
      </c>
      <c r="BC430" s="6">
        <v>0.17048426082340298</v>
      </c>
      <c r="BD430" s="6">
        <v>0.11814760396329699</v>
      </c>
      <c r="BE430" s="6">
        <v>0.10060154636663199</v>
      </c>
      <c r="BF430" s="6">
        <v>6.7126556028384202E-2</v>
      </c>
      <c r="BG430" s="6">
        <v>9.0136263640362396E-2</v>
      </c>
      <c r="BH430" s="6">
        <v>6.2082347513165E-2</v>
      </c>
      <c r="BI430" s="6">
        <v>4.1860509394344596E-2</v>
      </c>
      <c r="BJ430" s="6">
        <v>6.3651769403300293E-2</v>
      </c>
      <c r="BK430" s="6">
        <v>0.103589138703525</v>
      </c>
      <c r="BL430" s="6">
        <v>0.136095314963426</v>
      </c>
      <c r="BM430" s="6">
        <v>0.112981784083894</v>
      </c>
      <c r="BN430" s="6">
        <v>6.3369705126798306E-2</v>
      </c>
      <c r="BO430" s="6">
        <v>3.8663382277207801E-2</v>
      </c>
      <c r="BP430" s="6">
        <v>6.0101163034903406E-2</v>
      </c>
      <c r="BQ430" s="6">
        <v>4.0337290710494599E-2</v>
      </c>
      <c r="BR430" s="6">
        <v>3.4139176380485602E-2</v>
      </c>
      <c r="BS430" s="6">
        <v>0.126568482412455</v>
      </c>
      <c r="BT430" s="6">
        <v>0.22970304527132998</v>
      </c>
      <c r="BU430" s="6">
        <v>0.16518110817496701</v>
      </c>
      <c r="BV430" s="6">
        <v>0.17440506571682199</v>
      </c>
      <c r="BW430" s="6">
        <v>0.12695174571430301</v>
      </c>
      <c r="BX430" s="6">
        <v>0.24234545207236</v>
      </c>
      <c r="BY430" s="6">
        <v>0.17628597601361001</v>
      </c>
      <c r="BZ430" s="6">
        <v>9.4156565618763802E-2</v>
      </c>
      <c r="CA430" s="6">
        <v>7.1268614199612307E-2</v>
      </c>
      <c r="CB430" s="6">
        <v>0.25514391922743102</v>
      </c>
      <c r="CC430" s="6">
        <v>8.427510421691449E-2</v>
      </c>
      <c r="CD430" s="6">
        <v>0.103924754707377</v>
      </c>
      <c r="CE430" s="6">
        <v>0.12370312369341001</v>
      </c>
    </row>
    <row r="431" spans="1:83">
      <c r="A431" s="4" t="s">
        <v>195</v>
      </c>
      <c r="B431" s="7">
        <v>62.8</v>
      </c>
      <c r="C431" s="7">
        <v>59.9</v>
      </c>
      <c r="D431" s="7">
        <v>64.7</v>
      </c>
      <c r="E431" s="7">
        <v>65.400000000000006</v>
      </c>
      <c r="F431" s="7">
        <v>62.3</v>
      </c>
      <c r="G431" s="7">
        <v>61.7</v>
      </c>
      <c r="H431" s="7">
        <v>63.9</v>
      </c>
      <c r="I431" s="7">
        <v>60.2</v>
      </c>
      <c r="J431" s="7">
        <v>61</v>
      </c>
      <c r="K431" s="7">
        <v>62.5</v>
      </c>
      <c r="L431" s="7">
        <v>64.599999999999994</v>
      </c>
      <c r="M431" s="7">
        <v>64.3</v>
      </c>
      <c r="N431" s="7">
        <v>53.1</v>
      </c>
      <c r="O431" s="7">
        <v>58.6</v>
      </c>
      <c r="P431" s="7">
        <v>62.1</v>
      </c>
      <c r="Q431" s="7">
        <v>66.5</v>
      </c>
      <c r="R431" s="7">
        <v>52.6</v>
      </c>
      <c r="S431" s="7">
        <v>49.4</v>
      </c>
      <c r="T431" s="7">
        <v>55.6</v>
      </c>
      <c r="U431" s="7">
        <v>60</v>
      </c>
      <c r="V431" s="7">
        <v>61.9</v>
      </c>
      <c r="W431" s="7">
        <v>61.1</v>
      </c>
      <c r="X431" s="7">
        <v>64.5</v>
      </c>
      <c r="Y431" s="7">
        <v>69.099999999999994</v>
      </c>
      <c r="Z431" s="7">
        <v>53.5</v>
      </c>
      <c r="AA431" s="7">
        <v>50.4</v>
      </c>
      <c r="AB431" s="7">
        <v>56.2</v>
      </c>
      <c r="AC431" s="7">
        <v>63.7</v>
      </c>
      <c r="AD431" s="7">
        <v>70.8</v>
      </c>
      <c r="AE431" s="7">
        <v>66.900000000000006</v>
      </c>
      <c r="AF431" s="7">
        <v>57.7</v>
      </c>
      <c r="AG431" s="7">
        <v>58</v>
      </c>
      <c r="AH431" s="7">
        <v>63.5</v>
      </c>
      <c r="AI431" s="7">
        <v>65</v>
      </c>
      <c r="AJ431" s="7">
        <v>64.099999999999994</v>
      </c>
      <c r="AK431" s="7">
        <v>53</v>
      </c>
      <c r="AL431" s="7">
        <v>60.7</v>
      </c>
      <c r="AM431" s="7">
        <v>71.400000000000006</v>
      </c>
      <c r="AN431" s="7">
        <v>58.4</v>
      </c>
      <c r="AO431" s="7">
        <v>56.8</v>
      </c>
      <c r="AP431" s="7">
        <v>56.1</v>
      </c>
      <c r="AQ431" s="7">
        <v>63.2</v>
      </c>
      <c r="AR431" s="7">
        <v>59.8</v>
      </c>
      <c r="AS431" s="7">
        <v>49.3</v>
      </c>
      <c r="AT431" s="7">
        <v>63.7</v>
      </c>
      <c r="AU431" s="7">
        <v>65.599999999999994</v>
      </c>
      <c r="AV431" s="7">
        <v>64</v>
      </c>
      <c r="AW431" s="7">
        <v>62.1</v>
      </c>
      <c r="AX431" s="7">
        <v>59.2</v>
      </c>
      <c r="AY431" s="7">
        <v>63.1</v>
      </c>
      <c r="AZ431" s="7">
        <v>65.400000000000006</v>
      </c>
      <c r="BA431" s="7">
        <v>64.7</v>
      </c>
      <c r="BB431" s="7">
        <v>65</v>
      </c>
      <c r="BC431" s="7">
        <v>60.3</v>
      </c>
      <c r="BD431" s="7">
        <v>55.9</v>
      </c>
      <c r="BE431" s="7">
        <v>56.7</v>
      </c>
      <c r="BF431" s="7">
        <v>60.2</v>
      </c>
      <c r="BG431" s="7">
        <v>65</v>
      </c>
      <c r="BH431" s="7">
        <v>57</v>
      </c>
      <c r="BI431" s="7">
        <v>61.5</v>
      </c>
      <c r="BJ431" s="7">
        <v>61.7</v>
      </c>
      <c r="BK431" s="7">
        <v>64</v>
      </c>
      <c r="BL431" s="7">
        <v>64.3</v>
      </c>
      <c r="BM431" s="7">
        <v>62.5</v>
      </c>
      <c r="BN431" s="7">
        <v>62.5</v>
      </c>
      <c r="BO431" s="7">
        <v>64.400000000000006</v>
      </c>
      <c r="BP431" s="7">
        <v>62.6</v>
      </c>
      <c r="BQ431" s="7">
        <v>65.5</v>
      </c>
      <c r="BR431" s="7">
        <v>34.6</v>
      </c>
      <c r="BS431" s="7">
        <v>59.8</v>
      </c>
      <c r="BT431" s="7">
        <v>64.900000000000006</v>
      </c>
      <c r="BU431" s="7">
        <v>55.4</v>
      </c>
      <c r="BV431" s="7">
        <v>50.9</v>
      </c>
      <c r="BW431" s="7">
        <v>40.6</v>
      </c>
      <c r="BX431" s="7">
        <v>51.7</v>
      </c>
      <c r="BY431" s="7">
        <v>56.1</v>
      </c>
      <c r="BZ431" s="7">
        <v>60.6</v>
      </c>
      <c r="CA431" s="7">
        <v>65.099999999999994</v>
      </c>
      <c r="CB431" s="7">
        <v>49.9</v>
      </c>
      <c r="CC431" s="7">
        <v>66.599999999999994</v>
      </c>
      <c r="CD431" s="7">
        <v>48.8</v>
      </c>
      <c r="CE431" s="7">
        <v>55.3</v>
      </c>
    </row>
    <row r="432" spans="1:83" ht="15.75" thickBot="1">
      <c r="A432" s="4" t="s">
        <v>152</v>
      </c>
      <c r="B432" s="7">
        <v>29.8</v>
      </c>
      <c r="C432" s="7">
        <v>29.6</v>
      </c>
      <c r="D432" s="7">
        <v>28.8</v>
      </c>
      <c r="E432" s="7">
        <v>27.4</v>
      </c>
      <c r="F432" s="7">
        <v>26.9</v>
      </c>
      <c r="G432" s="7">
        <v>30.1</v>
      </c>
      <c r="H432" s="7">
        <v>29.3</v>
      </c>
      <c r="I432" s="7">
        <v>30.4</v>
      </c>
      <c r="J432" s="7">
        <v>32.200000000000003</v>
      </c>
      <c r="K432" s="7">
        <v>30.2</v>
      </c>
      <c r="L432" s="7">
        <v>28.9</v>
      </c>
      <c r="M432" s="7">
        <v>25.9</v>
      </c>
      <c r="N432" s="7">
        <v>31.4</v>
      </c>
      <c r="O432" s="7">
        <v>31.4</v>
      </c>
      <c r="P432" s="7">
        <v>28.5</v>
      </c>
      <c r="Q432" s="7">
        <v>28.3</v>
      </c>
      <c r="R432" s="7">
        <v>33.200000000000003</v>
      </c>
      <c r="S432" s="7">
        <v>31.8</v>
      </c>
      <c r="T432" s="7">
        <v>29.9</v>
      </c>
      <c r="U432" s="7">
        <v>30.3</v>
      </c>
      <c r="V432" s="7">
        <v>29.2</v>
      </c>
      <c r="W432" s="7">
        <v>29.3</v>
      </c>
      <c r="X432" s="7">
        <v>27.7</v>
      </c>
      <c r="Y432" s="7">
        <v>27.3</v>
      </c>
      <c r="Z432" s="7">
        <v>31</v>
      </c>
      <c r="AA432" s="7">
        <v>32</v>
      </c>
      <c r="AB432" s="7">
        <v>29.9</v>
      </c>
      <c r="AC432" s="7">
        <v>28.2</v>
      </c>
      <c r="AD432" s="7">
        <v>28.1</v>
      </c>
      <c r="AE432" s="7">
        <v>28.9</v>
      </c>
      <c r="AF432" s="7">
        <v>30.8</v>
      </c>
      <c r="AG432" s="7">
        <v>29</v>
      </c>
      <c r="AH432" s="7">
        <v>29.4</v>
      </c>
      <c r="AI432" s="7">
        <v>30.5</v>
      </c>
      <c r="AJ432" s="7">
        <v>30.9</v>
      </c>
      <c r="AK432" s="7">
        <v>31.7</v>
      </c>
      <c r="AL432" s="7">
        <v>27.9</v>
      </c>
      <c r="AM432" s="7">
        <v>28.8</v>
      </c>
      <c r="AN432" s="7">
        <v>32.1</v>
      </c>
      <c r="AO432" s="7">
        <v>29.1</v>
      </c>
      <c r="AP432" s="7">
        <v>27.3</v>
      </c>
      <c r="AQ432" s="7">
        <v>26.8</v>
      </c>
      <c r="AR432" s="7">
        <v>28.4</v>
      </c>
      <c r="AS432" s="7">
        <v>29.4</v>
      </c>
      <c r="AT432" s="7">
        <v>27.7</v>
      </c>
      <c r="AU432" s="7">
        <v>29.4</v>
      </c>
      <c r="AV432" s="7">
        <v>28.9</v>
      </c>
      <c r="AW432" s="7">
        <v>30</v>
      </c>
      <c r="AX432" s="7">
        <v>29.4</v>
      </c>
      <c r="AY432" s="7">
        <v>31.4</v>
      </c>
      <c r="AZ432" s="7">
        <v>29.8</v>
      </c>
      <c r="BA432" s="7">
        <v>31.4</v>
      </c>
      <c r="BB432" s="7">
        <v>30.5</v>
      </c>
      <c r="BC432" s="7">
        <v>28.9</v>
      </c>
      <c r="BD432" s="7">
        <v>32.6</v>
      </c>
      <c r="BE432" s="7">
        <v>32.200000000000003</v>
      </c>
      <c r="BF432" s="7">
        <v>32.200000000000003</v>
      </c>
      <c r="BG432" s="7">
        <v>28.2</v>
      </c>
      <c r="BH432" s="7">
        <v>31</v>
      </c>
      <c r="BI432" s="7">
        <v>29.7</v>
      </c>
      <c r="BJ432" s="7">
        <v>29.1</v>
      </c>
      <c r="BK432" s="7">
        <v>29.6</v>
      </c>
      <c r="BL432" s="7">
        <v>30.1</v>
      </c>
      <c r="BM432" s="7">
        <v>29.2</v>
      </c>
      <c r="BN432" s="7">
        <v>30.6</v>
      </c>
      <c r="BO432" s="7">
        <v>28.3</v>
      </c>
      <c r="BP432" s="7">
        <v>30.6</v>
      </c>
      <c r="BQ432" s="7">
        <v>29</v>
      </c>
      <c r="BR432" s="7">
        <v>29.9</v>
      </c>
      <c r="BS432" s="7">
        <v>30.2</v>
      </c>
      <c r="BT432" s="7">
        <v>25.3</v>
      </c>
      <c r="BU432" s="7">
        <v>32.1</v>
      </c>
      <c r="BV432" s="7">
        <v>31.1</v>
      </c>
      <c r="BW432" s="7">
        <v>33.799999999999997</v>
      </c>
      <c r="BX432" s="7">
        <v>32.1</v>
      </c>
      <c r="BY432" s="7">
        <v>29.2</v>
      </c>
      <c r="BZ432" s="7">
        <v>28.7</v>
      </c>
      <c r="CA432" s="7">
        <v>29.9</v>
      </c>
      <c r="CB432" s="7">
        <v>31.9</v>
      </c>
      <c r="CC432" s="7">
        <v>27.8</v>
      </c>
      <c r="CD432" s="7">
        <v>33.1</v>
      </c>
      <c r="CE432" s="7">
        <v>31.9</v>
      </c>
    </row>
    <row r="433" spans="1:83" ht="15.75" thickBot="1">
      <c r="A433" s="12" t="s">
        <v>192</v>
      </c>
      <c r="C433" s="10">
        <f>2*(1-_xlfn.NORM.S.DIST(ABS((C431-$B431) /SQRT(C432*C432/C421+$B432*$B432/$B421)),TRUE))</f>
        <v>7.6325974296409527E-7</v>
      </c>
      <c r="D433" s="10">
        <f t="shared" ref="D433:E433" si="84">2*(1-_xlfn.NORM.S.DIST(ABS((D431-$B431) /SQRT(D432*D432/D421+$B432*$B432/$B421)),TRUE))</f>
        <v>6.8110242580043945E-4</v>
      </c>
      <c r="E433" s="10">
        <f t="shared" si="84"/>
        <v>2.8082278535901395E-6</v>
      </c>
      <c r="F433" s="10">
        <f>2*(1-_xlfn.NORM.S.DIST(ABS((F431-$B431) /SQRT(F432*F432/F421+$B432*$B432/$B421)),TRUE))</f>
        <v>0.35812198549027796</v>
      </c>
      <c r="G433" s="10">
        <f>2*(1-_xlfn.NORM.S.DIST(ABS(G431-($B421*(1-$B430)*$B431 - G421*(1-G430)*G431)/($B421*(1-$B430)-G421*(1-G430)))/SQRT(G432*G432/(G421*(1-G430))+$B432*$B432/($B421*(1-$B430)-G421*(1-G430))),TRUE))</f>
        <v>2.9083139999131813E-2</v>
      </c>
      <c r="H433" s="10">
        <f t="shared" ref="H433:BS433" si="85">2*(1-_xlfn.NORM.S.DIST(ABS(H431-($B421*(1-$B430)*$B431 - H421*(1-H430)*H431)/($B421*(1-$B430)-H421*(1-H430)))/SQRT(H432*H432/(H421*(1-H430))+$B432*$B432/($B421*(1-$B430)-H421*(1-H430))),TRUE))</f>
        <v>3.3336818692416559E-2</v>
      </c>
      <c r="I433" s="10">
        <f t="shared" si="85"/>
        <v>9.2464503059335179E-2</v>
      </c>
      <c r="J433" s="10">
        <f t="shared" si="85"/>
        <v>0.13664678606803493</v>
      </c>
      <c r="K433" s="10">
        <f t="shared" si="85"/>
        <v>0.75815638132430241</v>
      </c>
      <c r="L433" s="10">
        <f t="shared" si="85"/>
        <v>2.1899464193191331E-2</v>
      </c>
      <c r="M433" s="10">
        <f t="shared" si="85"/>
        <v>9.5427146279139619E-2</v>
      </c>
      <c r="N433" s="10">
        <f t="shared" si="85"/>
        <v>3.0312521381858915E-8</v>
      </c>
      <c r="O433" s="10">
        <f t="shared" si="85"/>
        <v>9.7356167110262959E-6</v>
      </c>
      <c r="P433" s="10">
        <f t="shared" si="85"/>
        <v>0.61838794009065712</v>
      </c>
      <c r="Q433" s="10">
        <f t="shared" si="85"/>
        <v>2.2204460492503131E-15</v>
      </c>
      <c r="R433" s="10">
        <f t="shared" si="85"/>
        <v>4.0702823667082555E-7</v>
      </c>
      <c r="S433" s="10">
        <f t="shared" si="85"/>
        <v>0</v>
      </c>
      <c r="T433" s="10">
        <f t="shared" si="85"/>
        <v>1.6966428262321642E-12</v>
      </c>
      <c r="U433" s="10">
        <f t="shared" si="85"/>
        <v>5.9542559964986808E-4</v>
      </c>
      <c r="V433" s="10">
        <f t="shared" si="85"/>
        <v>0.21766037363087842</v>
      </c>
      <c r="W433" s="10">
        <f t="shared" si="85"/>
        <v>2.28570299800257E-3</v>
      </c>
      <c r="X433" s="10">
        <f t="shared" si="85"/>
        <v>3.9285771622177279E-4</v>
      </c>
      <c r="Y433" s="10">
        <f t="shared" si="85"/>
        <v>0</v>
      </c>
      <c r="Z433" s="10">
        <f t="shared" si="85"/>
        <v>0</v>
      </c>
      <c r="AA433" s="10">
        <f t="shared" si="85"/>
        <v>1.3700152123874432E-13</v>
      </c>
      <c r="AB433" s="10">
        <f t="shared" si="85"/>
        <v>2.6221247395596947E-12</v>
      </c>
      <c r="AC433" s="10">
        <f t="shared" si="85"/>
        <v>0.17295000638504598</v>
      </c>
      <c r="AD433" s="10">
        <f t="shared" si="85"/>
        <v>0</v>
      </c>
      <c r="AE433" s="10">
        <f t="shared" si="85"/>
        <v>4.2402655409112811E-7</v>
      </c>
      <c r="AF433" s="10">
        <f t="shared" si="85"/>
        <v>1.4017766005097076E-2</v>
      </c>
      <c r="AG433" s="10">
        <f t="shared" si="85"/>
        <v>2.1544863049172136E-7</v>
      </c>
      <c r="AH433" s="10">
        <f t="shared" si="85"/>
        <v>0.41721830385612613</v>
      </c>
      <c r="AI433" s="10">
        <f t="shared" si="85"/>
        <v>0.18846477622745117</v>
      </c>
      <c r="AJ433" s="10">
        <f t="shared" si="85"/>
        <v>0.43340356036647742</v>
      </c>
      <c r="AK433" s="10">
        <f t="shared" si="85"/>
        <v>3.3029275846585548E-5</v>
      </c>
      <c r="AL433" s="10">
        <f t="shared" si="85"/>
        <v>0.1077246660705764</v>
      </c>
      <c r="AM433" s="10">
        <f t="shared" si="85"/>
        <v>1.1435297153639112E-13</v>
      </c>
      <c r="AN433" s="10">
        <f t="shared" si="85"/>
        <v>0.13606380957321518</v>
      </c>
      <c r="AO433" s="10">
        <f t="shared" si="85"/>
        <v>4.4842822084603773E-2</v>
      </c>
      <c r="AP433" s="10">
        <f t="shared" si="85"/>
        <v>1.435298070245894E-3</v>
      </c>
      <c r="AQ433" s="10">
        <f t="shared" si="85"/>
        <v>0.84866319037520044</v>
      </c>
      <c r="AR433" s="10">
        <f t="shared" si="85"/>
        <v>0.31030258772131458</v>
      </c>
      <c r="AS433" s="10">
        <f t="shared" si="85"/>
        <v>2.5685875206482578E-4</v>
      </c>
      <c r="AT433" s="10">
        <f t="shared" si="85"/>
        <v>0.70987972435162749</v>
      </c>
      <c r="AU433" s="10">
        <f t="shared" si="85"/>
        <v>8.7984257169819502E-2</v>
      </c>
      <c r="AV433" s="10">
        <f t="shared" si="85"/>
        <v>0.42402116003441814</v>
      </c>
      <c r="AW433" s="10">
        <f t="shared" si="85"/>
        <v>0.84424813335997162</v>
      </c>
      <c r="AX433" s="10">
        <f t="shared" si="85"/>
        <v>0.10107029906613207</v>
      </c>
      <c r="AY433" s="10">
        <f t="shared" si="85"/>
        <v>0.90310188833124494</v>
      </c>
      <c r="AZ433" s="10">
        <f t="shared" si="85"/>
        <v>0.37080425217716861</v>
      </c>
      <c r="BA433" s="10">
        <f t="shared" si="85"/>
        <v>0.64649275712905485</v>
      </c>
      <c r="BB433" s="10">
        <f t="shared" si="85"/>
        <v>0.18846477622745117</v>
      </c>
      <c r="BC433" s="10">
        <f t="shared" si="85"/>
        <v>0.37742012768524758</v>
      </c>
      <c r="BD433" s="10">
        <f t="shared" si="85"/>
        <v>3.4746618958338971E-3</v>
      </c>
      <c r="BE433" s="10">
        <f t="shared" si="85"/>
        <v>5.5901858834279672E-3</v>
      </c>
      <c r="BF433" s="10">
        <f t="shared" si="85"/>
        <v>3.0238983922762364E-2</v>
      </c>
      <c r="BG433" s="10">
        <f t="shared" si="85"/>
        <v>2.8784596928232986E-10</v>
      </c>
      <c r="BH433" s="10">
        <f t="shared" si="85"/>
        <v>1.593004159976541E-4</v>
      </c>
      <c r="BI433" s="10">
        <f t="shared" si="85"/>
        <v>0.57306772973390174</v>
      </c>
      <c r="BJ433" s="10">
        <f t="shared" si="85"/>
        <v>0.3821923798327469</v>
      </c>
      <c r="BK433" s="10">
        <f t="shared" si="85"/>
        <v>2.3475119247740039E-4</v>
      </c>
      <c r="BL433" s="10">
        <f t="shared" si="85"/>
        <v>0.22163969464160305</v>
      </c>
      <c r="BM433" s="10">
        <f t="shared" si="85"/>
        <v>0.65569089716843987</v>
      </c>
      <c r="BN433" s="10">
        <f t="shared" si="85"/>
        <v>0.80978229380341915</v>
      </c>
      <c r="BO433" s="10">
        <f t="shared" si="85"/>
        <v>0.14615822007730817</v>
      </c>
      <c r="BP433" s="10">
        <f t="shared" si="85"/>
        <v>0.90174596100894666</v>
      </c>
      <c r="BQ433" s="10">
        <f t="shared" si="85"/>
        <v>2.3953505845497602E-10</v>
      </c>
      <c r="BR433" s="10">
        <f t="shared" si="85"/>
        <v>0</v>
      </c>
      <c r="BS433" s="10">
        <f t="shared" si="85"/>
        <v>8.9186335352895441E-2</v>
      </c>
      <c r="BT433" s="10">
        <f t="shared" ref="BT433:CE433" si="86">2*(1-_xlfn.NORM.S.DIST(ABS(BT431-($B421*(1-$B430)*$B431 - BT421*(1-BT430)*BT431)/($B421*(1-$B430)-BT421*(1-BT430)))/SQRT(BT432*BT432/(BT421*(1-BT430))+$B432*$B432/($B421*(1-$B430)-BT421*(1-BT430))),TRUE))</f>
        <v>2.5232167908350256E-2</v>
      </c>
      <c r="BU433" s="10">
        <f t="shared" si="86"/>
        <v>4.1051646783096807E-4</v>
      </c>
      <c r="BV433" s="10">
        <f t="shared" si="86"/>
        <v>3.6084767180495136E-2</v>
      </c>
      <c r="BW433" s="10">
        <f t="shared" si="86"/>
        <v>4.7024654858951465E-7</v>
      </c>
      <c r="BX433" s="10">
        <f t="shared" si="86"/>
        <v>1.389077265805394E-4</v>
      </c>
      <c r="BY433" s="10">
        <f t="shared" si="86"/>
        <v>1.9719114978300478E-3</v>
      </c>
      <c r="BZ433" s="10">
        <f t="shared" si="86"/>
        <v>3.8830447815041413E-3</v>
      </c>
      <c r="CA433" s="10">
        <f t="shared" si="86"/>
        <v>1.1868929750136203E-7</v>
      </c>
      <c r="CB433" s="10">
        <f t="shared" si="86"/>
        <v>2.2986982530279532E-2</v>
      </c>
      <c r="CC433" s="10">
        <f t="shared" si="86"/>
        <v>0</v>
      </c>
      <c r="CD433" s="10">
        <f t="shared" si="86"/>
        <v>0</v>
      </c>
      <c r="CE433" s="10">
        <f t="shared" si="86"/>
        <v>9.8963785813976912E-5</v>
      </c>
    </row>
    <row r="434" spans="1:83">
      <c r="A434" s="14" t="s">
        <v>220</v>
      </c>
      <c r="B434">
        <f>B431+(1.96*(B432/SQRT(B421*(1-B430))))</f>
        <v>63.802157702210671</v>
      </c>
      <c r="C434">
        <f t="shared" ref="C434:BN434" si="87">C431+(1.96*(C432/SQRT(C421*(1-C430))))</f>
        <v>60.619830249060527</v>
      </c>
      <c r="D434">
        <f t="shared" si="87"/>
        <v>65.307066012999613</v>
      </c>
      <c r="E434">
        <f t="shared" si="87"/>
        <v>66.002455777758342</v>
      </c>
      <c r="F434">
        <f t="shared" si="87"/>
        <v>62.844529721419363</v>
      </c>
      <c r="G434">
        <f t="shared" si="87"/>
        <v>63.117956136080572</v>
      </c>
      <c r="H434">
        <f t="shared" si="87"/>
        <v>65.307249694224637</v>
      </c>
      <c r="I434">
        <f t="shared" si="87"/>
        <v>63.402378191802299</v>
      </c>
      <c r="J434">
        <f t="shared" si="87"/>
        <v>63.632664511625322</v>
      </c>
      <c r="K434">
        <f t="shared" si="87"/>
        <v>64.667851514801654</v>
      </c>
      <c r="L434">
        <f t="shared" si="87"/>
        <v>66.408645580768663</v>
      </c>
      <c r="M434">
        <f t="shared" si="87"/>
        <v>66.216386058970613</v>
      </c>
      <c r="N434">
        <f t="shared" si="87"/>
        <v>56.704850392725042</v>
      </c>
      <c r="O434">
        <f t="shared" si="87"/>
        <v>60.759484352083561</v>
      </c>
      <c r="P434">
        <f t="shared" si="87"/>
        <v>65.003138867101839</v>
      </c>
      <c r="Q434">
        <f t="shared" si="87"/>
        <v>67.802048249388349</v>
      </c>
      <c r="R434">
        <f t="shared" si="87"/>
        <v>56.728760061336331</v>
      </c>
      <c r="S434">
        <f t="shared" si="87"/>
        <v>52.19942099763356</v>
      </c>
      <c r="T434">
        <f t="shared" si="87"/>
        <v>57.839394753724989</v>
      </c>
      <c r="U434">
        <f t="shared" si="87"/>
        <v>61.901850484414695</v>
      </c>
      <c r="V434">
        <f t="shared" si="87"/>
        <v>63.627633104178592</v>
      </c>
      <c r="W434">
        <f t="shared" si="87"/>
        <v>62.564851810943864</v>
      </c>
      <c r="X434">
        <f t="shared" si="87"/>
        <v>65.798093395372661</v>
      </c>
      <c r="Y434">
        <f t="shared" si="87"/>
        <v>70.28561440316642</v>
      </c>
      <c r="Z434">
        <f t="shared" si="87"/>
        <v>55.302733150467198</v>
      </c>
      <c r="AA434">
        <f t="shared" si="87"/>
        <v>53.876554779682259</v>
      </c>
      <c r="AB434">
        <f t="shared" si="87"/>
        <v>58.305869760295352</v>
      </c>
      <c r="AC434">
        <f t="shared" si="87"/>
        <v>65.283524596626592</v>
      </c>
      <c r="AD434">
        <f t="shared" si="87"/>
        <v>72.477894389662794</v>
      </c>
      <c r="AE434">
        <f t="shared" si="87"/>
        <v>68.750850527933551</v>
      </c>
      <c r="AF434">
        <f t="shared" si="87"/>
        <v>61.906127378076604</v>
      </c>
      <c r="AG434">
        <f t="shared" si="87"/>
        <v>60.049786665221703</v>
      </c>
      <c r="AH434">
        <f t="shared" si="87"/>
        <v>65.453915267352158</v>
      </c>
      <c r="AI434">
        <f t="shared" si="87"/>
        <v>68.441768907759695</v>
      </c>
      <c r="AJ434">
        <f t="shared" si="87"/>
        <v>67.524558161018135</v>
      </c>
      <c r="AK434">
        <f t="shared" si="87"/>
        <v>57.761180703405884</v>
      </c>
      <c r="AL434">
        <f t="shared" si="87"/>
        <v>63.405406175739571</v>
      </c>
      <c r="AM434">
        <f t="shared" si="87"/>
        <v>73.857298708809495</v>
      </c>
      <c r="AN434">
        <f t="shared" si="87"/>
        <v>64.298604224407825</v>
      </c>
      <c r="AO434">
        <f t="shared" si="87"/>
        <v>62.739351819730267</v>
      </c>
      <c r="AP434">
        <f t="shared" si="87"/>
        <v>60.302702274706164</v>
      </c>
      <c r="AQ434">
        <f t="shared" si="87"/>
        <v>67.384357793357083</v>
      </c>
      <c r="AR434">
        <f t="shared" si="87"/>
        <v>65.665988326041955</v>
      </c>
      <c r="AS434">
        <f t="shared" si="87"/>
        <v>56.604168884173149</v>
      </c>
      <c r="AT434">
        <f t="shared" si="87"/>
        <v>68.51872624290688</v>
      </c>
      <c r="AU434">
        <f t="shared" si="87"/>
        <v>68.961525019832351</v>
      </c>
      <c r="AV434">
        <f t="shared" si="87"/>
        <v>67.089647486883919</v>
      </c>
      <c r="AW434">
        <f t="shared" si="87"/>
        <v>69.156956228785461</v>
      </c>
      <c r="AX434">
        <f t="shared" si="87"/>
        <v>63.612500034806324</v>
      </c>
      <c r="AY434">
        <f t="shared" si="87"/>
        <v>68.054580336560718</v>
      </c>
      <c r="AZ434">
        <f t="shared" si="87"/>
        <v>71.181576621616983</v>
      </c>
      <c r="BA434">
        <f t="shared" si="87"/>
        <v>72.894683184210777</v>
      </c>
      <c r="BB434">
        <f t="shared" si="87"/>
        <v>68.441768907759695</v>
      </c>
      <c r="BC434">
        <f t="shared" si="87"/>
        <v>65.930690851612056</v>
      </c>
      <c r="BD434">
        <f t="shared" si="87"/>
        <v>60.675597353417331</v>
      </c>
      <c r="BE434">
        <f t="shared" si="87"/>
        <v>61.166418231130862</v>
      </c>
      <c r="BF434">
        <f t="shared" si="87"/>
        <v>62.815822572613364</v>
      </c>
      <c r="BG434">
        <f t="shared" si="87"/>
        <v>66.154523873773158</v>
      </c>
      <c r="BH434">
        <f t="shared" si="87"/>
        <v>60.197459450491195</v>
      </c>
      <c r="BI434">
        <f t="shared" si="87"/>
        <v>66.129735480738447</v>
      </c>
      <c r="BJ434">
        <f t="shared" si="87"/>
        <v>64.346607415598498</v>
      </c>
      <c r="BK434">
        <f t="shared" si="87"/>
        <v>65.181457456022983</v>
      </c>
      <c r="BL434">
        <f t="shared" si="87"/>
        <v>66.913145828447441</v>
      </c>
      <c r="BM434">
        <f t="shared" si="87"/>
        <v>64.136403954718403</v>
      </c>
      <c r="BN434">
        <f t="shared" si="87"/>
        <v>65.159460122745017</v>
      </c>
      <c r="BO434">
        <f t="shared" ref="BO434:CE434" si="88">BO431+(1.96*(BO432/SQRT(BO421*(1-BO430))))</f>
        <v>66.740983435955883</v>
      </c>
      <c r="BP434">
        <f t="shared" si="88"/>
        <v>65.945213869308091</v>
      </c>
      <c r="BQ434">
        <f t="shared" si="88"/>
        <v>66.775600010938916</v>
      </c>
      <c r="BR434">
        <f t="shared" si="88"/>
        <v>41.266916114366481</v>
      </c>
      <c r="BS434">
        <f t="shared" si="88"/>
        <v>63.408886522999794</v>
      </c>
      <c r="BT434">
        <f t="shared" si="88"/>
        <v>66.869461903744707</v>
      </c>
      <c r="BU434">
        <f t="shared" si="88"/>
        <v>59.662306887313854</v>
      </c>
      <c r="BV434">
        <f t="shared" si="88"/>
        <v>62.081027103574804</v>
      </c>
      <c r="BW434">
        <f t="shared" si="88"/>
        <v>49.327335662794169</v>
      </c>
      <c r="BX434">
        <f t="shared" si="88"/>
        <v>57.524586859580076</v>
      </c>
      <c r="BY434">
        <f t="shared" si="88"/>
        <v>60.451520616153132</v>
      </c>
      <c r="BZ434">
        <f t="shared" si="88"/>
        <v>62.363687023356391</v>
      </c>
      <c r="CA434">
        <f t="shared" si="88"/>
        <v>66.418555618016981</v>
      </c>
      <c r="CB434">
        <f t="shared" si="88"/>
        <v>61.078561627698953</v>
      </c>
      <c r="CC434">
        <f t="shared" si="88"/>
        <v>67.681488096145088</v>
      </c>
      <c r="CD434">
        <f t="shared" si="88"/>
        <v>51.722338236369453</v>
      </c>
      <c r="CE434">
        <f t="shared" si="88"/>
        <v>59.242576911360899</v>
      </c>
    </row>
    <row r="435" spans="1:83" ht="14.25" customHeight="1">
      <c r="A435" s="14" t="s">
        <v>221</v>
      </c>
      <c r="B435">
        <f>B431-(1.96*(B432/SQRT(B421*(1-B430))))</f>
        <v>61.797842297789323</v>
      </c>
      <c r="C435">
        <f t="shared" ref="C435:BN435" si="89">C431-(1.96*(C432/SQRT(C421*(1-C430))))</f>
        <v>59.18016975093947</v>
      </c>
      <c r="D435">
        <f t="shared" si="89"/>
        <v>64.092933987000393</v>
      </c>
      <c r="E435">
        <f t="shared" si="89"/>
        <v>64.797544222241669</v>
      </c>
      <c r="F435">
        <f t="shared" si="89"/>
        <v>61.755470278580631</v>
      </c>
      <c r="G435">
        <f t="shared" si="89"/>
        <v>60.282043863919434</v>
      </c>
      <c r="H435">
        <f t="shared" si="89"/>
        <v>62.49275030577536</v>
      </c>
      <c r="I435">
        <f t="shared" si="89"/>
        <v>56.997621808197707</v>
      </c>
      <c r="J435">
        <f t="shared" si="89"/>
        <v>58.367335488374678</v>
      </c>
      <c r="K435">
        <f t="shared" si="89"/>
        <v>60.332148485198353</v>
      </c>
      <c r="L435">
        <f t="shared" si="89"/>
        <v>62.791354419231332</v>
      </c>
      <c r="M435">
        <f t="shared" si="89"/>
        <v>62.383613941029381</v>
      </c>
      <c r="N435">
        <f t="shared" si="89"/>
        <v>49.495149607274961</v>
      </c>
      <c r="O435">
        <f t="shared" si="89"/>
        <v>56.440515647916442</v>
      </c>
      <c r="P435">
        <f t="shared" si="89"/>
        <v>59.196861132898164</v>
      </c>
      <c r="Q435">
        <f t="shared" si="89"/>
        <v>65.197951750611651</v>
      </c>
      <c r="R435">
        <f t="shared" si="89"/>
        <v>48.471239938663672</v>
      </c>
      <c r="S435">
        <f t="shared" si="89"/>
        <v>46.600579002366437</v>
      </c>
      <c r="T435">
        <f t="shared" si="89"/>
        <v>53.360605246275014</v>
      </c>
      <c r="U435">
        <f t="shared" si="89"/>
        <v>58.098149515585305</v>
      </c>
      <c r="V435">
        <f t="shared" si="89"/>
        <v>60.172366895821405</v>
      </c>
      <c r="W435">
        <f t="shared" si="89"/>
        <v>59.635148189056139</v>
      </c>
      <c r="X435">
        <f t="shared" si="89"/>
        <v>63.201906604627339</v>
      </c>
      <c r="Y435">
        <f t="shared" si="89"/>
        <v>67.914385596833569</v>
      </c>
      <c r="Z435">
        <f t="shared" si="89"/>
        <v>51.697266849532802</v>
      </c>
      <c r="AA435">
        <f t="shared" si="89"/>
        <v>46.923445220317738</v>
      </c>
      <c r="AB435">
        <f t="shared" si="89"/>
        <v>54.094130239704654</v>
      </c>
      <c r="AC435">
        <f t="shared" si="89"/>
        <v>62.116475403373407</v>
      </c>
      <c r="AD435">
        <f t="shared" si="89"/>
        <v>69.122105610337201</v>
      </c>
      <c r="AE435">
        <f t="shared" si="89"/>
        <v>65.04914947206646</v>
      </c>
      <c r="AF435">
        <f t="shared" si="89"/>
        <v>53.493872621923401</v>
      </c>
      <c r="AG435">
        <f t="shared" si="89"/>
        <v>55.950213334778297</v>
      </c>
      <c r="AH435">
        <f t="shared" si="89"/>
        <v>61.546084732647842</v>
      </c>
      <c r="AI435">
        <f t="shared" si="89"/>
        <v>61.558231092240312</v>
      </c>
      <c r="AJ435">
        <f t="shared" si="89"/>
        <v>60.675441838981854</v>
      </c>
      <c r="AK435">
        <f t="shared" si="89"/>
        <v>48.238819296594116</v>
      </c>
      <c r="AL435">
        <f t="shared" si="89"/>
        <v>57.994593824260434</v>
      </c>
      <c r="AM435">
        <f t="shared" si="89"/>
        <v>68.942701291190517</v>
      </c>
      <c r="AN435">
        <f t="shared" si="89"/>
        <v>52.501395775592179</v>
      </c>
      <c r="AO435">
        <f t="shared" si="89"/>
        <v>50.860648180269727</v>
      </c>
      <c r="AP435">
        <f t="shared" si="89"/>
        <v>51.897297725293839</v>
      </c>
      <c r="AQ435">
        <f t="shared" si="89"/>
        <v>59.015642206642923</v>
      </c>
      <c r="AR435">
        <f t="shared" si="89"/>
        <v>53.93401167395804</v>
      </c>
      <c r="AS435">
        <f t="shared" si="89"/>
        <v>41.995831115826846</v>
      </c>
      <c r="AT435">
        <f t="shared" si="89"/>
        <v>58.881273757093126</v>
      </c>
      <c r="AU435">
        <f t="shared" si="89"/>
        <v>62.238474980167645</v>
      </c>
      <c r="AV435">
        <f t="shared" si="89"/>
        <v>60.910352513116081</v>
      </c>
      <c r="AW435">
        <f t="shared" si="89"/>
        <v>55.043043771214549</v>
      </c>
      <c r="AX435">
        <f t="shared" si="89"/>
        <v>54.787499965193682</v>
      </c>
      <c r="AY435">
        <f t="shared" si="89"/>
        <v>58.145419663439284</v>
      </c>
      <c r="AZ435">
        <f t="shared" si="89"/>
        <v>59.618423378383021</v>
      </c>
      <c r="BA435">
        <f t="shared" si="89"/>
        <v>56.505316815789222</v>
      </c>
      <c r="BB435">
        <f t="shared" si="89"/>
        <v>61.558231092240312</v>
      </c>
      <c r="BC435">
        <f t="shared" si="89"/>
        <v>54.669309148387946</v>
      </c>
      <c r="BD435">
        <f t="shared" si="89"/>
        <v>51.124402646582666</v>
      </c>
      <c r="BE435">
        <f t="shared" si="89"/>
        <v>52.233581768869144</v>
      </c>
      <c r="BF435">
        <f t="shared" si="89"/>
        <v>57.584177427386642</v>
      </c>
      <c r="BG435">
        <f t="shared" si="89"/>
        <v>63.845476126226849</v>
      </c>
      <c r="BH435">
        <f t="shared" si="89"/>
        <v>53.802540549508805</v>
      </c>
      <c r="BI435">
        <f t="shared" si="89"/>
        <v>56.870264519261553</v>
      </c>
      <c r="BJ435">
        <f t="shared" si="89"/>
        <v>59.053392584401507</v>
      </c>
      <c r="BK435">
        <f t="shared" si="89"/>
        <v>62.818542543977017</v>
      </c>
      <c r="BL435">
        <f t="shared" si="89"/>
        <v>61.686854171552554</v>
      </c>
      <c r="BM435">
        <f t="shared" si="89"/>
        <v>60.863596045281604</v>
      </c>
      <c r="BN435">
        <f t="shared" si="89"/>
        <v>59.840539877254983</v>
      </c>
      <c r="BO435">
        <f t="shared" ref="BO435:CE435" si="90">BO431-(1.96*(BO432/SQRT(BO421*(1-BO430))))</f>
        <v>62.059016564044121</v>
      </c>
      <c r="BP435">
        <f t="shared" si="90"/>
        <v>59.254786130691919</v>
      </c>
      <c r="BQ435">
        <f t="shared" si="90"/>
        <v>64.224399989061084</v>
      </c>
      <c r="BR435">
        <f t="shared" si="90"/>
        <v>27.933083885633518</v>
      </c>
      <c r="BS435">
        <f t="shared" si="90"/>
        <v>56.191113477000201</v>
      </c>
      <c r="BT435">
        <f t="shared" si="90"/>
        <v>62.930538096255312</v>
      </c>
      <c r="BU435">
        <f t="shared" si="90"/>
        <v>51.137693112686144</v>
      </c>
      <c r="BV435">
        <f t="shared" si="90"/>
        <v>39.718972896425193</v>
      </c>
      <c r="BW435">
        <f t="shared" si="90"/>
        <v>31.872664337205837</v>
      </c>
      <c r="BX435">
        <f t="shared" si="90"/>
        <v>45.87541314041993</v>
      </c>
      <c r="BY435">
        <f t="shared" si="90"/>
        <v>51.74847938384687</v>
      </c>
      <c r="BZ435">
        <f t="shared" si="90"/>
        <v>58.836312976643612</v>
      </c>
      <c r="CA435">
        <f t="shared" si="90"/>
        <v>63.781444381983015</v>
      </c>
      <c r="CB435">
        <f t="shared" si="90"/>
        <v>38.721438372301044</v>
      </c>
      <c r="CC435">
        <f t="shared" si="90"/>
        <v>65.5185119038549</v>
      </c>
      <c r="CD435">
        <f t="shared" si="90"/>
        <v>45.877661763630542</v>
      </c>
      <c r="CE435">
        <f t="shared" si="90"/>
        <v>51.357423088639095</v>
      </c>
    </row>
    <row r="436" spans="1:83">
      <c r="A436" s="19" t="s">
        <v>234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</row>
    <row r="437" spans="1:83">
      <c r="A437" s="20"/>
      <c r="B437" s="21" t="s">
        <v>0</v>
      </c>
      <c r="C437" s="21"/>
      <c r="D437" s="21"/>
      <c r="E437" s="21"/>
      <c r="F437" s="21"/>
      <c r="G437" s="21" t="s">
        <v>1</v>
      </c>
      <c r="H437" s="21"/>
      <c r="I437" s="21" t="s">
        <v>2</v>
      </c>
      <c r="J437" s="21"/>
      <c r="K437" s="21"/>
      <c r="L437" s="21"/>
      <c r="M437" s="21"/>
      <c r="N437" s="21" t="s">
        <v>3</v>
      </c>
      <c r="O437" s="21"/>
      <c r="P437" s="21"/>
      <c r="Q437" s="21"/>
      <c r="R437" s="21" t="s">
        <v>4</v>
      </c>
      <c r="S437" s="21"/>
      <c r="T437" s="21"/>
      <c r="U437" s="21"/>
      <c r="V437" s="21"/>
      <c r="W437" s="21"/>
      <c r="X437" s="21"/>
      <c r="Y437" s="21"/>
      <c r="Z437" s="21"/>
      <c r="AA437" s="21" t="s">
        <v>5</v>
      </c>
      <c r="AB437" s="21"/>
      <c r="AC437" s="21"/>
      <c r="AD437" s="21"/>
      <c r="AE437" s="21" t="s">
        <v>6</v>
      </c>
      <c r="AF437" s="21"/>
      <c r="AG437" s="21"/>
      <c r="AH437" s="21"/>
      <c r="AI437" s="21"/>
      <c r="AJ437" s="21"/>
      <c r="AK437" s="21" t="s">
        <v>7</v>
      </c>
      <c r="AL437" s="21"/>
      <c r="AM437" s="21"/>
      <c r="AN437" s="21"/>
      <c r="AO437" s="21"/>
      <c r="AP437" s="21"/>
      <c r="AQ437" s="21"/>
      <c r="AR437" s="21"/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 t="s">
        <v>8</v>
      </c>
      <c r="BD437" s="21"/>
      <c r="BE437" s="21"/>
      <c r="BF437" s="21"/>
      <c r="BG437" s="21"/>
      <c r="BH437" s="21" t="s">
        <v>9</v>
      </c>
      <c r="BI437" s="21"/>
      <c r="BJ437" s="21"/>
      <c r="BK437" s="21"/>
      <c r="BL437" s="21" t="s">
        <v>10</v>
      </c>
      <c r="BM437" s="21"/>
      <c r="BN437" s="21"/>
      <c r="BO437" s="21"/>
      <c r="BP437" s="21"/>
      <c r="BQ437" s="21" t="s">
        <v>11</v>
      </c>
      <c r="BR437" s="21"/>
      <c r="BS437" s="21"/>
      <c r="BT437" s="21"/>
      <c r="BU437" s="21"/>
      <c r="BV437" s="21"/>
      <c r="BW437" s="21"/>
      <c r="BX437" s="21" t="s">
        <v>12</v>
      </c>
      <c r="BY437" s="21"/>
      <c r="BZ437" s="21"/>
      <c r="CA437" s="21"/>
      <c r="CB437" s="21"/>
      <c r="CC437" s="21" t="s">
        <v>13</v>
      </c>
      <c r="CD437" s="21"/>
      <c r="CE437" s="21"/>
    </row>
    <row r="438" spans="1:83" ht="60">
      <c r="A438" s="20"/>
      <c r="B438" s="1" t="s">
        <v>14</v>
      </c>
      <c r="C438" s="1" t="s">
        <v>15</v>
      </c>
      <c r="D438" s="1" t="s">
        <v>16</v>
      </c>
      <c r="E438" s="1" t="s">
        <v>17</v>
      </c>
      <c r="F438" s="1" t="s">
        <v>18</v>
      </c>
      <c r="G438" s="1" t="s">
        <v>19</v>
      </c>
      <c r="H438" s="1" t="s">
        <v>20</v>
      </c>
      <c r="I438" s="1" t="s">
        <v>21</v>
      </c>
      <c r="J438" s="1" t="s">
        <v>22</v>
      </c>
      <c r="K438" s="1" t="s">
        <v>23</v>
      </c>
      <c r="L438" s="1" t="s">
        <v>24</v>
      </c>
      <c r="M438" s="1" t="s">
        <v>25</v>
      </c>
      <c r="N438" s="1" t="s">
        <v>26</v>
      </c>
      <c r="O438" s="1" t="s">
        <v>27</v>
      </c>
      <c r="P438" s="1" t="s">
        <v>28</v>
      </c>
      <c r="Q438" s="1" t="s">
        <v>29</v>
      </c>
      <c r="R438" s="1" t="s">
        <v>30</v>
      </c>
      <c r="S438" s="1" t="s">
        <v>31</v>
      </c>
      <c r="T438" s="1" t="s">
        <v>32</v>
      </c>
      <c r="U438" s="1" t="s">
        <v>33</v>
      </c>
      <c r="V438" s="1" t="s">
        <v>34</v>
      </c>
      <c r="W438" s="1" t="s">
        <v>35</v>
      </c>
      <c r="X438" s="1" t="s">
        <v>36</v>
      </c>
      <c r="Y438" s="1" t="s">
        <v>37</v>
      </c>
      <c r="Z438" s="1" t="s">
        <v>38</v>
      </c>
      <c r="AA438" s="1" t="s">
        <v>39</v>
      </c>
      <c r="AB438" s="1" t="s">
        <v>40</v>
      </c>
      <c r="AC438" s="1" t="s">
        <v>41</v>
      </c>
      <c r="AD438" s="1" t="s">
        <v>42</v>
      </c>
      <c r="AE438" s="1" t="s">
        <v>43</v>
      </c>
      <c r="AF438" s="1" t="s">
        <v>44</v>
      </c>
      <c r="AG438" s="1" t="s">
        <v>45</v>
      </c>
      <c r="AH438" s="1" t="s">
        <v>46</v>
      </c>
      <c r="AI438" s="1" t="s">
        <v>47</v>
      </c>
      <c r="AJ438" s="1" t="s">
        <v>48</v>
      </c>
      <c r="AK438" s="1" t="s">
        <v>49</v>
      </c>
      <c r="AL438" s="1" t="s">
        <v>50</v>
      </c>
      <c r="AM438" s="1" t="s">
        <v>51</v>
      </c>
      <c r="AN438" s="1" t="s">
        <v>52</v>
      </c>
      <c r="AO438" s="1" t="s">
        <v>53</v>
      </c>
      <c r="AP438" s="1" t="s">
        <v>54</v>
      </c>
      <c r="AQ438" s="1" t="s">
        <v>55</v>
      </c>
      <c r="AR438" s="1" t="s">
        <v>56</v>
      </c>
      <c r="AS438" s="1" t="s">
        <v>57</v>
      </c>
      <c r="AT438" s="1" t="s">
        <v>58</v>
      </c>
      <c r="AU438" s="1" t="s">
        <v>59</v>
      </c>
      <c r="AV438" s="1" t="s">
        <v>60</v>
      </c>
      <c r="AW438" s="1" t="s">
        <v>61</v>
      </c>
      <c r="AX438" s="1" t="s">
        <v>62</v>
      </c>
      <c r="AY438" s="1" t="s">
        <v>63</v>
      </c>
      <c r="AZ438" s="1" t="s">
        <v>64</v>
      </c>
      <c r="BA438" s="1" t="s">
        <v>65</v>
      </c>
      <c r="BB438" s="1" t="s">
        <v>47</v>
      </c>
      <c r="BC438" s="1" t="s">
        <v>66</v>
      </c>
      <c r="BD438" s="1" t="s">
        <v>67</v>
      </c>
      <c r="BE438" s="1" t="s">
        <v>68</v>
      </c>
      <c r="BF438" s="1" t="s">
        <v>69</v>
      </c>
      <c r="BG438" s="1" t="s">
        <v>70</v>
      </c>
      <c r="BH438" s="1" t="s">
        <v>71</v>
      </c>
      <c r="BI438" s="1" t="s">
        <v>72</v>
      </c>
      <c r="BJ438" s="1" t="s">
        <v>73</v>
      </c>
      <c r="BK438" s="1" t="s">
        <v>74</v>
      </c>
      <c r="BL438" s="1" t="s">
        <v>75</v>
      </c>
      <c r="BM438" s="1" t="s">
        <v>76</v>
      </c>
      <c r="BN438" s="1" t="s">
        <v>77</v>
      </c>
      <c r="BO438" s="1" t="s">
        <v>78</v>
      </c>
      <c r="BP438" s="1" t="s">
        <v>79</v>
      </c>
      <c r="BQ438" s="1" t="s">
        <v>80</v>
      </c>
      <c r="BR438" s="1" t="s">
        <v>81</v>
      </c>
      <c r="BS438" s="1" t="s">
        <v>82</v>
      </c>
      <c r="BT438" s="1" t="s">
        <v>83</v>
      </c>
      <c r="BU438" s="1" t="s">
        <v>84</v>
      </c>
      <c r="BV438" s="1" t="s">
        <v>85</v>
      </c>
      <c r="BW438" s="1" t="s">
        <v>86</v>
      </c>
      <c r="BX438" s="1" t="s">
        <v>87</v>
      </c>
      <c r="BY438" s="1" t="s">
        <v>88</v>
      </c>
      <c r="BZ438" s="1" t="s">
        <v>89</v>
      </c>
      <c r="CA438" s="1" t="s">
        <v>90</v>
      </c>
      <c r="CB438" s="1" t="s">
        <v>91</v>
      </c>
      <c r="CC438" s="1" t="s">
        <v>92</v>
      </c>
      <c r="CD438" s="1" t="s">
        <v>93</v>
      </c>
      <c r="CE438" s="1" t="s">
        <v>94</v>
      </c>
    </row>
    <row r="439" spans="1:83">
      <c r="A439" s="22" t="s">
        <v>280</v>
      </c>
      <c r="B439" s="22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</row>
    <row r="440" spans="1:83">
      <c r="A440" s="11" t="s">
        <v>189</v>
      </c>
      <c r="B440" s="3">
        <v>3733</v>
      </c>
      <c r="C440" s="3">
        <v>8244</v>
      </c>
      <c r="D440" s="3">
        <v>11021</v>
      </c>
      <c r="E440" s="3">
        <v>10715</v>
      </c>
      <c r="F440" s="3">
        <v>12399</v>
      </c>
      <c r="G440" s="3">
        <v>1876</v>
      </c>
      <c r="H440" s="3">
        <v>1857</v>
      </c>
      <c r="I440" s="3">
        <v>384</v>
      </c>
      <c r="J440" s="3">
        <v>619</v>
      </c>
      <c r="K440" s="3">
        <v>785</v>
      </c>
      <c r="L440" s="3">
        <v>1039</v>
      </c>
      <c r="M440" s="3">
        <v>906</v>
      </c>
      <c r="N440" s="3">
        <v>349</v>
      </c>
      <c r="O440" s="3">
        <v>904</v>
      </c>
      <c r="P440" s="3">
        <v>410</v>
      </c>
      <c r="Q440" s="3">
        <v>1948</v>
      </c>
      <c r="R440" s="3">
        <v>313</v>
      </c>
      <c r="S440" s="3">
        <v>637</v>
      </c>
      <c r="T440" s="3">
        <v>870</v>
      </c>
      <c r="U440" s="3">
        <v>1157</v>
      </c>
      <c r="V440" s="3">
        <v>1280</v>
      </c>
      <c r="W440" s="3">
        <v>1775</v>
      </c>
      <c r="X440" s="3">
        <v>1962</v>
      </c>
      <c r="Y440" s="3">
        <v>2264</v>
      </c>
      <c r="Z440" s="3">
        <v>1459</v>
      </c>
      <c r="AA440" s="3">
        <v>347</v>
      </c>
      <c r="AB440" s="3">
        <v>835</v>
      </c>
      <c r="AC440" s="3">
        <v>1349</v>
      </c>
      <c r="AD440" s="3">
        <v>1202</v>
      </c>
      <c r="AE440" s="3">
        <v>1044</v>
      </c>
      <c r="AF440" s="3">
        <v>226</v>
      </c>
      <c r="AG440" s="3">
        <v>857</v>
      </c>
      <c r="AH440" s="3">
        <v>943</v>
      </c>
      <c r="AI440" s="3">
        <v>334</v>
      </c>
      <c r="AJ440" s="3">
        <v>329</v>
      </c>
      <c r="AK440" s="3">
        <v>191</v>
      </c>
      <c r="AL440" s="3">
        <v>464</v>
      </c>
      <c r="AM440" s="3">
        <v>580</v>
      </c>
      <c r="AN440" s="3">
        <v>125</v>
      </c>
      <c r="AO440" s="3">
        <v>101</v>
      </c>
      <c r="AP440" s="3">
        <v>178</v>
      </c>
      <c r="AQ440" s="3">
        <v>179</v>
      </c>
      <c r="AR440" s="3">
        <v>105</v>
      </c>
      <c r="AS440" s="3">
        <v>67</v>
      </c>
      <c r="AT440" s="3">
        <v>137</v>
      </c>
      <c r="AU440" s="3">
        <v>315</v>
      </c>
      <c r="AV440" s="3">
        <v>377</v>
      </c>
      <c r="AW440" s="3">
        <v>72</v>
      </c>
      <c r="AX440" s="3">
        <v>179</v>
      </c>
      <c r="AY440" s="3">
        <v>163</v>
      </c>
      <c r="AZ440" s="3">
        <v>107</v>
      </c>
      <c r="BA440" s="3">
        <v>59</v>
      </c>
      <c r="BB440" s="3">
        <v>334</v>
      </c>
      <c r="BC440" s="3">
        <v>122</v>
      </c>
      <c r="BD440" s="3">
        <v>203</v>
      </c>
      <c r="BE440" s="3">
        <v>223</v>
      </c>
      <c r="BF440" s="3">
        <v>624</v>
      </c>
      <c r="BG440" s="3">
        <v>2514</v>
      </c>
      <c r="BH440" s="3">
        <v>388</v>
      </c>
      <c r="BI440" s="3">
        <v>165</v>
      </c>
      <c r="BJ440" s="3">
        <v>494</v>
      </c>
      <c r="BK440" s="3">
        <v>2686</v>
      </c>
      <c r="BL440" s="3">
        <v>589</v>
      </c>
      <c r="BM440" s="3">
        <v>1377</v>
      </c>
      <c r="BN440" s="3">
        <v>542</v>
      </c>
      <c r="BO440" s="3">
        <v>585</v>
      </c>
      <c r="BP440" s="3">
        <v>341</v>
      </c>
      <c r="BQ440" s="3">
        <v>2068</v>
      </c>
      <c r="BR440" s="3">
        <v>80</v>
      </c>
      <c r="BS440" s="3">
        <v>309</v>
      </c>
      <c r="BT440" s="3">
        <v>819</v>
      </c>
      <c r="BU440" s="3">
        <v>263</v>
      </c>
      <c r="BV440" s="3">
        <v>36</v>
      </c>
      <c r="BW440" s="3">
        <v>66</v>
      </c>
      <c r="BX440" s="3">
        <v>154</v>
      </c>
      <c r="BY440" s="3">
        <v>211</v>
      </c>
      <c r="BZ440" s="3">
        <v>1125</v>
      </c>
      <c r="CA440" s="3">
        <v>2124</v>
      </c>
      <c r="CB440" s="3">
        <v>42</v>
      </c>
      <c r="CC440" s="3">
        <v>2772</v>
      </c>
      <c r="CD440" s="3">
        <v>548</v>
      </c>
      <c r="CE440" s="3">
        <v>289</v>
      </c>
    </row>
    <row r="441" spans="1:83">
      <c r="A441" s="11" t="s">
        <v>190</v>
      </c>
      <c r="B441" s="3">
        <v>4317709</v>
      </c>
      <c r="C441" s="3">
        <v>4040636</v>
      </c>
      <c r="D441" s="3">
        <v>3879114</v>
      </c>
      <c r="E441" s="3">
        <v>3731460</v>
      </c>
      <c r="F441" s="3">
        <v>3627924</v>
      </c>
      <c r="G441" s="3">
        <v>2190506</v>
      </c>
      <c r="H441" s="3">
        <v>2127203</v>
      </c>
      <c r="I441" s="3">
        <v>519305</v>
      </c>
      <c r="J441" s="3">
        <v>790946</v>
      </c>
      <c r="K441" s="3">
        <v>1167426</v>
      </c>
      <c r="L441" s="3">
        <v>1124357</v>
      </c>
      <c r="M441" s="3">
        <v>715675</v>
      </c>
      <c r="N441" s="3">
        <v>375538</v>
      </c>
      <c r="O441" s="3">
        <v>1114596</v>
      </c>
      <c r="P441" s="3">
        <v>444781</v>
      </c>
      <c r="Q441" s="3">
        <v>2265417</v>
      </c>
      <c r="R441" s="3">
        <v>231051</v>
      </c>
      <c r="S441" s="3">
        <v>417341</v>
      </c>
      <c r="T441" s="3">
        <v>539809</v>
      </c>
      <c r="U441" s="3">
        <v>745310</v>
      </c>
      <c r="V441" s="3">
        <v>857707</v>
      </c>
      <c r="W441" s="3">
        <v>1234306</v>
      </c>
      <c r="X441" s="3">
        <v>1409956</v>
      </c>
      <c r="Y441" s="3">
        <v>1713559</v>
      </c>
      <c r="Z441" s="3">
        <v>1039096</v>
      </c>
      <c r="AA441" s="3">
        <v>412893</v>
      </c>
      <c r="AB441" s="3">
        <v>987782</v>
      </c>
      <c r="AC441" s="3">
        <v>1605892</v>
      </c>
      <c r="AD441" s="3">
        <v>1311142</v>
      </c>
      <c r="AE441" s="3">
        <v>1016058</v>
      </c>
      <c r="AF441" s="3">
        <v>277931</v>
      </c>
      <c r="AG441" s="3">
        <v>1079063</v>
      </c>
      <c r="AH441" s="3">
        <v>1128896</v>
      </c>
      <c r="AI441" s="3">
        <v>411700</v>
      </c>
      <c r="AJ441" s="3">
        <v>404062</v>
      </c>
      <c r="AK441" s="3">
        <v>255333</v>
      </c>
      <c r="AL441" s="3">
        <v>435693</v>
      </c>
      <c r="AM441" s="3">
        <v>580364</v>
      </c>
      <c r="AN441" s="3">
        <v>153126</v>
      </c>
      <c r="AO441" s="3">
        <v>124805</v>
      </c>
      <c r="AP441" s="3">
        <v>222419</v>
      </c>
      <c r="AQ441" s="3">
        <v>223687</v>
      </c>
      <c r="AR441" s="3">
        <v>132580</v>
      </c>
      <c r="AS441" s="3">
        <v>77325</v>
      </c>
      <c r="AT441" s="3">
        <v>167720</v>
      </c>
      <c r="AU441" s="3">
        <v>384487</v>
      </c>
      <c r="AV441" s="3">
        <v>451048</v>
      </c>
      <c r="AW441" s="3">
        <v>82442</v>
      </c>
      <c r="AX441" s="3">
        <v>210918</v>
      </c>
      <c r="AY441" s="3">
        <v>195753</v>
      </c>
      <c r="AZ441" s="3">
        <v>134816</v>
      </c>
      <c r="BA441" s="3">
        <v>73492</v>
      </c>
      <c r="BB441" s="3">
        <v>411700</v>
      </c>
      <c r="BC441" s="3">
        <v>156898</v>
      </c>
      <c r="BD441" s="3">
        <v>263580</v>
      </c>
      <c r="BE441" s="3">
        <v>287878</v>
      </c>
      <c r="BF441" s="3">
        <v>805332</v>
      </c>
      <c r="BG441" s="3">
        <v>2754104</v>
      </c>
      <c r="BH441" s="3">
        <v>464392</v>
      </c>
      <c r="BI441" s="3">
        <v>197178</v>
      </c>
      <c r="BJ441" s="3">
        <v>599088</v>
      </c>
      <c r="BK441" s="3">
        <v>3057050</v>
      </c>
      <c r="BL441" s="3">
        <v>649441</v>
      </c>
      <c r="BM441" s="3">
        <v>1428009</v>
      </c>
      <c r="BN441" s="3">
        <v>694372</v>
      </c>
      <c r="BO441" s="3">
        <v>776730</v>
      </c>
      <c r="BP441" s="3">
        <v>446909</v>
      </c>
      <c r="BQ441" s="3">
        <v>2600848</v>
      </c>
      <c r="BR441" s="3">
        <v>102561</v>
      </c>
      <c r="BS441" s="3">
        <v>411948</v>
      </c>
      <c r="BT441" s="3">
        <v>670050</v>
      </c>
      <c r="BU441" s="3">
        <v>310748</v>
      </c>
      <c r="BV441" s="3">
        <v>44489</v>
      </c>
      <c r="BW441" s="3">
        <v>82368</v>
      </c>
      <c r="BX441" s="3">
        <v>142179</v>
      </c>
      <c r="BY441" s="3">
        <v>228527</v>
      </c>
      <c r="BZ441" s="3">
        <v>1244630</v>
      </c>
      <c r="CA441" s="3">
        <v>2574392</v>
      </c>
      <c r="CB441" s="3">
        <v>40809</v>
      </c>
      <c r="CC441" s="3">
        <v>3154253</v>
      </c>
      <c r="CD441" s="3">
        <v>665361</v>
      </c>
      <c r="CE441" s="3">
        <v>357982</v>
      </c>
    </row>
    <row r="442" spans="1:83">
      <c r="A442" s="4" t="s">
        <v>197</v>
      </c>
      <c r="B442" s="6">
        <v>3.8425795284919899E-2</v>
      </c>
      <c r="C442" s="6">
        <v>3.5182846906273803E-2</v>
      </c>
      <c r="D442" s="6">
        <v>2.6689430415501699E-2</v>
      </c>
      <c r="E442" s="6">
        <v>2.4086913457457202E-2</v>
      </c>
      <c r="F442" s="6">
        <v>2.9796930696453901E-2</v>
      </c>
      <c r="G442" s="6">
        <v>4.2443819834482699E-2</v>
      </c>
      <c r="H442" s="6">
        <v>3.42881985397663E-2</v>
      </c>
      <c r="I442" s="6">
        <v>5.5924832185296293E-2</v>
      </c>
      <c r="J442" s="6">
        <v>5.1422899383219894E-2</v>
      </c>
      <c r="K442" s="6">
        <v>3.4750787909977404E-2</v>
      </c>
      <c r="L442" s="6">
        <v>2.7073738520270899E-2</v>
      </c>
      <c r="M442" s="6">
        <v>3.5193467291883003E-2</v>
      </c>
      <c r="N442" s="6">
        <v>9.9227591201440896E-2</v>
      </c>
      <c r="O442" s="6">
        <v>4.9169902141185398E-2</v>
      </c>
      <c r="P442" s="6">
        <v>5.2551779952231099E-2</v>
      </c>
      <c r="Q442" s="6">
        <v>2.0658396874852301E-2</v>
      </c>
      <c r="R442" s="6">
        <v>7.3948804992246805E-2</v>
      </c>
      <c r="S442" s="6">
        <v>8.5625255751984111E-2</v>
      </c>
      <c r="T442" s="6">
        <v>4.4480873308365899E-2</v>
      </c>
      <c r="U442" s="6">
        <v>3.40778476795962E-2</v>
      </c>
      <c r="V442" s="6">
        <v>2.22314971892092E-2</v>
      </c>
      <c r="W442" s="6">
        <v>3.4665039914097598E-2</v>
      </c>
      <c r="X442" s="6">
        <v>2.70521754149219E-2</v>
      </c>
      <c r="Y442" s="6">
        <v>1.9578045117977901E-2</v>
      </c>
      <c r="Z442" s="6">
        <v>5.8560846704152202E-2</v>
      </c>
      <c r="AA442" s="6">
        <v>7.790450699530721E-2</v>
      </c>
      <c r="AB442" s="6">
        <v>4.5780297745395299E-2</v>
      </c>
      <c r="AC442" s="6">
        <v>3.3870048947166297E-2</v>
      </c>
      <c r="AD442" s="6">
        <v>2.60327296559353E-2</v>
      </c>
      <c r="AE442" s="6">
        <v>3.4607631338959298E-2</v>
      </c>
      <c r="AF442" s="6">
        <v>5.5092087398679296E-2</v>
      </c>
      <c r="AG442" s="6">
        <v>3.2252675782893897E-2</v>
      </c>
      <c r="AH442" s="6">
        <v>3.7957015480730501E-2</v>
      </c>
      <c r="AI442" s="6">
        <v>2.6133159923674699E-2</v>
      </c>
      <c r="AJ442" s="6">
        <v>6.6883510830720597E-2</v>
      </c>
      <c r="AK442" s="6">
        <v>3.4355940800790304E-2</v>
      </c>
      <c r="AL442" s="6">
        <v>3.3268587551521095E-2</v>
      </c>
      <c r="AM442" s="6">
        <v>3.5612883328080297E-2</v>
      </c>
      <c r="AN442" s="6">
        <v>3.7606474297403596E-2</v>
      </c>
      <c r="AO442" s="6">
        <v>7.6545570286332298E-2</v>
      </c>
      <c r="AP442" s="6">
        <v>3.2353116648052904E-2</v>
      </c>
      <c r="AQ442" s="6">
        <v>2.12010190942604E-2</v>
      </c>
      <c r="AR442" s="6">
        <v>2.83672201546065E-2</v>
      </c>
      <c r="AS442" s="6">
        <v>7.9876009127783393E-2</v>
      </c>
      <c r="AT442" s="6">
        <v>2.47723169839935E-2</v>
      </c>
      <c r="AU442" s="6">
        <v>3.9414123718829998E-2</v>
      </c>
      <c r="AV442" s="6">
        <v>2.66024271816582E-2</v>
      </c>
      <c r="AW442" s="6">
        <v>2.8605336405900902E-2</v>
      </c>
      <c r="AX442" s="6">
        <v>6.3237916836159397E-2</v>
      </c>
      <c r="AY442" s="6">
        <v>5.7065627995554404E-2</v>
      </c>
      <c r="AZ442" s="6">
        <v>8.1597531187594399E-2</v>
      </c>
      <c r="BA442" s="6">
        <v>6.6042485060083506E-2</v>
      </c>
      <c r="BB442" s="6">
        <v>2.6133159923674699E-2</v>
      </c>
      <c r="BC442" s="6">
        <v>2.4674870233737E-2</v>
      </c>
      <c r="BD442" s="6">
        <v>4.0230805894617305E-2</v>
      </c>
      <c r="BE442" s="6">
        <v>5.9354034694185397E-2</v>
      </c>
      <c r="BF442" s="6">
        <v>4.47707320761533E-2</v>
      </c>
      <c r="BG442" s="6">
        <v>3.5149867372271201E-2</v>
      </c>
      <c r="BH442" s="6">
        <v>4.9636111538116097E-2</v>
      </c>
      <c r="BI442" s="6">
        <v>5.5298692401253201E-2</v>
      </c>
      <c r="BJ442" s="6">
        <v>5.3471798882321897E-2</v>
      </c>
      <c r="BK442" s="6">
        <v>3.2686002372288601E-2</v>
      </c>
      <c r="BL442" s="6">
        <v>3.3456998979817798E-2</v>
      </c>
      <c r="BM442" s="6">
        <v>3.3174234010000497E-2</v>
      </c>
      <c r="BN442" s="6">
        <v>4.9334086439609799E-2</v>
      </c>
      <c r="BO442" s="6">
        <v>3.8513787409008501E-2</v>
      </c>
      <c r="BP442" s="6">
        <v>5.0457387568651105E-2</v>
      </c>
      <c r="BQ442" s="6">
        <v>2.8859665956327E-2</v>
      </c>
      <c r="BR442" s="6">
        <v>8.3010228799868899E-2</v>
      </c>
      <c r="BS442" s="6">
        <v>4.3135372333976595E-2</v>
      </c>
      <c r="BT442" s="6">
        <v>2.60832514606055E-2</v>
      </c>
      <c r="BU442" s="6">
        <v>7.4329689363200405E-2</v>
      </c>
      <c r="BV442" s="6">
        <v>5.9314831836290799E-2</v>
      </c>
      <c r="BW442" s="6">
        <v>0.17151220738710901</v>
      </c>
      <c r="BX442" s="6">
        <v>9.2428264568227406E-2</v>
      </c>
      <c r="BY442" s="6">
        <v>7.4947293676926902E-2</v>
      </c>
      <c r="BZ442" s="6">
        <v>2.88569512015691E-2</v>
      </c>
      <c r="CA442" s="6">
        <v>3.6238131060241902E-2</v>
      </c>
      <c r="CB442" s="6">
        <v>3.4954106673789502E-2</v>
      </c>
      <c r="CC442" s="6">
        <v>2.2092648896715601E-2</v>
      </c>
      <c r="CD442" s="6">
        <v>0.108199626945494</v>
      </c>
      <c r="CE442" s="6">
        <v>5.1623044780214497E-2</v>
      </c>
    </row>
    <row r="443" spans="1:83">
      <c r="A443" s="4">
        <v>-2</v>
      </c>
      <c r="B443" s="6">
        <v>2.9887370458535401E-2</v>
      </c>
      <c r="C443" s="6">
        <v>2.9870003609131997E-2</v>
      </c>
      <c r="D443" s="6">
        <v>2.8882285783919999E-2</v>
      </c>
      <c r="E443" s="6">
        <v>2.4867533116248799E-2</v>
      </c>
      <c r="F443" s="6">
        <v>3.1226122708193998E-2</v>
      </c>
      <c r="G443" s="6">
        <v>3.1655549016428898E-2</v>
      </c>
      <c r="H443" s="6">
        <v>2.80665727616209E-2</v>
      </c>
      <c r="I443" s="6">
        <v>3.1015218388136302E-2</v>
      </c>
      <c r="J443" s="6">
        <v>4.7507851902378898E-2</v>
      </c>
      <c r="K443" s="6">
        <v>3.78264298942926E-2</v>
      </c>
      <c r="L443" s="6">
        <v>2.1601347666592597E-2</v>
      </c>
      <c r="M443" s="6">
        <v>9.6625765580822098E-3</v>
      </c>
      <c r="N443" s="6">
        <v>1.0141524607952299E-2</v>
      </c>
      <c r="O443" s="6">
        <v>4.1569390295604497E-2</v>
      </c>
      <c r="P443" s="6">
        <v>2.2088042856554302E-2</v>
      </c>
      <c r="Q443" s="6">
        <v>2.85355363214593E-2</v>
      </c>
      <c r="R443" s="6">
        <v>4.6975909219709101E-2</v>
      </c>
      <c r="S443" s="6">
        <v>3.6270171911361199E-2</v>
      </c>
      <c r="T443" s="6">
        <v>3.3905984565028399E-2</v>
      </c>
      <c r="U443" s="6">
        <v>2.80776558830549E-2</v>
      </c>
      <c r="V443" s="6">
        <v>3.52682587488196E-2</v>
      </c>
      <c r="W443" s="6">
        <v>2.9446617372763901E-2</v>
      </c>
      <c r="X443" s="6">
        <v>2.7808854728040903E-2</v>
      </c>
      <c r="Y443" s="6">
        <v>1.8646150183204799E-2</v>
      </c>
      <c r="Z443" s="6">
        <v>3.9005633436807199E-2</v>
      </c>
      <c r="AA443" s="6">
        <v>5.1080467148972797E-2</v>
      </c>
      <c r="AB443" s="6">
        <v>3.9968050326268004E-2</v>
      </c>
      <c r="AC443" s="6">
        <v>2.6739969121489602E-2</v>
      </c>
      <c r="AD443" s="6">
        <v>1.9473858128494902E-2</v>
      </c>
      <c r="AE443" s="6">
        <v>2.04122000909094E-2</v>
      </c>
      <c r="AF443" s="6">
        <v>3.1460208653205604E-2</v>
      </c>
      <c r="AG443" s="6">
        <v>3.3950574363062702E-2</v>
      </c>
      <c r="AH443" s="6">
        <v>4.1794526954345504E-2</v>
      </c>
      <c r="AI443" s="6">
        <v>1.8143547087611601E-2</v>
      </c>
      <c r="AJ443" s="6">
        <v>2.0479703272564903E-2</v>
      </c>
      <c r="AK443" s="6">
        <v>5.8854518604453503E-2</v>
      </c>
      <c r="AL443" s="6">
        <v>2.10966872514027E-2</v>
      </c>
      <c r="AM443" s="6">
        <v>1.98983393149821E-2</v>
      </c>
      <c r="AN443" s="6">
        <v>2.0168810167151698E-2</v>
      </c>
      <c r="AO443" s="6">
        <v>4.5313873537312602E-2</v>
      </c>
      <c r="AP443" s="6">
        <v>3.5258430682207902E-2</v>
      </c>
      <c r="AQ443" s="5"/>
      <c r="AR443" s="6">
        <v>4.2251294633508005E-2</v>
      </c>
      <c r="AS443" s="6">
        <v>3.8358559392801202E-2</v>
      </c>
      <c r="AT443" s="6">
        <v>3.09887711133712E-2</v>
      </c>
      <c r="AU443" s="6">
        <v>4.3704080820074293E-2</v>
      </c>
      <c r="AV443" s="6">
        <v>4.7465162701496998E-2</v>
      </c>
      <c r="AW443" s="6">
        <v>3.0050222810885301E-2</v>
      </c>
      <c r="AX443" s="6">
        <v>3.0777453243073599E-2</v>
      </c>
      <c r="AY443" s="6">
        <v>2.7896222304090199E-2</v>
      </c>
      <c r="AZ443" s="6">
        <v>9.6893652135650998E-3</v>
      </c>
      <c r="BA443" s="6">
        <v>2.0519254487441102E-2</v>
      </c>
      <c r="BB443" s="6">
        <v>1.8143547087611601E-2</v>
      </c>
      <c r="BC443" s="6">
        <v>2.4931747091853904E-2</v>
      </c>
      <c r="BD443" s="6">
        <v>4.0362407258318897E-2</v>
      </c>
      <c r="BE443" s="6">
        <v>3.6575563282095401E-2</v>
      </c>
      <c r="BF443" s="6">
        <v>3.1229283745191898E-2</v>
      </c>
      <c r="BG443" s="6">
        <v>2.6752152364422001E-2</v>
      </c>
      <c r="BH443" s="6">
        <v>4.7229176221963202E-2</v>
      </c>
      <c r="BI443" s="6">
        <v>4.9184965474906299E-2</v>
      </c>
      <c r="BJ443" s="6">
        <v>1.9336663901601502E-2</v>
      </c>
      <c r="BK443" s="6">
        <v>2.8075933473677601E-2</v>
      </c>
      <c r="BL443" s="6">
        <v>2.3760592513982801E-2</v>
      </c>
      <c r="BM443" s="6">
        <v>2.4078339643469202E-2</v>
      </c>
      <c r="BN443" s="6">
        <v>4.24151274830393E-2</v>
      </c>
      <c r="BO443" s="6">
        <v>2.49590161395465E-2</v>
      </c>
      <c r="BP443" s="6">
        <v>4.7228848897800005E-2</v>
      </c>
      <c r="BQ443" s="6">
        <v>2.7248132881207997E-2</v>
      </c>
      <c r="BR443" s="6">
        <v>7.9586472117302298E-2</v>
      </c>
      <c r="BS443" s="6">
        <v>3.5463818714217998E-2</v>
      </c>
      <c r="BT443" s="6">
        <v>1.0791790644964201E-2</v>
      </c>
      <c r="BU443" s="6">
        <v>5.1691255864364301E-2</v>
      </c>
      <c r="BV443" s="6">
        <v>9.9540892354391591E-2</v>
      </c>
      <c r="BW443" s="6">
        <v>3.2363378372580999E-2</v>
      </c>
      <c r="BX443" s="6">
        <v>5.2714676377748002E-2</v>
      </c>
      <c r="BY443" s="6">
        <v>5.2245518701543904E-2</v>
      </c>
      <c r="BZ443" s="6">
        <v>1.9414594592219801E-2</v>
      </c>
      <c r="CA443" s="6">
        <v>3.0815349638224201E-2</v>
      </c>
      <c r="CB443" s="6">
        <v>3.03539846684216E-2</v>
      </c>
      <c r="CC443" s="6">
        <v>2.3996399804291801E-2</v>
      </c>
      <c r="CD443" s="6">
        <v>4.5845438593642499E-2</v>
      </c>
      <c r="CE443" s="6">
        <v>5.1171639086340204E-2</v>
      </c>
    </row>
    <row r="444" spans="1:83">
      <c r="A444" s="4">
        <v>-1</v>
      </c>
      <c r="B444" s="6">
        <v>4.8682441819762307E-2</v>
      </c>
      <c r="C444" s="6">
        <v>4.9604986314255396E-2</v>
      </c>
      <c r="D444" s="6">
        <v>3.5546498037765599E-2</v>
      </c>
      <c r="E444" s="6">
        <v>3.6343395066923703E-2</v>
      </c>
      <c r="F444" s="6">
        <v>4.0342906852514605E-2</v>
      </c>
      <c r="G444" s="6">
        <v>6.0409229798004199E-2</v>
      </c>
      <c r="H444" s="6">
        <v>3.6606676932968998E-2</v>
      </c>
      <c r="I444" s="6">
        <v>5.66109025048682E-2</v>
      </c>
      <c r="J444" s="6">
        <v>5.2977086070643102E-2</v>
      </c>
      <c r="K444" s="6">
        <v>5.9423643359550499E-2</v>
      </c>
      <c r="L444" s="6">
        <v>4.7381911339946396E-2</v>
      </c>
      <c r="M444" s="6">
        <v>2.27049675841106E-2</v>
      </c>
      <c r="N444" s="6">
        <v>5.7272241247516203E-2</v>
      </c>
      <c r="O444" s="6">
        <v>6.07676576450355E-2</v>
      </c>
      <c r="P444" s="6">
        <v>7.4519628802332594E-2</v>
      </c>
      <c r="Q444" s="6">
        <v>3.6015970043824404E-2</v>
      </c>
      <c r="R444" s="6">
        <v>5.7763711069059899E-2</v>
      </c>
      <c r="S444" s="6">
        <v>6.5813410628241198E-2</v>
      </c>
      <c r="T444" s="6">
        <v>6.5956643261317505E-2</v>
      </c>
      <c r="U444" s="6">
        <v>4.4220474916987801E-2</v>
      </c>
      <c r="V444" s="6">
        <v>5.2375265377771194E-2</v>
      </c>
      <c r="W444" s="6">
        <v>4.3927545985399198E-2</v>
      </c>
      <c r="X444" s="6">
        <v>4.8592238038571801E-2</v>
      </c>
      <c r="Y444" s="6">
        <v>4.24197747890653E-2</v>
      </c>
      <c r="Z444" s="6">
        <v>5.2176285482004599E-2</v>
      </c>
      <c r="AA444" s="6">
        <v>8.9810449288301605E-2</v>
      </c>
      <c r="AB444" s="6">
        <v>6.6039396289864299E-2</v>
      </c>
      <c r="AC444" s="6">
        <v>3.3990557742223003E-2</v>
      </c>
      <c r="AD444" s="6">
        <v>4.0649178158775501E-2</v>
      </c>
      <c r="AE444" s="6">
        <v>4.3969670902689398E-2</v>
      </c>
      <c r="AF444" s="6">
        <v>7.5490877163887804E-2</v>
      </c>
      <c r="AG444" s="6">
        <v>4.1268164386417103E-2</v>
      </c>
      <c r="AH444" s="6">
        <v>4.8301771533164006E-2</v>
      </c>
      <c r="AI444" s="6">
        <v>4.7515953882670894E-2</v>
      </c>
      <c r="AJ444" s="6">
        <v>6.4145469736441099E-2</v>
      </c>
      <c r="AK444" s="6">
        <v>6.0685438996679497E-2</v>
      </c>
      <c r="AL444" s="6">
        <v>3.7180552322962003E-2</v>
      </c>
      <c r="AM444" s="6">
        <v>4.9066423541157304E-2</v>
      </c>
      <c r="AN444" s="6">
        <v>8.4607439335274204E-2</v>
      </c>
      <c r="AO444" s="6">
        <v>6.4305566737238293E-2</v>
      </c>
      <c r="AP444" s="6">
        <v>3.2843653168379401E-2</v>
      </c>
      <c r="AQ444" s="6">
        <v>2.26146952070145E-2</v>
      </c>
      <c r="AR444" s="6">
        <v>5.6971032124175702E-2</v>
      </c>
      <c r="AS444" s="6">
        <v>8.0394353227368806E-2</v>
      </c>
      <c r="AT444" s="6">
        <v>1.7306225434209298E-2</v>
      </c>
      <c r="AU444" s="6">
        <v>5.3684074101551203E-2</v>
      </c>
      <c r="AV444" s="6">
        <v>4.3258400694454607E-2</v>
      </c>
      <c r="AW444" s="6">
        <v>4.5944170979782296E-2</v>
      </c>
      <c r="AX444" s="6">
        <v>5.0197038094400702E-2</v>
      </c>
      <c r="AY444" s="6">
        <v>7.8739833856723701E-2</v>
      </c>
      <c r="AZ444" s="6">
        <v>5.7716111351933101E-2</v>
      </c>
      <c r="BA444" s="6">
        <v>3.7066148535316298E-2</v>
      </c>
      <c r="BB444" s="6">
        <v>4.7515953882670894E-2</v>
      </c>
      <c r="BC444" s="6">
        <v>7.2519973706141397E-2</v>
      </c>
      <c r="BD444" s="6">
        <v>4.3134310719456004E-2</v>
      </c>
      <c r="BE444" s="6">
        <v>5.4291666455412807E-2</v>
      </c>
      <c r="BF444" s="6">
        <v>4.4090786378534898E-2</v>
      </c>
      <c r="BG444" s="6">
        <v>4.8361175712700606E-2</v>
      </c>
      <c r="BH444" s="6">
        <v>5.8078025977822995E-2</v>
      </c>
      <c r="BI444" s="6">
        <v>4.7910009007795296E-2</v>
      </c>
      <c r="BJ444" s="6">
        <v>5.7264098905660893E-2</v>
      </c>
      <c r="BK444" s="6">
        <v>4.5623251852467003E-2</v>
      </c>
      <c r="BL444" s="6">
        <v>4.09342647678985E-2</v>
      </c>
      <c r="BM444" s="6">
        <v>4.1625703501103999E-2</v>
      </c>
      <c r="BN444" s="6">
        <v>4.9502888800454503E-2</v>
      </c>
      <c r="BO444" s="6">
        <v>4.9333752263760904E-2</v>
      </c>
      <c r="BP444" s="6">
        <v>6.5407454209018889E-2</v>
      </c>
      <c r="BQ444" s="6">
        <v>4.68454573730527E-2</v>
      </c>
      <c r="BR444" s="6">
        <v>5.9104474527984896E-2</v>
      </c>
      <c r="BS444" s="6">
        <v>5.2797037659899904E-2</v>
      </c>
      <c r="BT444" s="6">
        <v>2.95339746809377E-2</v>
      </c>
      <c r="BU444" s="6">
        <v>7.9669698811527606E-2</v>
      </c>
      <c r="BV444" s="6">
        <v>2.9361961516577103E-2</v>
      </c>
      <c r="BW444" s="6">
        <v>7.5276390422834391E-2</v>
      </c>
      <c r="BX444" s="6">
        <v>2.8868809283911001E-2</v>
      </c>
      <c r="BY444" s="6">
        <v>3.3121864802430602E-2</v>
      </c>
      <c r="BZ444" s="6">
        <v>6.3051296188452607E-2</v>
      </c>
      <c r="CA444" s="6">
        <v>4.33048048496215E-2</v>
      </c>
      <c r="CB444" s="5"/>
      <c r="CC444" s="6">
        <v>3.7672077494112999E-2</v>
      </c>
      <c r="CD444" s="6">
        <v>7.8124400981694403E-2</v>
      </c>
      <c r="CE444" s="6">
        <v>7.5155908881449407E-2</v>
      </c>
    </row>
    <row r="445" spans="1:83">
      <c r="A445" s="4">
        <v>0</v>
      </c>
      <c r="B445" s="6">
        <v>0.150573999756135</v>
      </c>
      <c r="C445" s="6">
        <v>0.12847710207017399</v>
      </c>
      <c r="D445" s="6">
        <v>0.10294018597060001</v>
      </c>
      <c r="E445" s="6">
        <v>9.6730261386790098E-2</v>
      </c>
      <c r="F445" s="6">
        <v>0.119826104405718</v>
      </c>
      <c r="G445" s="6">
        <v>0.16160228790825101</v>
      </c>
      <c r="H445" s="6">
        <v>0.13921752131755299</v>
      </c>
      <c r="I445" s="6">
        <v>0.134065064996121</v>
      </c>
      <c r="J445" s="6">
        <v>0.14563006373454798</v>
      </c>
      <c r="K445" s="6">
        <v>0.15505037070289901</v>
      </c>
      <c r="L445" s="6">
        <v>0.16471720957828201</v>
      </c>
      <c r="M445" s="6">
        <v>0.138495497724412</v>
      </c>
      <c r="N445" s="6">
        <v>0.15791830563303899</v>
      </c>
      <c r="O445" s="6">
        <v>0.147689474607132</v>
      </c>
      <c r="P445" s="6">
        <v>0.177834888395909</v>
      </c>
      <c r="Q445" s="6">
        <v>0.14384516388053101</v>
      </c>
      <c r="R445" s="6">
        <v>0.12515492464160999</v>
      </c>
      <c r="S445" s="6">
        <v>0.138140345923873</v>
      </c>
      <c r="T445" s="6">
        <v>0.15371487158279701</v>
      </c>
      <c r="U445" s="6">
        <v>0.15297812102391301</v>
      </c>
      <c r="V445" s="6">
        <v>0.13349712790900201</v>
      </c>
      <c r="W445" s="6">
        <v>0.15162771945954001</v>
      </c>
      <c r="X445" s="6">
        <v>0.14542366291159101</v>
      </c>
      <c r="Y445" s="6">
        <v>0.12216530339107999</v>
      </c>
      <c r="Z445" s="6">
        <v>0.141141873533979</v>
      </c>
      <c r="AA445" s="6">
        <v>0.20160053804092801</v>
      </c>
      <c r="AB445" s="6">
        <v>0.170846384208099</v>
      </c>
      <c r="AC445" s="6">
        <v>0.146958078271819</v>
      </c>
      <c r="AD445" s="6">
        <v>0.12366129246357101</v>
      </c>
      <c r="AE445" s="6">
        <v>0.12673805169802699</v>
      </c>
      <c r="AF445" s="6">
        <v>0.11602513837908</v>
      </c>
      <c r="AG445" s="6">
        <v>0.175135115318718</v>
      </c>
      <c r="AH445" s="6">
        <v>0.16615326798945301</v>
      </c>
      <c r="AI445" s="6">
        <v>0.12753918301594599</v>
      </c>
      <c r="AJ445" s="6">
        <v>0.148628640203746</v>
      </c>
      <c r="AK445" s="6">
        <v>0.17039685043501099</v>
      </c>
      <c r="AL445" s="6">
        <v>0.151150326267043</v>
      </c>
      <c r="AM445" s="6">
        <v>0.108411177103118</v>
      </c>
      <c r="AN445" s="6">
        <v>0.11548353977727001</v>
      </c>
      <c r="AO445" s="6">
        <v>0.11668963760302001</v>
      </c>
      <c r="AP445" s="6">
        <v>0.18881035365226398</v>
      </c>
      <c r="AQ445" s="6">
        <v>0.13301936454027</v>
      </c>
      <c r="AR445" s="6">
        <v>0.15198287872913199</v>
      </c>
      <c r="AS445" s="6">
        <v>0.196265788554361</v>
      </c>
      <c r="AT445" s="6">
        <v>0.22894241800102003</v>
      </c>
      <c r="AU445" s="6">
        <v>0.15865373951168199</v>
      </c>
      <c r="AV445" s="6">
        <v>0.16187204233834498</v>
      </c>
      <c r="AW445" s="6">
        <v>0.169479334588505</v>
      </c>
      <c r="AX445" s="6">
        <v>0.18767961956464901</v>
      </c>
      <c r="AY445" s="6">
        <v>0.156029079011518</v>
      </c>
      <c r="AZ445" s="6">
        <v>0.13541477586114301</v>
      </c>
      <c r="BA445" s="6">
        <v>0.15315683194308702</v>
      </c>
      <c r="BB445" s="6">
        <v>0.12753918301594599</v>
      </c>
      <c r="BC445" s="6">
        <v>0.154961893065763</v>
      </c>
      <c r="BD445" s="6">
        <v>0.10132013356637599</v>
      </c>
      <c r="BE445" s="6">
        <v>0.17616259348349397</v>
      </c>
      <c r="BF445" s="6">
        <v>0.165235358257629</v>
      </c>
      <c r="BG445" s="6">
        <v>0.14859404166571799</v>
      </c>
      <c r="BH445" s="6">
        <v>0.19397852917843403</v>
      </c>
      <c r="BI445" s="6">
        <v>0.15325562190599101</v>
      </c>
      <c r="BJ445" s="6">
        <v>0.15769134319498501</v>
      </c>
      <c r="BK445" s="6">
        <v>0.14241273830710799</v>
      </c>
      <c r="BL445" s="6">
        <v>0.14363617264207199</v>
      </c>
      <c r="BM445" s="6">
        <v>0.15441931975207901</v>
      </c>
      <c r="BN445" s="6">
        <v>0.14565768923835501</v>
      </c>
      <c r="BO445" s="6">
        <v>0.150108500531656</v>
      </c>
      <c r="BP445" s="6">
        <v>0.129346233308134</v>
      </c>
      <c r="BQ445" s="6">
        <v>0.157723399502951</v>
      </c>
      <c r="BR445" s="6">
        <v>0.12472387508591699</v>
      </c>
      <c r="BS445" s="6">
        <v>0.13764590106185401</v>
      </c>
      <c r="BT445" s="6">
        <v>0.143689264579726</v>
      </c>
      <c r="BU445" s="6">
        <v>0.157687363264776</v>
      </c>
      <c r="BV445" s="6">
        <v>0.13894162143027899</v>
      </c>
      <c r="BW445" s="6">
        <v>0.106007575688842</v>
      </c>
      <c r="BX445" s="6">
        <v>0.135926710185415</v>
      </c>
      <c r="BY445" s="6">
        <v>0.116123486237153</v>
      </c>
      <c r="BZ445" s="6">
        <v>0.168291453894963</v>
      </c>
      <c r="CA445" s="6">
        <v>0.144684364269656</v>
      </c>
      <c r="CB445" s="6">
        <v>0.22214369114920798</v>
      </c>
      <c r="CC445" s="6">
        <v>0.13973852149992902</v>
      </c>
      <c r="CD445" s="6">
        <v>0.19537000215355799</v>
      </c>
      <c r="CE445" s="6">
        <v>0.15549458931056601</v>
      </c>
    </row>
    <row r="446" spans="1:83">
      <c r="A446" s="4">
        <v>1</v>
      </c>
      <c r="B446" s="6">
        <v>0.152428063515399</v>
      </c>
      <c r="C446" s="6">
        <v>0.15087045874008098</v>
      </c>
      <c r="D446" s="6">
        <v>0.131398428947441</v>
      </c>
      <c r="E446" s="6">
        <v>0.12842031828418901</v>
      </c>
      <c r="F446" s="6">
        <v>0.15628304231290602</v>
      </c>
      <c r="G446" s="6">
        <v>0.16526471355075001</v>
      </c>
      <c r="H446" s="6">
        <v>0.13920940824095099</v>
      </c>
      <c r="I446" s="6">
        <v>0.10093991701044301</v>
      </c>
      <c r="J446" s="6">
        <v>9.7867574011024597E-2</v>
      </c>
      <c r="K446" s="6">
        <v>0.150036332944366</v>
      </c>
      <c r="L446" s="6">
        <v>0.20302809516251902</v>
      </c>
      <c r="M446" s="6">
        <v>0.17449419999356197</v>
      </c>
      <c r="N446" s="6">
        <v>0.13909872097763698</v>
      </c>
      <c r="O446" s="6">
        <v>0.15495488782373001</v>
      </c>
      <c r="P446" s="6">
        <v>0.18569837033015599</v>
      </c>
      <c r="Q446" s="6">
        <v>0.14647706987260201</v>
      </c>
      <c r="R446" s="6">
        <v>0.142378859215988</v>
      </c>
      <c r="S446" s="6">
        <v>0.15055797677983501</v>
      </c>
      <c r="T446" s="6">
        <v>0.16522244688103199</v>
      </c>
      <c r="U446" s="6">
        <v>0.15582466227084202</v>
      </c>
      <c r="V446" s="6">
        <v>0.15166313243007401</v>
      </c>
      <c r="W446" s="6">
        <v>0.16066772487678002</v>
      </c>
      <c r="X446" s="6">
        <v>0.16090722465841301</v>
      </c>
      <c r="Y446" s="6">
        <v>0.16383163596480901</v>
      </c>
      <c r="Z446" s="6">
        <v>0.104642319959372</v>
      </c>
      <c r="AA446" s="6">
        <v>0.18963697313674502</v>
      </c>
      <c r="AB446" s="6">
        <v>0.191385405316923</v>
      </c>
      <c r="AC446" s="6">
        <v>0.15188420004016701</v>
      </c>
      <c r="AD446" s="6">
        <v>0.112027227130617</v>
      </c>
      <c r="AE446" s="6">
        <v>0.114819565125908</v>
      </c>
      <c r="AF446" s="6">
        <v>0.19441909797051601</v>
      </c>
      <c r="AG446" s="6">
        <v>0.15694215533278999</v>
      </c>
      <c r="AH446" s="6">
        <v>0.155618176079038</v>
      </c>
      <c r="AI446" s="6">
        <v>0.154446011304472</v>
      </c>
      <c r="AJ446" s="6">
        <v>0.19509165532682199</v>
      </c>
      <c r="AK446" s="6">
        <v>0.13726618984642902</v>
      </c>
      <c r="AL446" s="6">
        <v>0.12841191866901999</v>
      </c>
      <c r="AM446" s="6">
        <v>0.104615462344332</v>
      </c>
      <c r="AN446" s="6">
        <v>0.16044470064076999</v>
      </c>
      <c r="AO446" s="6">
        <v>0.23610303250060499</v>
      </c>
      <c r="AP446" s="6">
        <v>0.147299522750553</v>
      </c>
      <c r="AQ446" s="6">
        <v>0.19510238429788199</v>
      </c>
      <c r="AR446" s="6">
        <v>0.13387448019269699</v>
      </c>
      <c r="AS446" s="6">
        <v>0.16567566087716601</v>
      </c>
      <c r="AT446" s="6">
        <v>0.162998036984696</v>
      </c>
      <c r="AU446" s="6">
        <v>0.16189836886452302</v>
      </c>
      <c r="AV446" s="6">
        <v>0.120791459954917</v>
      </c>
      <c r="AW446" s="6">
        <v>0.22108709297888399</v>
      </c>
      <c r="AX446" s="6">
        <v>0.19305673882784402</v>
      </c>
      <c r="AY446" s="6">
        <v>0.242679211908017</v>
      </c>
      <c r="AZ446" s="6">
        <v>0.10259851712255501</v>
      </c>
      <c r="BA446" s="6">
        <v>0.23801027647235401</v>
      </c>
      <c r="BB446" s="6">
        <v>0.154446011304472</v>
      </c>
      <c r="BC446" s="6">
        <v>0.142533238200516</v>
      </c>
      <c r="BD446" s="6">
        <v>0.115609344944837</v>
      </c>
      <c r="BE446" s="6">
        <v>8.9455785377368494E-2</v>
      </c>
      <c r="BF446" s="6">
        <v>0.130303521705012</v>
      </c>
      <c r="BG446" s="6">
        <v>0.17018478411122001</v>
      </c>
      <c r="BH446" s="6">
        <v>0.213390643143956</v>
      </c>
      <c r="BI446" s="6">
        <v>0.16343374054239099</v>
      </c>
      <c r="BJ446" s="6">
        <v>0.18003889108695803</v>
      </c>
      <c r="BK446" s="6">
        <v>0.137046591020347</v>
      </c>
      <c r="BL446" s="6">
        <v>0.12452702224196199</v>
      </c>
      <c r="BM446" s="6">
        <v>0.16361665395678901</v>
      </c>
      <c r="BN446" s="6">
        <v>0.14375453611045699</v>
      </c>
      <c r="BO446" s="6">
        <v>0.16108210148907698</v>
      </c>
      <c r="BP446" s="6">
        <v>0.147889243932845</v>
      </c>
      <c r="BQ446" s="6">
        <v>0.15851030833317301</v>
      </c>
      <c r="BR446" s="6">
        <v>0.156530895099735</v>
      </c>
      <c r="BS446" s="6">
        <v>8.7434336271877397E-2</v>
      </c>
      <c r="BT446" s="6">
        <v>0.18094641670008901</v>
      </c>
      <c r="BU446" s="6">
        <v>0.138110785927926</v>
      </c>
      <c r="BV446" s="6">
        <v>0.113958827586344</v>
      </c>
      <c r="BW446" s="6">
        <v>0.17793694194443399</v>
      </c>
      <c r="BX446" s="6">
        <v>0.15212444801424199</v>
      </c>
      <c r="BY446" s="6">
        <v>0.198318579160815</v>
      </c>
      <c r="BZ446" s="6">
        <v>0.15827311891843199</v>
      </c>
      <c r="CA446" s="6">
        <v>0.14813632916963798</v>
      </c>
      <c r="CB446" s="6">
        <v>0.17009400791783702</v>
      </c>
      <c r="CC446" s="6">
        <v>0.16816363458167</v>
      </c>
      <c r="CD446" s="6">
        <v>0.104749171655032</v>
      </c>
      <c r="CE446" s="6">
        <v>0.11484237154888501</v>
      </c>
    </row>
    <row r="447" spans="1:83">
      <c r="A447" s="4">
        <v>2</v>
      </c>
      <c r="B447" s="6">
        <v>0.13107544208906999</v>
      </c>
      <c r="C447" s="6">
        <v>0.13830384336192</v>
      </c>
      <c r="D447" s="6">
        <v>0.13728914868551001</v>
      </c>
      <c r="E447" s="6">
        <v>0.14341221761289</v>
      </c>
      <c r="F447" s="6">
        <v>0.134451272959414</v>
      </c>
      <c r="G447" s="6">
        <v>0.143613654125687</v>
      </c>
      <c r="H447" s="6">
        <v>0.11816410601513</v>
      </c>
      <c r="I447" s="6">
        <v>7.8821870419467602E-2</v>
      </c>
      <c r="J447" s="6">
        <v>9.7280758470605799E-2</v>
      </c>
      <c r="K447" s="6">
        <v>0.13862787071029001</v>
      </c>
      <c r="L447" s="6">
        <v>0.16078438130271303</v>
      </c>
      <c r="M447" s="6">
        <v>0.14734679215879901</v>
      </c>
      <c r="N447" s="6">
        <v>0.104295006682009</v>
      </c>
      <c r="O447" s="6">
        <v>0.117673806749234</v>
      </c>
      <c r="P447" s="6">
        <v>0.122501313868099</v>
      </c>
      <c r="Q447" s="6">
        <v>0.14363750247239099</v>
      </c>
      <c r="R447" s="6">
        <v>7.9942669724735391E-2</v>
      </c>
      <c r="S447" s="6">
        <v>9.6007785961874995E-2</v>
      </c>
      <c r="T447" s="6">
        <v>0.10795315307497599</v>
      </c>
      <c r="U447" s="6">
        <v>0.12192244213792901</v>
      </c>
      <c r="V447" s="6">
        <v>0.140167480829612</v>
      </c>
      <c r="W447" s="6">
        <v>0.141748426390645</v>
      </c>
      <c r="X447" s="6">
        <v>0.16074687408022101</v>
      </c>
      <c r="Y447" s="6">
        <v>0.16558758736239099</v>
      </c>
      <c r="Z447" s="6">
        <v>8.0879851774005487E-2</v>
      </c>
      <c r="AA447" s="6">
        <v>0.13592986896713899</v>
      </c>
      <c r="AB447" s="6">
        <v>0.12731750819891999</v>
      </c>
      <c r="AC447" s="6">
        <v>0.130039864886527</v>
      </c>
      <c r="AD447" s="6">
        <v>0.133646243752405</v>
      </c>
      <c r="AE447" s="6">
        <v>0.14279166596059401</v>
      </c>
      <c r="AF447" s="6">
        <v>9.4312349483749808E-2</v>
      </c>
      <c r="AG447" s="6">
        <v>0.12585514342318699</v>
      </c>
      <c r="AH447" s="6">
        <v>0.135777949751996</v>
      </c>
      <c r="AI447" s="6">
        <v>0.13623104295848498</v>
      </c>
      <c r="AJ447" s="6">
        <v>0.122450666157309</v>
      </c>
      <c r="AK447" s="6">
        <v>0.10998169433224801</v>
      </c>
      <c r="AL447" s="6">
        <v>0.14627958754867701</v>
      </c>
      <c r="AM447" s="6">
        <v>0.14017320034564398</v>
      </c>
      <c r="AN447" s="6">
        <v>0.10959112974794101</v>
      </c>
      <c r="AO447" s="6">
        <v>7.5566478289898292E-2</v>
      </c>
      <c r="AP447" s="6">
        <v>9.5964061008300197E-2</v>
      </c>
      <c r="AQ447" s="6">
        <v>0.15615495587748898</v>
      </c>
      <c r="AR447" s="6">
        <v>0.113782703852487</v>
      </c>
      <c r="AS447" s="6">
        <v>0.15077714169731998</v>
      </c>
      <c r="AT447" s="6">
        <v>0.14730264317151001</v>
      </c>
      <c r="AU447" s="6">
        <v>0.13891266488165502</v>
      </c>
      <c r="AV447" s="6">
        <v>0.13919527900630199</v>
      </c>
      <c r="AW447" s="6">
        <v>0.149238715650471</v>
      </c>
      <c r="AX447" s="6">
        <v>0.11749421518002899</v>
      </c>
      <c r="AY447" s="6">
        <v>0.125695574568259</v>
      </c>
      <c r="AZ447" s="6">
        <v>0.134196410120626</v>
      </c>
      <c r="BA447" s="6">
        <v>9.22606791850729E-2</v>
      </c>
      <c r="BB447" s="6">
        <v>0.13623104295848498</v>
      </c>
      <c r="BC447" s="6">
        <v>6.3318417076086098E-2</v>
      </c>
      <c r="BD447" s="6">
        <v>0.11142057795271799</v>
      </c>
      <c r="BE447" s="6">
        <v>0.102341048099444</v>
      </c>
      <c r="BF447" s="6">
        <v>0.12586402127535801</v>
      </c>
      <c r="BG447" s="6">
        <v>0.13907027628589799</v>
      </c>
      <c r="BH447" s="6">
        <v>0.160248785819219</v>
      </c>
      <c r="BI447" s="6">
        <v>0.13857950338369501</v>
      </c>
      <c r="BJ447" s="6">
        <v>0.110169637654769</v>
      </c>
      <c r="BK447" s="6">
        <v>0.13025665417438201</v>
      </c>
      <c r="BL447" s="6">
        <v>0.122063425435691</v>
      </c>
      <c r="BM447" s="6">
        <v>0.14027077604399898</v>
      </c>
      <c r="BN447" s="6">
        <v>0.110112283383027</v>
      </c>
      <c r="BO447" s="6">
        <v>0.14729054175010101</v>
      </c>
      <c r="BP447" s="6">
        <v>0.145955149300738</v>
      </c>
      <c r="BQ447" s="6">
        <v>0.14170689736157199</v>
      </c>
      <c r="BR447" s="6">
        <v>8.5108068152512095E-2</v>
      </c>
      <c r="BS447" s="6">
        <v>6.2720579632100301E-2</v>
      </c>
      <c r="BT447" s="6">
        <v>0.14874523605749601</v>
      </c>
      <c r="BU447" s="6">
        <v>0.109934257197185</v>
      </c>
      <c r="BV447" s="6">
        <v>0.12407889875131101</v>
      </c>
      <c r="BW447" s="6">
        <v>0.10607574481068699</v>
      </c>
      <c r="BX447" s="6">
        <v>7.2428304453134806E-2</v>
      </c>
      <c r="BY447" s="6">
        <v>0.115488617246068</v>
      </c>
      <c r="BZ447" s="6">
        <v>0.139567649260079</v>
      </c>
      <c r="CA447" s="6">
        <v>0.13041004260827799</v>
      </c>
      <c r="CB447" s="6">
        <v>9.7522004627085893E-2</v>
      </c>
      <c r="CC447" s="6">
        <v>0.148550389028175</v>
      </c>
      <c r="CD447" s="6">
        <v>7.44852893640056E-2</v>
      </c>
      <c r="CE447" s="6">
        <v>7.47117939647131E-2</v>
      </c>
    </row>
    <row r="448" spans="1:83">
      <c r="A448" s="4" t="s">
        <v>209</v>
      </c>
      <c r="B448" s="6">
        <v>8.2136180981049398E-2</v>
      </c>
      <c r="C448" s="6">
        <v>7.5911540887131604E-2</v>
      </c>
      <c r="D448" s="6">
        <v>8.9416430371315497E-2</v>
      </c>
      <c r="E448" s="6">
        <v>8.5774913254124702E-2</v>
      </c>
      <c r="F448" s="6">
        <v>6.2987262136694103E-2</v>
      </c>
      <c r="G448" s="6">
        <v>9.125115895068231E-2</v>
      </c>
      <c r="H448" s="6">
        <v>7.2749950828870494E-2</v>
      </c>
      <c r="I448" s="6">
        <v>5.9119532163938594E-2</v>
      </c>
      <c r="J448" s="6">
        <v>8.047145421984761E-2</v>
      </c>
      <c r="K448" s="6">
        <v>8.8364944882281402E-2</v>
      </c>
      <c r="L448" s="6">
        <v>9.4363285163332492E-2</v>
      </c>
      <c r="M448" s="6">
        <v>7.1307419959555099E-2</v>
      </c>
      <c r="N448" s="6">
        <v>4.3400640676962601E-2</v>
      </c>
      <c r="O448" s="6">
        <v>7.5607600328360197E-2</v>
      </c>
      <c r="P448" s="6">
        <v>8.5510743794493915E-2</v>
      </c>
      <c r="Q448" s="6">
        <v>9.3493569357110798E-2</v>
      </c>
      <c r="R448" s="6">
        <v>5.8657658247217297E-2</v>
      </c>
      <c r="S448" s="6">
        <v>4.52908493989575E-2</v>
      </c>
      <c r="T448" s="6">
        <v>5.1389596688258002E-2</v>
      </c>
      <c r="U448" s="6">
        <v>7.9527957497203497E-2</v>
      </c>
      <c r="V448" s="6">
        <v>6.9248524595598299E-2</v>
      </c>
      <c r="W448" s="6">
        <v>7.3882143179163806E-2</v>
      </c>
      <c r="X448" s="6">
        <v>8.5115532401691105E-2</v>
      </c>
      <c r="Y448" s="6">
        <v>0.119812381974667</v>
      </c>
      <c r="Z448" s="6">
        <v>5.3135509415529601E-2</v>
      </c>
      <c r="AA448" s="6">
        <v>6.3559086010976901E-2</v>
      </c>
      <c r="AB448" s="6">
        <v>6.53152161218917E-2</v>
      </c>
      <c r="AC448" s="6">
        <v>7.4199159003843496E-2</v>
      </c>
      <c r="AD448" s="6">
        <v>0.11038009111713701</v>
      </c>
      <c r="AE448" s="6">
        <v>9.8176139834788692E-2</v>
      </c>
      <c r="AF448" s="6">
        <v>9.1700368640970989E-2</v>
      </c>
      <c r="AG448" s="6">
        <v>6.4153757877186898E-2</v>
      </c>
      <c r="AH448" s="6">
        <v>8.3595257103306106E-2</v>
      </c>
      <c r="AI448" s="6">
        <v>8.8175604974309499E-2</v>
      </c>
      <c r="AJ448" s="6">
        <v>7.3016019630912699E-2</v>
      </c>
      <c r="AK448" s="6">
        <v>5.1852242681083703E-2</v>
      </c>
      <c r="AL448" s="6">
        <v>5.5797287992567002E-2</v>
      </c>
      <c r="AM448" s="6">
        <v>0.12999095090423299</v>
      </c>
      <c r="AN448" s="6">
        <v>9.869541063207439E-2</v>
      </c>
      <c r="AO448" s="6">
        <v>8.3117997935102009E-2</v>
      </c>
      <c r="AP448" s="6">
        <v>4.9129988152645E-2</v>
      </c>
      <c r="AQ448" s="6">
        <v>8.7551470104710288E-2</v>
      </c>
      <c r="AR448" s="6">
        <v>3.4487407324745603E-2</v>
      </c>
      <c r="AS448" s="6">
        <v>4.4415233529756605E-2</v>
      </c>
      <c r="AT448" s="6">
        <v>0.10415058924911</v>
      </c>
      <c r="AU448" s="6">
        <v>0.10018576066401801</v>
      </c>
      <c r="AV448" s="6">
        <v>7.5992583387047299E-2</v>
      </c>
      <c r="AW448" s="6">
        <v>0.101737981596964</v>
      </c>
      <c r="AX448" s="6">
        <v>6.2518929304481108E-2</v>
      </c>
      <c r="AY448" s="6">
        <v>8.1969472860735013E-2</v>
      </c>
      <c r="AZ448" s="6">
        <v>4.1484548247511598E-2</v>
      </c>
      <c r="BA448" s="6">
        <v>0.107010116747239</v>
      </c>
      <c r="BB448" s="6">
        <v>8.8175604974309499E-2</v>
      </c>
      <c r="BC448" s="6">
        <v>5.4625332699587699E-2</v>
      </c>
      <c r="BD448" s="6">
        <v>5.57755930352598E-2</v>
      </c>
      <c r="BE448" s="6">
        <v>6.5794751583724193E-2</v>
      </c>
      <c r="BF448" s="6">
        <v>8.0909685656436109E-2</v>
      </c>
      <c r="BG448" s="6">
        <v>8.9036530772723096E-2</v>
      </c>
      <c r="BH448" s="6">
        <v>6.6833792598426409E-2</v>
      </c>
      <c r="BI448" s="6">
        <v>0.124513450239745</v>
      </c>
      <c r="BJ448" s="6">
        <v>6.7651068182223606E-2</v>
      </c>
      <c r="BK448" s="6">
        <v>8.4566069481332787E-2</v>
      </c>
      <c r="BL448" s="6">
        <v>7.8962346304709191E-2</v>
      </c>
      <c r="BM448" s="6">
        <v>8.6440656193960311E-2</v>
      </c>
      <c r="BN448" s="6">
        <v>8.1267012632474489E-2</v>
      </c>
      <c r="BO448" s="6">
        <v>8.9887849252614005E-2</v>
      </c>
      <c r="BP448" s="6">
        <v>8.50160642924188E-2</v>
      </c>
      <c r="BQ448" s="6">
        <v>9.3574987113062794E-2</v>
      </c>
      <c r="BR448" s="6">
        <v>3.9171156757985902E-2</v>
      </c>
      <c r="BS448" s="6">
        <v>6.1227543343611197E-2</v>
      </c>
      <c r="BT448" s="6">
        <v>7.0143524833117601E-2</v>
      </c>
      <c r="BU448" s="6">
        <v>5.1960187205821899E-2</v>
      </c>
      <c r="BV448" s="6">
        <v>6.7015272883851104E-2</v>
      </c>
      <c r="BW448" s="6">
        <v>6.3032927144061501E-2</v>
      </c>
      <c r="BX448" s="6">
        <v>3.8182038833871904E-2</v>
      </c>
      <c r="BY448" s="6">
        <v>6.1349495701939205E-2</v>
      </c>
      <c r="BZ448" s="6">
        <v>5.1966285990342601E-2</v>
      </c>
      <c r="CA448" s="6">
        <v>0.10142530422781199</v>
      </c>
      <c r="CB448" s="6">
        <v>9.0391907264064E-2</v>
      </c>
      <c r="CC448" s="6">
        <v>9.2809490289661095E-2</v>
      </c>
      <c r="CD448" s="6">
        <v>5.8407342044347998E-2</v>
      </c>
      <c r="CE448" s="6">
        <v>4.7094536684662805E-2</v>
      </c>
    </row>
    <row r="449" spans="1:83">
      <c r="A449" s="4" t="s">
        <v>91</v>
      </c>
      <c r="B449" s="6">
        <v>0.36679070609512499</v>
      </c>
      <c r="C449" s="6">
        <v>0.39177921811107602</v>
      </c>
      <c r="D449" s="6">
        <v>0.44783759178793603</v>
      </c>
      <c r="E449" s="6">
        <v>0.46036444782138197</v>
      </c>
      <c r="F449" s="6">
        <v>0.425086357928119</v>
      </c>
      <c r="G449" s="6">
        <v>0.30375958681571302</v>
      </c>
      <c r="H449" s="6">
        <v>0.43169756536314802</v>
      </c>
      <c r="I449" s="6">
        <v>0.48350266233172801</v>
      </c>
      <c r="J449" s="6">
        <v>0.426842312207733</v>
      </c>
      <c r="K449" s="6">
        <v>0.33591961959634903</v>
      </c>
      <c r="L449" s="6">
        <v>0.28105003126634304</v>
      </c>
      <c r="M449" s="6">
        <v>0.40079507872959702</v>
      </c>
      <c r="N449" s="6">
        <v>0.388645968973441</v>
      </c>
      <c r="O449" s="6">
        <v>0.35256728040971702</v>
      </c>
      <c r="P449" s="6">
        <v>0.27929523200022299</v>
      </c>
      <c r="Q449" s="6">
        <v>0.38733679117723296</v>
      </c>
      <c r="R449" s="6">
        <v>0.41517746288943103</v>
      </c>
      <c r="S449" s="6">
        <v>0.38229420364386896</v>
      </c>
      <c r="T449" s="6">
        <v>0.37737643063822096</v>
      </c>
      <c r="U449" s="6">
        <v>0.383370838590468</v>
      </c>
      <c r="V449" s="6">
        <v>0.39554871291991001</v>
      </c>
      <c r="W449" s="6">
        <v>0.36403478282160795</v>
      </c>
      <c r="X449" s="6">
        <v>0.34435343776654698</v>
      </c>
      <c r="Y449" s="6">
        <v>0.34795912121680206</v>
      </c>
      <c r="Z449" s="6">
        <v>0.47045767969414798</v>
      </c>
      <c r="AA449" s="6">
        <v>0.19047811041162799</v>
      </c>
      <c r="AB449" s="6">
        <v>0.29334774179263901</v>
      </c>
      <c r="AC449" s="6">
        <v>0.40231812198676403</v>
      </c>
      <c r="AD449" s="6">
        <v>0.43412937959306602</v>
      </c>
      <c r="AE449" s="6">
        <v>0.41848507504812504</v>
      </c>
      <c r="AF449" s="6">
        <v>0.34149987230990902</v>
      </c>
      <c r="AG449" s="6">
        <v>0.37044241351574797</v>
      </c>
      <c r="AH449" s="6">
        <v>0.33080203510796996</v>
      </c>
      <c r="AI449" s="6">
        <v>0.40181549685283102</v>
      </c>
      <c r="AJ449" s="6">
        <v>0.30930433484148401</v>
      </c>
      <c r="AK449" s="6">
        <v>0.37660712430330301</v>
      </c>
      <c r="AL449" s="6">
        <v>0.42681505239680706</v>
      </c>
      <c r="AM449" s="6">
        <v>0.41223156311845499</v>
      </c>
      <c r="AN449" s="6">
        <v>0.37340249540211401</v>
      </c>
      <c r="AO449" s="6">
        <v>0.30235784311049202</v>
      </c>
      <c r="AP449" s="6">
        <v>0.418340873937597</v>
      </c>
      <c r="AQ449" s="6">
        <v>0.38435611087837301</v>
      </c>
      <c r="AR449" s="6">
        <v>0.43828298298864804</v>
      </c>
      <c r="AS449" s="6">
        <v>0.24423725359344398</v>
      </c>
      <c r="AT449" s="6">
        <v>0.28353899906209101</v>
      </c>
      <c r="AU449" s="6">
        <v>0.30354718743766401</v>
      </c>
      <c r="AV449" s="6">
        <v>0.38482264473577599</v>
      </c>
      <c r="AW449" s="6">
        <v>0.25385714498860801</v>
      </c>
      <c r="AX449" s="6">
        <v>0.29503808894936301</v>
      </c>
      <c r="AY449" s="6">
        <v>0.22992497749510399</v>
      </c>
      <c r="AZ449" s="6">
        <v>0.43730274089507198</v>
      </c>
      <c r="BA449" s="6">
        <v>0.28593420756940602</v>
      </c>
      <c r="BB449" s="6">
        <v>0.40181549685283102</v>
      </c>
      <c r="BC449" s="6">
        <v>0.46243452792631501</v>
      </c>
      <c r="BD449" s="6">
        <v>0.49214682662841597</v>
      </c>
      <c r="BE449" s="6">
        <v>0.41602455702427499</v>
      </c>
      <c r="BF449" s="6">
        <v>0.37759661090568697</v>
      </c>
      <c r="BG449" s="6">
        <v>0.34285117171505497</v>
      </c>
      <c r="BH449" s="6">
        <v>0.210604935522061</v>
      </c>
      <c r="BI449" s="6">
        <v>0.26782401704422404</v>
      </c>
      <c r="BJ449" s="6">
        <v>0.35437649819147998</v>
      </c>
      <c r="BK449" s="6">
        <v>0.39933275931840401</v>
      </c>
      <c r="BL449" s="6">
        <v>0.43265917711386798</v>
      </c>
      <c r="BM449" s="6">
        <v>0.3563743168986</v>
      </c>
      <c r="BN449" s="6">
        <v>0.37795637591258296</v>
      </c>
      <c r="BO449" s="6">
        <v>0.33882445116423499</v>
      </c>
      <c r="BP449" s="6">
        <v>0.32869961849039397</v>
      </c>
      <c r="BQ449" s="6">
        <v>0.34553115147865399</v>
      </c>
      <c r="BR449" s="6">
        <v>0.37276482945869399</v>
      </c>
      <c r="BS449" s="6">
        <v>0.51957541098246207</v>
      </c>
      <c r="BT449" s="6">
        <v>0.39006654104306498</v>
      </c>
      <c r="BU449" s="6">
        <v>0.33661676236519705</v>
      </c>
      <c r="BV449" s="6">
        <v>0.36778769364095604</v>
      </c>
      <c r="BW449" s="6">
        <v>0.267794834229451</v>
      </c>
      <c r="BX449" s="6">
        <v>0.42732674828344996</v>
      </c>
      <c r="BY449" s="6">
        <v>0.34840514447312204</v>
      </c>
      <c r="BZ449" s="6">
        <v>0.37057864995394296</v>
      </c>
      <c r="CA449" s="6">
        <v>0.36498567417653</v>
      </c>
      <c r="CB449" s="6">
        <v>0.354540297699594</v>
      </c>
      <c r="CC449" s="6">
        <v>0.36697683840544798</v>
      </c>
      <c r="CD449" s="6">
        <v>0.33481872826222597</v>
      </c>
      <c r="CE449" s="6">
        <v>0.429906115743168</v>
      </c>
    </row>
    <row r="450" spans="1:83">
      <c r="A450" s="4" t="s">
        <v>195</v>
      </c>
      <c r="B450" s="7">
        <v>61.5</v>
      </c>
      <c r="C450" s="7">
        <v>62.1</v>
      </c>
      <c r="D450" s="7">
        <v>65.099999999999994</v>
      </c>
      <c r="E450" s="7">
        <v>65.900000000000006</v>
      </c>
      <c r="F450" s="7">
        <v>62.2</v>
      </c>
      <c r="G450" s="7">
        <v>61.4</v>
      </c>
      <c r="H450" s="7">
        <v>61.7</v>
      </c>
      <c r="I450" s="7">
        <v>54.8</v>
      </c>
      <c r="J450" s="7">
        <v>56.7</v>
      </c>
      <c r="K450" s="7">
        <v>61.4</v>
      </c>
      <c r="L450" s="7">
        <v>64.7</v>
      </c>
      <c r="M450" s="7">
        <v>64.900000000000006</v>
      </c>
      <c r="N450" s="7">
        <v>52.8</v>
      </c>
      <c r="O450" s="7">
        <v>58.4</v>
      </c>
      <c r="P450" s="7">
        <v>59.5</v>
      </c>
      <c r="Q450" s="7">
        <v>65.2</v>
      </c>
      <c r="R450" s="7">
        <v>53</v>
      </c>
      <c r="S450" s="7">
        <v>52.2</v>
      </c>
      <c r="T450" s="7">
        <v>57.2</v>
      </c>
      <c r="U450" s="7">
        <v>61.8</v>
      </c>
      <c r="V450" s="7">
        <v>62.4</v>
      </c>
      <c r="W450" s="7">
        <v>62</v>
      </c>
      <c r="X450" s="7">
        <v>64</v>
      </c>
      <c r="Y450" s="7">
        <v>68.3</v>
      </c>
      <c r="Z450" s="7">
        <v>53.8</v>
      </c>
      <c r="AA450" s="7">
        <v>54.7</v>
      </c>
      <c r="AB450" s="7">
        <v>58.5</v>
      </c>
      <c r="AC450" s="7">
        <v>62.4</v>
      </c>
      <c r="AD450" s="7">
        <v>66.3</v>
      </c>
      <c r="AE450" s="7">
        <v>64.5</v>
      </c>
      <c r="AF450" s="7">
        <v>59</v>
      </c>
      <c r="AG450" s="7">
        <v>60.5</v>
      </c>
      <c r="AH450" s="7">
        <v>60.8</v>
      </c>
      <c r="AI450" s="7">
        <v>64.7</v>
      </c>
      <c r="AJ450" s="7">
        <v>58.5</v>
      </c>
      <c r="AK450" s="7">
        <v>56.2</v>
      </c>
      <c r="AL450" s="7">
        <v>61.9</v>
      </c>
      <c r="AM450" s="7">
        <v>66.400000000000006</v>
      </c>
      <c r="AN450" s="7">
        <v>61.6</v>
      </c>
      <c r="AO450" s="7">
        <v>56</v>
      </c>
      <c r="AP450" s="7">
        <v>58.2</v>
      </c>
      <c r="AQ450" s="7">
        <v>68.5</v>
      </c>
      <c r="AR450" s="7">
        <v>57.1</v>
      </c>
      <c r="AS450" s="7">
        <v>54.5</v>
      </c>
      <c r="AT450" s="7">
        <v>64.3</v>
      </c>
      <c r="AU450" s="7">
        <v>61.5</v>
      </c>
      <c r="AV450" s="7">
        <v>61.1</v>
      </c>
      <c r="AW450" s="7">
        <v>64.099999999999994</v>
      </c>
      <c r="AX450" s="7">
        <v>57.4</v>
      </c>
      <c r="AY450" s="7">
        <v>59.4</v>
      </c>
      <c r="AZ450" s="7">
        <v>55.1</v>
      </c>
      <c r="BA450" s="7">
        <v>60.9</v>
      </c>
      <c r="BB450" s="7">
        <v>64.7</v>
      </c>
      <c r="BC450" s="7">
        <v>57.3</v>
      </c>
      <c r="BD450" s="7">
        <v>58.6</v>
      </c>
      <c r="BE450" s="7">
        <v>55.3</v>
      </c>
      <c r="BF450" s="7">
        <v>60.3</v>
      </c>
      <c r="BG450" s="7">
        <v>62.9</v>
      </c>
      <c r="BH450" s="7">
        <v>59.1</v>
      </c>
      <c r="BI450" s="7">
        <v>61.4</v>
      </c>
      <c r="BJ450" s="7">
        <v>59</v>
      </c>
      <c r="BK450" s="7">
        <v>62.5</v>
      </c>
      <c r="BL450" s="7">
        <v>62.2</v>
      </c>
      <c r="BM450" s="7">
        <v>63.3</v>
      </c>
      <c r="BN450" s="7">
        <v>58.7</v>
      </c>
      <c r="BO450" s="7">
        <v>62.9</v>
      </c>
      <c r="BP450" s="7">
        <v>59.5</v>
      </c>
      <c r="BQ450" s="7">
        <v>63.6</v>
      </c>
      <c r="BR450" s="7">
        <v>49.4</v>
      </c>
      <c r="BS450" s="7">
        <v>55</v>
      </c>
      <c r="BT450" s="7">
        <v>65.3</v>
      </c>
      <c r="BU450" s="7">
        <v>52.7</v>
      </c>
      <c r="BV450" s="7">
        <v>54.1</v>
      </c>
      <c r="BW450" s="7">
        <v>48.3</v>
      </c>
      <c r="BX450" s="7">
        <v>50</v>
      </c>
      <c r="BY450" s="7">
        <v>56.4</v>
      </c>
      <c r="BZ450" s="7">
        <v>60.7</v>
      </c>
      <c r="CA450" s="7">
        <v>63.1</v>
      </c>
      <c r="CB450" s="7">
        <v>62.2</v>
      </c>
      <c r="CC450" s="7">
        <v>65.599999999999994</v>
      </c>
      <c r="CD450" s="7">
        <v>48.4</v>
      </c>
      <c r="CE450" s="7">
        <v>52.1</v>
      </c>
    </row>
    <row r="451" spans="1:83" ht="15.75" thickBot="1">
      <c r="A451" s="4" t="s">
        <v>152</v>
      </c>
      <c r="B451" s="7">
        <v>26.7</v>
      </c>
      <c r="C451" s="7">
        <v>26.6</v>
      </c>
      <c r="D451" s="7">
        <v>26.7</v>
      </c>
      <c r="E451" s="7">
        <v>26.2</v>
      </c>
      <c r="F451" s="7">
        <v>25.9</v>
      </c>
      <c r="G451" s="7">
        <v>26.8</v>
      </c>
      <c r="H451" s="7">
        <v>26.6</v>
      </c>
      <c r="I451" s="7">
        <v>29.2</v>
      </c>
      <c r="J451" s="7">
        <v>29.7</v>
      </c>
      <c r="K451" s="7">
        <v>26.8</v>
      </c>
      <c r="L451" s="7">
        <v>24.2</v>
      </c>
      <c r="M451" s="7">
        <v>24.6</v>
      </c>
      <c r="N451" s="7">
        <v>29.5</v>
      </c>
      <c r="O451" s="7">
        <v>27.9</v>
      </c>
      <c r="P451" s="7">
        <v>26.7</v>
      </c>
      <c r="Q451" s="7">
        <v>25.1</v>
      </c>
      <c r="R451" s="7">
        <v>29.9</v>
      </c>
      <c r="S451" s="7">
        <v>29.3</v>
      </c>
      <c r="T451" s="7">
        <v>26.3</v>
      </c>
      <c r="U451" s="7">
        <v>26.1</v>
      </c>
      <c r="V451" s="7">
        <v>25.3</v>
      </c>
      <c r="W451" s="7">
        <v>25.9</v>
      </c>
      <c r="X451" s="7">
        <v>25.3</v>
      </c>
      <c r="Y451" s="7">
        <v>24.5</v>
      </c>
      <c r="Z451" s="7">
        <v>29.1</v>
      </c>
      <c r="AA451" s="7">
        <v>27.7</v>
      </c>
      <c r="AB451" s="7">
        <v>26.2</v>
      </c>
      <c r="AC451" s="7">
        <v>26</v>
      </c>
      <c r="AD451" s="7">
        <v>26.7</v>
      </c>
      <c r="AE451" s="7">
        <v>27.3</v>
      </c>
      <c r="AF451" s="7">
        <v>28.3</v>
      </c>
      <c r="AG451" s="7">
        <v>25.4</v>
      </c>
      <c r="AH451" s="7">
        <v>26.8</v>
      </c>
      <c r="AI451" s="7">
        <v>25.3</v>
      </c>
      <c r="AJ451" s="7">
        <v>27.7</v>
      </c>
      <c r="AK451" s="7">
        <v>26.4</v>
      </c>
      <c r="AL451" s="7">
        <v>25.5</v>
      </c>
      <c r="AM451" s="7">
        <v>28.5</v>
      </c>
      <c r="AN451" s="7">
        <v>27.3</v>
      </c>
      <c r="AO451" s="7">
        <v>29.1</v>
      </c>
      <c r="AP451" s="7">
        <v>24.9</v>
      </c>
      <c r="AQ451" s="7">
        <v>21.9</v>
      </c>
      <c r="AR451" s="7">
        <v>25.1</v>
      </c>
      <c r="AS451" s="7">
        <v>27.6</v>
      </c>
      <c r="AT451" s="7">
        <v>24.3</v>
      </c>
      <c r="AU451" s="7">
        <v>27.3</v>
      </c>
      <c r="AV451" s="7">
        <v>26.6</v>
      </c>
      <c r="AW451" s="7">
        <v>24.6</v>
      </c>
      <c r="AX451" s="7">
        <v>26.8</v>
      </c>
      <c r="AY451" s="7">
        <v>26.5</v>
      </c>
      <c r="AZ451" s="7">
        <v>29.7</v>
      </c>
      <c r="BA451" s="7">
        <v>27.7</v>
      </c>
      <c r="BB451" s="7">
        <v>25.3</v>
      </c>
      <c r="BC451" s="7">
        <v>24.7</v>
      </c>
      <c r="BD451" s="7">
        <v>28.6</v>
      </c>
      <c r="BE451" s="7">
        <v>29</v>
      </c>
      <c r="BF451" s="7">
        <v>27.5</v>
      </c>
      <c r="BG451" s="7">
        <v>26.1</v>
      </c>
      <c r="BH451" s="7">
        <v>25.9</v>
      </c>
      <c r="BI451" s="7">
        <v>29.1</v>
      </c>
      <c r="BJ451" s="7">
        <v>26.7</v>
      </c>
      <c r="BK451" s="7">
        <v>26.6</v>
      </c>
      <c r="BL451" s="7">
        <v>26.7</v>
      </c>
      <c r="BM451" s="7">
        <v>25.7</v>
      </c>
      <c r="BN451" s="7">
        <v>28.4</v>
      </c>
      <c r="BO451" s="7">
        <v>26.4</v>
      </c>
      <c r="BP451" s="7">
        <v>28.7</v>
      </c>
      <c r="BQ451" s="7">
        <v>25.6</v>
      </c>
      <c r="BR451" s="7">
        <v>29.6</v>
      </c>
      <c r="BS451" s="7">
        <v>28.7</v>
      </c>
      <c r="BT451" s="7">
        <v>23.4</v>
      </c>
      <c r="BU451" s="7">
        <v>28.8</v>
      </c>
      <c r="BV451" s="7">
        <v>30.6</v>
      </c>
      <c r="BW451" s="7">
        <v>33.200000000000003</v>
      </c>
      <c r="BX451" s="7">
        <v>30</v>
      </c>
      <c r="BY451" s="7">
        <v>29.4</v>
      </c>
      <c r="BZ451" s="7">
        <v>24.2</v>
      </c>
      <c r="CA451" s="7">
        <v>27.1</v>
      </c>
      <c r="CB451" s="7">
        <v>25.1</v>
      </c>
      <c r="CC451" s="7">
        <v>24.6</v>
      </c>
      <c r="CD451" s="7">
        <v>30</v>
      </c>
      <c r="CE451" s="7">
        <v>27.7</v>
      </c>
    </row>
    <row r="452" spans="1:83" ht="15.75" thickBot="1">
      <c r="A452" s="12" t="s">
        <v>192</v>
      </c>
      <c r="C452" s="10">
        <f>2*(1-_xlfn.NORM.S.DIST(ABS((C450-$B450) /SQRT(C451*C451/C440+$B451*$B451/$B440)),TRUE))</f>
        <v>0.25410509052981678</v>
      </c>
      <c r="D452" s="10">
        <f t="shared" ref="D452:E452" si="91">2*(1-_xlfn.NORM.S.DIST(ABS((D450-$B450) /SQRT(D451*D451/D440+$B451*$B451/$B440)),TRUE))</f>
        <v>1.0798029137504273E-12</v>
      </c>
      <c r="E452" s="10">
        <f t="shared" si="91"/>
        <v>0</v>
      </c>
      <c r="F452" s="10">
        <f>2*(1-_xlfn.NORM.S.DIST(ABS((F450-$B450) /SQRT(F451*F451/F440+$B451*$B451/$B440)),TRUE))</f>
        <v>0.15735992109908969</v>
      </c>
      <c r="G452" s="10">
        <f>2*(1-_xlfn.NORM.S.DIST(ABS(G450-($B440*(1-$B449)*$B450 - G440*(1-G449)*G450)/($B440*(1-$B449)-G440*(1-G449)))/SQRT(G451*G451/(G440*(1-G449))+$B451*$B451/($B440*(1-$B449)-G440*(1-G449))),TRUE))</f>
        <v>0.83990122757486807</v>
      </c>
      <c r="H452" s="10">
        <f t="shared" ref="H452:BS452" si="92">2*(1-_xlfn.NORM.S.DIST(ABS(H450-($B440*(1-$B449)*$B450 - H440*(1-H449)*H450)/($B440*(1-$B449)-H440*(1-H449)))/SQRT(H451*H451/(H440*(1-H449))+$B451*$B451/($B440*(1-$B449)-H440*(1-H449))),TRUE))</f>
        <v>0.74310113216935458</v>
      </c>
      <c r="I452" s="10">
        <f t="shared" si="92"/>
        <v>6.748286371389689E-4</v>
      </c>
      <c r="J452" s="10">
        <f t="shared" si="92"/>
        <v>8.0631501244732284E-4</v>
      </c>
      <c r="K452" s="10">
        <f t="shared" si="92"/>
        <v>0.92306295613272082</v>
      </c>
      <c r="L452" s="10">
        <f t="shared" si="92"/>
        <v>2.366673474041292E-5</v>
      </c>
      <c r="M452" s="10">
        <f t="shared" si="92"/>
        <v>3.2278584667300159E-4</v>
      </c>
      <c r="N452" s="10">
        <f t="shared" si="92"/>
        <v>5.2690565039981152E-6</v>
      </c>
      <c r="O452" s="10">
        <f t="shared" si="92"/>
        <v>1.7375852433929584E-3</v>
      </c>
      <c r="P452" s="10">
        <f t="shared" si="92"/>
        <v>0.1686561273239322</v>
      </c>
      <c r="Q452" s="10">
        <f t="shared" si="92"/>
        <v>2.4096280526464398E-12</v>
      </c>
      <c r="R452" s="10">
        <f t="shared" si="92"/>
        <v>5.4333283257212983E-5</v>
      </c>
      <c r="S452" s="10">
        <f t="shared" si="92"/>
        <v>2.6392221741389221E-12</v>
      </c>
      <c r="T452" s="10">
        <f t="shared" si="92"/>
        <v>1.5673738988697394E-5</v>
      </c>
      <c r="U452" s="10">
        <f t="shared" si="92"/>
        <v>0.71520110191632846</v>
      </c>
      <c r="V452" s="10">
        <f t="shared" si="92"/>
        <v>0.23618300231969713</v>
      </c>
      <c r="W452" s="10">
        <f t="shared" si="92"/>
        <v>0.376580470320099</v>
      </c>
      <c r="X452" s="10">
        <f t="shared" si="92"/>
        <v>3.5015256338866152E-7</v>
      </c>
      <c r="Y452" s="10">
        <f t="shared" si="92"/>
        <v>0</v>
      </c>
      <c r="Z452" s="10">
        <f t="shared" si="92"/>
        <v>0</v>
      </c>
      <c r="AA452" s="10">
        <f t="shared" si="92"/>
        <v>1.0742105874150809E-5</v>
      </c>
      <c r="AB452" s="10">
        <f t="shared" si="92"/>
        <v>1.3955594421330986E-3</v>
      </c>
      <c r="AC452" s="10">
        <f t="shared" si="92"/>
        <v>0.23023261168983788</v>
      </c>
      <c r="AD452" s="10">
        <f t="shared" si="92"/>
        <v>2.767856499552579E-8</v>
      </c>
      <c r="AE452" s="10">
        <f t="shared" si="92"/>
        <v>1.5856632658024505E-3</v>
      </c>
      <c r="AF452" s="10">
        <f t="shared" si="92"/>
        <v>0.26392757502813513</v>
      </c>
      <c r="AG452" s="10">
        <f t="shared" si="92"/>
        <v>0.30361458931020913</v>
      </c>
      <c r="AH452" s="10">
        <f t="shared" si="92"/>
        <v>0.44300575628431238</v>
      </c>
      <c r="AI452" s="10">
        <f t="shared" si="92"/>
        <v>6.2942396300694314E-2</v>
      </c>
      <c r="AJ452" s="10">
        <f t="shared" si="92"/>
        <v>8.4866562505583554E-2</v>
      </c>
      <c r="AK452" s="10">
        <f t="shared" si="92"/>
        <v>2.4659914569597596E-2</v>
      </c>
      <c r="AL452" s="10">
        <f t="shared" si="92"/>
        <v>0.78709290568865287</v>
      </c>
      <c r="AM452" s="10">
        <f t="shared" si="92"/>
        <v>5.357700085508732E-4</v>
      </c>
      <c r="AN452" s="10">
        <f t="shared" si="92"/>
        <v>0.97368046667694919</v>
      </c>
      <c r="AO452" s="10">
        <f t="shared" si="92"/>
        <v>0.10641402659167509</v>
      </c>
      <c r="AP452" s="10">
        <f t="shared" si="92"/>
        <v>0.16926707564123933</v>
      </c>
      <c r="AQ452" s="10">
        <f t="shared" si="92"/>
        <v>6.7841749344843549E-4</v>
      </c>
      <c r="AR452" s="10">
        <f t="shared" si="92"/>
        <v>0.17346456400340449</v>
      </c>
      <c r="AS452" s="10">
        <f t="shared" si="92"/>
        <v>6.7901460463022367E-2</v>
      </c>
      <c r="AT452" s="10">
        <f t="shared" si="92"/>
        <v>0.24561518787482317</v>
      </c>
      <c r="AU452" s="10">
        <f t="shared" si="92"/>
        <v>0.99999999999999423</v>
      </c>
      <c r="AV452" s="10">
        <f t="shared" si="92"/>
        <v>0.8095137385053448</v>
      </c>
      <c r="AW452" s="10">
        <f t="shared" si="92"/>
        <v>0.4341890956979968</v>
      </c>
      <c r="AX452" s="10">
        <f t="shared" si="92"/>
        <v>7.7281819934391871E-2</v>
      </c>
      <c r="AY452" s="10">
        <f t="shared" si="92"/>
        <v>0.3617545797415378</v>
      </c>
      <c r="AZ452" s="10">
        <f t="shared" si="92"/>
        <v>8.952149520067687E-2</v>
      </c>
      <c r="BA452" s="10">
        <f t="shared" si="92"/>
        <v>0.88711667733342536</v>
      </c>
      <c r="BB452" s="10">
        <f t="shared" si="92"/>
        <v>6.2942396300694314E-2</v>
      </c>
      <c r="BC452" s="10">
        <f t="shared" si="92"/>
        <v>0.16352868635493456</v>
      </c>
      <c r="BD452" s="10">
        <f t="shared" si="92"/>
        <v>0.29109198641726008</v>
      </c>
      <c r="BE452" s="10">
        <f t="shared" si="92"/>
        <v>1.1720336906130502E-2</v>
      </c>
      <c r="BF452" s="10">
        <f t="shared" si="92"/>
        <v>0.34457389603231281</v>
      </c>
      <c r="BG452" s="10">
        <f t="shared" si="92"/>
        <v>9.2178313484403418E-5</v>
      </c>
      <c r="BH452" s="10">
        <f t="shared" si="92"/>
        <v>8.3413467331095559E-2</v>
      </c>
      <c r="BI452" s="10">
        <f t="shared" si="92"/>
        <v>0.96894431676563419</v>
      </c>
      <c r="BJ452" s="10">
        <f t="shared" si="92"/>
        <v>7.219932367161741E-2</v>
      </c>
      <c r="BK452" s="10">
        <f t="shared" si="92"/>
        <v>7.5123408327255614E-3</v>
      </c>
      <c r="BL452" s="10">
        <f t="shared" si="92"/>
        <v>0.60501269972331584</v>
      </c>
      <c r="BM452" s="10">
        <f t="shared" si="92"/>
        <v>9.3510534364216191E-3</v>
      </c>
      <c r="BN452" s="10">
        <f t="shared" si="92"/>
        <v>4.866867059436486E-2</v>
      </c>
      <c r="BO452" s="10">
        <f t="shared" si="92"/>
        <v>0.25500148393866739</v>
      </c>
      <c r="BP452" s="10">
        <f t="shared" si="92"/>
        <v>0.26410851733324581</v>
      </c>
      <c r="BQ452" s="10">
        <f t="shared" si="92"/>
        <v>6.6611509601521846E-6</v>
      </c>
      <c r="BR452" s="10">
        <f t="shared" si="92"/>
        <v>3.3598300720107943E-3</v>
      </c>
      <c r="BS452" s="10">
        <f t="shared" si="92"/>
        <v>4.2027337797305719E-3</v>
      </c>
      <c r="BT452" s="10">
        <f t="shared" ref="BT452:CE452" si="93">2*(1-_xlfn.NORM.S.DIST(ABS(BT450-($B440*(1-$B449)*$B450 - BT440*(1-BT449)*BT450)/($B440*(1-$B449)-BT440*(1-BT449)))/SQRT(BT451*BT451/(BT440*(1-BT449))+$B451*$B451/($B440*(1-$B449)-BT440*(1-BT449))),TRUE))</f>
        <v>7.4162850159709137E-5</v>
      </c>
      <c r="BU452" s="10">
        <f t="shared" si="93"/>
        <v>2.4906393530921278E-5</v>
      </c>
      <c r="BV452" s="10">
        <f t="shared" si="93"/>
        <v>0.24579269583791885</v>
      </c>
      <c r="BW452" s="10">
        <f t="shared" si="93"/>
        <v>5.0669821698809958E-3</v>
      </c>
      <c r="BX452" s="10">
        <f t="shared" si="93"/>
        <v>2.3022682479267864E-4</v>
      </c>
      <c r="BY452" s="10">
        <f t="shared" si="93"/>
        <v>3.5148962519393256E-2</v>
      </c>
      <c r="BZ452" s="10">
        <f t="shared" si="93"/>
        <v>0.30845937962938907</v>
      </c>
      <c r="CA452" s="10">
        <f t="shared" si="93"/>
        <v>8.4700722354069669E-4</v>
      </c>
      <c r="CB452" s="10">
        <f t="shared" si="93"/>
        <v>0.88397230959673845</v>
      </c>
      <c r="CC452" s="10">
        <f t="shared" si="93"/>
        <v>0</v>
      </c>
      <c r="CD452" s="10">
        <f t="shared" si="93"/>
        <v>0</v>
      </c>
      <c r="CE452" s="10">
        <f t="shared" si="93"/>
        <v>5.9755694419294514E-6</v>
      </c>
    </row>
    <row r="453" spans="1:83">
      <c r="A453" s="14" t="s">
        <v>220</v>
      </c>
      <c r="B453">
        <f>B450+(1.96*(B451/SQRT(B440*(1-B449))))</f>
        <v>62.576377714470809</v>
      </c>
      <c r="C453">
        <f t="shared" ref="C453:BN453" si="94">C450+(1.96*(C451/SQRT(C440*(1-C449))))</f>
        <v>62.836271667753877</v>
      </c>
      <c r="D453">
        <f t="shared" si="94"/>
        <v>65.770846894206528</v>
      </c>
      <c r="E453">
        <f t="shared" si="94"/>
        <v>66.575322155457442</v>
      </c>
      <c r="F453">
        <f t="shared" si="94"/>
        <v>62.801258457544265</v>
      </c>
      <c r="G453">
        <f t="shared" si="94"/>
        <v>62.853432389817101</v>
      </c>
      <c r="H453">
        <f t="shared" si="94"/>
        <v>63.304877904399241</v>
      </c>
      <c r="I453">
        <f t="shared" si="94"/>
        <v>58.863864949208214</v>
      </c>
      <c r="J453">
        <f t="shared" si="94"/>
        <v>59.790509871791528</v>
      </c>
      <c r="K453">
        <f t="shared" si="94"/>
        <v>63.700624350581094</v>
      </c>
      <c r="L453">
        <f t="shared" si="94"/>
        <v>66.435458884122042</v>
      </c>
      <c r="M453">
        <f t="shared" si="94"/>
        <v>66.969375932692898</v>
      </c>
      <c r="N453">
        <f t="shared" si="94"/>
        <v>56.758393673111897</v>
      </c>
      <c r="O453">
        <f t="shared" si="94"/>
        <v>60.660365851237984</v>
      </c>
      <c r="P453">
        <f t="shared" si="94"/>
        <v>62.544364904451086</v>
      </c>
      <c r="Q453">
        <f t="shared" si="94"/>
        <v>66.624047304109453</v>
      </c>
      <c r="R453">
        <f t="shared" si="94"/>
        <v>57.331547094880129</v>
      </c>
      <c r="S453">
        <f t="shared" si="94"/>
        <v>55.095097119413602</v>
      </c>
      <c r="T453">
        <f t="shared" si="94"/>
        <v>59.414824990409613</v>
      </c>
      <c r="U453">
        <f t="shared" si="94"/>
        <v>63.715216477559835</v>
      </c>
      <c r="V453">
        <f t="shared" si="94"/>
        <v>64.182752090437049</v>
      </c>
      <c r="W453">
        <f t="shared" si="94"/>
        <v>63.51091479901136</v>
      </c>
      <c r="X453">
        <f t="shared" si="94"/>
        <v>65.382586133339643</v>
      </c>
      <c r="Y453">
        <f t="shared" si="94"/>
        <v>69.549817301562399</v>
      </c>
      <c r="Z453">
        <f t="shared" si="94"/>
        <v>55.851970332193027</v>
      </c>
      <c r="AA453">
        <f t="shared" si="94"/>
        <v>57.939342020667425</v>
      </c>
      <c r="AB453">
        <f t="shared" si="94"/>
        <v>60.614030502907546</v>
      </c>
      <c r="AC453">
        <f t="shared" si="94"/>
        <v>64.194685692135778</v>
      </c>
      <c r="AD453">
        <f t="shared" si="94"/>
        <v>68.306580214966871</v>
      </c>
      <c r="AE453">
        <f t="shared" si="94"/>
        <v>66.671641019067991</v>
      </c>
      <c r="AF453">
        <f t="shared" si="94"/>
        <v>63.546847156786001</v>
      </c>
      <c r="AG453">
        <f t="shared" si="94"/>
        <v>62.64329349635365</v>
      </c>
      <c r="AH453">
        <f t="shared" si="94"/>
        <v>62.891017720225172</v>
      </c>
      <c r="AI453">
        <f t="shared" si="94"/>
        <v>68.208211599965509</v>
      </c>
      <c r="AJ453">
        <f t="shared" si="94"/>
        <v>62.101592110135329</v>
      </c>
      <c r="AK453">
        <f t="shared" si="94"/>
        <v>60.942009254761466</v>
      </c>
      <c r="AL453">
        <f t="shared" si="94"/>
        <v>64.964713441216588</v>
      </c>
      <c r="AM453">
        <f t="shared" si="94"/>
        <v>69.425406977605931</v>
      </c>
      <c r="AN453">
        <f t="shared" si="94"/>
        <v>67.646017242521708</v>
      </c>
      <c r="AO453">
        <f t="shared" si="94"/>
        <v>62.794727049260594</v>
      </c>
      <c r="AP453">
        <f t="shared" si="94"/>
        <v>62.996353060201429</v>
      </c>
      <c r="AQ453">
        <f t="shared" si="94"/>
        <v>72.588922547331705</v>
      </c>
      <c r="AR453">
        <f t="shared" si="94"/>
        <v>63.505843921568804</v>
      </c>
      <c r="AS453">
        <f t="shared" si="94"/>
        <v>62.102125095615946</v>
      </c>
      <c r="AT453">
        <f t="shared" si="94"/>
        <v>69.107350459119061</v>
      </c>
      <c r="AU453">
        <f t="shared" si="94"/>
        <v>65.112580997842386</v>
      </c>
      <c r="AV453">
        <f t="shared" si="94"/>
        <v>64.5234726491868</v>
      </c>
      <c r="AW453">
        <f t="shared" si="94"/>
        <v>70.67830397728973</v>
      </c>
      <c r="AX453">
        <f t="shared" si="94"/>
        <v>62.076075595085506</v>
      </c>
      <c r="AY453">
        <f t="shared" si="94"/>
        <v>64.035980755455668</v>
      </c>
      <c r="AZ453">
        <f t="shared" si="94"/>
        <v>62.602106618604267</v>
      </c>
      <c r="BA453">
        <f t="shared" si="94"/>
        <v>69.264514152803457</v>
      </c>
      <c r="BB453">
        <f t="shared" si="94"/>
        <v>68.208211599965509</v>
      </c>
      <c r="BC453">
        <f t="shared" si="94"/>
        <v>63.278020860820831</v>
      </c>
      <c r="BD453">
        <f t="shared" si="94"/>
        <v>64.120837956797558</v>
      </c>
      <c r="BE453">
        <f t="shared" si="94"/>
        <v>60.280860119426684</v>
      </c>
      <c r="BF453">
        <f t="shared" si="94"/>
        <v>63.035019933631148</v>
      </c>
      <c r="BG453">
        <f t="shared" si="94"/>
        <v>64.158583613670544</v>
      </c>
      <c r="BH453">
        <f t="shared" si="94"/>
        <v>62.000632904596358</v>
      </c>
      <c r="BI453">
        <f t="shared" si="94"/>
        <v>66.589187326824941</v>
      </c>
      <c r="BJ453">
        <f t="shared" si="94"/>
        <v>61.930314220805371</v>
      </c>
      <c r="BK453">
        <f t="shared" si="94"/>
        <v>63.79797919210133</v>
      </c>
      <c r="BL453">
        <f t="shared" si="94"/>
        <v>65.062777981084949</v>
      </c>
      <c r="BM453">
        <f t="shared" si="94"/>
        <v>64.992020192848145</v>
      </c>
      <c r="BN453">
        <f t="shared" si="94"/>
        <v>61.731547285453814</v>
      </c>
      <c r="BO453">
        <f t="shared" ref="BO453:CE453" si="95">BO450+(1.96*(BO451/SQRT(BO440*(1-BO449))))</f>
        <v>65.531017113582578</v>
      </c>
      <c r="BP453">
        <f t="shared" si="95"/>
        <v>63.217939612468484</v>
      </c>
      <c r="BQ453">
        <f t="shared" si="95"/>
        <v>64.963880372619926</v>
      </c>
      <c r="BR453">
        <f t="shared" si="95"/>
        <v>57.590069512013983</v>
      </c>
      <c r="BS453">
        <f t="shared" si="95"/>
        <v>59.616853721187418</v>
      </c>
      <c r="BT453">
        <f t="shared" si="95"/>
        <v>67.352053828958844</v>
      </c>
      <c r="BU453">
        <f t="shared" si="95"/>
        <v>56.973546541850652</v>
      </c>
      <c r="BV453">
        <f t="shared" si="95"/>
        <v>66.671722171536885</v>
      </c>
      <c r="BW453">
        <f t="shared" si="95"/>
        <v>57.660645387272474</v>
      </c>
      <c r="BX453">
        <f t="shared" si="95"/>
        <v>56.26128563370586</v>
      </c>
      <c r="BY453">
        <f t="shared" si="95"/>
        <v>61.314432232151866</v>
      </c>
      <c r="BZ453">
        <f t="shared" si="95"/>
        <v>62.482479078223477</v>
      </c>
      <c r="CA453">
        <f t="shared" si="95"/>
        <v>64.5462932007364</v>
      </c>
      <c r="CB453">
        <f t="shared" si="95"/>
        <v>71.648667817643158</v>
      </c>
      <c r="CC453">
        <f t="shared" si="95"/>
        <v>66.751025022944546</v>
      </c>
      <c r="CD453">
        <f t="shared" si="95"/>
        <v>51.479761178794945</v>
      </c>
      <c r="CE453">
        <f t="shared" si="95"/>
        <v>56.32974054216178</v>
      </c>
    </row>
    <row r="454" spans="1:83" ht="14.25" customHeight="1">
      <c r="A454" s="14" t="s">
        <v>221</v>
      </c>
      <c r="B454">
        <f>B450-(1.96*(B451/SQRT(B440*(1-B449))))</f>
        <v>60.423622285529191</v>
      </c>
      <c r="C454">
        <f t="shared" ref="C454:BN454" si="96">C450-(1.96*(C451/SQRT(C440*(1-C449))))</f>
        <v>61.363728332246126</v>
      </c>
      <c r="D454">
        <f t="shared" si="96"/>
        <v>64.429153105793461</v>
      </c>
      <c r="E454">
        <f t="shared" si="96"/>
        <v>65.224677844542569</v>
      </c>
      <c r="F454">
        <f t="shared" si="96"/>
        <v>61.598741542455741</v>
      </c>
      <c r="G454">
        <f t="shared" si="96"/>
        <v>59.946567610182896</v>
      </c>
      <c r="H454">
        <f t="shared" si="96"/>
        <v>60.095122095600765</v>
      </c>
      <c r="I454">
        <f t="shared" si="96"/>
        <v>50.736135050791781</v>
      </c>
      <c r="J454">
        <f t="shared" si="96"/>
        <v>53.609490128208478</v>
      </c>
      <c r="K454">
        <f t="shared" si="96"/>
        <v>59.099375649418903</v>
      </c>
      <c r="L454">
        <f t="shared" si="96"/>
        <v>62.964541115877971</v>
      </c>
      <c r="M454">
        <f t="shared" si="96"/>
        <v>62.830624067307113</v>
      </c>
      <c r="N454">
        <f t="shared" si="96"/>
        <v>48.841606326888098</v>
      </c>
      <c r="O454">
        <f t="shared" si="96"/>
        <v>56.139634148762013</v>
      </c>
      <c r="P454">
        <f t="shared" si="96"/>
        <v>56.455635095548914</v>
      </c>
      <c r="Q454">
        <f t="shared" si="96"/>
        <v>63.775952695890545</v>
      </c>
      <c r="R454">
        <f t="shared" si="96"/>
        <v>48.668452905119871</v>
      </c>
      <c r="S454">
        <f t="shared" si="96"/>
        <v>49.304902880586404</v>
      </c>
      <c r="T454">
        <f t="shared" si="96"/>
        <v>54.985175009590392</v>
      </c>
      <c r="U454">
        <f t="shared" si="96"/>
        <v>59.884783522440159</v>
      </c>
      <c r="V454">
        <f t="shared" si="96"/>
        <v>60.617247909562955</v>
      </c>
      <c r="W454">
        <f t="shared" si="96"/>
        <v>60.48908520098864</v>
      </c>
      <c r="X454">
        <f t="shared" si="96"/>
        <v>62.617413866660364</v>
      </c>
      <c r="Y454">
        <f t="shared" si="96"/>
        <v>67.050182698437595</v>
      </c>
      <c r="Z454">
        <f t="shared" si="96"/>
        <v>51.748029667806968</v>
      </c>
      <c r="AA454">
        <f t="shared" si="96"/>
        <v>51.460657979332581</v>
      </c>
      <c r="AB454">
        <f t="shared" si="96"/>
        <v>56.385969497092454</v>
      </c>
      <c r="AC454">
        <f t="shared" si="96"/>
        <v>60.605314307864226</v>
      </c>
      <c r="AD454">
        <f t="shared" si="96"/>
        <v>64.293419785033123</v>
      </c>
      <c r="AE454">
        <f t="shared" si="96"/>
        <v>62.328358980932009</v>
      </c>
      <c r="AF454">
        <f t="shared" si="96"/>
        <v>54.453152843213999</v>
      </c>
      <c r="AG454">
        <f t="shared" si="96"/>
        <v>58.35670650364635</v>
      </c>
      <c r="AH454">
        <f t="shared" si="96"/>
        <v>58.708982279774823</v>
      </c>
      <c r="AI454">
        <f t="shared" si="96"/>
        <v>61.191788400034497</v>
      </c>
      <c r="AJ454">
        <f t="shared" si="96"/>
        <v>54.898407889864671</v>
      </c>
      <c r="AK454">
        <f t="shared" si="96"/>
        <v>51.45799074523854</v>
      </c>
      <c r="AL454">
        <f t="shared" si="96"/>
        <v>58.835286558783409</v>
      </c>
      <c r="AM454">
        <f t="shared" si="96"/>
        <v>63.37459302239408</v>
      </c>
      <c r="AN454">
        <f t="shared" si="96"/>
        <v>55.553982757478295</v>
      </c>
      <c r="AO454">
        <f t="shared" si="96"/>
        <v>49.205272950739406</v>
      </c>
      <c r="AP454">
        <f t="shared" si="96"/>
        <v>53.403646939798577</v>
      </c>
      <c r="AQ454">
        <f t="shared" si="96"/>
        <v>64.411077452668295</v>
      </c>
      <c r="AR454">
        <f t="shared" si="96"/>
        <v>50.694156078431199</v>
      </c>
      <c r="AS454">
        <f t="shared" si="96"/>
        <v>46.897874904384054</v>
      </c>
      <c r="AT454">
        <f t="shared" si="96"/>
        <v>59.49264954088094</v>
      </c>
      <c r="AU454">
        <f t="shared" si="96"/>
        <v>57.887419002157621</v>
      </c>
      <c r="AV454">
        <f t="shared" si="96"/>
        <v>57.676527350813203</v>
      </c>
      <c r="AW454">
        <f t="shared" si="96"/>
        <v>57.521696022710259</v>
      </c>
      <c r="AX454">
        <f t="shared" si="96"/>
        <v>52.723924404914492</v>
      </c>
      <c r="AY454">
        <f t="shared" si="96"/>
        <v>54.764019244544329</v>
      </c>
      <c r="AZ454">
        <f t="shared" si="96"/>
        <v>47.597893381395735</v>
      </c>
      <c r="BA454">
        <f t="shared" si="96"/>
        <v>52.535485847196547</v>
      </c>
      <c r="BB454">
        <f t="shared" si="96"/>
        <v>61.191788400034497</v>
      </c>
      <c r="BC454">
        <f t="shared" si="96"/>
        <v>51.321979139179163</v>
      </c>
      <c r="BD454">
        <f t="shared" si="96"/>
        <v>53.079162043202452</v>
      </c>
      <c r="BE454">
        <f t="shared" si="96"/>
        <v>50.31913988057331</v>
      </c>
      <c r="BF454">
        <f t="shared" si="96"/>
        <v>57.564980066368847</v>
      </c>
      <c r="BG454">
        <f t="shared" si="96"/>
        <v>61.641416386329453</v>
      </c>
      <c r="BH454">
        <f t="shared" si="96"/>
        <v>56.199367095403645</v>
      </c>
      <c r="BI454">
        <f t="shared" si="96"/>
        <v>56.210812673175056</v>
      </c>
      <c r="BJ454">
        <f t="shared" si="96"/>
        <v>56.069685779194629</v>
      </c>
      <c r="BK454">
        <f t="shared" si="96"/>
        <v>61.20202080789867</v>
      </c>
      <c r="BL454">
        <f t="shared" si="96"/>
        <v>59.33722201891505</v>
      </c>
      <c r="BM454">
        <f t="shared" si="96"/>
        <v>61.60797980715185</v>
      </c>
      <c r="BN454">
        <f t="shared" si="96"/>
        <v>55.668452714546191</v>
      </c>
      <c r="BO454">
        <f t="shared" ref="BO454:CE454" si="97">BO450-(1.96*(BO451/SQRT(BO440*(1-BO449))))</f>
        <v>60.268982886417412</v>
      </c>
      <c r="BP454">
        <f t="shared" si="97"/>
        <v>55.782060387531516</v>
      </c>
      <c r="BQ454">
        <f t="shared" si="97"/>
        <v>62.23611962738007</v>
      </c>
      <c r="BR454">
        <f t="shared" si="97"/>
        <v>41.209930487986014</v>
      </c>
      <c r="BS454">
        <f t="shared" si="97"/>
        <v>50.383146278812582</v>
      </c>
      <c r="BT454">
        <f t="shared" si="97"/>
        <v>63.24794617104115</v>
      </c>
      <c r="BU454">
        <f t="shared" si="97"/>
        <v>48.426453458149354</v>
      </c>
      <c r="BV454">
        <f t="shared" si="97"/>
        <v>41.528277828463125</v>
      </c>
      <c r="BW454">
        <f t="shared" si="97"/>
        <v>38.93935461272752</v>
      </c>
      <c r="BX454">
        <f t="shared" si="97"/>
        <v>43.73871436629414</v>
      </c>
      <c r="BY454">
        <f t="shared" si="97"/>
        <v>51.485567767848131</v>
      </c>
      <c r="BZ454">
        <f t="shared" si="97"/>
        <v>58.917520921776529</v>
      </c>
      <c r="CA454">
        <f t="shared" si="97"/>
        <v>61.653706799263603</v>
      </c>
      <c r="CB454">
        <f t="shared" si="97"/>
        <v>52.751332182356855</v>
      </c>
      <c r="CC454">
        <f t="shared" si="97"/>
        <v>64.448974977055443</v>
      </c>
      <c r="CD454">
        <f t="shared" si="97"/>
        <v>45.320238821205052</v>
      </c>
      <c r="CE454">
        <f t="shared" si="97"/>
        <v>47.870259457838223</v>
      </c>
    </row>
    <row r="455" spans="1:83">
      <c r="A455" s="19" t="s">
        <v>234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  <c r="V455" s="19"/>
      <c r="W455" s="19"/>
      <c r="X455" s="19"/>
      <c r="Y455" s="19"/>
      <c r="Z455" s="1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</row>
    <row r="456" spans="1:83">
      <c r="A456" s="20"/>
      <c r="B456" s="21" t="s">
        <v>0</v>
      </c>
      <c r="C456" s="21"/>
      <c r="D456" s="21"/>
      <c r="E456" s="21"/>
      <c r="F456" s="21"/>
      <c r="G456" s="21" t="s">
        <v>1</v>
      </c>
      <c r="H456" s="21"/>
      <c r="I456" s="21" t="s">
        <v>2</v>
      </c>
      <c r="J456" s="21"/>
      <c r="K456" s="21"/>
      <c r="L456" s="21"/>
      <c r="M456" s="21"/>
      <c r="N456" s="21" t="s">
        <v>3</v>
      </c>
      <c r="O456" s="21"/>
      <c r="P456" s="21"/>
      <c r="Q456" s="21"/>
      <c r="R456" s="21" t="s">
        <v>4</v>
      </c>
      <c r="S456" s="21"/>
      <c r="T456" s="21"/>
      <c r="U456" s="21"/>
      <c r="V456" s="21"/>
      <c r="W456" s="21"/>
      <c r="X456" s="21"/>
      <c r="Y456" s="21"/>
      <c r="Z456" s="21"/>
      <c r="AA456" s="21" t="s">
        <v>5</v>
      </c>
      <c r="AB456" s="21"/>
      <c r="AC456" s="21"/>
      <c r="AD456" s="21"/>
      <c r="AE456" s="21" t="s">
        <v>6</v>
      </c>
      <c r="AF456" s="21"/>
      <c r="AG456" s="21"/>
      <c r="AH456" s="21"/>
      <c r="AI456" s="21"/>
      <c r="AJ456" s="21"/>
      <c r="AK456" s="21" t="s">
        <v>7</v>
      </c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 t="s">
        <v>8</v>
      </c>
      <c r="BD456" s="21"/>
      <c r="BE456" s="21"/>
      <c r="BF456" s="21"/>
      <c r="BG456" s="21"/>
      <c r="BH456" s="21" t="s">
        <v>9</v>
      </c>
      <c r="BI456" s="21"/>
      <c r="BJ456" s="21"/>
      <c r="BK456" s="21"/>
      <c r="BL456" s="21" t="s">
        <v>10</v>
      </c>
      <c r="BM456" s="21"/>
      <c r="BN456" s="21"/>
      <c r="BO456" s="21"/>
      <c r="BP456" s="21"/>
      <c r="BQ456" s="21" t="s">
        <v>11</v>
      </c>
      <c r="BR456" s="21"/>
      <c r="BS456" s="21"/>
      <c r="BT456" s="21"/>
      <c r="BU456" s="21"/>
      <c r="BV456" s="21"/>
      <c r="BW456" s="21"/>
      <c r="BX456" s="21" t="s">
        <v>12</v>
      </c>
      <c r="BY456" s="21"/>
      <c r="BZ456" s="21"/>
      <c r="CA456" s="21"/>
      <c r="CB456" s="21"/>
      <c r="CC456" s="21" t="s">
        <v>13</v>
      </c>
      <c r="CD456" s="21"/>
      <c r="CE456" s="21"/>
    </row>
    <row r="457" spans="1:83" ht="60">
      <c r="A457" s="20"/>
      <c r="B457" s="1" t="s">
        <v>14</v>
      </c>
      <c r="C457" s="1" t="s">
        <v>15</v>
      </c>
      <c r="D457" s="1" t="s">
        <v>16</v>
      </c>
      <c r="E457" s="1" t="s">
        <v>17</v>
      </c>
      <c r="F457" s="1" t="s">
        <v>18</v>
      </c>
      <c r="G457" s="1" t="s">
        <v>19</v>
      </c>
      <c r="H457" s="1" t="s">
        <v>20</v>
      </c>
      <c r="I457" s="1" t="s">
        <v>21</v>
      </c>
      <c r="J457" s="1" t="s">
        <v>22</v>
      </c>
      <c r="K457" s="1" t="s">
        <v>23</v>
      </c>
      <c r="L457" s="1" t="s">
        <v>24</v>
      </c>
      <c r="M457" s="1" t="s">
        <v>25</v>
      </c>
      <c r="N457" s="1" t="s">
        <v>26</v>
      </c>
      <c r="O457" s="1" t="s">
        <v>27</v>
      </c>
      <c r="P457" s="1" t="s">
        <v>28</v>
      </c>
      <c r="Q457" s="1" t="s">
        <v>29</v>
      </c>
      <c r="R457" s="1" t="s">
        <v>30</v>
      </c>
      <c r="S457" s="1" t="s">
        <v>31</v>
      </c>
      <c r="T457" s="1" t="s">
        <v>32</v>
      </c>
      <c r="U457" s="1" t="s">
        <v>33</v>
      </c>
      <c r="V457" s="1" t="s">
        <v>34</v>
      </c>
      <c r="W457" s="1" t="s">
        <v>35</v>
      </c>
      <c r="X457" s="1" t="s">
        <v>36</v>
      </c>
      <c r="Y457" s="1" t="s">
        <v>37</v>
      </c>
      <c r="Z457" s="1" t="s">
        <v>38</v>
      </c>
      <c r="AA457" s="1" t="s">
        <v>39</v>
      </c>
      <c r="AB457" s="1" t="s">
        <v>40</v>
      </c>
      <c r="AC457" s="1" t="s">
        <v>41</v>
      </c>
      <c r="AD457" s="1" t="s">
        <v>42</v>
      </c>
      <c r="AE457" s="1" t="s">
        <v>43</v>
      </c>
      <c r="AF457" s="1" t="s">
        <v>44</v>
      </c>
      <c r="AG457" s="1" t="s">
        <v>45</v>
      </c>
      <c r="AH457" s="1" t="s">
        <v>46</v>
      </c>
      <c r="AI457" s="1" t="s">
        <v>47</v>
      </c>
      <c r="AJ457" s="1" t="s">
        <v>48</v>
      </c>
      <c r="AK457" s="1" t="s">
        <v>49</v>
      </c>
      <c r="AL457" s="1" t="s">
        <v>50</v>
      </c>
      <c r="AM457" s="1" t="s">
        <v>51</v>
      </c>
      <c r="AN457" s="1" t="s">
        <v>52</v>
      </c>
      <c r="AO457" s="1" t="s">
        <v>53</v>
      </c>
      <c r="AP457" s="1" t="s">
        <v>54</v>
      </c>
      <c r="AQ457" s="1" t="s">
        <v>55</v>
      </c>
      <c r="AR457" s="1" t="s">
        <v>56</v>
      </c>
      <c r="AS457" s="1" t="s">
        <v>57</v>
      </c>
      <c r="AT457" s="1" t="s">
        <v>58</v>
      </c>
      <c r="AU457" s="1" t="s">
        <v>59</v>
      </c>
      <c r="AV457" s="1" t="s">
        <v>60</v>
      </c>
      <c r="AW457" s="1" t="s">
        <v>61</v>
      </c>
      <c r="AX457" s="1" t="s">
        <v>62</v>
      </c>
      <c r="AY457" s="1" t="s">
        <v>63</v>
      </c>
      <c r="AZ457" s="1" t="s">
        <v>64</v>
      </c>
      <c r="BA457" s="1" t="s">
        <v>65</v>
      </c>
      <c r="BB457" s="1" t="s">
        <v>47</v>
      </c>
      <c r="BC457" s="1" t="s">
        <v>66</v>
      </c>
      <c r="BD457" s="1" t="s">
        <v>67</v>
      </c>
      <c r="BE457" s="1" t="s">
        <v>68</v>
      </c>
      <c r="BF457" s="1" t="s">
        <v>69</v>
      </c>
      <c r="BG457" s="1" t="s">
        <v>70</v>
      </c>
      <c r="BH457" s="1" t="s">
        <v>71</v>
      </c>
      <c r="BI457" s="1" t="s">
        <v>72</v>
      </c>
      <c r="BJ457" s="1" t="s">
        <v>73</v>
      </c>
      <c r="BK457" s="1" t="s">
        <v>74</v>
      </c>
      <c r="BL457" s="1" t="s">
        <v>75</v>
      </c>
      <c r="BM457" s="1" t="s">
        <v>76</v>
      </c>
      <c r="BN457" s="1" t="s">
        <v>77</v>
      </c>
      <c r="BO457" s="1" t="s">
        <v>78</v>
      </c>
      <c r="BP457" s="1" t="s">
        <v>79</v>
      </c>
      <c r="BQ457" s="1" t="s">
        <v>80</v>
      </c>
      <c r="BR457" s="1" t="s">
        <v>81</v>
      </c>
      <c r="BS457" s="1" t="s">
        <v>82</v>
      </c>
      <c r="BT457" s="1" t="s">
        <v>83</v>
      </c>
      <c r="BU457" s="1" t="s">
        <v>84</v>
      </c>
      <c r="BV457" s="1" t="s">
        <v>85</v>
      </c>
      <c r="BW457" s="1" t="s">
        <v>86</v>
      </c>
      <c r="BX457" s="1" t="s">
        <v>87</v>
      </c>
      <c r="BY457" s="1" t="s">
        <v>88</v>
      </c>
      <c r="BZ457" s="1" t="s">
        <v>89</v>
      </c>
      <c r="CA457" s="1" t="s">
        <v>90</v>
      </c>
      <c r="CB457" s="1" t="s">
        <v>91</v>
      </c>
      <c r="CC457" s="1" t="s">
        <v>92</v>
      </c>
      <c r="CD457" s="1" t="s">
        <v>93</v>
      </c>
      <c r="CE457" s="1" t="s">
        <v>94</v>
      </c>
    </row>
    <row r="458" spans="1:83">
      <c r="A458" s="22" t="s">
        <v>281</v>
      </c>
      <c r="B458" s="22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</row>
    <row r="459" spans="1:83">
      <c r="A459" s="11" t="s">
        <v>189</v>
      </c>
      <c r="B459" s="3">
        <v>3775</v>
      </c>
      <c r="C459" s="3">
        <v>8285</v>
      </c>
      <c r="D459" s="3">
        <v>10567</v>
      </c>
      <c r="E459" s="3">
        <v>10747</v>
      </c>
      <c r="F459" s="3">
        <v>12500</v>
      </c>
      <c r="G459" s="3">
        <v>1897</v>
      </c>
      <c r="H459" s="3">
        <v>1878</v>
      </c>
      <c r="I459" s="3">
        <v>386</v>
      </c>
      <c r="J459" s="3">
        <v>618</v>
      </c>
      <c r="K459" s="3">
        <v>785</v>
      </c>
      <c r="L459" s="3">
        <v>1045</v>
      </c>
      <c r="M459" s="3">
        <v>941</v>
      </c>
      <c r="N459" s="3">
        <v>356</v>
      </c>
      <c r="O459" s="3">
        <v>908</v>
      </c>
      <c r="P459" s="3">
        <v>419</v>
      </c>
      <c r="Q459" s="3">
        <v>1956</v>
      </c>
      <c r="R459" s="3">
        <v>318</v>
      </c>
      <c r="S459" s="3">
        <v>650</v>
      </c>
      <c r="T459" s="3">
        <v>881</v>
      </c>
      <c r="U459" s="3">
        <v>1165</v>
      </c>
      <c r="V459" s="3">
        <v>1285</v>
      </c>
      <c r="W459" s="3">
        <v>1780</v>
      </c>
      <c r="X459" s="3">
        <v>1969</v>
      </c>
      <c r="Y459" s="3">
        <v>2269</v>
      </c>
      <c r="Z459" s="3">
        <v>1470</v>
      </c>
      <c r="AA459" s="3">
        <v>350</v>
      </c>
      <c r="AB459" s="3">
        <v>843</v>
      </c>
      <c r="AC459" s="3">
        <v>1372</v>
      </c>
      <c r="AD459" s="3">
        <v>1210</v>
      </c>
      <c r="AE459" s="3">
        <v>1052</v>
      </c>
      <c r="AF459" s="3">
        <v>227</v>
      </c>
      <c r="AG459" s="3">
        <v>870</v>
      </c>
      <c r="AH459" s="3">
        <v>958</v>
      </c>
      <c r="AI459" s="3">
        <v>339</v>
      </c>
      <c r="AJ459" s="3">
        <v>329</v>
      </c>
      <c r="AK459" s="3">
        <v>193</v>
      </c>
      <c r="AL459" s="3">
        <v>470</v>
      </c>
      <c r="AM459" s="3">
        <v>582</v>
      </c>
      <c r="AN459" s="3">
        <v>125</v>
      </c>
      <c r="AO459" s="3">
        <v>102</v>
      </c>
      <c r="AP459" s="3">
        <v>179</v>
      </c>
      <c r="AQ459" s="3">
        <v>185</v>
      </c>
      <c r="AR459" s="3">
        <v>103</v>
      </c>
      <c r="AS459" s="3">
        <v>69</v>
      </c>
      <c r="AT459" s="3">
        <v>141</v>
      </c>
      <c r="AU459" s="3">
        <v>322</v>
      </c>
      <c r="AV459" s="3">
        <v>382</v>
      </c>
      <c r="AW459" s="3">
        <v>72</v>
      </c>
      <c r="AX459" s="3">
        <v>182</v>
      </c>
      <c r="AY459" s="3">
        <v>163</v>
      </c>
      <c r="AZ459" s="3">
        <v>107</v>
      </c>
      <c r="BA459" s="3">
        <v>59</v>
      </c>
      <c r="BB459" s="3">
        <v>339</v>
      </c>
      <c r="BC459" s="3">
        <v>122</v>
      </c>
      <c r="BD459" s="3">
        <v>203</v>
      </c>
      <c r="BE459" s="3">
        <v>224</v>
      </c>
      <c r="BF459" s="3">
        <v>626</v>
      </c>
      <c r="BG459" s="3">
        <v>2552</v>
      </c>
      <c r="BH459" s="3">
        <v>392</v>
      </c>
      <c r="BI459" s="3">
        <v>166</v>
      </c>
      <c r="BJ459" s="3">
        <v>499</v>
      </c>
      <c r="BK459" s="3">
        <v>2718</v>
      </c>
      <c r="BL459" s="3">
        <v>605</v>
      </c>
      <c r="BM459" s="3">
        <v>1396</v>
      </c>
      <c r="BN459" s="3">
        <v>544</v>
      </c>
      <c r="BO459" s="3">
        <v>587</v>
      </c>
      <c r="BP459" s="3">
        <v>344</v>
      </c>
      <c r="BQ459" s="3">
        <v>2073</v>
      </c>
      <c r="BR459" s="3">
        <v>80</v>
      </c>
      <c r="BS459" s="3">
        <v>309</v>
      </c>
      <c r="BT459" s="3">
        <v>848</v>
      </c>
      <c r="BU459" s="3">
        <v>263</v>
      </c>
      <c r="BV459" s="3">
        <v>39</v>
      </c>
      <c r="BW459" s="3">
        <v>66</v>
      </c>
      <c r="BX459" s="3">
        <v>166</v>
      </c>
      <c r="BY459" s="3">
        <v>213</v>
      </c>
      <c r="BZ459" s="3">
        <v>1133</v>
      </c>
      <c r="CA459" s="3">
        <v>2135</v>
      </c>
      <c r="CB459" s="3">
        <v>44</v>
      </c>
      <c r="CC459" s="3">
        <v>2796</v>
      </c>
      <c r="CD459" s="3">
        <v>557</v>
      </c>
      <c r="CE459" s="3">
        <v>291</v>
      </c>
    </row>
    <row r="460" spans="1:83">
      <c r="A460" s="11" t="s">
        <v>190</v>
      </c>
      <c r="B460" s="3">
        <v>4352871</v>
      </c>
      <c r="C460" s="3">
        <v>4056076</v>
      </c>
      <c r="D460" s="3">
        <v>3719328</v>
      </c>
      <c r="E460" s="3">
        <v>3736741</v>
      </c>
      <c r="F460" s="3">
        <v>3653177</v>
      </c>
      <c r="G460" s="3">
        <v>2204427</v>
      </c>
      <c r="H460" s="3">
        <v>2148444</v>
      </c>
      <c r="I460" s="3">
        <v>522021</v>
      </c>
      <c r="J460" s="3">
        <v>789360</v>
      </c>
      <c r="K460" s="3">
        <v>1167942</v>
      </c>
      <c r="L460" s="3">
        <v>1130171</v>
      </c>
      <c r="M460" s="3">
        <v>743377</v>
      </c>
      <c r="N460" s="3">
        <v>381412</v>
      </c>
      <c r="O460" s="3">
        <v>1118180</v>
      </c>
      <c r="P460" s="3">
        <v>452780</v>
      </c>
      <c r="Q460" s="3">
        <v>2271384</v>
      </c>
      <c r="R460" s="3">
        <v>234291</v>
      </c>
      <c r="S460" s="3">
        <v>425159</v>
      </c>
      <c r="T460" s="3">
        <v>548626</v>
      </c>
      <c r="U460" s="3">
        <v>752201</v>
      </c>
      <c r="V460" s="3">
        <v>859303</v>
      </c>
      <c r="W460" s="3">
        <v>1235779</v>
      </c>
      <c r="X460" s="3">
        <v>1414584</v>
      </c>
      <c r="Y460" s="3">
        <v>1716196</v>
      </c>
      <c r="Z460" s="3">
        <v>1046396</v>
      </c>
      <c r="AA460" s="3">
        <v>415631</v>
      </c>
      <c r="AB460" s="3">
        <v>993599</v>
      </c>
      <c r="AC460" s="3">
        <v>1627155</v>
      </c>
      <c r="AD460" s="3">
        <v>1316485</v>
      </c>
      <c r="AE460" s="3">
        <v>1020647</v>
      </c>
      <c r="AF460" s="3">
        <v>278874</v>
      </c>
      <c r="AG460" s="3">
        <v>1090544</v>
      </c>
      <c r="AH460" s="3">
        <v>1143430</v>
      </c>
      <c r="AI460" s="3">
        <v>414955</v>
      </c>
      <c r="AJ460" s="3">
        <v>404421</v>
      </c>
      <c r="AK460" s="3">
        <v>256923</v>
      </c>
      <c r="AL460" s="3">
        <v>439499</v>
      </c>
      <c r="AM460" s="3">
        <v>581147</v>
      </c>
      <c r="AN460" s="3">
        <v>153126</v>
      </c>
      <c r="AO460" s="3">
        <v>125748</v>
      </c>
      <c r="AP460" s="3">
        <v>222523</v>
      </c>
      <c r="AQ460" s="3">
        <v>228789</v>
      </c>
      <c r="AR460" s="3">
        <v>130209</v>
      </c>
      <c r="AS460" s="3">
        <v>79465</v>
      </c>
      <c r="AT460" s="3">
        <v>172635</v>
      </c>
      <c r="AU460" s="3">
        <v>391466</v>
      </c>
      <c r="AV460" s="3">
        <v>455325</v>
      </c>
      <c r="AW460" s="3">
        <v>82442</v>
      </c>
      <c r="AX460" s="3">
        <v>214197</v>
      </c>
      <c r="AY460" s="3">
        <v>196113</v>
      </c>
      <c r="AZ460" s="3">
        <v>134816</v>
      </c>
      <c r="BA460" s="3">
        <v>73492</v>
      </c>
      <c r="BB460" s="3">
        <v>414955</v>
      </c>
      <c r="BC460" s="3">
        <v>156898</v>
      </c>
      <c r="BD460" s="3">
        <v>263580</v>
      </c>
      <c r="BE460" s="3">
        <v>289117</v>
      </c>
      <c r="BF460" s="3">
        <v>806244</v>
      </c>
      <c r="BG460" s="3">
        <v>2786212</v>
      </c>
      <c r="BH460" s="3">
        <v>468533</v>
      </c>
      <c r="BI460" s="3">
        <v>197951</v>
      </c>
      <c r="BJ460" s="3">
        <v>603992</v>
      </c>
      <c r="BK460" s="3">
        <v>3082394</v>
      </c>
      <c r="BL460" s="3">
        <v>663692</v>
      </c>
      <c r="BM460" s="3">
        <v>1443153</v>
      </c>
      <c r="BN460" s="3">
        <v>696585</v>
      </c>
      <c r="BO460" s="3">
        <v>779580</v>
      </c>
      <c r="BP460" s="3">
        <v>448694</v>
      </c>
      <c r="BQ460" s="3">
        <v>2605727</v>
      </c>
      <c r="BR460" s="3">
        <v>102561</v>
      </c>
      <c r="BS460" s="3">
        <v>411948</v>
      </c>
      <c r="BT460" s="3">
        <v>692899</v>
      </c>
      <c r="BU460" s="3">
        <v>310748</v>
      </c>
      <c r="BV460" s="3">
        <v>47507</v>
      </c>
      <c r="BW460" s="3">
        <v>82368</v>
      </c>
      <c r="BX460" s="3">
        <v>151473</v>
      </c>
      <c r="BY460" s="3">
        <v>230016</v>
      </c>
      <c r="BZ460" s="3">
        <v>1251891</v>
      </c>
      <c r="CA460" s="3">
        <v>2583247</v>
      </c>
      <c r="CB460" s="3">
        <v>42051</v>
      </c>
      <c r="CC460" s="3">
        <v>3172978</v>
      </c>
      <c r="CD460" s="3">
        <v>672854</v>
      </c>
      <c r="CE460" s="3">
        <v>359751</v>
      </c>
    </row>
    <row r="461" spans="1:83">
      <c r="A461" s="4" t="s">
        <v>197</v>
      </c>
      <c r="B461" s="6">
        <v>9.057470642118011E-2</v>
      </c>
      <c r="C461" s="6">
        <v>9.5823438308480696E-2</v>
      </c>
      <c r="D461" s="6">
        <v>0.100212577592769</v>
      </c>
      <c r="E461" s="6">
        <v>0.118608457015388</v>
      </c>
      <c r="F461" s="6">
        <v>0.134469531588534</v>
      </c>
      <c r="G461" s="6">
        <v>0.10117581726439299</v>
      </c>
      <c r="H461" s="6">
        <v>7.9697358808308597E-2</v>
      </c>
      <c r="I461" s="6">
        <v>0.10417454141913501</v>
      </c>
      <c r="J461" s="6">
        <v>0.11199454029419</v>
      </c>
      <c r="K461" s="6">
        <v>9.3665782051518112E-2</v>
      </c>
      <c r="L461" s="6">
        <v>8.9029512661359403E-2</v>
      </c>
      <c r="M461" s="6">
        <v>5.57724282173368E-2</v>
      </c>
      <c r="N461" s="6">
        <v>8.6520327381878093E-2</v>
      </c>
      <c r="O461" s="6">
        <v>0.116134149298759</v>
      </c>
      <c r="P461" s="6">
        <v>0.12299959704568501</v>
      </c>
      <c r="Q461" s="6">
        <v>7.1689077317728694E-2</v>
      </c>
      <c r="R461" s="6">
        <v>8.9677728665293804E-2</v>
      </c>
      <c r="S461" s="6">
        <v>0.11932063112512599</v>
      </c>
      <c r="T461" s="6">
        <v>8.5708684557757889E-2</v>
      </c>
      <c r="U461" s="6">
        <v>0.108940923217168</v>
      </c>
      <c r="V461" s="6">
        <v>8.9206182987143098E-2</v>
      </c>
      <c r="W461" s="6">
        <v>0.10047897390789201</v>
      </c>
      <c r="X461" s="6">
        <v>8.7417690156074104E-2</v>
      </c>
      <c r="Y461" s="6">
        <v>8.4341115235626901E-2</v>
      </c>
      <c r="Z461" s="6">
        <v>8.8256881715386495E-2</v>
      </c>
      <c r="AA461" s="6">
        <v>0.18904656150392402</v>
      </c>
      <c r="AB461" s="6">
        <v>0.10972839359766499</v>
      </c>
      <c r="AC461" s="6">
        <v>8.0793496215817301E-2</v>
      </c>
      <c r="AD461" s="6">
        <v>5.7119294697069597E-2</v>
      </c>
      <c r="AE461" s="6">
        <v>6.3758354502395101E-2</v>
      </c>
      <c r="AF461" s="6">
        <v>0.13191172260856601</v>
      </c>
      <c r="AG461" s="6">
        <v>6.9947172321651305E-2</v>
      </c>
      <c r="AH461" s="6">
        <v>8.0618069460464209E-2</v>
      </c>
      <c r="AI461" s="6">
        <v>9.381030844583281E-2</v>
      </c>
      <c r="AJ461" s="6">
        <v>0.21020125659038399</v>
      </c>
      <c r="AK461" s="6">
        <v>8.927961231562459E-2</v>
      </c>
      <c r="AL461" s="6">
        <v>5.22063428843213E-2</v>
      </c>
      <c r="AM461" s="6">
        <v>7.2494696848722701E-2</v>
      </c>
      <c r="AN461" s="6">
        <v>0.13640640320070602</v>
      </c>
      <c r="AO461" s="6">
        <v>0.12643845415525801</v>
      </c>
      <c r="AP461" s="6">
        <v>8.0209316820681206E-2</v>
      </c>
      <c r="AQ461" s="6">
        <v>3.8596116104069399E-2</v>
      </c>
      <c r="AR461" s="6">
        <v>6.0449255519825905E-2</v>
      </c>
      <c r="AS461" s="6">
        <v>0.11880380088003299</v>
      </c>
      <c r="AT461" s="6">
        <v>5.4171568136775497E-2</v>
      </c>
      <c r="AU461" s="6">
        <v>5.4611942628487301E-2</v>
      </c>
      <c r="AV461" s="6">
        <v>0.10236176146896099</v>
      </c>
      <c r="AW461" s="6">
        <v>5.7579165135637093E-2</v>
      </c>
      <c r="AX461" s="6">
        <v>9.0792976490302588E-2</v>
      </c>
      <c r="AY461" s="6">
        <v>0.23063050940442298</v>
      </c>
      <c r="AZ461" s="6">
        <v>0.20536267331878999</v>
      </c>
      <c r="BA461" s="6">
        <v>0.16456194956209402</v>
      </c>
      <c r="BB461" s="6">
        <v>9.381030844583281E-2</v>
      </c>
      <c r="BC461" s="6">
        <v>6.0593737536934797E-2</v>
      </c>
      <c r="BD461" s="6">
        <v>6.2937671183241908E-2</v>
      </c>
      <c r="BE461" s="6">
        <v>7.5793223706128801E-2</v>
      </c>
      <c r="BF461" s="6">
        <v>8.9532826731624202E-2</v>
      </c>
      <c r="BG461" s="6">
        <v>9.5793248321294489E-2</v>
      </c>
      <c r="BH461" s="6">
        <v>0.16822237130946199</v>
      </c>
      <c r="BI461" s="6">
        <v>0.10447081307949899</v>
      </c>
      <c r="BJ461" s="6">
        <v>0.11478871142097301</v>
      </c>
      <c r="BK461" s="6">
        <v>7.3134905200089598E-2</v>
      </c>
      <c r="BL461" s="6">
        <v>7.0674012534431799E-2</v>
      </c>
      <c r="BM461" s="6">
        <v>8.4948945106450999E-2</v>
      </c>
      <c r="BN461" s="6">
        <v>0.11257231065277001</v>
      </c>
      <c r="BO461" s="6">
        <v>9.9784255558621804E-2</v>
      </c>
      <c r="BP461" s="6">
        <v>8.0715389697405909E-2</v>
      </c>
      <c r="BQ461" s="6">
        <v>9.8434522026862203E-2</v>
      </c>
      <c r="BR461" s="6">
        <v>0.12587663110591898</v>
      </c>
      <c r="BS461" s="6">
        <v>6.458832069190229E-2</v>
      </c>
      <c r="BT461" s="6">
        <v>5.1907159565176005E-2</v>
      </c>
      <c r="BU461" s="6">
        <v>0.104664123001705</v>
      </c>
      <c r="BV461" s="6">
        <v>0.10911792346313799</v>
      </c>
      <c r="BW461" s="6">
        <v>0.19413949339803199</v>
      </c>
      <c r="BX461" s="6">
        <v>0.10731945796148799</v>
      </c>
      <c r="BY461" s="6">
        <v>7.48088969891329E-2</v>
      </c>
      <c r="BZ461" s="6">
        <v>8.1203878095940901E-2</v>
      </c>
      <c r="CA461" s="6">
        <v>9.5919953801171409E-2</v>
      </c>
      <c r="CB461" s="6">
        <v>4.8771125699341902E-2</v>
      </c>
      <c r="CC461" s="6">
        <v>6.7563635272095593E-2</v>
      </c>
      <c r="CD461" s="6">
        <v>0.19152921621721902</v>
      </c>
      <c r="CE461" s="6">
        <v>0.10338549694284299</v>
      </c>
    </row>
    <row r="462" spans="1:83">
      <c r="A462" s="4">
        <v>-2</v>
      </c>
      <c r="B462" s="6">
        <v>0.11755212419677299</v>
      </c>
      <c r="C462" s="6">
        <v>0.117741282765986</v>
      </c>
      <c r="D462" s="6">
        <v>0.121216009612808</v>
      </c>
      <c r="E462" s="6">
        <v>0.13167344171930001</v>
      </c>
      <c r="F462" s="6">
        <v>0.149958515560567</v>
      </c>
      <c r="G462" s="6">
        <v>0.12123711861386001</v>
      </c>
      <c r="H462" s="6">
        <v>0.11377110862029699</v>
      </c>
      <c r="I462" s="6">
        <v>0.104948835660007</v>
      </c>
      <c r="J462" s="6">
        <v>0.108204252135933</v>
      </c>
      <c r="K462" s="6">
        <v>0.14343696211476401</v>
      </c>
      <c r="L462" s="6">
        <v>0.128634934353938</v>
      </c>
      <c r="M462" s="6">
        <v>7.8810766133591795E-2</v>
      </c>
      <c r="N462" s="6">
        <v>0.14871430196775601</v>
      </c>
      <c r="O462" s="6">
        <v>0.12688855302924001</v>
      </c>
      <c r="P462" s="6">
        <v>0.16248576905728601</v>
      </c>
      <c r="Q462" s="6">
        <v>9.8881968515669896E-2</v>
      </c>
      <c r="R462" s="6">
        <v>6.7372697015722502E-2</v>
      </c>
      <c r="S462" s="6">
        <v>7.9547359526507502E-2</v>
      </c>
      <c r="T462" s="6">
        <v>0.10280012828686001</v>
      </c>
      <c r="U462" s="6">
        <v>0.110880777170313</v>
      </c>
      <c r="V462" s="6">
        <v>0.127474871092675</v>
      </c>
      <c r="W462" s="6">
        <v>0.12127881544241999</v>
      </c>
      <c r="X462" s="6">
        <v>0.13187924282087399</v>
      </c>
      <c r="Y462" s="6">
        <v>0.129896071817072</v>
      </c>
      <c r="Z462" s="6">
        <v>0.110286650988108</v>
      </c>
      <c r="AA462" s="6">
        <v>0.14122066766322999</v>
      </c>
      <c r="AB462" s="6">
        <v>0.12252971692708099</v>
      </c>
      <c r="AC462" s="6">
        <v>0.11912440601659799</v>
      </c>
      <c r="AD462" s="6">
        <v>0.104379567086877</v>
      </c>
      <c r="AE462" s="6">
        <v>9.6998095743612206E-2</v>
      </c>
      <c r="AF462" s="6">
        <v>0.10561633196990501</v>
      </c>
      <c r="AG462" s="6">
        <v>0.10614297829416801</v>
      </c>
      <c r="AH462" s="6">
        <v>0.12876531071885999</v>
      </c>
      <c r="AI462" s="6">
        <v>0.148586952734484</v>
      </c>
      <c r="AJ462" s="6">
        <v>0.144874097034208</v>
      </c>
      <c r="AK462" s="6">
        <v>0.151762947527673</v>
      </c>
      <c r="AL462" s="6">
        <v>9.7587405676816591E-2</v>
      </c>
      <c r="AM462" s="6">
        <v>9.6552423293239292E-2</v>
      </c>
      <c r="AN462" s="6">
        <v>9.037482468123241E-2</v>
      </c>
      <c r="AO462" s="6">
        <v>0.124176240580505</v>
      </c>
      <c r="AP462" s="6">
        <v>0.132205187248573</v>
      </c>
      <c r="AQ462" s="6">
        <v>8.6549117682016091E-2</v>
      </c>
      <c r="AR462" s="6">
        <v>0.108137884505927</v>
      </c>
      <c r="AS462" s="6">
        <v>4.8364880039402196E-2</v>
      </c>
      <c r="AT462" s="6">
        <v>5.5713768363595796E-2</v>
      </c>
      <c r="AU462" s="6">
        <v>0.10058298268064499</v>
      </c>
      <c r="AV462" s="6">
        <v>0.14761087048410201</v>
      </c>
      <c r="AW462" s="6">
        <v>0.160442632489109</v>
      </c>
      <c r="AX462" s="6">
        <v>0.12801835344512799</v>
      </c>
      <c r="AY462" s="6">
        <v>0.13170563421293</v>
      </c>
      <c r="AZ462" s="6">
        <v>0.221092033199902</v>
      </c>
      <c r="BA462" s="6">
        <v>4.0196999652864995E-2</v>
      </c>
      <c r="BB462" s="6">
        <v>0.148586952734484</v>
      </c>
      <c r="BC462" s="6">
        <v>9.7039525533135898E-2</v>
      </c>
      <c r="BD462" s="6">
        <v>6.9771291448432804E-2</v>
      </c>
      <c r="BE462" s="6">
        <v>0.13224137836956099</v>
      </c>
      <c r="BF462" s="6">
        <v>9.83314689608909E-2</v>
      </c>
      <c r="BG462" s="6">
        <v>0.12753210853909999</v>
      </c>
      <c r="BH462" s="6">
        <v>0.15951703316334101</v>
      </c>
      <c r="BI462" s="6">
        <v>7.7925262231428399E-2</v>
      </c>
      <c r="BJ462" s="6">
        <v>0.103252437551815</v>
      </c>
      <c r="BK462" s="6">
        <v>0.116520172844605</v>
      </c>
      <c r="BL462" s="6">
        <v>8.5286510022849898E-2</v>
      </c>
      <c r="BM462" s="6">
        <v>0.111709113176122</v>
      </c>
      <c r="BN462" s="6">
        <v>0.13570814353618899</v>
      </c>
      <c r="BO462" s="6">
        <v>0.137862247551124</v>
      </c>
      <c r="BP462" s="6">
        <v>0.13776699549900001</v>
      </c>
      <c r="BQ462" s="6">
        <v>0.129228511117534</v>
      </c>
      <c r="BR462" s="6">
        <v>0.10720485394144699</v>
      </c>
      <c r="BS462" s="6">
        <v>0.105053886179916</v>
      </c>
      <c r="BT462" s="6">
        <v>7.8481447902738699E-2</v>
      </c>
      <c r="BU462" s="6">
        <v>0.154536056866279</v>
      </c>
      <c r="BV462" s="6">
        <v>7.1673252162015103E-2</v>
      </c>
      <c r="BW462" s="6">
        <v>7.8642905998751289E-2</v>
      </c>
      <c r="BX462" s="6">
        <v>6.3884660373124902E-2</v>
      </c>
      <c r="BY462" s="6">
        <v>9.5628765622132988E-2</v>
      </c>
      <c r="BZ462" s="6">
        <v>0.11754813690891901</v>
      </c>
      <c r="CA462" s="6">
        <v>0.12403346156058</v>
      </c>
      <c r="CB462" s="6">
        <v>6.8204628322765998E-2</v>
      </c>
      <c r="CC462" s="6">
        <v>0.115757205417334</v>
      </c>
      <c r="CD462" s="6">
        <v>0.12593026084803099</v>
      </c>
      <c r="CE462" s="6">
        <v>0.123898668096021</v>
      </c>
    </row>
    <row r="463" spans="1:83">
      <c r="A463" s="4">
        <v>-1</v>
      </c>
      <c r="B463" s="6">
        <v>0.187655980454775</v>
      </c>
      <c r="C463" s="6">
        <v>0.156698770495313</v>
      </c>
      <c r="D463" s="6">
        <v>0.13767155659024199</v>
      </c>
      <c r="E463" s="6">
        <v>0.15530229249841399</v>
      </c>
      <c r="F463" s="6">
        <v>0.16642856341206699</v>
      </c>
      <c r="G463" s="6">
        <v>0.17926444959003501</v>
      </c>
      <c r="H463" s="6">
        <v>0.196266172308243</v>
      </c>
      <c r="I463" s="6">
        <v>0.19265407907587601</v>
      </c>
      <c r="J463" s="6">
        <v>0.17661398939773298</v>
      </c>
      <c r="K463" s="6">
        <v>0.20602408932417901</v>
      </c>
      <c r="L463" s="6">
        <v>0.21001674842415699</v>
      </c>
      <c r="M463" s="6">
        <v>0.13301699752272</v>
      </c>
      <c r="N463" s="6">
        <v>0.150343539268877</v>
      </c>
      <c r="O463" s="6">
        <v>0.18844375535749699</v>
      </c>
      <c r="P463" s="6">
        <v>0.183688893108887</v>
      </c>
      <c r="Q463" s="6">
        <v>0.19887048561152501</v>
      </c>
      <c r="R463" s="6">
        <v>0.103906127423343</v>
      </c>
      <c r="S463" s="6">
        <v>0.14413130847200301</v>
      </c>
      <c r="T463" s="6">
        <v>0.15270938702621101</v>
      </c>
      <c r="U463" s="6">
        <v>0.15817836423408799</v>
      </c>
      <c r="V463" s="6">
        <v>0.18634158727311001</v>
      </c>
      <c r="W463" s="6">
        <v>0.16100795398017501</v>
      </c>
      <c r="X463" s="6">
        <v>0.197930746304808</v>
      </c>
      <c r="Y463" s="6">
        <v>0.19328809353180401</v>
      </c>
      <c r="Z463" s="6">
        <v>0.16321597553011499</v>
      </c>
      <c r="AA463" s="6">
        <v>0.19287622433472201</v>
      </c>
      <c r="AB463" s="6">
        <v>0.185402536684802</v>
      </c>
      <c r="AC463" s="6">
        <v>0.18143595972247301</v>
      </c>
      <c r="AD463" s="6">
        <v>0.19539649080899299</v>
      </c>
      <c r="AE463" s="6">
        <v>0.19544560947636</v>
      </c>
      <c r="AF463" s="6">
        <v>0.21749164767569301</v>
      </c>
      <c r="AG463" s="6">
        <v>0.18030722838034699</v>
      </c>
      <c r="AH463" s="6">
        <v>0.169391396066536</v>
      </c>
      <c r="AI463" s="6">
        <v>0.18210839036743898</v>
      </c>
      <c r="AJ463" s="6">
        <v>0.22457187512306401</v>
      </c>
      <c r="AK463" s="6">
        <v>0.20467250296226103</v>
      </c>
      <c r="AL463" s="6">
        <v>0.18817437566750597</v>
      </c>
      <c r="AM463" s="6">
        <v>0.200944564111667</v>
      </c>
      <c r="AN463" s="6">
        <v>0.20571952786025602</v>
      </c>
      <c r="AO463" s="6">
        <v>0.23182680913901801</v>
      </c>
      <c r="AP463" s="6">
        <v>0.19198696552526701</v>
      </c>
      <c r="AQ463" s="6">
        <v>0.16690270237352098</v>
      </c>
      <c r="AR463" s="6">
        <v>0.19734390755457401</v>
      </c>
      <c r="AS463" s="6">
        <v>0.16934403362705802</v>
      </c>
      <c r="AT463" s="6">
        <v>0.138951999349609</v>
      </c>
      <c r="AU463" s="6">
        <v>0.138921308202473</v>
      </c>
      <c r="AV463" s="6">
        <v>0.19697118159382199</v>
      </c>
      <c r="AW463" s="6">
        <v>0.22090716796102999</v>
      </c>
      <c r="AX463" s="6">
        <v>0.14662329104051</v>
      </c>
      <c r="AY463" s="6">
        <v>0.19020345919231901</v>
      </c>
      <c r="AZ463" s="6">
        <v>0.25720928983424701</v>
      </c>
      <c r="BA463" s="6">
        <v>0.25641255131016599</v>
      </c>
      <c r="BB463" s="6">
        <v>0.18210839036743898</v>
      </c>
      <c r="BC463" s="6">
        <v>0.10032360091299801</v>
      </c>
      <c r="BD463" s="6">
        <v>0.17892083169650402</v>
      </c>
      <c r="BE463" s="6">
        <v>0.147887512006253</v>
      </c>
      <c r="BF463" s="6">
        <v>0.219480331153554</v>
      </c>
      <c r="BG463" s="6">
        <v>0.18897352101220602</v>
      </c>
      <c r="BH463" s="6">
        <v>0.19612418687105698</v>
      </c>
      <c r="BI463" s="6">
        <v>0.18970611778674001</v>
      </c>
      <c r="BJ463" s="6">
        <v>0.20243759079491599</v>
      </c>
      <c r="BK463" s="6">
        <v>0.183340687278781</v>
      </c>
      <c r="BL463" s="6">
        <v>0.17133894414408701</v>
      </c>
      <c r="BM463" s="6">
        <v>0.169597304862078</v>
      </c>
      <c r="BN463" s="6">
        <v>0.20383968197759303</v>
      </c>
      <c r="BO463" s="6">
        <v>0.20435238416768201</v>
      </c>
      <c r="BP463" s="6">
        <v>0.22050698131499</v>
      </c>
      <c r="BQ463" s="6">
        <v>0.20342822580238198</v>
      </c>
      <c r="BR463" s="6">
        <v>0.168608142132772</v>
      </c>
      <c r="BS463" s="6">
        <v>0.17610086042321399</v>
      </c>
      <c r="BT463" s="6">
        <v>0.14453896535104199</v>
      </c>
      <c r="BU463" s="6">
        <v>0.180848198058046</v>
      </c>
      <c r="BV463" s="6">
        <v>0.20143163367009501</v>
      </c>
      <c r="BW463" s="6">
        <v>0.215503188657549</v>
      </c>
      <c r="BX463" s="6">
        <v>9.3693573597679103E-2</v>
      </c>
      <c r="BY463" s="6">
        <v>0.14652304812866102</v>
      </c>
      <c r="BZ463" s="6">
        <v>0.1859180752854</v>
      </c>
      <c r="CA463" s="6">
        <v>0.20028661361177799</v>
      </c>
      <c r="CB463" s="6">
        <v>9.1150938073482693E-2</v>
      </c>
      <c r="CC463" s="6">
        <v>0.187650474966782</v>
      </c>
      <c r="CD463" s="6">
        <v>0.18217581252031501</v>
      </c>
      <c r="CE463" s="6">
        <v>0.201751454301481</v>
      </c>
    </row>
    <row r="464" spans="1:83">
      <c r="A464" s="4">
        <v>0</v>
      </c>
      <c r="B464" s="6">
        <v>0.152788320461511</v>
      </c>
      <c r="C464" s="6">
        <v>0.14273244445796199</v>
      </c>
      <c r="D464" s="6">
        <v>0.16247405262155401</v>
      </c>
      <c r="E464" s="6">
        <v>0.14921609603682801</v>
      </c>
      <c r="F464" s="6">
        <v>0.15775775441485801</v>
      </c>
      <c r="G464" s="6">
        <v>0.16259366005806603</v>
      </c>
      <c r="H464" s="6">
        <v>0.14272747977874101</v>
      </c>
      <c r="I464" s="6">
        <v>0.12663813519188399</v>
      </c>
      <c r="J464" s="6">
        <v>0.135594622043225</v>
      </c>
      <c r="K464" s="6">
        <v>0.15002837886345499</v>
      </c>
      <c r="L464" s="6">
        <v>0.16551938323029902</v>
      </c>
      <c r="M464" s="6">
        <v>0.174389922368132</v>
      </c>
      <c r="N464" s="6">
        <v>0.142759211748163</v>
      </c>
      <c r="O464" s="6">
        <v>0.13966553129293499</v>
      </c>
      <c r="P464" s="6">
        <v>0.13726001456773301</v>
      </c>
      <c r="Q464" s="6">
        <v>0.16346353790072002</v>
      </c>
      <c r="R464" s="6">
        <v>0.12053400590716601</v>
      </c>
      <c r="S464" s="6">
        <v>0.12248689842230701</v>
      </c>
      <c r="T464" s="6">
        <v>0.14642213516584401</v>
      </c>
      <c r="U464" s="6">
        <v>0.11961647733330499</v>
      </c>
      <c r="V464" s="6">
        <v>0.13665558937709099</v>
      </c>
      <c r="W464" s="6">
        <v>0.16327608064097501</v>
      </c>
      <c r="X464" s="6">
        <v>0.161397759178151</v>
      </c>
      <c r="Y464" s="6">
        <v>0.16404340068110501</v>
      </c>
      <c r="Z464" s="6">
        <v>0.13778969875687902</v>
      </c>
      <c r="AA464" s="6">
        <v>0.13969069460647701</v>
      </c>
      <c r="AB464" s="6">
        <v>0.15168344971310799</v>
      </c>
      <c r="AC464" s="6">
        <v>0.166210448112036</v>
      </c>
      <c r="AD464" s="6">
        <v>0.14116774906981899</v>
      </c>
      <c r="AE464" s="6">
        <v>0.15463663120205901</v>
      </c>
      <c r="AF464" s="6">
        <v>0.11084306588995001</v>
      </c>
      <c r="AG464" s="6">
        <v>0.177799235392407</v>
      </c>
      <c r="AH464" s="6">
        <v>0.139465821835174</v>
      </c>
      <c r="AI464" s="6">
        <v>0.13624050737482699</v>
      </c>
      <c r="AJ464" s="6">
        <v>0.16425013452687801</v>
      </c>
      <c r="AK464" s="6">
        <v>0.18208488533616699</v>
      </c>
      <c r="AL464" s="6">
        <v>0.167044250557664</v>
      </c>
      <c r="AM464" s="6">
        <v>0.14525322561199799</v>
      </c>
      <c r="AN464" s="6">
        <v>0.11365049062202599</v>
      </c>
      <c r="AO464" s="6">
        <v>0.10742440489588899</v>
      </c>
      <c r="AP464" s="6">
        <v>0.221108255156165</v>
      </c>
      <c r="AQ464" s="6">
        <v>0.15712079791675601</v>
      </c>
      <c r="AR464" s="6">
        <v>0.23870189231529401</v>
      </c>
      <c r="AS464" s="6">
        <v>0.18298085733810399</v>
      </c>
      <c r="AT464" s="6">
        <v>9.4680427250637605E-2</v>
      </c>
      <c r="AU464" s="6">
        <v>0.13638790907579801</v>
      </c>
      <c r="AV464" s="6">
        <v>0.14108288250536799</v>
      </c>
      <c r="AW464" s="6">
        <v>0.16839082463777402</v>
      </c>
      <c r="AX464" s="6">
        <v>0.13052061957851602</v>
      </c>
      <c r="AY464" s="6">
        <v>0.150879824732367</v>
      </c>
      <c r="AZ464" s="6">
        <v>0.14528202390751502</v>
      </c>
      <c r="BA464" s="6">
        <v>0.234724585808606</v>
      </c>
      <c r="BB464" s="6">
        <v>0.13624050737482699</v>
      </c>
      <c r="BC464" s="6">
        <v>6.7434565246462699E-2</v>
      </c>
      <c r="BD464" s="6">
        <v>0.16318828833933199</v>
      </c>
      <c r="BE464" s="6">
        <v>0.16195003998226501</v>
      </c>
      <c r="BF464" s="6">
        <v>0.13181625753531401</v>
      </c>
      <c r="BG464" s="6">
        <v>0.16287350277021598</v>
      </c>
      <c r="BH464" s="6">
        <v>0.14728607599400201</v>
      </c>
      <c r="BI464" s="6">
        <v>0.14519973027364599</v>
      </c>
      <c r="BJ464" s="6">
        <v>0.157066336509921</v>
      </c>
      <c r="BK464" s="6">
        <v>0.153273745817117</v>
      </c>
      <c r="BL464" s="6">
        <v>0.15917918258292998</v>
      </c>
      <c r="BM464" s="6">
        <v>0.167184982034462</v>
      </c>
      <c r="BN464" s="6">
        <v>0.13258112828376001</v>
      </c>
      <c r="BO464" s="6">
        <v>0.15473130191789</v>
      </c>
      <c r="BP464" s="6">
        <v>0.126590296431005</v>
      </c>
      <c r="BQ464" s="6">
        <v>0.156080637923392</v>
      </c>
      <c r="BR464" s="6">
        <v>0.211601182554324</v>
      </c>
      <c r="BS464" s="6">
        <v>0.10507815964780801</v>
      </c>
      <c r="BT464" s="6">
        <v>0.182417771114497</v>
      </c>
      <c r="BU464" s="6">
        <v>0.13724954743557499</v>
      </c>
      <c r="BV464" s="6">
        <v>0.13606100869618001</v>
      </c>
      <c r="BW464" s="6">
        <v>5.3303066807854203E-2</v>
      </c>
      <c r="BX464" s="6">
        <v>0.102678640648921</v>
      </c>
      <c r="BY464" s="6">
        <v>0.17176685371182898</v>
      </c>
      <c r="BZ464" s="6">
        <v>0.156670008553109</v>
      </c>
      <c r="CA464" s="6">
        <v>0.15340517533953502</v>
      </c>
      <c r="CB464" s="6">
        <v>9.6812474610342397E-2</v>
      </c>
      <c r="CC464" s="6">
        <v>0.15652947766775499</v>
      </c>
      <c r="CD464" s="6">
        <v>0.13815088909887599</v>
      </c>
      <c r="CE464" s="6">
        <v>0.154679384141091</v>
      </c>
    </row>
    <row r="465" spans="1:83">
      <c r="A465" s="4">
        <v>1</v>
      </c>
      <c r="B465" s="6">
        <v>0.22602107756252601</v>
      </c>
      <c r="C465" s="6">
        <v>0.23602761888913701</v>
      </c>
      <c r="D465" s="6">
        <v>0.238882366149926</v>
      </c>
      <c r="E465" s="6">
        <v>0.23182473241121102</v>
      </c>
      <c r="F465" s="6">
        <v>0.22453880553830699</v>
      </c>
      <c r="G465" s="6">
        <v>0.21312272618019001</v>
      </c>
      <c r="H465" s="6">
        <v>0.23925552569665601</v>
      </c>
      <c r="I465" s="6">
        <v>0.19287091489646802</v>
      </c>
      <c r="J465" s="6">
        <v>0.21435061442720901</v>
      </c>
      <c r="K465" s="6">
        <v>0.231183512454357</v>
      </c>
      <c r="L465" s="6">
        <v>0.23027794908648802</v>
      </c>
      <c r="M465" s="6">
        <v>0.247109773384418</v>
      </c>
      <c r="N465" s="6">
        <v>0.20728331244746698</v>
      </c>
      <c r="O465" s="6">
        <v>0.20303316929596399</v>
      </c>
      <c r="P465" s="6">
        <v>0.19401919766381401</v>
      </c>
      <c r="Q465" s="6">
        <v>0.24911239186600501</v>
      </c>
      <c r="R465" s="6">
        <v>0.22359391334036399</v>
      </c>
      <c r="S465" s="6">
        <v>0.24393350212157799</v>
      </c>
      <c r="T465" s="6">
        <v>0.202226454514981</v>
      </c>
      <c r="U465" s="6">
        <v>0.24122165597936798</v>
      </c>
      <c r="V465" s="6">
        <v>0.225146757276937</v>
      </c>
      <c r="W465" s="6">
        <v>0.24927589905876199</v>
      </c>
      <c r="X465" s="6">
        <v>0.236414387243852</v>
      </c>
      <c r="Y465" s="6">
        <v>0.23022178117037298</v>
      </c>
      <c r="Z465" s="6">
        <v>0.21241784880561201</v>
      </c>
      <c r="AA465" s="6">
        <v>0.16592340578315798</v>
      </c>
      <c r="AB465" s="6">
        <v>0.23756443441192102</v>
      </c>
      <c r="AC465" s="6">
        <v>0.222524278882822</v>
      </c>
      <c r="AD465" s="6">
        <v>0.24060449324491301</v>
      </c>
      <c r="AE465" s="6">
        <v>0.24143513107539602</v>
      </c>
      <c r="AF465" s="6">
        <v>0.21385791456541198</v>
      </c>
      <c r="AG465" s="6">
        <v>0.228294348921459</v>
      </c>
      <c r="AH465" s="6">
        <v>0.24593347134333701</v>
      </c>
      <c r="AI465" s="6">
        <v>0.23920203113435201</v>
      </c>
      <c r="AJ465" s="6">
        <v>0.11955451127815801</v>
      </c>
      <c r="AK465" s="6">
        <v>0.183209541757996</v>
      </c>
      <c r="AL465" s="6">
        <v>0.25690234918744898</v>
      </c>
      <c r="AM465" s="6">
        <v>0.229737868551802</v>
      </c>
      <c r="AN465" s="6">
        <v>0.21637149191272301</v>
      </c>
      <c r="AO465" s="6">
        <v>0.21079707780116302</v>
      </c>
      <c r="AP465" s="6">
        <v>0.20575256301700398</v>
      </c>
      <c r="AQ465" s="6">
        <v>0.30025648974178998</v>
      </c>
      <c r="AR465" s="6">
        <v>0.21502869128240998</v>
      </c>
      <c r="AS465" s="6">
        <v>0.23543779024348399</v>
      </c>
      <c r="AT465" s="6">
        <v>0.23579537328667702</v>
      </c>
      <c r="AU465" s="6">
        <v>0.25752006771592201</v>
      </c>
      <c r="AV465" s="6">
        <v>0.21913457154231503</v>
      </c>
      <c r="AW465" s="6">
        <v>0.20062089963447299</v>
      </c>
      <c r="AX465" s="6">
        <v>0.29916549228034101</v>
      </c>
      <c r="AY465" s="6">
        <v>0.124575034827071</v>
      </c>
      <c r="AZ465" s="6">
        <v>0.107929703420583</v>
      </c>
      <c r="BA465" s="6">
        <v>0.12748225355639001</v>
      </c>
      <c r="BB465" s="6">
        <v>0.23920203113435201</v>
      </c>
      <c r="BC465" s="6">
        <v>0.28229328656505198</v>
      </c>
      <c r="BD465" s="6">
        <v>0.24867652876697899</v>
      </c>
      <c r="BE465" s="6">
        <v>0.189507452529459</v>
      </c>
      <c r="BF465" s="6">
        <v>0.25392983666757396</v>
      </c>
      <c r="BG465" s="6">
        <v>0.21580163362800001</v>
      </c>
      <c r="BH465" s="6">
        <v>0.16674100133897798</v>
      </c>
      <c r="BI465" s="6">
        <v>0.25888850177994599</v>
      </c>
      <c r="BJ465" s="6">
        <v>0.23379945471651301</v>
      </c>
      <c r="BK465" s="6">
        <v>0.23139692252731098</v>
      </c>
      <c r="BL465" s="6">
        <v>0.25318620845212597</v>
      </c>
      <c r="BM465" s="6">
        <v>0.23982763700782</v>
      </c>
      <c r="BN465" s="6">
        <v>0.20049797654086099</v>
      </c>
      <c r="BO465" s="6">
        <v>0.22448467615220602</v>
      </c>
      <c r="BP465" s="6">
        <v>0.216408502814742</v>
      </c>
      <c r="BQ465" s="6">
        <v>0.223693322835993</v>
      </c>
      <c r="BR465" s="6">
        <v>0.17882940363441299</v>
      </c>
      <c r="BS465" s="6">
        <v>0.22906648102440902</v>
      </c>
      <c r="BT465" s="6">
        <v>0.24952355611390101</v>
      </c>
      <c r="BU465" s="6">
        <v>0.23123262730115399</v>
      </c>
      <c r="BV465" s="6">
        <v>0.15565438695238701</v>
      </c>
      <c r="BW465" s="6">
        <v>0.17490787806611799</v>
      </c>
      <c r="BX465" s="6">
        <v>0.25329131328497501</v>
      </c>
      <c r="BY465" s="6">
        <v>0.18858397171657701</v>
      </c>
      <c r="BZ465" s="6">
        <v>0.23426825123058101</v>
      </c>
      <c r="CA465" s="6">
        <v>0.22369602423767598</v>
      </c>
      <c r="CB465" s="6">
        <v>0.26488726658043299</v>
      </c>
      <c r="CC465" s="6">
        <v>0.24188533226022099</v>
      </c>
      <c r="CD465" s="6">
        <v>0.16446092297794401</v>
      </c>
      <c r="CE465" s="6">
        <v>0.183728918332383</v>
      </c>
    </row>
    <row r="466" spans="1:83">
      <c r="A466" s="4">
        <v>2</v>
      </c>
      <c r="B466" s="6">
        <v>0.15717749301476</v>
      </c>
      <c r="C466" s="6">
        <v>0.18180740054029801</v>
      </c>
      <c r="D466" s="6">
        <v>0.17297955875069199</v>
      </c>
      <c r="E466" s="6">
        <v>0.15741855822863701</v>
      </c>
      <c r="F466" s="6">
        <v>0.12896993493608599</v>
      </c>
      <c r="G466" s="6">
        <v>0.152851264777109</v>
      </c>
      <c r="H466" s="6">
        <v>0.16161645126069801</v>
      </c>
      <c r="I466" s="6">
        <v>0.170498213757104</v>
      </c>
      <c r="J466" s="6">
        <v>0.15799353091538001</v>
      </c>
      <c r="K466" s="6">
        <v>0.12467803982875299</v>
      </c>
      <c r="L466" s="6">
        <v>0.129251273112378</v>
      </c>
      <c r="M466" s="6">
        <v>0.24047440813187801</v>
      </c>
      <c r="N466" s="6">
        <v>0.18659803589580101</v>
      </c>
      <c r="O466" s="6">
        <v>0.149906724885082</v>
      </c>
      <c r="P466" s="6">
        <v>0.13934421082075299</v>
      </c>
      <c r="Q466" s="6">
        <v>0.157164385680097</v>
      </c>
      <c r="R466" s="6">
        <v>0.22757780971935901</v>
      </c>
      <c r="S466" s="6">
        <v>0.19277825212089802</v>
      </c>
      <c r="T466" s="6">
        <v>0.208561656009871</v>
      </c>
      <c r="U466" s="6">
        <v>0.193131448965431</v>
      </c>
      <c r="V466" s="6">
        <v>0.172386165692656</v>
      </c>
      <c r="W466" s="6">
        <v>0.15461275740487099</v>
      </c>
      <c r="X466" s="6">
        <v>0.144445585739129</v>
      </c>
      <c r="Y466" s="6">
        <v>0.15263275616311101</v>
      </c>
      <c r="Z466" s="6">
        <v>0.17631205924868201</v>
      </c>
      <c r="AA466" s="6">
        <v>0.10574168391948699</v>
      </c>
      <c r="AB466" s="6">
        <v>0.132170354413221</v>
      </c>
      <c r="AC466" s="6">
        <v>0.16670589446169401</v>
      </c>
      <c r="AD466" s="6">
        <v>0.180513293238696</v>
      </c>
      <c r="AE466" s="6">
        <v>0.17477276950041598</v>
      </c>
      <c r="AF466" s="6">
        <v>0.14753621252355098</v>
      </c>
      <c r="AG466" s="6">
        <v>0.16167047950803201</v>
      </c>
      <c r="AH466" s="6">
        <v>0.16206492564538902</v>
      </c>
      <c r="AI466" s="6">
        <v>0.14926151828471101</v>
      </c>
      <c r="AJ466" s="6">
        <v>0.101608415894234</v>
      </c>
      <c r="AK466" s="6">
        <v>0.119377655749902</v>
      </c>
      <c r="AL466" s="6">
        <v>0.180771915178289</v>
      </c>
      <c r="AM466" s="6">
        <v>0.170235846221582</v>
      </c>
      <c r="AN466" s="6">
        <v>0.14569150731868399</v>
      </c>
      <c r="AO466" s="6">
        <v>0.149782549409225</v>
      </c>
      <c r="AP466" s="6">
        <v>0.14138403315084799</v>
      </c>
      <c r="AQ466" s="6">
        <v>0.15653478218563799</v>
      </c>
      <c r="AR466" s="6">
        <v>0.16750230188801399</v>
      </c>
      <c r="AS466" s="6">
        <v>0.13165502960233699</v>
      </c>
      <c r="AT466" s="6">
        <v>0.26698529344256999</v>
      </c>
      <c r="AU466" s="6">
        <v>0.18775230442068602</v>
      </c>
      <c r="AV466" s="6">
        <v>0.142965713008535</v>
      </c>
      <c r="AW466" s="6">
        <v>0.13399397520984999</v>
      </c>
      <c r="AX466" s="6">
        <v>0.16652278707175699</v>
      </c>
      <c r="AY466" s="6">
        <v>0.13719237413934601</v>
      </c>
      <c r="AZ466" s="6">
        <v>3.8906672257668397E-2</v>
      </c>
      <c r="BA466" s="6">
        <v>0.121675222894848</v>
      </c>
      <c r="BB466" s="6">
        <v>0.14926151828471101</v>
      </c>
      <c r="BC466" s="6">
        <v>0.25537798563770797</v>
      </c>
      <c r="BD466" s="6">
        <v>0.155440720187702</v>
      </c>
      <c r="BE466" s="6">
        <v>0.19809736770543498</v>
      </c>
      <c r="BF466" s="6">
        <v>0.12794064101580499</v>
      </c>
      <c r="BG466" s="6">
        <v>0.15683108352880301</v>
      </c>
      <c r="BH466" s="6">
        <v>0.105816653705675</v>
      </c>
      <c r="BI466" s="6">
        <v>0.154622836706517</v>
      </c>
      <c r="BJ466" s="6">
        <v>0.144047739825335</v>
      </c>
      <c r="BK466" s="6">
        <v>0.16772132039731999</v>
      </c>
      <c r="BL466" s="6">
        <v>0.16733499578880298</v>
      </c>
      <c r="BM466" s="6">
        <v>0.167705531435273</v>
      </c>
      <c r="BN466" s="6">
        <v>0.14537116981655498</v>
      </c>
      <c r="BO466" s="6">
        <v>0.12813434087859998</v>
      </c>
      <c r="BP466" s="6">
        <v>0.154562175558529</v>
      </c>
      <c r="BQ466" s="6">
        <v>0.130393371822942</v>
      </c>
      <c r="BR466" s="6">
        <v>0.13834083426861801</v>
      </c>
      <c r="BS466" s="6">
        <v>0.19283291191024801</v>
      </c>
      <c r="BT466" s="6">
        <v>0.22662726355218701</v>
      </c>
      <c r="BU466" s="6">
        <v>0.15530784792181701</v>
      </c>
      <c r="BV466" s="6">
        <v>0.170379114299303</v>
      </c>
      <c r="BW466" s="6">
        <v>0.19021772853857002</v>
      </c>
      <c r="BX466" s="6">
        <v>0.29399821261424597</v>
      </c>
      <c r="BY466" s="6">
        <v>0.22617548389233999</v>
      </c>
      <c r="BZ466" s="6">
        <v>0.153652884530939</v>
      </c>
      <c r="CA466" s="6">
        <v>0.14181791624221002</v>
      </c>
      <c r="CB466" s="6">
        <v>0.23606776929324</v>
      </c>
      <c r="CC466" s="6">
        <v>0.163389819270952</v>
      </c>
      <c r="CD466" s="6">
        <v>0.12835806885675502</v>
      </c>
      <c r="CE466" s="6">
        <v>0.15080137117520398</v>
      </c>
    </row>
    <row r="467" spans="1:83">
      <c r="A467" s="4" t="s">
        <v>209</v>
      </c>
      <c r="B467" s="6">
        <v>6.17002429849813E-2</v>
      </c>
      <c r="C467" s="6">
        <v>6.1175100370267306E-2</v>
      </c>
      <c r="D467" s="6">
        <v>5.6993977443295797E-2</v>
      </c>
      <c r="E467" s="6">
        <v>4.4599819337807399E-2</v>
      </c>
      <c r="F467" s="6">
        <v>3.03790372051508E-2</v>
      </c>
      <c r="G467" s="6">
        <v>6.3191745096242091E-2</v>
      </c>
      <c r="H467" s="6">
        <v>6.0169876293277802E-2</v>
      </c>
      <c r="I467" s="6">
        <v>9.8441961133328509E-2</v>
      </c>
      <c r="J467" s="6">
        <v>8.9234699036718906E-2</v>
      </c>
      <c r="K467" s="6">
        <v>4.2726159679521099E-2</v>
      </c>
      <c r="L467" s="6">
        <v>4.37776740662041E-2</v>
      </c>
      <c r="M467" s="6">
        <v>6.3720282242505311E-2</v>
      </c>
      <c r="N467" s="6">
        <v>7.4873344525474603E-2</v>
      </c>
      <c r="O467" s="6">
        <v>6.7097795660999202E-2</v>
      </c>
      <c r="P467" s="6">
        <v>5.6277411599630504E-2</v>
      </c>
      <c r="Q467" s="6">
        <v>5.5423849365454296E-2</v>
      </c>
      <c r="R467" s="6">
        <v>0.137831631502917</v>
      </c>
      <c r="S467" s="6">
        <v>7.5390517008755403E-2</v>
      </c>
      <c r="T467" s="6">
        <v>9.5099272253789197E-2</v>
      </c>
      <c r="U467" s="6">
        <v>6.6369328170076305E-2</v>
      </c>
      <c r="V467" s="6">
        <v>6.0034194277582296E-2</v>
      </c>
      <c r="W467" s="6">
        <v>4.5662075979509401E-2</v>
      </c>
      <c r="X467" s="6">
        <v>3.9068116540998898E-2</v>
      </c>
      <c r="Y467" s="6">
        <v>4.3969685953331103E-2</v>
      </c>
      <c r="Z467" s="6">
        <v>9.1964327525214107E-2</v>
      </c>
      <c r="AA467" s="6">
        <v>5.9109206698811603E-2</v>
      </c>
      <c r="AB467" s="6">
        <v>5.7960585146677894E-2</v>
      </c>
      <c r="AC467" s="6">
        <v>5.5674973111592897E-2</v>
      </c>
      <c r="AD467" s="6">
        <v>7.2787867665440806E-2</v>
      </c>
      <c r="AE467" s="6">
        <v>6.2580509858154207E-2</v>
      </c>
      <c r="AF467" s="6">
        <v>5.8750595084538705E-2</v>
      </c>
      <c r="AG467" s="6">
        <v>7.0369285969055104E-2</v>
      </c>
      <c r="AH467" s="6">
        <v>6.9362642498308202E-2</v>
      </c>
      <c r="AI467" s="6">
        <v>4.5493709554744299E-2</v>
      </c>
      <c r="AJ467" s="6">
        <v>3.3100697962030898E-2</v>
      </c>
      <c r="AK467" s="6">
        <v>6.6955662235248695E-2</v>
      </c>
      <c r="AL467" s="6">
        <v>4.8744218772149794E-2</v>
      </c>
      <c r="AM467" s="6">
        <v>7.3044364962113098E-2</v>
      </c>
      <c r="AN467" s="6">
        <v>6.6302512586106699E-2</v>
      </c>
      <c r="AO467" s="6">
        <v>4.9554464018941105E-2</v>
      </c>
      <c r="AP467" s="6">
        <v>2.7353679081461402E-2</v>
      </c>
      <c r="AQ467" s="6">
        <v>8.4087800454910488E-2</v>
      </c>
      <c r="AR467" s="6">
        <v>1.2836066933955399E-2</v>
      </c>
      <c r="AS467" s="6">
        <v>9.295866213910349E-2</v>
      </c>
      <c r="AT467" s="6">
        <v>0.145711362717763</v>
      </c>
      <c r="AU467" s="6">
        <v>0.120961021258829</v>
      </c>
      <c r="AV467" s="6">
        <v>4.16325864721016E-2</v>
      </c>
      <c r="AW467" s="6">
        <v>5.80653349321281E-2</v>
      </c>
      <c r="AX467" s="6">
        <v>3.8356480093444702E-2</v>
      </c>
      <c r="AY467" s="6">
        <v>3.4813163491544598E-2</v>
      </c>
      <c r="AZ467" s="6">
        <v>1.8700950172911901E-2</v>
      </c>
      <c r="BA467" s="6">
        <v>5.4946437215030904E-2</v>
      </c>
      <c r="BB467" s="6">
        <v>4.5493709554744299E-2</v>
      </c>
      <c r="BC467" s="6">
        <v>0.11575704404651001</v>
      </c>
      <c r="BD467" s="6">
        <v>0.11333780469874</v>
      </c>
      <c r="BE467" s="6">
        <v>9.4523025700896796E-2</v>
      </c>
      <c r="BF467" s="6">
        <v>7.3967286282696193E-2</v>
      </c>
      <c r="BG467" s="6">
        <v>4.624150758244E-2</v>
      </c>
      <c r="BH467" s="6">
        <v>5.1979477942993499E-2</v>
      </c>
      <c r="BI467" s="6">
        <v>6.3612553850624795E-2</v>
      </c>
      <c r="BJ467" s="6">
        <v>4.1377435219756606E-2</v>
      </c>
      <c r="BK467" s="6">
        <v>6.7037251736465797E-2</v>
      </c>
      <c r="BL467" s="6">
        <v>7.9641353746960408E-2</v>
      </c>
      <c r="BM467" s="6">
        <v>5.46882902277393E-2</v>
      </c>
      <c r="BN467" s="6">
        <v>6.4658978448172894E-2</v>
      </c>
      <c r="BO467" s="6">
        <v>4.8881395572962498E-2</v>
      </c>
      <c r="BP467" s="6">
        <v>5.9409953643727705E-2</v>
      </c>
      <c r="BQ467" s="6">
        <v>5.4756699751778701E-2</v>
      </c>
      <c r="BR467" s="6">
        <v>5.96635204067082E-2</v>
      </c>
      <c r="BS467" s="6">
        <v>0.117994868737838</v>
      </c>
      <c r="BT467" s="6">
        <v>6.18775599577992E-2</v>
      </c>
      <c r="BU467" s="6">
        <v>2.8273877048121999E-2</v>
      </c>
      <c r="BV467" s="6">
        <v>9.96856202898289E-2</v>
      </c>
      <c r="BW467" s="6">
        <v>7.6628007258967401E-2</v>
      </c>
      <c r="BX467" s="6">
        <v>7.3167687987652594E-2</v>
      </c>
      <c r="BY467" s="6">
        <v>8.16759922825879E-2</v>
      </c>
      <c r="BZ467" s="6">
        <v>6.50362919171419E-2</v>
      </c>
      <c r="CA467" s="6">
        <v>5.6223829779891696E-2</v>
      </c>
      <c r="CB467" s="6">
        <v>0.12358333372409099</v>
      </c>
      <c r="CC467" s="6">
        <v>6.1806100422425604E-2</v>
      </c>
      <c r="CD467" s="6">
        <v>6.4285186515004908E-2</v>
      </c>
      <c r="CE467" s="6">
        <v>6.5627111841747604E-2</v>
      </c>
    </row>
    <row r="468" spans="1:83">
      <c r="A468" s="4" t="s">
        <v>91</v>
      </c>
      <c r="B468" s="6">
        <v>6.5300549034909804E-3</v>
      </c>
      <c r="C468" s="6">
        <v>7.9939441726004697E-3</v>
      </c>
      <c r="D468" s="6">
        <v>9.5699012387103904E-3</v>
      </c>
      <c r="E468" s="6">
        <v>1.13566027524197E-2</v>
      </c>
      <c r="F468" s="6">
        <v>7.4978573444430194E-3</v>
      </c>
      <c r="G468" s="6">
        <v>6.5632184201043602E-3</v>
      </c>
      <c r="H468" s="6">
        <v>6.4960272337869999E-3</v>
      </c>
      <c r="I468" s="6">
        <v>9.7733188661963191E-3</v>
      </c>
      <c r="J468" s="6">
        <v>6.0137517496127897E-3</v>
      </c>
      <c r="K468" s="6">
        <v>8.2570756834588494E-3</v>
      </c>
      <c r="L468" s="6">
        <v>3.4925250651759001E-3</v>
      </c>
      <c r="M468" s="6">
        <v>6.7054219994186403E-3</v>
      </c>
      <c r="N468" s="6">
        <v>2.90792676458201E-3</v>
      </c>
      <c r="O468" s="6">
        <v>8.8303211795222308E-3</v>
      </c>
      <c r="P468" s="6">
        <v>3.9249061362103899E-3</v>
      </c>
      <c r="Q468" s="6">
        <v>5.3943037428031901E-3</v>
      </c>
      <c r="R468" s="6">
        <v>2.9506086425831E-2</v>
      </c>
      <c r="S468" s="6">
        <v>2.2411531202823499E-2</v>
      </c>
      <c r="T468" s="6">
        <v>6.4722821846818603E-3</v>
      </c>
      <c r="U468" s="6">
        <v>1.6610249302459201E-3</v>
      </c>
      <c r="V468" s="6">
        <v>2.7546520228013301E-3</v>
      </c>
      <c r="W468" s="6">
        <v>4.4074435853929004E-3</v>
      </c>
      <c r="X468" s="6">
        <v>1.44647201611253E-3</v>
      </c>
      <c r="Y468" s="6">
        <v>1.60709544757545E-3</v>
      </c>
      <c r="Z468" s="6">
        <v>1.9756557430001601E-2</v>
      </c>
      <c r="AA468" s="6">
        <v>6.39155549018977E-3</v>
      </c>
      <c r="AB468" s="6">
        <v>2.9605291055240803E-3</v>
      </c>
      <c r="AC468" s="6">
        <v>7.5305434769682798E-3</v>
      </c>
      <c r="AD468" s="6">
        <v>8.0312441881936411E-3</v>
      </c>
      <c r="AE468" s="6">
        <v>1.0372898641608602E-2</v>
      </c>
      <c r="AF468" s="6">
        <v>1.3992509682382701E-2</v>
      </c>
      <c r="AG468" s="6">
        <v>5.4692712128821697E-3</v>
      </c>
      <c r="AH468" s="6">
        <v>4.3983624319338397E-3</v>
      </c>
      <c r="AI468" s="6">
        <v>5.2965821036128798E-3</v>
      </c>
      <c r="AJ468" s="6">
        <v>1.83901159104392E-3</v>
      </c>
      <c r="AK468" s="6">
        <v>2.6571921151262302E-3</v>
      </c>
      <c r="AL468" s="6">
        <v>8.5691420758038997E-3</v>
      </c>
      <c r="AM468" s="6">
        <v>1.1737010398876299E-2</v>
      </c>
      <c r="AN468" s="6">
        <v>2.54832418182648E-2</v>
      </c>
      <c r="AO468" s="5"/>
      <c r="AP468" s="5"/>
      <c r="AQ468" s="6">
        <v>9.9521935412990904E-3</v>
      </c>
      <c r="AR468" s="5"/>
      <c r="AS468" s="6">
        <v>2.0454946130478803E-2</v>
      </c>
      <c r="AT468" s="6">
        <v>7.9902074523733203E-3</v>
      </c>
      <c r="AU468" s="6">
        <v>3.26246401715712E-3</v>
      </c>
      <c r="AV468" s="6">
        <v>8.2404329247925505E-3</v>
      </c>
      <c r="AW468" s="5"/>
      <c r="AX468" s="5"/>
      <c r="AY468" s="5"/>
      <c r="AZ468" s="6">
        <v>5.5166538883832097E-3</v>
      </c>
      <c r="BA468" s="5"/>
      <c r="BB468" s="6">
        <v>5.2965821036128798E-3</v>
      </c>
      <c r="BC468" s="6">
        <v>2.1180254521198899E-2</v>
      </c>
      <c r="BD468" s="6">
        <v>7.7268636790669299E-3</v>
      </c>
      <c r="BE468" s="5"/>
      <c r="BF468" s="6">
        <v>5.0013516525417101E-3</v>
      </c>
      <c r="BG468" s="6">
        <v>5.9533946179491006E-3</v>
      </c>
      <c r="BH468" s="6">
        <v>4.3131996744908505E-3</v>
      </c>
      <c r="BI468" s="6">
        <v>5.57418429159933E-3</v>
      </c>
      <c r="BJ468" s="6">
        <v>3.23029396076983E-3</v>
      </c>
      <c r="BK468" s="6">
        <v>7.5749941983157994E-3</v>
      </c>
      <c r="BL468" s="6">
        <v>1.3358792727812501E-2</v>
      </c>
      <c r="BM468" s="6">
        <v>4.3381961500577196E-3</v>
      </c>
      <c r="BN468" s="6">
        <v>4.7706107440982498E-3</v>
      </c>
      <c r="BO468" s="6">
        <v>1.76939820091366E-3</v>
      </c>
      <c r="BP468" s="6">
        <v>4.0397050406020601E-3</v>
      </c>
      <c r="BQ468" s="6">
        <v>3.98470871911593E-3</v>
      </c>
      <c r="BR468" s="6">
        <v>9.8754319557990307E-3</v>
      </c>
      <c r="BS468" s="6">
        <v>9.2845113846641396E-3</v>
      </c>
      <c r="BT468" s="6">
        <v>4.6262764426587503E-3</v>
      </c>
      <c r="BU468" s="6">
        <v>7.8877223672997303E-3</v>
      </c>
      <c r="BV468" s="6">
        <v>5.5997060467053404E-2</v>
      </c>
      <c r="BW468" s="6">
        <v>1.6657731274158601E-2</v>
      </c>
      <c r="BX468" s="6">
        <v>1.1966453531913E-2</v>
      </c>
      <c r="BY468" s="6">
        <v>1.4836987656738201E-2</v>
      </c>
      <c r="BZ468" s="6">
        <v>5.7024734779705499E-3</v>
      </c>
      <c r="CA468" s="6">
        <v>4.6170254271608903E-3</v>
      </c>
      <c r="CB468" s="6">
        <v>7.0522463696302398E-2</v>
      </c>
      <c r="CC468" s="6">
        <v>5.4179547224368499E-3</v>
      </c>
      <c r="CD468" s="6">
        <v>5.1096429658546707E-3</v>
      </c>
      <c r="CE468" s="6">
        <v>1.61275951692272E-2</v>
      </c>
    </row>
    <row r="469" spans="1:83">
      <c r="A469" s="4" t="s">
        <v>195</v>
      </c>
      <c r="B469" s="7">
        <v>50.5</v>
      </c>
      <c r="C469" s="7">
        <v>51.7</v>
      </c>
      <c r="D469" s="7">
        <v>51.3</v>
      </c>
      <c r="E469" s="7">
        <v>48.4</v>
      </c>
      <c r="F469" s="7">
        <v>45</v>
      </c>
      <c r="G469" s="7">
        <v>49.7</v>
      </c>
      <c r="H469" s="7">
        <v>51.3</v>
      </c>
      <c r="I469" s="7">
        <v>51.9</v>
      </c>
      <c r="J469" s="7">
        <v>51.2</v>
      </c>
      <c r="K469" s="7">
        <v>47.2</v>
      </c>
      <c r="L469" s="7">
        <v>48.1</v>
      </c>
      <c r="M469" s="7">
        <v>57.7</v>
      </c>
      <c r="N469" s="7">
        <v>51.6</v>
      </c>
      <c r="O469" s="7">
        <v>48.5</v>
      </c>
      <c r="P469" s="7">
        <v>46.1</v>
      </c>
      <c r="Q469" s="7">
        <v>52</v>
      </c>
      <c r="R469" s="7">
        <v>60</v>
      </c>
      <c r="S469" s="7">
        <v>53.3</v>
      </c>
      <c r="T469" s="7">
        <v>54.8</v>
      </c>
      <c r="U469" s="7">
        <v>52</v>
      </c>
      <c r="V469" s="7">
        <v>50.7</v>
      </c>
      <c r="W469" s="7">
        <v>49.8</v>
      </c>
      <c r="X469" s="7">
        <v>48.6</v>
      </c>
      <c r="Y469" s="7">
        <v>49.4</v>
      </c>
      <c r="Z469" s="7">
        <v>53.3</v>
      </c>
      <c r="AA469" s="7">
        <v>41.8</v>
      </c>
      <c r="AB469" s="7">
        <v>48.6</v>
      </c>
      <c r="AC469" s="7">
        <v>51</v>
      </c>
      <c r="AD469" s="7">
        <v>54.1</v>
      </c>
      <c r="AE469" s="7">
        <v>53.3</v>
      </c>
      <c r="AF469" s="7">
        <v>47.6</v>
      </c>
      <c r="AG469" s="7">
        <v>52.7</v>
      </c>
      <c r="AH469" s="7">
        <v>51.8</v>
      </c>
      <c r="AI469" s="7">
        <v>48.6</v>
      </c>
      <c r="AJ469" s="7">
        <v>37.9</v>
      </c>
      <c r="AK469" s="7">
        <v>47.4</v>
      </c>
      <c r="AL469" s="7">
        <v>53.8</v>
      </c>
      <c r="AM469" s="7">
        <v>53</v>
      </c>
      <c r="AN469" s="7">
        <v>48.5</v>
      </c>
      <c r="AO469" s="7">
        <v>46.7</v>
      </c>
      <c r="AP469" s="7">
        <v>47.9</v>
      </c>
      <c r="AQ469" s="7">
        <v>56.9</v>
      </c>
      <c r="AR469" s="7">
        <v>49.9</v>
      </c>
      <c r="AS469" s="7">
        <v>52.6</v>
      </c>
      <c r="AT469" s="7">
        <v>63.3</v>
      </c>
      <c r="AU469" s="7">
        <v>58.2</v>
      </c>
      <c r="AV469" s="7">
        <v>47.2</v>
      </c>
      <c r="AW469" s="7">
        <v>48.8</v>
      </c>
      <c r="AX469" s="7">
        <v>51.2</v>
      </c>
      <c r="AY469" s="7">
        <v>39.299999999999997</v>
      </c>
      <c r="AZ469" s="7">
        <v>32</v>
      </c>
      <c r="BA469" s="7">
        <v>45.1</v>
      </c>
      <c r="BB469" s="7">
        <v>48.6</v>
      </c>
      <c r="BC469" s="7">
        <v>61.3</v>
      </c>
      <c r="BD469" s="7">
        <v>56.6</v>
      </c>
      <c r="BE469" s="7">
        <v>53.8</v>
      </c>
      <c r="BF469" s="7">
        <v>50.8</v>
      </c>
      <c r="BG469" s="7">
        <v>48.9</v>
      </c>
      <c r="BH469" s="7">
        <v>41.9</v>
      </c>
      <c r="BI469" s="7">
        <v>51.7</v>
      </c>
      <c r="BJ469" s="7">
        <v>48.2</v>
      </c>
      <c r="BK469" s="7">
        <v>52.2</v>
      </c>
      <c r="BL469" s="7">
        <v>54.6</v>
      </c>
      <c r="BM469" s="7">
        <v>51.5</v>
      </c>
      <c r="BN469" s="7">
        <v>47.9</v>
      </c>
      <c r="BO469" s="7">
        <v>47.5</v>
      </c>
      <c r="BP469" s="7">
        <v>49.4</v>
      </c>
      <c r="BQ469" s="7">
        <v>48.2</v>
      </c>
      <c r="BR469" s="7">
        <v>47.9</v>
      </c>
      <c r="BS469" s="7">
        <v>56.5</v>
      </c>
      <c r="BT469" s="7">
        <v>57.2</v>
      </c>
      <c r="BU469" s="7">
        <v>47</v>
      </c>
      <c r="BV469" s="7">
        <v>52.2</v>
      </c>
      <c r="BW469" s="7">
        <v>47.1</v>
      </c>
      <c r="BX469" s="7">
        <v>58.7</v>
      </c>
      <c r="BY469" s="7">
        <v>55.5</v>
      </c>
      <c r="BZ469" s="7">
        <v>51.2</v>
      </c>
      <c r="CA469" s="7">
        <v>49</v>
      </c>
      <c r="CB469" s="7">
        <v>63.2</v>
      </c>
      <c r="CC469" s="7">
        <v>52.2</v>
      </c>
      <c r="CD469" s="7">
        <v>43.4</v>
      </c>
      <c r="CE469" s="7">
        <v>48.7</v>
      </c>
    </row>
    <row r="470" spans="1:83" ht="15.75" thickBot="1">
      <c r="A470" s="4" t="s">
        <v>152</v>
      </c>
      <c r="B470" s="7">
        <v>28.4</v>
      </c>
      <c r="C470" s="7">
        <v>28.9</v>
      </c>
      <c r="D470" s="7">
        <v>28.8</v>
      </c>
      <c r="E470" s="7">
        <v>29</v>
      </c>
      <c r="F470" s="7">
        <v>28.5</v>
      </c>
      <c r="G470" s="7">
        <v>28.8</v>
      </c>
      <c r="H470" s="7">
        <v>27.9</v>
      </c>
      <c r="I470" s="7">
        <v>30.4</v>
      </c>
      <c r="J470" s="7">
        <v>30.2</v>
      </c>
      <c r="K470" s="7">
        <v>27.5</v>
      </c>
      <c r="L470" s="7">
        <v>27.2</v>
      </c>
      <c r="M470" s="7">
        <v>26.5</v>
      </c>
      <c r="N470" s="7">
        <v>29.6</v>
      </c>
      <c r="O470" s="7">
        <v>29.7</v>
      </c>
      <c r="P470" s="7">
        <v>29.6</v>
      </c>
      <c r="Q470" s="7">
        <v>27</v>
      </c>
      <c r="R470" s="7">
        <v>30.3</v>
      </c>
      <c r="S470" s="7">
        <v>30.1</v>
      </c>
      <c r="T470" s="7">
        <v>29.6</v>
      </c>
      <c r="U470" s="7">
        <v>29.7</v>
      </c>
      <c r="V470" s="7">
        <v>28.7</v>
      </c>
      <c r="W470" s="7">
        <v>28.1</v>
      </c>
      <c r="X470" s="7">
        <v>27.3</v>
      </c>
      <c r="Y470" s="7">
        <v>27.4</v>
      </c>
      <c r="Z470" s="7">
        <v>29.7</v>
      </c>
      <c r="AA470" s="7">
        <v>30.6</v>
      </c>
      <c r="AB470" s="7">
        <v>28.6</v>
      </c>
      <c r="AC470" s="7">
        <v>27.8</v>
      </c>
      <c r="AD470" s="7">
        <v>27.4</v>
      </c>
      <c r="AE470" s="7">
        <v>27.1</v>
      </c>
      <c r="AF470" s="7">
        <v>29.7</v>
      </c>
      <c r="AG470" s="7">
        <v>27.5</v>
      </c>
      <c r="AH470" s="7">
        <v>28.5</v>
      </c>
      <c r="AI470" s="7">
        <v>28.3</v>
      </c>
      <c r="AJ470" s="7">
        <v>28.9</v>
      </c>
      <c r="AK470" s="7">
        <v>28.2</v>
      </c>
      <c r="AL470" s="7">
        <v>26</v>
      </c>
      <c r="AM470" s="7">
        <v>27.9</v>
      </c>
      <c r="AN470" s="7">
        <v>30.1</v>
      </c>
      <c r="AO470" s="7">
        <v>29.3</v>
      </c>
      <c r="AP470" s="7">
        <v>26.1</v>
      </c>
      <c r="AQ470" s="7">
        <v>25.8</v>
      </c>
      <c r="AR470" s="7">
        <v>24.6</v>
      </c>
      <c r="AS470" s="7">
        <v>29.2</v>
      </c>
      <c r="AT470" s="7">
        <v>28.1</v>
      </c>
      <c r="AU470" s="7">
        <v>28.4</v>
      </c>
      <c r="AV470" s="7">
        <v>28.2</v>
      </c>
      <c r="AW470" s="7">
        <v>27.1</v>
      </c>
      <c r="AX470" s="7">
        <v>27.8</v>
      </c>
      <c r="AY470" s="7">
        <v>30.6</v>
      </c>
      <c r="AZ470" s="7">
        <v>25.1</v>
      </c>
      <c r="BA470" s="7">
        <v>28.5</v>
      </c>
      <c r="BB470" s="7">
        <v>28.3</v>
      </c>
      <c r="BC470" s="7">
        <v>28.8</v>
      </c>
      <c r="BD470" s="7">
        <v>27.8</v>
      </c>
      <c r="BE470" s="7">
        <v>29.5</v>
      </c>
      <c r="BF470" s="7">
        <v>28.2</v>
      </c>
      <c r="BG470" s="7">
        <v>28.1</v>
      </c>
      <c r="BH470" s="7">
        <v>29.7</v>
      </c>
      <c r="BI470" s="7">
        <v>28.4</v>
      </c>
      <c r="BJ470" s="7">
        <v>28</v>
      </c>
      <c r="BK470" s="7">
        <v>28</v>
      </c>
      <c r="BL470" s="7">
        <v>27.6</v>
      </c>
      <c r="BM470" s="7">
        <v>27.8</v>
      </c>
      <c r="BN470" s="7">
        <v>29.4</v>
      </c>
      <c r="BO470" s="7">
        <v>27.9</v>
      </c>
      <c r="BP470" s="7">
        <v>28.3</v>
      </c>
      <c r="BQ470" s="7">
        <v>28.1</v>
      </c>
      <c r="BR470" s="7">
        <v>28.9</v>
      </c>
      <c r="BS470" s="7">
        <v>29.4</v>
      </c>
      <c r="BT470" s="7">
        <v>26.2</v>
      </c>
      <c r="BU470" s="7">
        <v>28.1</v>
      </c>
      <c r="BV470" s="7">
        <v>30.6</v>
      </c>
      <c r="BW470" s="7">
        <v>33.1</v>
      </c>
      <c r="BX470" s="7">
        <v>29.7</v>
      </c>
      <c r="BY470" s="7">
        <v>28.7</v>
      </c>
      <c r="BZ470" s="7">
        <v>28</v>
      </c>
      <c r="CA470" s="7">
        <v>28.2</v>
      </c>
      <c r="CB470" s="7">
        <v>27.6</v>
      </c>
      <c r="CC470" s="7">
        <v>27.4</v>
      </c>
      <c r="CD470" s="7">
        <v>31.3</v>
      </c>
      <c r="CE470" s="7">
        <v>29.1</v>
      </c>
    </row>
    <row r="471" spans="1:83" ht="15.75" thickBot="1">
      <c r="A471" s="12" t="s">
        <v>192</v>
      </c>
      <c r="C471" s="10">
        <f>2*(1-_xlfn.NORM.S.DIST(ABS((C469-$B469) /SQRT(C470*C470/C459+$B470*$B470/$B459)),TRUE))</f>
        <v>3.2363081403838923E-2</v>
      </c>
      <c r="D471" s="10">
        <f t="shared" ref="D471:E471" si="98">2*(1-_xlfn.NORM.S.DIST(ABS((D469-$B469) /SQRT(D470*D470/D459+$B470*$B470/$B459)),TRUE))</f>
        <v>0.13885136430862333</v>
      </c>
      <c r="E471" s="10">
        <f t="shared" si="98"/>
        <v>1.0157203650718039E-4</v>
      </c>
      <c r="F471" s="10">
        <f>2*(1-_xlfn.NORM.S.DIST(ABS((F469-$B469) /SQRT(F470*F470/F459+$B470*$B470/$B459)),TRUE))</f>
        <v>0</v>
      </c>
      <c r="G471" s="10">
        <f>2*(1-_xlfn.NORM.S.DIST(ABS(G469-($B459*(1-$B468)*$B469 - G459*(1-G468)*G469)/($B459*(1-$B468)-G459*(1-G468)))/SQRT(G470*G470/(G459*(1-G468))+$B470*$B470/($B459*(1-$B468)-G459*(1-G468))),TRUE))</f>
        <v>8.5139552764905035E-2</v>
      </c>
      <c r="H471" s="10">
        <f t="shared" ref="H471:BS471" si="99">2*(1-_xlfn.NORM.S.DIST(ABS(H469-($B459*(1-$B468)*$B469 - H459*(1-H468)*H469)/($B459*(1-$B468)-H459*(1-H468)))/SQRT(H470*H470/(H459*(1-H468))+$B470*$B470/($B459*(1-$B468)-H459*(1-H468))),TRUE))</f>
        <v>8.3322829061686088E-2</v>
      </c>
      <c r="I471" s="10">
        <f t="shared" si="99"/>
        <v>0.33892307357472085</v>
      </c>
      <c r="J471" s="10">
        <f t="shared" si="99"/>
        <v>0.52590696058506481</v>
      </c>
      <c r="K471" s="10">
        <f t="shared" si="99"/>
        <v>1.8726281978853621E-4</v>
      </c>
      <c r="L471" s="10">
        <f t="shared" si="99"/>
        <v>9.361729510246608E-4</v>
      </c>
      <c r="M471" s="10">
        <f t="shared" si="99"/>
        <v>0</v>
      </c>
      <c r="N471" s="10">
        <f t="shared" si="99"/>
        <v>0.46013494417089063</v>
      </c>
      <c r="O471" s="10">
        <f t="shared" si="99"/>
        <v>1.9209149881958654E-2</v>
      </c>
      <c r="P471" s="10">
        <f t="shared" si="99"/>
        <v>1.2136851360844414E-3</v>
      </c>
      <c r="Q471" s="10">
        <f t="shared" si="99"/>
        <v>5.8473586923812881E-4</v>
      </c>
      <c r="R471" s="10">
        <f t="shared" si="99"/>
        <v>7.5340842453641699E-9</v>
      </c>
      <c r="S471" s="10">
        <f t="shared" si="99"/>
        <v>9.3970729198782355E-3</v>
      </c>
      <c r="T471" s="10">
        <f t="shared" si="99"/>
        <v>7.2382114613134263E-7</v>
      </c>
      <c r="U471" s="10">
        <f t="shared" si="99"/>
        <v>3.5569370556785662E-2</v>
      </c>
      <c r="V471" s="10">
        <f t="shared" si="99"/>
        <v>0.75765912134357638</v>
      </c>
      <c r="W471" s="10">
        <f t="shared" si="99"/>
        <v>0.15081614827969081</v>
      </c>
      <c r="X471" s="10">
        <f t="shared" si="99"/>
        <v>1.1825693487121924E-5</v>
      </c>
      <c r="Y471" s="10">
        <f t="shared" si="99"/>
        <v>2.9719947032982308E-3</v>
      </c>
      <c r="Z471" s="10">
        <f t="shared" si="99"/>
        <v>3.5274814671470978E-6</v>
      </c>
      <c r="AA471" s="10">
        <f t="shared" si="99"/>
        <v>2.1130968530513883E-8</v>
      </c>
      <c r="AB471" s="10">
        <f t="shared" si="99"/>
        <v>2.8526551812428469E-2</v>
      </c>
      <c r="AC471" s="10">
        <f t="shared" si="99"/>
        <v>0.40931693520679935</v>
      </c>
      <c r="AD471" s="10">
        <f t="shared" si="99"/>
        <v>4.8786029660519148E-8</v>
      </c>
      <c r="AE471" s="10">
        <f t="shared" si="99"/>
        <v>1.088785106932999E-4</v>
      </c>
      <c r="AF471" s="10">
        <f t="shared" si="99"/>
        <v>0.13096137439281841</v>
      </c>
      <c r="AG471" s="10">
        <f t="shared" si="99"/>
        <v>7.7539290204831079E-3</v>
      </c>
      <c r="AH471" s="10">
        <f t="shared" si="99"/>
        <v>0.10250961987009366</v>
      </c>
      <c r="AI471" s="10">
        <f t="shared" si="99"/>
        <v>0.19638637671415848</v>
      </c>
      <c r="AJ471" s="10">
        <f t="shared" si="99"/>
        <v>2.2204460492503131E-16</v>
      </c>
      <c r="AK471" s="10">
        <f t="shared" si="99"/>
        <v>0.11751376751818454</v>
      </c>
      <c r="AL471" s="10">
        <f t="shared" si="99"/>
        <v>3.8131922152753184E-3</v>
      </c>
      <c r="AM471" s="10">
        <f t="shared" si="99"/>
        <v>1.985487968482591E-2</v>
      </c>
      <c r="AN471" s="10">
        <f t="shared" si="99"/>
        <v>0.45512755255292658</v>
      </c>
      <c r="AO471" s="10">
        <f t="shared" si="99"/>
        <v>0.18381134894867235</v>
      </c>
      <c r="AP471" s="10">
        <f t="shared" si="99"/>
        <v>0.1738880520516024</v>
      </c>
      <c r="AQ471" s="10">
        <f t="shared" si="99"/>
        <v>6.1564338422570586E-4</v>
      </c>
      <c r="AR471" s="10">
        <f t="shared" si="99"/>
        <v>0.80269141201944882</v>
      </c>
      <c r="AS471" s="10">
        <f t="shared" si="99"/>
        <v>0.55054448040598492</v>
      </c>
      <c r="AT471" s="10">
        <f t="shared" si="99"/>
        <v>4.0543752799493404E-8</v>
      </c>
      <c r="AU471" s="10">
        <f t="shared" si="99"/>
        <v>3.7850957901319759E-7</v>
      </c>
      <c r="AV471" s="10">
        <f t="shared" si="99"/>
        <v>1.637010926628113E-2</v>
      </c>
      <c r="AW471" s="10">
        <f t="shared" si="99"/>
        <v>0.5912917001741067</v>
      </c>
      <c r="AX471" s="10">
        <f t="shared" si="99"/>
        <v>0.72792888564134905</v>
      </c>
      <c r="AY471" s="10">
        <f t="shared" si="99"/>
        <v>1.6481054849748489E-6</v>
      </c>
      <c r="AZ471" s="10">
        <f t="shared" si="99"/>
        <v>1.5543122344752192E-14</v>
      </c>
      <c r="BA471" s="10">
        <f t="shared" si="99"/>
        <v>0.14236501764638043</v>
      </c>
      <c r="BB471" s="10">
        <f t="shared" si="99"/>
        <v>0.19638637671415848</v>
      </c>
      <c r="BC471" s="10">
        <f t="shared" si="99"/>
        <v>3.0919877650914529E-5</v>
      </c>
      <c r="BD471" s="10">
        <f t="shared" si="99"/>
        <v>1.3856167077508363E-3</v>
      </c>
      <c r="BE471" s="10">
        <f t="shared" si="99"/>
        <v>8.3563170788199415E-2</v>
      </c>
      <c r="BF471" s="10">
        <f t="shared" si="99"/>
        <v>0.7715103627134936</v>
      </c>
      <c r="BG471" s="10">
        <f t="shared" si="99"/>
        <v>5.5757319983307241E-7</v>
      </c>
      <c r="BH471" s="10">
        <f t="shared" si="99"/>
        <v>1.2718748276796532E-9</v>
      </c>
      <c r="BI471" s="10">
        <f t="shared" si="99"/>
        <v>0.57873309470899015</v>
      </c>
      <c r="BJ471" s="10">
        <f t="shared" si="99"/>
        <v>4.9611264903922425E-2</v>
      </c>
      <c r="BK471" s="10">
        <f t="shared" si="99"/>
        <v>3.8507796951137152E-9</v>
      </c>
      <c r="BL471" s="10">
        <f t="shared" si="99"/>
        <v>8.1614618183900589E-5</v>
      </c>
      <c r="BM471" s="10">
        <f t="shared" si="99"/>
        <v>9.3557547897127114E-2</v>
      </c>
      <c r="BN471" s="10">
        <f t="shared" si="99"/>
        <v>2.5393469010448255E-2</v>
      </c>
      <c r="BO471" s="10">
        <f t="shared" si="99"/>
        <v>4.7184123668995159E-3</v>
      </c>
      <c r="BP471" s="10">
        <f t="shared" si="99"/>
        <v>0.45053909153216587</v>
      </c>
      <c r="BQ471" s="10">
        <f t="shared" si="99"/>
        <v>3.4840759832732715E-8</v>
      </c>
      <c r="BR471" s="10">
        <f t="shared" si="99"/>
        <v>0.41818326588966004</v>
      </c>
      <c r="BS471" s="10">
        <f t="shared" si="99"/>
        <v>1.8678003942174115E-4</v>
      </c>
      <c r="BT471" s="10">
        <f t="shared" ref="BT471:CE471" si="100">2*(1-_xlfn.NORM.S.DIST(ABS(BT469-($B459*(1-$B468)*$B469 - BT459*(1-BT468)*BT469)/($B459*(1-$B468)-BT459*(1-BT468)))/SQRT(BT470*BT470/(BT459*(1-BT468))+$B470*$B470/($B459*(1-$B468)-BT459*(1-BT468))),TRUE))</f>
        <v>2.2204460492503131E-16</v>
      </c>
      <c r="BU471" s="10">
        <f t="shared" si="100"/>
        <v>3.7135190871617318E-2</v>
      </c>
      <c r="BV471" s="10">
        <f t="shared" si="100"/>
        <v>0.73461874084059198</v>
      </c>
      <c r="BW471" s="10">
        <f t="shared" si="100"/>
        <v>0.40277224786500532</v>
      </c>
      <c r="BX471" s="10">
        <f t="shared" si="100"/>
        <v>2.9163810694821102E-4</v>
      </c>
      <c r="BY471" s="10">
        <f t="shared" si="100"/>
        <v>9.3525971221881665E-3</v>
      </c>
      <c r="BZ471" s="10">
        <f t="shared" si="100"/>
        <v>0.31785215508220355</v>
      </c>
      <c r="CA471" s="10">
        <f t="shared" si="100"/>
        <v>2.0726372727430942E-4</v>
      </c>
      <c r="CB471" s="10">
        <f t="shared" si="100"/>
        <v>3.0975158270609704E-3</v>
      </c>
      <c r="CC471" s="10">
        <f t="shared" si="100"/>
        <v>3.7353209414447974E-10</v>
      </c>
      <c r="CD471" s="10">
        <f t="shared" si="100"/>
        <v>4.5925758751508283E-9</v>
      </c>
      <c r="CE471" s="10">
        <f t="shared" si="100"/>
        <v>0.27526814678118283</v>
      </c>
    </row>
    <row r="472" spans="1:83">
      <c r="A472" s="14" t="s">
        <v>220</v>
      </c>
      <c r="B472">
        <f>B469+(1.96*(B470/SQRT(B459*(1-B468))))</f>
        <v>51.408947013085459</v>
      </c>
      <c r="C472">
        <f t="shared" ref="C472:BN472" si="101">C469+(1.96*(C470/SQRT(C459*(1-C468))))</f>
        <v>52.324813631668178</v>
      </c>
      <c r="D472">
        <f t="shared" si="101"/>
        <v>51.851773438567911</v>
      </c>
      <c r="E472">
        <f t="shared" si="101"/>
        <v>48.951430279251106</v>
      </c>
      <c r="F472">
        <f t="shared" si="101"/>
        <v>45.501510694220428</v>
      </c>
      <c r="G472">
        <f t="shared" si="101"/>
        <v>51.000303632865474</v>
      </c>
      <c r="H472">
        <f t="shared" si="101"/>
        <v>52.565982424982977</v>
      </c>
      <c r="I472">
        <f t="shared" si="101"/>
        <v>54.947675267250688</v>
      </c>
      <c r="J472">
        <f t="shared" si="101"/>
        <v>53.588243413970595</v>
      </c>
      <c r="K472">
        <f t="shared" si="101"/>
        <v>49.131765392767839</v>
      </c>
      <c r="L472">
        <f t="shared" si="101"/>
        <v>49.75206279095503</v>
      </c>
      <c r="M472">
        <f t="shared" si="101"/>
        <v>59.398901114155926</v>
      </c>
      <c r="N472">
        <f t="shared" si="101"/>
        <v>54.679322331834626</v>
      </c>
      <c r="O472">
        <f t="shared" si="101"/>
        <v>50.440419330587083</v>
      </c>
      <c r="P472">
        <f t="shared" si="101"/>
        <v>48.939845612808746</v>
      </c>
      <c r="Q472">
        <f t="shared" si="101"/>
        <v>53.19980298808099</v>
      </c>
      <c r="R472">
        <f t="shared" si="101"/>
        <v>63.380560649188531</v>
      </c>
      <c r="S472">
        <f t="shared" si="101"/>
        <v>55.640387950827467</v>
      </c>
      <c r="T472">
        <f t="shared" si="101"/>
        <v>56.76096496410635</v>
      </c>
      <c r="U472">
        <f t="shared" si="101"/>
        <v>53.706909693928864</v>
      </c>
      <c r="V472">
        <f t="shared" si="101"/>
        <v>52.271395100560134</v>
      </c>
      <c r="W472">
        <f t="shared" si="101"/>
        <v>51.108312737544743</v>
      </c>
      <c r="X472">
        <f t="shared" si="101"/>
        <v>49.806730209629592</v>
      </c>
      <c r="Y472">
        <f t="shared" si="101"/>
        <v>50.528336515977735</v>
      </c>
      <c r="Z472">
        <f t="shared" si="101"/>
        <v>54.833510946595815</v>
      </c>
      <c r="AA472">
        <f t="shared" si="101"/>
        <v>45.016146614705079</v>
      </c>
      <c r="AB472">
        <f t="shared" si="101"/>
        <v>50.533535460855028</v>
      </c>
      <c r="AC472">
        <f t="shared" si="101"/>
        <v>52.476608066307442</v>
      </c>
      <c r="AD472">
        <f t="shared" si="101"/>
        <v>55.650118688951153</v>
      </c>
      <c r="AE472">
        <f t="shared" si="101"/>
        <v>54.946196607144088</v>
      </c>
      <c r="AF472">
        <f t="shared" si="101"/>
        <v>51.490984358898721</v>
      </c>
      <c r="AG472">
        <f t="shared" si="101"/>
        <v>54.53239895604144</v>
      </c>
      <c r="AH472">
        <f t="shared" si="101"/>
        <v>53.60873680415056</v>
      </c>
      <c r="AI472">
        <f t="shared" si="101"/>
        <v>51.620618324260413</v>
      </c>
      <c r="AJ472">
        <f t="shared" si="101"/>
        <v>41.025760286577594</v>
      </c>
      <c r="AK472">
        <f t="shared" si="101"/>
        <v>51.383862081765031</v>
      </c>
      <c r="AL472">
        <f t="shared" si="101"/>
        <v>56.160746064370144</v>
      </c>
      <c r="AM472">
        <f t="shared" si="101"/>
        <v>55.280145267216284</v>
      </c>
      <c r="AN472">
        <f t="shared" si="101"/>
        <v>53.845310091748296</v>
      </c>
      <c r="AO472">
        <f t="shared" si="101"/>
        <v>52.386219309806449</v>
      </c>
      <c r="AP472">
        <f t="shared" si="101"/>
        <v>51.723578960481802</v>
      </c>
      <c r="AQ472">
        <f t="shared" si="101"/>
        <v>60.636472843501451</v>
      </c>
      <c r="AR472">
        <f t="shared" si="101"/>
        <v>54.650863647596957</v>
      </c>
      <c r="AS472">
        <f t="shared" si="101"/>
        <v>59.561489451779657</v>
      </c>
      <c r="AT472">
        <f t="shared" si="101"/>
        <v>67.956877943985504</v>
      </c>
      <c r="AU472">
        <f t="shared" si="101"/>
        <v>61.307105993864702</v>
      </c>
      <c r="AV472">
        <f t="shared" si="101"/>
        <v>50.039685859975066</v>
      </c>
      <c r="AW472">
        <f t="shared" si="101"/>
        <v>55.059780631584104</v>
      </c>
      <c r="AX472">
        <f t="shared" si="101"/>
        <v>55.238919276623008</v>
      </c>
      <c r="AY472">
        <f t="shared" si="101"/>
        <v>43.997682874847769</v>
      </c>
      <c r="AZ472">
        <f t="shared" si="101"/>
        <v>36.769129843720222</v>
      </c>
      <c r="BA472">
        <f t="shared" si="101"/>
        <v>52.372352567388823</v>
      </c>
      <c r="BB472">
        <f t="shared" si="101"/>
        <v>51.620618324260413</v>
      </c>
      <c r="BC472">
        <f t="shared" si="101"/>
        <v>66.465558483833306</v>
      </c>
      <c r="BD472">
        <f t="shared" si="101"/>
        <v>60.439169010631232</v>
      </c>
      <c r="BE472">
        <f t="shared" si="101"/>
        <v>57.663261251844091</v>
      </c>
      <c r="BF472">
        <f t="shared" si="101"/>
        <v>53.014658500515011</v>
      </c>
      <c r="BG472">
        <f t="shared" si="101"/>
        <v>49.993499737096741</v>
      </c>
      <c r="BH472">
        <f t="shared" si="101"/>
        <v>44.846511308798028</v>
      </c>
      <c r="BI472">
        <f t="shared" si="101"/>
        <v>56.032456114768969</v>
      </c>
      <c r="BJ472">
        <f t="shared" si="101"/>
        <v>50.660743885847033</v>
      </c>
      <c r="BK472">
        <f t="shared" si="101"/>
        <v>53.256672797391957</v>
      </c>
      <c r="BL472">
        <f t="shared" si="101"/>
        <v>56.81415408806383</v>
      </c>
      <c r="BM472">
        <f t="shared" si="101"/>
        <v>52.961511492436507</v>
      </c>
      <c r="BN472">
        <f t="shared" si="101"/>
        <v>50.376522943212585</v>
      </c>
      <c r="BO472">
        <f t="shared" ref="BO472:CE472" si="102">BO469+(1.96*(BO470/SQRT(BO459*(1-BO468))))</f>
        <v>49.75904969264441</v>
      </c>
      <c r="BP472">
        <f t="shared" si="102"/>
        <v>52.396693135545732</v>
      </c>
      <c r="BQ472">
        <f t="shared" si="102"/>
        <v>49.412075679799031</v>
      </c>
      <c r="BR472">
        <f t="shared" si="102"/>
        <v>54.264495770322512</v>
      </c>
      <c r="BS472">
        <f t="shared" si="102"/>
        <v>59.793439467990638</v>
      </c>
      <c r="BT472">
        <f t="shared" si="102"/>
        <v>58.967528196647663</v>
      </c>
      <c r="BU472">
        <f t="shared" si="102"/>
        <v>50.409605280224127</v>
      </c>
      <c r="BV472">
        <f t="shared" si="102"/>
        <v>62.084586835188219</v>
      </c>
      <c r="BW472">
        <f t="shared" si="102"/>
        <v>55.15303791005168</v>
      </c>
      <c r="BX472">
        <f t="shared" si="102"/>
        <v>63.245405482950446</v>
      </c>
      <c r="BY472">
        <f t="shared" si="102"/>
        <v>59.383238970173871</v>
      </c>
      <c r="BZ472">
        <f t="shared" si="102"/>
        <v>52.835087386353614</v>
      </c>
      <c r="CA472">
        <f t="shared" si="102"/>
        <v>50.198977783592824</v>
      </c>
      <c r="CB472">
        <f t="shared" si="102"/>
        <v>71.659006644492791</v>
      </c>
      <c r="CC472">
        <f t="shared" si="102"/>
        <v>53.218398481803952</v>
      </c>
      <c r="CD472">
        <f t="shared" si="102"/>
        <v>46.006064741760369</v>
      </c>
      <c r="CE472">
        <f t="shared" si="102"/>
        <v>52.070801479884857</v>
      </c>
    </row>
    <row r="473" spans="1:83" ht="14.25" customHeight="1">
      <c r="A473" s="14" t="s">
        <v>221</v>
      </c>
      <c r="B473">
        <f>B469-(1.96*(B470/SQRT(B459*(1-B468))))</f>
        <v>49.591052986914541</v>
      </c>
      <c r="C473">
        <f t="shared" ref="C473:BN473" si="103">C469-(1.96*(C470/SQRT(C459*(1-C468))))</f>
        <v>51.075186368331828</v>
      </c>
      <c r="D473">
        <f t="shared" si="103"/>
        <v>50.748226561432084</v>
      </c>
      <c r="E473">
        <f t="shared" si="103"/>
        <v>47.848569720748891</v>
      </c>
      <c r="F473">
        <f t="shared" si="103"/>
        <v>44.498489305779572</v>
      </c>
      <c r="G473">
        <f t="shared" si="103"/>
        <v>48.399696367134531</v>
      </c>
      <c r="H473">
        <f t="shared" si="103"/>
        <v>50.034017575017018</v>
      </c>
      <c r="I473">
        <f t="shared" si="103"/>
        <v>48.85232473274931</v>
      </c>
      <c r="J473">
        <f t="shared" si="103"/>
        <v>48.811756586029411</v>
      </c>
      <c r="K473">
        <f t="shared" si="103"/>
        <v>45.268234607232166</v>
      </c>
      <c r="L473">
        <f t="shared" si="103"/>
        <v>46.447937209044973</v>
      </c>
      <c r="M473">
        <f t="shared" si="103"/>
        <v>56.00109888584408</v>
      </c>
      <c r="N473">
        <f t="shared" si="103"/>
        <v>48.520677668165376</v>
      </c>
      <c r="O473">
        <f t="shared" si="103"/>
        <v>46.559580669412917</v>
      </c>
      <c r="P473">
        <f t="shared" si="103"/>
        <v>43.260154387191257</v>
      </c>
      <c r="Q473">
        <f t="shared" si="103"/>
        <v>50.80019701191901</v>
      </c>
      <c r="R473">
        <f t="shared" si="103"/>
        <v>56.619439350811469</v>
      </c>
      <c r="S473">
        <f t="shared" si="103"/>
        <v>50.959612049172527</v>
      </c>
      <c r="T473">
        <f t="shared" si="103"/>
        <v>52.839035035893644</v>
      </c>
      <c r="U473">
        <f t="shared" si="103"/>
        <v>50.293090306071136</v>
      </c>
      <c r="V473">
        <f t="shared" si="103"/>
        <v>49.128604899439871</v>
      </c>
      <c r="W473">
        <f t="shared" si="103"/>
        <v>48.491687262455251</v>
      </c>
      <c r="X473">
        <f t="shared" si="103"/>
        <v>47.393269790370411</v>
      </c>
      <c r="Y473">
        <f t="shared" si="103"/>
        <v>48.271663484022262</v>
      </c>
      <c r="Z473">
        <f t="shared" si="103"/>
        <v>51.766489053404179</v>
      </c>
      <c r="AA473">
        <f t="shared" si="103"/>
        <v>38.583853385294915</v>
      </c>
      <c r="AB473">
        <f t="shared" si="103"/>
        <v>46.666464539144975</v>
      </c>
      <c r="AC473">
        <f t="shared" si="103"/>
        <v>49.523391933692558</v>
      </c>
      <c r="AD473">
        <f t="shared" si="103"/>
        <v>52.54988131104885</v>
      </c>
      <c r="AE473">
        <f t="shared" si="103"/>
        <v>51.653803392855906</v>
      </c>
      <c r="AF473">
        <f t="shared" si="103"/>
        <v>43.709015641101281</v>
      </c>
      <c r="AG473">
        <f t="shared" si="103"/>
        <v>50.867601043958565</v>
      </c>
      <c r="AH473">
        <f t="shared" si="103"/>
        <v>49.991263195849434</v>
      </c>
      <c r="AI473">
        <f t="shared" si="103"/>
        <v>45.57938167573959</v>
      </c>
      <c r="AJ473">
        <f t="shared" si="103"/>
        <v>34.774239713422403</v>
      </c>
      <c r="AK473">
        <f t="shared" si="103"/>
        <v>43.416137918234966</v>
      </c>
      <c r="AL473">
        <f t="shared" si="103"/>
        <v>51.43925393562985</v>
      </c>
      <c r="AM473">
        <f t="shared" si="103"/>
        <v>50.719854732783716</v>
      </c>
      <c r="AN473">
        <f t="shared" si="103"/>
        <v>43.154689908251704</v>
      </c>
      <c r="AO473">
        <f t="shared" si="103"/>
        <v>41.013780690193556</v>
      </c>
      <c r="AP473">
        <f t="shared" si="103"/>
        <v>44.076421039518195</v>
      </c>
      <c r="AQ473">
        <f t="shared" si="103"/>
        <v>53.163527156498546</v>
      </c>
      <c r="AR473">
        <f t="shared" si="103"/>
        <v>45.14913635240304</v>
      </c>
      <c r="AS473">
        <f t="shared" si="103"/>
        <v>45.638510548220346</v>
      </c>
      <c r="AT473">
        <f t="shared" si="103"/>
        <v>58.643122056014491</v>
      </c>
      <c r="AU473">
        <f t="shared" si="103"/>
        <v>55.092894006135303</v>
      </c>
      <c r="AV473">
        <f t="shared" si="103"/>
        <v>44.36031414002494</v>
      </c>
      <c r="AW473">
        <f t="shared" si="103"/>
        <v>42.54021936841589</v>
      </c>
      <c r="AX473">
        <f t="shared" si="103"/>
        <v>47.161080723376998</v>
      </c>
      <c r="AY473">
        <f t="shared" si="103"/>
        <v>34.602317125152226</v>
      </c>
      <c r="AZ473">
        <f t="shared" si="103"/>
        <v>27.230870156279778</v>
      </c>
      <c r="BA473">
        <f t="shared" si="103"/>
        <v>37.82764743261118</v>
      </c>
      <c r="BB473">
        <f t="shared" si="103"/>
        <v>45.57938167573959</v>
      </c>
      <c r="BC473">
        <f t="shared" si="103"/>
        <v>56.134441516166689</v>
      </c>
      <c r="BD473">
        <f t="shared" si="103"/>
        <v>52.76083098936877</v>
      </c>
      <c r="BE473">
        <f t="shared" si="103"/>
        <v>49.936738748155904</v>
      </c>
      <c r="BF473">
        <f t="shared" si="103"/>
        <v>48.585341499484983</v>
      </c>
      <c r="BG473">
        <f t="shared" si="103"/>
        <v>47.806500262903256</v>
      </c>
      <c r="BH473">
        <f t="shared" si="103"/>
        <v>38.953488691201969</v>
      </c>
      <c r="BI473">
        <f t="shared" si="103"/>
        <v>47.367543885231036</v>
      </c>
      <c r="BJ473">
        <f t="shared" si="103"/>
        <v>45.739256114152973</v>
      </c>
      <c r="BK473">
        <f t="shared" si="103"/>
        <v>51.143327202608049</v>
      </c>
      <c r="BL473">
        <f t="shared" si="103"/>
        <v>52.385845911936173</v>
      </c>
      <c r="BM473">
        <f t="shared" si="103"/>
        <v>50.038488507563493</v>
      </c>
      <c r="BN473">
        <f t="shared" si="103"/>
        <v>45.423477056787412</v>
      </c>
      <c r="BO473">
        <f t="shared" ref="BO473:CE473" si="104">BO469-(1.96*(BO470/SQRT(BO459*(1-BO468))))</f>
        <v>45.24095030735559</v>
      </c>
      <c r="BP473">
        <f t="shared" si="104"/>
        <v>46.403306864454265</v>
      </c>
      <c r="BQ473">
        <f t="shared" si="104"/>
        <v>46.987924320200975</v>
      </c>
      <c r="BR473">
        <f t="shared" si="104"/>
        <v>41.535504229677485</v>
      </c>
      <c r="BS473">
        <f t="shared" si="104"/>
        <v>53.206560532009362</v>
      </c>
      <c r="BT473">
        <f t="shared" si="104"/>
        <v>55.432471803352342</v>
      </c>
      <c r="BU473">
        <f t="shared" si="104"/>
        <v>43.590394719775873</v>
      </c>
      <c r="BV473">
        <f t="shared" si="104"/>
        <v>42.315413164811787</v>
      </c>
      <c r="BW473">
        <f t="shared" si="104"/>
        <v>39.046962089948323</v>
      </c>
      <c r="BX473">
        <f t="shared" si="104"/>
        <v>54.15459451704956</v>
      </c>
      <c r="BY473">
        <f t="shared" si="104"/>
        <v>51.616761029826129</v>
      </c>
      <c r="BZ473">
        <f t="shared" si="104"/>
        <v>49.564912613646392</v>
      </c>
      <c r="CA473">
        <f t="shared" si="104"/>
        <v>47.801022216407176</v>
      </c>
      <c r="CB473">
        <f t="shared" si="104"/>
        <v>54.740993355507214</v>
      </c>
      <c r="CC473">
        <f t="shared" si="104"/>
        <v>51.181601518196054</v>
      </c>
      <c r="CD473">
        <f t="shared" si="104"/>
        <v>40.793935258239628</v>
      </c>
      <c r="CE473">
        <f t="shared" si="104"/>
        <v>45.329198520115149</v>
      </c>
    </row>
    <row r="474" spans="1:83">
      <c r="A474" s="19" t="s">
        <v>234</v>
      </c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</row>
    <row r="475" spans="1:83">
      <c r="A475" s="20"/>
      <c r="B475" s="21" t="s">
        <v>0</v>
      </c>
      <c r="C475" s="21"/>
      <c r="D475" s="21"/>
      <c r="E475" s="21"/>
      <c r="F475" s="21"/>
      <c r="G475" s="21" t="s">
        <v>1</v>
      </c>
      <c r="H475" s="21"/>
      <c r="I475" s="21" t="s">
        <v>2</v>
      </c>
      <c r="J475" s="21"/>
      <c r="K475" s="21"/>
      <c r="L475" s="21"/>
      <c r="M475" s="21"/>
      <c r="N475" s="21" t="s">
        <v>3</v>
      </c>
      <c r="O475" s="21"/>
      <c r="P475" s="21"/>
      <c r="Q475" s="21"/>
      <c r="R475" s="21" t="s">
        <v>4</v>
      </c>
      <c r="S475" s="21"/>
      <c r="T475" s="21"/>
      <c r="U475" s="21"/>
      <c r="V475" s="21"/>
      <c r="W475" s="21"/>
      <c r="X475" s="21"/>
      <c r="Y475" s="21"/>
      <c r="Z475" s="21"/>
      <c r="AA475" s="21" t="s">
        <v>5</v>
      </c>
      <c r="AB475" s="21"/>
      <c r="AC475" s="21"/>
      <c r="AD475" s="21"/>
      <c r="AE475" s="21" t="s">
        <v>6</v>
      </c>
      <c r="AF475" s="21"/>
      <c r="AG475" s="21"/>
      <c r="AH475" s="21"/>
      <c r="AI475" s="21"/>
      <c r="AJ475" s="21"/>
      <c r="AK475" s="21" t="s">
        <v>7</v>
      </c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 t="s">
        <v>8</v>
      </c>
      <c r="BD475" s="21"/>
      <c r="BE475" s="21"/>
      <c r="BF475" s="21"/>
      <c r="BG475" s="21"/>
      <c r="BH475" s="21" t="s">
        <v>9</v>
      </c>
      <c r="BI475" s="21"/>
      <c r="BJ475" s="21"/>
      <c r="BK475" s="21"/>
      <c r="BL475" s="21" t="s">
        <v>10</v>
      </c>
      <c r="BM475" s="21"/>
      <c r="BN475" s="21"/>
      <c r="BO475" s="21"/>
      <c r="BP475" s="21"/>
      <c r="BQ475" s="21" t="s">
        <v>11</v>
      </c>
      <c r="BR475" s="21"/>
      <c r="BS475" s="21"/>
      <c r="BT475" s="21"/>
      <c r="BU475" s="21"/>
      <c r="BV475" s="21"/>
      <c r="BW475" s="21"/>
      <c r="BX475" s="21" t="s">
        <v>12</v>
      </c>
      <c r="BY475" s="21"/>
      <c r="BZ475" s="21"/>
      <c r="CA475" s="21"/>
      <c r="CB475" s="21"/>
      <c r="CC475" s="21" t="s">
        <v>13</v>
      </c>
      <c r="CD475" s="21"/>
      <c r="CE475" s="21"/>
    </row>
    <row r="476" spans="1:83" ht="60">
      <c r="A476" s="20"/>
      <c r="B476" s="1" t="s">
        <v>14</v>
      </c>
      <c r="C476" s="1" t="s">
        <v>15</v>
      </c>
      <c r="D476" s="1" t="s">
        <v>16</v>
      </c>
      <c r="E476" s="1" t="s">
        <v>17</v>
      </c>
      <c r="F476" s="1" t="s">
        <v>18</v>
      </c>
      <c r="G476" s="1" t="s">
        <v>19</v>
      </c>
      <c r="H476" s="1" t="s">
        <v>20</v>
      </c>
      <c r="I476" s="1" t="s">
        <v>21</v>
      </c>
      <c r="J476" s="1" t="s">
        <v>22</v>
      </c>
      <c r="K476" s="1" t="s">
        <v>23</v>
      </c>
      <c r="L476" s="1" t="s">
        <v>24</v>
      </c>
      <c r="M476" s="1" t="s">
        <v>25</v>
      </c>
      <c r="N476" s="1" t="s">
        <v>26</v>
      </c>
      <c r="O476" s="1" t="s">
        <v>27</v>
      </c>
      <c r="P476" s="1" t="s">
        <v>28</v>
      </c>
      <c r="Q476" s="1" t="s">
        <v>29</v>
      </c>
      <c r="R476" s="1" t="s">
        <v>30</v>
      </c>
      <c r="S476" s="1" t="s">
        <v>31</v>
      </c>
      <c r="T476" s="1" t="s">
        <v>32</v>
      </c>
      <c r="U476" s="1" t="s">
        <v>33</v>
      </c>
      <c r="V476" s="1" t="s">
        <v>34</v>
      </c>
      <c r="W476" s="1" t="s">
        <v>35</v>
      </c>
      <c r="X476" s="1" t="s">
        <v>36</v>
      </c>
      <c r="Y476" s="1" t="s">
        <v>37</v>
      </c>
      <c r="Z476" s="1" t="s">
        <v>38</v>
      </c>
      <c r="AA476" s="1" t="s">
        <v>39</v>
      </c>
      <c r="AB476" s="1" t="s">
        <v>40</v>
      </c>
      <c r="AC476" s="1" t="s">
        <v>41</v>
      </c>
      <c r="AD476" s="1" t="s">
        <v>42</v>
      </c>
      <c r="AE476" s="1" t="s">
        <v>43</v>
      </c>
      <c r="AF476" s="1" t="s">
        <v>44</v>
      </c>
      <c r="AG476" s="1" t="s">
        <v>45</v>
      </c>
      <c r="AH476" s="1" t="s">
        <v>46</v>
      </c>
      <c r="AI476" s="1" t="s">
        <v>47</v>
      </c>
      <c r="AJ476" s="1" t="s">
        <v>48</v>
      </c>
      <c r="AK476" s="1" t="s">
        <v>49</v>
      </c>
      <c r="AL476" s="1" t="s">
        <v>50</v>
      </c>
      <c r="AM476" s="1" t="s">
        <v>51</v>
      </c>
      <c r="AN476" s="1" t="s">
        <v>52</v>
      </c>
      <c r="AO476" s="1" t="s">
        <v>53</v>
      </c>
      <c r="AP476" s="1" t="s">
        <v>54</v>
      </c>
      <c r="AQ476" s="1" t="s">
        <v>55</v>
      </c>
      <c r="AR476" s="1" t="s">
        <v>56</v>
      </c>
      <c r="AS476" s="1" t="s">
        <v>57</v>
      </c>
      <c r="AT476" s="1" t="s">
        <v>58</v>
      </c>
      <c r="AU476" s="1" t="s">
        <v>59</v>
      </c>
      <c r="AV476" s="1" t="s">
        <v>60</v>
      </c>
      <c r="AW476" s="1" t="s">
        <v>61</v>
      </c>
      <c r="AX476" s="1" t="s">
        <v>62</v>
      </c>
      <c r="AY476" s="1" t="s">
        <v>63</v>
      </c>
      <c r="AZ476" s="1" t="s">
        <v>64</v>
      </c>
      <c r="BA476" s="1" t="s">
        <v>65</v>
      </c>
      <c r="BB476" s="1" t="s">
        <v>47</v>
      </c>
      <c r="BC476" s="1" t="s">
        <v>66</v>
      </c>
      <c r="BD476" s="1" t="s">
        <v>67</v>
      </c>
      <c r="BE476" s="1" t="s">
        <v>68</v>
      </c>
      <c r="BF476" s="1" t="s">
        <v>69</v>
      </c>
      <c r="BG476" s="1" t="s">
        <v>70</v>
      </c>
      <c r="BH476" s="1" t="s">
        <v>71</v>
      </c>
      <c r="BI476" s="1" t="s">
        <v>72</v>
      </c>
      <c r="BJ476" s="1" t="s">
        <v>73</v>
      </c>
      <c r="BK476" s="1" t="s">
        <v>74</v>
      </c>
      <c r="BL476" s="1" t="s">
        <v>75</v>
      </c>
      <c r="BM476" s="1" t="s">
        <v>76</v>
      </c>
      <c r="BN476" s="1" t="s">
        <v>77</v>
      </c>
      <c r="BO476" s="1" t="s">
        <v>78</v>
      </c>
      <c r="BP476" s="1" t="s">
        <v>79</v>
      </c>
      <c r="BQ476" s="1" t="s">
        <v>80</v>
      </c>
      <c r="BR476" s="1" t="s">
        <v>81</v>
      </c>
      <c r="BS476" s="1" t="s">
        <v>82</v>
      </c>
      <c r="BT476" s="1" t="s">
        <v>83</v>
      </c>
      <c r="BU476" s="1" t="s">
        <v>84</v>
      </c>
      <c r="BV476" s="1" t="s">
        <v>85</v>
      </c>
      <c r="BW476" s="1" t="s">
        <v>86</v>
      </c>
      <c r="BX476" s="1" t="s">
        <v>87</v>
      </c>
      <c r="BY476" s="1" t="s">
        <v>88</v>
      </c>
      <c r="BZ476" s="1" t="s">
        <v>89</v>
      </c>
      <c r="CA476" s="1" t="s">
        <v>90</v>
      </c>
      <c r="CB476" s="1" t="s">
        <v>91</v>
      </c>
      <c r="CC476" s="1" t="s">
        <v>92</v>
      </c>
      <c r="CD476" s="1" t="s">
        <v>93</v>
      </c>
      <c r="CE476" s="1" t="s">
        <v>94</v>
      </c>
    </row>
    <row r="477" spans="1:83">
      <c r="A477" s="22" t="s">
        <v>282</v>
      </c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</row>
    <row r="478" spans="1:83">
      <c r="A478" s="11" t="s">
        <v>189</v>
      </c>
      <c r="B478" s="3">
        <v>3770</v>
      </c>
      <c r="C478" s="3">
        <v>8284</v>
      </c>
      <c r="D478" s="3">
        <v>11039</v>
      </c>
      <c r="E478" s="3">
        <v>10755</v>
      </c>
      <c r="F478" s="3">
        <v>12484</v>
      </c>
      <c r="G478" s="3">
        <v>1890</v>
      </c>
      <c r="H478" s="3">
        <v>1880</v>
      </c>
      <c r="I478" s="3">
        <v>385</v>
      </c>
      <c r="J478" s="3">
        <v>620</v>
      </c>
      <c r="K478" s="3">
        <v>784</v>
      </c>
      <c r="L478" s="3">
        <v>1043</v>
      </c>
      <c r="M478" s="3">
        <v>938</v>
      </c>
      <c r="N478" s="3">
        <v>357</v>
      </c>
      <c r="O478" s="3">
        <v>910</v>
      </c>
      <c r="P478" s="3">
        <v>418</v>
      </c>
      <c r="Q478" s="3">
        <v>1953</v>
      </c>
      <c r="R478" s="3">
        <v>314</v>
      </c>
      <c r="S478" s="3">
        <v>644</v>
      </c>
      <c r="T478" s="3">
        <v>883</v>
      </c>
      <c r="U478" s="3">
        <v>1165</v>
      </c>
      <c r="V478" s="3">
        <v>1283</v>
      </c>
      <c r="W478" s="3">
        <v>1781</v>
      </c>
      <c r="X478" s="3">
        <v>1970</v>
      </c>
      <c r="Y478" s="3">
        <v>2266</v>
      </c>
      <c r="Z478" s="3">
        <v>1472</v>
      </c>
      <c r="AA478" s="3">
        <v>351</v>
      </c>
      <c r="AB478" s="3">
        <v>845</v>
      </c>
      <c r="AC478" s="3">
        <v>1369</v>
      </c>
      <c r="AD478" s="3">
        <v>1205</v>
      </c>
      <c r="AE478" s="3">
        <v>1046</v>
      </c>
      <c r="AF478" s="3">
        <v>226</v>
      </c>
      <c r="AG478" s="3">
        <v>875</v>
      </c>
      <c r="AH478" s="3">
        <v>954</v>
      </c>
      <c r="AI478" s="3">
        <v>339</v>
      </c>
      <c r="AJ478" s="3">
        <v>330</v>
      </c>
      <c r="AK478" s="3">
        <v>192</v>
      </c>
      <c r="AL478" s="3">
        <v>467</v>
      </c>
      <c r="AM478" s="3">
        <v>579</v>
      </c>
      <c r="AN478" s="3">
        <v>124</v>
      </c>
      <c r="AO478" s="3">
        <v>102</v>
      </c>
      <c r="AP478" s="3">
        <v>180</v>
      </c>
      <c r="AQ478" s="3">
        <v>185</v>
      </c>
      <c r="AR478" s="3">
        <v>107</v>
      </c>
      <c r="AS478" s="3">
        <v>68</v>
      </c>
      <c r="AT478" s="3">
        <v>143</v>
      </c>
      <c r="AU478" s="3">
        <v>320</v>
      </c>
      <c r="AV478" s="3">
        <v>381</v>
      </c>
      <c r="AW478" s="3">
        <v>72</v>
      </c>
      <c r="AX478" s="3">
        <v>181</v>
      </c>
      <c r="AY478" s="3">
        <v>164</v>
      </c>
      <c r="AZ478" s="3">
        <v>107</v>
      </c>
      <c r="BA478" s="3">
        <v>59</v>
      </c>
      <c r="BB478" s="3">
        <v>339</v>
      </c>
      <c r="BC478" s="3">
        <v>122</v>
      </c>
      <c r="BD478" s="3">
        <v>203</v>
      </c>
      <c r="BE478" s="3">
        <v>224</v>
      </c>
      <c r="BF478" s="3">
        <v>625</v>
      </c>
      <c r="BG478" s="3">
        <v>2549</v>
      </c>
      <c r="BH478" s="3">
        <v>392</v>
      </c>
      <c r="BI478" s="3">
        <v>167</v>
      </c>
      <c r="BJ478" s="3">
        <v>500</v>
      </c>
      <c r="BK478" s="3">
        <v>2711</v>
      </c>
      <c r="BL478" s="3">
        <v>604</v>
      </c>
      <c r="BM478" s="3">
        <v>1395</v>
      </c>
      <c r="BN478" s="3">
        <v>542</v>
      </c>
      <c r="BO478" s="3">
        <v>587</v>
      </c>
      <c r="BP478" s="3">
        <v>344</v>
      </c>
      <c r="BQ478" s="3">
        <v>2069</v>
      </c>
      <c r="BR478" s="3">
        <v>80</v>
      </c>
      <c r="BS478" s="3">
        <v>309</v>
      </c>
      <c r="BT478" s="3">
        <v>849</v>
      </c>
      <c r="BU478" s="3">
        <v>264</v>
      </c>
      <c r="BV478" s="3">
        <v>39</v>
      </c>
      <c r="BW478" s="3">
        <v>65</v>
      </c>
      <c r="BX478" s="3">
        <v>168</v>
      </c>
      <c r="BY478" s="3">
        <v>219</v>
      </c>
      <c r="BZ478" s="3">
        <v>1133</v>
      </c>
      <c r="CA478" s="3">
        <v>2126</v>
      </c>
      <c r="CB478" s="3">
        <v>43</v>
      </c>
      <c r="CC478" s="3">
        <v>2795</v>
      </c>
      <c r="CD478" s="3">
        <v>556</v>
      </c>
      <c r="CE478" s="3">
        <v>290</v>
      </c>
    </row>
    <row r="479" spans="1:83">
      <c r="A479" s="11" t="s">
        <v>190</v>
      </c>
      <c r="B479" s="3">
        <v>4351490</v>
      </c>
      <c r="C479" s="3">
        <v>4055372</v>
      </c>
      <c r="D479" s="3">
        <v>3874875</v>
      </c>
      <c r="E479" s="3">
        <v>3736823</v>
      </c>
      <c r="F479" s="3">
        <v>3649169</v>
      </c>
      <c r="G479" s="3">
        <v>2201333</v>
      </c>
      <c r="H479" s="3">
        <v>2150157</v>
      </c>
      <c r="I479" s="3">
        <v>520917</v>
      </c>
      <c r="J479" s="3">
        <v>792185</v>
      </c>
      <c r="K479" s="3">
        <v>1166602</v>
      </c>
      <c r="L479" s="3">
        <v>1129431</v>
      </c>
      <c r="M479" s="3">
        <v>742355</v>
      </c>
      <c r="N479" s="3">
        <v>382666</v>
      </c>
      <c r="O479" s="3">
        <v>1120759</v>
      </c>
      <c r="P479" s="3">
        <v>451864</v>
      </c>
      <c r="Q479" s="3">
        <v>2269880</v>
      </c>
      <c r="R479" s="3">
        <v>232417</v>
      </c>
      <c r="S479" s="3">
        <v>422146</v>
      </c>
      <c r="T479" s="3">
        <v>548550</v>
      </c>
      <c r="U479" s="3">
        <v>751184</v>
      </c>
      <c r="V479" s="3">
        <v>859484</v>
      </c>
      <c r="W479" s="3">
        <v>1237000</v>
      </c>
      <c r="X479" s="3">
        <v>1416351</v>
      </c>
      <c r="Y479" s="3">
        <v>1714520</v>
      </c>
      <c r="Z479" s="3">
        <v>1046609</v>
      </c>
      <c r="AA479" s="3">
        <v>416359</v>
      </c>
      <c r="AB479" s="3">
        <v>997246</v>
      </c>
      <c r="AC479" s="3">
        <v>1624060</v>
      </c>
      <c r="AD479" s="3">
        <v>1313826</v>
      </c>
      <c r="AE479" s="3">
        <v>1017259</v>
      </c>
      <c r="AF479" s="3">
        <v>278641</v>
      </c>
      <c r="AG479" s="3">
        <v>1096096</v>
      </c>
      <c r="AH479" s="3">
        <v>1138709</v>
      </c>
      <c r="AI479" s="3">
        <v>415419</v>
      </c>
      <c r="AJ479" s="3">
        <v>405368</v>
      </c>
      <c r="AK479" s="3">
        <v>255887</v>
      </c>
      <c r="AL479" s="3">
        <v>437288</v>
      </c>
      <c r="AM479" s="3">
        <v>579971</v>
      </c>
      <c r="AN479" s="3">
        <v>152408</v>
      </c>
      <c r="AO479" s="3">
        <v>126233</v>
      </c>
      <c r="AP479" s="3">
        <v>224045</v>
      </c>
      <c r="AQ479" s="3">
        <v>228789</v>
      </c>
      <c r="AR479" s="3">
        <v>134206</v>
      </c>
      <c r="AS479" s="3">
        <v>78395</v>
      </c>
      <c r="AT479" s="3">
        <v>174775</v>
      </c>
      <c r="AU479" s="3">
        <v>389303</v>
      </c>
      <c r="AV479" s="3">
        <v>453825</v>
      </c>
      <c r="AW479" s="3">
        <v>82442</v>
      </c>
      <c r="AX479" s="3">
        <v>213138</v>
      </c>
      <c r="AY479" s="3">
        <v>197060</v>
      </c>
      <c r="AZ479" s="3">
        <v>134816</v>
      </c>
      <c r="BA479" s="3">
        <v>73492</v>
      </c>
      <c r="BB479" s="3">
        <v>415419</v>
      </c>
      <c r="BC479" s="3">
        <v>156898</v>
      </c>
      <c r="BD479" s="3">
        <v>263580</v>
      </c>
      <c r="BE479" s="3">
        <v>289117</v>
      </c>
      <c r="BF479" s="3">
        <v>806100</v>
      </c>
      <c r="BG479" s="3">
        <v>2785879</v>
      </c>
      <c r="BH479" s="3">
        <v>468329</v>
      </c>
      <c r="BI479" s="3">
        <v>199021</v>
      </c>
      <c r="BJ479" s="3">
        <v>605455</v>
      </c>
      <c r="BK479" s="3">
        <v>3078685</v>
      </c>
      <c r="BL479" s="3">
        <v>662760</v>
      </c>
      <c r="BM479" s="3">
        <v>1442511</v>
      </c>
      <c r="BN479" s="3">
        <v>696215</v>
      </c>
      <c r="BO479" s="3">
        <v>779580</v>
      </c>
      <c r="BP479" s="3">
        <v>448694</v>
      </c>
      <c r="BQ479" s="3">
        <v>2602748</v>
      </c>
      <c r="BR479" s="3">
        <v>102561</v>
      </c>
      <c r="BS479" s="3">
        <v>411948</v>
      </c>
      <c r="BT479" s="3">
        <v>694826</v>
      </c>
      <c r="BU479" s="3">
        <v>312054</v>
      </c>
      <c r="BV479" s="3">
        <v>47507</v>
      </c>
      <c r="BW479" s="3">
        <v>81809</v>
      </c>
      <c r="BX479" s="3">
        <v>153996</v>
      </c>
      <c r="BY479" s="3">
        <v>234588</v>
      </c>
      <c r="BZ479" s="3">
        <v>1253126</v>
      </c>
      <c r="CA479" s="3">
        <v>2577335</v>
      </c>
      <c r="CB479" s="3">
        <v>41368</v>
      </c>
      <c r="CC479" s="3">
        <v>3174215</v>
      </c>
      <c r="CD479" s="3">
        <v>672391</v>
      </c>
      <c r="CE479" s="3">
        <v>359436</v>
      </c>
    </row>
    <row r="480" spans="1:83">
      <c r="A480" s="4" t="s">
        <v>197</v>
      </c>
      <c r="B480" s="6">
        <v>7.2066784072123496E-2</v>
      </c>
      <c r="C480" s="6">
        <v>7.0482119851521294E-2</v>
      </c>
      <c r="D480" s="6">
        <v>7.5089144661561497E-2</v>
      </c>
      <c r="E480" s="6">
        <v>7.4162721186828498E-2</v>
      </c>
      <c r="F480" s="6">
        <v>8.7175737818666402E-2</v>
      </c>
      <c r="G480" s="6">
        <v>6.8255085305564803E-2</v>
      </c>
      <c r="H480" s="6">
        <v>7.5969206030508801E-2</v>
      </c>
      <c r="I480" s="6">
        <v>6.8418545635841502E-2</v>
      </c>
      <c r="J480" s="6">
        <v>7.58586803796827E-2</v>
      </c>
      <c r="K480" s="6">
        <v>7.9951704664427192E-2</v>
      </c>
      <c r="L480" s="6">
        <v>6.5882973927068905E-2</v>
      </c>
      <c r="M480" s="6">
        <v>6.7597459799906098E-2</v>
      </c>
      <c r="N480" s="6">
        <v>9.4746022993049198E-2</v>
      </c>
      <c r="O480" s="6">
        <v>7.4735888457581404E-2</v>
      </c>
      <c r="P480" s="6">
        <v>0.116063637002412</v>
      </c>
      <c r="Q480" s="6">
        <v>5.712365794786E-2</v>
      </c>
      <c r="R480" s="6">
        <v>5.5435777357255599E-2</v>
      </c>
      <c r="S480" s="6">
        <v>0.106913968072628</v>
      </c>
      <c r="T480" s="6">
        <v>7.9549581290171797E-2</v>
      </c>
      <c r="U480" s="6">
        <v>7.8623770109463101E-2</v>
      </c>
      <c r="V480" s="6">
        <v>6.743067061695221E-2</v>
      </c>
      <c r="W480" s="6">
        <v>7.2565723637293994E-2</v>
      </c>
      <c r="X480" s="6">
        <v>6.6978139150297503E-2</v>
      </c>
      <c r="Y480" s="6">
        <v>5.9121055941266702E-2</v>
      </c>
      <c r="Z480" s="6">
        <v>7.1836943624054198E-2</v>
      </c>
      <c r="AA480" s="6">
        <v>0.195842727123827</v>
      </c>
      <c r="AB480" s="6">
        <v>9.2895824282341305E-2</v>
      </c>
      <c r="AC480" s="6">
        <v>5.9299860677839794E-2</v>
      </c>
      <c r="AD480" s="6">
        <v>3.2812990729441903E-2</v>
      </c>
      <c r="AE480" s="6">
        <v>3.7699926284914496E-2</v>
      </c>
      <c r="AF480" s="6">
        <v>7.8085879003588099E-2</v>
      </c>
      <c r="AG480" s="6">
        <v>6.3939254033407902E-2</v>
      </c>
      <c r="AH480" s="6">
        <v>7.7357632448162794E-2</v>
      </c>
      <c r="AI480" s="6">
        <v>7.2084013699788493E-2</v>
      </c>
      <c r="AJ480" s="6">
        <v>0.16126841369291298</v>
      </c>
      <c r="AK480" s="6">
        <v>8.3264675587693501E-2</v>
      </c>
      <c r="AL480" s="6">
        <v>4.9401584389686004E-2</v>
      </c>
      <c r="AM480" s="6">
        <v>2.8877067054578501E-2</v>
      </c>
      <c r="AN480" s="6">
        <v>9.2580688916823098E-2</v>
      </c>
      <c r="AO480" s="6">
        <v>6.0585533684336397E-2</v>
      </c>
      <c r="AP480" s="6">
        <v>8.6355973445846904E-2</v>
      </c>
      <c r="AQ480" s="6">
        <v>1.6310039561040199E-2</v>
      </c>
      <c r="AR480" s="6">
        <v>7.4898804263438395E-2</v>
      </c>
      <c r="AS480" s="6">
        <v>0.11630890824659999</v>
      </c>
      <c r="AT480" s="6">
        <v>3.7351897231566504E-2</v>
      </c>
      <c r="AU480" s="6">
        <v>4.5519059270837402E-2</v>
      </c>
      <c r="AV480" s="6">
        <v>8.6523064338570099E-2</v>
      </c>
      <c r="AW480" s="6">
        <v>8.6552993865373296E-2</v>
      </c>
      <c r="AX480" s="6">
        <v>0.112439476603041</v>
      </c>
      <c r="AY480" s="6">
        <v>0.159792681077148</v>
      </c>
      <c r="AZ480" s="6">
        <v>0.17539887488925199</v>
      </c>
      <c r="BA480" s="6">
        <v>0.139303951093389</v>
      </c>
      <c r="BB480" s="6">
        <v>7.2084013699788493E-2</v>
      </c>
      <c r="BC480" s="6">
        <v>6.1100210782522202E-2</v>
      </c>
      <c r="BD480" s="6">
        <v>4.3869182364525604E-2</v>
      </c>
      <c r="BE480" s="6">
        <v>6.8959508196830596E-2</v>
      </c>
      <c r="BF480" s="6">
        <v>7.3029291294620893E-2</v>
      </c>
      <c r="BG480" s="6">
        <v>7.6303440620480292E-2</v>
      </c>
      <c r="BH480" s="6">
        <v>0.154986551885791</v>
      </c>
      <c r="BI480" s="6">
        <v>9.3339780334328604E-2</v>
      </c>
      <c r="BJ480" s="6">
        <v>9.5331912250848791E-2</v>
      </c>
      <c r="BK480" s="6">
        <v>5.3502515935909899E-2</v>
      </c>
      <c r="BL480" s="6">
        <v>5.27004360902475E-2</v>
      </c>
      <c r="BM480" s="6">
        <v>7.2249173669295105E-2</v>
      </c>
      <c r="BN480" s="6">
        <v>8.4709135081225198E-2</v>
      </c>
      <c r="BO480" s="6">
        <v>7.22349370646692E-2</v>
      </c>
      <c r="BP480" s="6">
        <v>7.9328045976908609E-2</v>
      </c>
      <c r="BQ480" s="6">
        <v>7.1385308503363901E-2</v>
      </c>
      <c r="BR480" s="6">
        <v>0.10622244138706699</v>
      </c>
      <c r="BS480" s="6">
        <v>4.4138290228195098E-2</v>
      </c>
      <c r="BT480" s="6">
        <v>6.5038598070273096E-2</v>
      </c>
      <c r="BU480" s="6">
        <v>0.105500683510225</v>
      </c>
      <c r="BV480" s="6">
        <v>0.11126331773921899</v>
      </c>
      <c r="BW480" s="6">
        <v>0.10140035393344499</v>
      </c>
      <c r="BX480" s="6">
        <v>0.10782943490581999</v>
      </c>
      <c r="BY480" s="6">
        <v>9.3664902686957513E-2</v>
      </c>
      <c r="BZ480" s="6">
        <v>6.5119075644978403E-2</v>
      </c>
      <c r="CA480" s="6">
        <v>7.1466741440643897E-2</v>
      </c>
      <c r="CB480" s="6">
        <v>7.6472125295667895E-2</v>
      </c>
      <c r="CC480" s="6">
        <v>6.1342382551347302E-2</v>
      </c>
      <c r="CD480" s="6">
        <v>0.111211113526441</v>
      </c>
      <c r="CE480" s="6">
        <v>9.3802387031567902E-2</v>
      </c>
    </row>
    <row r="481" spans="1:83">
      <c r="A481" s="4">
        <v>-2</v>
      </c>
      <c r="B481" s="6">
        <v>6.6526386111318295E-2</v>
      </c>
      <c r="C481" s="6">
        <v>7.2997299090125589E-2</v>
      </c>
      <c r="D481" s="6">
        <v>7.3684149095006396E-2</v>
      </c>
      <c r="E481" s="6">
        <v>8.6858088157999086E-2</v>
      </c>
      <c r="F481" s="6">
        <v>9.6266300628994106E-2</v>
      </c>
      <c r="G481" s="6">
        <v>6.1902278616672399E-2</v>
      </c>
      <c r="H481" s="6">
        <v>7.1260553140296501E-2</v>
      </c>
      <c r="I481" s="6">
        <v>6.6040511082977094E-2</v>
      </c>
      <c r="J481" s="6">
        <v>6.5072682187562195E-2</v>
      </c>
      <c r="K481" s="6">
        <v>7.3698471548980501E-2</v>
      </c>
      <c r="L481" s="6">
        <v>6.93564154126875E-2</v>
      </c>
      <c r="M481" s="6">
        <v>5.2842126959760295E-2</v>
      </c>
      <c r="N481" s="6">
        <v>6.0673742744215907E-2</v>
      </c>
      <c r="O481" s="6">
        <v>7.4569027746094807E-2</v>
      </c>
      <c r="P481" s="6">
        <v>8.5678691841219193E-2</v>
      </c>
      <c r="Q481" s="6">
        <v>5.8900526224349201E-2</v>
      </c>
      <c r="R481" s="6">
        <v>6.5078136748007595E-2</v>
      </c>
      <c r="S481" s="6">
        <v>6.0946549539711105E-2</v>
      </c>
      <c r="T481" s="6">
        <v>7.5592060238423797E-2</v>
      </c>
      <c r="U481" s="6">
        <v>7.53232564715237E-2</v>
      </c>
      <c r="V481" s="6">
        <v>7.3271831267958498E-2</v>
      </c>
      <c r="W481" s="6">
        <v>7.1641272096129596E-2</v>
      </c>
      <c r="X481" s="6">
        <v>7.7163374110137503E-2</v>
      </c>
      <c r="Y481" s="6">
        <v>6.2951687898325101E-2</v>
      </c>
      <c r="Z481" s="6">
        <v>6.5695418549021597E-2</v>
      </c>
      <c r="AA481" s="6">
        <v>0.12188294232025801</v>
      </c>
      <c r="AB481" s="6">
        <v>9.1881310781311801E-2</v>
      </c>
      <c r="AC481" s="6">
        <v>5.0136784468534305E-2</v>
      </c>
      <c r="AD481" s="6">
        <v>4.9997862331083304E-2</v>
      </c>
      <c r="AE481" s="6">
        <v>5.0070068383608203E-2</v>
      </c>
      <c r="AF481" s="6">
        <v>6.4460427957631003E-2</v>
      </c>
      <c r="AG481" s="6">
        <v>6.4103221559186394E-2</v>
      </c>
      <c r="AH481" s="6">
        <v>8.0224477350402501E-2</v>
      </c>
      <c r="AI481" s="6">
        <v>7.5413224944037294E-2</v>
      </c>
      <c r="AJ481" s="6">
        <v>6.8209105696645497E-2</v>
      </c>
      <c r="AK481" s="6">
        <v>0.10831497983242799</v>
      </c>
      <c r="AL481" s="6">
        <v>4.7740044291695899E-2</v>
      </c>
      <c r="AM481" s="6">
        <v>5.1826868521005202E-2</v>
      </c>
      <c r="AN481" s="6">
        <v>5.6354598337739599E-2</v>
      </c>
      <c r="AO481" s="6">
        <v>7.4247021800272095E-2</v>
      </c>
      <c r="AP481" s="6">
        <v>7.0099445739268199E-2</v>
      </c>
      <c r="AQ481" s="6">
        <v>3.1004233766540802E-2</v>
      </c>
      <c r="AR481" s="6">
        <v>6.5564819695030696E-2</v>
      </c>
      <c r="AS481" s="6">
        <v>8.4727194428976596E-2</v>
      </c>
      <c r="AT481" s="6">
        <v>2.46414378186318E-2</v>
      </c>
      <c r="AU481" s="6">
        <v>4.1343943479253298E-2</v>
      </c>
      <c r="AV481" s="6">
        <v>7.9691945976522807E-2</v>
      </c>
      <c r="AW481" s="6">
        <v>0.14789645728123499</v>
      </c>
      <c r="AX481" s="6">
        <v>0.12619919943365099</v>
      </c>
      <c r="AY481" s="6">
        <v>7.6046569413278794E-2</v>
      </c>
      <c r="AZ481" s="6">
        <v>8.5817836189545499E-2</v>
      </c>
      <c r="BA481" s="6">
        <v>1.4891784039191501E-2</v>
      </c>
      <c r="BB481" s="6">
        <v>7.5413224944037294E-2</v>
      </c>
      <c r="BC481" s="6">
        <v>4.3149729422081895E-2</v>
      </c>
      <c r="BD481" s="6">
        <v>3.6116243324849105E-2</v>
      </c>
      <c r="BE481" s="6">
        <v>7.2116429674005389E-2</v>
      </c>
      <c r="BF481" s="6">
        <v>7.0071550101271196E-2</v>
      </c>
      <c r="BG481" s="6">
        <v>6.8469931377584101E-2</v>
      </c>
      <c r="BH481" s="6">
        <v>0.1260994440014</v>
      </c>
      <c r="BI481" s="6">
        <v>4.7830748705554198E-2</v>
      </c>
      <c r="BJ481" s="6">
        <v>6.3402359222584706E-2</v>
      </c>
      <c r="BK481" s="6">
        <v>5.9287088818486301E-2</v>
      </c>
      <c r="BL481" s="6">
        <v>4.87749541493947E-2</v>
      </c>
      <c r="BM481" s="6">
        <v>6.5510408348670307E-2</v>
      </c>
      <c r="BN481" s="6">
        <v>6.6911629009672499E-2</v>
      </c>
      <c r="BO481" s="6">
        <v>7.3120834514833102E-2</v>
      </c>
      <c r="BP481" s="6">
        <v>7.4097355629908795E-2</v>
      </c>
      <c r="BQ481" s="6">
        <v>7.0008112464365196E-2</v>
      </c>
      <c r="BR481" s="6">
        <v>6.9661909632327892E-2</v>
      </c>
      <c r="BS481" s="6">
        <v>5.7318343456506396E-2</v>
      </c>
      <c r="BT481" s="6">
        <v>5.0942499397357198E-2</v>
      </c>
      <c r="BU481" s="6">
        <v>8.7627111991968806E-2</v>
      </c>
      <c r="BV481" s="6">
        <v>6.2321726153409196E-2</v>
      </c>
      <c r="BW481" s="6">
        <v>6.1641743205945197E-2</v>
      </c>
      <c r="BX481" s="6">
        <v>6.0228689430729503E-2</v>
      </c>
      <c r="BY481" s="6">
        <v>5.9404429987111505E-2</v>
      </c>
      <c r="BZ481" s="6">
        <v>6.4600935191980097E-2</v>
      </c>
      <c r="CA481" s="6">
        <v>6.8034626514127602E-2</v>
      </c>
      <c r="CB481" s="6">
        <v>4.5873531762173902E-2</v>
      </c>
      <c r="CC481" s="6">
        <v>6.4809163034956999E-2</v>
      </c>
      <c r="CD481" s="6">
        <v>8.8380731524746403E-2</v>
      </c>
      <c r="CE481" s="6">
        <v>4.8115445902819902E-2</v>
      </c>
    </row>
    <row r="482" spans="1:83">
      <c r="A482" s="4">
        <v>-1</v>
      </c>
      <c r="B482" s="6">
        <v>0.13159523380746399</v>
      </c>
      <c r="C482" s="6">
        <v>0.115568052563479</v>
      </c>
      <c r="D482" s="6">
        <v>0.10969814685446699</v>
      </c>
      <c r="E482" s="6">
        <v>0.12162500540025899</v>
      </c>
      <c r="F482" s="6">
        <v>0.12381503843752001</v>
      </c>
      <c r="G482" s="6">
        <v>0.128056417404911</v>
      </c>
      <c r="H482" s="6">
        <v>0.13521827846072498</v>
      </c>
      <c r="I482" s="6">
        <v>9.3043870234661888E-2</v>
      </c>
      <c r="J482" s="6">
        <v>0.13620421037903699</v>
      </c>
      <c r="K482" s="6">
        <v>0.15155202519047101</v>
      </c>
      <c r="L482" s="6">
        <v>0.13588359345263701</v>
      </c>
      <c r="M482" s="6">
        <v>0.11584251861516</v>
      </c>
      <c r="N482" s="6">
        <v>0.12593160995425301</v>
      </c>
      <c r="O482" s="6">
        <v>0.12290284861871999</v>
      </c>
      <c r="P482" s="6">
        <v>0.11013666455206</v>
      </c>
      <c r="Q482" s="6">
        <v>0.13999841407303701</v>
      </c>
      <c r="R482" s="6">
        <v>8.8260031230977698E-2</v>
      </c>
      <c r="S482" s="6">
        <v>0.113669273784803</v>
      </c>
      <c r="T482" s="6">
        <v>0.113054274866104</v>
      </c>
      <c r="U482" s="6">
        <v>0.10604451732247699</v>
      </c>
      <c r="V482" s="6">
        <v>0.15087909990212001</v>
      </c>
      <c r="W482" s="6">
        <v>0.12854274622348399</v>
      </c>
      <c r="X482" s="6">
        <v>0.12592028293806801</v>
      </c>
      <c r="Y482" s="6">
        <v>0.13964908044359001</v>
      </c>
      <c r="Z482" s="6">
        <v>0.10126613361852799</v>
      </c>
      <c r="AA482" s="6">
        <v>0.145913203053256</v>
      </c>
      <c r="AB482" s="6">
        <v>0.14053493381318599</v>
      </c>
      <c r="AC482" s="6">
        <v>0.13228273817641301</v>
      </c>
      <c r="AD482" s="6">
        <v>0.119422354416419</v>
      </c>
      <c r="AE482" s="6">
        <v>0.11232418251727801</v>
      </c>
      <c r="AF482" s="6">
        <v>0.12016191950288499</v>
      </c>
      <c r="AG482" s="6">
        <v>0.12590483607772598</v>
      </c>
      <c r="AH482" s="6">
        <v>0.144042722879615</v>
      </c>
      <c r="AI482" s="6">
        <v>0.114209803576063</v>
      </c>
      <c r="AJ482" s="6">
        <v>0.18605150055617903</v>
      </c>
      <c r="AK482" s="6">
        <v>0.115460473477867</v>
      </c>
      <c r="AL482" s="6">
        <v>0.107870890782856</v>
      </c>
      <c r="AM482" s="6">
        <v>0.115681891803657</v>
      </c>
      <c r="AN482" s="6">
        <v>0.107945408993323</v>
      </c>
      <c r="AO482" s="6">
        <v>0.134911554288946</v>
      </c>
      <c r="AP482" s="6">
        <v>0.13439082512660799</v>
      </c>
      <c r="AQ482" s="6">
        <v>0.141200190109387</v>
      </c>
      <c r="AR482" s="6">
        <v>9.8019472869129001E-2</v>
      </c>
      <c r="AS482" s="6">
        <v>0.14636480161948598</v>
      </c>
      <c r="AT482" s="6">
        <v>0.12253110999272</v>
      </c>
      <c r="AU482" s="6">
        <v>0.11164125066312099</v>
      </c>
      <c r="AV482" s="6">
        <v>0.16863807311198598</v>
      </c>
      <c r="AW482" s="6">
        <v>0.133597673856482</v>
      </c>
      <c r="AX482" s="6">
        <v>0.15489550346429401</v>
      </c>
      <c r="AY482" s="6">
        <v>0.20640620994105599</v>
      </c>
      <c r="AZ482" s="6">
        <v>0.21998582729806199</v>
      </c>
      <c r="BA482" s="6">
        <v>6.9222428766131994E-2</v>
      </c>
      <c r="BB482" s="6">
        <v>0.114209803576063</v>
      </c>
      <c r="BC482" s="6">
        <v>7.7789042584547399E-2</v>
      </c>
      <c r="BD482" s="6">
        <v>0.12470827016339699</v>
      </c>
      <c r="BE482" s="6">
        <v>0.109871243381057</v>
      </c>
      <c r="BF482" s="6">
        <v>0.14723757193602899</v>
      </c>
      <c r="BG482" s="6">
        <v>0.13264723898004099</v>
      </c>
      <c r="BH482" s="6">
        <v>0.16665270750806102</v>
      </c>
      <c r="BI482" s="6">
        <v>7.6512883921531702E-2</v>
      </c>
      <c r="BJ482" s="6">
        <v>0.15756667095466098</v>
      </c>
      <c r="BK482" s="6">
        <v>0.12471553592087201</v>
      </c>
      <c r="BL482" s="6">
        <v>0.119112971441589</v>
      </c>
      <c r="BM482" s="6">
        <v>0.12703872995641899</v>
      </c>
      <c r="BN482" s="6">
        <v>0.13244073732602599</v>
      </c>
      <c r="BO482" s="6">
        <v>0.14761008657323901</v>
      </c>
      <c r="BP482" s="6">
        <v>0.14225065371183801</v>
      </c>
      <c r="BQ482" s="6">
        <v>0.14516669029801099</v>
      </c>
      <c r="BR482" s="6">
        <v>8.5758149902792097E-2</v>
      </c>
      <c r="BS482" s="6">
        <v>9.8618145001401508E-2</v>
      </c>
      <c r="BT482" s="6">
        <v>0.11509677842972399</v>
      </c>
      <c r="BU482" s="6">
        <v>9.5335825911697397E-2</v>
      </c>
      <c r="BV482" s="6">
        <v>0.20726720016743699</v>
      </c>
      <c r="BW482" s="6">
        <v>0.15636913031848801</v>
      </c>
      <c r="BX482" s="6">
        <v>8.1476556279110102E-2</v>
      </c>
      <c r="BY482" s="6">
        <v>0.119444351526401</v>
      </c>
      <c r="BZ482" s="6">
        <v>0.132560603882628</v>
      </c>
      <c r="CA482" s="6">
        <v>0.136406215932076</v>
      </c>
      <c r="CB482" s="6">
        <v>0.10157355157558501</v>
      </c>
      <c r="CC482" s="6">
        <v>0.13246822013370499</v>
      </c>
      <c r="CD482" s="6">
        <v>0.13873583868254299</v>
      </c>
      <c r="CE482" s="6">
        <v>0.115377111448382</v>
      </c>
    </row>
    <row r="483" spans="1:83">
      <c r="A483" s="4">
        <v>0</v>
      </c>
      <c r="B483" s="6">
        <v>0.134042635465666</v>
      </c>
      <c r="C483" s="6">
        <v>0.13634865750671898</v>
      </c>
      <c r="D483" s="6">
        <v>0.14591093694745699</v>
      </c>
      <c r="E483" s="6">
        <v>0.149066888639829</v>
      </c>
      <c r="F483" s="6">
        <v>0.16748580293212201</v>
      </c>
      <c r="G483" s="6">
        <v>0.14656576231500101</v>
      </c>
      <c r="H483" s="6">
        <v>0.12122144255471801</v>
      </c>
      <c r="I483" s="6">
        <v>0.120154959779327</v>
      </c>
      <c r="J483" s="6">
        <v>0.12210974043164001</v>
      </c>
      <c r="K483" s="6">
        <v>0.12731996455085601</v>
      </c>
      <c r="L483" s="6">
        <v>0.154598791859134</v>
      </c>
      <c r="M483" s="6">
        <v>0.135811755113564</v>
      </c>
      <c r="N483" s="6">
        <v>0.111522009806502</v>
      </c>
      <c r="O483" s="6">
        <v>0.122004884129271</v>
      </c>
      <c r="P483" s="6">
        <v>0.121488350912243</v>
      </c>
      <c r="Q483" s="6">
        <v>0.14868654093879999</v>
      </c>
      <c r="R483" s="6">
        <v>9.7939815003585493E-2</v>
      </c>
      <c r="S483" s="6">
        <v>0.101465931893414</v>
      </c>
      <c r="T483" s="6">
        <v>0.12328862362676</v>
      </c>
      <c r="U483" s="6">
        <v>0.13203605696954399</v>
      </c>
      <c r="V483" s="6">
        <v>0.111518807306035</v>
      </c>
      <c r="W483" s="6">
        <v>0.138832125722059</v>
      </c>
      <c r="X483" s="6">
        <v>0.14802291958998101</v>
      </c>
      <c r="Y483" s="6">
        <v>0.16278082876783401</v>
      </c>
      <c r="Z483" s="6">
        <v>0.12488295214075301</v>
      </c>
      <c r="AA483" s="6">
        <v>0.14044209710880701</v>
      </c>
      <c r="AB483" s="6">
        <v>0.122509620586896</v>
      </c>
      <c r="AC483" s="6">
        <v>0.138478991549701</v>
      </c>
      <c r="AD483" s="6">
        <v>0.13528471324188499</v>
      </c>
      <c r="AE483" s="6">
        <v>0.142092388855563</v>
      </c>
      <c r="AF483" s="6">
        <v>0.15580866804834501</v>
      </c>
      <c r="AG483" s="6">
        <v>0.14139834412595501</v>
      </c>
      <c r="AH483" s="6">
        <v>0.119395384650065</v>
      </c>
      <c r="AI483" s="6">
        <v>0.117229677808966</v>
      </c>
      <c r="AJ483" s="6">
        <v>0.137366105782811</v>
      </c>
      <c r="AK483" s="6">
        <v>0.13177176982552299</v>
      </c>
      <c r="AL483" s="6">
        <v>0.13701190446115599</v>
      </c>
      <c r="AM483" s="6">
        <v>0.145922991171273</v>
      </c>
      <c r="AN483" s="6">
        <v>0.13433778285901002</v>
      </c>
      <c r="AO483" s="6">
        <v>0.181731595452884</v>
      </c>
      <c r="AP483" s="6">
        <v>0.19565898791657901</v>
      </c>
      <c r="AQ483" s="6">
        <v>0.13989332828888901</v>
      </c>
      <c r="AR483" s="6">
        <v>0.17069589890345602</v>
      </c>
      <c r="AS483" s="6">
        <v>9.8006951302994999E-2</v>
      </c>
      <c r="AT483" s="6">
        <v>8.4871824496171408E-2</v>
      </c>
      <c r="AU483" s="6">
        <v>9.8741197889148313E-2</v>
      </c>
      <c r="AV483" s="6">
        <v>0.14382702897001901</v>
      </c>
      <c r="AW483" s="6">
        <v>0.12418840761511801</v>
      </c>
      <c r="AX483" s="6">
        <v>0.103245840448173</v>
      </c>
      <c r="AY483" s="6">
        <v>0.14941047234268001</v>
      </c>
      <c r="AZ483" s="6">
        <v>0.121459598064612</v>
      </c>
      <c r="BA483" s="6">
        <v>0.13425012565924099</v>
      </c>
      <c r="BB483" s="6">
        <v>0.117229677808966</v>
      </c>
      <c r="BC483" s="6">
        <v>8.9883514675552292E-2</v>
      </c>
      <c r="BD483" s="6">
        <v>0.11174919491419701</v>
      </c>
      <c r="BE483" s="6">
        <v>0.10377015746577699</v>
      </c>
      <c r="BF483" s="6">
        <v>0.128938819848779</v>
      </c>
      <c r="BG483" s="6">
        <v>0.14321794917314701</v>
      </c>
      <c r="BH483" s="6">
        <v>0.14246859753975299</v>
      </c>
      <c r="BI483" s="6">
        <v>0.111418086217416</v>
      </c>
      <c r="BJ483" s="6">
        <v>0.134854899163107</v>
      </c>
      <c r="BK483" s="6">
        <v>0.13406370132456799</v>
      </c>
      <c r="BL483" s="6">
        <v>0.134464641082324</v>
      </c>
      <c r="BM483" s="6">
        <v>0.150697005774241</v>
      </c>
      <c r="BN483" s="6">
        <v>0.12964648783583699</v>
      </c>
      <c r="BO483" s="6">
        <v>0.126587029327904</v>
      </c>
      <c r="BP483" s="6">
        <v>0.116218143479851</v>
      </c>
      <c r="BQ483" s="6">
        <v>0.13971797313048301</v>
      </c>
      <c r="BR483" s="6">
        <v>0.10947694303293699</v>
      </c>
      <c r="BS483" s="6">
        <v>0.106129938206935</v>
      </c>
      <c r="BT483" s="6">
        <v>0.14236795077570999</v>
      </c>
      <c r="BU483" s="6">
        <v>0.13338939337667399</v>
      </c>
      <c r="BV483" s="6">
        <v>3.54662937226859E-2</v>
      </c>
      <c r="BW483" s="6">
        <v>0.10752287240245</v>
      </c>
      <c r="BX483" s="6">
        <v>0.132044801855525</v>
      </c>
      <c r="BY483" s="6">
        <v>0.122023794819341</v>
      </c>
      <c r="BZ483" s="6">
        <v>0.13143253147103601</v>
      </c>
      <c r="CA483" s="6">
        <v>0.13885732283744801</v>
      </c>
      <c r="CB483" s="6">
        <v>1.7978507396052702E-2</v>
      </c>
      <c r="CC483" s="6">
        <v>0.131929379709471</v>
      </c>
      <c r="CD483" s="6">
        <v>0.13793674897886199</v>
      </c>
      <c r="CE483" s="6">
        <v>0.150984263054635</v>
      </c>
    </row>
    <row r="484" spans="1:83">
      <c r="A484" s="4">
        <v>1</v>
      </c>
      <c r="B484" s="6">
        <v>0.261377946635372</v>
      </c>
      <c r="C484" s="6">
        <v>0.25254371063702097</v>
      </c>
      <c r="D484" s="6">
        <v>0.24492880734303402</v>
      </c>
      <c r="E484" s="6">
        <v>0.247035757569117</v>
      </c>
      <c r="F484" s="6">
        <v>0.251673189156222</v>
      </c>
      <c r="G484" s="6">
        <v>0.25197062326043601</v>
      </c>
      <c r="H484" s="6">
        <v>0.27100917605729596</v>
      </c>
      <c r="I484" s="6">
        <v>0.25383594075592097</v>
      </c>
      <c r="J484" s="6">
        <v>0.23709155582403799</v>
      </c>
      <c r="K484" s="6">
        <v>0.26216958738213902</v>
      </c>
      <c r="L484" s="6">
        <v>0.28019825272326204</v>
      </c>
      <c r="M484" s="6">
        <v>0.26270927322809801</v>
      </c>
      <c r="N484" s="6">
        <v>0.24552793109972901</v>
      </c>
      <c r="O484" s="6">
        <v>0.26531454739949401</v>
      </c>
      <c r="P484" s="6">
        <v>0.25639070361099398</v>
      </c>
      <c r="Q484" s="6">
        <v>0.26636847669754699</v>
      </c>
      <c r="R484" s="6">
        <v>0.20281772877055601</v>
      </c>
      <c r="S484" s="6">
        <v>0.24394680909320002</v>
      </c>
      <c r="T484" s="6">
        <v>0.241855072134116</v>
      </c>
      <c r="U484" s="6">
        <v>0.23542601673449201</v>
      </c>
      <c r="V484" s="6">
        <v>0.25074881317984099</v>
      </c>
      <c r="W484" s="6">
        <v>0.25886028072468997</v>
      </c>
      <c r="X484" s="6">
        <v>0.29610778433676499</v>
      </c>
      <c r="Y484" s="6">
        <v>0.26655896257417</v>
      </c>
      <c r="Z484" s="6">
        <v>0.23731625310243998</v>
      </c>
      <c r="AA484" s="6">
        <v>0.17060392029052998</v>
      </c>
      <c r="AB484" s="6">
        <v>0.27785015756606801</v>
      </c>
      <c r="AC484" s="6">
        <v>0.282857658346584</v>
      </c>
      <c r="AD484" s="6">
        <v>0.251089968088274</v>
      </c>
      <c r="AE484" s="6">
        <v>0.263878233278732</v>
      </c>
      <c r="AF484" s="6">
        <v>0.290572319790942</v>
      </c>
      <c r="AG484" s="6">
        <v>0.26568589416254002</v>
      </c>
      <c r="AH484" s="6">
        <v>0.25315366687233104</v>
      </c>
      <c r="AI484" s="6">
        <v>0.27094370677884699</v>
      </c>
      <c r="AJ484" s="6">
        <v>0.23668720259590301</v>
      </c>
      <c r="AK484" s="6">
        <v>0.29351911470744196</v>
      </c>
      <c r="AL484" s="6">
        <v>0.27075755953435698</v>
      </c>
      <c r="AM484" s="6">
        <v>0.25869133355824003</v>
      </c>
      <c r="AN484" s="6">
        <v>0.28018424716971702</v>
      </c>
      <c r="AO484" s="6">
        <v>0.30311438547935898</v>
      </c>
      <c r="AP484" s="6">
        <v>0.26233659999793402</v>
      </c>
      <c r="AQ484" s="6">
        <v>0.320363294442083</v>
      </c>
      <c r="AR484" s="6">
        <v>0.23683803024848799</v>
      </c>
      <c r="AS484" s="6">
        <v>0.16613523562782301</v>
      </c>
      <c r="AT484" s="6">
        <v>0.22445855515243998</v>
      </c>
      <c r="AU484" s="6">
        <v>0.263324291700611</v>
      </c>
      <c r="AV484" s="6">
        <v>0.240301308125561</v>
      </c>
      <c r="AW484" s="6">
        <v>0.32244332097510203</v>
      </c>
      <c r="AX484" s="6">
        <v>0.23514122300925699</v>
      </c>
      <c r="AY484" s="6">
        <v>0.20294646864052301</v>
      </c>
      <c r="AZ484" s="6">
        <v>0.25002600350548798</v>
      </c>
      <c r="BA484" s="6">
        <v>0.30268961928829502</v>
      </c>
      <c r="BB484" s="6">
        <v>0.27094370677884699</v>
      </c>
      <c r="BC484" s="6">
        <v>0.26742397490199099</v>
      </c>
      <c r="BD484" s="6">
        <v>0.27092457283814797</v>
      </c>
      <c r="BE484" s="6">
        <v>0.22146607763562401</v>
      </c>
      <c r="BF484" s="6">
        <v>0.25158159524122398</v>
      </c>
      <c r="BG484" s="6">
        <v>0.26700906444865302</v>
      </c>
      <c r="BH484" s="6">
        <v>0.19883778190855503</v>
      </c>
      <c r="BI484" s="6">
        <v>0.33222516176839201</v>
      </c>
      <c r="BJ484" s="6">
        <v>0.27038095288151104</v>
      </c>
      <c r="BK484" s="6">
        <v>0.26454110214725302</v>
      </c>
      <c r="BL484" s="6">
        <v>0.25852471121374598</v>
      </c>
      <c r="BM484" s="6">
        <v>0.24901163704447399</v>
      </c>
      <c r="BN484" s="6">
        <v>0.29828901490077497</v>
      </c>
      <c r="BO484" s="6">
        <v>0.26060922367814898</v>
      </c>
      <c r="BP484" s="6">
        <v>0.25962475164573201</v>
      </c>
      <c r="BQ484" s="6">
        <v>0.27088958129034602</v>
      </c>
      <c r="BR484" s="6">
        <v>0.20552647654153802</v>
      </c>
      <c r="BS484" s="6">
        <v>0.23919775571061</v>
      </c>
      <c r="BT484" s="6">
        <v>0.26815286780468001</v>
      </c>
      <c r="BU484" s="6">
        <v>0.23631769999687102</v>
      </c>
      <c r="BV484" s="6">
        <v>0.15123519127895299</v>
      </c>
      <c r="BW484" s="6">
        <v>0.21841824866209802</v>
      </c>
      <c r="BX484" s="6">
        <v>0.23076742621472998</v>
      </c>
      <c r="BY484" s="6">
        <v>0.19290850143607202</v>
      </c>
      <c r="BZ484" s="6">
        <v>0.28537991335700302</v>
      </c>
      <c r="CA484" s="6">
        <v>0.258678721773277</v>
      </c>
      <c r="CB484" s="6">
        <v>0.19786893925849999</v>
      </c>
      <c r="CC484" s="6">
        <v>0.270474160595153</v>
      </c>
      <c r="CD484" s="6">
        <v>0.217278933676636</v>
      </c>
      <c r="CE484" s="6">
        <v>0.24856591134203398</v>
      </c>
    </row>
    <row r="485" spans="1:83">
      <c r="A485" s="4">
        <v>2</v>
      </c>
      <c r="B485" s="6">
        <v>0.22218144119515301</v>
      </c>
      <c r="C485" s="6">
        <v>0.23537399209500301</v>
      </c>
      <c r="D485" s="6">
        <v>0.23213735630572302</v>
      </c>
      <c r="E485" s="6">
        <v>0.22809466407840201</v>
      </c>
      <c r="F485" s="6">
        <v>0.19899626462901898</v>
      </c>
      <c r="G485" s="6">
        <v>0.22936667738439598</v>
      </c>
      <c r="H485" s="6">
        <v>0.214825187409552</v>
      </c>
      <c r="I485" s="6">
        <v>0.24397049096842899</v>
      </c>
      <c r="J485" s="6">
        <v>0.225704460078851</v>
      </c>
      <c r="K485" s="6">
        <v>0.21393134126836302</v>
      </c>
      <c r="L485" s="6">
        <v>0.202822827000745</v>
      </c>
      <c r="M485" s="6">
        <v>0.245549782631657</v>
      </c>
      <c r="N485" s="6">
        <v>0.21186304631800099</v>
      </c>
      <c r="O485" s="6">
        <v>0.22518290518076201</v>
      </c>
      <c r="P485" s="6">
        <v>0.18518946163602401</v>
      </c>
      <c r="Q485" s="6">
        <v>0.22982612203878902</v>
      </c>
      <c r="R485" s="6">
        <v>0.26386911274557401</v>
      </c>
      <c r="S485" s="6">
        <v>0.24603822780817799</v>
      </c>
      <c r="T485" s="6">
        <v>0.21574921391038401</v>
      </c>
      <c r="U485" s="6">
        <v>0.238265731144049</v>
      </c>
      <c r="V485" s="6">
        <v>0.22883656229874902</v>
      </c>
      <c r="W485" s="6">
        <v>0.234272821438475</v>
      </c>
      <c r="X485" s="6">
        <v>0.21411185404299701</v>
      </c>
      <c r="Y485" s="6">
        <v>0.217220513213843</v>
      </c>
      <c r="Z485" s="6">
        <v>0.24637566286138199</v>
      </c>
      <c r="AA485" s="6">
        <v>0.13118266696109201</v>
      </c>
      <c r="AB485" s="6">
        <v>0.18869493318400998</v>
      </c>
      <c r="AC485" s="6">
        <v>0.2276673302602</v>
      </c>
      <c r="AD485" s="6">
        <v>0.26965579162297199</v>
      </c>
      <c r="AE485" s="6">
        <v>0.27837175212514198</v>
      </c>
      <c r="AF485" s="6">
        <v>0.19486648935693002</v>
      </c>
      <c r="AG485" s="6">
        <v>0.22480263792268002</v>
      </c>
      <c r="AH485" s="6">
        <v>0.202266763776936</v>
      </c>
      <c r="AI485" s="6">
        <v>0.22104029567907399</v>
      </c>
      <c r="AJ485" s="6">
        <v>0.14997283958629501</v>
      </c>
      <c r="AK485" s="6">
        <v>0.18937762712560002</v>
      </c>
      <c r="AL485" s="6">
        <v>0.28891943941624898</v>
      </c>
      <c r="AM485" s="6">
        <v>0.27041896805455801</v>
      </c>
      <c r="AN485" s="6">
        <v>0.214784222989958</v>
      </c>
      <c r="AO485" s="6">
        <v>0.17081876340251101</v>
      </c>
      <c r="AP485" s="6">
        <v>0.20481866155980699</v>
      </c>
      <c r="AQ485" s="6">
        <v>0.22431814707538097</v>
      </c>
      <c r="AR485" s="6">
        <v>0.28055357866737202</v>
      </c>
      <c r="AS485" s="6">
        <v>0.17850865475611102</v>
      </c>
      <c r="AT485" s="6">
        <v>0.280875028785319</v>
      </c>
      <c r="AU485" s="6">
        <v>0.24614877549815201</v>
      </c>
      <c r="AV485" s="6">
        <v>0.181623577432907</v>
      </c>
      <c r="AW485" s="6">
        <v>0.11605296301967399</v>
      </c>
      <c r="AX485" s="6">
        <v>0.19941711877016199</v>
      </c>
      <c r="AY485" s="6">
        <v>0.14685259221177302</v>
      </c>
      <c r="AZ485" s="6">
        <v>0.111429543165941</v>
      </c>
      <c r="BA485" s="6">
        <v>0.229044694107914</v>
      </c>
      <c r="BB485" s="6">
        <v>0.22104029567907399</v>
      </c>
      <c r="BC485" s="6">
        <v>0.293803914930032</v>
      </c>
      <c r="BD485" s="6">
        <v>0.25634711110422503</v>
      </c>
      <c r="BE485" s="6">
        <v>0.25411913162174998</v>
      </c>
      <c r="BF485" s="6">
        <v>0.19375198229131999</v>
      </c>
      <c r="BG485" s="6">
        <v>0.21987234814603202</v>
      </c>
      <c r="BH485" s="6">
        <v>0.139851466055705</v>
      </c>
      <c r="BI485" s="6">
        <v>0.21434540373543601</v>
      </c>
      <c r="BJ485" s="6">
        <v>0.20736503600113898</v>
      </c>
      <c r="BK485" s="6">
        <v>0.23812582954945999</v>
      </c>
      <c r="BL485" s="6">
        <v>0.26162698185034999</v>
      </c>
      <c r="BM485" s="6">
        <v>0.21906487436301098</v>
      </c>
      <c r="BN485" s="6">
        <v>0.18522586166943403</v>
      </c>
      <c r="BO485" s="6">
        <v>0.23012010255129797</v>
      </c>
      <c r="BP485" s="6">
        <v>0.226220435454693</v>
      </c>
      <c r="BQ485" s="6">
        <v>0.20251021597231803</v>
      </c>
      <c r="BR485" s="6">
        <v>0.28900595549257596</v>
      </c>
      <c r="BS485" s="6">
        <v>0.278442264075969</v>
      </c>
      <c r="BT485" s="6">
        <v>0.24819050271957099</v>
      </c>
      <c r="BU485" s="6">
        <v>0.21709924782234802</v>
      </c>
      <c r="BV485" s="6">
        <v>0.364398529397858</v>
      </c>
      <c r="BW485" s="6">
        <v>0.260959750099439</v>
      </c>
      <c r="BX485" s="6">
        <v>0.24257733463497</v>
      </c>
      <c r="BY485" s="6">
        <v>0.283740183693315</v>
      </c>
      <c r="BZ485" s="6">
        <v>0.21041796967375798</v>
      </c>
      <c r="CA485" s="6">
        <v>0.220095903769603</v>
      </c>
      <c r="CB485" s="6">
        <v>0.32500022733733097</v>
      </c>
      <c r="CC485" s="6">
        <v>0.231396173719399</v>
      </c>
      <c r="CD485" s="6">
        <v>0.1796450917405</v>
      </c>
      <c r="CE485" s="6">
        <v>0.219463461446785</v>
      </c>
    </row>
    <row r="486" spans="1:83">
      <c r="A486" s="4" t="s">
        <v>209</v>
      </c>
      <c r="B486" s="6">
        <v>0.100061315435283</v>
      </c>
      <c r="C486" s="6">
        <v>0.104141547217112</v>
      </c>
      <c r="D486" s="6">
        <v>0.10588308865757</v>
      </c>
      <c r="E486" s="6">
        <v>7.9668273146023302E-2</v>
      </c>
      <c r="F486" s="6">
        <v>6.5676596507315207E-2</v>
      </c>
      <c r="G486" s="6">
        <v>0.10264540049487801</v>
      </c>
      <c r="H486" s="6">
        <v>9.7415725923496996E-2</v>
      </c>
      <c r="I486" s="6">
        <v>0.14590519136042202</v>
      </c>
      <c r="J486" s="6">
        <v>0.12536460431785701</v>
      </c>
      <c r="K486" s="6">
        <v>7.7694356316810598E-2</v>
      </c>
      <c r="L486" s="6">
        <v>7.8509709632197305E-2</v>
      </c>
      <c r="M486" s="6">
        <v>0.10882882969586199</v>
      </c>
      <c r="N486" s="6">
        <v>0.13331110997399101</v>
      </c>
      <c r="O486" s="6">
        <v>0.101911666704131</v>
      </c>
      <c r="P486" s="6">
        <v>0.108772980835993</v>
      </c>
      <c r="Q486" s="6">
        <v>8.9876276298357996E-2</v>
      </c>
      <c r="R486" s="6">
        <v>0.19835305380205198</v>
      </c>
      <c r="S486" s="6">
        <v>0.106727745179914</v>
      </c>
      <c r="T486" s="6">
        <v>0.13360223156126899</v>
      </c>
      <c r="U486" s="6">
        <v>0.11909317845008</v>
      </c>
      <c r="V486" s="6">
        <v>0.107783493806398</v>
      </c>
      <c r="W486" s="6">
        <v>8.61752501769565E-2</v>
      </c>
      <c r="X486" s="6">
        <v>6.4709823661191393E-2</v>
      </c>
      <c r="Y486" s="6">
        <v>8.7065874553035591E-2</v>
      </c>
      <c r="Z486" s="6">
        <v>0.13109621266247801</v>
      </c>
      <c r="AA486" s="6">
        <v>7.4193803014361293E-2</v>
      </c>
      <c r="AB486" s="6">
        <v>7.6202000213307294E-2</v>
      </c>
      <c r="AC486" s="6">
        <v>9.3971090648690497E-2</v>
      </c>
      <c r="AD486" s="6">
        <v>0.13389735914331799</v>
      </c>
      <c r="AE486" s="6">
        <v>0.105085447196754</v>
      </c>
      <c r="AF486" s="6">
        <v>7.8020787044603301E-2</v>
      </c>
      <c r="AG486" s="6">
        <v>9.550727189468329E-2</v>
      </c>
      <c r="AH486" s="6">
        <v>0.113913108842186</v>
      </c>
      <c r="AI486" s="6">
        <v>0.119887376393522</v>
      </c>
      <c r="AJ486" s="6">
        <v>5.5689120823182503E-2</v>
      </c>
      <c r="AK486" s="6">
        <v>6.1925943394342202E-2</v>
      </c>
      <c r="AL486" s="6">
        <v>8.428452697446509E-2</v>
      </c>
      <c r="AM486" s="6">
        <v>0.120769001556275</v>
      </c>
      <c r="AN486" s="6">
        <v>8.9368556995742102E-2</v>
      </c>
      <c r="AO486" s="6">
        <v>6.4320028363592505E-2</v>
      </c>
      <c r="AP486" s="6">
        <v>3.2156708904667701E-2</v>
      </c>
      <c r="AQ486" s="6">
        <v>0.113278525288908</v>
      </c>
      <c r="AR486" s="6">
        <v>4.8477849752253596E-2</v>
      </c>
      <c r="AS486" s="6">
        <v>0.140189169621844</v>
      </c>
      <c r="AT486" s="6">
        <v>0.218690452869619</v>
      </c>
      <c r="AU486" s="6">
        <v>0.18526837904770802</v>
      </c>
      <c r="AV486" s="6">
        <v>8.5104586074674207E-2</v>
      </c>
      <c r="AW486" s="6">
        <v>6.9268183387016E-2</v>
      </c>
      <c r="AX486" s="6">
        <v>6.2189835587493303E-2</v>
      </c>
      <c r="AY486" s="6">
        <v>5.2536278748417903E-2</v>
      </c>
      <c r="AZ486" s="6">
        <v>3.0365662998715601E-2</v>
      </c>
      <c r="BA486" s="6">
        <v>0.110597397045838</v>
      </c>
      <c r="BB486" s="6">
        <v>0.119887376393522</v>
      </c>
      <c r="BC486" s="6">
        <v>0.14950412494794199</v>
      </c>
      <c r="BD486" s="6">
        <v>0.140901281295398</v>
      </c>
      <c r="BE486" s="6">
        <v>0.14983319278056501</v>
      </c>
      <c r="BF486" s="6">
        <v>0.12243859229238201</v>
      </c>
      <c r="BG486" s="6">
        <v>8.2165079752357109E-2</v>
      </c>
      <c r="BH486" s="6">
        <v>5.8943983942422902E-2</v>
      </c>
      <c r="BI486" s="6">
        <v>0.117204188651179</v>
      </c>
      <c r="BJ486" s="6">
        <v>6.1147659333045695E-2</v>
      </c>
      <c r="BK486" s="6">
        <v>0.112860655287505</v>
      </c>
      <c r="BL486" s="6">
        <v>0.115278006719977</v>
      </c>
      <c r="BM486" s="6">
        <v>0.103897255775822</v>
      </c>
      <c r="BN486" s="6">
        <v>9.5542701464973886E-2</v>
      </c>
      <c r="BO486" s="6">
        <v>7.6559824950103203E-2</v>
      </c>
      <c r="BP486" s="6">
        <v>8.6551064072963993E-2</v>
      </c>
      <c r="BQ486" s="6">
        <v>8.9788801689742903E-2</v>
      </c>
      <c r="BR486" s="6">
        <v>9.6638532877231689E-2</v>
      </c>
      <c r="BS486" s="6">
        <v>0.169101353618552</v>
      </c>
      <c r="BT486" s="6">
        <v>0.101549541243403</v>
      </c>
      <c r="BU486" s="6">
        <v>0.10107613890117</v>
      </c>
      <c r="BV486" s="6">
        <v>4.6728067369334596E-2</v>
      </c>
      <c r="BW486" s="6">
        <v>8.0472352931748314E-2</v>
      </c>
      <c r="BX486" s="6">
        <v>0.123974902701931</v>
      </c>
      <c r="BY486" s="6">
        <v>0.10760883227843401</v>
      </c>
      <c r="BZ486" s="6">
        <v>0.10177081882625399</v>
      </c>
      <c r="CA486" s="6">
        <v>9.553326883950479E-2</v>
      </c>
      <c r="CB486" s="6">
        <v>0.16354682688050901</v>
      </c>
      <c r="CC486" s="6">
        <v>9.9170790848399193E-2</v>
      </c>
      <c r="CD486" s="6">
        <v>0.11003012750914101</v>
      </c>
      <c r="CE486" s="6">
        <v>9.9329980002100193E-2</v>
      </c>
    </row>
    <row r="487" spans="1:83">
      <c r="A487" s="4" t="s">
        <v>91</v>
      </c>
      <c r="B487" s="6">
        <v>1.2148257277617201E-2</v>
      </c>
      <c r="C487" s="6">
        <v>1.25446210390664E-2</v>
      </c>
      <c r="D487" s="6">
        <v>1.26683701351723E-2</v>
      </c>
      <c r="E487" s="6">
        <v>1.3488601821545401E-2</v>
      </c>
      <c r="F487" s="6">
        <v>8.911069890158661E-3</v>
      </c>
      <c r="G487" s="6">
        <v>1.12377552181396E-2</v>
      </c>
      <c r="H487" s="6">
        <v>1.3080430423416001E-2</v>
      </c>
      <c r="I487" s="6">
        <v>8.6304901824203993E-3</v>
      </c>
      <c r="J487" s="6">
        <v>1.2594066401333599E-2</v>
      </c>
      <c r="K487" s="6">
        <v>1.36825490779592E-2</v>
      </c>
      <c r="L487" s="6">
        <v>1.27474359922674E-2</v>
      </c>
      <c r="M487" s="6">
        <v>1.0818253955993101E-2</v>
      </c>
      <c r="N487" s="6">
        <v>1.6424527110256701E-2</v>
      </c>
      <c r="O487" s="6">
        <v>1.33782317639458E-2</v>
      </c>
      <c r="P487" s="6">
        <v>1.6279509609054502E-2</v>
      </c>
      <c r="Q487" s="6">
        <v>9.21998578126112E-3</v>
      </c>
      <c r="R487" s="6">
        <v>2.82463443419885E-2</v>
      </c>
      <c r="S487" s="6">
        <v>2.0291494628149099E-2</v>
      </c>
      <c r="T487" s="6">
        <v>1.7308942372767498E-2</v>
      </c>
      <c r="U487" s="6">
        <v>1.51874727983659E-2</v>
      </c>
      <c r="V487" s="6">
        <v>9.5307216219423802E-3</v>
      </c>
      <c r="W487" s="6">
        <v>9.1097799809092706E-3</v>
      </c>
      <c r="X487" s="6">
        <v>6.9858221705612501E-3</v>
      </c>
      <c r="Y487" s="6">
        <v>4.65199660793274E-3</v>
      </c>
      <c r="Z487" s="6">
        <v>2.1530423441341998E-2</v>
      </c>
      <c r="AA487" s="6">
        <v>1.9938640127867401E-2</v>
      </c>
      <c r="AB487" s="6">
        <v>9.4312195728799599E-3</v>
      </c>
      <c r="AC487" s="6">
        <v>1.53055458720384E-2</v>
      </c>
      <c r="AD487" s="6">
        <v>7.8389604266091602E-3</v>
      </c>
      <c r="AE487" s="6">
        <v>1.0478001358008299E-2</v>
      </c>
      <c r="AF487" s="6">
        <v>1.80235092950752E-2</v>
      </c>
      <c r="AG487" s="6">
        <v>1.8658540223822798E-2</v>
      </c>
      <c r="AH487" s="6">
        <v>9.64624318030422E-3</v>
      </c>
      <c r="AI487" s="6">
        <v>9.1919011197037197E-3</v>
      </c>
      <c r="AJ487" s="6">
        <v>4.7557112660716197E-3</v>
      </c>
      <c r="AK487" s="6">
        <v>1.6365416049103802E-2</v>
      </c>
      <c r="AL487" s="6">
        <v>1.40140501495338E-2</v>
      </c>
      <c r="AM487" s="6">
        <v>7.8118782804158108E-3</v>
      </c>
      <c r="AN487" s="6">
        <v>2.4444493737686899E-2</v>
      </c>
      <c r="AO487" s="6">
        <v>1.0271117528099101E-2</v>
      </c>
      <c r="AP487" s="6">
        <v>1.4182797309288399E-2</v>
      </c>
      <c r="AQ487" s="6">
        <v>1.3632241467770801E-2</v>
      </c>
      <c r="AR487" s="6">
        <v>2.4951545600831699E-2</v>
      </c>
      <c r="AS487" s="6">
        <v>6.9759084396164794E-2</v>
      </c>
      <c r="AT487" s="6">
        <v>6.5796936535321001E-3</v>
      </c>
      <c r="AU487" s="6">
        <v>8.0131024511665497E-3</v>
      </c>
      <c r="AV487" s="6">
        <v>1.42904159697571E-2</v>
      </c>
      <c r="AW487" s="5"/>
      <c r="AX487" s="6">
        <v>6.4718026839283103E-3</v>
      </c>
      <c r="AY487" s="6">
        <v>6.0087276251256806E-3</v>
      </c>
      <c r="AZ487" s="6">
        <v>5.5166538883832097E-3</v>
      </c>
      <c r="BA487" s="5"/>
      <c r="BB487" s="6">
        <v>9.1919011197037197E-3</v>
      </c>
      <c r="BC487" s="6">
        <v>1.73454877553317E-2</v>
      </c>
      <c r="BD487" s="6">
        <v>1.5384143995259301E-2</v>
      </c>
      <c r="BE487" s="6">
        <v>1.98642592443905E-2</v>
      </c>
      <c r="BF487" s="6">
        <v>1.2950596994374902E-2</v>
      </c>
      <c r="BG487" s="6">
        <v>1.0314947501712799E-2</v>
      </c>
      <c r="BH487" s="6">
        <v>1.2159467158311701E-2</v>
      </c>
      <c r="BI487" s="6">
        <v>7.1237466661634398E-3</v>
      </c>
      <c r="BJ487" s="6">
        <v>9.9505101931037596E-3</v>
      </c>
      <c r="BK487" s="6">
        <v>1.2903571015951701E-2</v>
      </c>
      <c r="BL487" s="6">
        <v>9.517297452371511E-3</v>
      </c>
      <c r="BM487" s="6">
        <v>1.25309150680695E-2</v>
      </c>
      <c r="BN487" s="6">
        <v>7.2344327120569098E-3</v>
      </c>
      <c r="BO487" s="6">
        <v>1.3157961339806099E-2</v>
      </c>
      <c r="BP487" s="6">
        <v>1.5709550028104501E-2</v>
      </c>
      <c r="BQ487" s="6">
        <v>1.0533316651369201E-2</v>
      </c>
      <c r="BR487" s="6">
        <v>3.7709591133530902E-2</v>
      </c>
      <c r="BS487" s="6">
        <v>7.0539097018318501E-3</v>
      </c>
      <c r="BT487" s="6">
        <v>8.6612615592828301E-3</v>
      </c>
      <c r="BU487" s="6">
        <v>2.36538984890435E-2</v>
      </c>
      <c r="BV487" s="6">
        <v>2.1319674171102899E-2</v>
      </c>
      <c r="BW487" s="6">
        <v>1.32155484463863E-2</v>
      </c>
      <c r="BX487" s="6">
        <v>2.11008539771847E-2</v>
      </c>
      <c r="BY487" s="6">
        <v>2.1205003572366401E-2</v>
      </c>
      <c r="BZ487" s="6">
        <v>8.7181519523627203E-3</v>
      </c>
      <c r="CA487" s="6">
        <v>1.09271988933225E-2</v>
      </c>
      <c r="CB487" s="6">
        <v>7.1686290494180696E-2</v>
      </c>
      <c r="CC487" s="6">
        <v>8.4097294075711898E-3</v>
      </c>
      <c r="CD487" s="6">
        <v>1.67814143611308E-2</v>
      </c>
      <c r="CE487" s="6">
        <v>2.4361439771675101E-2</v>
      </c>
    </row>
    <row r="488" spans="1:83">
      <c r="A488" s="4" t="s">
        <v>195</v>
      </c>
      <c r="B488" s="7">
        <v>58.9</v>
      </c>
      <c r="C488" s="7">
        <v>59.5</v>
      </c>
      <c r="D488" s="7">
        <v>59.2</v>
      </c>
      <c r="E488" s="7">
        <v>57.2</v>
      </c>
      <c r="F488" s="7">
        <v>54.5</v>
      </c>
      <c r="G488" s="7">
        <v>59.5</v>
      </c>
      <c r="H488" s="7">
        <v>58.2</v>
      </c>
      <c r="I488" s="7">
        <v>62.6</v>
      </c>
      <c r="J488" s="7">
        <v>59.6</v>
      </c>
      <c r="K488" s="7">
        <v>56.5</v>
      </c>
      <c r="L488" s="7">
        <v>57.6</v>
      </c>
      <c r="M488" s="7">
        <v>61.1</v>
      </c>
      <c r="N488" s="7">
        <v>59.1</v>
      </c>
      <c r="O488" s="7">
        <v>58.9</v>
      </c>
      <c r="P488" s="7">
        <v>55.5</v>
      </c>
      <c r="Q488" s="7">
        <v>59.5</v>
      </c>
      <c r="R488" s="7">
        <v>66.099999999999994</v>
      </c>
      <c r="S488" s="7">
        <v>58.5</v>
      </c>
      <c r="T488" s="7">
        <v>59.7</v>
      </c>
      <c r="U488" s="7">
        <v>59.8</v>
      </c>
      <c r="V488" s="7">
        <v>59</v>
      </c>
      <c r="W488" s="7">
        <v>58.3</v>
      </c>
      <c r="X488" s="7">
        <v>57.3</v>
      </c>
      <c r="Y488" s="7">
        <v>58.7</v>
      </c>
      <c r="Z488" s="7">
        <v>61.5</v>
      </c>
      <c r="AA488" s="7">
        <v>44.5</v>
      </c>
      <c r="AB488" s="7">
        <v>54.7</v>
      </c>
      <c r="AC488" s="7">
        <v>60.3</v>
      </c>
      <c r="AD488" s="7">
        <v>64.7</v>
      </c>
      <c r="AE488" s="7">
        <v>63.6</v>
      </c>
      <c r="AF488" s="7">
        <v>57.3</v>
      </c>
      <c r="AG488" s="7">
        <v>59.4</v>
      </c>
      <c r="AH488" s="7">
        <v>57.8</v>
      </c>
      <c r="AI488" s="7">
        <v>59.9</v>
      </c>
      <c r="AJ488" s="7">
        <v>48.3</v>
      </c>
      <c r="AK488" s="7">
        <v>54.7</v>
      </c>
      <c r="AL488" s="7">
        <v>62.7</v>
      </c>
      <c r="AM488" s="7">
        <v>64.400000000000006</v>
      </c>
      <c r="AN488" s="7">
        <v>58.2</v>
      </c>
      <c r="AO488" s="7">
        <v>56.3</v>
      </c>
      <c r="AP488" s="7">
        <v>54</v>
      </c>
      <c r="AQ488" s="7">
        <v>64.5</v>
      </c>
      <c r="AR488" s="7">
        <v>58.4</v>
      </c>
      <c r="AS488" s="7">
        <v>55</v>
      </c>
      <c r="AT488" s="7">
        <v>69.400000000000006</v>
      </c>
      <c r="AU488" s="7">
        <v>66.5</v>
      </c>
      <c r="AV488" s="7">
        <v>54.6</v>
      </c>
      <c r="AW488" s="7">
        <v>51.2</v>
      </c>
      <c r="AX488" s="7">
        <v>51.3</v>
      </c>
      <c r="AY488" s="7">
        <v>46.9</v>
      </c>
      <c r="AZ488" s="7">
        <v>44.1</v>
      </c>
      <c r="BA488" s="7">
        <v>59.6</v>
      </c>
      <c r="BB488" s="7">
        <v>59.9</v>
      </c>
      <c r="BC488" s="7">
        <v>66.2</v>
      </c>
      <c r="BD488" s="7">
        <v>64.900000000000006</v>
      </c>
      <c r="BE488" s="7">
        <v>62.2</v>
      </c>
      <c r="BF488" s="7">
        <v>58.4</v>
      </c>
      <c r="BG488" s="7">
        <v>57.7</v>
      </c>
      <c r="BH488" s="7">
        <v>46.1</v>
      </c>
      <c r="BI488" s="7">
        <v>61.1</v>
      </c>
      <c r="BJ488" s="7">
        <v>55</v>
      </c>
      <c r="BK488" s="7">
        <v>61.4</v>
      </c>
      <c r="BL488" s="7">
        <v>62.7</v>
      </c>
      <c r="BM488" s="7">
        <v>58.8</v>
      </c>
      <c r="BN488" s="7">
        <v>57.3</v>
      </c>
      <c r="BO488" s="7">
        <v>57.4</v>
      </c>
      <c r="BP488" s="7">
        <v>57.5</v>
      </c>
      <c r="BQ488" s="7">
        <v>57.5</v>
      </c>
      <c r="BR488" s="7">
        <v>59.2</v>
      </c>
      <c r="BS488" s="7">
        <v>66.099999999999994</v>
      </c>
      <c r="BT488" s="7">
        <v>61</v>
      </c>
      <c r="BU488" s="7">
        <v>56.6</v>
      </c>
      <c r="BV488" s="7">
        <v>56</v>
      </c>
      <c r="BW488" s="7">
        <v>56.7</v>
      </c>
      <c r="BX488" s="7">
        <v>59.6</v>
      </c>
      <c r="BY488" s="7">
        <v>59.6</v>
      </c>
      <c r="BZ488" s="7">
        <v>59.3</v>
      </c>
      <c r="CA488" s="7">
        <v>58.4</v>
      </c>
      <c r="CB488" s="7">
        <v>66.400000000000006</v>
      </c>
      <c r="CC488" s="7">
        <v>59.8</v>
      </c>
      <c r="CD488" s="7">
        <v>54.4</v>
      </c>
      <c r="CE488" s="7">
        <v>58.4</v>
      </c>
    </row>
    <row r="489" spans="1:83" ht="15.75" thickBot="1">
      <c r="A489" s="4" t="s">
        <v>152</v>
      </c>
      <c r="B489" s="7">
        <v>28.1</v>
      </c>
      <c r="C489" s="7">
        <v>28.3</v>
      </c>
      <c r="D489" s="7">
        <v>28.6</v>
      </c>
      <c r="E489" s="7">
        <v>28.2</v>
      </c>
      <c r="F489" s="7">
        <v>28.3</v>
      </c>
      <c r="G489" s="7">
        <v>27.9</v>
      </c>
      <c r="H489" s="7">
        <v>28.4</v>
      </c>
      <c r="I489" s="7">
        <v>28.7</v>
      </c>
      <c r="J489" s="7">
        <v>29.1</v>
      </c>
      <c r="K489" s="7">
        <v>28.2</v>
      </c>
      <c r="L489" s="7">
        <v>27</v>
      </c>
      <c r="M489" s="7">
        <v>27.7</v>
      </c>
      <c r="N489" s="7">
        <v>30.2</v>
      </c>
      <c r="O489" s="7">
        <v>28.6</v>
      </c>
      <c r="P489" s="7">
        <v>30.8</v>
      </c>
      <c r="Q489" s="7">
        <v>26.8</v>
      </c>
      <c r="R489" s="7">
        <v>29.2</v>
      </c>
      <c r="S489" s="7">
        <v>30.4</v>
      </c>
      <c r="T489" s="7">
        <v>29.6</v>
      </c>
      <c r="U489" s="7">
        <v>29.3</v>
      </c>
      <c r="V489" s="7">
        <v>28.5</v>
      </c>
      <c r="W489" s="7">
        <v>28</v>
      </c>
      <c r="X489" s="7">
        <v>26.9</v>
      </c>
      <c r="Y489" s="7">
        <v>26.8</v>
      </c>
      <c r="Z489" s="7">
        <v>28.9</v>
      </c>
      <c r="AA489" s="7">
        <v>32.200000000000003</v>
      </c>
      <c r="AB489" s="7">
        <v>28.9</v>
      </c>
      <c r="AC489" s="7">
        <v>26.7</v>
      </c>
      <c r="AD489" s="7">
        <v>25.8</v>
      </c>
      <c r="AE489" s="7">
        <v>25.5</v>
      </c>
      <c r="AF489" s="7">
        <v>27.4</v>
      </c>
      <c r="AG489" s="7">
        <v>27.5</v>
      </c>
      <c r="AH489" s="7">
        <v>29.2</v>
      </c>
      <c r="AI489" s="7">
        <v>28.7</v>
      </c>
      <c r="AJ489" s="7">
        <v>30.1</v>
      </c>
      <c r="AK489" s="7">
        <v>28.3</v>
      </c>
      <c r="AL489" s="7">
        <v>25.8</v>
      </c>
      <c r="AM489" s="7">
        <v>25.2</v>
      </c>
      <c r="AN489" s="7">
        <v>28.6</v>
      </c>
      <c r="AO489" s="7">
        <v>26</v>
      </c>
      <c r="AP489" s="7">
        <v>26.6</v>
      </c>
      <c r="AQ489" s="7">
        <v>23.2</v>
      </c>
      <c r="AR489" s="7">
        <v>27.1</v>
      </c>
      <c r="AS489" s="7">
        <v>32.700000000000003</v>
      </c>
      <c r="AT489" s="7">
        <v>26.6</v>
      </c>
      <c r="AU489" s="7">
        <v>27.1</v>
      </c>
      <c r="AV489" s="7">
        <v>28.7</v>
      </c>
      <c r="AW489" s="7">
        <v>28.4</v>
      </c>
      <c r="AX489" s="7">
        <v>30.2</v>
      </c>
      <c r="AY489" s="7">
        <v>29.8</v>
      </c>
      <c r="AZ489" s="7">
        <v>28.9</v>
      </c>
      <c r="BA489" s="7">
        <v>30.1</v>
      </c>
      <c r="BB489" s="7">
        <v>28.7</v>
      </c>
      <c r="BC489" s="7">
        <v>27.4</v>
      </c>
      <c r="BD489" s="7">
        <v>26.3</v>
      </c>
      <c r="BE489" s="7">
        <v>29.5</v>
      </c>
      <c r="BF489" s="7">
        <v>28.9</v>
      </c>
      <c r="BG489" s="7">
        <v>27.9</v>
      </c>
      <c r="BH489" s="7">
        <v>30.5</v>
      </c>
      <c r="BI489" s="7">
        <v>28.5</v>
      </c>
      <c r="BJ489" s="7">
        <v>28.2</v>
      </c>
      <c r="BK489" s="7">
        <v>27.1</v>
      </c>
      <c r="BL489" s="7">
        <v>26.8</v>
      </c>
      <c r="BM489" s="7">
        <v>28.2</v>
      </c>
      <c r="BN489" s="7">
        <v>28.3</v>
      </c>
      <c r="BO489" s="7">
        <v>27.9</v>
      </c>
      <c r="BP489" s="7">
        <v>28.6</v>
      </c>
      <c r="BQ489" s="7">
        <v>27.8</v>
      </c>
      <c r="BR489" s="7">
        <v>30.7</v>
      </c>
      <c r="BS489" s="7">
        <v>27.4</v>
      </c>
      <c r="BT489" s="7">
        <v>27.2</v>
      </c>
      <c r="BU489" s="7">
        <v>30.4</v>
      </c>
      <c r="BV489" s="7">
        <v>30.9</v>
      </c>
      <c r="BW489" s="7">
        <v>29.7</v>
      </c>
      <c r="BX489" s="7">
        <v>30.5</v>
      </c>
      <c r="BY489" s="7">
        <v>30</v>
      </c>
      <c r="BZ489" s="7">
        <v>27.6</v>
      </c>
      <c r="CA489" s="7">
        <v>28</v>
      </c>
      <c r="CB489" s="7">
        <v>30.2</v>
      </c>
      <c r="CC489" s="7">
        <v>27.4</v>
      </c>
      <c r="CD489" s="7">
        <v>30.8</v>
      </c>
      <c r="CE489" s="7">
        <v>28.8</v>
      </c>
    </row>
    <row r="490" spans="1:83" ht="15.75" thickBot="1">
      <c r="A490" s="12" t="s">
        <v>192</v>
      </c>
      <c r="C490" s="10">
        <f>2*(1-_xlfn.NORM.S.DIST(ABS((C488-$B488) /SQRT(C489*C489/C478+$B489*$B489/$B478)),TRUE))</f>
        <v>0.27817364010725742</v>
      </c>
      <c r="D490" s="10">
        <f t="shared" ref="D490:E490" si="105">2*(1-_xlfn.NORM.S.DIST(ABS((D488-$B488) /SQRT(D489*D489/D478+$B489*$B489/$B478)),TRUE))</f>
        <v>0.57316694216055941</v>
      </c>
      <c r="E490" s="10">
        <f t="shared" si="105"/>
        <v>1.4058796469413881E-3</v>
      </c>
      <c r="F490" s="10">
        <f>2*(1-_xlfn.NORM.S.DIST(ABS((F488-$B488) /SQRT(F489*F489/F478+$B489*$B489/$B478)),TRUE))</f>
        <v>0</v>
      </c>
      <c r="G490" s="10">
        <f>2*(1-_xlfn.NORM.S.DIST(ABS(G488-($B478*(1-$B487)*$B488 - G478*(1-G487)*G488)/($B478*(1-$B487)-G478*(1-G487)))/SQRT(G489*G489/(G478*(1-G487))+$B489*$B489/($B478*(1-$B487)-G478*(1-G487))),TRUE))</f>
        <v>0.18939685263863004</v>
      </c>
      <c r="H490" s="10">
        <f t="shared" ref="H490:BS490" si="106">2*(1-_xlfn.NORM.S.DIST(ABS(H488-($B478*(1-$B487)*$B488 - H478*(1-H487)*H488)/($B478*(1-$B487)-H478*(1-H487)))/SQRT(H489*H489/(H478*(1-H487))+$B489*$B489/($B478*(1-$B487)-H478*(1-H487))),TRUE))</f>
        <v>0.13189269546744464</v>
      </c>
      <c r="I490" s="10">
        <f t="shared" si="106"/>
        <v>7.7167183645958648E-3</v>
      </c>
      <c r="J490" s="10">
        <f t="shared" si="106"/>
        <v>0.51263458054014466</v>
      </c>
      <c r="K490" s="10">
        <f t="shared" si="106"/>
        <v>7.7993597373406942E-3</v>
      </c>
      <c r="L490" s="10">
        <f t="shared" si="106"/>
        <v>7.2512889217256404E-2</v>
      </c>
      <c r="M490" s="10">
        <f t="shared" si="106"/>
        <v>5.4048411470066782E-3</v>
      </c>
      <c r="N490" s="10">
        <f t="shared" si="106"/>
        <v>0.89559384489199179</v>
      </c>
      <c r="O490" s="10">
        <f t="shared" si="106"/>
        <v>0.99999999999999467</v>
      </c>
      <c r="P490" s="10">
        <f t="shared" si="106"/>
        <v>1.6593117285882641E-2</v>
      </c>
      <c r="Q490" s="10">
        <f t="shared" si="106"/>
        <v>0.16589514737577393</v>
      </c>
      <c r="R490" s="10">
        <f t="shared" si="106"/>
        <v>6.5152868589102297E-6</v>
      </c>
      <c r="S490" s="10">
        <f t="shared" si="106"/>
        <v>0.7134660570925071</v>
      </c>
      <c r="T490" s="10">
        <f t="shared" si="106"/>
        <v>0.35773199333208772</v>
      </c>
      <c r="U490" s="10">
        <f t="shared" si="106"/>
        <v>0.20532112500264299</v>
      </c>
      <c r="V490" s="10">
        <f t="shared" si="106"/>
        <v>0.87694442804806783</v>
      </c>
      <c r="W490" s="10">
        <f t="shared" si="106"/>
        <v>0.2153626592896527</v>
      </c>
      <c r="X490" s="10">
        <f t="shared" si="106"/>
        <v>1.9156050458568608E-4</v>
      </c>
      <c r="Y490" s="10">
        <f t="shared" si="106"/>
        <v>0.58361728155257486</v>
      </c>
      <c r="Z490" s="10">
        <f t="shared" si="106"/>
        <v>1.0494582501907601E-5</v>
      </c>
      <c r="AA490" s="10">
        <f t="shared" si="106"/>
        <v>0</v>
      </c>
      <c r="AB490" s="10">
        <f t="shared" si="106"/>
        <v>1.5483574966612679E-6</v>
      </c>
      <c r="AC490" s="10">
        <f t="shared" si="106"/>
        <v>1.8051537069373902E-2</v>
      </c>
      <c r="AD490" s="10">
        <f t="shared" si="106"/>
        <v>0</v>
      </c>
      <c r="AE490" s="10">
        <f t="shared" si="106"/>
        <v>1.2081224909366028E-11</v>
      </c>
      <c r="AF490" s="10">
        <f t="shared" si="106"/>
        <v>0.3704300781373826</v>
      </c>
      <c r="AG490" s="10">
        <f t="shared" si="106"/>
        <v>0.54562969059240451</v>
      </c>
      <c r="AH490" s="10">
        <f t="shared" si="106"/>
        <v>0.17602264715313121</v>
      </c>
      <c r="AI490" s="10">
        <f t="shared" si="106"/>
        <v>0.50239122333041042</v>
      </c>
      <c r="AJ490" s="10">
        <f t="shared" si="106"/>
        <v>1.7954526754238032E-11</v>
      </c>
      <c r="AK490" s="10">
        <f t="shared" si="106"/>
        <v>3.6255855487934641E-2</v>
      </c>
      <c r="AL490" s="10">
        <f t="shared" si="106"/>
        <v>8.4415764702328033E-4</v>
      </c>
      <c r="AM490" s="10">
        <f t="shared" si="106"/>
        <v>2.3453364139669475E-8</v>
      </c>
      <c r="AN490" s="10">
        <f t="shared" si="106"/>
        <v>0.78421388499398859</v>
      </c>
      <c r="AO490" s="10">
        <f t="shared" si="106"/>
        <v>0.30946787540118503</v>
      </c>
      <c r="AP490" s="10">
        <f t="shared" si="106"/>
        <v>1.215637716906115E-2</v>
      </c>
      <c r="AQ490" s="10">
        <f t="shared" si="106"/>
        <v>9.4641299911435439E-4</v>
      </c>
      <c r="AR490" s="10">
        <f t="shared" si="106"/>
        <v>0.84856500321813</v>
      </c>
      <c r="AS490" s="10">
        <f t="shared" si="106"/>
        <v>0.33762855307931505</v>
      </c>
      <c r="AT490" s="10">
        <f t="shared" si="106"/>
        <v>1.6961344861954331E-6</v>
      </c>
      <c r="AU490" s="10">
        <f t="shared" si="106"/>
        <v>1.913806877418267E-7</v>
      </c>
      <c r="AV490" s="10">
        <f t="shared" si="106"/>
        <v>2.1520110401160863E-3</v>
      </c>
      <c r="AW490" s="10">
        <f t="shared" si="106"/>
        <v>2.0145585424278467E-2</v>
      </c>
      <c r="AX490" s="10">
        <f t="shared" si="106"/>
        <v>5.1944444673779344E-4</v>
      </c>
      <c r="AY490" s="10">
        <f t="shared" si="106"/>
        <v>1.3603770820935779E-7</v>
      </c>
      <c r="AZ490" s="10">
        <f t="shared" si="106"/>
        <v>8.140135210332744E-8</v>
      </c>
      <c r="BA490" s="10">
        <f t="shared" si="106"/>
        <v>0.85695879754493665</v>
      </c>
      <c r="BB490" s="10">
        <f t="shared" si="106"/>
        <v>0.50239122333041042</v>
      </c>
      <c r="BC490" s="10">
        <f t="shared" si="106"/>
        <v>3.0489551147760974E-3</v>
      </c>
      <c r="BD490" s="10">
        <f t="shared" si="106"/>
        <v>9.5647590277292416E-4</v>
      </c>
      <c r="BE490" s="10">
        <f t="shared" si="106"/>
        <v>8.6650625937713111E-2</v>
      </c>
      <c r="BF490" s="10">
        <f t="shared" si="106"/>
        <v>0.63650946104682671</v>
      </c>
      <c r="BG490" s="10">
        <f t="shared" si="106"/>
        <v>1.5373976958654723E-4</v>
      </c>
      <c r="BH490" s="10">
        <f t="shared" si="106"/>
        <v>0</v>
      </c>
      <c r="BI490" s="10">
        <f t="shared" si="106"/>
        <v>0.30890606745698279</v>
      </c>
      <c r="BJ490" s="10">
        <f t="shared" si="106"/>
        <v>9.463494407806472E-4</v>
      </c>
      <c r="BK490" s="10">
        <f t="shared" si="106"/>
        <v>0</v>
      </c>
      <c r="BL490" s="10">
        <f t="shared" si="106"/>
        <v>1.7293766784609588E-4</v>
      </c>
      <c r="BM490" s="10">
        <f t="shared" si="106"/>
        <v>0.86814175774857105</v>
      </c>
      <c r="BN490" s="10">
        <f t="shared" si="106"/>
        <v>0.15580202914913244</v>
      </c>
      <c r="BO490" s="10">
        <f t="shared" si="106"/>
        <v>0.15956015200593066</v>
      </c>
      <c r="BP490" s="10">
        <f t="shared" si="106"/>
        <v>0.34404251181888879</v>
      </c>
      <c r="BQ490" s="10">
        <f t="shared" si="106"/>
        <v>7.3677802257843261E-4</v>
      </c>
      <c r="BR490" s="10">
        <f t="shared" si="106"/>
        <v>0.93084220186162003</v>
      </c>
      <c r="BS490" s="10">
        <f t="shared" si="106"/>
        <v>1.6284076278516579E-6</v>
      </c>
      <c r="BT490" s="10">
        <f t="shared" ref="BT490:CE490" si="107">2*(1-_xlfn.NORM.S.DIST(ABS(BT488-($B478*(1-$B487)*$B488 - BT478*(1-BT487)*BT488)/($B478*(1-$B487)-BT478*(1-BT487)))/SQRT(BT489*BT489/(BT478*(1-BT487))+$B489*$B489/($B478*(1-$B487)-BT478*(1-BT487))),TRUE))</f>
        <v>1.1511508044336427E-2</v>
      </c>
      <c r="BU490" s="10">
        <f t="shared" si="107"/>
        <v>0.20572397307516921</v>
      </c>
      <c r="BV490" s="10">
        <f t="shared" si="107"/>
        <v>0.55967088974496138</v>
      </c>
      <c r="BW490" s="10">
        <f t="shared" si="107"/>
        <v>0.54919850899468159</v>
      </c>
      <c r="BX490" s="10">
        <f t="shared" si="107"/>
        <v>0.76261151417607032</v>
      </c>
      <c r="BY490" s="10">
        <f t="shared" si="107"/>
        <v>0.72397809900509325</v>
      </c>
      <c r="BZ490" s="10">
        <f t="shared" si="107"/>
        <v>0.56326830272350614</v>
      </c>
      <c r="CA490" s="10">
        <f t="shared" si="107"/>
        <v>0.21552721667093766</v>
      </c>
      <c r="CB490" s="10">
        <f t="shared" si="107"/>
        <v>0.11441404815883205</v>
      </c>
      <c r="CC490" s="10">
        <f t="shared" si="107"/>
        <v>7.9391107999970956E-4</v>
      </c>
      <c r="CD490" s="10">
        <f t="shared" si="107"/>
        <v>1.8067679234157197E-4</v>
      </c>
      <c r="CE490" s="10">
        <f t="shared" si="107"/>
        <v>0.76086190779316043</v>
      </c>
    </row>
    <row r="491" spans="1:83">
      <c r="A491" s="14" t="s">
        <v>220</v>
      </c>
      <c r="B491">
        <f>B488+(1.96*(B489/SQRT(B478*(1-B487))))</f>
        <v>59.802497133095883</v>
      </c>
      <c r="C491">
        <f t="shared" ref="C491:BN491" si="108">C488+(1.96*(C489/SQRT(C478*(1-C487))))</f>
        <v>60.113286947599512</v>
      </c>
      <c r="D491">
        <f t="shared" si="108"/>
        <v>59.736939943455745</v>
      </c>
      <c r="E491">
        <f t="shared" si="108"/>
        <v>57.736597838064149</v>
      </c>
      <c r="F491">
        <f t="shared" si="108"/>
        <v>54.99866549020193</v>
      </c>
      <c r="G491">
        <f t="shared" si="108"/>
        <v>60.764979347526079</v>
      </c>
      <c r="H491">
        <f t="shared" si="108"/>
        <v>59.492273999545461</v>
      </c>
      <c r="I491">
        <f t="shared" si="108"/>
        <v>65.479319274344036</v>
      </c>
      <c r="J491">
        <f t="shared" si="108"/>
        <v>61.90518268743584</v>
      </c>
      <c r="K491">
        <f t="shared" si="108"/>
        <v>58.487644859036912</v>
      </c>
      <c r="L491">
        <f t="shared" si="108"/>
        <v>59.249162861662199</v>
      </c>
      <c r="M491">
        <f t="shared" si="108"/>
        <v>62.882363888157393</v>
      </c>
      <c r="N491">
        <f t="shared" si="108"/>
        <v>62.258821323862449</v>
      </c>
      <c r="O491">
        <f t="shared" si="108"/>
        <v>60.770794402032315</v>
      </c>
      <c r="P491">
        <f t="shared" si="108"/>
        <v>58.477027100667726</v>
      </c>
      <c r="Q491">
        <f t="shared" si="108"/>
        <v>60.694128668568908</v>
      </c>
      <c r="R491">
        <f t="shared" si="108"/>
        <v>69.376393134525145</v>
      </c>
      <c r="S491">
        <f t="shared" si="108"/>
        <v>60.872128886115092</v>
      </c>
      <c r="T491">
        <f t="shared" si="108"/>
        <v>61.669513348467113</v>
      </c>
      <c r="U491">
        <f t="shared" si="108"/>
        <v>61.495445940694388</v>
      </c>
      <c r="V491">
        <f t="shared" si="108"/>
        <v>60.566993151654401</v>
      </c>
      <c r="W491">
        <f t="shared" si="108"/>
        <v>59.606379545828808</v>
      </c>
      <c r="X491">
        <f t="shared" si="108"/>
        <v>58.492058348604523</v>
      </c>
      <c r="Y491">
        <f t="shared" si="108"/>
        <v>59.8060466324592</v>
      </c>
      <c r="Z491">
        <f t="shared" si="108"/>
        <v>62.992541260292896</v>
      </c>
      <c r="AA491">
        <f t="shared" si="108"/>
        <v>47.902763387844686</v>
      </c>
      <c r="AB491">
        <f t="shared" si="108"/>
        <v>56.657867248472328</v>
      </c>
      <c r="AC491">
        <f t="shared" si="108"/>
        <v>61.725328150692462</v>
      </c>
      <c r="AD491">
        <f t="shared" si="108"/>
        <v>66.162484154454503</v>
      </c>
      <c r="AE491">
        <f t="shared" si="108"/>
        <v>65.153522983110904</v>
      </c>
      <c r="AF491">
        <f t="shared" si="108"/>
        <v>60.904971779557698</v>
      </c>
      <c r="AG491">
        <f t="shared" si="108"/>
        <v>61.23939357435539</v>
      </c>
      <c r="AH491">
        <f t="shared" si="108"/>
        <v>59.66195662096537</v>
      </c>
      <c r="AI491">
        <f t="shared" si="108"/>
        <v>62.969328309531065</v>
      </c>
      <c r="AJ491">
        <f t="shared" si="108"/>
        <v>51.555372946478087</v>
      </c>
      <c r="AK491">
        <f t="shared" si="108"/>
        <v>58.736221557147964</v>
      </c>
      <c r="AL491">
        <f t="shared" si="108"/>
        <v>65.056578840422176</v>
      </c>
      <c r="AM491">
        <f t="shared" si="108"/>
        <v>66.460726322500207</v>
      </c>
      <c r="AN491">
        <f t="shared" si="108"/>
        <v>63.296655388273848</v>
      </c>
      <c r="AO491">
        <f t="shared" si="108"/>
        <v>61.371906180080941</v>
      </c>
      <c r="AP491">
        <f t="shared" si="108"/>
        <v>57.913841728080762</v>
      </c>
      <c r="AQ491">
        <f t="shared" si="108"/>
        <v>67.866191027396994</v>
      </c>
      <c r="AR491">
        <f t="shared" si="108"/>
        <v>63.600203919447594</v>
      </c>
      <c r="AS491">
        <f t="shared" si="108"/>
        <v>63.058452473120774</v>
      </c>
      <c r="AT491">
        <f t="shared" si="108"/>
        <v>73.774245691309233</v>
      </c>
      <c r="AU491">
        <f t="shared" si="108"/>
        <v>69.481243195385062</v>
      </c>
      <c r="AV491">
        <f t="shared" si="108"/>
        <v>57.502692231680342</v>
      </c>
      <c r="AW491">
        <f t="shared" si="108"/>
        <v>57.760065311327999</v>
      </c>
      <c r="AX491">
        <f t="shared" si="108"/>
        <v>55.714013206502166</v>
      </c>
      <c r="AY491">
        <f t="shared" si="108"/>
        <v>51.474663202955135</v>
      </c>
      <c r="AZ491">
        <f t="shared" si="108"/>
        <v>49.591149501335238</v>
      </c>
      <c r="BA491">
        <f t="shared" si="108"/>
        <v>67.280624992224688</v>
      </c>
      <c r="BB491">
        <f t="shared" si="108"/>
        <v>62.969328309531065</v>
      </c>
      <c r="BC491">
        <f t="shared" si="108"/>
        <v>71.104856348724297</v>
      </c>
      <c r="BD491">
        <f t="shared" si="108"/>
        <v>68.546115217387154</v>
      </c>
      <c r="BE491">
        <f t="shared" si="108"/>
        <v>66.102212943517813</v>
      </c>
      <c r="BF491">
        <f t="shared" si="108"/>
        <v>60.680575531118322</v>
      </c>
      <c r="BG491">
        <f t="shared" si="108"/>
        <v>58.78874669926941</v>
      </c>
      <c r="BH491">
        <f t="shared" si="108"/>
        <v>49.137871896076426</v>
      </c>
      <c r="BI491">
        <f t="shared" si="108"/>
        <v>65.438055798989311</v>
      </c>
      <c r="BJ491">
        <f t="shared" si="108"/>
        <v>57.484229561030403</v>
      </c>
      <c r="BK491">
        <f t="shared" si="108"/>
        <v>62.426788067614581</v>
      </c>
      <c r="BL491">
        <f t="shared" si="108"/>
        <v>64.847578009549082</v>
      </c>
      <c r="BM491">
        <f t="shared" si="108"/>
        <v>60.289211296503197</v>
      </c>
      <c r="BN491">
        <f t="shared" si="108"/>
        <v>59.691219869145741</v>
      </c>
      <c r="BO491">
        <f t="shared" ref="BO491:CE491" si="109">BO488+(1.96*(BO489/SQRT(BO478*(1-BO487))))</f>
        <v>59.672047481700261</v>
      </c>
      <c r="BP491">
        <f t="shared" si="109"/>
        <v>60.546360162917772</v>
      </c>
      <c r="BQ491">
        <f t="shared" si="109"/>
        <v>58.704259370167712</v>
      </c>
      <c r="BR491">
        <f t="shared" si="109"/>
        <v>66.057982534309133</v>
      </c>
      <c r="BS491">
        <f t="shared" si="109"/>
        <v>69.165946409266539</v>
      </c>
      <c r="BT491">
        <f t="shared" si="109"/>
        <v>62.837638544317578</v>
      </c>
      <c r="BU491">
        <f t="shared" si="109"/>
        <v>60.311297706934319</v>
      </c>
      <c r="BV491">
        <f t="shared" si="109"/>
        <v>65.803063556520527</v>
      </c>
      <c r="BW491">
        <f t="shared" si="109"/>
        <v>63.96849830396981</v>
      </c>
      <c r="BX491">
        <f t="shared" si="109"/>
        <v>64.261570911041318</v>
      </c>
      <c r="BY491">
        <f t="shared" si="109"/>
        <v>63.616145129991189</v>
      </c>
      <c r="BZ491">
        <f t="shared" si="109"/>
        <v>60.914178735038959</v>
      </c>
      <c r="CA491">
        <f t="shared" si="109"/>
        <v>59.596791078308144</v>
      </c>
      <c r="CB491">
        <f t="shared" si="109"/>
        <v>75.768744697760212</v>
      </c>
      <c r="CC491">
        <f t="shared" si="109"/>
        <v>60.820116094737976</v>
      </c>
      <c r="CD491">
        <f t="shared" si="109"/>
        <v>56.981929338134279</v>
      </c>
      <c r="CE491">
        <f t="shared" si="109"/>
        <v>61.755869637655501</v>
      </c>
    </row>
    <row r="492" spans="1:83" ht="14.25" customHeight="1">
      <c r="A492" s="14" t="s">
        <v>221</v>
      </c>
      <c r="B492">
        <f>B488-(1.96*(B489/SQRT(B478*(1-B487))))</f>
        <v>57.997502866904114</v>
      </c>
      <c r="C492">
        <f t="shared" ref="C492:BN492" si="110">C488-(1.96*(C489/SQRT(C478*(1-C487))))</f>
        <v>58.886713052400488</v>
      </c>
      <c r="D492">
        <f t="shared" si="110"/>
        <v>58.663060056544261</v>
      </c>
      <c r="E492">
        <f t="shared" si="110"/>
        <v>56.663402161935856</v>
      </c>
      <c r="F492">
        <f t="shared" si="110"/>
        <v>54.00133450979807</v>
      </c>
      <c r="G492">
        <f t="shared" si="110"/>
        <v>58.235020652473921</v>
      </c>
      <c r="H492">
        <f t="shared" si="110"/>
        <v>56.907726000454545</v>
      </c>
      <c r="I492">
        <f t="shared" si="110"/>
        <v>59.720680725655974</v>
      </c>
      <c r="J492">
        <f t="shared" si="110"/>
        <v>57.294817312564163</v>
      </c>
      <c r="K492">
        <f t="shared" si="110"/>
        <v>54.512355140963088</v>
      </c>
      <c r="L492">
        <f t="shared" si="110"/>
        <v>55.950837138337803</v>
      </c>
      <c r="M492">
        <f t="shared" si="110"/>
        <v>59.31763611184261</v>
      </c>
      <c r="N492">
        <f t="shared" si="110"/>
        <v>55.941178676137554</v>
      </c>
      <c r="O492">
        <f t="shared" si="110"/>
        <v>57.029205597967682</v>
      </c>
      <c r="P492">
        <f t="shared" si="110"/>
        <v>52.522972899332274</v>
      </c>
      <c r="Q492">
        <f t="shared" si="110"/>
        <v>58.305871331431092</v>
      </c>
      <c r="R492">
        <f t="shared" si="110"/>
        <v>62.823606865474851</v>
      </c>
      <c r="S492">
        <f t="shared" si="110"/>
        <v>56.127871113884908</v>
      </c>
      <c r="T492">
        <f t="shared" si="110"/>
        <v>57.730486651532892</v>
      </c>
      <c r="U492">
        <f t="shared" si="110"/>
        <v>58.104554059305606</v>
      </c>
      <c r="V492">
        <f t="shared" si="110"/>
        <v>57.433006848345599</v>
      </c>
      <c r="W492">
        <f t="shared" si="110"/>
        <v>56.993620454171186</v>
      </c>
      <c r="X492">
        <f t="shared" si="110"/>
        <v>56.107941651395471</v>
      </c>
      <c r="Y492">
        <f t="shared" si="110"/>
        <v>57.593953367540806</v>
      </c>
      <c r="Z492">
        <f t="shared" si="110"/>
        <v>60.007458739707104</v>
      </c>
      <c r="AA492">
        <f t="shared" si="110"/>
        <v>41.097236612155314</v>
      </c>
      <c r="AB492">
        <f t="shared" si="110"/>
        <v>52.742132751527677</v>
      </c>
      <c r="AC492">
        <f t="shared" si="110"/>
        <v>58.874671849307532</v>
      </c>
      <c r="AD492">
        <f t="shared" si="110"/>
        <v>63.237515845545502</v>
      </c>
      <c r="AE492">
        <f t="shared" si="110"/>
        <v>62.046477016889106</v>
      </c>
      <c r="AF492">
        <f t="shared" si="110"/>
        <v>53.695028220442296</v>
      </c>
      <c r="AG492">
        <f t="shared" si="110"/>
        <v>57.560606425644607</v>
      </c>
      <c r="AH492">
        <f t="shared" si="110"/>
        <v>55.938043379034625</v>
      </c>
      <c r="AI492">
        <f t="shared" si="110"/>
        <v>56.830671690468932</v>
      </c>
      <c r="AJ492">
        <f t="shared" si="110"/>
        <v>45.044627053521907</v>
      </c>
      <c r="AK492">
        <f t="shared" si="110"/>
        <v>50.663778442852042</v>
      </c>
      <c r="AL492">
        <f t="shared" si="110"/>
        <v>60.343421159577829</v>
      </c>
      <c r="AM492">
        <f t="shared" si="110"/>
        <v>62.339273677499811</v>
      </c>
      <c r="AN492">
        <f t="shared" si="110"/>
        <v>53.103344611726158</v>
      </c>
      <c r="AO492">
        <f t="shared" si="110"/>
        <v>51.228093819919053</v>
      </c>
      <c r="AP492">
        <f t="shared" si="110"/>
        <v>50.086158271919238</v>
      </c>
      <c r="AQ492">
        <f t="shared" si="110"/>
        <v>61.133808972603006</v>
      </c>
      <c r="AR492">
        <f t="shared" si="110"/>
        <v>53.199796080552403</v>
      </c>
      <c r="AS492">
        <f t="shared" si="110"/>
        <v>46.941547526879226</v>
      </c>
      <c r="AT492">
        <f t="shared" si="110"/>
        <v>65.025754308690779</v>
      </c>
      <c r="AU492">
        <f t="shared" si="110"/>
        <v>63.518756804614938</v>
      </c>
      <c r="AV492">
        <f t="shared" si="110"/>
        <v>51.697307768319661</v>
      </c>
      <c r="AW492">
        <f t="shared" si="110"/>
        <v>44.639934688672007</v>
      </c>
      <c r="AX492">
        <f t="shared" si="110"/>
        <v>46.885986793497828</v>
      </c>
      <c r="AY492">
        <f t="shared" si="110"/>
        <v>42.325336797044862</v>
      </c>
      <c r="AZ492">
        <f t="shared" si="110"/>
        <v>38.608850498664765</v>
      </c>
      <c r="BA492">
        <f t="shared" si="110"/>
        <v>51.919375007775315</v>
      </c>
      <c r="BB492">
        <f t="shared" si="110"/>
        <v>56.830671690468932</v>
      </c>
      <c r="BC492">
        <f t="shared" si="110"/>
        <v>61.295143651275716</v>
      </c>
      <c r="BD492">
        <f t="shared" si="110"/>
        <v>61.25388478261285</v>
      </c>
      <c r="BE492">
        <f t="shared" si="110"/>
        <v>58.297787056482193</v>
      </c>
      <c r="BF492">
        <f t="shared" si="110"/>
        <v>56.119424468881675</v>
      </c>
      <c r="BG492">
        <f t="shared" si="110"/>
        <v>56.611253300730596</v>
      </c>
      <c r="BH492">
        <f t="shared" si="110"/>
        <v>43.062128103923577</v>
      </c>
      <c r="BI492">
        <f t="shared" si="110"/>
        <v>56.761944201010692</v>
      </c>
      <c r="BJ492">
        <f t="shared" si="110"/>
        <v>52.515770438969597</v>
      </c>
      <c r="BK492">
        <f t="shared" si="110"/>
        <v>60.373211932385416</v>
      </c>
      <c r="BL492">
        <f t="shared" si="110"/>
        <v>60.552421990450917</v>
      </c>
      <c r="BM492">
        <f t="shared" si="110"/>
        <v>57.310788703496797</v>
      </c>
      <c r="BN492">
        <f t="shared" si="110"/>
        <v>54.908780130854254</v>
      </c>
      <c r="BO492">
        <f t="shared" ref="BO492:CE492" si="111">BO488-(1.96*(BO489/SQRT(BO478*(1-BO487))))</f>
        <v>55.127952518299736</v>
      </c>
      <c r="BP492">
        <f t="shared" si="111"/>
        <v>54.453639837082228</v>
      </c>
      <c r="BQ492">
        <f t="shared" si="111"/>
        <v>56.295740629832288</v>
      </c>
      <c r="BR492">
        <f t="shared" si="111"/>
        <v>52.342017465690873</v>
      </c>
      <c r="BS492">
        <f t="shared" si="111"/>
        <v>63.03405359073345</v>
      </c>
      <c r="BT492">
        <f t="shared" si="111"/>
        <v>59.162361455682422</v>
      </c>
      <c r="BU492">
        <f t="shared" si="111"/>
        <v>52.888702293065684</v>
      </c>
      <c r="BV492">
        <f t="shared" si="111"/>
        <v>46.196936443479473</v>
      </c>
      <c r="BW492">
        <f t="shared" si="111"/>
        <v>49.431501696030196</v>
      </c>
      <c r="BX492">
        <f t="shared" si="111"/>
        <v>54.938429088958685</v>
      </c>
      <c r="BY492">
        <f t="shared" si="111"/>
        <v>55.583854870008814</v>
      </c>
      <c r="BZ492">
        <f t="shared" si="111"/>
        <v>57.685821264961035</v>
      </c>
      <c r="CA492">
        <f t="shared" si="111"/>
        <v>57.203208921691854</v>
      </c>
      <c r="CB492">
        <f t="shared" si="111"/>
        <v>57.031255302239799</v>
      </c>
      <c r="CC492">
        <f t="shared" si="111"/>
        <v>58.779883905262018</v>
      </c>
      <c r="CD492">
        <f t="shared" si="111"/>
        <v>51.818070661865718</v>
      </c>
      <c r="CE492">
        <f t="shared" si="111"/>
        <v>55.044130362344497</v>
      </c>
    </row>
    <row r="493" spans="1:83">
      <c r="A493" s="19" t="s">
        <v>234</v>
      </c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</row>
    <row r="494" spans="1:83">
      <c r="A494" s="20"/>
      <c r="B494" s="21" t="s">
        <v>0</v>
      </c>
      <c r="C494" s="21"/>
      <c r="D494" s="21"/>
      <c r="E494" s="21"/>
      <c r="F494" s="21"/>
      <c r="G494" s="21" t="s">
        <v>1</v>
      </c>
      <c r="H494" s="21"/>
      <c r="I494" s="21" t="s">
        <v>2</v>
      </c>
      <c r="J494" s="21"/>
      <c r="K494" s="21"/>
      <c r="L494" s="21"/>
      <c r="M494" s="21"/>
      <c r="N494" s="21" t="s">
        <v>3</v>
      </c>
      <c r="O494" s="21"/>
      <c r="P494" s="21"/>
      <c r="Q494" s="21"/>
      <c r="R494" s="21" t="s">
        <v>4</v>
      </c>
      <c r="S494" s="21"/>
      <c r="T494" s="21"/>
      <c r="U494" s="21"/>
      <c r="V494" s="21"/>
      <c r="W494" s="21"/>
      <c r="X494" s="21"/>
      <c r="Y494" s="21"/>
      <c r="Z494" s="21"/>
      <c r="AA494" s="21" t="s">
        <v>5</v>
      </c>
      <c r="AB494" s="21"/>
      <c r="AC494" s="21"/>
      <c r="AD494" s="21"/>
      <c r="AE494" s="21" t="s">
        <v>6</v>
      </c>
      <c r="AF494" s="21"/>
      <c r="AG494" s="21"/>
      <c r="AH494" s="21"/>
      <c r="AI494" s="21"/>
      <c r="AJ494" s="21"/>
      <c r="AK494" s="21" t="s">
        <v>7</v>
      </c>
      <c r="AL494" s="21"/>
      <c r="AM494" s="21"/>
      <c r="AN494" s="21"/>
      <c r="AO494" s="21"/>
      <c r="AP494" s="21"/>
      <c r="AQ494" s="21"/>
      <c r="AR494" s="21"/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 t="s">
        <v>8</v>
      </c>
      <c r="BD494" s="21"/>
      <c r="BE494" s="21"/>
      <c r="BF494" s="21"/>
      <c r="BG494" s="21"/>
      <c r="BH494" s="21" t="s">
        <v>9</v>
      </c>
      <c r="BI494" s="21"/>
      <c r="BJ494" s="21"/>
      <c r="BK494" s="21"/>
      <c r="BL494" s="21" t="s">
        <v>10</v>
      </c>
      <c r="BM494" s="21"/>
      <c r="BN494" s="21"/>
      <c r="BO494" s="21"/>
      <c r="BP494" s="21"/>
      <c r="BQ494" s="21" t="s">
        <v>11</v>
      </c>
      <c r="BR494" s="21"/>
      <c r="BS494" s="21"/>
      <c r="BT494" s="21"/>
      <c r="BU494" s="21"/>
      <c r="BV494" s="21"/>
      <c r="BW494" s="21"/>
      <c r="BX494" s="21" t="s">
        <v>12</v>
      </c>
      <c r="BY494" s="21"/>
      <c r="BZ494" s="21"/>
      <c r="CA494" s="21"/>
      <c r="CB494" s="21"/>
      <c r="CC494" s="21" t="s">
        <v>13</v>
      </c>
      <c r="CD494" s="21"/>
      <c r="CE494" s="21"/>
    </row>
    <row r="495" spans="1:83" ht="60">
      <c r="A495" s="20"/>
      <c r="B495" s="1" t="s">
        <v>14</v>
      </c>
      <c r="C495" s="1" t="s">
        <v>15</v>
      </c>
      <c r="D495" s="1" t="s">
        <v>16</v>
      </c>
      <c r="E495" s="1" t="s">
        <v>17</v>
      </c>
      <c r="F495" s="1" t="s">
        <v>18</v>
      </c>
      <c r="G495" s="1" t="s">
        <v>19</v>
      </c>
      <c r="H495" s="1" t="s">
        <v>20</v>
      </c>
      <c r="I495" s="1" t="s">
        <v>21</v>
      </c>
      <c r="J495" s="1" t="s">
        <v>22</v>
      </c>
      <c r="K495" s="1" t="s">
        <v>23</v>
      </c>
      <c r="L495" s="1" t="s">
        <v>24</v>
      </c>
      <c r="M495" s="1" t="s">
        <v>25</v>
      </c>
      <c r="N495" s="1" t="s">
        <v>26</v>
      </c>
      <c r="O495" s="1" t="s">
        <v>27</v>
      </c>
      <c r="P495" s="1" t="s">
        <v>28</v>
      </c>
      <c r="Q495" s="1" t="s">
        <v>29</v>
      </c>
      <c r="R495" s="1" t="s">
        <v>30</v>
      </c>
      <c r="S495" s="1" t="s">
        <v>31</v>
      </c>
      <c r="T495" s="1" t="s">
        <v>32</v>
      </c>
      <c r="U495" s="1" t="s">
        <v>33</v>
      </c>
      <c r="V495" s="1" t="s">
        <v>34</v>
      </c>
      <c r="W495" s="1" t="s">
        <v>35</v>
      </c>
      <c r="X495" s="1" t="s">
        <v>36</v>
      </c>
      <c r="Y495" s="1" t="s">
        <v>37</v>
      </c>
      <c r="Z495" s="1" t="s">
        <v>38</v>
      </c>
      <c r="AA495" s="1" t="s">
        <v>39</v>
      </c>
      <c r="AB495" s="1" t="s">
        <v>40</v>
      </c>
      <c r="AC495" s="1" t="s">
        <v>41</v>
      </c>
      <c r="AD495" s="1" t="s">
        <v>42</v>
      </c>
      <c r="AE495" s="1" t="s">
        <v>43</v>
      </c>
      <c r="AF495" s="1" t="s">
        <v>44</v>
      </c>
      <c r="AG495" s="1" t="s">
        <v>45</v>
      </c>
      <c r="AH495" s="1" t="s">
        <v>46</v>
      </c>
      <c r="AI495" s="1" t="s">
        <v>47</v>
      </c>
      <c r="AJ495" s="1" t="s">
        <v>48</v>
      </c>
      <c r="AK495" s="1" t="s">
        <v>49</v>
      </c>
      <c r="AL495" s="1" t="s">
        <v>50</v>
      </c>
      <c r="AM495" s="1" t="s">
        <v>51</v>
      </c>
      <c r="AN495" s="1" t="s">
        <v>52</v>
      </c>
      <c r="AO495" s="1" t="s">
        <v>53</v>
      </c>
      <c r="AP495" s="1" t="s">
        <v>54</v>
      </c>
      <c r="AQ495" s="1" t="s">
        <v>55</v>
      </c>
      <c r="AR495" s="1" t="s">
        <v>56</v>
      </c>
      <c r="AS495" s="1" t="s">
        <v>57</v>
      </c>
      <c r="AT495" s="1" t="s">
        <v>58</v>
      </c>
      <c r="AU495" s="1" t="s">
        <v>59</v>
      </c>
      <c r="AV495" s="1" t="s">
        <v>60</v>
      </c>
      <c r="AW495" s="1" t="s">
        <v>61</v>
      </c>
      <c r="AX495" s="1" t="s">
        <v>62</v>
      </c>
      <c r="AY495" s="1" t="s">
        <v>63</v>
      </c>
      <c r="AZ495" s="1" t="s">
        <v>64</v>
      </c>
      <c r="BA495" s="1" t="s">
        <v>65</v>
      </c>
      <c r="BB495" s="1" t="s">
        <v>47</v>
      </c>
      <c r="BC495" s="1" t="s">
        <v>66</v>
      </c>
      <c r="BD495" s="1" t="s">
        <v>67</v>
      </c>
      <c r="BE495" s="1" t="s">
        <v>68</v>
      </c>
      <c r="BF495" s="1" t="s">
        <v>69</v>
      </c>
      <c r="BG495" s="1" t="s">
        <v>70</v>
      </c>
      <c r="BH495" s="1" t="s">
        <v>71</v>
      </c>
      <c r="BI495" s="1" t="s">
        <v>72</v>
      </c>
      <c r="BJ495" s="1" t="s">
        <v>73</v>
      </c>
      <c r="BK495" s="1" t="s">
        <v>74</v>
      </c>
      <c r="BL495" s="1" t="s">
        <v>75</v>
      </c>
      <c r="BM495" s="1" t="s">
        <v>76</v>
      </c>
      <c r="BN495" s="1" t="s">
        <v>77</v>
      </c>
      <c r="BO495" s="1" t="s">
        <v>78</v>
      </c>
      <c r="BP495" s="1" t="s">
        <v>79</v>
      </c>
      <c r="BQ495" s="1" t="s">
        <v>80</v>
      </c>
      <c r="BR495" s="1" t="s">
        <v>81</v>
      </c>
      <c r="BS495" s="1" t="s">
        <v>82</v>
      </c>
      <c r="BT495" s="1" t="s">
        <v>83</v>
      </c>
      <c r="BU495" s="1" t="s">
        <v>84</v>
      </c>
      <c r="BV495" s="1" t="s">
        <v>85</v>
      </c>
      <c r="BW495" s="1" t="s">
        <v>86</v>
      </c>
      <c r="BX495" s="1" t="s">
        <v>87</v>
      </c>
      <c r="BY495" s="1" t="s">
        <v>88</v>
      </c>
      <c r="BZ495" s="1" t="s">
        <v>89</v>
      </c>
      <c r="CA495" s="1" t="s">
        <v>90</v>
      </c>
      <c r="CB495" s="1" t="s">
        <v>91</v>
      </c>
      <c r="CC495" s="1" t="s">
        <v>92</v>
      </c>
      <c r="CD495" s="1" t="s">
        <v>93</v>
      </c>
      <c r="CE495" s="1" t="s">
        <v>94</v>
      </c>
    </row>
    <row r="496" spans="1:83">
      <c r="A496" s="22" t="s">
        <v>283</v>
      </c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</row>
    <row r="497" spans="1:83">
      <c r="A497" s="11" t="s">
        <v>189</v>
      </c>
      <c r="B497" s="3">
        <v>3769</v>
      </c>
      <c r="C497" s="3">
        <v>8266</v>
      </c>
      <c r="D497" s="3">
        <v>10982</v>
      </c>
      <c r="E497" s="3">
        <v>10742</v>
      </c>
      <c r="F497" s="3">
        <v>12463</v>
      </c>
      <c r="G497" s="3">
        <v>1892</v>
      </c>
      <c r="H497" s="3">
        <v>1877</v>
      </c>
      <c r="I497" s="3">
        <v>385</v>
      </c>
      <c r="J497" s="3">
        <v>618</v>
      </c>
      <c r="K497" s="3">
        <v>786</v>
      </c>
      <c r="L497" s="3">
        <v>1046</v>
      </c>
      <c r="M497" s="3">
        <v>934</v>
      </c>
      <c r="N497" s="3">
        <v>354</v>
      </c>
      <c r="O497" s="3">
        <v>911</v>
      </c>
      <c r="P497" s="3">
        <v>417</v>
      </c>
      <c r="Q497" s="3">
        <v>1957</v>
      </c>
      <c r="R497" s="3">
        <v>313</v>
      </c>
      <c r="S497" s="3">
        <v>645</v>
      </c>
      <c r="T497" s="3">
        <v>882</v>
      </c>
      <c r="U497" s="3">
        <v>1163</v>
      </c>
      <c r="V497" s="3">
        <v>1284</v>
      </c>
      <c r="W497" s="3">
        <v>1779</v>
      </c>
      <c r="X497" s="3">
        <v>1963</v>
      </c>
      <c r="Y497" s="3">
        <v>2266</v>
      </c>
      <c r="Z497" s="3">
        <v>1463</v>
      </c>
      <c r="AA497" s="3">
        <v>350</v>
      </c>
      <c r="AB497" s="3">
        <v>842</v>
      </c>
      <c r="AC497" s="3">
        <v>1367</v>
      </c>
      <c r="AD497" s="3">
        <v>1210</v>
      </c>
      <c r="AE497" s="3">
        <v>1048</v>
      </c>
      <c r="AF497" s="3">
        <v>225</v>
      </c>
      <c r="AG497" s="3">
        <v>875</v>
      </c>
      <c r="AH497" s="3">
        <v>954</v>
      </c>
      <c r="AI497" s="3">
        <v>338</v>
      </c>
      <c r="AJ497" s="3">
        <v>329</v>
      </c>
      <c r="AK497" s="3">
        <v>194</v>
      </c>
      <c r="AL497" s="3">
        <v>465</v>
      </c>
      <c r="AM497" s="3">
        <v>583</v>
      </c>
      <c r="AN497" s="3">
        <v>122</v>
      </c>
      <c r="AO497" s="3">
        <v>103</v>
      </c>
      <c r="AP497" s="3">
        <v>181</v>
      </c>
      <c r="AQ497" s="3">
        <v>182</v>
      </c>
      <c r="AR497" s="3">
        <v>107</v>
      </c>
      <c r="AS497" s="3">
        <v>68</v>
      </c>
      <c r="AT497" s="3">
        <v>143</v>
      </c>
      <c r="AU497" s="3">
        <v>319</v>
      </c>
      <c r="AV497" s="3">
        <v>383</v>
      </c>
      <c r="AW497" s="3">
        <v>72</v>
      </c>
      <c r="AX497" s="3">
        <v>180</v>
      </c>
      <c r="AY497" s="3">
        <v>164</v>
      </c>
      <c r="AZ497" s="3">
        <v>107</v>
      </c>
      <c r="BA497" s="3">
        <v>58</v>
      </c>
      <c r="BB497" s="3">
        <v>338</v>
      </c>
      <c r="BC497" s="3">
        <v>122</v>
      </c>
      <c r="BD497" s="3">
        <v>203</v>
      </c>
      <c r="BE497" s="3">
        <v>224</v>
      </c>
      <c r="BF497" s="3">
        <v>626</v>
      </c>
      <c r="BG497" s="3">
        <v>2547</v>
      </c>
      <c r="BH497" s="3">
        <v>393</v>
      </c>
      <c r="BI497" s="3">
        <v>165</v>
      </c>
      <c r="BJ497" s="3">
        <v>499</v>
      </c>
      <c r="BK497" s="3">
        <v>2712</v>
      </c>
      <c r="BL497" s="3">
        <v>602</v>
      </c>
      <c r="BM497" s="3">
        <v>1392</v>
      </c>
      <c r="BN497" s="3">
        <v>546</v>
      </c>
      <c r="BO497" s="3">
        <v>585</v>
      </c>
      <c r="BP497" s="3">
        <v>342</v>
      </c>
      <c r="BQ497" s="3">
        <v>2075</v>
      </c>
      <c r="BR497" s="3">
        <v>81</v>
      </c>
      <c r="BS497" s="3">
        <v>309</v>
      </c>
      <c r="BT497" s="3">
        <v>842</v>
      </c>
      <c r="BU497" s="3">
        <v>262</v>
      </c>
      <c r="BV497" s="3">
        <v>38</v>
      </c>
      <c r="BW497" s="3">
        <v>66</v>
      </c>
      <c r="BX497" s="3">
        <v>167</v>
      </c>
      <c r="BY497" s="3">
        <v>214</v>
      </c>
      <c r="BZ497" s="3">
        <v>1133</v>
      </c>
      <c r="CA497" s="3">
        <v>2131</v>
      </c>
      <c r="CB497" s="3">
        <v>44</v>
      </c>
      <c r="CC497" s="3">
        <v>2798</v>
      </c>
      <c r="CD497" s="3">
        <v>551</v>
      </c>
      <c r="CE497" s="3">
        <v>291</v>
      </c>
    </row>
    <row r="498" spans="1:83">
      <c r="A498" s="11" t="s">
        <v>190</v>
      </c>
      <c r="B498" s="3">
        <v>4349957</v>
      </c>
      <c r="C498" s="3">
        <v>4048995</v>
      </c>
      <c r="D498" s="3">
        <v>3855245</v>
      </c>
      <c r="E498" s="3">
        <v>3734540</v>
      </c>
      <c r="F498" s="3">
        <v>3642991</v>
      </c>
      <c r="G498" s="3">
        <v>2200884</v>
      </c>
      <c r="H498" s="3">
        <v>2149073</v>
      </c>
      <c r="I498" s="3">
        <v>520917</v>
      </c>
      <c r="J498" s="3">
        <v>789567</v>
      </c>
      <c r="K498" s="3">
        <v>1169051</v>
      </c>
      <c r="L498" s="3">
        <v>1131542</v>
      </c>
      <c r="M498" s="3">
        <v>738879</v>
      </c>
      <c r="N498" s="3">
        <v>379566</v>
      </c>
      <c r="O498" s="3">
        <v>1121313</v>
      </c>
      <c r="P498" s="3">
        <v>451439</v>
      </c>
      <c r="Q498" s="3">
        <v>2273495</v>
      </c>
      <c r="R498" s="3">
        <v>231787</v>
      </c>
      <c r="S498" s="3">
        <v>422901</v>
      </c>
      <c r="T498" s="3">
        <v>549952</v>
      </c>
      <c r="U498" s="3">
        <v>750900</v>
      </c>
      <c r="V498" s="3">
        <v>860099</v>
      </c>
      <c r="W498" s="3">
        <v>1236591</v>
      </c>
      <c r="X498" s="3">
        <v>1411155</v>
      </c>
      <c r="Y498" s="3">
        <v>1714412</v>
      </c>
      <c r="Z498" s="3">
        <v>1041699</v>
      </c>
      <c r="AA498" s="3">
        <v>415803</v>
      </c>
      <c r="AB498" s="3">
        <v>992672</v>
      </c>
      <c r="AC498" s="3">
        <v>1623402</v>
      </c>
      <c r="AD498" s="3">
        <v>1318081</v>
      </c>
      <c r="AE498" s="3">
        <v>1019011</v>
      </c>
      <c r="AF498" s="3">
        <v>277344</v>
      </c>
      <c r="AG498" s="3">
        <v>1095610</v>
      </c>
      <c r="AH498" s="3">
        <v>1139483</v>
      </c>
      <c r="AI498" s="3">
        <v>414325</v>
      </c>
      <c r="AJ498" s="3">
        <v>404184</v>
      </c>
      <c r="AK498" s="3">
        <v>257866</v>
      </c>
      <c r="AL498" s="3">
        <v>436287</v>
      </c>
      <c r="AM498" s="3">
        <v>582725</v>
      </c>
      <c r="AN498" s="3">
        <v>150428</v>
      </c>
      <c r="AO498" s="3">
        <v>126916</v>
      </c>
      <c r="AP498" s="3">
        <v>224374</v>
      </c>
      <c r="AQ498" s="3">
        <v>225995</v>
      </c>
      <c r="AR498" s="3">
        <v>134206</v>
      </c>
      <c r="AS498" s="3">
        <v>78395</v>
      </c>
      <c r="AT498" s="3">
        <v>174775</v>
      </c>
      <c r="AU498" s="3">
        <v>388656</v>
      </c>
      <c r="AV498" s="3">
        <v>456395</v>
      </c>
      <c r="AW498" s="3">
        <v>82853</v>
      </c>
      <c r="AX498" s="3">
        <v>211579</v>
      </c>
      <c r="AY498" s="3">
        <v>197060</v>
      </c>
      <c r="AZ498" s="3">
        <v>134816</v>
      </c>
      <c r="BA498" s="3">
        <v>72308</v>
      </c>
      <c r="BB498" s="3">
        <v>414325</v>
      </c>
      <c r="BC498" s="3">
        <v>156898</v>
      </c>
      <c r="BD498" s="3">
        <v>263580</v>
      </c>
      <c r="BE498" s="3">
        <v>289117</v>
      </c>
      <c r="BF498" s="3">
        <v>807066</v>
      </c>
      <c r="BG498" s="3">
        <v>2783379</v>
      </c>
      <c r="BH498" s="3">
        <v>469103</v>
      </c>
      <c r="BI498" s="3">
        <v>197178</v>
      </c>
      <c r="BJ498" s="3">
        <v>603862</v>
      </c>
      <c r="BK498" s="3">
        <v>3079814</v>
      </c>
      <c r="BL498" s="3">
        <v>662186</v>
      </c>
      <c r="BM498" s="3">
        <v>1439642</v>
      </c>
      <c r="BN498" s="3">
        <v>699146</v>
      </c>
      <c r="BO498" s="3">
        <v>777261</v>
      </c>
      <c r="BP498" s="3">
        <v>447006</v>
      </c>
      <c r="BQ498" s="3">
        <v>2608130</v>
      </c>
      <c r="BR498" s="3">
        <v>103420</v>
      </c>
      <c r="BS498" s="3">
        <v>411948</v>
      </c>
      <c r="BT498" s="3">
        <v>688935</v>
      </c>
      <c r="BU498" s="3">
        <v>310277</v>
      </c>
      <c r="BV498" s="3">
        <v>46681</v>
      </c>
      <c r="BW498" s="3">
        <v>82368</v>
      </c>
      <c r="BX498" s="3">
        <v>153314</v>
      </c>
      <c r="BY498" s="3">
        <v>230524</v>
      </c>
      <c r="BZ498" s="3">
        <v>1253103</v>
      </c>
      <c r="CA498" s="3">
        <v>2580970</v>
      </c>
      <c r="CB498" s="3">
        <v>42051</v>
      </c>
      <c r="CC498" s="3">
        <v>3176363</v>
      </c>
      <c r="CD498" s="3">
        <v>667797</v>
      </c>
      <c r="CE498" s="3">
        <v>359878</v>
      </c>
    </row>
    <row r="499" spans="1:83">
      <c r="A499" s="4" t="s">
        <v>197</v>
      </c>
      <c r="B499" s="6">
        <v>8.5567809911364603E-2</v>
      </c>
      <c r="C499" s="6">
        <v>0.103689630831012</v>
      </c>
      <c r="D499" s="6">
        <v>0.125654542165024</v>
      </c>
      <c r="E499" s="6">
        <v>0.13417239709878701</v>
      </c>
      <c r="F499" s="6">
        <v>0.144002277249657</v>
      </c>
      <c r="G499" s="6">
        <v>7.6976085940766797E-2</v>
      </c>
      <c r="H499" s="6">
        <v>9.436666649058241E-2</v>
      </c>
      <c r="I499" s="6">
        <v>8.2619445050405901E-2</v>
      </c>
      <c r="J499" s="6">
        <v>0.100632744463406</v>
      </c>
      <c r="K499" s="6">
        <v>9.1008778115330105E-2</v>
      </c>
      <c r="L499" s="6">
        <v>8.1611318294078194E-2</v>
      </c>
      <c r="M499" s="6">
        <v>6.8998452325029394E-2</v>
      </c>
      <c r="N499" s="6">
        <v>8.8713854570095896E-2</v>
      </c>
      <c r="O499" s="6">
        <v>8.8129858785211401E-2</v>
      </c>
      <c r="P499" s="6">
        <v>0.117376385156927</v>
      </c>
      <c r="Q499" s="6">
        <v>7.7711683379154503E-2</v>
      </c>
      <c r="R499" s="6">
        <v>5.6570120281722501E-2</v>
      </c>
      <c r="S499" s="6">
        <v>0.111795961208634</v>
      </c>
      <c r="T499" s="6">
        <v>0.104031380562379</v>
      </c>
      <c r="U499" s="6">
        <v>0.103019141019372</v>
      </c>
      <c r="V499" s="6">
        <v>9.0494312141575592E-2</v>
      </c>
      <c r="W499" s="6">
        <v>9.33150058464529E-2</v>
      </c>
      <c r="X499" s="6">
        <v>9.3358994978280305E-2</v>
      </c>
      <c r="Y499" s="6">
        <v>8.90784935994543E-2</v>
      </c>
      <c r="Z499" s="6">
        <v>9.5353294258511509E-2</v>
      </c>
      <c r="AA499" s="6">
        <v>0.21742183122657899</v>
      </c>
      <c r="AB499" s="6">
        <v>0.11246810661206799</v>
      </c>
      <c r="AC499" s="6">
        <v>6.0043623938082602E-2</v>
      </c>
      <c r="AD499" s="6">
        <v>5.5150515644621E-2</v>
      </c>
      <c r="AE499" s="6">
        <v>6.0872717330377198E-2</v>
      </c>
      <c r="AF499" s="6">
        <v>9.5498078622093599E-2</v>
      </c>
      <c r="AG499" s="6">
        <v>6.0843720117258207E-2</v>
      </c>
      <c r="AH499" s="6">
        <v>0.10523727916437099</v>
      </c>
      <c r="AI499" s="6">
        <v>6.8813853076667209E-2</v>
      </c>
      <c r="AJ499" s="6">
        <v>0.16975472947256398</v>
      </c>
      <c r="AK499" s="6">
        <v>9.5788823723118893E-2</v>
      </c>
      <c r="AL499" s="6">
        <v>6.8237575846725296E-2</v>
      </c>
      <c r="AM499" s="6">
        <v>5.5358640476234199E-2</v>
      </c>
      <c r="AN499" s="6">
        <v>0.125163625636111</v>
      </c>
      <c r="AO499" s="6">
        <v>6.0336601780620003E-2</v>
      </c>
      <c r="AP499" s="6">
        <v>6.9860764081509999E-2</v>
      </c>
      <c r="AQ499" s="6">
        <v>2.9231553867278798E-2</v>
      </c>
      <c r="AR499" s="6">
        <v>3.5328746038729299E-2</v>
      </c>
      <c r="AS499" s="6">
        <v>8.96785697612624E-2</v>
      </c>
      <c r="AT499" s="6">
        <v>4.5244275415322104E-2</v>
      </c>
      <c r="AU499" s="6">
        <v>4.8425119746565201E-2</v>
      </c>
      <c r="AV499" s="6">
        <v>0.12565243911023399</v>
      </c>
      <c r="AW499" s="6">
        <v>0.101904882033648</v>
      </c>
      <c r="AX499" s="6">
        <v>0.16686482886169501</v>
      </c>
      <c r="AY499" s="6">
        <v>0.184164401034113</v>
      </c>
      <c r="AZ499" s="6">
        <v>0.154111491164732</v>
      </c>
      <c r="BA499" s="6">
        <v>0.15965073161806001</v>
      </c>
      <c r="BB499" s="6">
        <v>6.8813853076667209E-2</v>
      </c>
      <c r="BC499" s="6">
        <v>7.6226048884562997E-2</v>
      </c>
      <c r="BD499" s="6">
        <v>7.6346504755298708E-2</v>
      </c>
      <c r="BE499" s="6">
        <v>7.1064727506239794E-2</v>
      </c>
      <c r="BF499" s="6">
        <v>8.456282254907331E-2</v>
      </c>
      <c r="BG499" s="6">
        <v>8.9517126412075695E-2</v>
      </c>
      <c r="BH499" s="6">
        <v>0.18103579117497801</v>
      </c>
      <c r="BI499" s="6">
        <v>0.10071816600474699</v>
      </c>
      <c r="BJ499" s="6">
        <v>9.0225973410659396E-2</v>
      </c>
      <c r="BK499" s="6">
        <v>6.9143256055568494E-2</v>
      </c>
      <c r="BL499" s="6">
        <v>6.1422683722258703E-2</v>
      </c>
      <c r="BM499" s="6">
        <v>8.3211814363456399E-2</v>
      </c>
      <c r="BN499" s="6">
        <v>0.100836472550334</v>
      </c>
      <c r="BO499" s="6">
        <v>8.2110344755171205E-2</v>
      </c>
      <c r="BP499" s="6">
        <v>0.110522879983965</v>
      </c>
      <c r="BQ499" s="6">
        <v>8.8134816327083407E-2</v>
      </c>
      <c r="BR499" s="6">
        <v>0.140065558000108</v>
      </c>
      <c r="BS499" s="6">
        <v>6.3132940807045401E-2</v>
      </c>
      <c r="BT499" s="6">
        <v>6.6705780169251799E-2</v>
      </c>
      <c r="BU499" s="6">
        <v>0.106801903380822</v>
      </c>
      <c r="BV499" s="6">
        <v>0.113231209993969</v>
      </c>
      <c r="BW499" s="6">
        <v>0.105023730182119</v>
      </c>
      <c r="BX499" s="6">
        <v>0.121878279798405</v>
      </c>
      <c r="BY499" s="6">
        <v>8.9961097436657506E-2</v>
      </c>
      <c r="BZ499" s="6">
        <v>8.1673950782365889E-2</v>
      </c>
      <c r="CA499" s="6">
        <v>8.5185965693062596E-2</v>
      </c>
      <c r="CB499" s="6">
        <v>0.133293169342102</v>
      </c>
      <c r="CC499" s="6">
        <v>7.6303730910022197E-2</v>
      </c>
      <c r="CD499" s="6">
        <v>0.117715146039836</v>
      </c>
      <c r="CE499" s="6">
        <v>9.6527901934669397E-2</v>
      </c>
    </row>
    <row r="500" spans="1:83">
      <c r="A500" s="4">
        <v>-2</v>
      </c>
      <c r="B500" s="6">
        <v>8.6558448690987999E-2</v>
      </c>
      <c r="C500" s="6">
        <v>9.360752356266451E-2</v>
      </c>
      <c r="D500" s="6">
        <v>0.11876135944740099</v>
      </c>
      <c r="E500" s="6">
        <v>0.126396821173521</v>
      </c>
      <c r="F500" s="6">
        <v>0.124849608467329</v>
      </c>
      <c r="G500" s="6">
        <v>8.3118593903995494E-2</v>
      </c>
      <c r="H500" s="6">
        <v>9.0081232829266292E-2</v>
      </c>
      <c r="I500" s="6">
        <v>9.7646072250157298E-2</v>
      </c>
      <c r="J500" s="6">
        <v>8.7398262642702895E-2</v>
      </c>
      <c r="K500" s="6">
        <v>9.8769955721598593E-2</v>
      </c>
      <c r="L500" s="6">
        <v>8.1827291982568107E-2</v>
      </c>
      <c r="M500" s="6">
        <v>6.5768584096275604E-2</v>
      </c>
      <c r="N500" s="6">
        <v>8.1238205987532106E-2</v>
      </c>
      <c r="O500" s="6">
        <v>7.8157686052338998E-2</v>
      </c>
      <c r="P500" s="6">
        <v>9.4359913293690395E-2</v>
      </c>
      <c r="Q500" s="6">
        <v>9.1367493964329291E-2</v>
      </c>
      <c r="R500" s="6">
        <v>7.3486396546356691E-2</v>
      </c>
      <c r="S500" s="6">
        <v>6.7104012840065994E-2</v>
      </c>
      <c r="T500" s="6">
        <v>7.6789558622450196E-2</v>
      </c>
      <c r="U500" s="6">
        <v>8.7160453957904296E-2</v>
      </c>
      <c r="V500" s="6">
        <v>9.2427066877520211E-2</v>
      </c>
      <c r="W500" s="6">
        <v>9.1109047447337305E-2</v>
      </c>
      <c r="X500" s="6">
        <v>0.102090162172946</v>
      </c>
      <c r="Y500" s="6">
        <v>0.102116726885389</v>
      </c>
      <c r="Z500" s="6">
        <v>7.6737329139909202E-2</v>
      </c>
      <c r="AA500" s="6">
        <v>0.104900268941494</v>
      </c>
      <c r="AB500" s="6">
        <v>0.107581356357953</v>
      </c>
      <c r="AC500" s="6">
        <v>8.2953859598988794E-2</v>
      </c>
      <c r="AD500" s="6">
        <v>6.9379120020842192E-2</v>
      </c>
      <c r="AE500" s="6">
        <v>7.3244518932577302E-2</v>
      </c>
      <c r="AF500" s="6">
        <v>8.0206623919338499E-2</v>
      </c>
      <c r="AG500" s="6">
        <v>8.9080107852101603E-2</v>
      </c>
      <c r="AH500" s="6">
        <v>0.106522860628849</v>
      </c>
      <c r="AI500" s="6">
        <v>7.4798681785865698E-2</v>
      </c>
      <c r="AJ500" s="6">
        <v>7.3418843287602301E-2</v>
      </c>
      <c r="AK500" s="6">
        <v>0.12026897810840299</v>
      </c>
      <c r="AL500" s="6">
        <v>8.46315599684975E-2</v>
      </c>
      <c r="AM500" s="6">
        <v>6.4719030048579193E-2</v>
      </c>
      <c r="AN500" s="6">
        <v>6.5403577019208903E-2</v>
      </c>
      <c r="AO500" s="6">
        <v>9.7752128491231702E-2</v>
      </c>
      <c r="AP500" s="6">
        <v>9.2438831732880894E-2</v>
      </c>
      <c r="AQ500" s="6">
        <v>6.1331183070027599E-2</v>
      </c>
      <c r="AR500" s="6">
        <v>0.11671355014547199</v>
      </c>
      <c r="AS500" s="6">
        <v>9.76403879082509E-2</v>
      </c>
      <c r="AT500" s="6">
        <v>4.9573857239484598E-2</v>
      </c>
      <c r="AU500" s="6">
        <v>6.4380616008066202E-2</v>
      </c>
      <c r="AV500" s="6">
        <v>0.124438739151795</v>
      </c>
      <c r="AW500" s="6">
        <v>0.14476324130680399</v>
      </c>
      <c r="AX500" s="6">
        <v>0.130314278428693</v>
      </c>
      <c r="AY500" s="6">
        <v>6.4555902784047797E-2</v>
      </c>
      <c r="AZ500" s="6">
        <v>8.9309872138785287E-2</v>
      </c>
      <c r="BA500" s="6">
        <v>6.7944414124086305E-2</v>
      </c>
      <c r="BB500" s="6">
        <v>7.4798681785865698E-2</v>
      </c>
      <c r="BC500" s="6">
        <v>3.5643853354758601E-2</v>
      </c>
      <c r="BD500" s="6">
        <v>6.5452551856543403E-2</v>
      </c>
      <c r="BE500" s="6">
        <v>8.181947914840651E-2</v>
      </c>
      <c r="BF500" s="6">
        <v>9.4092598896132293E-2</v>
      </c>
      <c r="BG500" s="6">
        <v>8.9422453175830099E-2</v>
      </c>
      <c r="BH500" s="6">
        <v>0.123906859634567</v>
      </c>
      <c r="BI500" s="6">
        <v>7.7691044165293502E-2</v>
      </c>
      <c r="BJ500" s="6">
        <v>0.103218984436127</v>
      </c>
      <c r="BK500" s="6">
        <v>7.8170775834516898E-2</v>
      </c>
      <c r="BL500" s="6">
        <v>7.1053443286153609E-2</v>
      </c>
      <c r="BM500" s="6">
        <v>7.7199985135790003E-2</v>
      </c>
      <c r="BN500" s="6">
        <v>9.7803730738271408E-2</v>
      </c>
      <c r="BO500" s="6">
        <v>0.10495638021297299</v>
      </c>
      <c r="BP500" s="6">
        <v>9.5582634351590506E-2</v>
      </c>
      <c r="BQ500" s="6">
        <v>9.6244406647837191E-2</v>
      </c>
      <c r="BR500" s="6">
        <v>4.4526316498122699E-2</v>
      </c>
      <c r="BS500" s="6">
        <v>8.4913032610978795E-2</v>
      </c>
      <c r="BT500" s="6">
        <v>6.4704888232827398E-2</v>
      </c>
      <c r="BU500" s="6">
        <v>7.8566593488569397E-2</v>
      </c>
      <c r="BV500" s="6">
        <v>7.9739470128392997E-2</v>
      </c>
      <c r="BW500" s="6">
        <v>7.072375099334699E-2</v>
      </c>
      <c r="BX500" s="6">
        <v>8.2083110131675505E-2</v>
      </c>
      <c r="BY500" s="6">
        <v>8.3794585066494204E-2</v>
      </c>
      <c r="BZ500" s="6">
        <v>7.8022012758672807E-2</v>
      </c>
      <c r="CA500" s="6">
        <v>9.2618580527137909E-2</v>
      </c>
      <c r="CB500" s="6">
        <v>3.1906391283694303E-2</v>
      </c>
      <c r="CC500" s="6">
        <v>8.4211273353556215E-2</v>
      </c>
      <c r="CD500" s="6">
        <v>0.11449336511642701</v>
      </c>
      <c r="CE500" s="6">
        <v>7.8402664211882606E-2</v>
      </c>
    </row>
    <row r="501" spans="1:83">
      <c r="A501" s="4">
        <v>-1</v>
      </c>
      <c r="B501" s="6">
        <v>0.135485133821968</v>
      </c>
      <c r="C501" s="6">
        <v>0.12782673691360699</v>
      </c>
      <c r="D501" s="6">
        <v>0.128807588693782</v>
      </c>
      <c r="E501" s="6">
        <v>0.13386410129309101</v>
      </c>
      <c r="F501" s="6">
        <v>0.14008736228006199</v>
      </c>
      <c r="G501" s="6">
        <v>0.135711511698593</v>
      </c>
      <c r="H501" s="6">
        <v>0.13525329833983102</v>
      </c>
      <c r="I501" s="6">
        <v>0.118245355736808</v>
      </c>
      <c r="J501" s="6">
        <v>0.131461196040638</v>
      </c>
      <c r="K501" s="6">
        <v>0.146346710727107</v>
      </c>
      <c r="L501" s="6">
        <v>0.15255744550332198</v>
      </c>
      <c r="M501" s="6">
        <v>0.108609159111866</v>
      </c>
      <c r="N501" s="6">
        <v>0.11296864972864901</v>
      </c>
      <c r="O501" s="6">
        <v>0.14043741067275001</v>
      </c>
      <c r="P501" s="6">
        <v>0.10435675540657301</v>
      </c>
      <c r="Q501" s="6">
        <v>0.144187591488073</v>
      </c>
      <c r="R501" s="6">
        <v>9.0249561073572501E-2</v>
      </c>
      <c r="S501" s="6">
        <v>0.102125279319097</v>
      </c>
      <c r="T501" s="6">
        <v>0.12034933485291001</v>
      </c>
      <c r="U501" s="6">
        <v>0.118073484388021</v>
      </c>
      <c r="V501" s="6">
        <v>0.14381314295276401</v>
      </c>
      <c r="W501" s="6">
        <v>0.139661487756256</v>
      </c>
      <c r="X501" s="6">
        <v>0.14496205767344</v>
      </c>
      <c r="Y501" s="6">
        <v>0.145030865883091</v>
      </c>
      <c r="Z501" s="6">
        <v>0.11502877292423599</v>
      </c>
      <c r="AA501" s="6">
        <v>0.15697165541287</v>
      </c>
      <c r="AB501" s="6">
        <v>0.155673773592239</v>
      </c>
      <c r="AC501" s="6">
        <v>0.13546491278376702</v>
      </c>
      <c r="AD501" s="6">
        <v>0.113527425477814</v>
      </c>
      <c r="AE501" s="6">
        <v>0.12349163468645501</v>
      </c>
      <c r="AF501" s="6">
        <v>0.14876980578346999</v>
      </c>
      <c r="AG501" s="6">
        <v>0.12701804518503601</v>
      </c>
      <c r="AH501" s="6">
        <v>0.14154492678795999</v>
      </c>
      <c r="AI501" s="6">
        <v>0.114430381659456</v>
      </c>
      <c r="AJ501" s="6">
        <v>0.18405754396392801</v>
      </c>
      <c r="AK501" s="6">
        <v>0.13121808244368199</v>
      </c>
      <c r="AL501" s="6">
        <v>0.148415550196386</v>
      </c>
      <c r="AM501" s="6">
        <v>0.10483107449743599</v>
      </c>
      <c r="AN501" s="6">
        <v>0.14850784021389299</v>
      </c>
      <c r="AO501" s="6">
        <v>0.14908030389441199</v>
      </c>
      <c r="AP501" s="6">
        <v>0.15526604652971401</v>
      </c>
      <c r="AQ501" s="6">
        <v>0.101560167798231</v>
      </c>
      <c r="AR501" s="6">
        <v>0.16672879881841102</v>
      </c>
      <c r="AS501" s="6">
        <v>0.13310424228907899</v>
      </c>
      <c r="AT501" s="6">
        <v>8.42524092520439E-2</v>
      </c>
      <c r="AU501" s="6">
        <v>8.6008399773050914E-2</v>
      </c>
      <c r="AV501" s="6">
        <v>0.17522315746894598</v>
      </c>
      <c r="AW501" s="6">
        <v>0.238737773106351</v>
      </c>
      <c r="AX501" s="6">
        <v>0.13285435115791</v>
      </c>
      <c r="AY501" s="6">
        <v>0.18224129395616198</v>
      </c>
      <c r="AZ501" s="6">
        <v>0.21530800242198597</v>
      </c>
      <c r="BA501" s="6">
        <v>0.130741550455825</v>
      </c>
      <c r="BB501" s="6">
        <v>0.114430381659456</v>
      </c>
      <c r="BC501" s="6">
        <v>0.10003593235946</v>
      </c>
      <c r="BD501" s="6">
        <v>0.10400053673399799</v>
      </c>
      <c r="BE501" s="6">
        <v>9.7061266496117002E-2</v>
      </c>
      <c r="BF501" s="6">
        <v>0.143520124817301</v>
      </c>
      <c r="BG501" s="6">
        <v>0.14254969099805101</v>
      </c>
      <c r="BH501" s="6">
        <v>0.186172179302105</v>
      </c>
      <c r="BI501" s="6">
        <v>0.115209657966878</v>
      </c>
      <c r="BJ501" s="6">
        <v>0.160076491934246</v>
      </c>
      <c r="BK501" s="6">
        <v>0.124241153082776</v>
      </c>
      <c r="BL501" s="6">
        <v>0.13943014947006702</v>
      </c>
      <c r="BM501" s="6">
        <v>0.140428720743525</v>
      </c>
      <c r="BN501" s="6">
        <v>0.13057083168964101</v>
      </c>
      <c r="BO501" s="6">
        <v>0.14797014814829501</v>
      </c>
      <c r="BP501" s="6">
        <v>0.12224936360955101</v>
      </c>
      <c r="BQ501" s="6">
        <v>0.15098270946021999</v>
      </c>
      <c r="BR501" s="6">
        <v>0.11289438324414</v>
      </c>
      <c r="BS501" s="6">
        <v>0.12278747771645999</v>
      </c>
      <c r="BT501" s="6">
        <v>0.117299464622377</v>
      </c>
      <c r="BU501" s="6">
        <v>9.4484503488480309E-2</v>
      </c>
      <c r="BV501" s="6">
        <v>0.166710901473968</v>
      </c>
      <c r="BW501" s="6">
        <v>0.113022883769819</v>
      </c>
      <c r="BX501" s="6">
        <v>6.9639441008059702E-2</v>
      </c>
      <c r="BY501" s="6">
        <v>0.149445650949035</v>
      </c>
      <c r="BZ501" s="6">
        <v>0.140297101597742</v>
      </c>
      <c r="CA501" s="6">
        <v>0.13874745604387301</v>
      </c>
      <c r="CB501" s="6">
        <v>0.100528374028255</v>
      </c>
      <c r="CC501" s="6">
        <v>0.14442162888271501</v>
      </c>
      <c r="CD501" s="6">
        <v>0.10604530284080999</v>
      </c>
      <c r="CE501" s="6">
        <v>0.120200624290728</v>
      </c>
    </row>
    <row r="502" spans="1:83">
      <c r="A502" s="4">
        <v>0</v>
      </c>
      <c r="B502" s="6">
        <v>0.16130963104784299</v>
      </c>
      <c r="C502" s="6">
        <v>0.14331038551407599</v>
      </c>
      <c r="D502" s="6">
        <v>0.149635815935553</v>
      </c>
      <c r="E502" s="6">
        <v>0.147792161489461</v>
      </c>
      <c r="F502" s="6">
        <v>0.15740143195522699</v>
      </c>
      <c r="G502" s="6">
        <v>0.16931894098251798</v>
      </c>
      <c r="H502" s="6">
        <v>0.15310722956767001</v>
      </c>
      <c r="I502" s="6">
        <v>0.15384170663319299</v>
      </c>
      <c r="J502" s="6">
        <v>0.132141139380587</v>
      </c>
      <c r="K502" s="6">
        <v>0.18297619919508101</v>
      </c>
      <c r="L502" s="6">
        <v>0.164040988507275</v>
      </c>
      <c r="M502" s="6">
        <v>0.15928044519145101</v>
      </c>
      <c r="N502" s="6">
        <v>0.13387539133941501</v>
      </c>
      <c r="O502" s="6">
        <v>0.14586596502497101</v>
      </c>
      <c r="P502" s="6">
        <v>0.178068104276734</v>
      </c>
      <c r="Q502" s="6">
        <v>0.169468702444075</v>
      </c>
      <c r="R502" s="6">
        <v>0.117922422919567</v>
      </c>
      <c r="S502" s="6">
        <v>0.15230771382575001</v>
      </c>
      <c r="T502" s="6">
        <v>0.160146673063953</v>
      </c>
      <c r="U502" s="6">
        <v>0.12960827117757201</v>
      </c>
      <c r="V502" s="6">
        <v>0.15432080138975399</v>
      </c>
      <c r="W502" s="6">
        <v>0.154352641016968</v>
      </c>
      <c r="X502" s="6">
        <v>0.16685173634053199</v>
      </c>
      <c r="Y502" s="6">
        <v>0.16682212917098699</v>
      </c>
      <c r="Z502" s="6">
        <v>0.12968292776531298</v>
      </c>
      <c r="AA502" s="6">
        <v>0.16084134882270401</v>
      </c>
      <c r="AB502" s="6">
        <v>0.18556975476916002</v>
      </c>
      <c r="AC502" s="6">
        <v>0.16076172214689399</v>
      </c>
      <c r="AD502" s="6">
        <v>0.143861411361599</v>
      </c>
      <c r="AE502" s="6">
        <v>0.15242917465241601</v>
      </c>
      <c r="AF502" s="6">
        <v>0.17960199218048101</v>
      </c>
      <c r="AG502" s="6">
        <v>0.17081632469090599</v>
      </c>
      <c r="AH502" s="6">
        <v>0.163296444417771</v>
      </c>
      <c r="AI502" s="6">
        <v>0.15651800345615</v>
      </c>
      <c r="AJ502" s="6">
        <v>0.14468780685899701</v>
      </c>
      <c r="AK502" s="6">
        <v>0.19038345579843299</v>
      </c>
      <c r="AL502" s="6">
        <v>0.16956249852236302</v>
      </c>
      <c r="AM502" s="6">
        <v>0.139601438128204</v>
      </c>
      <c r="AN502" s="6">
        <v>0.13461261066966801</v>
      </c>
      <c r="AO502" s="6">
        <v>0.23292624389096703</v>
      </c>
      <c r="AP502" s="6">
        <v>0.177713232333683</v>
      </c>
      <c r="AQ502" s="6">
        <v>0.18159785779649401</v>
      </c>
      <c r="AR502" s="6">
        <v>0.18247853706200901</v>
      </c>
      <c r="AS502" s="6">
        <v>0.15907622234483301</v>
      </c>
      <c r="AT502" s="6">
        <v>0.115462045984447</v>
      </c>
      <c r="AU502" s="6">
        <v>0.124184222734781</v>
      </c>
      <c r="AV502" s="6">
        <v>0.17931570049810103</v>
      </c>
      <c r="AW502" s="6">
        <v>0.15157196506925899</v>
      </c>
      <c r="AX502" s="6">
        <v>0.20517910687635801</v>
      </c>
      <c r="AY502" s="6">
        <v>0.14177264623993302</v>
      </c>
      <c r="AZ502" s="6">
        <v>0.18077931801434802</v>
      </c>
      <c r="BA502" s="6">
        <v>8.5340622281051992E-2</v>
      </c>
      <c r="BB502" s="6">
        <v>0.15651800345615</v>
      </c>
      <c r="BC502" s="6">
        <v>0.138967402825807</v>
      </c>
      <c r="BD502" s="6">
        <v>0.14009471103031498</v>
      </c>
      <c r="BE502" s="6">
        <v>0.16327802728704099</v>
      </c>
      <c r="BF502" s="6">
        <v>0.15492720955692099</v>
      </c>
      <c r="BG502" s="6">
        <v>0.16656778424028001</v>
      </c>
      <c r="BH502" s="6">
        <v>0.17986123205201501</v>
      </c>
      <c r="BI502" s="6">
        <v>0.15511412663378299</v>
      </c>
      <c r="BJ502" s="6">
        <v>0.16344354997621999</v>
      </c>
      <c r="BK502" s="6">
        <v>0.15846218840802501</v>
      </c>
      <c r="BL502" s="6">
        <v>0.16142074568637799</v>
      </c>
      <c r="BM502" s="6">
        <v>0.15128395074349998</v>
      </c>
      <c r="BN502" s="6">
        <v>0.159943345426136</v>
      </c>
      <c r="BO502" s="6">
        <v>0.189020207350168</v>
      </c>
      <c r="BP502" s="6">
        <v>0.16950203147766701</v>
      </c>
      <c r="BQ502" s="6">
        <v>0.170962493977034</v>
      </c>
      <c r="BR502" s="6">
        <v>0.12581837153890102</v>
      </c>
      <c r="BS502" s="6">
        <v>0.12630072200511899</v>
      </c>
      <c r="BT502" s="6">
        <v>0.166519827772733</v>
      </c>
      <c r="BU502" s="6">
        <v>0.135333420556073</v>
      </c>
      <c r="BV502" s="6">
        <v>2.7774617852858698E-2</v>
      </c>
      <c r="BW502" s="6">
        <v>0.136712648535111</v>
      </c>
      <c r="BX502" s="6">
        <v>0.149534250395079</v>
      </c>
      <c r="BY502" s="6">
        <v>0.10918319687925299</v>
      </c>
      <c r="BZ502" s="6">
        <v>0.15442238270795899</v>
      </c>
      <c r="CA502" s="6">
        <v>0.170235367662221</v>
      </c>
      <c r="CB502" s="6">
        <v>3.0989848435594099E-2</v>
      </c>
      <c r="CC502" s="6">
        <v>0.15802728272000899</v>
      </c>
      <c r="CD502" s="6">
        <v>0.16565130671382</v>
      </c>
      <c r="CE502" s="6">
        <v>0.18006623782697598</v>
      </c>
    </row>
    <row r="503" spans="1:83">
      <c r="A503" s="4">
        <v>1</v>
      </c>
      <c r="B503" s="6">
        <v>0.229869949819278</v>
      </c>
      <c r="C503" s="6">
        <v>0.21618721829233897</v>
      </c>
      <c r="D503" s="6">
        <v>0.20309843766425298</v>
      </c>
      <c r="E503" s="6">
        <v>0.20315088104371601</v>
      </c>
      <c r="F503" s="6">
        <v>0.207150113738962</v>
      </c>
      <c r="G503" s="6">
        <v>0.21945285543001</v>
      </c>
      <c r="H503" s="6">
        <v>0.24053818355409401</v>
      </c>
      <c r="I503" s="6">
        <v>0.204257344520094</v>
      </c>
      <c r="J503" s="6">
        <v>0.21679183315372</v>
      </c>
      <c r="K503" s="6">
        <v>0.22117898511860201</v>
      </c>
      <c r="L503" s="6">
        <v>0.24476161412373598</v>
      </c>
      <c r="M503" s="6">
        <v>0.25284764577309099</v>
      </c>
      <c r="N503" s="6">
        <v>0.25941293628289602</v>
      </c>
      <c r="O503" s="6">
        <v>0.22712155905373699</v>
      </c>
      <c r="P503" s="6">
        <v>0.21557767364807401</v>
      </c>
      <c r="Q503" s="6">
        <v>0.22859304982794801</v>
      </c>
      <c r="R503" s="6">
        <v>0.19056872900813901</v>
      </c>
      <c r="S503" s="6">
        <v>0.245248863999591</v>
      </c>
      <c r="T503" s="6">
        <v>0.201788010887611</v>
      </c>
      <c r="U503" s="6">
        <v>0.22436520574392102</v>
      </c>
      <c r="V503" s="6">
        <v>0.213893045700002</v>
      </c>
      <c r="W503" s="6">
        <v>0.22634001245266699</v>
      </c>
      <c r="X503" s="6">
        <v>0.23103445542273399</v>
      </c>
      <c r="Y503" s="6">
        <v>0.227717650939641</v>
      </c>
      <c r="Z503" s="6">
        <v>0.21356405458903399</v>
      </c>
      <c r="AA503" s="6">
        <v>0.16099210884035098</v>
      </c>
      <c r="AB503" s="6">
        <v>0.22436478676296498</v>
      </c>
      <c r="AC503" s="6">
        <v>0.24995122249756399</v>
      </c>
      <c r="AD503" s="6">
        <v>0.231011347004319</v>
      </c>
      <c r="AE503" s="6">
        <v>0.24603546958677999</v>
      </c>
      <c r="AF503" s="6">
        <v>0.24605097282716401</v>
      </c>
      <c r="AG503" s="6">
        <v>0.24903753650847901</v>
      </c>
      <c r="AH503" s="6">
        <v>0.21246861969917399</v>
      </c>
      <c r="AI503" s="6">
        <v>0.20301454330409602</v>
      </c>
      <c r="AJ503" s="6">
        <v>0.20264127329831802</v>
      </c>
      <c r="AK503" s="6">
        <v>0.22703320297319698</v>
      </c>
      <c r="AL503" s="6">
        <v>0.22736624635320901</v>
      </c>
      <c r="AM503" s="6">
        <v>0.26001313548335497</v>
      </c>
      <c r="AN503" s="6">
        <v>0.26466675260137501</v>
      </c>
      <c r="AO503" s="6">
        <v>0.22398637684625602</v>
      </c>
      <c r="AP503" s="6">
        <v>0.27393971550210999</v>
      </c>
      <c r="AQ503" s="6">
        <v>0.25525917809732501</v>
      </c>
      <c r="AR503" s="6">
        <v>0.23025075590167599</v>
      </c>
      <c r="AS503" s="6">
        <v>0.15983690550978602</v>
      </c>
      <c r="AT503" s="6">
        <v>0.29592582949213797</v>
      </c>
      <c r="AU503" s="6">
        <v>0.24041996522667802</v>
      </c>
      <c r="AV503" s="6">
        <v>0.199614494422623</v>
      </c>
      <c r="AW503" s="6">
        <v>0.207351826790272</v>
      </c>
      <c r="AX503" s="6">
        <v>0.19085519177797</v>
      </c>
      <c r="AY503" s="6">
        <v>0.20737763868989201</v>
      </c>
      <c r="AZ503" s="6">
        <v>0.18498411155477101</v>
      </c>
      <c r="BA503" s="6">
        <v>0.22265471472508502</v>
      </c>
      <c r="BB503" s="6">
        <v>0.20301454330409602</v>
      </c>
      <c r="BC503" s="6">
        <v>0.26576341515782498</v>
      </c>
      <c r="BD503" s="6">
        <v>0.20655984134314601</v>
      </c>
      <c r="BE503" s="6">
        <v>0.21586223140507399</v>
      </c>
      <c r="BF503" s="6">
        <v>0.22716528128990301</v>
      </c>
      <c r="BG503" s="6">
        <v>0.23090305517755</v>
      </c>
      <c r="BH503" s="6">
        <v>0.164028584016288</v>
      </c>
      <c r="BI503" s="6">
        <v>0.29028941406984599</v>
      </c>
      <c r="BJ503" s="6">
        <v>0.22789151830804102</v>
      </c>
      <c r="BK503" s="6">
        <v>0.23641830132175501</v>
      </c>
      <c r="BL503" s="6">
        <v>0.24017625225348699</v>
      </c>
      <c r="BM503" s="6">
        <v>0.24021348918649899</v>
      </c>
      <c r="BN503" s="6">
        <v>0.21173209905795801</v>
      </c>
      <c r="BO503" s="6">
        <v>0.23179049237764701</v>
      </c>
      <c r="BP503" s="6">
        <v>0.22611515596595599</v>
      </c>
      <c r="BQ503" s="6">
        <v>0.22392204941000302</v>
      </c>
      <c r="BR503" s="6">
        <v>0.174904065716812</v>
      </c>
      <c r="BS503" s="6">
        <v>0.214542085566404</v>
      </c>
      <c r="BT503" s="6">
        <v>0.249435496254306</v>
      </c>
      <c r="BU503" s="6">
        <v>0.25717632746555102</v>
      </c>
      <c r="BV503" s="6">
        <v>0.254722695188422</v>
      </c>
      <c r="BW503" s="6">
        <v>0.23979536004913199</v>
      </c>
      <c r="BX503" s="6">
        <v>0.25907495375913603</v>
      </c>
      <c r="BY503" s="6">
        <v>0.22843166451393401</v>
      </c>
      <c r="BZ503" s="6">
        <v>0.24331928071303999</v>
      </c>
      <c r="CA503" s="6">
        <v>0.21931998517265899</v>
      </c>
      <c r="CB503" s="6">
        <v>0.25083611726131799</v>
      </c>
      <c r="CC503" s="6">
        <v>0.239939473661438</v>
      </c>
      <c r="CD503" s="6">
        <v>0.17155124020068102</v>
      </c>
      <c r="CE503" s="6">
        <v>0.225118782833438</v>
      </c>
    </row>
    <row r="504" spans="1:83">
      <c r="A504" s="4">
        <v>2</v>
      </c>
      <c r="B504" s="6">
        <v>0.17662013778348498</v>
      </c>
      <c r="C504" s="6">
        <v>0.17522794981091</v>
      </c>
      <c r="D504" s="6">
        <v>0.16426391869918303</v>
      </c>
      <c r="E504" s="6">
        <v>0.15144409284614802</v>
      </c>
      <c r="F504" s="6">
        <v>0.14750022714851801</v>
      </c>
      <c r="G504" s="6">
        <v>0.18898139854506202</v>
      </c>
      <c r="H504" s="6">
        <v>0.16396086696058598</v>
      </c>
      <c r="I504" s="6">
        <v>0.18047098099360898</v>
      </c>
      <c r="J504" s="6">
        <v>0.183374877351652</v>
      </c>
      <c r="K504" s="6">
        <v>0.161028410378281</v>
      </c>
      <c r="L504" s="6">
        <v>0.17531385830757501</v>
      </c>
      <c r="M504" s="6">
        <v>0.19335676378789501</v>
      </c>
      <c r="N504" s="6">
        <v>0.15697366756252401</v>
      </c>
      <c r="O504" s="6">
        <v>0.18036299543982398</v>
      </c>
      <c r="P504" s="6">
        <v>0.16427659292716298</v>
      </c>
      <c r="Q504" s="6">
        <v>0.181744584816356</v>
      </c>
      <c r="R504" s="6">
        <v>0.22883441980455799</v>
      </c>
      <c r="S504" s="6">
        <v>0.15551986597867601</v>
      </c>
      <c r="T504" s="6">
        <v>0.17639855727119599</v>
      </c>
      <c r="U504" s="6">
        <v>0.178018715093264</v>
      </c>
      <c r="V504" s="6">
        <v>0.17449235525992399</v>
      </c>
      <c r="W504" s="6">
        <v>0.17984739269399799</v>
      </c>
      <c r="X504" s="6">
        <v>0.178045033080972</v>
      </c>
      <c r="Y504" s="6">
        <v>0.17213421028052298</v>
      </c>
      <c r="Z504" s="6">
        <v>0.17522995136140501</v>
      </c>
      <c r="AA504" s="6">
        <v>0.111096141854922</v>
      </c>
      <c r="AB504" s="6">
        <v>0.130430346783762</v>
      </c>
      <c r="AC504" s="6">
        <v>0.18894180660180002</v>
      </c>
      <c r="AD504" s="6">
        <v>0.21690095569093601</v>
      </c>
      <c r="AE504" s="6">
        <v>0.19986833920899202</v>
      </c>
      <c r="AF504" s="6">
        <v>0.147662099033707</v>
      </c>
      <c r="AG504" s="6">
        <v>0.19033862544110999</v>
      </c>
      <c r="AH504" s="6">
        <v>0.14510465823093399</v>
      </c>
      <c r="AI504" s="6">
        <v>0.21862299005156899</v>
      </c>
      <c r="AJ504" s="6">
        <v>0.14648430356530801</v>
      </c>
      <c r="AK504" s="6">
        <v>0.14082258273467699</v>
      </c>
      <c r="AL504" s="6">
        <v>0.18621091756341801</v>
      </c>
      <c r="AM504" s="6">
        <v>0.210093664300569</v>
      </c>
      <c r="AN504" s="6">
        <v>0.11875359525341</v>
      </c>
      <c r="AO504" s="6">
        <v>0.181926280500252</v>
      </c>
      <c r="AP504" s="6">
        <v>0.162934471214949</v>
      </c>
      <c r="AQ504" s="6">
        <v>0.26074565748452699</v>
      </c>
      <c r="AR504" s="6">
        <v>0.180075970965626</v>
      </c>
      <c r="AS504" s="6">
        <v>0.17186770641566698</v>
      </c>
      <c r="AT504" s="6">
        <v>0.223701396766292</v>
      </c>
      <c r="AU504" s="6">
        <v>0.220551588044261</v>
      </c>
      <c r="AV504" s="6">
        <v>0.10962408208312199</v>
      </c>
      <c r="AW504" s="6">
        <v>9.4699439898287399E-2</v>
      </c>
      <c r="AX504" s="6">
        <v>0.102787222326111</v>
      </c>
      <c r="AY504" s="6">
        <v>0.14158545054785299</v>
      </c>
      <c r="AZ504" s="6">
        <v>0.118191590581949</v>
      </c>
      <c r="BA504" s="6">
        <v>0.212586220006418</v>
      </c>
      <c r="BB504" s="6">
        <v>0.21862299005156899</v>
      </c>
      <c r="BC504" s="6">
        <v>0.14865248961712299</v>
      </c>
      <c r="BD504" s="6">
        <v>0.224529969367084</v>
      </c>
      <c r="BE504" s="6">
        <v>0.20214249846610399</v>
      </c>
      <c r="BF504" s="6">
        <v>0.15837108502111399</v>
      </c>
      <c r="BG504" s="6">
        <v>0.17644906907699501</v>
      </c>
      <c r="BH504" s="6">
        <v>0.10662427678075</v>
      </c>
      <c r="BI504" s="6">
        <v>0.15505677589897102</v>
      </c>
      <c r="BJ504" s="6">
        <v>0.15221072769337499</v>
      </c>
      <c r="BK504" s="6">
        <v>0.19344811566197301</v>
      </c>
      <c r="BL504" s="6">
        <v>0.19496852393179298</v>
      </c>
      <c r="BM504" s="6">
        <v>0.17193463328579198</v>
      </c>
      <c r="BN504" s="6">
        <v>0.18518713123296301</v>
      </c>
      <c r="BO504" s="6">
        <v>0.168481754111063</v>
      </c>
      <c r="BP504" s="6">
        <v>0.17505958766506299</v>
      </c>
      <c r="BQ504" s="6">
        <v>0.166733021283265</v>
      </c>
      <c r="BR504" s="6">
        <v>0.28073680578726801</v>
      </c>
      <c r="BS504" s="6">
        <v>0.19095701794716599</v>
      </c>
      <c r="BT504" s="6">
        <v>0.20114758317767201</v>
      </c>
      <c r="BU504" s="6">
        <v>0.16492422306142701</v>
      </c>
      <c r="BV504" s="6">
        <v>0.21190400731720999</v>
      </c>
      <c r="BW504" s="6">
        <v>0.152334707068526</v>
      </c>
      <c r="BX504" s="6">
        <v>0.15562897779481</v>
      </c>
      <c r="BY504" s="6">
        <v>0.206111341163211</v>
      </c>
      <c r="BZ504" s="6">
        <v>0.19240644915423</v>
      </c>
      <c r="CA504" s="6">
        <v>0.16699669856746499</v>
      </c>
      <c r="CB504" s="6">
        <v>0.20187748187668197</v>
      </c>
      <c r="CC504" s="6">
        <v>0.18047535169645801</v>
      </c>
      <c r="CD504" s="6">
        <v>0.17481306696444998</v>
      </c>
      <c r="CE504" s="6">
        <v>0.14004501719305298</v>
      </c>
    </row>
    <row r="505" spans="1:83">
      <c r="A505" s="4" t="s">
        <v>209</v>
      </c>
      <c r="B505" s="6">
        <v>9.4806375494348602E-2</v>
      </c>
      <c r="C505" s="6">
        <v>9.5968446019791306E-2</v>
      </c>
      <c r="D505" s="6">
        <v>7.5659441569810401E-2</v>
      </c>
      <c r="E505" s="6">
        <v>6.3504038104298111E-2</v>
      </c>
      <c r="F505" s="6">
        <v>5.3027031908671196E-2</v>
      </c>
      <c r="G505" s="6">
        <v>0.10049968580581201</v>
      </c>
      <c r="H505" s="6">
        <v>8.8975808653169008E-2</v>
      </c>
      <c r="I505" s="6">
        <v>0.13153533985468202</v>
      </c>
      <c r="J505" s="6">
        <v>0.112216081596543</v>
      </c>
      <c r="K505" s="6">
        <v>7.0203746903260297E-2</v>
      </c>
      <c r="L505" s="6">
        <v>8.0923172889428296E-2</v>
      </c>
      <c r="M505" s="6">
        <v>0.110495365213408</v>
      </c>
      <c r="N505" s="6">
        <v>0.119298670957492</v>
      </c>
      <c r="O505" s="6">
        <v>0.102498126192289</v>
      </c>
      <c r="P505" s="6">
        <v>9.19689423371539E-2</v>
      </c>
      <c r="Q505" s="6">
        <v>8.5579823634187202E-2</v>
      </c>
      <c r="R505" s="6">
        <v>0.16632360445835301</v>
      </c>
      <c r="S505" s="6">
        <v>0.101350656845688</v>
      </c>
      <c r="T505" s="6">
        <v>0.12218022130492599</v>
      </c>
      <c r="U505" s="6">
        <v>0.12161903632574701</v>
      </c>
      <c r="V505" s="6">
        <v>9.4770928382027511E-2</v>
      </c>
      <c r="W505" s="6">
        <v>8.07688707775015E-2</v>
      </c>
      <c r="X505" s="6">
        <v>6.0286885252070196E-2</v>
      </c>
      <c r="Y505" s="6">
        <v>7.8533761165046401E-2</v>
      </c>
      <c r="Z505" s="6">
        <v>0.13331285994643602</v>
      </c>
      <c r="AA505" s="6">
        <v>6.7897096721450098E-2</v>
      </c>
      <c r="AB505" s="6">
        <v>4.7881042850509301E-2</v>
      </c>
      <c r="AC505" s="6">
        <v>9.5828653273833997E-2</v>
      </c>
      <c r="AD505" s="6">
        <v>0.137376501247298</v>
      </c>
      <c r="AE505" s="6">
        <v>0.106446896388513</v>
      </c>
      <c r="AF505" s="6">
        <v>6.6746532090125502E-2</v>
      </c>
      <c r="AG505" s="6">
        <v>8.4544515996770001E-2</v>
      </c>
      <c r="AH505" s="6">
        <v>9.9616350446550997E-2</v>
      </c>
      <c r="AI505" s="6">
        <v>0.13150908118152199</v>
      </c>
      <c r="AJ505" s="6">
        <v>6.1345595947921501E-2</v>
      </c>
      <c r="AK505" s="6">
        <v>6.8125764861342697E-2</v>
      </c>
      <c r="AL505" s="6">
        <v>6.9363981245494907E-2</v>
      </c>
      <c r="AM505" s="6">
        <v>0.13421091162660401</v>
      </c>
      <c r="AN505" s="6">
        <v>0.10488021623864301</v>
      </c>
      <c r="AO505" s="6">
        <v>2.1548085170047301E-2</v>
      </c>
      <c r="AP505" s="6">
        <v>4.5853228856857803E-2</v>
      </c>
      <c r="AQ505" s="6">
        <v>9.3082588070829309E-2</v>
      </c>
      <c r="AR505" s="6">
        <v>3.5274854499744601E-2</v>
      </c>
      <c r="AS505" s="6">
        <v>0.14047979583103001</v>
      </c>
      <c r="AT505" s="6">
        <v>0.16014370349807203</v>
      </c>
      <c r="AU505" s="6">
        <v>0.199705705197322</v>
      </c>
      <c r="AV505" s="6">
        <v>4.6044984096238598E-2</v>
      </c>
      <c r="AW505" s="6">
        <v>6.09708717953798E-2</v>
      </c>
      <c r="AX505" s="6">
        <v>4.64509521507648E-2</v>
      </c>
      <c r="AY505" s="6">
        <v>6.8929090124412895E-2</v>
      </c>
      <c r="AZ505" s="6">
        <v>2.9886529736555902E-2</v>
      </c>
      <c r="BA505" s="6">
        <v>9.933314580898181E-2</v>
      </c>
      <c r="BB505" s="6">
        <v>0.13150908118152199</v>
      </c>
      <c r="BC505" s="6">
        <v>0.149731823963487</v>
      </c>
      <c r="BD505" s="6">
        <v>0.13305944485072702</v>
      </c>
      <c r="BE505" s="6">
        <v>0.12013597573444</v>
      </c>
      <c r="BF505" s="6">
        <v>0.112123757763441</v>
      </c>
      <c r="BG505" s="6">
        <v>8.1153599186060105E-2</v>
      </c>
      <c r="BH505" s="6">
        <v>4.18335240575669E-2</v>
      </c>
      <c r="BI505" s="6">
        <v>6.79143128659256E-2</v>
      </c>
      <c r="BJ505" s="6">
        <v>7.0949972577575598E-2</v>
      </c>
      <c r="BK505" s="6">
        <v>0.10927421452787399</v>
      </c>
      <c r="BL505" s="6">
        <v>0.100790680991419</v>
      </c>
      <c r="BM505" s="6">
        <v>0.10407195141798101</v>
      </c>
      <c r="BN505" s="6">
        <v>7.9297011373816492E-2</v>
      </c>
      <c r="BO505" s="6">
        <v>5.6758364276226297E-2</v>
      </c>
      <c r="BP505" s="6">
        <v>8.8979967771835811E-2</v>
      </c>
      <c r="BQ505" s="6">
        <v>8.402674555032609E-2</v>
      </c>
      <c r="BR505" s="6">
        <v>8.1873968847598705E-2</v>
      </c>
      <c r="BS505" s="6">
        <v>0.16092515539267002</v>
      </c>
      <c r="BT505" s="6">
        <v>9.7380745323572201E-2</v>
      </c>
      <c r="BU505" s="6">
        <v>0.104885590538702</v>
      </c>
      <c r="BV505" s="6">
        <v>6.0727983031213198E-2</v>
      </c>
      <c r="BW505" s="6">
        <v>9.0230661909599094E-2</v>
      </c>
      <c r="BX505" s="6">
        <v>0.115496445289028</v>
      </c>
      <c r="BY505" s="6">
        <v>0.10900963649110899</v>
      </c>
      <c r="BZ505" s="6">
        <v>8.0722632616579304E-2</v>
      </c>
      <c r="CA505" s="6">
        <v>9.8913805399054908E-2</v>
      </c>
      <c r="CB505" s="6">
        <v>0.18004615407605201</v>
      </c>
      <c r="CC505" s="6">
        <v>9.1929374452634688E-2</v>
      </c>
      <c r="CD505" s="6">
        <v>0.107031159037505</v>
      </c>
      <c r="CE505" s="6">
        <v>0.11173179519325499</v>
      </c>
    </row>
    <row r="506" spans="1:83">
      <c r="A506" s="4" t="s">
        <v>91</v>
      </c>
      <c r="B506" s="6">
        <v>2.9782513430721802E-2</v>
      </c>
      <c r="C506" s="6">
        <v>4.4182109055641995E-2</v>
      </c>
      <c r="D506" s="6">
        <v>3.41188958249855E-2</v>
      </c>
      <c r="E506" s="6">
        <v>3.9675506950982403E-2</v>
      </c>
      <c r="F506" s="6">
        <v>2.5981947251585601E-2</v>
      </c>
      <c r="G506" s="6">
        <v>2.59409276932424E-2</v>
      </c>
      <c r="H506" s="6">
        <v>3.3716713604810697E-2</v>
      </c>
      <c r="I506" s="6">
        <v>3.1383754961049802E-2</v>
      </c>
      <c r="J506" s="6">
        <v>3.5983865370750899E-2</v>
      </c>
      <c r="K506" s="6">
        <v>2.8487213840745703E-2</v>
      </c>
      <c r="L506" s="6">
        <v>1.8964310392016501E-2</v>
      </c>
      <c r="M506" s="6">
        <v>4.0643584500984702E-2</v>
      </c>
      <c r="N506" s="6">
        <v>4.7518623571394601E-2</v>
      </c>
      <c r="O506" s="6">
        <v>3.7426398778878801E-2</v>
      </c>
      <c r="P506" s="6">
        <v>3.4015632953684302E-2</v>
      </c>
      <c r="Q506" s="6">
        <v>2.1347070445879003E-2</v>
      </c>
      <c r="R506" s="6">
        <v>7.6044745907729E-2</v>
      </c>
      <c r="S506" s="6">
        <v>6.4547645982495599E-2</v>
      </c>
      <c r="T506" s="6">
        <v>3.8316263434569703E-2</v>
      </c>
      <c r="U506" s="6">
        <v>3.81356922941921E-2</v>
      </c>
      <c r="V506" s="6">
        <v>3.57883472964272E-2</v>
      </c>
      <c r="W506" s="6">
        <v>3.4605542008815403E-2</v>
      </c>
      <c r="X506" s="6">
        <v>2.3370675079024399E-2</v>
      </c>
      <c r="Y506" s="6">
        <v>1.8566162075867001E-2</v>
      </c>
      <c r="Z506" s="6">
        <v>6.1090810015154699E-2</v>
      </c>
      <c r="AA506" s="6">
        <v>1.9879548179629301E-2</v>
      </c>
      <c r="AB506" s="6">
        <v>3.6030832271344203E-2</v>
      </c>
      <c r="AC506" s="6">
        <v>2.6054199159069199E-2</v>
      </c>
      <c r="AD506" s="6">
        <v>3.2792723552572199E-2</v>
      </c>
      <c r="AE506" s="6">
        <v>3.7611249213890002E-2</v>
      </c>
      <c r="AF506" s="6">
        <v>3.54638955436197E-2</v>
      </c>
      <c r="AG506" s="6">
        <v>2.8321124208340497E-2</v>
      </c>
      <c r="AH506" s="6">
        <v>2.6208860624393399E-2</v>
      </c>
      <c r="AI506" s="6">
        <v>3.2292465484676902E-2</v>
      </c>
      <c r="AJ506" s="6">
        <v>1.7609903605362801E-2</v>
      </c>
      <c r="AK506" s="6">
        <v>2.6359109357145298E-2</v>
      </c>
      <c r="AL506" s="6">
        <v>4.6211670303905501E-2</v>
      </c>
      <c r="AM506" s="6">
        <v>3.1172105439020398E-2</v>
      </c>
      <c r="AN506" s="6">
        <v>3.8011782367691399E-2</v>
      </c>
      <c r="AO506" s="6">
        <v>3.2443979426213798E-2</v>
      </c>
      <c r="AP506" s="6">
        <v>2.1993709748294302E-2</v>
      </c>
      <c r="AQ506" s="6">
        <v>1.7191813815287501E-2</v>
      </c>
      <c r="AR506" s="6">
        <v>5.3148786568333099E-2</v>
      </c>
      <c r="AS506" s="6">
        <v>4.8316169940093495E-2</v>
      </c>
      <c r="AT506" s="6">
        <v>2.5696482352199103E-2</v>
      </c>
      <c r="AU506" s="6">
        <v>1.63243832692734E-2</v>
      </c>
      <c r="AV506" s="6">
        <v>4.0086403168938099E-2</v>
      </c>
      <c r="AW506" s="5"/>
      <c r="AX506" s="6">
        <v>2.46940684204979E-2</v>
      </c>
      <c r="AY506" s="6">
        <v>9.3735766235883301E-3</v>
      </c>
      <c r="AZ506" s="6">
        <v>2.7429084386873602E-2</v>
      </c>
      <c r="BA506" s="6">
        <v>2.1748600980491802E-2</v>
      </c>
      <c r="BB506" s="6">
        <v>3.2292465484676902E-2</v>
      </c>
      <c r="BC506" s="6">
        <v>8.4979033836976095E-2</v>
      </c>
      <c r="BD506" s="6">
        <v>4.9956440062887394E-2</v>
      </c>
      <c r="BE506" s="6">
        <v>4.86357939565773E-2</v>
      </c>
      <c r="BF506" s="6">
        <v>2.5237120106116603E-2</v>
      </c>
      <c r="BG506" s="6">
        <v>2.3437221733165901E-2</v>
      </c>
      <c r="BH506" s="6">
        <v>1.6537552981729101E-2</v>
      </c>
      <c r="BI506" s="6">
        <v>3.8006502394556996E-2</v>
      </c>
      <c r="BJ506" s="6">
        <v>3.1982781663756302E-2</v>
      </c>
      <c r="BK506" s="6">
        <v>3.0841995107518998E-2</v>
      </c>
      <c r="BL506" s="6">
        <v>3.0737520658443998E-2</v>
      </c>
      <c r="BM506" s="6">
        <v>3.1655455123459603E-2</v>
      </c>
      <c r="BN506" s="6">
        <v>3.4629377930878398E-2</v>
      </c>
      <c r="BO506" s="6">
        <v>1.8912308768456201E-2</v>
      </c>
      <c r="BP506" s="6">
        <v>1.1988379174372099E-2</v>
      </c>
      <c r="BQ506" s="6">
        <v>1.8993757344231199E-2</v>
      </c>
      <c r="BR506" s="6">
        <v>3.9180530367049299E-2</v>
      </c>
      <c r="BS506" s="6">
        <v>3.6441567954157296E-2</v>
      </c>
      <c r="BT506" s="6">
        <v>3.6806214447260704E-2</v>
      </c>
      <c r="BU506" s="6">
        <v>5.7827438020374003E-2</v>
      </c>
      <c r="BV506" s="6">
        <v>8.518911501396649E-2</v>
      </c>
      <c r="BW506" s="6">
        <v>9.2156257492347501E-2</v>
      </c>
      <c r="BX506" s="6">
        <v>4.6664541823806104E-2</v>
      </c>
      <c r="BY506" s="6">
        <v>2.4062827500305001E-2</v>
      </c>
      <c r="BZ506" s="6">
        <v>2.91361896694124E-2</v>
      </c>
      <c r="CA506" s="6">
        <v>2.7982140934526899E-2</v>
      </c>
      <c r="CB506" s="6">
        <v>7.0522463696302398E-2</v>
      </c>
      <c r="CC506" s="6">
        <v>2.4691884323168899E-2</v>
      </c>
      <c r="CD506" s="6">
        <v>4.2699413086472203E-2</v>
      </c>
      <c r="CE506" s="6">
        <v>4.7906976515995001E-2</v>
      </c>
    </row>
    <row r="507" spans="1:83">
      <c r="A507" s="4" t="s">
        <v>195</v>
      </c>
      <c r="B507" s="7">
        <v>55.2</v>
      </c>
      <c r="C507" s="7">
        <v>54</v>
      </c>
      <c r="D507" s="7">
        <v>50.3</v>
      </c>
      <c r="E507" s="7">
        <v>48.4</v>
      </c>
      <c r="F507" s="7">
        <v>47.3</v>
      </c>
      <c r="G507" s="7">
        <v>56.3</v>
      </c>
      <c r="H507" s="7">
        <v>54.1</v>
      </c>
      <c r="I507" s="7">
        <v>56.9</v>
      </c>
      <c r="J507" s="7">
        <v>55.4</v>
      </c>
      <c r="K507" s="7">
        <v>52.3</v>
      </c>
      <c r="L507" s="7">
        <v>54.7</v>
      </c>
      <c r="M507" s="7">
        <v>59.1</v>
      </c>
      <c r="N507" s="7">
        <v>56.8</v>
      </c>
      <c r="O507" s="7">
        <v>55.8</v>
      </c>
      <c r="P507" s="7">
        <v>53</v>
      </c>
      <c r="Q507" s="7">
        <v>54.9</v>
      </c>
      <c r="R507" s="7">
        <v>63.4</v>
      </c>
      <c r="S507" s="7">
        <v>55.1</v>
      </c>
      <c r="T507" s="7">
        <v>55.8</v>
      </c>
      <c r="U507" s="7">
        <v>56</v>
      </c>
      <c r="V507" s="7">
        <v>54.3</v>
      </c>
      <c r="W507" s="7">
        <v>53.9</v>
      </c>
      <c r="X507" s="7">
        <v>52.4</v>
      </c>
      <c r="Y507" s="7">
        <v>53.2</v>
      </c>
      <c r="Z507" s="7">
        <v>57.3</v>
      </c>
      <c r="AA507" s="7">
        <v>42.7</v>
      </c>
      <c r="AB507" s="7">
        <v>48.6</v>
      </c>
      <c r="AC507" s="7">
        <v>57.4</v>
      </c>
      <c r="AD507" s="7">
        <v>61.4</v>
      </c>
      <c r="AE507" s="7">
        <v>58.9</v>
      </c>
      <c r="AF507" s="7">
        <v>52.5</v>
      </c>
      <c r="AG507" s="7">
        <v>56.8</v>
      </c>
      <c r="AH507" s="7">
        <v>52.2</v>
      </c>
      <c r="AI507" s="7">
        <v>59.7</v>
      </c>
      <c r="AJ507" s="7">
        <v>47.3</v>
      </c>
      <c r="AK507" s="7">
        <v>50.9</v>
      </c>
      <c r="AL507" s="7">
        <v>55</v>
      </c>
      <c r="AM507" s="7">
        <v>61.7</v>
      </c>
      <c r="AN507" s="7">
        <v>52.8</v>
      </c>
      <c r="AO507" s="7">
        <v>52.2</v>
      </c>
      <c r="AP507" s="7">
        <v>53.2</v>
      </c>
      <c r="AQ507" s="7">
        <v>62.6</v>
      </c>
      <c r="AR507" s="7">
        <v>53.3</v>
      </c>
      <c r="AS507" s="7">
        <v>55.7</v>
      </c>
      <c r="AT507" s="7">
        <v>65.5</v>
      </c>
      <c r="AU507" s="7">
        <v>65.599999999999994</v>
      </c>
      <c r="AV507" s="7">
        <v>45.8</v>
      </c>
      <c r="AW507" s="7">
        <v>45.8</v>
      </c>
      <c r="AX507" s="7">
        <v>43.9</v>
      </c>
      <c r="AY507" s="7">
        <v>47.2</v>
      </c>
      <c r="AZ507" s="7">
        <v>44.1</v>
      </c>
      <c r="BA507" s="7">
        <v>53.4</v>
      </c>
      <c r="BB507" s="7">
        <v>59.7</v>
      </c>
      <c r="BC507" s="7">
        <v>61.2</v>
      </c>
      <c r="BD507" s="7">
        <v>60.4</v>
      </c>
      <c r="BE507" s="7">
        <v>58.9</v>
      </c>
      <c r="BF507" s="7">
        <v>55</v>
      </c>
      <c r="BG507" s="7">
        <v>54.1</v>
      </c>
      <c r="BH507" s="7">
        <v>42</v>
      </c>
      <c r="BI507" s="7">
        <v>54</v>
      </c>
      <c r="BJ507" s="7">
        <v>51.9</v>
      </c>
      <c r="BK507" s="7">
        <v>58</v>
      </c>
      <c r="BL507" s="7">
        <v>58</v>
      </c>
      <c r="BM507" s="7">
        <v>56.1</v>
      </c>
      <c r="BN507" s="7">
        <v>53.3</v>
      </c>
      <c r="BO507" s="7">
        <v>52.3</v>
      </c>
      <c r="BP507" s="7">
        <v>53.3</v>
      </c>
      <c r="BQ507" s="7">
        <v>53.4</v>
      </c>
      <c r="BR507" s="7">
        <v>56.2</v>
      </c>
      <c r="BS507" s="7">
        <v>60.3</v>
      </c>
      <c r="BT507" s="7">
        <v>58.6</v>
      </c>
      <c r="BU507" s="7">
        <v>55.8</v>
      </c>
      <c r="BV507" s="7">
        <v>53.5</v>
      </c>
      <c r="BW507" s="7">
        <v>54.5</v>
      </c>
      <c r="BX507" s="7">
        <v>55.6</v>
      </c>
      <c r="BY507" s="7">
        <v>56.5</v>
      </c>
      <c r="BZ507" s="7">
        <v>55.6</v>
      </c>
      <c r="CA507" s="7">
        <v>54.6</v>
      </c>
      <c r="CB507" s="7">
        <v>61.3</v>
      </c>
      <c r="CC507" s="7">
        <v>55.7</v>
      </c>
      <c r="CD507" s="7">
        <v>52.7</v>
      </c>
      <c r="CE507" s="7">
        <v>54.8</v>
      </c>
    </row>
    <row r="508" spans="1:83" ht="15.75" thickBot="1">
      <c r="A508" s="4" t="s">
        <v>152</v>
      </c>
      <c r="B508" s="7">
        <v>29</v>
      </c>
      <c r="C508" s="7">
        <v>30.3</v>
      </c>
      <c r="D508" s="7">
        <v>30.7</v>
      </c>
      <c r="E508" s="7">
        <v>30.5</v>
      </c>
      <c r="F508" s="7">
        <v>30.1</v>
      </c>
      <c r="G508" s="7">
        <v>28.8</v>
      </c>
      <c r="H508" s="7">
        <v>29.3</v>
      </c>
      <c r="I508" s="7">
        <v>30.3</v>
      </c>
      <c r="J508" s="7">
        <v>30.6</v>
      </c>
      <c r="K508" s="7">
        <v>28.5</v>
      </c>
      <c r="L508" s="7">
        <v>28.2</v>
      </c>
      <c r="M508" s="7">
        <v>28.1</v>
      </c>
      <c r="N508" s="7">
        <v>29.8</v>
      </c>
      <c r="O508" s="7">
        <v>29.4</v>
      </c>
      <c r="P508" s="7">
        <v>30.4</v>
      </c>
      <c r="Q508" s="7">
        <v>28.4</v>
      </c>
      <c r="R508" s="7">
        <v>29.5</v>
      </c>
      <c r="S508" s="7">
        <v>30.2</v>
      </c>
      <c r="T508" s="7">
        <v>30.7</v>
      </c>
      <c r="U508" s="7">
        <v>30.9</v>
      </c>
      <c r="V508" s="7">
        <v>29.5</v>
      </c>
      <c r="W508" s="7">
        <v>29.2</v>
      </c>
      <c r="X508" s="7">
        <v>28.5</v>
      </c>
      <c r="Y508" s="7">
        <v>28.8</v>
      </c>
      <c r="Z508" s="7">
        <v>30.8</v>
      </c>
      <c r="AA508" s="7">
        <v>31.8</v>
      </c>
      <c r="AB508" s="7">
        <v>28.2</v>
      </c>
      <c r="AC508" s="7">
        <v>27.7</v>
      </c>
      <c r="AD508" s="7">
        <v>28.2</v>
      </c>
      <c r="AE508" s="7">
        <v>27.9</v>
      </c>
      <c r="AF508" s="7">
        <v>28.1</v>
      </c>
      <c r="AG508" s="7">
        <v>27.5</v>
      </c>
      <c r="AH508" s="7">
        <v>30.1</v>
      </c>
      <c r="AI508" s="7">
        <v>29.2</v>
      </c>
      <c r="AJ508" s="7">
        <v>30.6</v>
      </c>
      <c r="AK508" s="7">
        <v>28.6</v>
      </c>
      <c r="AL508" s="7">
        <v>27.6</v>
      </c>
      <c r="AM508" s="7">
        <v>27.8</v>
      </c>
      <c r="AN508" s="7">
        <v>30.4</v>
      </c>
      <c r="AO508" s="7">
        <v>25.2</v>
      </c>
      <c r="AP508" s="7">
        <v>26.4</v>
      </c>
      <c r="AQ508" s="7">
        <v>24.8</v>
      </c>
      <c r="AR508" s="7">
        <v>25.3</v>
      </c>
      <c r="AS508" s="7">
        <v>31.2</v>
      </c>
      <c r="AT508" s="7">
        <v>26.6</v>
      </c>
      <c r="AU508" s="7">
        <v>28.3</v>
      </c>
      <c r="AV508" s="7">
        <v>28.4</v>
      </c>
      <c r="AW508" s="7">
        <v>27.9</v>
      </c>
      <c r="AX508" s="7">
        <v>29.4</v>
      </c>
      <c r="AY508" s="7">
        <v>31.2</v>
      </c>
      <c r="AZ508" s="7">
        <v>28.1</v>
      </c>
      <c r="BA508" s="7">
        <v>32.700000000000003</v>
      </c>
      <c r="BB508" s="7">
        <v>29.2</v>
      </c>
      <c r="BC508" s="7">
        <v>28.8</v>
      </c>
      <c r="BD508" s="7">
        <v>29.6</v>
      </c>
      <c r="BE508" s="7">
        <v>29.1</v>
      </c>
      <c r="BF508" s="7">
        <v>29.5</v>
      </c>
      <c r="BG508" s="7">
        <v>28.8</v>
      </c>
      <c r="BH508" s="7">
        <v>29.3</v>
      </c>
      <c r="BI508" s="7">
        <v>28.4</v>
      </c>
      <c r="BJ508" s="7">
        <v>28.6</v>
      </c>
      <c r="BK508" s="7">
        <v>28.5</v>
      </c>
      <c r="BL508" s="7">
        <v>27.7</v>
      </c>
      <c r="BM508" s="7">
        <v>29</v>
      </c>
      <c r="BN508" s="7">
        <v>29.7</v>
      </c>
      <c r="BO508" s="7">
        <v>27.7</v>
      </c>
      <c r="BP508" s="7">
        <v>29.9</v>
      </c>
      <c r="BQ508" s="7">
        <v>28.8</v>
      </c>
      <c r="BR508" s="7">
        <v>31.6</v>
      </c>
      <c r="BS508" s="7">
        <v>29.8</v>
      </c>
      <c r="BT508" s="7">
        <v>27.6</v>
      </c>
      <c r="BU508" s="7">
        <v>30.3</v>
      </c>
      <c r="BV508" s="7">
        <v>30.7</v>
      </c>
      <c r="BW508" s="7">
        <v>30</v>
      </c>
      <c r="BX508" s="7">
        <v>31.1</v>
      </c>
      <c r="BY508" s="7">
        <v>30.1</v>
      </c>
      <c r="BZ508" s="7">
        <v>28.4</v>
      </c>
      <c r="CA508" s="7">
        <v>29.2</v>
      </c>
      <c r="CB508" s="7">
        <v>33.200000000000003</v>
      </c>
      <c r="CC508" s="7">
        <v>28.4</v>
      </c>
      <c r="CD508" s="7">
        <v>31.6</v>
      </c>
      <c r="CE508" s="7">
        <v>29.7</v>
      </c>
    </row>
    <row r="509" spans="1:83" ht="15.75" thickBot="1">
      <c r="A509" s="12" t="s">
        <v>192</v>
      </c>
      <c r="C509" s="10">
        <f>2*(1-_xlfn.NORM.S.DIST(ABS((C507-$B507) /SQRT(C508*C508/C497+$B508*$B508/$B497)),TRUE))</f>
        <v>3.791701007431314E-2</v>
      </c>
      <c r="D509" s="10">
        <f t="shared" ref="D509:E509" si="112">2*(1-_xlfn.NORM.S.DIST(ABS((D507-$B507) /SQRT(D508*D508/D497+$B508*$B508/$B497)),TRUE))</f>
        <v>0</v>
      </c>
      <c r="E509" s="10">
        <f t="shared" si="112"/>
        <v>0</v>
      </c>
      <c r="F509" s="10">
        <f>2*(1-_xlfn.NORM.S.DIST(ABS((F507-$B507) /SQRT(F508*F508/F497+$B508*$B508/$B497)),TRUE))</f>
        <v>0</v>
      </c>
      <c r="G509" s="10">
        <f>2*(1-_xlfn.NORM.S.DIST(ABS(G507-($B497*(1-$B506)*$B507 - G497*(1-G506)*G507)/($B497*(1-$B506)-G497*(1-G506)))/SQRT(G508*G508/(G497*(1-G506))+$B508*$B508/($B497*(1-$B506)-G497*(1-G506))),TRUE))</f>
        <v>2.0342365151715169E-2</v>
      </c>
      <c r="H509" s="10">
        <f t="shared" ref="H509:BS509" si="113">2*(1-_xlfn.NORM.S.DIST(ABS(H507-($B497*(1-$B506)*$B507 - H497*(1-H506)*H507)/($B497*(1-$B506)-H497*(1-H506)))/SQRT(H508*H508/(H497*(1-H506))+$B508*$B508/($B497*(1-$B506)-H497*(1-H506))),TRUE))</f>
        <v>2.3600058398045132E-2</v>
      </c>
      <c r="I509" s="10">
        <f t="shared" si="113"/>
        <v>0.25086465721265161</v>
      </c>
      <c r="J509" s="10">
        <f t="shared" si="113"/>
        <v>0.8604268784033029</v>
      </c>
      <c r="K509" s="10">
        <f t="shared" si="113"/>
        <v>1.6350630443051628E-3</v>
      </c>
      <c r="L509" s="10">
        <f t="shared" si="113"/>
        <v>0.50649066935164422</v>
      </c>
      <c r="M509" s="10">
        <f t="shared" si="113"/>
        <v>2.0978176979991048E-6</v>
      </c>
      <c r="N509" s="10">
        <f t="shared" si="113"/>
        <v>0.29959713556479617</v>
      </c>
      <c r="O509" s="10">
        <f t="shared" si="113"/>
        <v>0.48681007776213203</v>
      </c>
      <c r="P509" s="10">
        <f t="shared" si="113"/>
        <v>0.12176166926160903</v>
      </c>
      <c r="Q509" s="10">
        <f t="shared" si="113"/>
        <v>0.50764433289573097</v>
      </c>
      <c r="R509" s="10">
        <f t="shared" si="113"/>
        <v>8.1227027393104834E-7</v>
      </c>
      <c r="S509" s="10">
        <f t="shared" si="113"/>
        <v>0.92861465611154603</v>
      </c>
      <c r="T509" s="10">
        <f t="shared" si="113"/>
        <v>0.51069672507731179</v>
      </c>
      <c r="U509" s="10">
        <f t="shared" si="113"/>
        <v>0.28966484351563748</v>
      </c>
      <c r="V509" s="10">
        <f t="shared" si="113"/>
        <v>0.18434707561356101</v>
      </c>
      <c r="W509" s="10">
        <f t="shared" si="113"/>
        <v>1.1032032080485976E-2</v>
      </c>
      <c r="X509" s="10">
        <f t="shared" si="113"/>
        <v>6.4236171937182007E-10</v>
      </c>
      <c r="Y509" s="10">
        <f t="shared" si="113"/>
        <v>1.8909549637236012E-7</v>
      </c>
      <c r="Z509" s="10">
        <f t="shared" si="113"/>
        <v>1.0813271562233329E-3</v>
      </c>
      <c r="AA509" s="10">
        <f t="shared" si="113"/>
        <v>1.2656542480726785E-14</v>
      </c>
      <c r="AB509" s="10">
        <f t="shared" si="113"/>
        <v>5.8397731095283234E-14</v>
      </c>
      <c r="AC509" s="10">
        <f t="shared" si="113"/>
        <v>3.5404433914587585E-4</v>
      </c>
      <c r="AD509" s="10">
        <f t="shared" si="113"/>
        <v>0</v>
      </c>
      <c r="AE509" s="10">
        <f t="shared" si="113"/>
        <v>9.8234978684885732E-7</v>
      </c>
      <c r="AF509" s="10">
        <f t="shared" si="113"/>
        <v>0.14521198902527055</v>
      </c>
      <c r="AG509" s="10">
        <f t="shared" si="113"/>
        <v>5.5908969696852218E-2</v>
      </c>
      <c r="AH509" s="10">
        <f t="shared" si="113"/>
        <v>3.8554784601640968E-4</v>
      </c>
      <c r="AI509" s="10">
        <f t="shared" si="113"/>
        <v>3.4709669815056188E-3</v>
      </c>
      <c r="AJ509" s="10">
        <f t="shared" si="113"/>
        <v>1.0438312709748487E-6</v>
      </c>
      <c r="AK509" s="10">
        <f t="shared" si="113"/>
        <v>3.3978165478453226E-2</v>
      </c>
      <c r="AL509" s="10">
        <f t="shared" si="113"/>
        <v>0.87147844596233326</v>
      </c>
      <c r="AM509" s="10">
        <f t="shared" si="113"/>
        <v>1.9448227472906865E-9</v>
      </c>
      <c r="AN509" s="10">
        <f t="shared" si="113"/>
        <v>0.38397762755539722</v>
      </c>
      <c r="AO509" s="10">
        <f t="shared" si="113"/>
        <v>0.23026240583603608</v>
      </c>
      <c r="AP509" s="10">
        <f t="shared" si="113"/>
        <v>0.30388725683857665</v>
      </c>
      <c r="AQ509" s="10">
        <f t="shared" si="113"/>
        <v>4.9970423301459732E-5</v>
      </c>
      <c r="AR509" s="10">
        <f t="shared" si="113"/>
        <v>0.44529338332069091</v>
      </c>
      <c r="AS509" s="10">
        <f t="shared" si="113"/>
        <v>0.89638304397088242</v>
      </c>
      <c r="AT509" s="10">
        <f t="shared" si="113"/>
        <v>3.4245323796699978E-6</v>
      </c>
      <c r="AU509" s="10">
        <f t="shared" si="113"/>
        <v>1.0914158465880064E-11</v>
      </c>
      <c r="AV509" s="10">
        <f t="shared" si="113"/>
        <v>2.4331425763080006E-11</v>
      </c>
      <c r="AW509" s="10">
        <f t="shared" si="113"/>
        <v>3.9125869791605261E-3</v>
      </c>
      <c r="AX509" s="10">
        <f t="shared" si="113"/>
        <v>1.7624009140959629E-7</v>
      </c>
      <c r="AY509" s="10">
        <f t="shared" si="113"/>
        <v>7.9798980103218398E-4</v>
      </c>
      <c r="AZ509" s="10">
        <f t="shared" si="113"/>
        <v>4.4175835380189099E-5</v>
      </c>
      <c r="BA509" s="10">
        <f t="shared" si="113"/>
        <v>0.6755218857705525</v>
      </c>
      <c r="BB509" s="10">
        <f t="shared" si="113"/>
        <v>3.4709669815056188E-3</v>
      </c>
      <c r="BC509" s="10">
        <f t="shared" si="113"/>
        <v>2.5411732175620649E-2</v>
      </c>
      <c r="BD509" s="10">
        <f t="shared" si="113"/>
        <v>1.2096196729693531E-2</v>
      </c>
      <c r="BE509" s="10">
        <f t="shared" si="113"/>
        <v>5.573874519180988E-2</v>
      </c>
      <c r="BF509" s="10">
        <f t="shared" si="113"/>
        <v>0.85401619866078304</v>
      </c>
      <c r="BG509" s="10">
        <f t="shared" si="113"/>
        <v>8.0074165147014931E-4</v>
      </c>
      <c r="BH509" s="10">
        <f t="shared" si="113"/>
        <v>0</v>
      </c>
      <c r="BI509" s="10">
        <f t="shared" si="113"/>
        <v>0.58659111868247171</v>
      </c>
      <c r="BJ509" s="10">
        <f t="shared" si="113"/>
        <v>6.5867052811952043E-3</v>
      </c>
      <c r="BK509" s="10">
        <f t="shared" si="113"/>
        <v>0</v>
      </c>
      <c r="BL509" s="10">
        <f t="shared" si="113"/>
        <v>8.2108452058353709E-3</v>
      </c>
      <c r="BM509" s="10">
        <f t="shared" si="113"/>
        <v>0.15158821798994193</v>
      </c>
      <c r="BN509" s="10">
        <f t="shared" si="113"/>
        <v>0.11117095918043773</v>
      </c>
      <c r="BO509" s="10">
        <f t="shared" si="113"/>
        <v>6.7023928721172688E-3</v>
      </c>
      <c r="BP509" s="10">
        <f t="shared" si="113"/>
        <v>0.21888989027802497</v>
      </c>
      <c r="BQ509" s="10">
        <f t="shared" si="113"/>
        <v>2.4568788039136535E-5</v>
      </c>
      <c r="BR509" s="10">
        <f t="shared" si="113"/>
        <v>0.77743057803373317</v>
      </c>
      <c r="BS509" s="10">
        <f t="shared" si="113"/>
        <v>2.0162700021857383E-3</v>
      </c>
      <c r="BT509" s="10">
        <f t="shared" ref="BT509:CE509" si="114">2*(1-_xlfn.NORM.S.DIST(ABS(BT507-($B497*(1-$B506)*$B507 - BT497*(1-BT506)*BT507)/($B497*(1-$B506)-BT497*(1-BT506)))/SQRT(BT508*BT508/(BT497*(1-BT506))+$B508*$B508/($B497*(1-$B506)-BT497*(1-BT506))),TRUE))</f>
        <v>8.4348768330189117E-5</v>
      </c>
      <c r="BU509" s="10">
        <f t="shared" si="114"/>
        <v>0.74662027215085058</v>
      </c>
      <c r="BV509" s="10">
        <f t="shared" si="114"/>
        <v>0.74274558439516447</v>
      </c>
      <c r="BW509" s="10">
        <f t="shared" si="114"/>
        <v>0.85541693336984559</v>
      </c>
      <c r="BX509" s="10">
        <f t="shared" si="114"/>
        <v>0.86783292666334044</v>
      </c>
      <c r="BY509" s="10">
        <f t="shared" si="114"/>
        <v>0.51950727790615581</v>
      </c>
      <c r="BZ509" s="10">
        <f t="shared" si="114"/>
        <v>0.57883003569711811</v>
      </c>
      <c r="CA509" s="10">
        <f t="shared" si="114"/>
        <v>0.15392101303050865</v>
      </c>
      <c r="CB509" s="10">
        <f t="shared" si="114"/>
        <v>0.23673206719229789</v>
      </c>
      <c r="CC509" s="10">
        <f t="shared" si="114"/>
        <v>7.2270966746147858E-2</v>
      </c>
      <c r="CD509" s="10">
        <f t="shared" si="114"/>
        <v>4.6932507089243236E-2</v>
      </c>
      <c r="CE509" s="10">
        <f t="shared" si="114"/>
        <v>0.81529812236050292</v>
      </c>
    </row>
    <row r="510" spans="1:83">
      <c r="A510" s="14" t="s">
        <v>220</v>
      </c>
      <c r="B510">
        <f>B507+(1.96*(B508/SQRT(B497*(1-B506))))</f>
        <v>56.139953678075564</v>
      </c>
      <c r="C510">
        <f t="shared" ref="C510:BN510" si="115">C507+(1.96*(C508/SQRT(C497*(1-C506))))</f>
        <v>54.668133767718203</v>
      </c>
      <c r="D510">
        <f t="shared" si="115"/>
        <v>50.884240813286517</v>
      </c>
      <c r="E510">
        <f t="shared" si="115"/>
        <v>48.988578418685918</v>
      </c>
      <c r="F510">
        <f t="shared" si="115"/>
        <v>47.835460903292137</v>
      </c>
      <c r="G510">
        <f t="shared" si="115"/>
        <v>57.614907932111137</v>
      </c>
      <c r="H510">
        <f t="shared" si="115"/>
        <v>55.448463891275729</v>
      </c>
      <c r="I510">
        <f t="shared" si="115"/>
        <v>59.975335212019608</v>
      </c>
      <c r="J510">
        <f t="shared" si="115"/>
        <v>57.857203407736939</v>
      </c>
      <c r="K510">
        <f t="shared" si="115"/>
        <v>54.321461144519219</v>
      </c>
      <c r="L510">
        <f t="shared" si="115"/>
        <v>56.425428367242965</v>
      </c>
      <c r="M510">
        <f t="shared" si="115"/>
        <v>60.939920088285625</v>
      </c>
      <c r="N510">
        <f t="shared" si="115"/>
        <v>59.980844642669375</v>
      </c>
      <c r="O510">
        <f t="shared" si="115"/>
        <v>57.745930117796057</v>
      </c>
      <c r="P510">
        <f t="shared" si="115"/>
        <v>55.968770175680511</v>
      </c>
      <c r="Q510">
        <f t="shared" si="115"/>
        <v>56.171934210147661</v>
      </c>
      <c r="R510">
        <f t="shared" si="115"/>
        <v>66.800011992181766</v>
      </c>
      <c r="S510">
        <f t="shared" si="115"/>
        <v>57.50975184187633</v>
      </c>
      <c r="T510">
        <f t="shared" si="115"/>
        <v>57.866065180029835</v>
      </c>
      <c r="U510">
        <f t="shared" si="115"/>
        <v>57.810788754206712</v>
      </c>
      <c r="V510">
        <f t="shared" si="115"/>
        <v>55.943271743897022</v>
      </c>
      <c r="W510">
        <f t="shared" si="115"/>
        <v>55.281015484494191</v>
      </c>
      <c r="X510">
        <f t="shared" si="115"/>
        <v>53.675780328173985</v>
      </c>
      <c r="Y510">
        <f t="shared" si="115"/>
        <v>54.396983303589458</v>
      </c>
      <c r="Z510">
        <f t="shared" si="115"/>
        <v>58.928819011796406</v>
      </c>
      <c r="AA510">
        <f t="shared" si="115"/>
        <v>46.065188866311701</v>
      </c>
      <c r="AB510">
        <f t="shared" si="115"/>
        <v>50.54007072451995</v>
      </c>
      <c r="AC510">
        <f t="shared" si="115"/>
        <v>58.887935783894278</v>
      </c>
      <c r="AD510">
        <f t="shared" si="115"/>
        <v>63.015670208125542</v>
      </c>
      <c r="AE510">
        <f t="shared" si="115"/>
        <v>60.6218858785303</v>
      </c>
      <c r="AF510">
        <f t="shared" si="115"/>
        <v>56.238624845630511</v>
      </c>
      <c r="AG510">
        <f t="shared" si="115"/>
        <v>58.648516612997561</v>
      </c>
      <c r="AH510">
        <f t="shared" si="115"/>
        <v>54.135599362186795</v>
      </c>
      <c r="AI510">
        <f t="shared" si="115"/>
        <v>62.864524857571368</v>
      </c>
      <c r="AJ510">
        <f t="shared" si="115"/>
        <v>50.636088484094437</v>
      </c>
      <c r="AK510">
        <f t="shared" si="115"/>
        <v>54.978700696338166</v>
      </c>
      <c r="AL510">
        <f t="shared" si="115"/>
        <v>57.568695795579814</v>
      </c>
      <c r="AM510">
        <f t="shared" si="115"/>
        <v>63.99267910338758</v>
      </c>
      <c r="AN510">
        <f t="shared" si="115"/>
        <v>58.300027528322374</v>
      </c>
      <c r="AO510">
        <f t="shared" si="115"/>
        <v>57.14766105278396</v>
      </c>
      <c r="AP510">
        <f t="shared" si="115"/>
        <v>57.089106953626079</v>
      </c>
      <c r="AQ510">
        <f t="shared" si="115"/>
        <v>66.234441439196829</v>
      </c>
      <c r="AR510">
        <f t="shared" si="115"/>
        <v>58.226560649670731</v>
      </c>
      <c r="AS510">
        <f t="shared" si="115"/>
        <v>63.30168490529919</v>
      </c>
      <c r="AT510">
        <f t="shared" si="115"/>
        <v>69.916950721335994</v>
      </c>
      <c r="AU510">
        <f t="shared" si="115"/>
        <v>68.731275011537377</v>
      </c>
      <c r="AV510">
        <f t="shared" si="115"/>
        <v>48.703079658578737</v>
      </c>
      <c r="AW510">
        <f t="shared" si="115"/>
        <v>52.244571203734189</v>
      </c>
      <c r="AX510">
        <f t="shared" si="115"/>
        <v>48.24907319053618</v>
      </c>
      <c r="AY510">
        <f t="shared" si="115"/>
        <v>51.997707725603178</v>
      </c>
      <c r="AZ510">
        <f t="shared" si="115"/>
        <v>49.498956936233967</v>
      </c>
      <c r="BA510">
        <f t="shared" si="115"/>
        <v>61.90872697515249</v>
      </c>
      <c r="BB510">
        <f t="shared" si="115"/>
        <v>62.864524857571368</v>
      </c>
      <c r="BC510">
        <f t="shared" si="115"/>
        <v>66.542605675008147</v>
      </c>
      <c r="BD510">
        <f t="shared" si="115"/>
        <v>64.577611060317182</v>
      </c>
      <c r="BE510">
        <f t="shared" si="115"/>
        <v>62.807074094879091</v>
      </c>
      <c r="BF510">
        <f t="shared" si="115"/>
        <v>57.340676686603572</v>
      </c>
      <c r="BG510">
        <f t="shared" si="115"/>
        <v>55.231837302484053</v>
      </c>
      <c r="BH510">
        <f t="shared" si="115"/>
        <v>44.921114132613255</v>
      </c>
      <c r="BI510">
        <f t="shared" si="115"/>
        <v>58.418210170380874</v>
      </c>
      <c r="BJ510">
        <f t="shared" si="115"/>
        <v>54.450529144665708</v>
      </c>
      <c r="BK510">
        <f t="shared" si="115"/>
        <v>59.089579177826998</v>
      </c>
      <c r="BL510">
        <f t="shared" si="115"/>
        <v>60.247588980391605</v>
      </c>
      <c r="BM510">
        <f t="shared" si="115"/>
        <v>57.648173026125967</v>
      </c>
      <c r="BN510">
        <f t="shared" si="115"/>
        <v>55.835532374621828</v>
      </c>
      <c r="BO510">
        <f t="shared" ref="BO510:CE510" si="116">BO507+(1.96*(BO508/SQRT(BO497*(1-BO506))))</f>
        <v>54.566230049431198</v>
      </c>
      <c r="BP510">
        <f t="shared" si="116"/>
        <v>56.488109139371993</v>
      </c>
      <c r="BQ510">
        <f t="shared" si="116"/>
        <v>54.65113341438397</v>
      </c>
      <c r="BR510">
        <f t="shared" si="116"/>
        <v>63.22068919201412</v>
      </c>
      <c r="BS510">
        <f t="shared" si="116"/>
        <v>63.684964104359459</v>
      </c>
      <c r="BT510">
        <f t="shared" si="116"/>
        <v>60.499556745297134</v>
      </c>
      <c r="BU510">
        <f t="shared" si="116"/>
        <v>59.579921911410011</v>
      </c>
      <c r="BV510">
        <f t="shared" si="116"/>
        <v>63.705563441589462</v>
      </c>
      <c r="BW510">
        <f t="shared" si="116"/>
        <v>62.096259737590294</v>
      </c>
      <c r="BX510">
        <f t="shared" si="116"/>
        <v>60.43098124676257</v>
      </c>
      <c r="BY510">
        <f t="shared" si="116"/>
        <v>60.582298432207381</v>
      </c>
      <c r="BZ510">
        <f t="shared" si="116"/>
        <v>57.278341371260289</v>
      </c>
      <c r="CA510">
        <f t="shared" si="116"/>
        <v>55.857506028543348</v>
      </c>
      <c r="CB510">
        <f t="shared" si="116"/>
        <v>71.475326833230454</v>
      </c>
      <c r="CC510">
        <f t="shared" si="116"/>
        <v>56.76556424003045</v>
      </c>
      <c r="CD510">
        <f t="shared" si="116"/>
        <v>55.396765552078456</v>
      </c>
      <c r="CE510">
        <f t="shared" si="116"/>
        <v>58.297247229134477</v>
      </c>
    </row>
    <row r="511" spans="1:83" ht="14.25" customHeight="1">
      <c r="A511" s="14" t="s">
        <v>221</v>
      </c>
      <c r="B511">
        <f>B507-(1.96*(B508/SQRT(B497*(1-B506))))</f>
        <v>54.260046321924442</v>
      </c>
      <c r="C511">
        <f t="shared" ref="C511:BN511" si="117">C507-(1.96*(C508/SQRT(C497*(1-C506))))</f>
        <v>53.331866232281797</v>
      </c>
      <c r="D511">
        <f t="shared" si="117"/>
        <v>49.715759186713477</v>
      </c>
      <c r="E511">
        <f t="shared" si="117"/>
        <v>47.811421581314079</v>
      </c>
      <c r="F511">
        <f t="shared" si="117"/>
        <v>46.764539096707857</v>
      </c>
      <c r="G511">
        <f t="shared" si="117"/>
        <v>54.985092067888857</v>
      </c>
      <c r="H511">
        <f t="shared" si="117"/>
        <v>52.751536108724274</v>
      </c>
      <c r="I511">
        <f t="shared" si="117"/>
        <v>53.824664787980389</v>
      </c>
      <c r="J511">
        <f t="shared" si="117"/>
        <v>52.942796592263058</v>
      </c>
      <c r="K511">
        <f t="shared" si="117"/>
        <v>50.278538855480775</v>
      </c>
      <c r="L511">
        <f t="shared" si="117"/>
        <v>52.974571632757041</v>
      </c>
      <c r="M511">
        <f t="shared" si="117"/>
        <v>57.260079911714378</v>
      </c>
      <c r="N511">
        <f t="shared" si="117"/>
        <v>53.619155357330619</v>
      </c>
      <c r="O511">
        <f t="shared" si="117"/>
        <v>53.854069882203937</v>
      </c>
      <c r="P511">
        <f t="shared" si="117"/>
        <v>50.031229824319489</v>
      </c>
      <c r="Q511">
        <f t="shared" si="117"/>
        <v>53.628065789852336</v>
      </c>
      <c r="R511">
        <f t="shared" si="117"/>
        <v>59.999988007818239</v>
      </c>
      <c r="S511">
        <f t="shared" si="117"/>
        <v>52.690248158123673</v>
      </c>
      <c r="T511">
        <f t="shared" si="117"/>
        <v>53.733934819970159</v>
      </c>
      <c r="U511">
        <f t="shared" si="117"/>
        <v>54.189211245793288</v>
      </c>
      <c r="V511">
        <f t="shared" si="117"/>
        <v>52.656728256102973</v>
      </c>
      <c r="W511">
        <f t="shared" si="117"/>
        <v>52.518984515505807</v>
      </c>
      <c r="X511">
        <f t="shared" si="117"/>
        <v>51.124219671826012</v>
      </c>
      <c r="Y511">
        <f t="shared" si="117"/>
        <v>52.003016696410548</v>
      </c>
      <c r="Z511">
        <f t="shared" si="117"/>
        <v>55.671180988203588</v>
      </c>
      <c r="AA511">
        <f t="shared" si="117"/>
        <v>39.334811133688305</v>
      </c>
      <c r="AB511">
        <f t="shared" si="117"/>
        <v>46.659929275480053</v>
      </c>
      <c r="AC511">
        <f t="shared" si="117"/>
        <v>55.912064216105719</v>
      </c>
      <c r="AD511">
        <f t="shared" si="117"/>
        <v>59.784329791874455</v>
      </c>
      <c r="AE511">
        <f t="shared" si="117"/>
        <v>57.178114121469697</v>
      </c>
      <c r="AF511">
        <f t="shared" si="117"/>
        <v>48.761375154369489</v>
      </c>
      <c r="AG511">
        <f t="shared" si="117"/>
        <v>54.951483387002433</v>
      </c>
      <c r="AH511">
        <f t="shared" si="117"/>
        <v>50.26440063781321</v>
      </c>
      <c r="AI511">
        <f t="shared" si="117"/>
        <v>56.535475142428638</v>
      </c>
      <c r="AJ511">
        <f t="shared" si="117"/>
        <v>43.963911515905558</v>
      </c>
      <c r="AK511">
        <f t="shared" si="117"/>
        <v>46.821299303661831</v>
      </c>
      <c r="AL511">
        <f t="shared" si="117"/>
        <v>52.431304204420186</v>
      </c>
      <c r="AM511">
        <f t="shared" si="117"/>
        <v>59.407320896612426</v>
      </c>
      <c r="AN511">
        <f t="shared" si="117"/>
        <v>47.29997247167762</v>
      </c>
      <c r="AO511">
        <f t="shared" si="117"/>
        <v>47.252338947216046</v>
      </c>
      <c r="AP511">
        <f t="shared" si="117"/>
        <v>49.310893046373927</v>
      </c>
      <c r="AQ511">
        <f t="shared" si="117"/>
        <v>58.965558560803174</v>
      </c>
      <c r="AR511">
        <f t="shared" si="117"/>
        <v>48.373439350329264</v>
      </c>
      <c r="AS511">
        <f t="shared" si="117"/>
        <v>48.098315094700816</v>
      </c>
      <c r="AT511">
        <f t="shared" si="117"/>
        <v>61.083049278663999</v>
      </c>
      <c r="AU511">
        <f t="shared" si="117"/>
        <v>62.468724988462618</v>
      </c>
      <c r="AV511">
        <f t="shared" si="117"/>
        <v>42.896920341421257</v>
      </c>
      <c r="AW511">
        <f t="shared" si="117"/>
        <v>39.355428796265805</v>
      </c>
      <c r="AX511">
        <f t="shared" si="117"/>
        <v>39.550926809463817</v>
      </c>
      <c r="AY511">
        <f t="shared" si="117"/>
        <v>42.402292274396828</v>
      </c>
      <c r="AZ511">
        <f t="shared" si="117"/>
        <v>38.701043063766036</v>
      </c>
      <c r="BA511">
        <f t="shared" si="117"/>
        <v>44.891273024847507</v>
      </c>
      <c r="BB511">
        <f t="shared" si="117"/>
        <v>56.535475142428638</v>
      </c>
      <c r="BC511">
        <f t="shared" si="117"/>
        <v>55.857394324991859</v>
      </c>
      <c r="BD511">
        <f t="shared" si="117"/>
        <v>56.222388939682816</v>
      </c>
      <c r="BE511">
        <f t="shared" si="117"/>
        <v>54.992925905120906</v>
      </c>
      <c r="BF511">
        <f t="shared" si="117"/>
        <v>52.659323313396428</v>
      </c>
      <c r="BG511">
        <f t="shared" si="117"/>
        <v>52.96816269751595</v>
      </c>
      <c r="BH511">
        <f t="shared" si="117"/>
        <v>39.078885867386745</v>
      </c>
      <c r="BI511">
        <f t="shared" si="117"/>
        <v>49.581789829619126</v>
      </c>
      <c r="BJ511">
        <f t="shared" si="117"/>
        <v>49.349470855334289</v>
      </c>
      <c r="BK511">
        <f t="shared" si="117"/>
        <v>56.910420822173002</v>
      </c>
      <c r="BL511">
        <f t="shared" si="117"/>
        <v>55.752411019608395</v>
      </c>
      <c r="BM511">
        <f t="shared" si="117"/>
        <v>54.551826973874036</v>
      </c>
      <c r="BN511">
        <f t="shared" si="117"/>
        <v>50.764467625378167</v>
      </c>
      <c r="BO511">
        <f t="shared" ref="BO511:CE511" si="118">BO507-(1.96*(BO508/SQRT(BO497*(1-BO506))))</f>
        <v>50.033769950568797</v>
      </c>
      <c r="BP511">
        <f t="shared" si="118"/>
        <v>50.111890860628002</v>
      </c>
      <c r="BQ511">
        <f t="shared" si="118"/>
        <v>52.148866585616027</v>
      </c>
      <c r="BR511">
        <f t="shared" si="118"/>
        <v>49.179310807985885</v>
      </c>
      <c r="BS511">
        <f t="shared" si="118"/>
        <v>56.915035895640536</v>
      </c>
      <c r="BT511">
        <f t="shared" si="118"/>
        <v>56.700443254702869</v>
      </c>
      <c r="BU511">
        <f t="shared" si="118"/>
        <v>52.020078088589983</v>
      </c>
      <c r="BV511">
        <f t="shared" si="118"/>
        <v>43.294436558410538</v>
      </c>
      <c r="BW511">
        <f t="shared" si="118"/>
        <v>46.903740262409706</v>
      </c>
      <c r="BX511">
        <f t="shared" si="118"/>
        <v>50.769018753237432</v>
      </c>
      <c r="BY511">
        <f t="shared" si="118"/>
        <v>52.417701567792619</v>
      </c>
      <c r="BZ511">
        <f t="shared" si="118"/>
        <v>53.921658628739713</v>
      </c>
      <c r="CA511">
        <f t="shared" si="118"/>
        <v>53.342493971456655</v>
      </c>
      <c r="CB511">
        <f t="shared" si="118"/>
        <v>51.12467316676954</v>
      </c>
      <c r="CC511">
        <f t="shared" si="118"/>
        <v>54.634435759969556</v>
      </c>
      <c r="CD511">
        <f t="shared" si="118"/>
        <v>50.00323444792155</v>
      </c>
      <c r="CE511">
        <f t="shared" si="118"/>
        <v>51.302752770865517</v>
      </c>
    </row>
    <row r="512" spans="1:83">
      <c r="A512" s="19" t="s">
        <v>234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</row>
    <row r="513" spans="1:83">
      <c r="A513" s="20"/>
      <c r="B513" s="21" t="s">
        <v>0</v>
      </c>
      <c r="C513" s="21"/>
      <c r="D513" s="21"/>
      <c r="E513" s="21"/>
      <c r="F513" s="21"/>
      <c r="G513" s="21" t="s">
        <v>1</v>
      </c>
      <c r="H513" s="21"/>
      <c r="I513" s="21" t="s">
        <v>2</v>
      </c>
      <c r="J513" s="21"/>
      <c r="K513" s="21"/>
      <c r="L513" s="21"/>
      <c r="M513" s="21"/>
      <c r="N513" s="21" t="s">
        <v>3</v>
      </c>
      <c r="O513" s="21"/>
      <c r="P513" s="21"/>
      <c r="Q513" s="21"/>
      <c r="R513" s="21" t="s">
        <v>4</v>
      </c>
      <c r="S513" s="21"/>
      <c r="T513" s="21"/>
      <c r="U513" s="21"/>
      <c r="V513" s="21"/>
      <c r="W513" s="21"/>
      <c r="X513" s="21"/>
      <c r="Y513" s="21"/>
      <c r="Z513" s="21"/>
      <c r="AA513" s="21" t="s">
        <v>5</v>
      </c>
      <c r="AB513" s="21"/>
      <c r="AC513" s="21"/>
      <c r="AD513" s="21"/>
      <c r="AE513" s="21" t="s">
        <v>6</v>
      </c>
      <c r="AF513" s="21"/>
      <c r="AG513" s="21"/>
      <c r="AH513" s="21"/>
      <c r="AI513" s="21"/>
      <c r="AJ513" s="21"/>
      <c r="AK513" s="21" t="s">
        <v>7</v>
      </c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 t="s">
        <v>8</v>
      </c>
      <c r="BD513" s="21"/>
      <c r="BE513" s="21"/>
      <c r="BF513" s="21"/>
      <c r="BG513" s="21"/>
      <c r="BH513" s="21" t="s">
        <v>9</v>
      </c>
      <c r="BI513" s="21"/>
      <c r="BJ513" s="21"/>
      <c r="BK513" s="21"/>
      <c r="BL513" s="21" t="s">
        <v>10</v>
      </c>
      <c r="BM513" s="21"/>
      <c r="BN513" s="21"/>
      <c r="BO513" s="21"/>
      <c r="BP513" s="21"/>
      <c r="BQ513" s="21" t="s">
        <v>11</v>
      </c>
      <c r="BR513" s="21"/>
      <c r="BS513" s="21"/>
      <c r="BT513" s="21"/>
      <c r="BU513" s="21"/>
      <c r="BV513" s="21"/>
      <c r="BW513" s="21"/>
      <c r="BX513" s="21" t="s">
        <v>12</v>
      </c>
      <c r="BY513" s="21"/>
      <c r="BZ513" s="21"/>
      <c r="CA513" s="21"/>
      <c r="CB513" s="21"/>
      <c r="CC513" s="21" t="s">
        <v>13</v>
      </c>
      <c r="CD513" s="21"/>
      <c r="CE513" s="21"/>
    </row>
    <row r="514" spans="1:83" ht="60">
      <c r="A514" s="20"/>
      <c r="B514" s="1" t="s">
        <v>14</v>
      </c>
      <c r="C514" s="1" t="s">
        <v>15</v>
      </c>
      <c r="D514" s="1" t="s">
        <v>16</v>
      </c>
      <c r="E514" s="1" t="s">
        <v>17</v>
      </c>
      <c r="F514" s="1" t="s">
        <v>18</v>
      </c>
      <c r="G514" s="1" t="s">
        <v>19</v>
      </c>
      <c r="H514" s="1" t="s">
        <v>20</v>
      </c>
      <c r="I514" s="1" t="s">
        <v>21</v>
      </c>
      <c r="J514" s="1" t="s">
        <v>22</v>
      </c>
      <c r="K514" s="1" t="s">
        <v>23</v>
      </c>
      <c r="L514" s="1" t="s">
        <v>24</v>
      </c>
      <c r="M514" s="1" t="s">
        <v>25</v>
      </c>
      <c r="N514" s="1" t="s">
        <v>26</v>
      </c>
      <c r="O514" s="1" t="s">
        <v>27</v>
      </c>
      <c r="P514" s="1" t="s">
        <v>28</v>
      </c>
      <c r="Q514" s="1" t="s">
        <v>29</v>
      </c>
      <c r="R514" s="1" t="s">
        <v>30</v>
      </c>
      <c r="S514" s="1" t="s">
        <v>31</v>
      </c>
      <c r="T514" s="1" t="s">
        <v>32</v>
      </c>
      <c r="U514" s="1" t="s">
        <v>33</v>
      </c>
      <c r="V514" s="1" t="s">
        <v>34</v>
      </c>
      <c r="W514" s="1" t="s">
        <v>35</v>
      </c>
      <c r="X514" s="1" t="s">
        <v>36</v>
      </c>
      <c r="Y514" s="1" t="s">
        <v>37</v>
      </c>
      <c r="Z514" s="1" t="s">
        <v>38</v>
      </c>
      <c r="AA514" s="1" t="s">
        <v>39</v>
      </c>
      <c r="AB514" s="1" t="s">
        <v>40</v>
      </c>
      <c r="AC514" s="1" t="s">
        <v>41</v>
      </c>
      <c r="AD514" s="1" t="s">
        <v>42</v>
      </c>
      <c r="AE514" s="1" t="s">
        <v>43</v>
      </c>
      <c r="AF514" s="1" t="s">
        <v>44</v>
      </c>
      <c r="AG514" s="1" t="s">
        <v>45</v>
      </c>
      <c r="AH514" s="1" t="s">
        <v>46</v>
      </c>
      <c r="AI514" s="1" t="s">
        <v>47</v>
      </c>
      <c r="AJ514" s="1" t="s">
        <v>48</v>
      </c>
      <c r="AK514" s="1" t="s">
        <v>49</v>
      </c>
      <c r="AL514" s="1" t="s">
        <v>50</v>
      </c>
      <c r="AM514" s="1" t="s">
        <v>51</v>
      </c>
      <c r="AN514" s="1" t="s">
        <v>52</v>
      </c>
      <c r="AO514" s="1" t="s">
        <v>53</v>
      </c>
      <c r="AP514" s="1" t="s">
        <v>54</v>
      </c>
      <c r="AQ514" s="1" t="s">
        <v>55</v>
      </c>
      <c r="AR514" s="1" t="s">
        <v>56</v>
      </c>
      <c r="AS514" s="1" t="s">
        <v>57</v>
      </c>
      <c r="AT514" s="1" t="s">
        <v>58</v>
      </c>
      <c r="AU514" s="1" t="s">
        <v>59</v>
      </c>
      <c r="AV514" s="1" t="s">
        <v>60</v>
      </c>
      <c r="AW514" s="1" t="s">
        <v>61</v>
      </c>
      <c r="AX514" s="1" t="s">
        <v>62</v>
      </c>
      <c r="AY514" s="1" t="s">
        <v>63</v>
      </c>
      <c r="AZ514" s="1" t="s">
        <v>64</v>
      </c>
      <c r="BA514" s="1" t="s">
        <v>65</v>
      </c>
      <c r="BB514" s="1" t="s">
        <v>47</v>
      </c>
      <c r="BC514" s="1" t="s">
        <v>66</v>
      </c>
      <c r="BD514" s="1" t="s">
        <v>67</v>
      </c>
      <c r="BE514" s="1" t="s">
        <v>68</v>
      </c>
      <c r="BF514" s="1" t="s">
        <v>69</v>
      </c>
      <c r="BG514" s="1" t="s">
        <v>70</v>
      </c>
      <c r="BH514" s="1" t="s">
        <v>71</v>
      </c>
      <c r="BI514" s="1" t="s">
        <v>72</v>
      </c>
      <c r="BJ514" s="1" t="s">
        <v>73</v>
      </c>
      <c r="BK514" s="1" t="s">
        <v>74</v>
      </c>
      <c r="BL514" s="1" t="s">
        <v>75</v>
      </c>
      <c r="BM514" s="1" t="s">
        <v>76</v>
      </c>
      <c r="BN514" s="1" t="s">
        <v>77</v>
      </c>
      <c r="BO514" s="1" t="s">
        <v>78</v>
      </c>
      <c r="BP514" s="1" t="s">
        <v>79</v>
      </c>
      <c r="BQ514" s="1" t="s">
        <v>80</v>
      </c>
      <c r="BR514" s="1" t="s">
        <v>81</v>
      </c>
      <c r="BS514" s="1" t="s">
        <v>82</v>
      </c>
      <c r="BT514" s="1" t="s">
        <v>83</v>
      </c>
      <c r="BU514" s="1" t="s">
        <v>84</v>
      </c>
      <c r="BV514" s="1" t="s">
        <v>85</v>
      </c>
      <c r="BW514" s="1" t="s">
        <v>86</v>
      </c>
      <c r="BX514" s="1" t="s">
        <v>87</v>
      </c>
      <c r="BY514" s="1" t="s">
        <v>88</v>
      </c>
      <c r="BZ514" s="1" t="s">
        <v>89</v>
      </c>
      <c r="CA514" s="1" t="s">
        <v>90</v>
      </c>
      <c r="CB514" s="1" t="s">
        <v>91</v>
      </c>
      <c r="CC514" s="1" t="s">
        <v>92</v>
      </c>
      <c r="CD514" s="1" t="s">
        <v>93</v>
      </c>
      <c r="CE514" s="1" t="s">
        <v>94</v>
      </c>
    </row>
    <row r="515" spans="1:83">
      <c r="A515" s="22" t="s">
        <v>284</v>
      </c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</row>
    <row r="516" spans="1:83">
      <c r="A516" s="11" t="s">
        <v>189</v>
      </c>
      <c r="B516" s="3">
        <v>3757</v>
      </c>
      <c r="C516" s="3">
        <v>8245</v>
      </c>
      <c r="D516" s="3">
        <v>10894</v>
      </c>
      <c r="E516" s="3">
        <v>10737</v>
      </c>
      <c r="F516" s="3">
        <v>12422</v>
      </c>
      <c r="G516" s="3">
        <v>1886</v>
      </c>
      <c r="H516" s="3">
        <v>1871</v>
      </c>
      <c r="I516" s="3">
        <v>384</v>
      </c>
      <c r="J516" s="3">
        <v>620</v>
      </c>
      <c r="K516" s="3">
        <v>785</v>
      </c>
      <c r="L516" s="3">
        <v>1041</v>
      </c>
      <c r="M516" s="3">
        <v>927</v>
      </c>
      <c r="N516" s="3">
        <v>349</v>
      </c>
      <c r="O516" s="3">
        <v>909</v>
      </c>
      <c r="P516" s="3">
        <v>414</v>
      </c>
      <c r="Q516" s="3">
        <v>1953</v>
      </c>
      <c r="R516" s="3">
        <v>316</v>
      </c>
      <c r="S516" s="3">
        <v>639</v>
      </c>
      <c r="T516" s="3">
        <v>877</v>
      </c>
      <c r="U516" s="3">
        <v>1164</v>
      </c>
      <c r="V516" s="3">
        <v>1279</v>
      </c>
      <c r="W516" s="3">
        <v>1777</v>
      </c>
      <c r="X516" s="3">
        <v>1967</v>
      </c>
      <c r="Y516" s="3">
        <v>2266</v>
      </c>
      <c r="Z516" s="3">
        <v>1453</v>
      </c>
      <c r="AA516" s="3">
        <v>348</v>
      </c>
      <c r="AB516" s="3">
        <v>841</v>
      </c>
      <c r="AC516" s="3">
        <v>1361</v>
      </c>
      <c r="AD516" s="3">
        <v>1207</v>
      </c>
      <c r="AE516" s="3">
        <v>1049</v>
      </c>
      <c r="AF516" s="3">
        <v>224</v>
      </c>
      <c r="AG516" s="3">
        <v>871</v>
      </c>
      <c r="AH516" s="3">
        <v>950</v>
      </c>
      <c r="AI516" s="3">
        <v>337</v>
      </c>
      <c r="AJ516" s="3">
        <v>326</v>
      </c>
      <c r="AK516" s="3">
        <v>193</v>
      </c>
      <c r="AL516" s="3">
        <v>464</v>
      </c>
      <c r="AM516" s="3">
        <v>585</v>
      </c>
      <c r="AN516" s="3">
        <v>122</v>
      </c>
      <c r="AO516" s="3">
        <v>102</v>
      </c>
      <c r="AP516" s="3">
        <v>179</v>
      </c>
      <c r="AQ516" s="3">
        <v>184</v>
      </c>
      <c r="AR516" s="3">
        <v>106</v>
      </c>
      <c r="AS516" s="3">
        <v>68</v>
      </c>
      <c r="AT516" s="3">
        <v>141</v>
      </c>
      <c r="AU516" s="3">
        <v>318</v>
      </c>
      <c r="AV516" s="3">
        <v>377</v>
      </c>
      <c r="AW516" s="3">
        <v>73</v>
      </c>
      <c r="AX516" s="3">
        <v>182</v>
      </c>
      <c r="AY516" s="3">
        <v>163</v>
      </c>
      <c r="AZ516" s="3">
        <v>105</v>
      </c>
      <c r="BA516" s="3">
        <v>58</v>
      </c>
      <c r="BB516" s="3">
        <v>337</v>
      </c>
      <c r="BC516" s="3">
        <v>122</v>
      </c>
      <c r="BD516" s="3">
        <v>203</v>
      </c>
      <c r="BE516" s="3">
        <v>224</v>
      </c>
      <c r="BF516" s="3">
        <v>626</v>
      </c>
      <c r="BG516" s="3">
        <v>2535</v>
      </c>
      <c r="BH516" s="3">
        <v>392</v>
      </c>
      <c r="BI516" s="3">
        <v>164</v>
      </c>
      <c r="BJ516" s="3">
        <v>495</v>
      </c>
      <c r="BK516" s="3">
        <v>2706</v>
      </c>
      <c r="BL516" s="3">
        <v>600</v>
      </c>
      <c r="BM516" s="3">
        <v>1386</v>
      </c>
      <c r="BN516" s="3">
        <v>543</v>
      </c>
      <c r="BO516" s="3">
        <v>585</v>
      </c>
      <c r="BP516" s="3">
        <v>343</v>
      </c>
      <c r="BQ516" s="3">
        <v>2069</v>
      </c>
      <c r="BR516" s="3">
        <v>80</v>
      </c>
      <c r="BS516" s="3">
        <v>307</v>
      </c>
      <c r="BT516" s="3">
        <v>841</v>
      </c>
      <c r="BU516" s="3">
        <v>262</v>
      </c>
      <c r="BV516" s="3">
        <v>38</v>
      </c>
      <c r="BW516" s="3">
        <v>66</v>
      </c>
      <c r="BX516" s="3">
        <v>160</v>
      </c>
      <c r="BY516" s="3">
        <v>216</v>
      </c>
      <c r="BZ516" s="3">
        <v>1131</v>
      </c>
      <c r="CA516" s="3">
        <v>2126</v>
      </c>
      <c r="CB516" s="3">
        <v>42</v>
      </c>
      <c r="CC516" s="3">
        <v>2782</v>
      </c>
      <c r="CD516" s="3">
        <v>554</v>
      </c>
      <c r="CE516" s="3">
        <v>291</v>
      </c>
    </row>
    <row r="517" spans="1:83">
      <c r="A517" s="11" t="s">
        <v>190</v>
      </c>
      <c r="B517" s="3">
        <v>4338423</v>
      </c>
      <c r="C517" s="3">
        <v>4040421</v>
      </c>
      <c r="D517" s="3">
        <v>3827779</v>
      </c>
      <c r="E517" s="3">
        <v>3733539</v>
      </c>
      <c r="F517" s="3">
        <v>3631651</v>
      </c>
      <c r="G517" s="3">
        <v>2198696</v>
      </c>
      <c r="H517" s="3">
        <v>2139727</v>
      </c>
      <c r="I517" s="3">
        <v>519535</v>
      </c>
      <c r="J517" s="3">
        <v>792185</v>
      </c>
      <c r="K517" s="3">
        <v>1167711</v>
      </c>
      <c r="L517" s="3">
        <v>1127085</v>
      </c>
      <c r="M517" s="3">
        <v>731906</v>
      </c>
      <c r="N517" s="3">
        <v>375353</v>
      </c>
      <c r="O517" s="3">
        <v>1119238</v>
      </c>
      <c r="P517" s="3">
        <v>449380</v>
      </c>
      <c r="Q517" s="3">
        <v>2269483</v>
      </c>
      <c r="R517" s="3">
        <v>233033</v>
      </c>
      <c r="S517" s="3">
        <v>419354</v>
      </c>
      <c r="T517" s="3">
        <v>545918</v>
      </c>
      <c r="U517" s="3">
        <v>752314</v>
      </c>
      <c r="V517" s="3">
        <v>857214</v>
      </c>
      <c r="W517" s="3">
        <v>1233843</v>
      </c>
      <c r="X517" s="3">
        <v>1413240</v>
      </c>
      <c r="Y517" s="3">
        <v>1714404</v>
      </c>
      <c r="Z517" s="3">
        <v>1036109</v>
      </c>
      <c r="AA517" s="3">
        <v>413849</v>
      </c>
      <c r="AB517" s="3">
        <v>993659</v>
      </c>
      <c r="AC517" s="3">
        <v>1616850</v>
      </c>
      <c r="AD517" s="3">
        <v>1314064</v>
      </c>
      <c r="AE517" s="3">
        <v>1018688</v>
      </c>
      <c r="AF517" s="3">
        <v>276790</v>
      </c>
      <c r="AG517" s="3">
        <v>1092719</v>
      </c>
      <c r="AH517" s="3">
        <v>1135865</v>
      </c>
      <c r="AI517" s="3">
        <v>413491</v>
      </c>
      <c r="AJ517" s="3">
        <v>400869</v>
      </c>
      <c r="AK517" s="3">
        <v>257183</v>
      </c>
      <c r="AL517" s="3">
        <v>434811</v>
      </c>
      <c r="AM517" s="3">
        <v>583877</v>
      </c>
      <c r="AN517" s="3">
        <v>150557</v>
      </c>
      <c r="AO517" s="3">
        <v>126233</v>
      </c>
      <c r="AP517" s="3">
        <v>223362</v>
      </c>
      <c r="AQ517" s="3">
        <v>228106</v>
      </c>
      <c r="AR517" s="3">
        <v>133038</v>
      </c>
      <c r="AS517" s="3">
        <v>78395</v>
      </c>
      <c r="AT517" s="3">
        <v>172635</v>
      </c>
      <c r="AU517" s="3">
        <v>387379</v>
      </c>
      <c r="AV517" s="3">
        <v>450356</v>
      </c>
      <c r="AW517" s="3">
        <v>83512</v>
      </c>
      <c r="AX517" s="3">
        <v>214619</v>
      </c>
      <c r="AY517" s="3">
        <v>196113</v>
      </c>
      <c r="AZ517" s="3">
        <v>132448</v>
      </c>
      <c r="BA517" s="3">
        <v>72308</v>
      </c>
      <c r="BB517" s="3">
        <v>413491</v>
      </c>
      <c r="BC517" s="3">
        <v>156898</v>
      </c>
      <c r="BD517" s="3">
        <v>263580</v>
      </c>
      <c r="BE517" s="3">
        <v>289117</v>
      </c>
      <c r="BF517" s="3">
        <v>807209</v>
      </c>
      <c r="BG517" s="3">
        <v>2771943</v>
      </c>
      <c r="BH517" s="3">
        <v>468088</v>
      </c>
      <c r="BI517" s="3">
        <v>196610</v>
      </c>
      <c r="BJ517" s="3">
        <v>600261</v>
      </c>
      <c r="BK517" s="3">
        <v>3073464</v>
      </c>
      <c r="BL517" s="3">
        <v>658712</v>
      </c>
      <c r="BM517" s="3">
        <v>1436368</v>
      </c>
      <c r="BN517" s="3">
        <v>695419</v>
      </c>
      <c r="BO517" s="3">
        <v>777546</v>
      </c>
      <c r="BP517" s="3">
        <v>447867</v>
      </c>
      <c r="BQ517" s="3">
        <v>2602819</v>
      </c>
      <c r="BR517" s="3">
        <v>102561</v>
      </c>
      <c r="BS517" s="3">
        <v>409462</v>
      </c>
      <c r="BT517" s="3">
        <v>689087</v>
      </c>
      <c r="BU517" s="3">
        <v>309564</v>
      </c>
      <c r="BV517" s="3">
        <v>46437</v>
      </c>
      <c r="BW517" s="3">
        <v>82368</v>
      </c>
      <c r="BX517" s="3">
        <v>146535</v>
      </c>
      <c r="BY517" s="3">
        <v>232219</v>
      </c>
      <c r="BZ517" s="3">
        <v>1249640</v>
      </c>
      <c r="CA517" s="3">
        <v>2577308</v>
      </c>
      <c r="CB517" s="3">
        <v>40782</v>
      </c>
      <c r="CC517" s="3">
        <v>3160958</v>
      </c>
      <c r="CD517" s="3">
        <v>670688</v>
      </c>
      <c r="CE517" s="3">
        <v>360138</v>
      </c>
    </row>
    <row r="518" spans="1:83">
      <c r="A518" s="4" t="s">
        <v>197</v>
      </c>
      <c r="B518" s="6">
        <v>8.0616501795777798E-2</v>
      </c>
      <c r="C518" s="6">
        <v>8.1023500906327206E-2</v>
      </c>
      <c r="D518" s="6">
        <v>0.118650530709366</v>
      </c>
      <c r="E518" s="6">
        <v>0.104572556802047</v>
      </c>
      <c r="F518" s="6">
        <v>0.114231791546051</v>
      </c>
      <c r="G518" s="6">
        <v>6.807533543800251E-2</v>
      </c>
      <c r="H518" s="6">
        <v>9.3503294785401703E-2</v>
      </c>
      <c r="I518" s="6">
        <v>6.0444988325795902E-2</v>
      </c>
      <c r="J518" s="6">
        <v>8.0900489131497708E-2</v>
      </c>
      <c r="K518" s="6">
        <v>8.4488796133148497E-2</v>
      </c>
      <c r="L518" s="6">
        <v>8.0748987141602613E-2</v>
      </c>
      <c r="M518" s="6">
        <v>8.8245617402993803E-2</v>
      </c>
      <c r="N518" s="6">
        <v>0.10500024376214399</v>
      </c>
      <c r="O518" s="6">
        <v>8.0729042005933602E-2</v>
      </c>
      <c r="P518" s="6">
        <v>0.12558730832559001</v>
      </c>
      <c r="Q518" s="6">
        <v>6.4151215712805409E-2</v>
      </c>
      <c r="R518" s="6">
        <v>7.8651166679191309E-2</v>
      </c>
      <c r="S518" s="6">
        <v>0.119558046040615</v>
      </c>
      <c r="T518" s="6">
        <v>8.8725974768095406E-2</v>
      </c>
      <c r="U518" s="6">
        <v>8.803673676637E-2</v>
      </c>
      <c r="V518" s="6">
        <v>9.0212692512456505E-2</v>
      </c>
      <c r="W518" s="6">
        <v>7.4219689666286601E-2</v>
      </c>
      <c r="X518" s="6">
        <v>7.05135192441457E-2</v>
      </c>
      <c r="Y518" s="6">
        <v>6.2160411011949003E-2</v>
      </c>
      <c r="Z518" s="6">
        <v>9.3506934915500897E-2</v>
      </c>
      <c r="AA518" s="6">
        <v>0.17945414364910398</v>
      </c>
      <c r="AB518" s="6">
        <v>9.9856818844589801E-2</v>
      </c>
      <c r="AC518" s="6">
        <v>6.7434727448372506E-2</v>
      </c>
      <c r="AD518" s="6">
        <v>5.1158840980150305E-2</v>
      </c>
      <c r="AE518" s="6">
        <v>5.4595935375855394E-2</v>
      </c>
      <c r="AF518" s="6">
        <v>9.1672791457489994E-2</v>
      </c>
      <c r="AG518" s="6">
        <v>6.2223822706395107E-2</v>
      </c>
      <c r="AH518" s="6">
        <v>7.9771623619504003E-2</v>
      </c>
      <c r="AI518" s="6">
        <v>9.8942790079195E-2</v>
      </c>
      <c r="AJ518" s="6">
        <v>0.172732615617016</v>
      </c>
      <c r="AK518" s="6">
        <v>8.6021073069171602E-2</v>
      </c>
      <c r="AL518" s="6">
        <v>6.258442499056821E-2</v>
      </c>
      <c r="AM518" s="6">
        <v>4.8646934009253497E-2</v>
      </c>
      <c r="AN518" s="6">
        <v>0.120195759134214</v>
      </c>
      <c r="AO518" s="6">
        <v>5.7653649666702299E-2</v>
      </c>
      <c r="AP518" s="6">
        <v>7.2526081418187796E-2</v>
      </c>
      <c r="AQ518" s="6">
        <v>1.6380458536717098E-2</v>
      </c>
      <c r="AR518" s="6">
        <v>4.99899037275977E-2</v>
      </c>
      <c r="AS518" s="6">
        <v>9.4611860887305999E-2</v>
      </c>
      <c r="AT518" s="6">
        <v>6.8736262609458601E-2</v>
      </c>
      <c r="AU518" s="6">
        <v>5.0630298244811599E-2</v>
      </c>
      <c r="AV518" s="6">
        <v>8.9685816380297809E-2</v>
      </c>
      <c r="AW518" s="6">
        <v>4.30714643066663E-2</v>
      </c>
      <c r="AX518" s="6">
        <v>0.12584732106470201</v>
      </c>
      <c r="AY518" s="6">
        <v>0.19225822301579101</v>
      </c>
      <c r="AZ518" s="6">
        <v>0.17215735526355</v>
      </c>
      <c r="BA518" s="6">
        <v>0.12082909186160601</v>
      </c>
      <c r="BB518" s="6">
        <v>9.8942790079195E-2</v>
      </c>
      <c r="BC518" s="6">
        <v>8.4785138731992185E-2</v>
      </c>
      <c r="BD518" s="6">
        <v>5.0752639558433899E-2</v>
      </c>
      <c r="BE518" s="6">
        <v>7.3145085540467697E-2</v>
      </c>
      <c r="BF518" s="6">
        <v>8.7523225193511495E-2</v>
      </c>
      <c r="BG518" s="6">
        <v>8.2170163692716403E-2</v>
      </c>
      <c r="BH518" s="6">
        <v>0.14105106958439001</v>
      </c>
      <c r="BI518" s="6">
        <v>9.3550247345597998E-2</v>
      </c>
      <c r="BJ518" s="6">
        <v>9.9869884577491796E-2</v>
      </c>
      <c r="BK518" s="6">
        <v>6.6824683125043E-2</v>
      </c>
      <c r="BL518" s="6">
        <v>5.9927891896287402E-2</v>
      </c>
      <c r="BM518" s="6">
        <v>8.4325437359494493E-2</v>
      </c>
      <c r="BN518" s="6">
        <v>9.5054625312112298E-2</v>
      </c>
      <c r="BO518" s="6">
        <v>6.8802588337807599E-2</v>
      </c>
      <c r="BP518" s="6">
        <v>7.9597344969109807E-2</v>
      </c>
      <c r="BQ518" s="6">
        <v>7.6427608239202693E-2</v>
      </c>
      <c r="BR518" s="6">
        <v>0.136412978399549</v>
      </c>
      <c r="BS518" s="6">
        <v>3.2359186891343296E-2</v>
      </c>
      <c r="BT518" s="6">
        <v>8.1570454219105706E-2</v>
      </c>
      <c r="BU518" s="6">
        <v>0.122297039196635</v>
      </c>
      <c r="BV518" s="6">
        <v>0.17479727476298301</v>
      </c>
      <c r="BW518" s="6">
        <v>0.14299789909148999</v>
      </c>
      <c r="BX518" s="6">
        <v>0.131375939065738</v>
      </c>
      <c r="BY518" s="6">
        <v>7.9551360613224001E-2</v>
      </c>
      <c r="BZ518" s="6">
        <v>7.1752165437047197E-2</v>
      </c>
      <c r="CA518" s="6">
        <v>7.99528663169774E-2</v>
      </c>
      <c r="CB518" s="6">
        <v>0.18454216477216201</v>
      </c>
      <c r="CC518" s="6">
        <v>6.7798681889935195E-2</v>
      </c>
      <c r="CD518" s="6">
        <v>0.13948799625283601</v>
      </c>
      <c r="CE518" s="6">
        <v>9.1460030947231097E-2</v>
      </c>
    </row>
    <row r="519" spans="1:83">
      <c r="A519" s="4">
        <v>-2</v>
      </c>
      <c r="B519" s="6">
        <v>8.6136156547737208E-2</v>
      </c>
      <c r="C519" s="6">
        <v>8.3323307099314792E-2</v>
      </c>
      <c r="D519" s="6">
        <v>0.10032197982334999</v>
      </c>
      <c r="E519" s="6">
        <v>0.10779395010743199</v>
      </c>
      <c r="F519" s="6">
        <v>0.117865675969416</v>
      </c>
      <c r="G519" s="6">
        <v>7.3928755018144499E-2</v>
      </c>
      <c r="H519" s="6">
        <v>9.8679986361106309E-2</v>
      </c>
      <c r="I519" s="6">
        <v>7.87046368982183E-2</v>
      </c>
      <c r="J519" s="6">
        <v>7.6230436382288103E-2</v>
      </c>
      <c r="K519" s="6">
        <v>8.1107401810363994E-2</v>
      </c>
      <c r="L519" s="6">
        <v>0.10267977458935601</v>
      </c>
      <c r="M519" s="6">
        <v>8.4679903956515895E-2</v>
      </c>
      <c r="N519" s="6">
        <v>9.1561739575422796E-2</v>
      </c>
      <c r="O519" s="6">
        <v>8.7173214394630202E-2</v>
      </c>
      <c r="P519" s="6">
        <v>0.11296402672983201</v>
      </c>
      <c r="Q519" s="6">
        <v>7.9039988852569701E-2</v>
      </c>
      <c r="R519" s="6">
        <v>5.6130511217451398E-2</v>
      </c>
      <c r="S519" s="6">
        <v>0.11875048393076</v>
      </c>
      <c r="T519" s="6">
        <v>0.112521292525327</v>
      </c>
      <c r="U519" s="6">
        <v>9.1983678305742098E-2</v>
      </c>
      <c r="V519" s="6">
        <v>8.0585287759314408E-2</v>
      </c>
      <c r="W519" s="6">
        <v>8.7613607085316597E-2</v>
      </c>
      <c r="X519" s="6">
        <v>7.9078319698272698E-2</v>
      </c>
      <c r="Y519" s="6">
        <v>7.3236761818802704E-2</v>
      </c>
      <c r="Z519" s="6">
        <v>8.6856408990356904E-2</v>
      </c>
      <c r="AA519" s="6">
        <v>0.10255476649211599</v>
      </c>
      <c r="AB519" s="6">
        <v>8.8877919298678693E-2</v>
      </c>
      <c r="AC519" s="6">
        <v>8.6128697797960105E-2</v>
      </c>
      <c r="AD519" s="6">
        <v>7.8901236534053801E-2</v>
      </c>
      <c r="AE519" s="6">
        <v>6.6484082632378094E-2</v>
      </c>
      <c r="AF519" s="6">
        <v>8.6087630833737397E-2</v>
      </c>
      <c r="AG519" s="6">
        <v>7.5913602095125696E-2</v>
      </c>
      <c r="AH519" s="6">
        <v>0.10946809709066199</v>
      </c>
      <c r="AI519" s="6">
        <v>7.9826829096855498E-2</v>
      </c>
      <c r="AJ519" s="6">
        <v>0.10437165974462599</v>
      </c>
      <c r="AK519" s="6">
        <v>0.109510699318515</v>
      </c>
      <c r="AL519" s="6">
        <v>5.2599557617551106E-2</v>
      </c>
      <c r="AM519" s="6">
        <v>7.68238417447515E-2</v>
      </c>
      <c r="AN519" s="6">
        <v>4.7862315375146298E-2</v>
      </c>
      <c r="AO519" s="6">
        <v>0.13167869419439099</v>
      </c>
      <c r="AP519" s="6">
        <v>9.2325980956825301E-2</v>
      </c>
      <c r="AQ519" s="6">
        <v>5.3524974900822399E-2</v>
      </c>
      <c r="AR519" s="6">
        <v>7.8298781700678499E-2</v>
      </c>
      <c r="AS519" s="6">
        <v>8.3338091634518996E-2</v>
      </c>
      <c r="AT519" s="6">
        <v>2.90001536235035E-2</v>
      </c>
      <c r="AU519" s="6">
        <v>8.8047376633947613E-2</v>
      </c>
      <c r="AV519" s="6">
        <v>0.12092990694566501</v>
      </c>
      <c r="AW519" s="6">
        <v>0.16840700904919101</v>
      </c>
      <c r="AX519" s="6">
        <v>0.101145988682513</v>
      </c>
      <c r="AY519" s="6">
        <v>9.6118128248579196E-2</v>
      </c>
      <c r="AZ519" s="6">
        <v>0.12460436958028201</v>
      </c>
      <c r="BA519" s="6">
        <v>8.9696040086453002E-2</v>
      </c>
      <c r="BB519" s="6">
        <v>7.9826829096855498E-2</v>
      </c>
      <c r="BC519" s="6">
        <v>2.8234953329806099E-2</v>
      </c>
      <c r="BD519" s="6">
        <v>4.9243650649160406E-2</v>
      </c>
      <c r="BE519" s="6">
        <v>5.9876684280098902E-2</v>
      </c>
      <c r="BF519" s="6">
        <v>8.7187119198876492E-2</v>
      </c>
      <c r="BG519" s="6">
        <v>9.5917675094801105E-2</v>
      </c>
      <c r="BH519" s="6">
        <v>0.12758485886002999</v>
      </c>
      <c r="BI519" s="6">
        <v>8.0166571906744796E-2</v>
      </c>
      <c r="BJ519" s="6">
        <v>9.4243916395376798E-2</v>
      </c>
      <c r="BK519" s="6">
        <v>7.8621919006805596E-2</v>
      </c>
      <c r="BL519" s="6">
        <v>8.6329553286826691E-2</v>
      </c>
      <c r="BM519" s="6">
        <v>8.1468988632616202E-2</v>
      </c>
      <c r="BN519" s="6">
        <v>0.10128387262466801</v>
      </c>
      <c r="BO519" s="6">
        <v>8.5462535017976904E-2</v>
      </c>
      <c r="BP519" s="6">
        <v>7.97405353876324E-2</v>
      </c>
      <c r="BQ519" s="6">
        <v>8.3275110032537208E-2</v>
      </c>
      <c r="BR519" s="6">
        <v>8.3476533474965905E-2</v>
      </c>
      <c r="BS519" s="6">
        <v>7.5012776709836401E-2</v>
      </c>
      <c r="BT519" s="6">
        <v>8.1303305038489593E-2</v>
      </c>
      <c r="BU519" s="6">
        <v>0.14286852394924099</v>
      </c>
      <c r="BV519" s="6">
        <v>0.135719866685304</v>
      </c>
      <c r="BW519" s="6">
        <v>7.4455051912038106E-2</v>
      </c>
      <c r="BX519" s="6">
        <v>0.12686155076566702</v>
      </c>
      <c r="BY519" s="6">
        <v>0.103282453961035</v>
      </c>
      <c r="BZ519" s="6">
        <v>8.15876987596523E-2</v>
      </c>
      <c r="CA519" s="6">
        <v>8.556307760716321E-2</v>
      </c>
      <c r="CB519" s="6">
        <v>8.28446853768251E-2</v>
      </c>
      <c r="CC519" s="6">
        <v>8.4476101620780411E-2</v>
      </c>
      <c r="CD519" s="6">
        <v>9.9306836316111105E-2</v>
      </c>
      <c r="CE519" s="6">
        <v>7.2612381718533195E-2</v>
      </c>
    </row>
    <row r="520" spans="1:83">
      <c r="A520" s="4">
        <v>-1</v>
      </c>
      <c r="B520" s="6">
        <v>0.13118427589863502</v>
      </c>
      <c r="C520" s="6">
        <v>0.115347950668578</v>
      </c>
      <c r="D520" s="6">
        <v>0.11703259310691499</v>
      </c>
      <c r="E520" s="6">
        <v>0.11295656456787401</v>
      </c>
      <c r="F520" s="6">
        <v>0.13150547781160901</v>
      </c>
      <c r="G520" s="6">
        <v>0.13201980659371801</v>
      </c>
      <c r="H520" s="6">
        <v>0.130325718504785</v>
      </c>
      <c r="I520" s="6">
        <v>0.10463159819536999</v>
      </c>
      <c r="J520" s="6">
        <v>0.121280286602778</v>
      </c>
      <c r="K520" s="6">
        <v>0.12813354207747898</v>
      </c>
      <c r="L520" s="6">
        <v>0.15586462511599</v>
      </c>
      <c r="M520" s="6">
        <v>0.127613263015424</v>
      </c>
      <c r="N520" s="6">
        <v>0.11545084573417901</v>
      </c>
      <c r="O520" s="6">
        <v>0.13995996300386401</v>
      </c>
      <c r="P520" s="6">
        <v>0.131063488680144</v>
      </c>
      <c r="Q520" s="6">
        <v>0.129468920671577</v>
      </c>
      <c r="R520" s="6">
        <v>7.9486420763967405E-2</v>
      </c>
      <c r="S520" s="6">
        <v>8.8261111742255205E-2</v>
      </c>
      <c r="T520" s="6">
        <v>0.109120654159374</v>
      </c>
      <c r="U520" s="6">
        <v>0.10862533259428001</v>
      </c>
      <c r="V520" s="6">
        <v>0.12952549950304001</v>
      </c>
      <c r="W520" s="6">
        <v>0.12553330369246601</v>
      </c>
      <c r="X520" s="6">
        <v>0.154146508863724</v>
      </c>
      <c r="Y520" s="6">
        <v>0.13479314098174699</v>
      </c>
      <c r="Z520" s="6">
        <v>9.8702174661187594E-2</v>
      </c>
      <c r="AA520" s="6">
        <v>0.13980255313336401</v>
      </c>
      <c r="AB520" s="6">
        <v>0.14206313326310599</v>
      </c>
      <c r="AC520" s="6">
        <v>0.119823851879479</v>
      </c>
      <c r="AD520" s="6">
        <v>0.13422184474975501</v>
      </c>
      <c r="AE520" s="6">
        <v>0.121682503231563</v>
      </c>
      <c r="AF520" s="6">
        <v>0.14163184215674401</v>
      </c>
      <c r="AG520" s="6">
        <v>0.115724035434494</v>
      </c>
      <c r="AH520" s="6">
        <v>0.13439162552516401</v>
      </c>
      <c r="AI520" s="6">
        <v>0.13545784030823099</v>
      </c>
      <c r="AJ520" s="6">
        <v>0.17676288758130598</v>
      </c>
      <c r="AK520" s="6">
        <v>0.104606085202835</v>
      </c>
      <c r="AL520" s="6">
        <v>0.109527025764797</v>
      </c>
      <c r="AM520" s="6">
        <v>0.13073464644625798</v>
      </c>
      <c r="AN520" s="6">
        <v>0.13018317363929899</v>
      </c>
      <c r="AO520" s="6">
        <v>0.155286588115333</v>
      </c>
      <c r="AP520" s="6">
        <v>0.153996715088761</v>
      </c>
      <c r="AQ520" s="6">
        <v>0.109043218800292</v>
      </c>
      <c r="AR520" s="6">
        <v>0.11376256859596999</v>
      </c>
      <c r="AS520" s="6">
        <v>0.12027312134146201</v>
      </c>
      <c r="AT520" s="6">
        <v>9.1041583289585795E-2</v>
      </c>
      <c r="AU520" s="6">
        <v>8.6209063806080691E-2</v>
      </c>
      <c r="AV520" s="6">
        <v>0.17859575266998898</v>
      </c>
      <c r="AW520" s="6">
        <v>0.157189817361299</v>
      </c>
      <c r="AX520" s="6">
        <v>0.119730233109104</v>
      </c>
      <c r="AY520" s="6">
        <v>0.18226608689912902</v>
      </c>
      <c r="AZ520" s="6">
        <v>0.16575072757877599</v>
      </c>
      <c r="BA520" s="6">
        <v>0.18200841234639198</v>
      </c>
      <c r="BB520" s="6">
        <v>0.13545784030823099</v>
      </c>
      <c r="BC520" s="6">
        <v>6.8480943049021997E-2</v>
      </c>
      <c r="BD520" s="6">
        <v>9.649569488919861E-2</v>
      </c>
      <c r="BE520" s="6">
        <v>9.9917891770212194E-2</v>
      </c>
      <c r="BF520" s="6">
        <v>0.11473855334561801</v>
      </c>
      <c r="BG520" s="6">
        <v>0.14578846094303199</v>
      </c>
      <c r="BH520" s="6">
        <v>0.17687544327159799</v>
      </c>
      <c r="BI520" s="6">
        <v>0.13344348393751201</v>
      </c>
      <c r="BJ520" s="6">
        <v>0.13227701256708099</v>
      </c>
      <c r="BK520" s="6">
        <v>0.123867579780274</v>
      </c>
      <c r="BL520" s="6">
        <v>0.119111623625164</v>
      </c>
      <c r="BM520" s="6">
        <v>0.14932711719733999</v>
      </c>
      <c r="BN520" s="6">
        <v>0.123078387697224</v>
      </c>
      <c r="BO520" s="6">
        <v>0.13487882782866201</v>
      </c>
      <c r="BP520" s="6">
        <v>0.12112410179536599</v>
      </c>
      <c r="BQ520" s="6">
        <v>0.13605079096960199</v>
      </c>
      <c r="BR520" s="6">
        <v>7.8342494677034302E-2</v>
      </c>
      <c r="BS520" s="6">
        <v>0.123869974455703</v>
      </c>
      <c r="BT520" s="6">
        <v>0.13867726729772001</v>
      </c>
      <c r="BU520" s="6">
        <v>0.125248602969734</v>
      </c>
      <c r="BV520" s="6">
        <v>4.6361702345589596E-2</v>
      </c>
      <c r="BW520" s="6">
        <v>0.14039189846806999</v>
      </c>
      <c r="BX520" s="6">
        <v>8.3142948770113301E-2</v>
      </c>
      <c r="BY520" s="6">
        <v>0.11690868748602799</v>
      </c>
      <c r="BZ520" s="6">
        <v>0.145206615154755</v>
      </c>
      <c r="CA520" s="6">
        <v>0.129740726600824</v>
      </c>
      <c r="CB520" s="6">
        <v>3.0457047158789798E-2</v>
      </c>
      <c r="CC520" s="6">
        <v>0.134444060687369</v>
      </c>
      <c r="CD520" s="6">
        <v>0.118091813625364</v>
      </c>
      <c r="CE520" s="6">
        <v>0.12617230634910401</v>
      </c>
    </row>
    <row r="521" spans="1:83">
      <c r="A521" s="4">
        <v>0</v>
      </c>
      <c r="B521" s="6">
        <v>0.16738238181519599</v>
      </c>
      <c r="C521" s="6">
        <v>0.145967681001756</v>
      </c>
      <c r="D521" s="6">
        <v>0.15562102190053501</v>
      </c>
      <c r="E521" s="6">
        <v>0.14633315111256301</v>
      </c>
      <c r="F521" s="6">
        <v>0.151174218007184</v>
      </c>
      <c r="G521" s="6">
        <v>0.17307239039375999</v>
      </c>
      <c r="H521" s="6">
        <v>0.16153556019037602</v>
      </c>
      <c r="I521" s="6">
        <v>0.142586941981935</v>
      </c>
      <c r="J521" s="6">
        <v>0.13457230797240599</v>
      </c>
      <c r="K521" s="6">
        <v>0.16054293872523298</v>
      </c>
      <c r="L521" s="6">
        <v>0.19637924572555801</v>
      </c>
      <c r="M521" s="6">
        <v>0.18675413221142498</v>
      </c>
      <c r="N521" s="6">
        <v>0.14824935705887099</v>
      </c>
      <c r="O521" s="6">
        <v>0.15336950333878799</v>
      </c>
      <c r="P521" s="6">
        <v>0.166956901504106</v>
      </c>
      <c r="Q521" s="6">
        <v>0.17702031828346398</v>
      </c>
      <c r="R521" s="6">
        <v>0.12442288997865</v>
      </c>
      <c r="S521" s="6">
        <v>0.133200175486796</v>
      </c>
      <c r="T521" s="6">
        <v>0.16410303498579801</v>
      </c>
      <c r="U521" s="6">
        <v>0.14450842771112599</v>
      </c>
      <c r="V521" s="6">
        <v>0.16122931979347999</v>
      </c>
      <c r="W521" s="6">
        <v>0.184483256852222</v>
      </c>
      <c r="X521" s="6">
        <v>0.16886951193257002</v>
      </c>
      <c r="Y521" s="6">
        <v>0.16146017556465</v>
      </c>
      <c r="Z521" s="6">
        <v>0.123692147100201</v>
      </c>
      <c r="AA521" s="6">
        <v>0.18005201043996399</v>
      </c>
      <c r="AB521" s="6">
        <v>0.158220234413852</v>
      </c>
      <c r="AC521" s="6">
        <v>0.17473588970812601</v>
      </c>
      <c r="AD521" s="6">
        <v>0.16127249144133401</v>
      </c>
      <c r="AE521" s="6">
        <v>0.16392253377004501</v>
      </c>
      <c r="AF521" s="6">
        <v>0.12432819312158699</v>
      </c>
      <c r="AG521" s="6">
        <v>0.19341565699048802</v>
      </c>
      <c r="AH521" s="6">
        <v>0.17477302269092998</v>
      </c>
      <c r="AI521" s="6">
        <v>0.13392709905283701</v>
      </c>
      <c r="AJ521" s="6">
        <v>0.14850617731643501</v>
      </c>
      <c r="AK521" s="6">
        <v>0.21353301673068897</v>
      </c>
      <c r="AL521" s="6">
        <v>0.16845423338280502</v>
      </c>
      <c r="AM521" s="6">
        <v>0.16054779229955599</v>
      </c>
      <c r="AN521" s="6">
        <v>9.1350889583447212E-2</v>
      </c>
      <c r="AO521" s="6">
        <v>0.16365998978653601</v>
      </c>
      <c r="AP521" s="6">
        <v>0.17778411009228101</v>
      </c>
      <c r="AQ521" s="6">
        <v>0.22220366129164698</v>
      </c>
      <c r="AR521" s="6">
        <v>0.17655463840985</v>
      </c>
      <c r="AS521" s="6">
        <v>0.217504797846262</v>
      </c>
      <c r="AT521" s="6">
        <v>0.14768692041184101</v>
      </c>
      <c r="AU521" s="6">
        <v>0.15754391429102399</v>
      </c>
      <c r="AV521" s="6">
        <v>0.188674536942672</v>
      </c>
      <c r="AW521" s="6">
        <v>0.205818777329978</v>
      </c>
      <c r="AX521" s="6">
        <v>0.164619505560478</v>
      </c>
      <c r="AY521" s="6">
        <v>0.11829934523754099</v>
      </c>
      <c r="AZ521" s="6">
        <v>0.16903695219741599</v>
      </c>
      <c r="BA521" s="6">
        <v>0.19282620349777599</v>
      </c>
      <c r="BB521" s="6">
        <v>0.13392709905283701</v>
      </c>
      <c r="BC521" s="6">
        <v>0.15327448431948698</v>
      </c>
      <c r="BD521" s="6">
        <v>0.17843236485849301</v>
      </c>
      <c r="BE521" s="6">
        <v>0.12558502420779299</v>
      </c>
      <c r="BF521" s="6">
        <v>0.126457146023258</v>
      </c>
      <c r="BG521" s="6">
        <v>0.18393449498869099</v>
      </c>
      <c r="BH521" s="6">
        <v>0.154209138575988</v>
      </c>
      <c r="BI521" s="6">
        <v>0.144056060966259</v>
      </c>
      <c r="BJ521" s="6">
        <v>0.16966219135271998</v>
      </c>
      <c r="BK521" s="6">
        <v>0.17043559469521</v>
      </c>
      <c r="BL521" s="6">
        <v>0.16226261587564</v>
      </c>
      <c r="BM521" s="6">
        <v>0.16339346738541599</v>
      </c>
      <c r="BN521" s="6">
        <v>0.14975431332793002</v>
      </c>
      <c r="BO521" s="6">
        <v>0.19676465753009101</v>
      </c>
      <c r="BP521" s="6">
        <v>0.14423123400933702</v>
      </c>
      <c r="BQ521" s="6">
        <v>0.17183388793731599</v>
      </c>
      <c r="BR521" s="6">
        <v>9.4321638208803196E-2</v>
      </c>
      <c r="BS521" s="6">
        <v>0.13801477773534201</v>
      </c>
      <c r="BT521" s="6">
        <v>0.198320700071134</v>
      </c>
      <c r="BU521" s="6">
        <v>0.15096072294805599</v>
      </c>
      <c r="BV521" s="6">
        <v>6.1393006902090701E-2</v>
      </c>
      <c r="BW521" s="6">
        <v>0.118952548784573</v>
      </c>
      <c r="BX521" s="6">
        <v>0.18000286507822899</v>
      </c>
      <c r="BY521" s="6">
        <v>0.11726507779022001</v>
      </c>
      <c r="BZ521" s="6">
        <v>0.20093261958731598</v>
      </c>
      <c r="CA521" s="6">
        <v>0.15827491927083101</v>
      </c>
      <c r="CB521" s="6">
        <v>2.31223041059198E-2</v>
      </c>
      <c r="CC521" s="6">
        <v>0.16868438917812101</v>
      </c>
      <c r="CD521" s="6">
        <v>0.16233945148981199</v>
      </c>
      <c r="CE521" s="6">
        <v>0.16612445862339498</v>
      </c>
    </row>
    <row r="522" spans="1:83">
      <c r="A522" s="4">
        <v>1</v>
      </c>
      <c r="B522" s="6">
        <v>0.151703391813096</v>
      </c>
      <c r="C522" s="6">
        <v>0.157446263472281</v>
      </c>
      <c r="D522" s="6">
        <v>0.14334116180384998</v>
      </c>
      <c r="E522" s="6">
        <v>0.142885263723456</v>
      </c>
      <c r="F522" s="6">
        <v>0.13670972238246601</v>
      </c>
      <c r="G522" s="6">
        <v>0.150241956100547</v>
      </c>
      <c r="H522" s="6">
        <v>0.15320510377177801</v>
      </c>
      <c r="I522" s="6">
        <v>0.14853399762920599</v>
      </c>
      <c r="J522" s="6">
        <v>0.112930823240475</v>
      </c>
      <c r="K522" s="6">
        <v>0.13660850229429899</v>
      </c>
      <c r="L522" s="6">
        <v>0.177654942090509</v>
      </c>
      <c r="M522" s="6">
        <v>0.18003833030569399</v>
      </c>
      <c r="N522" s="6">
        <v>0.17335607077474299</v>
      </c>
      <c r="O522" s="6">
        <v>0.16286013527532098</v>
      </c>
      <c r="P522" s="6">
        <v>0.16139879466367099</v>
      </c>
      <c r="Q522" s="6">
        <v>0.13857987314898501</v>
      </c>
      <c r="R522" s="6">
        <v>0.147531101658465</v>
      </c>
      <c r="S522" s="6">
        <v>0.149260542565882</v>
      </c>
      <c r="T522" s="6">
        <v>0.17167894027601299</v>
      </c>
      <c r="U522" s="6">
        <v>0.18384938005862</v>
      </c>
      <c r="V522" s="6">
        <v>0.147089839424941</v>
      </c>
      <c r="W522" s="6">
        <v>0.136611708316935</v>
      </c>
      <c r="X522" s="6">
        <v>0.16702719861456403</v>
      </c>
      <c r="Y522" s="6">
        <v>0.13796756820310199</v>
      </c>
      <c r="Z522" s="6">
        <v>0.16138994380763802</v>
      </c>
      <c r="AA522" s="6">
        <v>0.153753588846265</v>
      </c>
      <c r="AB522" s="6">
        <v>0.18806120968422402</v>
      </c>
      <c r="AC522" s="6">
        <v>0.150423558227962</v>
      </c>
      <c r="AD522" s="6">
        <v>0.125139659544724</v>
      </c>
      <c r="AE522" s="6">
        <v>0.146530585751947</v>
      </c>
      <c r="AF522" s="6">
        <v>0.186451903709352</v>
      </c>
      <c r="AG522" s="6">
        <v>0.156436794151186</v>
      </c>
      <c r="AH522" s="6">
        <v>0.13786514190358201</v>
      </c>
      <c r="AI522" s="6">
        <v>0.17138639278528101</v>
      </c>
      <c r="AJ522" s="6">
        <v>0.14686090972155902</v>
      </c>
      <c r="AK522" s="6">
        <v>0.11916714701452299</v>
      </c>
      <c r="AL522" s="6">
        <v>0.153883456973642</v>
      </c>
      <c r="AM522" s="6">
        <v>0.14105492726629898</v>
      </c>
      <c r="AN522" s="6">
        <v>0.18901782502532299</v>
      </c>
      <c r="AO522" s="6">
        <v>0.183391547505841</v>
      </c>
      <c r="AP522" s="6">
        <v>0.14014945908881601</v>
      </c>
      <c r="AQ522" s="6">
        <v>0.18485292346505899</v>
      </c>
      <c r="AR522" s="6">
        <v>0.17496221468982298</v>
      </c>
      <c r="AS522" s="6">
        <v>0.102548813776893</v>
      </c>
      <c r="AT522" s="6">
        <v>0.20568043760445701</v>
      </c>
      <c r="AU522" s="6">
        <v>0.147992702346713</v>
      </c>
      <c r="AV522" s="6">
        <v>0.10696495265803201</v>
      </c>
      <c r="AW522" s="6">
        <v>0.17165773782663599</v>
      </c>
      <c r="AX522" s="6">
        <v>0.17127679855230599</v>
      </c>
      <c r="AY522" s="6">
        <v>0.171705705094511</v>
      </c>
      <c r="AZ522" s="6">
        <v>8.5670219110741394E-2</v>
      </c>
      <c r="BA522" s="6">
        <v>0.19156163702120799</v>
      </c>
      <c r="BB522" s="6">
        <v>0.17138639278528101</v>
      </c>
      <c r="BC522" s="6">
        <v>0.146912083067542</v>
      </c>
      <c r="BD522" s="6">
        <v>0.12690867734779299</v>
      </c>
      <c r="BE522" s="6">
        <v>0.120935094441066</v>
      </c>
      <c r="BF522" s="6">
        <v>0.128095342687604</v>
      </c>
      <c r="BG522" s="6">
        <v>0.16161786906299899</v>
      </c>
      <c r="BH522" s="6">
        <v>0.17275433058751102</v>
      </c>
      <c r="BI522" s="6">
        <v>0.22458057618254501</v>
      </c>
      <c r="BJ522" s="6">
        <v>0.16021647933155697</v>
      </c>
      <c r="BK522" s="6">
        <v>0.14217273416894199</v>
      </c>
      <c r="BL522" s="6">
        <v>0.16801477739230999</v>
      </c>
      <c r="BM522" s="6">
        <v>0.155560994822044</v>
      </c>
      <c r="BN522" s="6">
        <v>0.136135804860231</v>
      </c>
      <c r="BO522" s="6">
        <v>0.14338369631850201</v>
      </c>
      <c r="BP522" s="6">
        <v>0.14954414865256202</v>
      </c>
      <c r="BQ522" s="6">
        <v>0.14096639300672201</v>
      </c>
      <c r="BR522" s="6">
        <v>0.10093639860975299</v>
      </c>
      <c r="BS522" s="6">
        <v>0.143290657956999</v>
      </c>
      <c r="BT522" s="6">
        <v>0.19507363012845602</v>
      </c>
      <c r="BU522" s="6">
        <v>0.150529683040071</v>
      </c>
      <c r="BV522" s="6">
        <v>0.26215996661332897</v>
      </c>
      <c r="BW522" s="6">
        <v>0.10300474502948</v>
      </c>
      <c r="BX522" s="6">
        <v>0.15989543144777302</v>
      </c>
      <c r="BY522" s="6">
        <v>0.16777864882990301</v>
      </c>
      <c r="BZ522" s="6">
        <v>0.156206453160016</v>
      </c>
      <c r="CA522" s="6">
        <v>0.1453024946556</v>
      </c>
      <c r="CB522" s="6">
        <v>0.20515777022496301</v>
      </c>
      <c r="CC522" s="6">
        <v>0.15628472583441699</v>
      </c>
      <c r="CD522" s="6">
        <v>0.13619509194674198</v>
      </c>
      <c r="CE522" s="6">
        <v>0.13586535155343901</v>
      </c>
    </row>
    <row r="523" spans="1:83">
      <c r="A523" s="4">
        <v>2</v>
      </c>
      <c r="B523" s="6">
        <v>0.10013084588501001</v>
      </c>
      <c r="C523" s="6">
        <v>0.10090414627043699</v>
      </c>
      <c r="D523" s="6">
        <v>9.1584781798304996E-2</v>
      </c>
      <c r="E523" s="6">
        <v>8.0570196467336694E-2</v>
      </c>
      <c r="F523" s="6">
        <v>6.2387602773505302E-2</v>
      </c>
      <c r="G523" s="6">
        <v>0.109570774688196</v>
      </c>
      <c r="H523" s="6">
        <v>9.0430758600226008E-2</v>
      </c>
      <c r="I523" s="6">
        <v>0.10017051732653201</v>
      </c>
      <c r="J523" s="6">
        <v>0.100114993024375</v>
      </c>
      <c r="K523" s="6">
        <v>0.101280727497642</v>
      </c>
      <c r="L523" s="6">
        <v>7.6422349233759498E-2</v>
      </c>
      <c r="M523" s="6">
        <v>0.13479474405713499</v>
      </c>
      <c r="N523" s="6">
        <v>0.109919242405722</v>
      </c>
      <c r="O523" s="6">
        <v>0.104597879976178</v>
      </c>
      <c r="P523" s="6">
        <v>0.11111435720133001</v>
      </c>
      <c r="Q523" s="6">
        <v>9.6060099236387794E-2</v>
      </c>
      <c r="R523" s="6">
        <v>0.129419532592432</v>
      </c>
      <c r="S523" s="6">
        <v>0.12276711842353601</v>
      </c>
      <c r="T523" s="6">
        <v>0.121686605751493</v>
      </c>
      <c r="U523" s="6">
        <v>0.10715002085655699</v>
      </c>
      <c r="V523" s="6">
        <v>8.80285582205457E-2</v>
      </c>
      <c r="W523" s="6">
        <v>0.10688378690146899</v>
      </c>
      <c r="X523" s="6">
        <v>7.9294932635956605E-2</v>
      </c>
      <c r="Y523" s="6">
        <v>9.4595306042129401E-2</v>
      </c>
      <c r="Z523" s="6">
        <v>0.10981863926527501</v>
      </c>
      <c r="AA523" s="6">
        <v>0.102926087277126</v>
      </c>
      <c r="AB523" s="6">
        <v>9.0478043738563302E-2</v>
      </c>
      <c r="AC523" s="6">
        <v>0.10607825718767501</v>
      </c>
      <c r="AD523" s="6">
        <v>9.9231888326780093E-2</v>
      </c>
      <c r="AE523" s="6">
        <v>9.4608578756862502E-2</v>
      </c>
      <c r="AF523" s="6">
        <v>7.7126043198631894E-2</v>
      </c>
      <c r="AG523" s="6">
        <v>0.10829143550939101</v>
      </c>
      <c r="AH523" s="6">
        <v>0.10776499166135499</v>
      </c>
      <c r="AI523" s="6">
        <v>0.11015334566462601</v>
      </c>
      <c r="AJ523" s="6">
        <v>7.5834040741891498E-2</v>
      </c>
      <c r="AK523" s="6">
        <v>8.3908184131526398E-2</v>
      </c>
      <c r="AL523" s="6">
        <v>0.11232526175895301</v>
      </c>
      <c r="AM523" s="6">
        <v>8.1415024471334405E-2</v>
      </c>
      <c r="AN523" s="6">
        <v>6.4966024204739403E-2</v>
      </c>
      <c r="AO523" s="6">
        <v>9.1629211838740787E-2</v>
      </c>
      <c r="AP523" s="6">
        <v>6.8644586961675302E-2</v>
      </c>
      <c r="AQ523" s="6">
        <v>0.10380961185662101</v>
      </c>
      <c r="AR523" s="6">
        <v>9.5388062770165399E-2</v>
      </c>
      <c r="AS523" s="6">
        <v>0.13813102569104299</v>
      </c>
      <c r="AT523" s="6">
        <v>0.19822842890908199</v>
      </c>
      <c r="AU523" s="6">
        <v>0.16464881529889902</v>
      </c>
      <c r="AV523" s="6">
        <v>7.6154544626369405E-2</v>
      </c>
      <c r="AW523" s="6">
        <v>5.9656728376368505E-2</v>
      </c>
      <c r="AX523" s="6">
        <v>9.0143065966403105E-2</v>
      </c>
      <c r="AY523" s="6">
        <v>7.8142231737362997E-2</v>
      </c>
      <c r="AZ523" s="6">
        <v>6.2793282924985108E-2</v>
      </c>
      <c r="BA523" s="6">
        <v>9.3460886779055591E-2</v>
      </c>
      <c r="BB523" s="6">
        <v>0.11015334566462601</v>
      </c>
      <c r="BC523" s="6">
        <v>9.7417579661596199E-2</v>
      </c>
      <c r="BD523" s="6">
        <v>0.12204437669270099</v>
      </c>
      <c r="BE523" s="6">
        <v>0.11780029548728001</v>
      </c>
      <c r="BF523" s="6">
        <v>0.101757391557976</v>
      </c>
      <c r="BG523" s="6">
        <v>9.6379905040376801E-2</v>
      </c>
      <c r="BH523" s="6">
        <v>6.8643617223424103E-2</v>
      </c>
      <c r="BI523" s="6">
        <v>0.13759496072535199</v>
      </c>
      <c r="BJ523" s="6">
        <v>9.7617351041503805E-2</v>
      </c>
      <c r="BK523" s="6">
        <v>0.103020660298917</v>
      </c>
      <c r="BL523" s="6">
        <v>0.117237405308922</v>
      </c>
      <c r="BM523" s="6">
        <v>0.10029975444248</v>
      </c>
      <c r="BN523" s="6">
        <v>9.9197008156974006E-2</v>
      </c>
      <c r="BO523" s="6">
        <v>7.7932476507185294E-2</v>
      </c>
      <c r="BP523" s="6">
        <v>0.117002080007703</v>
      </c>
      <c r="BQ523" s="6">
        <v>9.5440583037638194E-2</v>
      </c>
      <c r="BR523" s="6">
        <v>0.11181145956358901</v>
      </c>
      <c r="BS523" s="6">
        <v>9.9517739789886109E-2</v>
      </c>
      <c r="BT523" s="6">
        <v>0.12676641535389599</v>
      </c>
      <c r="BU523" s="6">
        <v>7.4780279841581893E-2</v>
      </c>
      <c r="BV523" s="6">
        <v>0.112751052799858</v>
      </c>
      <c r="BW523" s="6">
        <v>0.12237376843692999</v>
      </c>
      <c r="BX523" s="6">
        <v>0.11625776484091899</v>
      </c>
      <c r="BY523" s="6">
        <v>0.12094029307672401</v>
      </c>
      <c r="BZ523" s="6">
        <v>0.106473234109791</v>
      </c>
      <c r="CA523" s="6">
        <v>9.1222504018455997E-2</v>
      </c>
      <c r="CB523" s="6">
        <v>0.27578585220247898</v>
      </c>
      <c r="CC523" s="6">
        <v>0.10104843909388901</v>
      </c>
      <c r="CD523" s="6">
        <v>0.10121030798219399</v>
      </c>
      <c r="CE523" s="6">
        <v>6.9146273942354702E-2</v>
      </c>
    </row>
    <row r="524" spans="1:83">
      <c r="A524" s="4" t="s">
        <v>209</v>
      </c>
      <c r="B524" s="6">
        <v>3.9242228879481103E-2</v>
      </c>
      <c r="C524" s="6">
        <v>4.2413989348817099E-2</v>
      </c>
      <c r="D524" s="6">
        <v>3.6826304517641101E-2</v>
      </c>
      <c r="E524" s="6">
        <v>2.7522541999436299E-2</v>
      </c>
      <c r="F524" s="6">
        <v>1.8035047971294901E-2</v>
      </c>
      <c r="G524" s="6">
        <v>4.24875745162209E-2</v>
      </c>
      <c r="H524" s="6">
        <v>3.5907443564675998E-2</v>
      </c>
      <c r="I524" s="6">
        <v>5.5067771413752305E-2</v>
      </c>
      <c r="J524" s="6">
        <v>5.1739492679016202E-2</v>
      </c>
      <c r="K524" s="6">
        <v>3.8241882624465602E-2</v>
      </c>
      <c r="L524" s="6">
        <v>2.72534992960837E-2</v>
      </c>
      <c r="M524" s="6">
        <v>3.4539940006819002E-2</v>
      </c>
      <c r="N524" s="6">
        <v>4.71530454438263E-2</v>
      </c>
      <c r="O524" s="6">
        <v>4.3813507122737495E-2</v>
      </c>
      <c r="P524" s="6">
        <v>4.42758774015099E-2</v>
      </c>
      <c r="Q524" s="6">
        <v>3.5091928941818097E-2</v>
      </c>
      <c r="R524" s="6">
        <v>8.1204860669337395E-2</v>
      </c>
      <c r="S524" s="6">
        <v>5.8237847800803599E-2</v>
      </c>
      <c r="T524" s="6">
        <v>5.1461412035428804E-2</v>
      </c>
      <c r="U524" s="6">
        <v>5.4993775694472696E-2</v>
      </c>
      <c r="V524" s="6">
        <v>4.3068746460858807E-2</v>
      </c>
      <c r="W524" s="6">
        <v>3.55599183579592E-2</v>
      </c>
      <c r="X524" s="6">
        <v>2.6448370768027498E-2</v>
      </c>
      <c r="Y524" s="6">
        <v>2.6834314448318901E-2</v>
      </c>
      <c r="Z524" s="6">
        <v>5.1563452627594701E-2</v>
      </c>
      <c r="AA524" s="6">
        <v>3.6734907585597602E-2</v>
      </c>
      <c r="AB524" s="6">
        <v>2.47102107322223E-2</v>
      </c>
      <c r="AC524" s="6">
        <v>4.3063789023362192E-2</v>
      </c>
      <c r="AD524" s="6">
        <v>4.6318469666876604E-2</v>
      </c>
      <c r="AE524" s="6">
        <v>4.4449185667105998E-2</v>
      </c>
      <c r="AF524" s="6">
        <v>4.3452797784557996E-2</v>
      </c>
      <c r="AG524" s="6">
        <v>3.4821357014522297E-2</v>
      </c>
      <c r="AH524" s="6">
        <v>4.6906479401563901E-2</v>
      </c>
      <c r="AI524" s="6">
        <v>2.6840301158973401E-2</v>
      </c>
      <c r="AJ524" s="6">
        <v>2.62294854006811E-2</v>
      </c>
      <c r="AK524" s="6">
        <v>2.6497534194083201E-2</v>
      </c>
      <c r="AL524" s="6">
        <v>3.5547278045648299E-2</v>
      </c>
      <c r="AM524" s="6">
        <v>5.10784063533146E-2</v>
      </c>
      <c r="AN524" s="6">
        <v>4.9393956710351794E-2</v>
      </c>
      <c r="AO524" s="6">
        <v>3.6366819558557702E-2</v>
      </c>
      <c r="AP524" s="6">
        <v>1.6306874412187301E-2</v>
      </c>
      <c r="AQ524" s="6">
        <v>4.0054063304913796E-2</v>
      </c>
      <c r="AR524" s="5"/>
      <c r="AS524" s="6">
        <v>4.5882994209274199E-2</v>
      </c>
      <c r="AT524" s="6">
        <v>8.6073825472730903E-2</v>
      </c>
      <c r="AU524" s="6">
        <v>7.9743947130724108E-2</v>
      </c>
      <c r="AV524" s="6">
        <v>2.05635665993164E-2</v>
      </c>
      <c r="AW524" s="6">
        <v>3.9997072581963194E-2</v>
      </c>
      <c r="AX524" s="6">
        <v>4.5602627575322498E-2</v>
      </c>
      <c r="AY524" s="6">
        <v>1.6092100134969402E-2</v>
      </c>
      <c r="AZ524" s="6">
        <v>4.3685931415836599E-2</v>
      </c>
      <c r="BA524" s="6">
        <v>2.1748600980491802E-2</v>
      </c>
      <c r="BB524" s="6">
        <v>2.6840301158973401E-2</v>
      </c>
      <c r="BC524" s="6">
        <v>4.9215358042648497E-2</v>
      </c>
      <c r="BD524" s="6">
        <v>4.7365217895107302E-2</v>
      </c>
      <c r="BE524" s="6">
        <v>7.3605039054044002E-2</v>
      </c>
      <c r="BF524" s="6">
        <v>5.8393453901917899E-2</v>
      </c>
      <c r="BG524" s="6">
        <v>2.8717299315722502E-2</v>
      </c>
      <c r="BH524" s="6">
        <v>3.7812698595504998E-2</v>
      </c>
      <c r="BI524" s="6">
        <v>2.5897722280022802E-2</v>
      </c>
      <c r="BJ524" s="6">
        <v>3.46841259513564E-2</v>
      </c>
      <c r="BK524" s="6">
        <v>4.1203812788950807E-2</v>
      </c>
      <c r="BL524" s="6">
        <v>4.3408606095008705E-2</v>
      </c>
      <c r="BM524" s="6">
        <v>3.3792258585028198E-2</v>
      </c>
      <c r="BN524" s="6">
        <v>4.5022522322985301E-2</v>
      </c>
      <c r="BO524" s="6">
        <v>3.4974539619809598E-2</v>
      </c>
      <c r="BP524" s="6">
        <v>4.1850313851415404E-2</v>
      </c>
      <c r="BQ524" s="6">
        <v>3.9494993692644302E-2</v>
      </c>
      <c r="BR524" s="6">
        <v>8.5545795498755794E-2</v>
      </c>
      <c r="BS524" s="6">
        <v>5.7738946658661805E-2</v>
      </c>
      <c r="BT524" s="6">
        <v>3.11529413517668E-2</v>
      </c>
      <c r="BU524" s="6">
        <v>1.9907317182100301E-2</v>
      </c>
      <c r="BV524" s="5"/>
      <c r="BW524" s="6">
        <v>3.1696378281221495E-2</v>
      </c>
      <c r="BX524" s="6">
        <v>6.1616449833678505E-2</v>
      </c>
      <c r="BY524" s="6">
        <v>5.99785241292645E-2</v>
      </c>
      <c r="BZ524" s="6">
        <v>3.24166287112694E-2</v>
      </c>
      <c r="CA524" s="6">
        <v>3.9929278961114499E-2</v>
      </c>
      <c r="CB524" s="6">
        <v>2.4835152749883901E-2</v>
      </c>
      <c r="CC524" s="6">
        <v>3.6421102451475902E-2</v>
      </c>
      <c r="CD524" s="6">
        <v>5.1762655820498799E-2</v>
      </c>
      <c r="CE524" s="6">
        <v>4.8154091975462297E-2</v>
      </c>
    </row>
    <row r="525" spans="1:83">
      <c r="A525" s="4" t="s">
        <v>91</v>
      </c>
      <c r="B525" s="6">
        <v>0.24360421736506399</v>
      </c>
      <c r="C525" s="6">
        <v>0.273573161232536</v>
      </c>
      <c r="D525" s="6">
        <v>0.23662162634002801</v>
      </c>
      <c r="E525" s="6">
        <v>0.277365775219859</v>
      </c>
      <c r="F525" s="6">
        <v>0.26809046353848898</v>
      </c>
      <c r="G525" s="6">
        <v>0.250603407251411</v>
      </c>
      <c r="H525" s="6">
        <v>0.23641213422165999</v>
      </c>
      <c r="I525" s="6">
        <v>0.30985954822918998</v>
      </c>
      <c r="J525" s="6">
        <v>0.32223117096716403</v>
      </c>
      <c r="K525" s="6">
        <v>0.26959620883737501</v>
      </c>
      <c r="L525" s="6">
        <v>0.18299657680713899</v>
      </c>
      <c r="M525" s="6">
        <v>0.163334069043993</v>
      </c>
      <c r="N525" s="6">
        <v>0.20930945524508998</v>
      </c>
      <c r="O525" s="6">
        <v>0.227496754882546</v>
      </c>
      <c r="P525" s="6">
        <v>0.14663924549381599</v>
      </c>
      <c r="Q525" s="6">
        <v>0.28058765515239598</v>
      </c>
      <c r="R525" s="6">
        <v>0.30315351644050298</v>
      </c>
      <c r="S525" s="6">
        <v>0.20996467400934901</v>
      </c>
      <c r="T525" s="6">
        <v>0.180702085498465</v>
      </c>
      <c r="U525" s="6">
        <v>0.220852648012826</v>
      </c>
      <c r="V525" s="6">
        <v>0.26026005632535798</v>
      </c>
      <c r="W525" s="6">
        <v>0.24909472912734301</v>
      </c>
      <c r="X525" s="6">
        <v>0.25462163824273804</v>
      </c>
      <c r="Y525" s="6">
        <v>0.308952321929298</v>
      </c>
      <c r="Z525" s="6">
        <v>0.27447029863224498</v>
      </c>
      <c r="AA525" s="6">
        <v>0.104721942576462</v>
      </c>
      <c r="AB525" s="6">
        <v>0.20773243002476399</v>
      </c>
      <c r="AC525" s="6">
        <v>0.25231122872706402</v>
      </c>
      <c r="AD525" s="6">
        <v>0.30375556875632798</v>
      </c>
      <c r="AE525" s="6">
        <v>0.30772659481424403</v>
      </c>
      <c r="AF525" s="6">
        <v>0.24924879773789801</v>
      </c>
      <c r="AG525" s="6">
        <v>0.253173296098399</v>
      </c>
      <c r="AH525" s="6">
        <v>0.20905901810724198</v>
      </c>
      <c r="AI525" s="6">
        <v>0.24346540185400301</v>
      </c>
      <c r="AJ525" s="6">
        <v>0.14870222387648702</v>
      </c>
      <c r="AK525" s="6">
        <v>0.25675626033865601</v>
      </c>
      <c r="AL525" s="6">
        <v>0.30507876146603502</v>
      </c>
      <c r="AM525" s="6">
        <v>0.30969842740923498</v>
      </c>
      <c r="AN525" s="6">
        <v>0.30703005632747798</v>
      </c>
      <c r="AO525" s="6">
        <v>0.180333499333899</v>
      </c>
      <c r="AP525" s="6">
        <v>0.27826619198126601</v>
      </c>
      <c r="AQ525" s="6">
        <v>0.27013108784392698</v>
      </c>
      <c r="AR525" s="6">
        <v>0.31104383010591502</v>
      </c>
      <c r="AS525" s="6">
        <v>0.19770929461324102</v>
      </c>
      <c r="AT525" s="6">
        <v>0.17355238807934201</v>
      </c>
      <c r="AU525" s="6">
        <v>0.22518388224779698</v>
      </c>
      <c r="AV525" s="6">
        <v>0.218430923177656</v>
      </c>
      <c r="AW525" s="6">
        <v>0.15420139316789899</v>
      </c>
      <c r="AX525" s="6">
        <v>0.18163445948917101</v>
      </c>
      <c r="AY525" s="6">
        <v>0.14511817963211698</v>
      </c>
      <c r="AZ525" s="6">
        <v>0.176301161928414</v>
      </c>
      <c r="BA525" s="6">
        <v>0.107869127427017</v>
      </c>
      <c r="BB525" s="6">
        <v>0.24346540185400301</v>
      </c>
      <c r="BC525" s="6">
        <v>0.37167945979790701</v>
      </c>
      <c r="BD525" s="6">
        <v>0.32875737810911199</v>
      </c>
      <c r="BE525" s="6">
        <v>0.329134885219038</v>
      </c>
      <c r="BF525" s="6">
        <v>0.29584776809124003</v>
      </c>
      <c r="BG525" s="6">
        <v>0.20547413186166999</v>
      </c>
      <c r="BH525" s="6">
        <v>0.12106884330155401</v>
      </c>
      <c r="BI525" s="6">
        <v>0.16071037665596702</v>
      </c>
      <c r="BJ525" s="6">
        <v>0.211429038782913</v>
      </c>
      <c r="BK525" s="6">
        <v>0.27385301613586199</v>
      </c>
      <c r="BL525" s="6">
        <v>0.24370752651983998</v>
      </c>
      <c r="BM525" s="6">
        <v>0.23183198157558302</v>
      </c>
      <c r="BN525" s="6">
        <v>0.25047346569787399</v>
      </c>
      <c r="BO525" s="6">
        <v>0.25780067883996699</v>
      </c>
      <c r="BP525" s="6">
        <v>0.26691024132687596</v>
      </c>
      <c r="BQ525" s="6">
        <v>0.25651063308433697</v>
      </c>
      <c r="BR525" s="6">
        <v>0.30915270156754998</v>
      </c>
      <c r="BS525" s="6">
        <v>0.330195939802229</v>
      </c>
      <c r="BT525" s="6">
        <v>0.147135286539431</v>
      </c>
      <c r="BU525" s="6">
        <v>0.213407830872578</v>
      </c>
      <c r="BV525" s="6">
        <v>0.206817129890846</v>
      </c>
      <c r="BW525" s="6">
        <v>0.266127709996198</v>
      </c>
      <c r="BX525" s="6">
        <v>0.14084705019788099</v>
      </c>
      <c r="BY525" s="6">
        <v>0.23429495411360002</v>
      </c>
      <c r="BZ525" s="6">
        <v>0.20542458508015599</v>
      </c>
      <c r="CA525" s="6">
        <v>0.270014132569036</v>
      </c>
      <c r="CB525" s="6">
        <v>0.173255023408978</v>
      </c>
      <c r="CC525" s="6">
        <v>0.25084249924401503</v>
      </c>
      <c r="CD525" s="6">
        <v>0.191605846566443</v>
      </c>
      <c r="CE525" s="6">
        <v>0.290465104890479</v>
      </c>
    </row>
    <row r="526" spans="1:83">
      <c r="A526" s="4" t="s">
        <v>195</v>
      </c>
      <c r="B526" s="7">
        <v>48.3</v>
      </c>
      <c r="C526" s="7">
        <v>49.1</v>
      </c>
      <c r="D526" s="7">
        <v>44.8</v>
      </c>
      <c r="E526" s="7">
        <v>44.1</v>
      </c>
      <c r="F526" s="7">
        <v>41</v>
      </c>
      <c r="G526" s="7">
        <v>50.3</v>
      </c>
      <c r="H526" s="7">
        <v>46.4</v>
      </c>
      <c r="I526" s="7">
        <v>51.7</v>
      </c>
      <c r="J526" s="7">
        <v>48.8</v>
      </c>
      <c r="K526" s="7">
        <v>47.9</v>
      </c>
      <c r="L526" s="7">
        <v>46.1</v>
      </c>
      <c r="M526" s="7">
        <v>49.8</v>
      </c>
      <c r="N526" s="7">
        <v>48.3</v>
      </c>
      <c r="O526" s="7">
        <v>48.9</v>
      </c>
      <c r="P526" s="7">
        <v>45.8</v>
      </c>
      <c r="Q526" s="7">
        <v>49</v>
      </c>
      <c r="R526" s="7">
        <v>55.3</v>
      </c>
      <c r="S526" s="7">
        <v>47.6</v>
      </c>
      <c r="T526" s="7">
        <v>49.4</v>
      </c>
      <c r="U526" s="7">
        <v>50.1</v>
      </c>
      <c r="V526" s="7">
        <v>47.5</v>
      </c>
      <c r="W526" s="7">
        <v>48.5</v>
      </c>
      <c r="X526" s="7">
        <v>47.3</v>
      </c>
      <c r="Y526" s="7">
        <v>48.5</v>
      </c>
      <c r="Z526" s="7">
        <v>49.6</v>
      </c>
      <c r="AA526" s="7">
        <v>42.3</v>
      </c>
      <c r="AB526" s="7">
        <v>46.3</v>
      </c>
      <c r="AC526" s="7">
        <v>49.9</v>
      </c>
      <c r="AD526" s="7">
        <v>50.4</v>
      </c>
      <c r="AE526" s="7">
        <v>51.2</v>
      </c>
      <c r="AF526" s="7">
        <v>47.4</v>
      </c>
      <c r="AG526" s="7">
        <v>50.5</v>
      </c>
      <c r="AH526" s="7">
        <v>47.9</v>
      </c>
      <c r="AI526" s="7">
        <v>47.4</v>
      </c>
      <c r="AJ526" s="7">
        <v>39.700000000000003</v>
      </c>
      <c r="AK526" s="7">
        <v>45.2</v>
      </c>
      <c r="AL526" s="7">
        <v>52</v>
      </c>
      <c r="AM526" s="7">
        <v>50.6</v>
      </c>
      <c r="AN526" s="7">
        <v>47.1</v>
      </c>
      <c r="AO526" s="7">
        <v>47.6</v>
      </c>
      <c r="AP526" s="7">
        <v>44.7</v>
      </c>
      <c r="AQ526" s="7">
        <v>55.7</v>
      </c>
      <c r="AR526" s="7">
        <v>48.7</v>
      </c>
      <c r="AS526" s="7">
        <v>48.9</v>
      </c>
      <c r="AT526" s="7">
        <v>60.2</v>
      </c>
      <c r="AU526" s="7">
        <v>56.5</v>
      </c>
      <c r="AV526" s="7">
        <v>42.1</v>
      </c>
      <c r="AW526" s="7">
        <v>45.8</v>
      </c>
      <c r="AX526" s="7">
        <v>45.7</v>
      </c>
      <c r="AY526" s="7">
        <v>38.799999999999997</v>
      </c>
      <c r="AZ526" s="7">
        <v>38.1</v>
      </c>
      <c r="BA526" s="7">
        <v>44.8</v>
      </c>
      <c r="BB526" s="7">
        <v>47.4</v>
      </c>
      <c r="BC526" s="7">
        <v>52.9</v>
      </c>
      <c r="BD526" s="7">
        <v>54.1</v>
      </c>
      <c r="BE526" s="7">
        <v>53.4</v>
      </c>
      <c r="BF526" s="7">
        <v>48.9</v>
      </c>
      <c r="BG526" s="7">
        <v>47</v>
      </c>
      <c r="BH526" s="7">
        <v>41.8</v>
      </c>
      <c r="BI526" s="7">
        <v>50.1</v>
      </c>
      <c r="BJ526" s="7">
        <v>46.6</v>
      </c>
      <c r="BK526" s="7">
        <v>49.8</v>
      </c>
      <c r="BL526" s="7">
        <v>51.3</v>
      </c>
      <c r="BM526" s="7">
        <v>47.7</v>
      </c>
      <c r="BN526" s="7">
        <v>46.9</v>
      </c>
      <c r="BO526" s="7">
        <v>47.6</v>
      </c>
      <c r="BP526" s="7">
        <v>49.8</v>
      </c>
      <c r="BQ526" s="7">
        <v>48.2</v>
      </c>
      <c r="BR526" s="7">
        <v>48.2</v>
      </c>
      <c r="BS526" s="7">
        <v>53.6</v>
      </c>
      <c r="BT526" s="7">
        <v>49.9</v>
      </c>
      <c r="BU526" s="7">
        <v>41.1</v>
      </c>
      <c r="BV526" s="7">
        <v>42.6</v>
      </c>
      <c r="BW526" s="7">
        <v>43.7</v>
      </c>
      <c r="BX526" s="7">
        <v>47</v>
      </c>
      <c r="BY526" s="7">
        <v>50.6</v>
      </c>
      <c r="BZ526" s="7">
        <v>48.8</v>
      </c>
      <c r="CA526" s="7">
        <v>47.9</v>
      </c>
      <c r="CB526" s="7">
        <v>51.6</v>
      </c>
      <c r="CC526" s="7">
        <v>49.1</v>
      </c>
      <c r="CD526" s="7">
        <v>45</v>
      </c>
      <c r="CE526" s="7">
        <v>47</v>
      </c>
    </row>
    <row r="527" spans="1:83" ht="15.75" thickBot="1">
      <c r="A527" s="4" t="s">
        <v>152</v>
      </c>
      <c r="B527" s="7">
        <v>27.8</v>
      </c>
      <c r="C527" s="7">
        <v>28.5</v>
      </c>
      <c r="D527" s="7">
        <v>29.3</v>
      </c>
      <c r="E527" s="7">
        <v>28.5</v>
      </c>
      <c r="F527" s="7">
        <v>27.3</v>
      </c>
      <c r="G527" s="7">
        <v>27.3</v>
      </c>
      <c r="H527" s="7">
        <v>28.1</v>
      </c>
      <c r="I527" s="7">
        <v>28.4</v>
      </c>
      <c r="J527" s="7">
        <v>29.5</v>
      </c>
      <c r="K527" s="7">
        <v>28.2</v>
      </c>
      <c r="L527" s="7">
        <v>25.9</v>
      </c>
      <c r="M527" s="7">
        <v>27.6</v>
      </c>
      <c r="N527" s="7">
        <v>29.4</v>
      </c>
      <c r="O527" s="7">
        <v>28</v>
      </c>
      <c r="P527" s="7">
        <v>29.4</v>
      </c>
      <c r="Q527" s="7">
        <v>26.8</v>
      </c>
      <c r="R527" s="7">
        <v>30.5</v>
      </c>
      <c r="S527" s="7">
        <v>31.3</v>
      </c>
      <c r="T527" s="7">
        <v>29</v>
      </c>
      <c r="U527" s="7">
        <v>29.1</v>
      </c>
      <c r="V527" s="7">
        <v>28.3</v>
      </c>
      <c r="W527" s="7">
        <v>27.3</v>
      </c>
      <c r="X527" s="7">
        <v>26</v>
      </c>
      <c r="Y527" s="7">
        <v>26.4</v>
      </c>
      <c r="Z527" s="7">
        <v>30</v>
      </c>
      <c r="AA527" s="7">
        <v>29.8</v>
      </c>
      <c r="AB527" s="7">
        <v>27.3</v>
      </c>
      <c r="AC527" s="7">
        <v>27.5</v>
      </c>
      <c r="AD527" s="7">
        <v>27.2</v>
      </c>
      <c r="AE527" s="7">
        <v>26.9</v>
      </c>
      <c r="AF527" s="7">
        <v>28.4</v>
      </c>
      <c r="AG527" s="7">
        <v>26.5</v>
      </c>
      <c r="AH527" s="7">
        <v>28.2</v>
      </c>
      <c r="AI527" s="7">
        <v>28.3</v>
      </c>
      <c r="AJ527" s="7">
        <v>28.6</v>
      </c>
      <c r="AK527" s="7">
        <v>27</v>
      </c>
      <c r="AL527" s="7">
        <v>26.8</v>
      </c>
      <c r="AM527" s="7">
        <v>26.9</v>
      </c>
      <c r="AN527" s="7">
        <v>30.2</v>
      </c>
      <c r="AO527" s="7">
        <v>26.4</v>
      </c>
      <c r="AP527" s="7">
        <v>25.3</v>
      </c>
      <c r="AQ527" s="7">
        <v>22.6</v>
      </c>
      <c r="AR527" s="7">
        <v>24</v>
      </c>
      <c r="AS527" s="7">
        <v>28.6</v>
      </c>
      <c r="AT527" s="7">
        <v>27.7</v>
      </c>
      <c r="AU527" s="7">
        <v>28.7</v>
      </c>
      <c r="AV527" s="7">
        <v>25.9</v>
      </c>
      <c r="AW527" s="7">
        <v>25.2</v>
      </c>
      <c r="AX527" s="7">
        <v>29.4</v>
      </c>
      <c r="AY527" s="7">
        <v>28.7</v>
      </c>
      <c r="AZ527" s="7">
        <v>29.2</v>
      </c>
      <c r="BA527" s="7">
        <v>26.8</v>
      </c>
      <c r="BB527" s="7">
        <v>28.3</v>
      </c>
      <c r="BC527" s="7">
        <v>29</v>
      </c>
      <c r="BD527" s="7">
        <v>26.9</v>
      </c>
      <c r="BE527" s="7">
        <v>30.3</v>
      </c>
      <c r="BF527" s="7">
        <v>30.2</v>
      </c>
      <c r="BG527" s="7">
        <v>26.8</v>
      </c>
      <c r="BH527" s="7">
        <v>28.3</v>
      </c>
      <c r="BI527" s="7">
        <v>27.6</v>
      </c>
      <c r="BJ527" s="7">
        <v>28.1</v>
      </c>
      <c r="BK527" s="7">
        <v>27.4</v>
      </c>
      <c r="BL527" s="7">
        <v>27.3</v>
      </c>
      <c r="BM527" s="7">
        <v>27.4</v>
      </c>
      <c r="BN527" s="7">
        <v>29.2</v>
      </c>
      <c r="BO527" s="7">
        <v>26.3</v>
      </c>
      <c r="BP527" s="7">
        <v>28.5</v>
      </c>
      <c r="BQ527" s="7">
        <v>27.5</v>
      </c>
      <c r="BR527" s="7">
        <v>34.4</v>
      </c>
      <c r="BS527" s="7">
        <v>26.9</v>
      </c>
      <c r="BT527" s="7">
        <v>26.6</v>
      </c>
      <c r="BU527" s="7">
        <v>27.9</v>
      </c>
      <c r="BV527" s="7">
        <v>30.8</v>
      </c>
      <c r="BW527" s="7">
        <v>30.8</v>
      </c>
      <c r="BX527" s="7">
        <v>30.7</v>
      </c>
      <c r="BY527" s="7">
        <v>29.7</v>
      </c>
      <c r="BZ527" s="7">
        <v>26.4</v>
      </c>
      <c r="CA527" s="7">
        <v>27.9</v>
      </c>
      <c r="CB527" s="7">
        <v>34.5</v>
      </c>
      <c r="CC527" s="7">
        <v>27</v>
      </c>
      <c r="CD527" s="7">
        <v>30.5</v>
      </c>
      <c r="CE527" s="7">
        <v>28.4</v>
      </c>
    </row>
    <row r="528" spans="1:83" ht="15.75" thickBot="1">
      <c r="A528" s="12" t="s">
        <v>192</v>
      </c>
      <c r="C528" s="10">
        <f>2*(1-_xlfn.NORM.S.DIST(ABS((C526-$B526) /SQRT(C527*C527/C516+$B527*$B527/$B516)),TRUE))</f>
        <v>0.14693988710182881</v>
      </c>
      <c r="D528" s="10">
        <f t="shared" ref="D528:E528" si="119">2*(1-_xlfn.NORM.S.DIST(ABS((D526-$B526) /SQRT(D527*D527/D516+$B527*$B527/$B516)),TRUE))</f>
        <v>5.3184567860853349E-11</v>
      </c>
      <c r="E528" s="10">
        <f t="shared" si="119"/>
        <v>2.4424906541753444E-15</v>
      </c>
      <c r="F528" s="10">
        <f>2*(1-_xlfn.NORM.S.DIST(ABS((F526-$B526) /SQRT(F527*F527/F516+$B527*$B527/$B516)),TRUE))</f>
        <v>0</v>
      </c>
      <c r="G528" s="10">
        <f>2*(1-_xlfn.NORM.S.DIST(ABS(G526-($B516*(1-$B525)*$B526 - G516*(1-G525)*G526)/($B516*(1-$B525)-G516*(1-G525)))/SQRT(G527*G527/(G516*(1-G525))+$B527*$B527/($B516*(1-$B525)-G516*(1-G525))),TRUE))</f>
        <v>1.1835313782082579E-4</v>
      </c>
      <c r="H528" s="10">
        <f t="shared" ref="H528:BS528" si="120">2*(1-_xlfn.NORM.S.DIST(ABS(H526-($B516*(1-$B525)*$B526 - H516*(1-H525)*H526)/($B516*(1-$B525)-H516*(1-H525)))/SQRT(H527*H527/(H516*(1-H525))+$B527*$B527/($B516*(1-$B525)-H516*(1-H525))),TRUE))</f>
        <v>2.6866023701610509E-4</v>
      </c>
      <c r="I528" s="10">
        <f t="shared" si="120"/>
        <v>4.0296721566135174E-2</v>
      </c>
      <c r="J528" s="10">
        <f t="shared" si="120"/>
        <v>0.70428779354414406</v>
      </c>
      <c r="K528" s="10">
        <f t="shared" si="120"/>
        <v>0.70302481243442805</v>
      </c>
      <c r="L528" s="10">
        <f t="shared" si="120"/>
        <v>3.8017083691135323E-3</v>
      </c>
      <c r="M528" s="10">
        <f t="shared" si="120"/>
        <v>7.647307008387827E-2</v>
      </c>
      <c r="N528" s="10">
        <f t="shared" si="120"/>
        <v>1</v>
      </c>
      <c r="O528" s="10">
        <f t="shared" si="120"/>
        <v>0.5120979892816484</v>
      </c>
      <c r="P528" s="10">
        <f t="shared" si="120"/>
        <v>8.5550917145637673E-2</v>
      </c>
      <c r="Q528" s="10">
        <f t="shared" si="120"/>
        <v>0.17645814446467378</v>
      </c>
      <c r="R528" s="10">
        <f t="shared" si="120"/>
        <v>3.5785483352013259E-4</v>
      </c>
      <c r="S528" s="10">
        <f t="shared" si="120"/>
        <v>0.57220546516674964</v>
      </c>
      <c r="T528" s="10">
        <f t="shared" si="120"/>
        <v>0.23462965439321981</v>
      </c>
      <c r="U528" s="10">
        <f t="shared" si="120"/>
        <v>2.2039315461162223E-2</v>
      </c>
      <c r="V528" s="10">
        <f t="shared" si="120"/>
        <v>0.28422297165676103</v>
      </c>
      <c r="W528" s="10">
        <f t="shared" si="120"/>
        <v>0.71564294731616274</v>
      </c>
      <c r="X528" s="10">
        <f t="shared" si="120"/>
        <v>4.1093891967559193E-2</v>
      </c>
      <c r="Y528" s="10">
        <f t="shared" si="120"/>
        <v>0.66388061523754249</v>
      </c>
      <c r="Z528" s="10">
        <f t="shared" si="120"/>
        <v>6.8399966737938467E-2</v>
      </c>
      <c r="AA528" s="10">
        <f t="shared" si="120"/>
        <v>1.4859201149564072E-4</v>
      </c>
      <c r="AB528" s="10">
        <f t="shared" si="120"/>
        <v>3.139637953169272E-2</v>
      </c>
      <c r="AC528" s="10">
        <f t="shared" si="120"/>
        <v>2.102758229573265E-2</v>
      </c>
      <c r="AD528" s="10">
        <f t="shared" si="120"/>
        <v>8.0607535304848543E-3</v>
      </c>
      <c r="AE528" s="10">
        <f t="shared" si="120"/>
        <v>8.4329685734618742E-4</v>
      </c>
      <c r="AF528" s="10">
        <f t="shared" si="120"/>
        <v>0.67141320169183238</v>
      </c>
      <c r="AG528" s="10">
        <f t="shared" si="120"/>
        <v>1.7126945814077033E-2</v>
      </c>
      <c r="AH528" s="10">
        <f t="shared" si="120"/>
        <v>0.64908010524797155</v>
      </c>
      <c r="AI528" s="10">
        <f t="shared" si="120"/>
        <v>0.59398849258554431</v>
      </c>
      <c r="AJ528" s="10">
        <f t="shared" si="120"/>
        <v>1.2384281622423998E-7</v>
      </c>
      <c r="AK528" s="10">
        <f t="shared" si="120"/>
        <v>0.1588155659075261</v>
      </c>
      <c r="AL528" s="10">
        <f t="shared" si="120"/>
        <v>8.7495692044101681E-3</v>
      </c>
      <c r="AM528" s="10">
        <f t="shared" si="120"/>
        <v>6.4870924207053982E-2</v>
      </c>
      <c r="AN528" s="10">
        <f t="shared" si="120"/>
        <v>0.71007467054575368</v>
      </c>
      <c r="AO528" s="10">
        <f t="shared" si="120"/>
        <v>0.80591552035036962</v>
      </c>
      <c r="AP528" s="10">
        <f t="shared" si="120"/>
        <v>9.9426461309839897E-2</v>
      </c>
      <c r="AQ528" s="10">
        <f t="shared" si="120"/>
        <v>1.2244641927439126E-4</v>
      </c>
      <c r="AR528" s="10">
        <f t="shared" si="120"/>
        <v>0.88576471621221042</v>
      </c>
      <c r="AS528" s="10">
        <f t="shared" si="120"/>
        <v>0.87560183130873082</v>
      </c>
      <c r="AT528" s="10">
        <f t="shared" si="120"/>
        <v>2.1914911216835975E-6</v>
      </c>
      <c r="AU528" s="10">
        <f t="shared" si="120"/>
        <v>2.532643076591512E-6</v>
      </c>
      <c r="AV528" s="10">
        <f t="shared" si="120"/>
        <v>1.659037383383577E-5</v>
      </c>
      <c r="AW528" s="10">
        <f t="shared" si="120"/>
        <v>0.43169736696194105</v>
      </c>
      <c r="AX528" s="10">
        <f t="shared" si="120"/>
        <v>0.26621614541732574</v>
      </c>
      <c r="AY528" s="10">
        <f t="shared" si="120"/>
        <v>5.9962754944242747E-5</v>
      </c>
      <c r="AZ528" s="10">
        <f t="shared" si="120"/>
        <v>9.5349433570102171E-4</v>
      </c>
      <c r="BA528" s="10">
        <f t="shared" si="120"/>
        <v>0.34341489756870214</v>
      </c>
      <c r="BB528" s="10">
        <f t="shared" si="120"/>
        <v>0.59398849258554431</v>
      </c>
      <c r="BC528" s="10">
        <f t="shared" si="120"/>
        <v>0.15870809653620377</v>
      </c>
      <c r="BD528" s="10">
        <f t="shared" si="120"/>
        <v>1.0015578709674289E-2</v>
      </c>
      <c r="BE528" s="10">
        <f t="shared" si="120"/>
        <v>3.3248031740532591E-2</v>
      </c>
      <c r="BF528" s="10">
        <f t="shared" si="120"/>
        <v>0.64604013056657372</v>
      </c>
      <c r="BG528" s="10">
        <f t="shared" si="120"/>
        <v>8.5157412600178617E-5</v>
      </c>
      <c r="BH528" s="10">
        <f t="shared" si="120"/>
        <v>5.1740428648194836E-6</v>
      </c>
      <c r="BI528" s="10">
        <f t="shared" si="120"/>
        <v>0.43298374780245452</v>
      </c>
      <c r="BJ528" s="10">
        <f t="shared" si="120"/>
        <v>0.19746834447464812</v>
      </c>
      <c r="BK528" s="10">
        <f t="shared" si="120"/>
        <v>1.5254680871601423E-5</v>
      </c>
      <c r="BL528" s="10">
        <f t="shared" si="120"/>
        <v>1.089278317256448E-2</v>
      </c>
      <c r="BM528" s="10">
        <f t="shared" si="120"/>
        <v>0.36886149115757338</v>
      </c>
      <c r="BN528" s="10">
        <f t="shared" si="120"/>
        <v>0.29277962284203585</v>
      </c>
      <c r="BO528" s="10">
        <f t="shared" si="120"/>
        <v>0.55036794211389406</v>
      </c>
      <c r="BP528" s="10">
        <f t="shared" si="120"/>
        <v>0.3810082627289193</v>
      </c>
      <c r="BQ528" s="10">
        <f t="shared" si="120"/>
        <v>0.83417942487594088</v>
      </c>
      <c r="BR528" s="10">
        <f t="shared" si="120"/>
        <v>0.98252900232791429</v>
      </c>
      <c r="BS528" s="10">
        <f t="shared" si="120"/>
        <v>3.430823450995657E-3</v>
      </c>
      <c r="BT528" s="10">
        <f t="shared" ref="BT528:CE528" si="121">2*(1-_xlfn.NORM.S.DIST(ABS(BT526-($B516*(1-$B525)*$B526 - BT516*(1-BT525)*BT526)/($B516*(1-$B525)-BT516*(1-BT525)))/SQRT(BT527*BT527/(BT516*(1-BT525))+$B527*$B527/($B516*(1-$B525)-BT516*(1-BT525))),TRUE))</f>
        <v>6.5504344563937611E-2</v>
      </c>
      <c r="BU528" s="10">
        <f t="shared" si="121"/>
        <v>1.191755114546833E-4</v>
      </c>
      <c r="BV528" s="10">
        <f t="shared" si="121"/>
        <v>0.30656440257656081</v>
      </c>
      <c r="BW528" s="10">
        <f t="shared" si="121"/>
        <v>0.29369590986464988</v>
      </c>
      <c r="BX528" s="10">
        <f t="shared" si="121"/>
        <v>0.60923167586852789</v>
      </c>
      <c r="BY528" s="10">
        <f t="shared" si="121"/>
        <v>0.30302843798239909</v>
      </c>
      <c r="BZ528" s="10">
        <f t="shared" si="121"/>
        <v>0.49961970253658072</v>
      </c>
      <c r="CA528" s="10">
        <f t="shared" si="121"/>
        <v>0.40091416637724064</v>
      </c>
      <c r="CB528" s="10">
        <f t="shared" si="121"/>
        <v>0.56980486194010682</v>
      </c>
      <c r="CC528" s="10">
        <f t="shared" si="121"/>
        <v>1.0352639561329369E-2</v>
      </c>
      <c r="CD528" s="10">
        <f t="shared" si="121"/>
        <v>1.1450084462913956E-2</v>
      </c>
      <c r="CE528" s="10">
        <f t="shared" si="121"/>
        <v>0.49393274655758401</v>
      </c>
    </row>
    <row r="529" spans="1:83">
      <c r="A529" s="14" t="s">
        <v>220</v>
      </c>
      <c r="B529">
        <f>B526+(1.96*(B527/SQRT(B516*(1-B525))))</f>
        <v>49.322129023650312</v>
      </c>
      <c r="C529">
        <f t="shared" ref="C529:BN529" si="122">C526+(1.96*(C527/SQRT(C516*(1-C525))))</f>
        <v>49.821788005343628</v>
      </c>
      <c r="D529">
        <f t="shared" si="122"/>
        <v>45.429738260352138</v>
      </c>
      <c r="E529">
        <f t="shared" si="122"/>
        <v>44.734161966062082</v>
      </c>
      <c r="F529">
        <f t="shared" si="122"/>
        <v>41.56116975100781</v>
      </c>
      <c r="G529">
        <f t="shared" si="122"/>
        <v>51.723285474412663</v>
      </c>
      <c r="H529">
        <f t="shared" si="122"/>
        <v>47.857122244899891</v>
      </c>
      <c r="I529">
        <f t="shared" si="122"/>
        <v>55.119322446958364</v>
      </c>
      <c r="J529">
        <f t="shared" si="122"/>
        <v>51.6205996444573</v>
      </c>
      <c r="K529">
        <f t="shared" si="122"/>
        <v>50.208281877654542</v>
      </c>
      <c r="L529">
        <f t="shared" si="122"/>
        <v>47.840678369416523</v>
      </c>
      <c r="M529">
        <f t="shared" si="122"/>
        <v>51.742447295548331</v>
      </c>
      <c r="N529">
        <f t="shared" si="122"/>
        <v>51.768865136647179</v>
      </c>
      <c r="O529">
        <f t="shared" si="122"/>
        <v>50.971009088862992</v>
      </c>
      <c r="P529">
        <f t="shared" si="122"/>
        <v>48.865751138213255</v>
      </c>
      <c r="Q529">
        <f t="shared" si="122"/>
        <v>50.401363497284287</v>
      </c>
      <c r="R529">
        <f t="shared" si="122"/>
        <v>59.328504127760532</v>
      </c>
      <c r="S529">
        <f t="shared" si="122"/>
        <v>50.330402823311196</v>
      </c>
      <c r="T529">
        <f t="shared" si="122"/>
        <v>51.520475934075236</v>
      </c>
      <c r="U529">
        <f t="shared" si="122"/>
        <v>51.993924973241199</v>
      </c>
      <c r="V529">
        <f t="shared" si="122"/>
        <v>49.303298824932178</v>
      </c>
      <c r="W529">
        <f t="shared" si="122"/>
        <v>49.964813817852942</v>
      </c>
      <c r="X529">
        <f t="shared" si="122"/>
        <v>48.63087984720655</v>
      </c>
      <c r="Y529">
        <f t="shared" si="122"/>
        <v>49.807603394798946</v>
      </c>
      <c r="Z529">
        <f t="shared" si="122"/>
        <v>51.410993622359506</v>
      </c>
      <c r="AA529">
        <f t="shared" si="122"/>
        <v>45.609053153103254</v>
      </c>
      <c r="AB529">
        <f t="shared" si="122"/>
        <v>48.372930687638103</v>
      </c>
      <c r="AC529">
        <f t="shared" si="122"/>
        <v>51.589659806898865</v>
      </c>
      <c r="AD529">
        <f t="shared" si="122"/>
        <v>52.239037025633941</v>
      </c>
      <c r="AE529">
        <f t="shared" si="122"/>
        <v>53.156508699755108</v>
      </c>
      <c r="AF529">
        <f t="shared" si="122"/>
        <v>51.692421722877761</v>
      </c>
      <c r="AG529">
        <f t="shared" si="122"/>
        <v>52.536493126405894</v>
      </c>
      <c r="AH529">
        <f t="shared" si="122"/>
        <v>49.916375155426365</v>
      </c>
      <c r="AI529">
        <f t="shared" si="122"/>
        <v>50.873866778296723</v>
      </c>
      <c r="AJ529">
        <f t="shared" si="122"/>
        <v>43.064903043972464</v>
      </c>
      <c r="AK529">
        <f t="shared" si="122"/>
        <v>49.618507038014904</v>
      </c>
      <c r="AL529">
        <f t="shared" si="122"/>
        <v>54.925257372733292</v>
      </c>
      <c r="AM529">
        <f t="shared" si="122"/>
        <v>53.22368073825902</v>
      </c>
      <c r="AN529">
        <f t="shared" si="122"/>
        <v>53.537628334741569</v>
      </c>
      <c r="AO529">
        <f t="shared" si="122"/>
        <v>53.25902117924457</v>
      </c>
      <c r="AP529">
        <f t="shared" si="122"/>
        <v>49.062762307734474</v>
      </c>
      <c r="AQ529">
        <f t="shared" si="122"/>
        <v>59.522373892346486</v>
      </c>
      <c r="AR529">
        <f t="shared" si="122"/>
        <v>54.204508967088081</v>
      </c>
      <c r="AS529">
        <f t="shared" si="122"/>
        <v>56.489300823928261</v>
      </c>
      <c r="AT529">
        <f t="shared" si="122"/>
        <v>65.229428281085418</v>
      </c>
      <c r="AU529">
        <f t="shared" si="122"/>
        <v>60.083645854159222</v>
      </c>
      <c r="AV529">
        <f t="shared" si="122"/>
        <v>45.057341490656043</v>
      </c>
      <c r="AW529">
        <f t="shared" si="122"/>
        <v>52.085816510332457</v>
      </c>
      <c r="AX529">
        <f t="shared" si="122"/>
        <v>50.421652714221239</v>
      </c>
      <c r="AY529">
        <f t="shared" si="122"/>
        <v>43.565309635918645</v>
      </c>
      <c r="AZ529">
        <f t="shared" si="122"/>
        <v>44.254036200189617</v>
      </c>
      <c r="BA529">
        <f t="shared" si="122"/>
        <v>52.102348983837167</v>
      </c>
      <c r="BB529">
        <f t="shared" si="122"/>
        <v>50.873866778296723</v>
      </c>
      <c r="BC529">
        <f t="shared" si="122"/>
        <v>59.392074953222512</v>
      </c>
      <c r="BD529">
        <f t="shared" si="122"/>
        <v>58.616692972169837</v>
      </c>
      <c r="BE529">
        <f t="shared" si="122"/>
        <v>58.244590644793838</v>
      </c>
      <c r="BF529">
        <f t="shared" si="122"/>
        <v>51.719308285184084</v>
      </c>
      <c r="BG529">
        <f t="shared" si="122"/>
        <v>48.170436516209811</v>
      </c>
      <c r="BH529">
        <f t="shared" si="122"/>
        <v>44.788285197055188</v>
      </c>
      <c r="BI529">
        <f t="shared" si="122"/>
        <v>54.710916977599638</v>
      </c>
      <c r="BJ529">
        <f t="shared" si="122"/>
        <v>49.387657420770793</v>
      </c>
      <c r="BK529">
        <f t="shared" si="122"/>
        <v>51.011519668576945</v>
      </c>
      <c r="BL529">
        <f t="shared" si="122"/>
        <v>53.811876043863258</v>
      </c>
      <c r="BM529">
        <f t="shared" si="122"/>
        <v>49.345875225407696</v>
      </c>
      <c r="BN529">
        <f t="shared" si="122"/>
        <v>49.736909632833971</v>
      </c>
      <c r="BO529">
        <f t="shared" ref="BO529:CE529" si="123">BO526+(1.96*(BO527/SQRT(BO516*(1-BO525))))</f>
        <v>50.073851409426773</v>
      </c>
      <c r="BP529">
        <f t="shared" si="123"/>
        <v>53.32269704540343</v>
      </c>
      <c r="BQ529">
        <f t="shared" si="123"/>
        <v>49.574267066327486</v>
      </c>
      <c r="BR529">
        <f t="shared" si="123"/>
        <v>57.269398580534208</v>
      </c>
      <c r="BS529">
        <f t="shared" si="123"/>
        <v>57.276759944428925</v>
      </c>
      <c r="BT529">
        <f t="shared" si="123"/>
        <v>51.846702725768118</v>
      </c>
      <c r="BU529">
        <f t="shared" si="123"/>
        <v>44.909209157479381</v>
      </c>
      <c r="BV529">
        <f t="shared" si="123"/>
        <v>53.595837835542497</v>
      </c>
      <c r="BW529">
        <f t="shared" si="123"/>
        <v>52.374103008340931</v>
      </c>
      <c r="BX529">
        <f t="shared" si="123"/>
        <v>52.132148481505219</v>
      </c>
      <c r="BY529">
        <f t="shared" si="123"/>
        <v>55.126420432832383</v>
      </c>
      <c r="BZ529">
        <f t="shared" si="123"/>
        <v>50.526080849138133</v>
      </c>
      <c r="CA529">
        <f t="shared" si="123"/>
        <v>49.288102122927377</v>
      </c>
      <c r="CB529">
        <f t="shared" si="123"/>
        <v>63.075318249845509</v>
      </c>
      <c r="CC529">
        <f t="shared" si="123"/>
        <v>50.259190215320601</v>
      </c>
      <c r="CD529">
        <f t="shared" si="123"/>
        <v>47.824811329516258</v>
      </c>
      <c r="CE529">
        <f t="shared" si="123"/>
        <v>50.87383427497209</v>
      </c>
    </row>
    <row r="530" spans="1:83" ht="14.25" customHeight="1">
      <c r="A530" s="14" t="s">
        <v>221</v>
      </c>
      <c r="B530">
        <f>B526-(1.96*(B527/SQRT(B516*(1-B525))))</f>
        <v>47.277870976349682</v>
      </c>
      <c r="C530">
        <f t="shared" ref="C530:BN530" si="124">C526-(1.96*(C527/SQRT(C516*(1-C525))))</f>
        <v>48.378211994656375</v>
      </c>
      <c r="D530">
        <f t="shared" si="124"/>
        <v>44.170261739647856</v>
      </c>
      <c r="E530">
        <f t="shared" si="124"/>
        <v>43.465838033937921</v>
      </c>
      <c r="F530">
        <f t="shared" si="124"/>
        <v>40.43883024899219</v>
      </c>
      <c r="G530">
        <f t="shared" si="124"/>
        <v>48.876714525587332</v>
      </c>
      <c r="H530">
        <f t="shared" si="124"/>
        <v>44.942877755100106</v>
      </c>
      <c r="I530">
        <f t="shared" si="124"/>
        <v>48.280677553041642</v>
      </c>
      <c r="J530">
        <f t="shared" si="124"/>
        <v>45.979400355542694</v>
      </c>
      <c r="K530">
        <f t="shared" si="124"/>
        <v>45.591718122345455</v>
      </c>
      <c r="L530">
        <f t="shared" si="124"/>
        <v>44.35932163058348</v>
      </c>
      <c r="M530">
        <f t="shared" si="124"/>
        <v>47.857552704451663</v>
      </c>
      <c r="N530">
        <f t="shared" si="124"/>
        <v>44.831134863352816</v>
      </c>
      <c r="O530">
        <f t="shared" si="124"/>
        <v>46.828990911137005</v>
      </c>
      <c r="P530">
        <f t="shared" si="124"/>
        <v>42.734248861786739</v>
      </c>
      <c r="Q530">
        <f t="shared" si="124"/>
        <v>47.598636502715713</v>
      </c>
      <c r="R530">
        <f t="shared" si="124"/>
        <v>51.271495872239463</v>
      </c>
      <c r="S530">
        <f t="shared" si="124"/>
        <v>44.869597176688806</v>
      </c>
      <c r="T530">
        <f t="shared" si="124"/>
        <v>47.279524065924761</v>
      </c>
      <c r="U530">
        <f t="shared" si="124"/>
        <v>48.206075026758803</v>
      </c>
      <c r="V530">
        <f t="shared" si="124"/>
        <v>45.696701175067822</v>
      </c>
      <c r="W530">
        <f t="shared" si="124"/>
        <v>47.035186182147058</v>
      </c>
      <c r="X530">
        <f t="shared" si="124"/>
        <v>45.969120152793444</v>
      </c>
      <c r="Y530">
        <f t="shared" si="124"/>
        <v>47.192396605201054</v>
      </c>
      <c r="Z530">
        <f t="shared" si="124"/>
        <v>47.789006377640497</v>
      </c>
      <c r="AA530">
        <f t="shared" si="124"/>
        <v>38.99094684689674</v>
      </c>
      <c r="AB530">
        <f t="shared" si="124"/>
        <v>44.227069312361891</v>
      </c>
      <c r="AC530">
        <f t="shared" si="124"/>
        <v>48.210340193101132</v>
      </c>
      <c r="AD530">
        <f t="shared" si="124"/>
        <v>48.560962974366056</v>
      </c>
      <c r="AE530">
        <f t="shared" si="124"/>
        <v>49.243491300244898</v>
      </c>
      <c r="AF530">
        <f t="shared" si="124"/>
        <v>43.107578277122236</v>
      </c>
      <c r="AG530">
        <f t="shared" si="124"/>
        <v>48.463506873594106</v>
      </c>
      <c r="AH530">
        <f t="shared" si="124"/>
        <v>45.883624844573632</v>
      </c>
      <c r="AI530">
        <f t="shared" si="124"/>
        <v>43.926133221703275</v>
      </c>
      <c r="AJ530">
        <f t="shared" si="124"/>
        <v>36.335096956027542</v>
      </c>
      <c r="AK530">
        <f t="shared" si="124"/>
        <v>40.781492961985101</v>
      </c>
      <c r="AL530">
        <f t="shared" si="124"/>
        <v>49.074742627266708</v>
      </c>
      <c r="AM530">
        <f t="shared" si="124"/>
        <v>47.976319261740983</v>
      </c>
      <c r="AN530">
        <f t="shared" si="124"/>
        <v>40.662371665258433</v>
      </c>
      <c r="AO530">
        <f t="shared" si="124"/>
        <v>41.940978820755433</v>
      </c>
      <c r="AP530">
        <f t="shared" si="124"/>
        <v>40.337237692265532</v>
      </c>
      <c r="AQ530">
        <f t="shared" si="124"/>
        <v>51.877626107653519</v>
      </c>
      <c r="AR530">
        <f t="shared" si="124"/>
        <v>43.195491032911924</v>
      </c>
      <c r="AS530">
        <f t="shared" si="124"/>
        <v>41.310699176071736</v>
      </c>
      <c r="AT530">
        <f t="shared" si="124"/>
        <v>55.170571718914587</v>
      </c>
      <c r="AU530">
        <f t="shared" si="124"/>
        <v>52.916354145840778</v>
      </c>
      <c r="AV530">
        <f t="shared" si="124"/>
        <v>39.14265850934396</v>
      </c>
      <c r="AW530">
        <f t="shared" si="124"/>
        <v>39.514183489667538</v>
      </c>
      <c r="AX530">
        <f t="shared" si="124"/>
        <v>40.978347285778767</v>
      </c>
      <c r="AY530">
        <f t="shared" si="124"/>
        <v>34.034690364081349</v>
      </c>
      <c r="AZ530">
        <f t="shared" si="124"/>
        <v>31.945963799810386</v>
      </c>
      <c r="BA530">
        <f t="shared" si="124"/>
        <v>37.497651016162827</v>
      </c>
      <c r="BB530">
        <f t="shared" si="124"/>
        <v>43.926133221703275</v>
      </c>
      <c r="BC530">
        <f t="shared" si="124"/>
        <v>46.407925046777486</v>
      </c>
      <c r="BD530">
        <f t="shared" si="124"/>
        <v>49.583307027830166</v>
      </c>
      <c r="BE530">
        <f t="shared" si="124"/>
        <v>48.555409355206159</v>
      </c>
      <c r="BF530">
        <f t="shared" si="124"/>
        <v>46.080691714815913</v>
      </c>
      <c r="BG530">
        <f t="shared" si="124"/>
        <v>45.829563483790189</v>
      </c>
      <c r="BH530">
        <f t="shared" si="124"/>
        <v>38.811714802944806</v>
      </c>
      <c r="BI530">
        <f t="shared" si="124"/>
        <v>45.489083022400365</v>
      </c>
      <c r="BJ530">
        <f t="shared" si="124"/>
        <v>43.81234257922921</v>
      </c>
      <c r="BK530">
        <f t="shared" si="124"/>
        <v>48.58848033142305</v>
      </c>
      <c r="BL530">
        <f t="shared" si="124"/>
        <v>48.788123956136737</v>
      </c>
      <c r="BM530">
        <f t="shared" si="124"/>
        <v>46.05412477459231</v>
      </c>
      <c r="BN530">
        <f t="shared" si="124"/>
        <v>44.063090367166026</v>
      </c>
      <c r="BO530">
        <f t="shared" ref="BO530:CE530" si="125">BO526-(1.96*(BO527/SQRT(BO516*(1-BO525))))</f>
        <v>45.12614859057323</v>
      </c>
      <c r="BP530">
        <f t="shared" si="125"/>
        <v>46.277302954596564</v>
      </c>
      <c r="BQ530">
        <f t="shared" si="125"/>
        <v>46.825732933672519</v>
      </c>
      <c r="BR530">
        <f t="shared" si="125"/>
        <v>39.130601419465798</v>
      </c>
      <c r="BS530">
        <f t="shared" si="125"/>
        <v>49.923240055571078</v>
      </c>
      <c r="BT530">
        <f t="shared" si="125"/>
        <v>47.953297274231879</v>
      </c>
      <c r="BU530">
        <f t="shared" si="125"/>
        <v>37.290790842520622</v>
      </c>
      <c r="BV530">
        <f t="shared" si="125"/>
        <v>31.604162164457506</v>
      </c>
      <c r="BW530">
        <f t="shared" si="125"/>
        <v>35.025896991659074</v>
      </c>
      <c r="BX530">
        <f t="shared" si="125"/>
        <v>41.867851518494781</v>
      </c>
      <c r="BY530">
        <f t="shared" si="125"/>
        <v>46.07357956716762</v>
      </c>
      <c r="BZ530">
        <f t="shared" si="125"/>
        <v>47.073919150861862</v>
      </c>
      <c r="CA530">
        <f t="shared" si="125"/>
        <v>46.51189787707262</v>
      </c>
      <c r="CB530">
        <f t="shared" si="125"/>
        <v>40.124681750154494</v>
      </c>
      <c r="CC530">
        <f t="shared" si="125"/>
        <v>47.940809784679402</v>
      </c>
      <c r="CD530">
        <f t="shared" si="125"/>
        <v>42.175188670483742</v>
      </c>
      <c r="CE530">
        <f t="shared" si="125"/>
        <v>43.12616572502791</v>
      </c>
    </row>
    <row r="531" spans="1:83">
      <c r="A531" s="19" t="s">
        <v>234</v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1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</row>
    <row r="532" spans="1:83">
      <c r="A532" s="20"/>
      <c r="B532" s="21" t="s">
        <v>0</v>
      </c>
      <c r="C532" s="21"/>
      <c r="D532" s="21"/>
      <c r="E532" s="21"/>
      <c r="F532" s="21"/>
      <c r="G532" s="21" t="s">
        <v>1</v>
      </c>
      <c r="H532" s="21"/>
      <c r="I532" s="21" t="s">
        <v>2</v>
      </c>
      <c r="J532" s="21"/>
      <c r="K532" s="21"/>
      <c r="L532" s="21"/>
      <c r="M532" s="21"/>
      <c r="N532" s="21" t="s">
        <v>3</v>
      </c>
      <c r="O532" s="21"/>
      <c r="P532" s="21"/>
      <c r="Q532" s="21"/>
      <c r="R532" s="21" t="s">
        <v>4</v>
      </c>
      <c r="S532" s="21"/>
      <c r="T532" s="21"/>
      <c r="U532" s="21"/>
      <c r="V532" s="21"/>
      <c r="W532" s="21"/>
      <c r="X532" s="21"/>
      <c r="Y532" s="21"/>
      <c r="Z532" s="21"/>
      <c r="AA532" s="21" t="s">
        <v>5</v>
      </c>
      <c r="AB532" s="21"/>
      <c r="AC532" s="21"/>
      <c r="AD532" s="21"/>
      <c r="AE532" s="21" t="s">
        <v>6</v>
      </c>
      <c r="AF532" s="21"/>
      <c r="AG532" s="21"/>
      <c r="AH532" s="21"/>
      <c r="AI532" s="21"/>
      <c r="AJ532" s="21"/>
      <c r="AK532" s="21" t="s">
        <v>7</v>
      </c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 t="s">
        <v>8</v>
      </c>
      <c r="BD532" s="21"/>
      <c r="BE532" s="21"/>
      <c r="BF532" s="21"/>
      <c r="BG532" s="21"/>
      <c r="BH532" s="21" t="s">
        <v>9</v>
      </c>
      <c r="BI532" s="21"/>
      <c r="BJ532" s="21"/>
      <c r="BK532" s="21"/>
      <c r="BL532" s="21" t="s">
        <v>10</v>
      </c>
      <c r="BM532" s="21"/>
      <c r="BN532" s="21"/>
      <c r="BO532" s="21"/>
      <c r="BP532" s="21"/>
      <c r="BQ532" s="21" t="s">
        <v>11</v>
      </c>
      <c r="BR532" s="21"/>
      <c r="BS532" s="21"/>
      <c r="BT532" s="21"/>
      <c r="BU532" s="21"/>
      <c r="BV532" s="21"/>
      <c r="BW532" s="21"/>
      <c r="BX532" s="21" t="s">
        <v>12</v>
      </c>
      <c r="BY532" s="21"/>
      <c r="BZ532" s="21"/>
      <c r="CA532" s="21"/>
      <c r="CB532" s="21"/>
      <c r="CC532" s="21" t="s">
        <v>13</v>
      </c>
      <c r="CD532" s="21"/>
      <c r="CE532" s="21"/>
    </row>
    <row r="533" spans="1:83" ht="60">
      <c r="A533" s="20"/>
      <c r="B533" s="1" t="s">
        <v>14</v>
      </c>
      <c r="C533" s="1" t="s">
        <v>15</v>
      </c>
      <c r="D533" s="1" t="s">
        <v>16</v>
      </c>
      <c r="E533" s="1" t="s">
        <v>17</v>
      </c>
      <c r="F533" s="1" t="s">
        <v>18</v>
      </c>
      <c r="G533" s="1" t="s">
        <v>19</v>
      </c>
      <c r="H533" s="1" t="s">
        <v>20</v>
      </c>
      <c r="I533" s="1" t="s">
        <v>21</v>
      </c>
      <c r="J533" s="1" t="s">
        <v>22</v>
      </c>
      <c r="K533" s="1" t="s">
        <v>23</v>
      </c>
      <c r="L533" s="1" t="s">
        <v>24</v>
      </c>
      <c r="M533" s="1" t="s">
        <v>25</v>
      </c>
      <c r="N533" s="1" t="s">
        <v>26</v>
      </c>
      <c r="O533" s="1" t="s">
        <v>27</v>
      </c>
      <c r="P533" s="1" t="s">
        <v>28</v>
      </c>
      <c r="Q533" s="1" t="s">
        <v>29</v>
      </c>
      <c r="R533" s="1" t="s">
        <v>30</v>
      </c>
      <c r="S533" s="1" t="s">
        <v>31</v>
      </c>
      <c r="T533" s="1" t="s">
        <v>32</v>
      </c>
      <c r="U533" s="1" t="s">
        <v>33</v>
      </c>
      <c r="V533" s="1" t="s">
        <v>34</v>
      </c>
      <c r="W533" s="1" t="s">
        <v>35</v>
      </c>
      <c r="X533" s="1" t="s">
        <v>36</v>
      </c>
      <c r="Y533" s="1" t="s">
        <v>37</v>
      </c>
      <c r="Z533" s="1" t="s">
        <v>38</v>
      </c>
      <c r="AA533" s="1" t="s">
        <v>39</v>
      </c>
      <c r="AB533" s="1" t="s">
        <v>40</v>
      </c>
      <c r="AC533" s="1" t="s">
        <v>41</v>
      </c>
      <c r="AD533" s="1" t="s">
        <v>42</v>
      </c>
      <c r="AE533" s="1" t="s">
        <v>43</v>
      </c>
      <c r="AF533" s="1" t="s">
        <v>44</v>
      </c>
      <c r="AG533" s="1" t="s">
        <v>45</v>
      </c>
      <c r="AH533" s="1" t="s">
        <v>46</v>
      </c>
      <c r="AI533" s="1" t="s">
        <v>47</v>
      </c>
      <c r="AJ533" s="1" t="s">
        <v>48</v>
      </c>
      <c r="AK533" s="1" t="s">
        <v>49</v>
      </c>
      <c r="AL533" s="1" t="s">
        <v>50</v>
      </c>
      <c r="AM533" s="1" t="s">
        <v>51</v>
      </c>
      <c r="AN533" s="1" t="s">
        <v>52</v>
      </c>
      <c r="AO533" s="1" t="s">
        <v>53</v>
      </c>
      <c r="AP533" s="1" t="s">
        <v>54</v>
      </c>
      <c r="AQ533" s="1" t="s">
        <v>55</v>
      </c>
      <c r="AR533" s="1" t="s">
        <v>56</v>
      </c>
      <c r="AS533" s="1" t="s">
        <v>57</v>
      </c>
      <c r="AT533" s="1" t="s">
        <v>58</v>
      </c>
      <c r="AU533" s="1" t="s">
        <v>59</v>
      </c>
      <c r="AV533" s="1" t="s">
        <v>60</v>
      </c>
      <c r="AW533" s="1" t="s">
        <v>61</v>
      </c>
      <c r="AX533" s="1" t="s">
        <v>62</v>
      </c>
      <c r="AY533" s="1" t="s">
        <v>63</v>
      </c>
      <c r="AZ533" s="1" t="s">
        <v>64</v>
      </c>
      <c r="BA533" s="1" t="s">
        <v>65</v>
      </c>
      <c r="BB533" s="1" t="s">
        <v>47</v>
      </c>
      <c r="BC533" s="1" t="s">
        <v>66</v>
      </c>
      <c r="BD533" s="1" t="s">
        <v>67</v>
      </c>
      <c r="BE533" s="1" t="s">
        <v>68</v>
      </c>
      <c r="BF533" s="1" t="s">
        <v>69</v>
      </c>
      <c r="BG533" s="1" t="s">
        <v>70</v>
      </c>
      <c r="BH533" s="1" t="s">
        <v>71</v>
      </c>
      <c r="BI533" s="1" t="s">
        <v>72</v>
      </c>
      <c r="BJ533" s="1" t="s">
        <v>73</v>
      </c>
      <c r="BK533" s="1" t="s">
        <v>74</v>
      </c>
      <c r="BL533" s="1" t="s">
        <v>75</v>
      </c>
      <c r="BM533" s="1" t="s">
        <v>76</v>
      </c>
      <c r="BN533" s="1" t="s">
        <v>77</v>
      </c>
      <c r="BO533" s="1" t="s">
        <v>78</v>
      </c>
      <c r="BP533" s="1" t="s">
        <v>79</v>
      </c>
      <c r="BQ533" s="1" t="s">
        <v>80</v>
      </c>
      <c r="BR533" s="1" t="s">
        <v>81</v>
      </c>
      <c r="BS533" s="1" t="s">
        <v>82</v>
      </c>
      <c r="BT533" s="1" t="s">
        <v>83</v>
      </c>
      <c r="BU533" s="1" t="s">
        <v>84</v>
      </c>
      <c r="BV533" s="1" t="s">
        <v>85</v>
      </c>
      <c r="BW533" s="1" t="s">
        <v>86</v>
      </c>
      <c r="BX533" s="1" t="s">
        <v>87</v>
      </c>
      <c r="BY533" s="1" t="s">
        <v>88</v>
      </c>
      <c r="BZ533" s="1" t="s">
        <v>89</v>
      </c>
      <c r="CA533" s="1" t="s">
        <v>90</v>
      </c>
      <c r="CB533" s="1" t="s">
        <v>91</v>
      </c>
      <c r="CC533" s="1" t="s">
        <v>92</v>
      </c>
      <c r="CD533" s="1" t="s">
        <v>93</v>
      </c>
      <c r="CE533" s="1" t="s">
        <v>94</v>
      </c>
    </row>
    <row r="534" spans="1:83">
      <c r="A534" s="22" t="s">
        <v>285</v>
      </c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</row>
    <row r="535" spans="1:83">
      <c r="A535" s="11" t="s">
        <v>189</v>
      </c>
      <c r="B535" s="3">
        <v>3749</v>
      </c>
      <c r="C535" s="3">
        <v>8222</v>
      </c>
      <c r="D535" s="3">
        <v>10913</v>
      </c>
      <c r="E535" s="3">
        <v>10719</v>
      </c>
      <c r="F535" s="3">
        <v>12444</v>
      </c>
      <c r="G535" s="3">
        <v>1881</v>
      </c>
      <c r="H535" s="3">
        <v>1868</v>
      </c>
      <c r="I535" s="3">
        <v>385</v>
      </c>
      <c r="J535" s="3">
        <v>619</v>
      </c>
      <c r="K535" s="3">
        <v>785</v>
      </c>
      <c r="L535" s="3">
        <v>1046</v>
      </c>
      <c r="M535" s="3">
        <v>914</v>
      </c>
      <c r="N535" s="3">
        <v>348</v>
      </c>
      <c r="O535" s="3">
        <v>906</v>
      </c>
      <c r="P535" s="3">
        <v>414</v>
      </c>
      <c r="Q535" s="3">
        <v>1951</v>
      </c>
      <c r="R535" s="3">
        <v>314</v>
      </c>
      <c r="S535" s="3">
        <v>633</v>
      </c>
      <c r="T535" s="3">
        <v>867</v>
      </c>
      <c r="U535" s="3">
        <v>1158</v>
      </c>
      <c r="V535" s="3">
        <v>1278</v>
      </c>
      <c r="W535" s="3">
        <v>1777</v>
      </c>
      <c r="X535" s="3">
        <v>1957</v>
      </c>
      <c r="Y535" s="3">
        <v>2267</v>
      </c>
      <c r="Z535" s="3">
        <v>1456</v>
      </c>
      <c r="AA535" s="3">
        <v>349</v>
      </c>
      <c r="AB535" s="3">
        <v>841</v>
      </c>
      <c r="AC535" s="3">
        <v>1354</v>
      </c>
      <c r="AD535" s="3">
        <v>1205</v>
      </c>
      <c r="AE535" s="3">
        <v>1047</v>
      </c>
      <c r="AF535" s="3">
        <v>223</v>
      </c>
      <c r="AG535" s="3">
        <v>867</v>
      </c>
      <c r="AH535" s="3">
        <v>947</v>
      </c>
      <c r="AI535" s="3">
        <v>338</v>
      </c>
      <c r="AJ535" s="3">
        <v>327</v>
      </c>
      <c r="AK535" s="3">
        <v>194</v>
      </c>
      <c r="AL535" s="3">
        <v>464</v>
      </c>
      <c r="AM535" s="3">
        <v>583</v>
      </c>
      <c r="AN535" s="3">
        <v>121</v>
      </c>
      <c r="AO535" s="3">
        <v>102</v>
      </c>
      <c r="AP535" s="3">
        <v>178</v>
      </c>
      <c r="AQ535" s="3">
        <v>183</v>
      </c>
      <c r="AR535" s="3">
        <v>105</v>
      </c>
      <c r="AS535" s="3">
        <v>67</v>
      </c>
      <c r="AT535" s="3">
        <v>140</v>
      </c>
      <c r="AU535" s="3">
        <v>318</v>
      </c>
      <c r="AV535" s="3">
        <v>376</v>
      </c>
      <c r="AW535" s="3">
        <v>74</v>
      </c>
      <c r="AX535" s="3">
        <v>179</v>
      </c>
      <c r="AY535" s="3">
        <v>163</v>
      </c>
      <c r="AZ535" s="3">
        <v>105</v>
      </c>
      <c r="BA535" s="3">
        <v>59</v>
      </c>
      <c r="BB535" s="3">
        <v>338</v>
      </c>
      <c r="BC535" s="3">
        <v>123</v>
      </c>
      <c r="BD535" s="3">
        <v>203</v>
      </c>
      <c r="BE535" s="3">
        <v>224</v>
      </c>
      <c r="BF535" s="3">
        <v>624</v>
      </c>
      <c r="BG535" s="3">
        <v>2531</v>
      </c>
      <c r="BH535" s="3">
        <v>391</v>
      </c>
      <c r="BI535" s="3">
        <v>164</v>
      </c>
      <c r="BJ535" s="3">
        <v>494</v>
      </c>
      <c r="BK535" s="3">
        <v>2700</v>
      </c>
      <c r="BL535" s="3">
        <v>598</v>
      </c>
      <c r="BM535" s="3">
        <v>1382</v>
      </c>
      <c r="BN535" s="3">
        <v>546</v>
      </c>
      <c r="BO535" s="3">
        <v>585</v>
      </c>
      <c r="BP535" s="3">
        <v>343</v>
      </c>
      <c r="BQ535" s="3">
        <v>2074</v>
      </c>
      <c r="BR535" s="3">
        <v>80</v>
      </c>
      <c r="BS535" s="3">
        <v>308</v>
      </c>
      <c r="BT535" s="3">
        <v>831</v>
      </c>
      <c r="BU535" s="3">
        <v>262</v>
      </c>
      <c r="BV535" s="3">
        <v>37</v>
      </c>
      <c r="BW535" s="3">
        <v>64</v>
      </c>
      <c r="BX535" s="3">
        <v>159</v>
      </c>
      <c r="BY535" s="3">
        <v>212</v>
      </c>
      <c r="BZ535" s="3">
        <v>1123</v>
      </c>
      <c r="CA535" s="3">
        <v>2130</v>
      </c>
      <c r="CB535" s="3">
        <v>42</v>
      </c>
      <c r="CC535" s="3">
        <v>2776</v>
      </c>
      <c r="CD535" s="3">
        <v>551</v>
      </c>
      <c r="CE535" s="3">
        <v>291</v>
      </c>
    </row>
    <row r="536" spans="1:83">
      <c r="A536" s="11" t="s">
        <v>190</v>
      </c>
      <c r="B536" s="3">
        <v>4333094</v>
      </c>
      <c r="C536" s="3">
        <v>4031403</v>
      </c>
      <c r="D536" s="3">
        <v>3842632</v>
      </c>
      <c r="E536" s="3">
        <v>3728078</v>
      </c>
      <c r="F536" s="3">
        <v>3638320</v>
      </c>
      <c r="G536" s="3">
        <v>2193381</v>
      </c>
      <c r="H536" s="3">
        <v>2139713</v>
      </c>
      <c r="I536" s="3">
        <v>520246</v>
      </c>
      <c r="J536" s="3">
        <v>790946</v>
      </c>
      <c r="K536" s="3">
        <v>1167942</v>
      </c>
      <c r="L536" s="3">
        <v>1131208</v>
      </c>
      <c r="M536" s="3">
        <v>722752</v>
      </c>
      <c r="N536" s="3">
        <v>374861</v>
      </c>
      <c r="O536" s="3">
        <v>1116101</v>
      </c>
      <c r="P536" s="3">
        <v>449042</v>
      </c>
      <c r="Q536" s="3">
        <v>2268313</v>
      </c>
      <c r="R536" s="3">
        <v>232055</v>
      </c>
      <c r="S536" s="3">
        <v>417297</v>
      </c>
      <c r="T536" s="3">
        <v>538828</v>
      </c>
      <c r="U536" s="3">
        <v>748677</v>
      </c>
      <c r="V536" s="3">
        <v>857294</v>
      </c>
      <c r="W536" s="3">
        <v>1234668</v>
      </c>
      <c r="X536" s="3">
        <v>1408744</v>
      </c>
      <c r="Y536" s="3">
        <v>1714990</v>
      </c>
      <c r="Z536" s="3">
        <v>1039551</v>
      </c>
      <c r="AA536" s="3">
        <v>415458</v>
      </c>
      <c r="AB536" s="3">
        <v>992253</v>
      </c>
      <c r="AC536" s="3">
        <v>1612149</v>
      </c>
      <c r="AD536" s="3">
        <v>1313236</v>
      </c>
      <c r="AE536" s="3">
        <v>1017869</v>
      </c>
      <c r="AF536" s="3">
        <v>274662</v>
      </c>
      <c r="AG536" s="3">
        <v>1089850</v>
      </c>
      <c r="AH536" s="3">
        <v>1133456</v>
      </c>
      <c r="AI536" s="3">
        <v>414765</v>
      </c>
      <c r="AJ536" s="3">
        <v>402494</v>
      </c>
      <c r="AK536" s="3">
        <v>257866</v>
      </c>
      <c r="AL536" s="3">
        <v>435694</v>
      </c>
      <c r="AM536" s="3">
        <v>582175</v>
      </c>
      <c r="AN536" s="3">
        <v>148689</v>
      </c>
      <c r="AO536" s="3">
        <v>125973</v>
      </c>
      <c r="AP536" s="3">
        <v>222419</v>
      </c>
      <c r="AQ536" s="3">
        <v>227423</v>
      </c>
      <c r="AR536" s="3">
        <v>132841</v>
      </c>
      <c r="AS536" s="3">
        <v>77736</v>
      </c>
      <c r="AT536" s="3">
        <v>171565</v>
      </c>
      <c r="AU536" s="3">
        <v>387997</v>
      </c>
      <c r="AV536" s="3">
        <v>449548</v>
      </c>
      <c r="AW536" s="3">
        <v>84171</v>
      </c>
      <c r="AX536" s="3">
        <v>211740</v>
      </c>
      <c r="AY536" s="3">
        <v>196113</v>
      </c>
      <c r="AZ536" s="3">
        <v>132889</v>
      </c>
      <c r="BA536" s="3">
        <v>73492</v>
      </c>
      <c r="BB536" s="3">
        <v>414765</v>
      </c>
      <c r="BC536" s="3">
        <v>157457</v>
      </c>
      <c r="BD536" s="3">
        <v>263580</v>
      </c>
      <c r="BE536" s="3">
        <v>289117</v>
      </c>
      <c r="BF536" s="3">
        <v>805557</v>
      </c>
      <c r="BG536" s="3">
        <v>2769718</v>
      </c>
      <c r="BH536" s="3">
        <v>467561</v>
      </c>
      <c r="BI536" s="3">
        <v>196610</v>
      </c>
      <c r="BJ536" s="3">
        <v>600163</v>
      </c>
      <c r="BK536" s="3">
        <v>3068760</v>
      </c>
      <c r="BL536" s="3">
        <v>657627</v>
      </c>
      <c r="BM536" s="3">
        <v>1433247</v>
      </c>
      <c r="BN536" s="3">
        <v>698921</v>
      </c>
      <c r="BO536" s="3">
        <v>776567</v>
      </c>
      <c r="BP536" s="3">
        <v>447862</v>
      </c>
      <c r="BQ536" s="3">
        <v>2607700</v>
      </c>
      <c r="BR536" s="3">
        <v>102339</v>
      </c>
      <c r="BS536" s="3">
        <v>410173</v>
      </c>
      <c r="BT536" s="3">
        <v>681154</v>
      </c>
      <c r="BU536" s="3">
        <v>309678</v>
      </c>
      <c r="BV536" s="3">
        <v>45728</v>
      </c>
      <c r="BW536" s="3">
        <v>80866</v>
      </c>
      <c r="BX536" s="3">
        <v>145880</v>
      </c>
      <c r="BY536" s="3">
        <v>228868</v>
      </c>
      <c r="BZ536" s="3">
        <v>1245116</v>
      </c>
      <c r="CA536" s="3">
        <v>2579768</v>
      </c>
      <c r="CB536" s="3">
        <v>40425</v>
      </c>
      <c r="CC536" s="3">
        <v>3157892</v>
      </c>
      <c r="CD536" s="3">
        <v>668398</v>
      </c>
      <c r="CE536" s="3">
        <v>359878</v>
      </c>
    </row>
    <row r="537" spans="1:83">
      <c r="A537" s="4" t="s">
        <v>197</v>
      </c>
      <c r="B537" s="6">
        <v>6.08319750049712E-2</v>
      </c>
      <c r="C537" s="6">
        <v>6.448726987176881E-2</v>
      </c>
      <c r="D537" s="6">
        <v>6.4269352805355603E-2</v>
      </c>
      <c r="E537" s="6">
        <v>7.5769657454675801E-2</v>
      </c>
      <c r="F537" s="6">
        <v>8.4033015237803307E-2</v>
      </c>
      <c r="G537" s="6">
        <v>6.3197966364407901E-2</v>
      </c>
      <c r="H537" s="6">
        <v>5.8406639546653795E-2</v>
      </c>
      <c r="I537" s="6">
        <v>4.6273452343206803E-2</v>
      </c>
      <c r="J537" s="6">
        <v>6.7772204612368506E-2</v>
      </c>
      <c r="K537" s="6">
        <v>8.1232218916409499E-2</v>
      </c>
      <c r="L537" s="6">
        <v>5.0216343694463206E-2</v>
      </c>
      <c r="M537" s="6">
        <v>4.7365175773126697E-2</v>
      </c>
      <c r="N537" s="6">
        <v>7.0858642649046691E-2</v>
      </c>
      <c r="O537" s="6">
        <v>6.7365254758041102E-2</v>
      </c>
      <c r="P537" s="6">
        <v>8.323263194630201E-2</v>
      </c>
      <c r="Q537" s="6">
        <v>5.0757960462496303E-2</v>
      </c>
      <c r="R537" s="6">
        <v>4.41306533834031E-2</v>
      </c>
      <c r="S537" s="6">
        <v>7.6278282680890999E-2</v>
      </c>
      <c r="T537" s="6">
        <v>5.64898500664784E-2</v>
      </c>
      <c r="U537" s="6">
        <v>6.1789352225889702E-2</v>
      </c>
      <c r="V537" s="6">
        <v>6.7292380566938592E-2</v>
      </c>
      <c r="W537" s="6">
        <v>5.8463290176346903E-2</v>
      </c>
      <c r="X537" s="6">
        <v>7.4217903418780498E-2</v>
      </c>
      <c r="Y537" s="6">
        <v>6.0057871354761601E-2</v>
      </c>
      <c r="Z537" s="6">
        <v>5.1773286361242302E-2</v>
      </c>
      <c r="AA537" s="6">
        <v>0.115610156803056</v>
      </c>
      <c r="AB537" s="6">
        <v>8.4877315683515905E-2</v>
      </c>
      <c r="AC537" s="6">
        <v>5.3494306204610702E-2</v>
      </c>
      <c r="AD537" s="6">
        <v>3.4341948569856597E-2</v>
      </c>
      <c r="AE537" s="6">
        <v>4.0274706113924398E-2</v>
      </c>
      <c r="AF537" s="6">
        <v>6.1953639230029403E-2</v>
      </c>
      <c r="AG537" s="6">
        <v>4.8918299028925701E-2</v>
      </c>
      <c r="AH537" s="6">
        <v>6.02748095608251E-2</v>
      </c>
      <c r="AI537" s="6">
        <v>8.6204084669661007E-2</v>
      </c>
      <c r="AJ537" s="6">
        <v>0.119736521085498</v>
      </c>
      <c r="AK537" s="6">
        <v>6.7601593293904597E-2</v>
      </c>
      <c r="AL537" s="6">
        <v>4.7445975549135398E-2</v>
      </c>
      <c r="AM537" s="6">
        <v>3.4907799485196601E-2</v>
      </c>
      <c r="AN537" s="6">
        <v>7.6787789398457096E-2</v>
      </c>
      <c r="AO537" s="6">
        <v>4.4444437390002499E-2</v>
      </c>
      <c r="AP537" s="6">
        <v>4.0672856771266197E-2</v>
      </c>
      <c r="AQ537" s="6">
        <v>3.1635901589175598E-2</v>
      </c>
      <c r="AR537" s="6">
        <v>3.5691868447897804E-2</v>
      </c>
      <c r="AS537" s="6">
        <v>9.7584916517598902E-2</v>
      </c>
      <c r="AT537" s="6">
        <v>4.2625857872583703E-2</v>
      </c>
      <c r="AU537" s="6">
        <v>4.3428651164899003E-2</v>
      </c>
      <c r="AV537" s="6">
        <v>6.3879469589045099E-2</v>
      </c>
      <c r="AW537" s="6">
        <v>5.4885498041758699E-2</v>
      </c>
      <c r="AX537" s="6">
        <v>8.5633303513127701E-2</v>
      </c>
      <c r="AY537" s="6">
        <v>0.113938175075848</v>
      </c>
      <c r="AZ537" s="6">
        <v>0.118798806077589</v>
      </c>
      <c r="BA537" s="6">
        <v>0.13690496939671601</v>
      </c>
      <c r="BB537" s="6">
        <v>8.6204084669661007E-2</v>
      </c>
      <c r="BC537" s="6">
        <v>3.5473907607599803E-2</v>
      </c>
      <c r="BD537" s="6">
        <v>4.3417934552209402E-2</v>
      </c>
      <c r="BE537" s="6">
        <v>4.4021301732944301E-2</v>
      </c>
      <c r="BF537" s="6">
        <v>7.6065800019112104E-2</v>
      </c>
      <c r="BG537" s="6">
        <v>6.2301752857031295E-2</v>
      </c>
      <c r="BH537" s="6">
        <v>0.10424533004085899</v>
      </c>
      <c r="BI537" s="6">
        <v>0.10500504212209601</v>
      </c>
      <c r="BJ537" s="6">
        <v>6.3849773766829807E-2</v>
      </c>
      <c r="BK537" s="6">
        <v>5.0797161995206404E-2</v>
      </c>
      <c r="BL537" s="6">
        <v>3.6389815037170502E-2</v>
      </c>
      <c r="BM537" s="6">
        <v>5.3347763244779897E-2</v>
      </c>
      <c r="BN537" s="6">
        <v>6.94542975036153E-2</v>
      </c>
      <c r="BO537" s="6">
        <v>8.3179685766074804E-2</v>
      </c>
      <c r="BP537" s="6">
        <v>8.15436082703309E-2</v>
      </c>
      <c r="BQ537" s="6">
        <v>6.6458322656464008E-2</v>
      </c>
      <c r="BR537" s="6">
        <v>0.11048243075005899</v>
      </c>
      <c r="BS537" s="6">
        <v>2.6877149504265899E-2</v>
      </c>
      <c r="BT537" s="6">
        <v>4.4470834744299401E-2</v>
      </c>
      <c r="BU537" s="6">
        <v>7.1316752122334001E-2</v>
      </c>
      <c r="BV537" s="6">
        <v>8.6274655882457904E-2</v>
      </c>
      <c r="BW537" s="6">
        <v>9.2533344108136892E-2</v>
      </c>
      <c r="BX537" s="6">
        <v>8.1849876392543888E-2</v>
      </c>
      <c r="BY537" s="6">
        <v>5.5769152241378295E-2</v>
      </c>
      <c r="BZ537" s="6">
        <v>4.6746424825546001E-2</v>
      </c>
      <c r="CA537" s="6">
        <v>6.7209568370924802E-2</v>
      </c>
      <c r="CB537" s="6">
        <v>4.7027692164423998E-2</v>
      </c>
      <c r="CC537" s="6">
        <v>4.7375650897139902E-2</v>
      </c>
      <c r="CD537" s="6">
        <v>0.12128795284265999</v>
      </c>
      <c r="CE537" s="6">
        <v>7.7018619768486507E-2</v>
      </c>
    </row>
    <row r="538" spans="1:83">
      <c r="A538" s="4">
        <v>-2</v>
      </c>
      <c r="B538" s="6">
        <v>6.8617688200790602E-2</v>
      </c>
      <c r="C538" s="6">
        <v>6.9411986048740201E-2</v>
      </c>
      <c r="D538" s="6">
        <v>8.1078368092228709E-2</v>
      </c>
      <c r="E538" s="6">
        <v>9.23312391606574E-2</v>
      </c>
      <c r="F538" s="6">
        <v>0.10523758218078801</v>
      </c>
      <c r="G538" s="6">
        <v>6.3121369597678306E-2</v>
      </c>
      <c r="H538" s="6">
        <v>7.4251866172394099E-2</v>
      </c>
      <c r="I538" s="6">
        <v>6.5978027010021395E-2</v>
      </c>
      <c r="J538" s="6">
        <v>6.6461898558159108E-2</v>
      </c>
      <c r="K538" s="6">
        <v>8.4520893928637097E-2</v>
      </c>
      <c r="L538" s="6">
        <v>6.9040412340298299E-2</v>
      </c>
      <c r="M538" s="6">
        <v>4.65162874924945E-2</v>
      </c>
      <c r="N538" s="6">
        <v>6.7684642545234194E-2</v>
      </c>
      <c r="O538" s="6">
        <v>6.9879957819636601E-2</v>
      </c>
      <c r="P538" s="6">
        <v>8.1142827399469597E-2</v>
      </c>
      <c r="Q538" s="6">
        <v>6.6715024618625496E-2</v>
      </c>
      <c r="R538" s="6">
        <v>3.7858338196146903E-2</v>
      </c>
      <c r="S538" s="6">
        <v>5.6096042079080005E-2</v>
      </c>
      <c r="T538" s="6">
        <v>7.9196412357042695E-2</v>
      </c>
      <c r="U538" s="6">
        <v>6.5918565956520597E-2</v>
      </c>
      <c r="V538" s="6">
        <v>6.7272845477401005E-2</v>
      </c>
      <c r="W538" s="6">
        <v>7.8972125904859206E-2</v>
      </c>
      <c r="X538" s="6">
        <v>6.4542128004347207E-2</v>
      </c>
      <c r="Y538" s="6">
        <v>7.9222321715463395E-2</v>
      </c>
      <c r="Z538" s="6">
        <v>6.2022875784616099E-2</v>
      </c>
      <c r="AA538" s="6">
        <v>0.10312460041162699</v>
      </c>
      <c r="AB538" s="6">
        <v>7.9797054811724791E-2</v>
      </c>
      <c r="AC538" s="6">
        <v>6.5228119309489407E-2</v>
      </c>
      <c r="AD538" s="6">
        <v>5.3415219674881997E-2</v>
      </c>
      <c r="AE538" s="6">
        <v>5.7543323858068506E-2</v>
      </c>
      <c r="AF538" s="6">
        <v>6.9682887227914991E-2</v>
      </c>
      <c r="AG538" s="6">
        <v>5.9959192150868E-2</v>
      </c>
      <c r="AH538" s="6">
        <v>8.4624592882301494E-2</v>
      </c>
      <c r="AI538" s="6">
        <v>5.1309420208332304E-2</v>
      </c>
      <c r="AJ538" s="6">
        <v>9.2101000824464999E-2</v>
      </c>
      <c r="AK538" s="6">
        <v>8.4779790955276296E-2</v>
      </c>
      <c r="AL538" s="6">
        <v>5.1112914074678696E-2</v>
      </c>
      <c r="AM538" s="6">
        <v>6.2355778501378897E-2</v>
      </c>
      <c r="AN538" s="6">
        <v>6.7028388259406504E-2</v>
      </c>
      <c r="AO538" s="6">
        <v>7.2816073672439599E-2</v>
      </c>
      <c r="AP538" s="6">
        <v>8.3865264186201993E-2</v>
      </c>
      <c r="AQ538" s="6">
        <v>3.8722600779477499E-2</v>
      </c>
      <c r="AR538" s="6">
        <v>4.3759431523633797E-2</v>
      </c>
      <c r="AS538" s="6">
        <v>6.5971654651233197E-2</v>
      </c>
      <c r="AT538" s="6">
        <v>2.9630990451825E-2</v>
      </c>
      <c r="AU538" s="6">
        <v>5.4309274860582006E-2</v>
      </c>
      <c r="AV538" s="6">
        <v>9.7219926962002989E-2</v>
      </c>
      <c r="AW538" s="6">
        <v>0.10041296048343699</v>
      </c>
      <c r="AX538" s="6">
        <v>0.107157462148896</v>
      </c>
      <c r="AY538" s="6">
        <v>0.10743696020930299</v>
      </c>
      <c r="AZ538" s="6">
        <v>0.120403655998657</v>
      </c>
      <c r="BA538" s="5"/>
      <c r="BB538" s="6">
        <v>5.1309420208332304E-2</v>
      </c>
      <c r="BC538" s="6">
        <v>2.54933873077232E-2</v>
      </c>
      <c r="BD538" s="6">
        <v>4.9905172564148996E-2</v>
      </c>
      <c r="BE538" s="6">
        <v>5.1395454335989604E-2</v>
      </c>
      <c r="BF538" s="6">
        <v>5.9403304738959301E-2</v>
      </c>
      <c r="BG538" s="6">
        <v>7.7527486509804705E-2</v>
      </c>
      <c r="BH538" s="6">
        <v>0.10935726456274</v>
      </c>
      <c r="BI538" s="6">
        <v>4.1627794884706602E-2</v>
      </c>
      <c r="BJ538" s="6">
        <v>8.23280860175028E-2</v>
      </c>
      <c r="BK538" s="6">
        <v>6.1458363930120899E-2</v>
      </c>
      <c r="BL538" s="6">
        <v>4.1735259444454907E-2</v>
      </c>
      <c r="BM538" s="6">
        <v>5.8309886990938704E-2</v>
      </c>
      <c r="BN538" s="6">
        <v>9.0532045877154008E-2</v>
      </c>
      <c r="BO538" s="6">
        <v>8.3148400350803703E-2</v>
      </c>
      <c r="BP538" s="6">
        <v>8.5524094507558795E-2</v>
      </c>
      <c r="BQ538" s="6">
        <v>7.5747644591753302E-2</v>
      </c>
      <c r="BR538" s="6">
        <v>9.0598380178259802E-2</v>
      </c>
      <c r="BS538" s="6">
        <v>4.0695470232717496E-2</v>
      </c>
      <c r="BT538" s="6">
        <v>4.6521641197097702E-2</v>
      </c>
      <c r="BU538" s="6">
        <v>7.8713156999186906E-2</v>
      </c>
      <c r="BV538" s="6">
        <v>0.148662174886598</v>
      </c>
      <c r="BW538" s="6">
        <v>8.9457142841123397E-2</v>
      </c>
      <c r="BX538" s="6">
        <v>5.0546276747486803E-2</v>
      </c>
      <c r="BY538" s="6">
        <v>8.92084477460693E-2</v>
      </c>
      <c r="BZ538" s="6">
        <v>6.9563359166075103E-2</v>
      </c>
      <c r="CA538" s="6">
        <v>6.7940567709357594E-2</v>
      </c>
      <c r="CB538" s="6">
        <v>9.2876834793616012E-2</v>
      </c>
      <c r="CC538" s="6">
        <v>6.9650334368110911E-2</v>
      </c>
      <c r="CD538" s="6">
        <v>7.1796954928651902E-2</v>
      </c>
      <c r="CE538" s="6">
        <v>4.5078379095002001E-2</v>
      </c>
    </row>
    <row r="539" spans="1:83">
      <c r="A539" s="4">
        <v>-1</v>
      </c>
      <c r="B539" s="6">
        <v>0.134486559852908</v>
      </c>
      <c r="C539" s="6">
        <v>0.12632918400738199</v>
      </c>
      <c r="D539" s="6">
        <v>0.12241404253570501</v>
      </c>
      <c r="E539" s="6">
        <v>0.13044050060287898</v>
      </c>
      <c r="F539" s="6">
        <v>0.14219694804195501</v>
      </c>
      <c r="G539" s="6">
        <v>0.12854563242355599</v>
      </c>
      <c r="H539" s="6">
        <v>0.140576498386384</v>
      </c>
      <c r="I539" s="6">
        <v>8.5627415037898905E-2</v>
      </c>
      <c r="J539" s="6">
        <v>0.11404702653550901</v>
      </c>
      <c r="K539" s="6">
        <v>0.16865810266018</v>
      </c>
      <c r="L539" s="6">
        <v>0.152856441318068</v>
      </c>
      <c r="M539" s="6">
        <v>0.10805263243677199</v>
      </c>
      <c r="N539" s="6">
        <v>0.109837037677</v>
      </c>
      <c r="O539" s="6">
        <v>0.14166416806818899</v>
      </c>
      <c r="P539" s="6">
        <v>0.13952173068604401</v>
      </c>
      <c r="Q539" s="6">
        <v>0.13533136450364699</v>
      </c>
      <c r="R539" s="6">
        <v>6.7805762529352803E-2</v>
      </c>
      <c r="S539" s="6">
        <v>9.0241453610147404E-2</v>
      </c>
      <c r="T539" s="6">
        <v>9.90141160125831E-2</v>
      </c>
      <c r="U539" s="6">
        <v>0.124155517893594</v>
      </c>
      <c r="V539" s="6">
        <v>0.114268502566856</v>
      </c>
      <c r="W539" s="6">
        <v>0.133942462142668</v>
      </c>
      <c r="X539" s="6">
        <v>0.166528732675574</v>
      </c>
      <c r="Y539" s="6">
        <v>0.15499635415989599</v>
      </c>
      <c r="Z539" s="6">
        <v>0.106327015949518</v>
      </c>
      <c r="AA539" s="6">
        <v>0.17096752787812602</v>
      </c>
      <c r="AB539" s="6">
        <v>0.15532598778412698</v>
      </c>
      <c r="AC539" s="6">
        <v>0.126939666957501</v>
      </c>
      <c r="AD539" s="6">
        <v>0.116464238220477</v>
      </c>
      <c r="AE539" s="6">
        <v>0.119739778185475</v>
      </c>
      <c r="AF539" s="6">
        <v>0.13325447146809999</v>
      </c>
      <c r="AG539" s="6">
        <v>0.14281591354082901</v>
      </c>
      <c r="AH539" s="6">
        <v>0.13441478796054201</v>
      </c>
      <c r="AI539" s="6">
        <v>0.12233596459517701</v>
      </c>
      <c r="AJ539" s="6">
        <v>0.162789980726395</v>
      </c>
      <c r="AK539" s="6">
        <v>0.11098875146376599</v>
      </c>
      <c r="AL539" s="6">
        <v>0.11165680445125499</v>
      </c>
      <c r="AM539" s="6">
        <v>0.12578899523218401</v>
      </c>
      <c r="AN539" s="6">
        <v>0.13935228611355702</v>
      </c>
      <c r="AO539" s="6">
        <v>0.126057034055231</v>
      </c>
      <c r="AP539" s="6">
        <v>0.194164944283372</v>
      </c>
      <c r="AQ539" s="6">
        <v>0.137283015624385</v>
      </c>
      <c r="AR539" s="6">
        <v>0.147889270388806</v>
      </c>
      <c r="AS539" s="6">
        <v>0.157098768219114</v>
      </c>
      <c r="AT539" s="6">
        <v>0.12101782222188801</v>
      </c>
      <c r="AU539" s="6">
        <v>8.9669288387708712E-2</v>
      </c>
      <c r="AV539" s="6">
        <v>0.17042192272965098</v>
      </c>
      <c r="AW539" s="6">
        <v>0.16245431423036202</v>
      </c>
      <c r="AX539" s="6">
        <v>0.12881387452895399</v>
      </c>
      <c r="AY539" s="6">
        <v>0.19290185381105299</v>
      </c>
      <c r="AZ539" s="6">
        <v>0.13914578010683901</v>
      </c>
      <c r="BA539" s="6">
        <v>0.125190152819187</v>
      </c>
      <c r="BB539" s="6">
        <v>0.12233596459517701</v>
      </c>
      <c r="BC539" s="6">
        <v>9.7366478398325004E-2</v>
      </c>
      <c r="BD539" s="6">
        <v>8.5373978640963508E-2</v>
      </c>
      <c r="BE539" s="6">
        <v>0.13619842994283501</v>
      </c>
      <c r="BF539" s="6">
        <v>0.15151811818958799</v>
      </c>
      <c r="BG539" s="6">
        <v>0.13590834634170501</v>
      </c>
      <c r="BH539" s="6">
        <v>0.178054075860546</v>
      </c>
      <c r="BI539" s="6">
        <v>0.15729570147371999</v>
      </c>
      <c r="BJ539" s="6">
        <v>0.14033998086347699</v>
      </c>
      <c r="BK539" s="6">
        <v>0.125242437737937</v>
      </c>
      <c r="BL539" s="6">
        <v>0.10632765235957001</v>
      </c>
      <c r="BM539" s="6">
        <v>0.11612543270822201</v>
      </c>
      <c r="BN539" s="6">
        <v>0.14875327870976501</v>
      </c>
      <c r="BO539" s="6">
        <v>0.17525839865147902</v>
      </c>
      <c r="BP539" s="6">
        <v>0.16780620002958202</v>
      </c>
      <c r="BQ539" s="6">
        <v>0.15698155017131499</v>
      </c>
      <c r="BR539" s="6">
        <v>5.8563859321691794E-2</v>
      </c>
      <c r="BS539" s="6">
        <v>9.5666767063651903E-2</v>
      </c>
      <c r="BT539" s="6">
        <v>0.10185715780549399</v>
      </c>
      <c r="BU539" s="6">
        <v>0.11731237089348101</v>
      </c>
      <c r="BV539" s="6">
        <v>6.3199863544922408E-2</v>
      </c>
      <c r="BW539" s="6">
        <v>0.144154057434495</v>
      </c>
      <c r="BX539" s="6">
        <v>5.5761455673110805E-2</v>
      </c>
      <c r="BY539" s="6">
        <v>0.10189339454181599</v>
      </c>
      <c r="BZ539" s="6">
        <v>0.11875754839753799</v>
      </c>
      <c r="CA539" s="6">
        <v>0.15182253051483899</v>
      </c>
      <c r="CB539" s="6">
        <v>7.912733066080041E-2</v>
      </c>
      <c r="CC539" s="6">
        <v>0.13673784894955399</v>
      </c>
      <c r="CD539" s="6">
        <v>0.141528941821668</v>
      </c>
      <c r="CE539" s="6">
        <v>0.104738197136883</v>
      </c>
    </row>
    <row r="540" spans="1:83">
      <c r="A540" s="4">
        <v>0</v>
      </c>
      <c r="B540" s="6">
        <v>0.15859035669007102</v>
      </c>
      <c r="C540" s="6">
        <v>0.14423865509387201</v>
      </c>
      <c r="D540" s="6">
        <v>0.15713507376740998</v>
      </c>
      <c r="E540" s="6">
        <v>0.14854756004224901</v>
      </c>
      <c r="F540" s="6">
        <v>0.16280618527232502</v>
      </c>
      <c r="G540" s="6">
        <v>0.16544876459283098</v>
      </c>
      <c r="H540" s="6">
        <v>0.151559925320226</v>
      </c>
      <c r="I540" s="6">
        <v>0.140700705126234</v>
      </c>
      <c r="J540" s="6">
        <v>0.12910228606461599</v>
      </c>
      <c r="K540" s="6">
        <v>0.152175937081544</v>
      </c>
      <c r="L540" s="6">
        <v>0.19315823519937803</v>
      </c>
      <c r="M540" s="6">
        <v>0.159999876307171</v>
      </c>
      <c r="N540" s="6">
        <v>0.15354222273665</v>
      </c>
      <c r="O540" s="6">
        <v>0.15641858715884902</v>
      </c>
      <c r="P540" s="6">
        <v>0.16972008317338702</v>
      </c>
      <c r="Q540" s="6">
        <v>0.15931094100099</v>
      </c>
      <c r="R540" s="6">
        <v>9.8222856997755306E-2</v>
      </c>
      <c r="S540" s="6">
        <v>0.13792704544201301</v>
      </c>
      <c r="T540" s="6">
        <v>0.146767759248743</v>
      </c>
      <c r="U540" s="6">
        <v>0.14530029684359699</v>
      </c>
      <c r="V540" s="6">
        <v>0.155058795890615</v>
      </c>
      <c r="W540" s="6">
        <v>0.163793821705049</v>
      </c>
      <c r="X540" s="6">
        <v>0.15217586883301601</v>
      </c>
      <c r="Y540" s="6">
        <v>0.16245394419995701</v>
      </c>
      <c r="Z540" s="6">
        <v>0.14422355864122299</v>
      </c>
      <c r="AA540" s="6">
        <v>0.146942243387611</v>
      </c>
      <c r="AB540" s="6">
        <v>0.154821769122959</v>
      </c>
      <c r="AC540" s="6">
        <v>0.163694863872067</v>
      </c>
      <c r="AD540" s="6">
        <v>0.158856463893806</v>
      </c>
      <c r="AE540" s="6">
        <v>0.15233098360312</v>
      </c>
      <c r="AF540" s="6">
        <v>0.184098314884829</v>
      </c>
      <c r="AG540" s="6">
        <v>0.155796318741455</v>
      </c>
      <c r="AH540" s="6">
        <v>0.16928531134193497</v>
      </c>
      <c r="AI540" s="6">
        <v>0.117449319197521</v>
      </c>
      <c r="AJ540" s="6">
        <v>0.17685607372461898</v>
      </c>
      <c r="AK540" s="6">
        <v>0.17384336287083399</v>
      </c>
      <c r="AL540" s="6">
        <v>0.15902332800601901</v>
      </c>
      <c r="AM540" s="6">
        <v>0.147322499699099</v>
      </c>
      <c r="AN540" s="6">
        <v>0.159003270609094</v>
      </c>
      <c r="AO540" s="6">
        <v>0.21371876434902901</v>
      </c>
      <c r="AP540" s="6">
        <v>0.13650448747449201</v>
      </c>
      <c r="AQ540" s="6">
        <v>0.162509674879322</v>
      </c>
      <c r="AR540" s="6">
        <v>0.15122628103220101</v>
      </c>
      <c r="AS540" s="6">
        <v>0.12215037105778301</v>
      </c>
      <c r="AT540" s="6">
        <v>0.16356576736606498</v>
      </c>
      <c r="AU540" s="6">
        <v>0.15543303871816599</v>
      </c>
      <c r="AV540" s="6">
        <v>0.17345522181534398</v>
      </c>
      <c r="AW540" s="6">
        <v>0.18629525300770802</v>
      </c>
      <c r="AX540" s="6">
        <v>0.17905348448837499</v>
      </c>
      <c r="AY540" s="6">
        <v>0.13038993167341401</v>
      </c>
      <c r="AZ540" s="6">
        <v>0.22871507351533499</v>
      </c>
      <c r="BA540" s="6">
        <v>0.20707902512541299</v>
      </c>
      <c r="BB540" s="6">
        <v>0.117449319197521</v>
      </c>
      <c r="BC540" s="6">
        <v>0.12506646835769999</v>
      </c>
      <c r="BD540" s="6">
        <v>0.126618130538003</v>
      </c>
      <c r="BE540" s="6">
        <v>0.13632473502439602</v>
      </c>
      <c r="BF540" s="6">
        <v>0.110135961001674</v>
      </c>
      <c r="BG540" s="6">
        <v>0.17926765221341701</v>
      </c>
      <c r="BH540" s="6">
        <v>0.159008751350391</v>
      </c>
      <c r="BI540" s="6">
        <v>0.12325110801986799</v>
      </c>
      <c r="BJ540" s="6">
        <v>0.155936677281173</v>
      </c>
      <c r="BK540" s="6">
        <v>0.16130971368461899</v>
      </c>
      <c r="BL540" s="6">
        <v>0.14192791764929399</v>
      </c>
      <c r="BM540" s="6">
        <v>0.16579624729485001</v>
      </c>
      <c r="BN540" s="6">
        <v>0.16447562964887902</v>
      </c>
      <c r="BO540" s="6">
        <v>0.15817251904419899</v>
      </c>
      <c r="BP540" s="6">
        <v>0.16341839935581198</v>
      </c>
      <c r="BQ540" s="6">
        <v>0.157542935530709</v>
      </c>
      <c r="BR540" s="6">
        <v>0.11758402701890799</v>
      </c>
      <c r="BS540" s="6">
        <v>0.15223672966153901</v>
      </c>
      <c r="BT540" s="6">
        <v>0.16897520400566399</v>
      </c>
      <c r="BU540" s="6">
        <v>0.17714318949429197</v>
      </c>
      <c r="BV540" s="6">
        <v>0.13421407792669998</v>
      </c>
      <c r="BW540" s="6">
        <v>0.122466504590379</v>
      </c>
      <c r="BX540" s="6">
        <v>9.2370012448089192E-2</v>
      </c>
      <c r="BY540" s="6">
        <v>0.131354293221463</v>
      </c>
      <c r="BZ540" s="6">
        <v>0.17805194351459999</v>
      </c>
      <c r="CA540" s="6">
        <v>0.15659987953680399</v>
      </c>
      <c r="CB540" s="6">
        <v>0.127269462133663</v>
      </c>
      <c r="CC540" s="6">
        <v>0.15310851025935299</v>
      </c>
      <c r="CD540" s="6">
        <v>0.163304540038685</v>
      </c>
      <c r="CE540" s="6">
        <v>0.20074571910297601</v>
      </c>
    </row>
    <row r="541" spans="1:83">
      <c r="A541" s="4">
        <v>1</v>
      </c>
      <c r="B541" s="6">
        <v>0.20584543871730598</v>
      </c>
      <c r="C541" s="6">
        <v>0.21194466077696902</v>
      </c>
      <c r="D541" s="6">
        <v>0.20185922373251899</v>
      </c>
      <c r="E541" s="6">
        <v>0.19829787528391499</v>
      </c>
      <c r="F541" s="6">
        <v>0.20110243189164501</v>
      </c>
      <c r="G541" s="6">
        <v>0.206282152336284</v>
      </c>
      <c r="H541" s="6">
        <v>0.2053977713913</v>
      </c>
      <c r="I541" s="6">
        <v>0.18528585858415902</v>
      </c>
      <c r="J541" s="6">
        <v>0.16603322386306002</v>
      </c>
      <c r="K541" s="6">
        <v>0.206477401917398</v>
      </c>
      <c r="L541" s="6">
        <v>0.224325424256828</v>
      </c>
      <c r="M541" s="6">
        <v>0.23426817482419801</v>
      </c>
      <c r="N541" s="6">
        <v>0.20636286715889401</v>
      </c>
      <c r="O541" s="6">
        <v>0.19565277811557402</v>
      </c>
      <c r="P541" s="6">
        <v>0.20278119512015499</v>
      </c>
      <c r="Q541" s="6">
        <v>0.21497470828635901</v>
      </c>
      <c r="R541" s="6">
        <v>0.17297052449212402</v>
      </c>
      <c r="S541" s="6">
        <v>0.22002989126668301</v>
      </c>
      <c r="T541" s="6">
        <v>0.18399491005229401</v>
      </c>
      <c r="U541" s="6">
        <v>0.191495331194972</v>
      </c>
      <c r="V541" s="6">
        <v>0.21543431509135</v>
      </c>
      <c r="W541" s="6">
        <v>0.20268222311416101</v>
      </c>
      <c r="X541" s="6">
        <v>0.234917736766207</v>
      </c>
      <c r="Y541" s="6">
        <v>0.23147693817829001</v>
      </c>
      <c r="Z541" s="6">
        <v>0.17377163922446801</v>
      </c>
      <c r="AA541" s="6">
        <v>0.18977056498587502</v>
      </c>
      <c r="AB541" s="6">
        <v>0.21459562677018501</v>
      </c>
      <c r="AC541" s="6">
        <v>0.21531608904364202</v>
      </c>
      <c r="AD541" s="6">
        <v>0.19269313921028</v>
      </c>
      <c r="AE541" s="6">
        <v>0.20690425454482297</v>
      </c>
      <c r="AF541" s="6">
        <v>0.20380821551602801</v>
      </c>
      <c r="AG541" s="6">
        <v>0.21976960156965197</v>
      </c>
      <c r="AH541" s="6">
        <v>0.19702213091422599</v>
      </c>
      <c r="AI541" s="6">
        <v>0.208648984075889</v>
      </c>
      <c r="AJ541" s="6">
        <v>0.18881308326958599</v>
      </c>
      <c r="AK541" s="6">
        <v>0.21522095307094</v>
      </c>
      <c r="AL541" s="6">
        <v>0.23546915703263299</v>
      </c>
      <c r="AM541" s="6">
        <v>0.18552656599249201</v>
      </c>
      <c r="AN541" s="6">
        <v>0.15246493292261801</v>
      </c>
      <c r="AO541" s="6">
        <v>0.26441026469650003</v>
      </c>
      <c r="AP541" s="6">
        <v>0.20506201034206101</v>
      </c>
      <c r="AQ541" s="6">
        <v>0.24632194786715</v>
      </c>
      <c r="AR541" s="6">
        <v>0.229394835418849</v>
      </c>
      <c r="AS541" s="6">
        <v>0.269180136933034</v>
      </c>
      <c r="AT541" s="6">
        <v>0.180635572618737</v>
      </c>
      <c r="AU541" s="6">
        <v>0.22065332568058602</v>
      </c>
      <c r="AV541" s="6">
        <v>0.17520084334533198</v>
      </c>
      <c r="AW541" s="6">
        <v>0.152599912893363</v>
      </c>
      <c r="AX541" s="6">
        <v>0.217707650853493</v>
      </c>
      <c r="AY541" s="6">
        <v>0.17570363973470499</v>
      </c>
      <c r="AZ541" s="6">
        <v>0.15102386549699198</v>
      </c>
      <c r="BA541" s="6">
        <v>0.29212629932220902</v>
      </c>
      <c r="BB541" s="6">
        <v>0.208648984075889</v>
      </c>
      <c r="BC541" s="6">
        <v>0.176132093970887</v>
      </c>
      <c r="BD541" s="6">
        <v>0.164136538834141</v>
      </c>
      <c r="BE541" s="6">
        <v>0.13482097479417399</v>
      </c>
      <c r="BF541" s="6">
        <v>0.20233279305430799</v>
      </c>
      <c r="BG541" s="6">
        <v>0.21900179201189499</v>
      </c>
      <c r="BH541" s="6">
        <v>0.19341580359143201</v>
      </c>
      <c r="BI541" s="6">
        <v>0.25001516661912798</v>
      </c>
      <c r="BJ541" s="6">
        <v>0.22012341700082699</v>
      </c>
      <c r="BK541" s="6">
        <v>0.20211699746665299</v>
      </c>
      <c r="BL541" s="6">
        <v>0.230446070581173</v>
      </c>
      <c r="BM541" s="6">
        <v>0.20427164638352999</v>
      </c>
      <c r="BN541" s="6">
        <v>0.183045988137644</v>
      </c>
      <c r="BO541" s="6">
        <v>0.213581940515016</v>
      </c>
      <c r="BP541" s="6">
        <v>0.20327079706849699</v>
      </c>
      <c r="BQ541" s="6">
        <v>0.21029158573624598</v>
      </c>
      <c r="BR541" s="6">
        <v>0.10286209072844199</v>
      </c>
      <c r="BS541" s="6">
        <v>0.17228367872445802</v>
      </c>
      <c r="BT541" s="6">
        <v>0.244249096337565</v>
      </c>
      <c r="BU541" s="6">
        <v>0.182959883568663</v>
      </c>
      <c r="BV541" s="6">
        <v>9.4541557936625095E-2</v>
      </c>
      <c r="BW541" s="6">
        <v>0.12175162668733</v>
      </c>
      <c r="BX541" s="6">
        <v>0.26674360478534903</v>
      </c>
      <c r="BY541" s="6">
        <v>0.17593733152736199</v>
      </c>
      <c r="BZ541" s="6">
        <v>0.21042420840652698</v>
      </c>
      <c r="CA541" s="6">
        <v>0.20562446727603098</v>
      </c>
      <c r="CB541" s="6">
        <v>4.6785173065875797E-2</v>
      </c>
      <c r="CC541" s="6">
        <v>0.21922851418578301</v>
      </c>
      <c r="CD541" s="6">
        <v>0.156288325619515</v>
      </c>
      <c r="CE541" s="6">
        <v>0.17284266669353301</v>
      </c>
    </row>
    <row r="542" spans="1:83">
      <c r="A542" s="4">
        <v>2</v>
      </c>
      <c r="B542" s="6">
        <v>0.17273471058221498</v>
      </c>
      <c r="C542" s="6">
        <v>0.171217429572078</v>
      </c>
      <c r="D542" s="6">
        <v>0.175069230456014</v>
      </c>
      <c r="E542" s="6">
        <v>0.15474107545288601</v>
      </c>
      <c r="F542" s="6">
        <v>0.13234597286659899</v>
      </c>
      <c r="G542" s="6">
        <v>0.171989843326432</v>
      </c>
      <c r="H542" s="6">
        <v>0.17349826069409299</v>
      </c>
      <c r="I542" s="6">
        <v>0.21361787695217502</v>
      </c>
      <c r="J542" s="6">
        <v>0.122398212237162</v>
      </c>
      <c r="K542" s="6">
        <v>0.15809554247636401</v>
      </c>
      <c r="L542" s="6">
        <v>0.17454165377862602</v>
      </c>
      <c r="M542" s="6">
        <v>0.219220704015132</v>
      </c>
      <c r="N542" s="6">
        <v>0.16011442058817799</v>
      </c>
      <c r="O542" s="6">
        <v>0.198402606622988</v>
      </c>
      <c r="P542" s="6">
        <v>0.167295512319107</v>
      </c>
      <c r="Q542" s="6">
        <v>0.16222664448674798</v>
      </c>
      <c r="R542" s="6">
        <v>0.22103896726265598</v>
      </c>
      <c r="S542" s="6">
        <v>0.13792413106703999</v>
      </c>
      <c r="T542" s="6">
        <v>0.17092964122159301</v>
      </c>
      <c r="U542" s="6">
        <v>0.184614295318306</v>
      </c>
      <c r="V542" s="6">
        <v>0.15516322553435</v>
      </c>
      <c r="W542" s="6">
        <v>0.18626644736208298</v>
      </c>
      <c r="X542" s="6">
        <v>0.152360277579802</v>
      </c>
      <c r="Y542" s="6">
        <v>0.16913976162056202</v>
      </c>
      <c r="Z542" s="6">
        <v>0.19223726062347299</v>
      </c>
      <c r="AA542" s="6">
        <v>0.13594009172336899</v>
      </c>
      <c r="AB542" s="6">
        <v>0.16716614022685899</v>
      </c>
      <c r="AC542" s="6">
        <v>0.19169467114907002</v>
      </c>
      <c r="AD542" s="6">
        <v>0.165307063909996</v>
      </c>
      <c r="AE542" s="6">
        <v>0.179546211115238</v>
      </c>
      <c r="AF542" s="6">
        <v>0.1609223277048</v>
      </c>
      <c r="AG542" s="6">
        <v>0.199740640783379</v>
      </c>
      <c r="AH542" s="6">
        <v>0.16219259740279401</v>
      </c>
      <c r="AI542" s="6">
        <v>0.16789196334105799</v>
      </c>
      <c r="AJ542" s="6">
        <v>0.125122567762393</v>
      </c>
      <c r="AK542" s="6">
        <v>0.18997221695490299</v>
      </c>
      <c r="AL542" s="6">
        <v>0.211050333813075</v>
      </c>
      <c r="AM542" s="6">
        <v>0.15596883942855999</v>
      </c>
      <c r="AN542" s="6">
        <v>0.203387709681565</v>
      </c>
      <c r="AO542" s="6">
        <v>0.110799136567937</v>
      </c>
      <c r="AP542" s="6">
        <v>0.210425957190154</v>
      </c>
      <c r="AQ542" s="6">
        <v>0.19545204278132899</v>
      </c>
      <c r="AR542" s="6">
        <v>0.21135950179344801</v>
      </c>
      <c r="AS542" s="6">
        <v>0.11152563780580699</v>
      </c>
      <c r="AT542" s="6">
        <v>0.23722891027760798</v>
      </c>
      <c r="AU542" s="6">
        <v>0.22532515430925401</v>
      </c>
      <c r="AV542" s="6">
        <v>0.11090098787274799</v>
      </c>
      <c r="AW542" s="6">
        <v>0.234591439937477</v>
      </c>
      <c r="AX542" s="6">
        <v>0.12662495102451399</v>
      </c>
      <c r="AY542" s="6">
        <v>0.12522175129223401</v>
      </c>
      <c r="AZ542" s="6">
        <v>0.133009111242337</v>
      </c>
      <c r="BA542" s="6">
        <v>0.110597397045838</v>
      </c>
      <c r="BB542" s="6">
        <v>0.16789196334105799</v>
      </c>
      <c r="BC542" s="6">
        <v>0.109484970524025</v>
      </c>
      <c r="BD542" s="6">
        <v>0.18104168978642801</v>
      </c>
      <c r="BE542" s="6">
        <v>0.18298455785117798</v>
      </c>
      <c r="BF542" s="6">
        <v>0.15994281332306301</v>
      </c>
      <c r="BG542" s="6">
        <v>0.179460158299627</v>
      </c>
      <c r="BH542" s="6">
        <v>0.13591500444479801</v>
      </c>
      <c r="BI542" s="6">
        <v>0.18760881463228199</v>
      </c>
      <c r="BJ542" s="6">
        <v>0.159167995109986</v>
      </c>
      <c r="BK542" s="6">
        <v>0.18004493264761401</v>
      </c>
      <c r="BL542" s="6">
        <v>0.17248660558589901</v>
      </c>
      <c r="BM542" s="6">
        <v>0.17814473119673099</v>
      </c>
      <c r="BN542" s="6">
        <v>0.15954650908819101</v>
      </c>
      <c r="BO542" s="6">
        <v>0.17323359548221098</v>
      </c>
      <c r="BP542" s="6">
        <v>0.17924660680322599</v>
      </c>
      <c r="BQ542" s="6">
        <v>0.15600487171291999</v>
      </c>
      <c r="BR542" s="6">
        <v>0.19586135093396698</v>
      </c>
      <c r="BS542" s="6">
        <v>0.205908015582079</v>
      </c>
      <c r="BT542" s="6">
        <v>0.222326106437153</v>
      </c>
      <c r="BU542" s="6">
        <v>0.16170977578628201</v>
      </c>
      <c r="BV542" s="6">
        <v>0.100551227683269</v>
      </c>
      <c r="BW542" s="6">
        <v>0.18238343119043801</v>
      </c>
      <c r="BX542" s="6">
        <v>0.19010928166847901</v>
      </c>
      <c r="BY542" s="6">
        <v>0.23075090058360501</v>
      </c>
      <c r="BZ542" s="6">
        <v>0.19874993019512502</v>
      </c>
      <c r="CA542" s="6">
        <v>0.15237100254935998</v>
      </c>
      <c r="CB542" s="6">
        <v>0.33258136139875605</v>
      </c>
      <c r="CC542" s="6">
        <v>0.178394155834466</v>
      </c>
      <c r="CD542" s="6">
        <v>0.137334417007245</v>
      </c>
      <c r="CE542" s="6">
        <v>0.18040960016515301</v>
      </c>
    </row>
    <row r="543" spans="1:83">
      <c r="A543" s="4" t="s">
        <v>209</v>
      </c>
      <c r="B543" s="6">
        <v>6.8304298715272008E-2</v>
      </c>
      <c r="C543" s="6">
        <v>6.5425983447846892E-2</v>
      </c>
      <c r="D543" s="6">
        <v>6.4143076458824499E-2</v>
      </c>
      <c r="E543" s="6">
        <v>5.3663159146792004E-2</v>
      </c>
      <c r="F543" s="6">
        <v>4.0907616702214697E-2</v>
      </c>
      <c r="G543" s="6">
        <v>7.9203730382570295E-2</v>
      </c>
      <c r="H543" s="6">
        <v>5.7131486104280399E-2</v>
      </c>
      <c r="I543" s="6">
        <v>0.109006595152543</v>
      </c>
      <c r="J543" s="6">
        <v>9.9111865106090699E-2</v>
      </c>
      <c r="K543" s="6">
        <v>4.9907179351758604E-2</v>
      </c>
      <c r="L543" s="6">
        <v>4.8945859689109195E-2</v>
      </c>
      <c r="M543" s="6">
        <v>6.5319632012216411E-2</v>
      </c>
      <c r="N543" s="6">
        <v>9.8252023834102004E-2</v>
      </c>
      <c r="O543" s="6">
        <v>7.6086301187696298E-2</v>
      </c>
      <c r="P543" s="6">
        <v>5.4986510941819805E-2</v>
      </c>
      <c r="Q543" s="6">
        <v>5.9121646620619001E-2</v>
      </c>
      <c r="R543" s="6">
        <v>9.9944301978790603E-2</v>
      </c>
      <c r="S543" s="6">
        <v>8.5463589857825997E-2</v>
      </c>
      <c r="T543" s="6">
        <v>9.2818052343843591E-2</v>
      </c>
      <c r="U543" s="6">
        <v>7.5083138737935706E-2</v>
      </c>
      <c r="V543" s="6">
        <v>6.0609301987545001E-2</v>
      </c>
      <c r="W543" s="6">
        <v>5.2818543800939199E-2</v>
      </c>
      <c r="X543" s="6">
        <v>3.9998345386267502E-2</v>
      </c>
      <c r="Y543" s="6">
        <v>5.3721855870883399E-2</v>
      </c>
      <c r="Z543" s="6">
        <v>9.8963785508732402E-2</v>
      </c>
      <c r="AA543" s="6">
        <v>7.6487446329185901E-2</v>
      </c>
      <c r="AB543" s="6">
        <v>5.5148423039290496E-2</v>
      </c>
      <c r="AC543" s="6">
        <v>6.1581767263182499E-2</v>
      </c>
      <c r="AD543" s="6">
        <v>8.3908447036080108E-2</v>
      </c>
      <c r="AE543" s="6">
        <v>7.3858940658603101E-2</v>
      </c>
      <c r="AF543" s="6">
        <v>6.8649840591924707E-2</v>
      </c>
      <c r="AG543" s="6">
        <v>5.4904518416700604E-2</v>
      </c>
      <c r="AH543" s="6">
        <v>8.56761158618847E-2</v>
      </c>
      <c r="AI543" s="6">
        <v>6.8688653936065602E-2</v>
      </c>
      <c r="AJ543" s="6">
        <v>4.0987933553181602E-2</v>
      </c>
      <c r="AK543" s="6">
        <v>2.3915291747580999E-2</v>
      </c>
      <c r="AL543" s="6">
        <v>8.1483779351397501E-2</v>
      </c>
      <c r="AM543" s="6">
        <v>6.8152587314463997E-2</v>
      </c>
      <c r="AN543" s="6">
        <v>6.7953277472729001E-2</v>
      </c>
      <c r="AO543" s="6">
        <v>6.9472015378470808E-2</v>
      </c>
      <c r="AP543" s="6">
        <v>4.0982335835906297E-2</v>
      </c>
      <c r="AQ543" s="6">
        <v>8.1329365693453504E-2</v>
      </c>
      <c r="AR543" s="6">
        <v>1.33577870304119E-2</v>
      </c>
      <c r="AS543" s="6">
        <v>7.7468946299123903E-2</v>
      </c>
      <c r="AT543" s="6">
        <v>0.10644786042554699</v>
      </c>
      <c r="AU543" s="6">
        <v>0.11851367438457</v>
      </c>
      <c r="AV543" s="6">
        <v>7.512015913292841E-2</v>
      </c>
      <c r="AW543" s="6">
        <v>5.6064111814392595E-2</v>
      </c>
      <c r="AX543" s="6">
        <v>5.9686813394417303E-2</v>
      </c>
      <c r="AY543" s="6">
        <v>4.2601910761859596E-2</v>
      </c>
      <c r="AZ543" s="6">
        <v>1.9651175651362301E-2</v>
      </c>
      <c r="BA543" s="6">
        <v>7.5262307110743304E-2</v>
      </c>
      <c r="BB543" s="6">
        <v>6.8688653936065602E-2</v>
      </c>
      <c r="BC543" s="6">
        <v>9.6903238963965896E-2</v>
      </c>
      <c r="BD543" s="6">
        <v>0.10063003101958801</v>
      </c>
      <c r="BE543" s="6">
        <v>0.11544527726311699</v>
      </c>
      <c r="BF543" s="6">
        <v>7.3943213355842904E-2</v>
      </c>
      <c r="BG543" s="6">
        <v>5.6017345497767303E-2</v>
      </c>
      <c r="BH543" s="6">
        <v>5.5351008944467699E-2</v>
      </c>
      <c r="BI543" s="6">
        <v>4.7874037964343703E-2</v>
      </c>
      <c r="BJ543" s="6">
        <v>6.1141572513329606E-2</v>
      </c>
      <c r="BK543" s="6">
        <v>7.2987639040977201E-2</v>
      </c>
      <c r="BL543" s="6">
        <v>6.8023586984304704E-2</v>
      </c>
      <c r="BM543" s="6">
        <v>5.1372042430495896E-2</v>
      </c>
      <c r="BN543" s="6">
        <v>9.3326222766688588E-2</v>
      </c>
      <c r="BO543" s="6">
        <v>5.6445196664343104E-2</v>
      </c>
      <c r="BP543" s="6">
        <v>7.7064965542252409E-2</v>
      </c>
      <c r="BQ543" s="6">
        <v>5.8258605459541701E-2</v>
      </c>
      <c r="BR543" s="6">
        <v>0.132188822274175</v>
      </c>
      <c r="BS543" s="6">
        <v>0.12038506769019901</v>
      </c>
      <c r="BT543" s="6">
        <v>5.0435095781558095E-2</v>
      </c>
      <c r="BU543" s="6">
        <v>5.8793115858018802E-2</v>
      </c>
      <c r="BV543" s="6">
        <v>0.18285137267069199</v>
      </c>
      <c r="BW543" s="6">
        <v>0.117346186895187</v>
      </c>
      <c r="BX543" s="6">
        <v>0.105181459953236</v>
      </c>
      <c r="BY543" s="6">
        <v>8.5530652088273498E-2</v>
      </c>
      <c r="BZ543" s="6">
        <v>5.3613379077956005E-2</v>
      </c>
      <c r="CA543" s="6">
        <v>6.7318190671213599E-2</v>
      </c>
      <c r="CB543" s="6">
        <v>0.176532538285053</v>
      </c>
      <c r="CC543" s="6">
        <v>6.7118930078982592E-2</v>
      </c>
      <c r="CD543" s="6">
        <v>7.0888372906810493E-2</v>
      </c>
      <c r="CE543" s="6">
        <v>8.0869559690494003E-2</v>
      </c>
    </row>
    <row r="544" spans="1:83">
      <c r="A544" s="4" t="s">
        <v>91</v>
      </c>
      <c r="B544" s="6">
        <v>0.13058897223646299</v>
      </c>
      <c r="C544" s="6">
        <v>0.14694483118138302</v>
      </c>
      <c r="D544" s="6">
        <v>0.134031632151934</v>
      </c>
      <c r="E544" s="6">
        <v>0.14620893285595002</v>
      </c>
      <c r="F544" s="6">
        <v>0.131370247806681</v>
      </c>
      <c r="G544" s="6">
        <v>0.12221054097624</v>
      </c>
      <c r="H544" s="6">
        <v>0.13917755238467799</v>
      </c>
      <c r="I544" s="6">
        <v>0.153510069793761</v>
      </c>
      <c r="J544" s="6">
        <v>0.23507328302303498</v>
      </c>
      <c r="K544" s="6">
        <v>9.8932723667714495E-2</v>
      </c>
      <c r="L544" s="6">
        <v>8.6915629723229096E-2</v>
      </c>
      <c r="M544" s="6">
        <v>0.119257517138889</v>
      </c>
      <c r="N544" s="6">
        <v>0.13334814281089299</v>
      </c>
      <c r="O544" s="6">
        <v>9.4530346269025192E-2</v>
      </c>
      <c r="P544" s="6">
        <v>0.10131950841371401</v>
      </c>
      <c r="Q544" s="6">
        <v>0.15156171002051699</v>
      </c>
      <c r="R544" s="6">
        <v>0.258028595159769</v>
      </c>
      <c r="S544" s="6">
        <v>0.19603956399631697</v>
      </c>
      <c r="T544" s="6">
        <v>0.17078925869741901</v>
      </c>
      <c r="U544" s="6">
        <v>0.15164350182917899</v>
      </c>
      <c r="V544" s="6">
        <v>0.16490063288494</v>
      </c>
      <c r="W544" s="6">
        <v>0.12306108579389101</v>
      </c>
      <c r="X544" s="6">
        <v>0.115259007336005</v>
      </c>
      <c r="Y544" s="6">
        <v>8.8930952900184407E-2</v>
      </c>
      <c r="Z544" s="6">
        <v>0.170680577906726</v>
      </c>
      <c r="AA544" s="6">
        <v>6.1157368481148701E-2</v>
      </c>
      <c r="AB544" s="6">
        <v>8.8267682561339406E-2</v>
      </c>
      <c r="AC544" s="6">
        <v>0.122050516200437</v>
      </c>
      <c r="AD544" s="6">
        <v>0.195013479484623</v>
      </c>
      <c r="AE544" s="6">
        <v>0.16980180192074901</v>
      </c>
      <c r="AF544" s="6">
        <v>0.11763030337637299</v>
      </c>
      <c r="AG544" s="6">
        <v>0.11809551576819401</v>
      </c>
      <c r="AH544" s="6">
        <v>0.106509654075494</v>
      </c>
      <c r="AI544" s="6">
        <v>0.17747160997629799</v>
      </c>
      <c r="AJ544" s="6">
        <v>9.3592839053863508E-2</v>
      </c>
      <c r="AK544" s="6">
        <v>0.13367803964279301</v>
      </c>
      <c r="AL544" s="6">
        <v>0.10275770772180599</v>
      </c>
      <c r="AM544" s="6">
        <v>0.21997693434662702</v>
      </c>
      <c r="AN544" s="6">
        <v>0.134022345542573</v>
      </c>
      <c r="AO544" s="6">
        <v>9.828227389038989E-2</v>
      </c>
      <c r="AP544" s="6">
        <v>8.8322143916546289E-2</v>
      </c>
      <c r="AQ544" s="6">
        <v>0.10674545078570601</v>
      </c>
      <c r="AR544" s="6">
        <v>0.16732102436475099</v>
      </c>
      <c r="AS544" s="6">
        <v>9.90195685163065E-2</v>
      </c>
      <c r="AT544" s="6">
        <v>0.118847218765746</v>
      </c>
      <c r="AU544" s="6">
        <v>9.2667592494230899E-2</v>
      </c>
      <c r="AV544" s="6">
        <v>0.133801468552946</v>
      </c>
      <c r="AW544" s="6">
        <v>5.2696509591503099E-2</v>
      </c>
      <c r="AX544" s="6">
        <v>9.5322460048222105E-2</v>
      </c>
      <c r="AY544" s="6">
        <v>0.111805777441585</v>
      </c>
      <c r="AZ544" s="6">
        <v>8.92525319108875E-2</v>
      </c>
      <c r="BA544" s="6">
        <v>5.2839849179892699E-2</v>
      </c>
      <c r="BB544" s="6">
        <v>0.17747160997629799</v>
      </c>
      <c r="BC544" s="6">
        <v>0.33407945486977397</v>
      </c>
      <c r="BD544" s="6">
        <v>0.24887652406451699</v>
      </c>
      <c r="BE544" s="6">
        <v>0.198809269055365</v>
      </c>
      <c r="BF544" s="6">
        <v>0.16665799631745301</v>
      </c>
      <c r="BG544" s="6">
        <v>9.0515466268761294E-2</v>
      </c>
      <c r="BH544" s="6">
        <v>6.4652761204765596E-2</v>
      </c>
      <c r="BI544" s="6">
        <v>8.7322334283855302E-2</v>
      </c>
      <c r="BJ544" s="6">
        <v>0.11711249744687599</v>
      </c>
      <c r="BK544" s="6">
        <v>0.14604275349687801</v>
      </c>
      <c r="BL544" s="6">
        <v>0.20266309235813398</v>
      </c>
      <c r="BM544" s="6">
        <v>0.17263224975045499</v>
      </c>
      <c r="BN544" s="6">
        <v>9.0866028268063295E-2</v>
      </c>
      <c r="BO544" s="6">
        <v>5.6980263525873098E-2</v>
      </c>
      <c r="BP544" s="6">
        <v>4.2125328422741797E-2</v>
      </c>
      <c r="BQ544" s="6">
        <v>0.118714484141051</v>
      </c>
      <c r="BR544" s="6">
        <v>0.191859038794498</v>
      </c>
      <c r="BS544" s="6">
        <v>0.18594712154109</v>
      </c>
      <c r="BT544" s="6">
        <v>0.12116486369116901</v>
      </c>
      <c r="BU544" s="6">
        <v>0.15205175527774101</v>
      </c>
      <c r="BV544" s="6">
        <v>0.189705069468736</v>
      </c>
      <c r="BW544" s="6">
        <v>0.12990770625291101</v>
      </c>
      <c r="BX544" s="6">
        <v>0.157438032331705</v>
      </c>
      <c r="BY544" s="6">
        <v>0.12955582805003099</v>
      </c>
      <c r="BZ544" s="6">
        <v>0.12409320641663299</v>
      </c>
      <c r="CA544" s="6">
        <v>0.131113793371473</v>
      </c>
      <c r="CB544" s="6">
        <v>9.7799607497810512E-2</v>
      </c>
      <c r="CC544" s="6">
        <v>0.12838605542661399</v>
      </c>
      <c r="CD544" s="6">
        <v>0.137570494834763</v>
      </c>
      <c r="CE544" s="6">
        <v>0.138297258347472</v>
      </c>
    </row>
    <row r="545" spans="1:83">
      <c r="A545" s="4" t="s">
        <v>195</v>
      </c>
      <c r="B545" s="7">
        <v>55.8</v>
      </c>
      <c r="C545" s="7">
        <v>55.7</v>
      </c>
      <c r="D545" s="7">
        <v>55.1</v>
      </c>
      <c r="E545" s="7">
        <v>52.5</v>
      </c>
      <c r="F545" s="7">
        <v>49.7</v>
      </c>
      <c r="G545" s="7">
        <v>56.5</v>
      </c>
      <c r="H545" s="7">
        <v>55</v>
      </c>
      <c r="I545" s="7">
        <v>61.5</v>
      </c>
      <c r="J545" s="7">
        <v>55.6</v>
      </c>
      <c r="K545" s="7">
        <v>51.7</v>
      </c>
      <c r="L545" s="7">
        <v>55.1</v>
      </c>
      <c r="M545" s="7">
        <v>59.9</v>
      </c>
      <c r="N545" s="7">
        <v>57</v>
      </c>
      <c r="O545" s="7">
        <v>56.2</v>
      </c>
      <c r="P545" s="7">
        <v>52.8</v>
      </c>
      <c r="Q545" s="7">
        <v>55.8</v>
      </c>
      <c r="R545" s="7">
        <v>64.3</v>
      </c>
      <c r="S545" s="7">
        <v>56.7</v>
      </c>
      <c r="T545" s="7">
        <v>57.6</v>
      </c>
      <c r="U545" s="7">
        <v>56.8</v>
      </c>
      <c r="V545" s="7">
        <v>55.1</v>
      </c>
      <c r="W545" s="7">
        <v>55.1</v>
      </c>
      <c r="X545" s="7">
        <v>52.7</v>
      </c>
      <c r="Y545" s="7">
        <v>54.3</v>
      </c>
      <c r="Z545" s="7">
        <v>59.4</v>
      </c>
      <c r="AA545" s="7">
        <v>49.4</v>
      </c>
      <c r="AB545" s="7">
        <v>52.6</v>
      </c>
      <c r="AC545" s="7">
        <v>56.9</v>
      </c>
      <c r="AD545" s="7">
        <v>59.3</v>
      </c>
      <c r="AE545" s="7">
        <v>58.7</v>
      </c>
      <c r="AF545" s="7">
        <v>55.2</v>
      </c>
      <c r="AG545" s="7">
        <v>57.1</v>
      </c>
      <c r="AH545" s="7">
        <v>55.5</v>
      </c>
      <c r="AI545" s="7">
        <v>55.4</v>
      </c>
      <c r="AJ545" s="7">
        <v>47.3</v>
      </c>
      <c r="AK545" s="7">
        <v>53.5</v>
      </c>
      <c r="AL545" s="7">
        <v>60.1</v>
      </c>
      <c r="AM545" s="7">
        <v>57.4</v>
      </c>
      <c r="AN545" s="7">
        <v>55</v>
      </c>
      <c r="AO545" s="7">
        <v>55.4</v>
      </c>
      <c r="AP545" s="7">
        <v>54.8</v>
      </c>
      <c r="AQ545" s="7">
        <v>60.7</v>
      </c>
      <c r="AR545" s="7">
        <v>57</v>
      </c>
      <c r="AS545" s="7">
        <v>52.6</v>
      </c>
      <c r="AT545" s="7">
        <v>62.6</v>
      </c>
      <c r="AU545" s="7">
        <v>62.8</v>
      </c>
      <c r="AV545" s="7">
        <v>51.3</v>
      </c>
      <c r="AW545" s="7">
        <v>54.6</v>
      </c>
      <c r="AX545" s="7">
        <v>50.9</v>
      </c>
      <c r="AY545" s="7">
        <v>46.3</v>
      </c>
      <c r="AZ545" s="7">
        <v>45.2</v>
      </c>
      <c r="BA545" s="7">
        <v>53.6</v>
      </c>
      <c r="BB545" s="7">
        <v>55.4</v>
      </c>
      <c r="BC545" s="7">
        <v>60.8</v>
      </c>
      <c r="BD545" s="7">
        <v>61.4</v>
      </c>
      <c r="BE545" s="7">
        <v>59.9</v>
      </c>
      <c r="BF545" s="7">
        <v>54.9</v>
      </c>
      <c r="BG545" s="7">
        <v>54.9</v>
      </c>
      <c r="BH545" s="7">
        <v>48.6</v>
      </c>
      <c r="BI545" s="7">
        <v>53.9</v>
      </c>
      <c r="BJ545" s="7">
        <v>54.3</v>
      </c>
      <c r="BK545" s="7">
        <v>57.4</v>
      </c>
      <c r="BL545" s="7">
        <v>60</v>
      </c>
      <c r="BM545" s="7">
        <v>56.5</v>
      </c>
      <c r="BN545" s="7">
        <v>54.5</v>
      </c>
      <c r="BO545" s="7">
        <v>52.4</v>
      </c>
      <c r="BP545" s="7">
        <v>53.6</v>
      </c>
      <c r="BQ545" s="7">
        <v>53.6</v>
      </c>
      <c r="BR545" s="7">
        <v>56.6</v>
      </c>
      <c r="BS545" s="7">
        <v>64.099999999999994</v>
      </c>
      <c r="BT545" s="7">
        <v>59.7</v>
      </c>
      <c r="BU545" s="7">
        <v>53.8</v>
      </c>
      <c r="BV545" s="7">
        <v>54.6</v>
      </c>
      <c r="BW545" s="7">
        <v>54.6</v>
      </c>
      <c r="BX545" s="7">
        <v>61.1</v>
      </c>
      <c r="BY545" s="7">
        <v>58.5</v>
      </c>
      <c r="BZ545" s="7">
        <v>57.1</v>
      </c>
      <c r="CA545" s="7">
        <v>54.3</v>
      </c>
      <c r="CB545" s="7">
        <v>65.400000000000006</v>
      </c>
      <c r="CC545" s="7">
        <v>56.9</v>
      </c>
      <c r="CD545" s="7">
        <v>49.9</v>
      </c>
      <c r="CE545" s="7">
        <v>56.8</v>
      </c>
    </row>
    <row r="546" spans="1:83" ht="15.75" thickBot="1">
      <c r="A546" s="4" t="s">
        <v>152</v>
      </c>
      <c r="B546" s="7">
        <v>27.5</v>
      </c>
      <c r="C546" s="7">
        <v>27.8</v>
      </c>
      <c r="D546" s="7">
        <v>27.9</v>
      </c>
      <c r="E546" s="7">
        <v>28.3</v>
      </c>
      <c r="F546" s="7">
        <v>27.8</v>
      </c>
      <c r="G546" s="7">
        <v>27.7</v>
      </c>
      <c r="H546" s="7">
        <v>27.2</v>
      </c>
      <c r="I546" s="7">
        <v>28</v>
      </c>
      <c r="J546" s="7">
        <v>29.8</v>
      </c>
      <c r="K546" s="7">
        <v>27.9</v>
      </c>
      <c r="L546" s="7">
        <v>25.6</v>
      </c>
      <c r="M546" s="7">
        <v>25.8</v>
      </c>
      <c r="N546" s="7">
        <v>28.8</v>
      </c>
      <c r="O546" s="7">
        <v>28.1</v>
      </c>
      <c r="P546" s="7">
        <v>28.1</v>
      </c>
      <c r="Q546" s="7">
        <v>26.5</v>
      </c>
      <c r="R546" s="7">
        <v>27.5</v>
      </c>
      <c r="S546" s="7">
        <v>28.9</v>
      </c>
      <c r="T546" s="7">
        <v>28.7</v>
      </c>
      <c r="U546" s="7">
        <v>28.1</v>
      </c>
      <c r="V546" s="7">
        <v>27.6</v>
      </c>
      <c r="W546" s="7">
        <v>27.1</v>
      </c>
      <c r="X546" s="7">
        <v>26.7</v>
      </c>
      <c r="Y546" s="7">
        <v>26.7</v>
      </c>
      <c r="Z546" s="7">
        <v>28.3</v>
      </c>
      <c r="AA546" s="7">
        <v>30</v>
      </c>
      <c r="AB546" s="7">
        <v>28.1</v>
      </c>
      <c r="AC546" s="7">
        <v>26.7</v>
      </c>
      <c r="AD546" s="7">
        <v>26.3</v>
      </c>
      <c r="AE546" s="7">
        <v>26.4</v>
      </c>
      <c r="AF546" s="7">
        <v>27.2</v>
      </c>
      <c r="AG546" s="7">
        <v>26.2</v>
      </c>
      <c r="AH546" s="7">
        <v>28.1</v>
      </c>
      <c r="AI546" s="7">
        <v>29.1</v>
      </c>
      <c r="AJ546" s="7">
        <v>28.5</v>
      </c>
      <c r="AK546" s="7">
        <v>26.6</v>
      </c>
      <c r="AL546" s="7">
        <v>26.2</v>
      </c>
      <c r="AM546" s="7">
        <v>26.4</v>
      </c>
      <c r="AN546" s="7">
        <v>28.9</v>
      </c>
      <c r="AO546" s="7">
        <v>25.2</v>
      </c>
      <c r="AP546" s="7">
        <v>26.1</v>
      </c>
      <c r="AQ546" s="7">
        <v>24.8</v>
      </c>
      <c r="AR546" s="7">
        <v>23.8</v>
      </c>
      <c r="AS546" s="7">
        <v>28.8</v>
      </c>
      <c r="AT546" s="7">
        <v>26.4</v>
      </c>
      <c r="AU546" s="7">
        <v>26.8</v>
      </c>
      <c r="AV546" s="7">
        <v>27.9</v>
      </c>
      <c r="AW546" s="7">
        <v>27.5</v>
      </c>
      <c r="AX546" s="7">
        <v>28.2</v>
      </c>
      <c r="AY546" s="7">
        <v>28.9</v>
      </c>
      <c r="AZ546" s="7">
        <v>27.5</v>
      </c>
      <c r="BA546" s="7">
        <v>28.3</v>
      </c>
      <c r="BB546" s="7">
        <v>29.1</v>
      </c>
      <c r="BC546" s="7">
        <v>26.8</v>
      </c>
      <c r="BD546" s="7">
        <v>28</v>
      </c>
      <c r="BE546" s="7">
        <v>28.6</v>
      </c>
      <c r="BF546" s="7">
        <v>28.9</v>
      </c>
      <c r="BG546" s="7">
        <v>26.9</v>
      </c>
      <c r="BH546" s="7">
        <v>28.7</v>
      </c>
      <c r="BI546" s="7">
        <v>28.4</v>
      </c>
      <c r="BJ546" s="7">
        <v>27.4</v>
      </c>
      <c r="BK546" s="7">
        <v>27</v>
      </c>
      <c r="BL546" s="7">
        <v>25.3</v>
      </c>
      <c r="BM546" s="7">
        <v>26.4</v>
      </c>
      <c r="BN546" s="7">
        <v>28.9</v>
      </c>
      <c r="BO546" s="7">
        <v>27.9</v>
      </c>
      <c r="BP546" s="7">
        <v>28.6</v>
      </c>
      <c r="BQ546" s="7">
        <v>27.4</v>
      </c>
      <c r="BR546" s="7">
        <v>34</v>
      </c>
      <c r="BS546" s="7">
        <v>26.1</v>
      </c>
      <c r="BT546" s="7">
        <v>25</v>
      </c>
      <c r="BU546" s="7">
        <v>28</v>
      </c>
      <c r="BV546" s="7">
        <v>34.700000000000003</v>
      </c>
      <c r="BW546" s="7">
        <v>31.8</v>
      </c>
      <c r="BX546" s="7">
        <v>29.3</v>
      </c>
      <c r="BY546" s="7">
        <v>28.8</v>
      </c>
      <c r="BZ546" s="7">
        <v>26.1</v>
      </c>
      <c r="CA546" s="7">
        <v>27.7</v>
      </c>
      <c r="CB546" s="7">
        <v>30.7</v>
      </c>
      <c r="CC546" s="7">
        <v>26.7</v>
      </c>
      <c r="CD546" s="7">
        <v>30.4</v>
      </c>
      <c r="CE546" s="7">
        <v>28.1</v>
      </c>
    </row>
    <row r="547" spans="1:83" ht="15.75" thickBot="1">
      <c r="A547" s="12" t="s">
        <v>192</v>
      </c>
      <c r="C547" s="10">
        <f>2*(1-_xlfn.NORM.S.DIST(ABS((C545-$B545) /SQRT(C546*C546/C535+$B546*$B546/$B535)),TRUE))</f>
        <v>0.85409852007659981</v>
      </c>
      <c r="D547" s="10">
        <f t="shared" ref="D547:E547" si="126">2*(1-_xlfn.NORM.S.DIST(ABS((D545-$B545) /SQRT(D546*D546/D535+$B546*$B546/$B535)),TRUE))</f>
        <v>0.18037292828100826</v>
      </c>
      <c r="E547" s="10">
        <f t="shared" si="126"/>
        <v>3.4634140000378011E-10</v>
      </c>
      <c r="F547" s="10">
        <f>2*(1-_xlfn.NORM.S.DIST(ABS((F545-$B545) /SQRT(F546*F546/F535+$B546*$B546/$B535)),TRUE))</f>
        <v>0</v>
      </c>
      <c r="G547" s="10">
        <f>2*(1-_xlfn.NORM.S.DIST(ABS(G545-($B535*(1-$B544)*$B545 - G535*(1-G544)*G545)/($B535*(1-$B544)-G535*(1-G544)))/SQRT(G546*G546/(G535*(1-G544))+$B546*$B546/($B535*(1-$B544)-G535*(1-G544))),TRUE))</f>
        <v>0.14232734720931783</v>
      </c>
      <c r="H547" s="10">
        <f t="shared" ref="H547:BS547" si="127">2*(1-_xlfn.NORM.S.DIST(ABS(H545-($B535*(1-$B544)*$B545 - H535*(1-H544)*H545)/($B535*(1-$B544)-H535*(1-H544)))/SQRT(H546*H546/(H535*(1-H544))+$B546*$B546/($B535*(1-$B544)-H535*(1-H544))),TRUE))</f>
        <v>9.9361027881052388E-2</v>
      </c>
      <c r="I547" s="10">
        <f t="shared" si="127"/>
        <v>1.0418152088464971E-4</v>
      </c>
      <c r="J547" s="10">
        <f t="shared" si="127"/>
        <v>0.87312271660902918</v>
      </c>
      <c r="K547" s="10">
        <f t="shared" si="127"/>
        <v>9.3975514094957191E-6</v>
      </c>
      <c r="L547" s="10">
        <f t="shared" si="127"/>
        <v>0.32556028574995999</v>
      </c>
      <c r="M547" s="10">
        <f t="shared" si="127"/>
        <v>3.2103642677583366E-7</v>
      </c>
      <c r="N547" s="10">
        <f t="shared" si="127"/>
        <v>0.44563066988715727</v>
      </c>
      <c r="O547" s="10">
        <f t="shared" si="127"/>
        <v>0.63561177462079299</v>
      </c>
      <c r="P547" s="10">
        <f t="shared" si="127"/>
        <v>2.8289891282091695E-2</v>
      </c>
      <c r="Q547" s="10">
        <f t="shared" si="127"/>
        <v>1</v>
      </c>
      <c r="R547" s="10">
        <f t="shared" si="127"/>
        <v>9.776625060631261E-7</v>
      </c>
      <c r="S547" s="10">
        <f t="shared" si="127"/>
        <v>0.44102054920401534</v>
      </c>
      <c r="T547" s="10">
        <f t="shared" si="127"/>
        <v>5.4579264051087817E-2</v>
      </c>
      <c r="U547" s="10">
        <f t="shared" si="127"/>
        <v>0.17924153333242643</v>
      </c>
      <c r="V547" s="10">
        <f t="shared" si="127"/>
        <v>0.3117703154985183</v>
      </c>
      <c r="W547" s="10">
        <f t="shared" si="127"/>
        <v>0.16106112363392788</v>
      </c>
      <c r="X547" s="10">
        <f t="shared" si="127"/>
        <v>3.7898573168604344E-12</v>
      </c>
      <c r="Y547" s="10">
        <f t="shared" si="127"/>
        <v>3.4828716703350082E-5</v>
      </c>
      <c r="Z547" s="10">
        <f t="shared" si="127"/>
        <v>1.8063328388606692E-8</v>
      </c>
      <c r="AA547" s="10">
        <f t="shared" si="127"/>
        <v>4.0472541601888068E-5</v>
      </c>
      <c r="AB547" s="10">
        <f t="shared" si="127"/>
        <v>2.9012531224870131E-4</v>
      </c>
      <c r="AC547" s="10">
        <f t="shared" si="127"/>
        <v>7.795327563814558E-2</v>
      </c>
      <c r="AD547" s="10">
        <f t="shared" si="127"/>
        <v>1.0706289408357605E-6</v>
      </c>
      <c r="AE547" s="10">
        <f t="shared" si="127"/>
        <v>1.8422035029397321E-4</v>
      </c>
      <c r="AF547" s="10">
        <f t="shared" si="127"/>
        <v>0.74972641354839986</v>
      </c>
      <c r="AG547" s="10">
        <f t="shared" si="127"/>
        <v>0.12117361398808302</v>
      </c>
      <c r="AH547" s="10">
        <f t="shared" si="127"/>
        <v>0.71667429464339572</v>
      </c>
      <c r="AI547" s="10">
        <f t="shared" si="127"/>
        <v>0.80975576394228854</v>
      </c>
      <c r="AJ547" s="10">
        <f t="shared" si="127"/>
        <v>6.5795956682990209E-8</v>
      </c>
      <c r="AK547" s="10">
        <f t="shared" si="127"/>
        <v>0.2505632007377192</v>
      </c>
      <c r="AL547" s="10">
        <f t="shared" si="127"/>
        <v>3.6736604179066212E-4</v>
      </c>
      <c r="AM547" s="10">
        <f t="shared" si="127"/>
        <v>0.16603131572397345</v>
      </c>
      <c r="AN547" s="10">
        <f t="shared" si="127"/>
        <v>0.7729900595815844</v>
      </c>
      <c r="AO547" s="10">
        <f t="shared" si="127"/>
        <v>0.87760321207089964</v>
      </c>
      <c r="AP547" s="10">
        <f t="shared" si="127"/>
        <v>0.61754327722698465</v>
      </c>
      <c r="AQ547" s="10">
        <f t="shared" si="127"/>
        <v>9.9610722267706731E-3</v>
      </c>
      <c r="AR547" s="10">
        <f t="shared" si="127"/>
        <v>0.63423676151800068</v>
      </c>
      <c r="AS547" s="10">
        <f t="shared" si="127"/>
        <v>0.38315294974920366</v>
      </c>
      <c r="AT547" s="10">
        <f t="shared" si="127"/>
        <v>3.592514472586128E-3</v>
      </c>
      <c r="AU547" s="10">
        <f t="shared" si="127"/>
        <v>3.5469037846791451E-6</v>
      </c>
      <c r="AV547" s="10">
        <f t="shared" si="127"/>
        <v>2.1228504039467744E-3</v>
      </c>
      <c r="AW547" s="10">
        <f t="shared" si="127"/>
        <v>0.71187191886843859</v>
      </c>
      <c r="AX547" s="10">
        <f t="shared" si="127"/>
        <v>2.3147432596835493E-2</v>
      </c>
      <c r="AY547" s="10">
        <f t="shared" si="127"/>
        <v>5.0209713468918338E-5</v>
      </c>
      <c r="AZ547" s="10">
        <f t="shared" si="127"/>
        <v>1.3029786460561077E-4</v>
      </c>
      <c r="BA547" s="10">
        <f t="shared" si="127"/>
        <v>0.55756786280890003</v>
      </c>
      <c r="BB547" s="10">
        <f t="shared" si="127"/>
        <v>0.80975576394228854</v>
      </c>
      <c r="BC547" s="10">
        <f t="shared" si="127"/>
        <v>8.7454669849610811E-2</v>
      </c>
      <c r="BD547" s="10">
        <f t="shared" si="127"/>
        <v>1.1353958743737458E-2</v>
      </c>
      <c r="BE547" s="10">
        <f t="shared" si="127"/>
        <v>4.7730889386323971E-2</v>
      </c>
      <c r="BF547" s="10">
        <f t="shared" si="127"/>
        <v>0.43507858684958101</v>
      </c>
      <c r="BG547" s="10">
        <f t="shared" si="127"/>
        <v>3.5505425916992905E-3</v>
      </c>
      <c r="BH547" s="10">
        <f t="shared" si="127"/>
        <v>3.1320639370946424E-7</v>
      </c>
      <c r="BI547" s="10">
        <f t="shared" si="127"/>
        <v>0.4013772812109575</v>
      </c>
      <c r="BJ547" s="10">
        <f t="shared" si="127"/>
        <v>0.21951089676868984</v>
      </c>
      <c r="BK547" s="10">
        <f t="shared" si="127"/>
        <v>2.0791190702418305E-7</v>
      </c>
      <c r="BL547" s="10">
        <f t="shared" si="127"/>
        <v>1.0786988337185832E-4</v>
      </c>
      <c r="BM547" s="10">
        <f t="shared" si="127"/>
        <v>0.27284256038651855</v>
      </c>
      <c r="BN547" s="10">
        <f t="shared" si="127"/>
        <v>0.27288941228829255</v>
      </c>
      <c r="BO547" s="10">
        <f t="shared" si="127"/>
        <v>1.6442141451444847E-3</v>
      </c>
      <c r="BP547" s="10">
        <f t="shared" si="127"/>
        <v>0.13994270132659414</v>
      </c>
      <c r="BQ547" s="10">
        <f t="shared" si="127"/>
        <v>2.3544482163906366E-7</v>
      </c>
      <c r="BR547" s="10">
        <f t="shared" si="127"/>
        <v>0.8479348336548318</v>
      </c>
      <c r="BS547" s="10">
        <f t="shared" si="127"/>
        <v>1.7988047451567013E-7</v>
      </c>
      <c r="BT547" s="10">
        <f t="shared" ref="BT547:CE547" si="128">2*(1-_xlfn.NORM.S.DIST(ABS(BT545-($B535*(1-$B544)*$B545 - BT535*(1-BT544)*BT545)/($B535*(1-$B544)-BT535*(1-BT544)))/SQRT(BT546*BT546/(BT535*(1-BT544))+$B546*$B546/($B535*(1-$B544)-BT535*(1-BT544))),TRUE))</f>
        <v>2.9089517643576812E-6</v>
      </c>
      <c r="BU547" s="10">
        <f t="shared" si="128"/>
        <v>0.26949161949979006</v>
      </c>
      <c r="BV547" s="10">
        <f t="shared" si="128"/>
        <v>0.84887266096790581</v>
      </c>
      <c r="BW547" s="10">
        <f t="shared" si="128"/>
        <v>0.77591481063890555</v>
      </c>
      <c r="BX547" s="10">
        <f t="shared" si="128"/>
        <v>3.2087435363701289E-2</v>
      </c>
      <c r="BY547" s="10">
        <f t="shared" si="128"/>
        <v>0.18868586400945087</v>
      </c>
      <c r="BZ547" s="10">
        <f t="shared" si="128"/>
        <v>6.5887877139467532E-2</v>
      </c>
      <c r="CA547" s="10">
        <f t="shared" si="128"/>
        <v>3.7345579332526135E-4</v>
      </c>
      <c r="CB547" s="10">
        <f t="shared" si="128"/>
        <v>5.2572124241710316E-2</v>
      </c>
      <c r="CC547" s="10">
        <f t="shared" si="128"/>
        <v>9.4157466372646326E-5</v>
      </c>
      <c r="CD547" s="10">
        <f t="shared" si="128"/>
        <v>3.4938565436348767E-6</v>
      </c>
      <c r="CE547" s="10">
        <f t="shared" si="128"/>
        <v>0.5568668104383443</v>
      </c>
    </row>
    <row r="548" spans="1:83">
      <c r="A548" s="14" t="s">
        <v>220</v>
      </c>
      <c r="B548">
        <f>B545+(1.96*(B546/SQRT(B535*(1-B544))))</f>
        <v>56.74410103272848</v>
      </c>
      <c r="C548">
        <f t="shared" ref="C548:BN548" si="129">C545+(1.96*(C546/SQRT(C535*(1-C544))))</f>
        <v>56.350614250789299</v>
      </c>
      <c r="D548">
        <f t="shared" si="129"/>
        <v>55.662518982910683</v>
      </c>
      <c r="E548">
        <f t="shared" si="129"/>
        <v>53.079815162334334</v>
      </c>
      <c r="F548">
        <f t="shared" si="129"/>
        <v>50.224087155156489</v>
      </c>
      <c r="G548">
        <f t="shared" si="129"/>
        <v>57.836122452379264</v>
      </c>
      <c r="H548">
        <f t="shared" si="129"/>
        <v>56.329473691577647</v>
      </c>
      <c r="I548">
        <f t="shared" si="129"/>
        <v>64.539994793988967</v>
      </c>
      <c r="J548">
        <f t="shared" si="129"/>
        <v>58.28421374502539</v>
      </c>
      <c r="K548">
        <f t="shared" si="129"/>
        <v>53.756112329356625</v>
      </c>
      <c r="L548">
        <f t="shared" si="129"/>
        <v>56.723583914734185</v>
      </c>
      <c r="M548">
        <f t="shared" si="129"/>
        <v>61.682289328971343</v>
      </c>
      <c r="N548">
        <f t="shared" si="129"/>
        <v>60.250398441850948</v>
      </c>
      <c r="O548">
        <f t="shared" si="129"/>
        <v>58.122920558089611</v>
      </c>
      <c r="P548">
        <f t="shared" si="129"/>
        <v>55.655351402243276</v>
      </c>
      <c r="Q548">
        <f t="shared" si="129"/>
        <v>57.076624517011268</v>
      </c>
      <c r="R548">
        <f t="shared" si="129"/>
        <v>67.831265383226622</v>
      </c>
      <c r="S548">
        <f t="shared" si="129"/>
        <v>59.21093066495429</v>
      </c>
      <c r="T548">
        <f t="shared" si="129"/>
        <v>59.697953991341038</v>
      </c>
      <c r="U548">
        <f t="shared" si="129"/>
        <v>58.557190781347977</v>
      </c>
      <c r="V548">
        <f t="shared" si="129"/>
        <v>56.755886819369543</v>
      </c>
      <c r="W548">
        <f t="shared" si="129"/>
        <v>56.445541128457407</v>
      </c>
      <c r="X548">
        <f t="shared" si="129"/>
        <v>53.957661727654695</v>
      </c>
      <c r="Y548">
        <f t="shared" si="129"/>
        <v>55.451505261320058</v>
      </c>
      <c r="Z548">
        <f t="shared" si="129"/>
        <v>60.996249966664337</v>
      </c>
      <c r="AA548">
        <f t="shared" si="129"/>
        <v>52.648390349245531</v>
      </c>
      <c r="AB548">
        <f t="shared" si="129"/>
        <v>54.588981386049305</v>
      </c>
      <c r="AC548">
        <f t="shared" si="129"/>
        <v>58.417830364186976</v>
      </c>
      <c r="AD548">
        <f t="shared" si="129"/>
        <v>60.955099061065326</v>
      </c>
      <c r="AE548">
        <f t="shared" si="129"/>
        <v>60.455075340182155</v>
      </c>
      <c r="AF548">
        <f t="shared" si="129"/>
        <v>59.000557010223567</v>
      </c>
      <c r="AG548">
        <f t="shared" si="129"/>
        <v>58.957107476853842</v>
      </c>
      <c r="AH548">
        <f t="shared" si="129"/>
        <v>57.393400422019027</v>
      </c>
      <c r="AI548">
        <f t="shared" si="129"/>
        <v>58.820702159423988</v>
      </c>
      <c r="AJ548">
        <f t="shared" si="129"/>
        <v>50.544631581503523</v>
      </c>
      <c r="AK548">
        <f t="shared" si="129"/>
        <v>57.521584341957386</v>
      </c>
      <c r="AL548">
        <f t="shared" si="129"/>
        <v>62.616769859643078</v>
      </c>
      <c r="AM548">
        <f t="shared" si="129"/>
        <v>59.826453641065854</v>
      </c>
      <c r="AN548">
        <f t="shared" si="129"/>
        <v>60.533601572748836</v>
      </c>
      <c r="AO548">
        <f t="shared" si="129"/>
        <v>60.550165943421661</v>
      </c>
      <c r="AP548">
        <f t="shared" si="129"/>
        <v>58.815742661674861</v>
      </c>
      <c r="AQ548">
        <f t="shared" si="129"/>
        <v>64.50184659442003</v>
      </c>
      <c r="AR548">
        <f t="shared" si="129"/>
        <v>61.988840041280127</v>
      </c>
      <c r="AS548">
        <f t="shared" si="129"/>
        <v>59.865298770575293</v>
      </c>
      <c r="AT548">
        <f t="shared" si="129"/>
        <v>67.258760367280473</v>
      </c>
      <c r="AU548">
        <f t="shared" si="129"/>
        <v>65.892388815787157</v>
      </c>
      <c r="AV548">
        <f t="shared" si="129"/>
        <v>54.330104669078167</v>
      </c>
      <c r="AW548">
        <f t="shared" si="129"/>
        <v>61.037664455013989</v>
      </c>
      <c r="AX548">
        <f t="shared" si="129"/>
        <v>55.24341933178512</v>
      </c>
      <c r="AY548">
        <f t="shared" si="129"/>
        <v>51.007671388188982</v>
      </c>
      <c r="AZ548">
        <f t="shared" si="129"/>
        <v>50.711821307647213</v>
      </c>
      <c r="BA548">
        <f t="shared" si="129"/>
        <v>61.020015150760408</v>
      </c>
      <c r="BB548">
        <f t="shared" si="129"/>
        <v>58.820702159423988</v>
      </c>
      <c r="BC548">
        <f t="shared" si="129"/>
        <v>66.603995975702787</v>
      </c>
      <c r="BD548">
        <f t="shared" si="129"/>
        <v>65.844372133056268</v>
      </c>
      <c r="BE548">
        <f t="shared" si="129"/>
        <v>64.084370553496726</v>
      </c>
      <c r="BF548">
        <f t="shared" si="129"/>
        <v>57.383990800074372</v>
      </c>
      <c r="BG548">
        <f t="shared" si="129"/>
        <v>55.998916311437526</v>
      </c>
      <c r="BH548">
        <f t="shared" si="129"/>
        <v>51.541461410174279</v>
      </c>
      <c r="BI548">
        <f t="shared" si="129"/>
        <v>58.449815395211999</v>
      </c>
      <c r="BJ548">
        <f t="shared" si="129"/>
        <v>56.871523367058096</v>
      </c>
      <c r="BK548">
        <f t="shared" si="129"/>
        <v>58.502097175409389</v>
      </c>
      <c r="BL548">
        <f t="shared" si="129"/>
        <v>62.270936898320727</v>
      </c>
      <c r="BM548">
        <f t="shared" si="129"/>
        <v>58.030229895628366</v>
      </c>
      <c r="BN548">
        <f t="shared" si="129"/>
        <v>57.042398651762021</v>
      </c>
      <c r="BO548">
        <f t="shared" ref="BO548:CE548" si="130">BO545+(1.96*(BO546/SQRT(BO535*(1-BO544))))</f>
        <v>54.728208929081312</v>
      </c>
      <c r="BP548">
        <f t="shared" si="130"/>
        <v>56.692578267463439</v>
      </c>
      <c r="BQ548">
        <f t="shared" si="130"/>
        <v>54.856157055270252</v>
      </c>
      <c r="BR548">
        <f t="shared" si="130"/>
        <v>64.887936881933797</v>
      </c>
      <c r="BS548">
        <f t="shared" si="130"/>
        <v>67.330687209627015</v>
      </c>
      <c r="BT548">
        <f t="shared" si="130"/>
        <v>61.51318393359869</v>
      </c>
      <c r="BU548">
        <f t="shared" si="130"/>
        <v>57.48195761061573</v>
      </c>
      <c r="BV548">
        <f t="shared" si="130"/>
        <v>67.02118766063937</v>
      </c>
      <c r="BW548">
        <f t="shared" si="130"/>
        <v>62.952385740223725</v>
      </c>
      <c r="BX548">
        <f t="shared" si="130"/>
        <v>66.061628045311096</v>
      </c>
      <c r="BY548">
        <f t="shared" si="130"/>
        <v>62.655374475085708</v>
      </c>
      <c r="BZ548">
        <f t="shared" si="130"/>
        <v>58.731089354214994</v>
      </c>
      <c r="CA548">
        <f t="shared" si="130"/>
        <v>55.562015204487189</v>
      </c>
      <c r="CB548">
        <f t="shared" si="130"/>
        <v>75.175034430556707</v>
      </c>
      <c r="CC548">
        <f t="shared" si="130"/>
        <v>57.963887036355189</v>
      </c>
      <c r="CD548">
        <f t="shared" si="130"/>
        <v>52.633329902333585</v>
      </c>
      <c r="CE548">
        <f t="shared" si="130"/>
        <v>60.278060718047769</v>
      </c>
    </row>
    <row r="549" spans="1:83" ht="14.25" customHeight="1">
      <c r="A549" s="14" t="s">
        <v>221</v>
      </c>
      <c r="B549">
        <f>B545-(1.96*(B546/SQRT(B535*(1-B544))))</f>
        <v>54.855898967271514</v>
      </c>
      <c r="C549">
        <f t="shared" ref="C549:BN549" si="131">C545-(1.96*(C546/SQRT(C535*(1-C544))))</f>
        <v>55.049385749210707</v>
      </c>
      <c r="D549">
        <f t="shared" si="131"/>
        <v>54.53748101708932</v>
      </c>
      <c r="E549">
        <f t="shared" si="131"/>
        <v>51.920184837665666</v>
      </c>
      <c r="F549">
        <f t="shared" si="131"/>
        <v>49.175912844843516</v>
      </c>
      <c r="G549">
        <f t="shared" si="131"/>
        <v>55.163877547620736</v>
      </c>
      <c r="H549">
        <f t="shared" si="131"/>
        <v>53.670526308422353</v>
      </c>
      <c r="I549">
        <f t="shared" si="131"/>
        <v>58.460005206011033</v>
      </c>
      <c r="J549">
        <f t="shared" si="131"/>
        <v>52.915786254974613</v>
      </c>
      <c r="K549">
        <f t="shared" si="131"/>
        <v>49.64388767064338</v>
      </c>
      <c r="L549">
        <f t="shared" si="131"/>
        <v>53.476416085265818</v>
      </c>
      <c r="M549">
        <f t="shared" si="131"/>
        <v>58.117710671028654</v>
      </c>
      <c r="N549">
        <f t="shared" si="131"/>
        <v>53.749601558149052</v>
      </c>
      <c r="O549">
        <f t="shared" si="131"/>
        <v>54.277079441910395</v>
      </c>
      <c r="P549">
        <f t="shared" si="131"/>
        <v>49.944648597756718</v>
      </c>
      <c r="Q549">
        <f t="shared" si="131"/>
        <v>54.523375482988726</v>
      </c>
      <c r="R549">
        <f t="shared" si="131"/>
        <v>60.768734616773365</v>
      </c>
      <c r="S549">
        <f t="shared" si="131"/>
        <v>54.189069335045716</v>
      </c>
      <c r="T549">
        <f t="shared" si="131"/>
        <v>55.502046008658965</v>
      </c>
      <c r="U549">
        <f t="shared" si="131"/>
        <v>55.042809218652017</v>
      </c>
      <c r="V549">
        <f t="shared" si="131"/>
        <v>53.44411318063046</v>
      </c>
      <c r="W549">
        <f t="shared" si="131"/>
        <v>53.754458871542596</v>
      </c>
      <c r="X549">
        <f t="shared" si="131"/>
        <v>51.44233827234531</v>
      </c>
      <c r="Y549">
        <f t="shared" si="131"/>
        <v>53.148494738679936</v>
      </c>
      <c r="Z549">
        <f t="shared" si="131"/>
        <v>57.80375003333566</v>
      </c>
      <c r="AA549">
        <f t="shared" si="131"/>
        <v>46.151609650754466</v>
      </c>
      <c r="AB549">
        <f t="shared" si="131"/>
        <v>50.611018613950698</v>
      </c>
      <c r="AC549">
        <f t="shared" si="131"/>
        <v>55.382169635813021</v>
      </c>
      <c r="AD549">
        <f t="shared" si="131"/>
        <v>57.644900938934668</v>
      </c>
      <c r="AE549">
        <f t="shared" si="131"/>
        <v>56.94492465981785</v>
      </c>
      <c r="AF549">
        <f t="shared" si="131"/>
        <v>51.399442989776439</v>
      </c>
      <c r="AG549">
        <f t="shared" si="131"/>
        <v>55.24289252314616</v>
      </c>
      <c r="AH549">
        <f t="shared" si="131"/>
        <v>53.606599577980973</v>
      </c>
      <c r="AI549">
        <f t="shared" si="131"/>
        <v>51.97929784057601</v>
      </c>
      <c r="AJ549">
        <f t="shared" si="131"/>
        <v>44.055368418496471</v>
      </c>
      <c r="AK549">
        <f t="shared" si="131"/>
        <v>49.478415658042614</v>
      </c>
      <c r="AL549">
        <f t="shared" si="131"/>
        <v>57.583230140356925</v>
      </c>
      <c r="AM549">
        <f t="shared" si="131"/>
        <v>54.973546358934144</v>
      </c>
      <c r="AN549">
        <f t="shared" si="131"/>
        <v>49.466398427251164</v>
      </c>
      <c r="AO549">
        <f t="shared" si="131"/>
        <v>50.249834056578337</v>
      </c>
      <c r="AP549">
        <f t="shared" si="131"/>
        <v>50.784257338325133</v>
      </c>
      <c r="AQ549">
        <f t="shared" si="131"/>
        <v>56.898153405579983</v>
      </c>
      <c r="AR549">
        <f t="shared" si="131"/>
        <v>52.011159958719873</v>
      </c>
      <c r="AS549">
        <f t="shared" si="131"/>
        <v>45.334701229424709</v>
      </c>
      <c r="AT549">
        <f t="shared" si="131"/>
        <v>57.94123963271953</v>
      </c>
      <c r="AU549">
        <f t="shared" si="131"/>
        <v>59.707611184212837</v>
      </c>
      <c r="AV549">
        <f t="shared" si="131"/>
        <v>48.269895330921827</v>
      </c>
      <c r="AW549">
        <f t="shared" si="131"/>
        <v>48.162335544986014</v>
      </c>
      <c r="AX549">
        <f t="shared" si="131"/>
        <v>46.556580668214878</v>
      </c>
      <c r="AY549">
        <f t="shared" si="131"/>
        <v>41.592328611811013</v>
      </c>
      <c r="AZ549">
        <f t="shared" si="131"/>
        <v>39.688178692352793</v>
      </c>
      <c r="BA549">
        <f t="shared" si="131"/>
        <v>46.179984849239595</v>
      </c>
      <c r="BB549">
        <f t="shared" si="131"/>
        <v>51.97929784057601</v>
      </c>
      <c r="BC549">
        <f t="shared" si="131"/>
        <v>54.996004024297214</v>
      </c>
      <c r="BD549">
        <f t="shared" si="131"/>
        <v>56.955627866943736</v>
      </c>
      <c r="BE549">
        <f t="shared" si="131"/>
        <v>55.715629446503272</v>
      </c>
      <c r="BF549">
        <f t="shared" si="131"/>
        <v>52.416009199925625</v>
      </c>
      <c r="BG549">
        <f t="shared" si="131"/>
        <v>53.801083688562471</v>
      </c>
      <c r="BH549">
        <f t="shared" si="131"/>
        <v>45.658538589825724</v>
      </c>
      <c r="BI549">
        <f t="shared" si="131"/>
        <v>49.350184604787998</v>
      </c>
      <c r="BJ549">
        <f t="shared" si="131"/>
        <v>51.728476632941899</v>
      </c>
      <c r="BK549">
        <f t="shared" si="131"/>
        <v>56.297902824590608</v>
      </c>
      <c r="BL549">
        <f t="shared" si="131"/>
        <v>57.729063101679273</v>
      </c>
      <c r="BM549">
        <f t="shared" si="131"/>
        <v>54.969770104371634</v>
      </c>
      <c r="BN549">
        <f t="shared" si="131"/>
        <v>51.957601348237979</v>
      </c>
      <c r="BO549">
        <f t="shared" ref="BO549:CE549" si="132">BO545-(1.96*(BO546/SQRT(BO535*(1-BO544))))</f>
        <v>50.071791070918685</v>
      </c>
      <c r="BP549">
        <f t="shared" si="132"/>
        <v>50.507421732536564</v>
      </c>
      <c r="BQ549">
        <f t="shared" si="132"/>
        <v>52.343842944729751</v>
      </c>
      <c r="BR549">
        <f t="shared" si="132"/>
        <v>48.312063118066206</v>
      </c>
      <c r="BS549">
        <f t="shared" si="132"/>
        <v>60.86931279037298</v>
      </c>
      <c r="BT549">
        <f t="shared" si="132"/>
        <v>57.886816066401316</v>
      </c>
      <c r="BU549">
        <f t="shared" si="132"/>
        <v>50.118042389384264</v>
      </c>
      <c r="BV549">
        <f t="shared" si="132"/>
        <v>42.178812339360633</v>
      </c>
      <c r="BW549">
        <f t="shared" si="132"/>
        <v>46.247614259776277</v>
      </c>
      <c r="BX549">
        <f t="shared" si="132"/>
        <v>56.138371954688914</v>
      </c>
      <c r="BY549">
        <f t="shared" si="132"/>
        <v>54.344625524914292</v>
      </c>
      <c r="BZ549">
        <f t="shared" si="132"/>
        <v>55.468910645785009</v>
      </c>
      <c r="CA549">
        <f t="shared" si="132"/>
        <v>53.037984795512806</v>
      </c>
      <c r="CB549">
        <f t="shared" si="132"/>
        <v>55.624965569443305</v>
      </c>
      <c r="CC549">
        <f t="shared" si="132"/>
        <v>55.836112963644808</v>
      </c>
      <c r="CD549">
        <f t="shared" si="132"/>
        <v>47.166670097666412</v>
      </c>
      <c r="CE549">
        <f t="shared" si="132"/>
        <v>53.321939281952226</v>
      </c>
    </row>
    <row r="550" spans="1:83">
      <c r="A550" s="19" t="s">
        <v>234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</row>
    <row r="551" spans="1:83">
      <c r="A551" s="20"/>
      <c r="B551" s="21" t="s">
        <v>0</v>
      </c>
      <c r="C551" s="21"/>
      <c r="D551" s="21"/>
      <c r="E551" s="21"/>
      <c r="F551" s="21"/>
      <c r="G551" s="21" t="s">
        <v>1</v>
      </c>
      <c r="H551" s="21"/>
      <c r="I551" s="21" t="s">
        <v>2</v>
      </c>
      <c r="J551" s="21"/>
      <c r="K551" s="21"/>
      <c r="L551" s="21"/>
      <c r="M551" s="21"/>
      <c r="N551" s="21" t="s">
        <v>3</v>
      </c>
      <c r="O551" s="21"/>
      <c r="P551" s="21"/>
      <c r="Q551" s="21"/>
      <c r="R551" s="21" t="s">
        <v>4</v>
      </c>
      <c r="S551" s="21"/>
      <c r="T551" s="21"/>
      <c r="U551" s="21"/>
      <c r="V551" s="21"/>
      <c r="W551" s="21"/>
      <c r="X551" s="21"/>
      <c r="Y551" s="21"/>
      <c r="Z551" s="21"/>
      <c r="AA551" s="21" t="s">
        <v>5</v>
      </c>
      <c r="AB551" s="21"/>
      <c r="AC551" s="21"/>
      <c r="AD551" s="21"/>
      <c r="AE551" s="21" t="s">
        <v>6</v>
      </c>
      <c r="AF551" s="21"/>
      <c r="AG551" s="21"/>
      <c r="AH551" s="21"/>
      <c r="AI551" s="21"/>
      <c r="AJ551" s="21"/>
      <c r="AK551" s="21" t="s">
        <v>7</v>
      </c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 t="s">
        <v>8</v>
      </c>
      <c r="BD551" s="21"/>
      <c r="BE551" s="21"/>
      <c r="BF551" s="21"/>
      <c r="BG551" s="21"/>
      <c r="BH551" s="21" t="s">
        <v>9</v>
      </c>
      <c r="BI551" s="21"/>
      <c r="BJ551" s="21"/>
      <c r="BK551" s="21"/>
      <c r="BL551" s="21" t="s">
        <v>10</v>
      </c>
      <c r="BM551" s="21"/>
      <c r="BN551" s="21"/>
      <c r="BO551" s="21"/>
      <c r="BP551" s="21"/>
      <c r="BQ551" s="21" t="s">
        <v>11</v>
      </c>
      <c r="BR551" s="21"/>
      <c r="BS551" s="21"/>
      <c r="BT551" s="21"/>
      <c r="BU551" s="21"/>
      <c r="BV551" s="21"/>
      <c r="BW551" s="21"/>
      <c r="BX551" s="21" t="s">
        <v>12</v>
      </c>
      <c r="BY551" s="21"/>
      <c r="BZ551" s="21"/>
      <c r="CA551" s="21"/>
      <c r="CB551" s="21"/>
      <c r="CC551" s="21" t="s">
        <v>13</v>
      </c>
      <c r="CD551" s="21"/>
      <c r="CE551" s="21"/>
    </row>
    <row r="552" spans="1:83" ht="60">
      <c r="A552" s="20"/>
      <c r="B552" s="1" t="s">
        <v>14</v>
      </c>
      <c r="C552" s="1" t="s">
        <v>15</v>
      </c>
      <c r="D552" s="1" t="s">
        <v>16</v>
      </c>
      <c r="E552" s="1" t="s">
        <v>17</v>
      </c>
      <c r="F552" s="1" t="s">
        <v>18</v>
      </c>
      <c r="G552" s="1" t="s">
        <v>19</v>
      </c>
      <c r="H552" s="1" t="s">
        <v>20</v>
      </c>
      <c r="I552" s="1" t="s">
        <v>21</v>
      </c>
      <c r="J552" s="1" t="s">
        <v>22</v>
      </c>
      <c r="K552" s="1" t="s">
        <v>23</v>
      </c>
      <c r="L552" s="1" t="s">
        <v>24</v>
      </c>
      <c r="M552" s="1" t="s">
        <v>25</v>
      </c>
      <c r="N552" s="1" t="s">
        <v>26</v>
      </c>
      <c r="O552" s="1" t="s">
        <v>27</v>
      </c>
      <c r="P552" s="1" t="s">
        <v>28</v>
      </c>
      <c r="Q552" s="1" t="s">
        <v>29</v>
      </c>
      <c r="R552" s="1" t="s">
        <v>30</v>
      </c>
      <c r="S552" s="1" t="s">
        <v>31</v>
      </c>
      <c r="T552" s="1" t="s">
        <v>32</v>
      </c>
      <c r="U552" s="1" t="s">
        <v>33</v>
      </c>
      <c r="V552" s="1" t="s">
        <v>34</v>
      </c>
      <c r="W552" s="1" t="s">
        <v>35</v>
      </c>
      <c r="X552" s="1" t="s">
        <v>36</v>
      </c>
      <c r="Y552" s="1" t="s">
        <v>37</v>
      </c>
      <c r="Z552" s="1" t="s">
        <v>38</v>
      </c>
      <c r="AA552" s="1" t="s">
        <v>39</v>
      </c>
      <c r="AB552" s="1" t="s">
        <v>40</v>
      </c>
      <c r="AC552" s="1" t="s">
        <v>41</v>
      </c>
      <c r="AD552" s="1" t="s">
        <v>42</v>
      </c>
      <c r="AE552" s="1" t="s">
        <v>43</v>
      </c>
      <c r="AF552" s="1" t="s">
        <v>44</v>
      </c>
      <c r="AG552" s="1" t="s">
        <v>45</v>
      </c>
      <c r="AH552" s="1" t="s">
        <v>46</v>
      </c>
      <c r="AI552" s="1" t="s">
        <v>47</v>
      </c>
      <c r="AJ552" s="1" t="s">
        <v>48</v>
      </c>
      <c r="AK552" s="1" t="s">
        <v>49</v>
      </c>
      <c r="AL552" s="1" t="s">
        <v>50</v>
      </c>
      <c r="AM552" s="1" t="s">
        <v>51</v>
      </c>
      <c r="AN552" s="1" t="s">
        <v>52</v>
      </c>
      <c r="AO552" s="1" t="s">
        <v>53</v>
      </c>
      <c r="AP552" s="1" t="s">
        <v>54</v>
      </c>
      <c r="AQ552" s="1" t="s">
        <v>55</v>
      </c>
      <c r="AR552" s="1" t="s">
        <v>56</v>
      </c>
      <c r="AS552" s="1" t="s">
        <v>57</v>
      </c>
      <c r="AT552" s="1" t="s">
        <v>58</v>
      </c>
      <c r="AU552" s="1" t="s">
        <v>59</v>
      </c>
      <c r="AV552" s="1" t="s">
        <v>60</v>
      </c>
      <c r="AW552" s="1" t="s">
        <v>61</v>
      </c>
      <c r="AX552" s="1" t="s">
        <v>62</v>
      </c>
      <c r="AY552" s="1" t="s">
        <v>63</v>
      </c>
      <c r="AZ552" s="1" t="s">
        <v>64</v>
      </c>
      <c r="BA552" s="1" t="s">
        <v>65</v>
      </c>
      <c r="BB552" s="1" t="s">
        <v>47</v>
      </c>
      <c r="BC552" s="1" t="s">
        <v>66</v>
      </c>
      <c r="BD552" s="1" t="s">
        <v>67</v>
      </c>
      <c r="BE552" s="1" t="s">
        <v>68</v>
      </c>
      <c r="BF552" s="1" t="s">
        <v>69</v>
      </c>
      <c r="BG552" s="1" t="s">
        <v>70</v>
      </c>
      <c r="BH552" s="1" t="s">
        <v>71</v>
      </c>
      <c r="BI552" s="1" t="s">
        <v>72</v>
      </c>
      <c r="BJ552" s="1" t="s">
        <v>73</v>
      </c>
      <c r="BK552" s="1" t="s">
        <v>74</v>
      </c>
      <c r="BL552" s="1" t="s">
        <v>75</v>
      </c>
      <c r="BM552" s="1" t="s">
        <v>76</v>
      </c>
      <c r="BN552" s="1" t="s">
        <v>77</v>
      </c>
      <c r="BO552" s="1" t="s">
        <v>78</v>
      </c>
      <c r="BP552" s="1" t="s">
        <v>79</v>
      </c>
      <c r="BQ552" s="1" t="s">
        <v>80</v>
      </c>
      <c r="BR552" s="1" t="s">
        <v>81</v>
      </c>
      <c r="BS552" s="1" t="s">
        <v>82</v>
      </c>
      <c r="BT552" s="1" t="s">
        <v>83</v>
      </c>
      <c r="BU552" s="1" t="s">
        <v>84</v>
      </c>
      <c r="BV552" s="1" t="s">
        <v>85</v>
      </c>
      <c r="BW552" s="1" t="s">
        <v>86</v>
      </c>
      <c r="BX552" s="1" t="s">
        <v>87</v>
      </c>
      <c r="BY552" s="1" t="s">
        <v>88</v>
      </c>
      <c r="BZ552" s="1" t="s">
        <v>89</v>
      </c>
      <c r="CA552" s="1" t="s">
        <v>90</v>
      </c>
      <c r="CB552" s="1" t="s">
        <v>91</v>
      </c>
      <c r="CC552" s="1" t="s">
        <v>92</v>
      </c>
      <c r="CD552" s="1" t="s">
        <v>93</v>
      </c>
      <c r="CE552" s="1" t="s">
        <v>94</v>
      </c>
    </row>
    <row r="553" spans="1:83">
      <c r="A553" s="22" t="s">
        <v>286</v>
      </c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</row>
    <row r="554" spans="1:83">
      <c r="A554" s="11" t="s">
        <v>189</v>
      </c>
      <c r="B554" s="3">
        <v>3779</v>
      </c>
      <c r="C554" s="3">
        <v>8258</v>
      </c>
      <c r="D554" s="3">
        <v>11091</v>
      </c>
      <c r="E554" s="3">
        <v>10791</v>
      </c>
      <c r="F554" s="3">
        <v>12451</v>
      </c>
      <c r="G554" s="3">
        <v>1895</v>
      </c>
      <c r="H554" s="3">
        <v>1884</v>
      </c>
      <c r="I554" s="3">
        <v>385</v>
      </c>
      <c r="J554" s="3">
        <v>619</v>
      </c>
      <c r="K554" s="3">
        <v>783</v>
      </c>
      <c r="L554" s="3">
        <v>1048</v>
      </c>
      <c r="M554" s="3">
        <v>944</v>
      </c>
      <c r="N554" s="3">
        <v>356</v>
      </c>
      <c r="O554" s="3">
        <v>911</v>
      </c>
      <c r="P554" s="3">
        <v>419</v>
      </c>
      <c r="Q554" s="3">
        <v>1955</v>
      </c>
      <c r="R554" s="3">
        <v>314</v>
      </c>
      <c r="S554" s="3">
        <v>647</v>
      </c>
      <c r="T554" s="3">
        <v>880</v>
      </c>
      <c r="U554" s="3">
        <v>1162</v>
      </c>
      <c r="V554" s="3">
        <v>1279</v>
      </c>
      <c r="W554" s="3">
        <v>1778</v>
      </c>
      <c r="X554" s="3">
        <v>1972</v>
      </c>
      <c r="Y554" s="3">
        <v>2268</v>
      </c>
      <c r="Z554" s="3">
        <v>1462</v>
      </c>
      <c r="AA554" s="3">
        <v>351</v>
      </c>
      <c r="AB554" s="3">
        <v>848</v>
      </c>
      <c r="AC554" s="3">
        <v>1371</v>
      </c>
      <c r="AD554" s="3">
        <v>1209</v>
      </c>
      <c r="AE554" s="3">
        <v>1051</v>
      </c>
      <c r="AF554" s="3">
        <v>228</v>
      </c>
      <c r="AG554" s="3">
        <v>876</v>
      </c>
      <c r="AH554" s="3">
        <v>956</v>
      </c>
      <c r="AI554" s="3">
        <v>338</v>
      </c>
      <c r="AJ554" s="3">
        <v>330</v>
      </c>
      <c r="AK554" s="3">
        <v>193</v>
      </c>
      <c r="AL554" s="3">
        <v>467</v>
      </c>
      <c r="AM554" s="3">
        <v>584</v>
      </c>
      <c r="AN554" s="3">
        <v>125</v>
      </c>
      <c r="AO554" s="3">
        <v>103</v>
      </c>
      <c r="AP554" s="3">
        <v>179</v>
      </c>
      <c r="AQ554" s="3">
        <v>185</v>
      </c>
      <c r="AR554" s="3">
        <v>107</v>
      </c>
      <c r="AS554" s="3">
        <v>69</v>
      </c>
      <c r="AT554" s="3">
        <v>143</v>
      </c>
      <c r="AU554" s="3">
        <v>318</v>
      </c>
      <c r="AV554" s="3">
        <v>381</v>
      </c>
      <c r="AW554" s="3">
        <v>74</v>
      </c>
      <c r="AX554" s="3">
        <v>183</v>
      </c>
      <c r="AY554" s="3">
        <v>164</v>
      </c>
      <c r="AZ554" s="3">
        <v>107</v>
      </c>
      <c r="BA554" s="3">
        <v>59</v>
      </c>
      <c r="BB554" s="3">
        <v>338</v>
      </c>
      <c r="BC554" s="3">
        <v>123</v>
      </c>
      <c r="BD554" s="3">
        <v>203</v>
      </c>
      <c r="BE554" s="3">
        <v>224</v>
      </c>
      <c r="BF554" s="3">
        <v>626</v>
      </c>
      <c r="BG554" s="3">
        <v>2555</v>
      </c>
      <c r="BH554" s="3">
        <v>395</v>
      </c>
      <c r="BI554" s="3">
        <v>166</v>
      </c>
      <c r="BJ554" s="3">
        <v>504</v>
      </c>
      <c r="BK554" s="3">
        <v>2714</v>
      </c>
      <c r="BL554" s="3">
        <v>607</v>
      </c>
      <c r="BM554" s="3">
        <v>1395</v>
      </c>
      <c r="BN554" s="3">
        <v>545</v>
      </c>
      <c r="BO554" s="3">
        <v>587</v>
      </c>
      <c r="BP554" s="3">
        <v>345</v>
      </c>
      <c r="BQ554" s="3">
        <v>2073</v>
      </c>
      <c r="BR554" s="3">
        <v>81</v>
      </c>
      <c r="BS554" s="3">
        <v>309</v>
      </c>
      <c r="BT554" s="3">
        <v>852</v>
      </c>
      <c r="BU554" s="3">
        <v>263</v>
      </c>
      <c r="BV554" s="3">
        <v>39</v>
      </c>
      <c r="BW554" s="3">
        <v>65</v>
      </c>
      <c r="BX554" s="3">
        <v>170</v>
      </c>
      <c r="BY554" s="3">
        <v>216</v>
      </c>
      <c r="BZ554" s="3">
        <v>1135</v>
      </c>
      <c r="CA554" s="3">
        <v>2130</v>
      </c>
      <c r="CB554" s="3">
        <v>44</v>
      </c>
      <c r="CC554" s="3">
        <v>2799</v>
      </c>
      <c r="CD554" s="3">
        <v>558</v>
      </c>
      <c r="CE554" s="3">
        <v>290</v>
      </c>
    </row>
    <row r="555" spans="1:83">
      <c r="A555" s="11" t="s">
        <v>190</v>
      </c>
      <c r="B555" s="3">
        <v>4358962</v>
      </c>
      <c r="C555" s="3">
        <v>4045112</v>
      </c>
      <c r="D555" s="3">
        <v>3892541</v>
      </c>
      <c r="E555" s="3">
        <v>3752445</v>
      </c>
      <c r="F555" s="3">
        <v>3638999</v>
      </c>
      <c r="G555" s="3">
        <v>2204517</v>
      </c>
      <c r="H555" s="3">
        <v>2154444</v>
      </c>
      <c r="I555" s="3">
        <v>520917</v>
      </c>
      <c r="J555" s="3">
        <v>790946</v>
      </c>
      <c r="K555" s="3">
        <v>1165229</v>
      </c>
      <c r="L555" s="3">
        <v>1134630</v>
      </c>
      <c r="M555" s="3">
        <v>747238</v>
      </c>
      <c r="N555" s="3">
        <v>382007</v>
      </c>
      <c r="O555" s="3">
        <v>1121408</v>
      </c>
      <c r="P555" s="3">
        <v>453067</v>
      </c>
      <c r="Q555" s="3">
        <v>2271896</v>
      </c>
      <c r="R555" s="3">
        <v>232758</v>
      </c>
      <c r="S555" s="3">
        <v>423843</v>
      </c>
      <c r="T555" s="3">
        <v>548188</v>
      </c>
      <c r="U555" s="3">
        <v>751766</v>
      </c>
      <c r="V555" s="3">
        <v>857442</v>
      </c>
      <c r="W555" s="3">
        <v>1235258</v>
      </c>
      <c r="X555" s="3">
        <v>1418411</v>
      </c>
      <c r="Y555" s="3">
        <v>1715750</v>
      </c>
      <c r="Z555" s="3">
        <v>1041930</v>
      </c>
      <c r="AA555" s="3">
        <v>416746</v>
      </c>
      <c r="AB555" s="3">
        <v>1000340</v>
      </c>
      <c r="AC555" s="3">
        <v>1626251</v>
      </c>
      <c r="AD555" s="3">
        <v>1315625</v>
      </c>
      <c r="AE555" s="3">
        <v>1019510</v>
      </c>
      <c r="AF555" s="3">
        <v>280527</v>
      </c>
      <c r="AG555" s="3">
        <v>1098040</v>
      </c>
      <c r="AH555" s="3">
        <v>1141193</v>
      </c>
      <c r="AI555" s="3">
        <v>414325</v>
      </c>
      <c r="AJ555" s="3">
        <v>405368</v>
      </c>
      <c r="AK555" s="3">
        <v>257183</v>
      </c>
      <c r="AL555" s="3">
        <v>436626</v>
      </c>
      <c r="AM555" s="3">
        <v>582884</v>
      </c>
      <c r="AN555" s="3">
        <v>153611</v>
      </c>
      <c r="AO555" s="3">
        <v>126916</v>
      </c>
      <c r="AP555" s="3">
        <v>223622</v>
      </c>
      <c r="AQ555" s="3">
        <v>228789</v>
      </c>
      <c r="AR555" s="3">
        <v>134206</v>
      </c>
      <c r="AS555" s="3">
        <v>79465</v>
      </c>
      <c r="AT555" s="3">
        <v>174775</v>
      </c>
      <c r="AU555" s="3">
        <v>387428</v>
      </c>
      <c r="AV555" s="3">
        <v>454316</v>
      </c>
      <c r="AW555" s="3">
        <v>84171</v>
      </c>
      <c r="AX555" s="3">
        <v>215278</v>
      </c>
      <c r="AY555" s="3">
        <v>197060</v>
      </c>
      <c r="AZ555" s="3">
        <v>134816</v>
      </c>
      <c r="BA555" s="3">
        <v>73492</v>
      </c>
      <c r="BB555" s="3">
        <v>414325</v>
      </c>
      <c r="BC555" s="3">
        <v>157457</v>
      </c>
      <c r="BD555" s="3">
        <v>263580</v>
      </c>
      <c r="BE555" s="3">
        <v>289117</v>
      </c>
      <c r="BF555" s="3">
        <v>807209</v>
      </c>
      <c r="BG555" s="3">
        <v>2790778</v>
      </c>
      <c r="BH555" s="3">
        <v>471001</v>
      </c>
      <c r="BI555" s="3">
        <v>198339</v>
      </c>
      <c r="BJ555" s="3">
        <v>609359</v>
      </c>
      <c r="BK555" s="3">
        <v>3080263</v>
      </c>
      <c r="BL555" s="3">
        <v>665242</v>
      </c>
      <c r="BM555" s="3">
        <v>1443884</v>
      </c>
      <c r="BN555" s="3">
        <v>697893</v>
      </c>
      <c r="BO555" s="3">
        <v>779580</v>
      </c>
      <c r="BP555" s="3">
        <v>449254</v>
      </c>
      <c r="BQ555" s="3">
        <v>2606681</v>
      </c>
      <c r="BR555" s="3">
        <v>103420</v>
      </c>
      <c r="BS555" s="3">
        <v>411948</v>
      </c>
      <c r="BT555" s="3">
        <v>697499</v>
      </c>
      <c r="BU555" s="3">
        <v>310984</v>
      </c>
      <c r="BV555" s="3">
        <v>47507</v>
      </c>
      <c r="BW555" s="3">
        <v>81809</v>
      </c>
      <c r="BX555" s="3">
        <v>155292</v>
      </c>
      <c r="BY555" s="3">
        <v>231766</v>
      </c>
      <c r="BZ555" s="3">
        <v>1255647</v>
      </c>
      <c r="CA555" s="3">
        <v>2580459</v>
      </c>
      <c r="CB555" s="3">
        <v>42051</v>
      </c>
      <c r="CC555" s="3">
        <v>3179276</v>
      </c>
      <c r="CD555" s="3">
        <v>673905</v>
      </c>
      <c r="CE555" s="3">
        <v>358210</v>
      </c>
    </row>
    <row r="556" spans="1:83">
      <c r="A556" s="4" t="s">
        <v>197</v>
      </c>
      <c r="B556" s="6">
        <v>6.9093820137825904E-2</v>
      </c>
      <c r="C556" s="6">
        <v>7.53317277217668E-2</v>
      </c>
      <c r="D556" s="6">
        <v>6.8681833334320902E-2</v>
      </c>
      <c r="E556" s="6">
        <v>8.4937389216059492E-2</v>
      </c>
      <c r="F556" s="6">
        <v>0.105161886551771</v>
      </c>
      <c r="G556" s="6">
        <v>7.9258117303852002E-2</v>
      </c>
      <c r="H556" s="6">
        <v>5.8693288392855099E-2</v>
      </c>
      <c r="I556" s="6">
        <v>6.4647291023492801E-2</v>
      </c>
      <c r="J556" s="6">
        <v>9.3584196301879988E-2</v>
      </c>
      <c r="K556" s="6">
        <v>8.8161336398961204E-2</v>
      </c>
      <c r="L556" s="6">
        <v>5.2936157924728305E-2</v>
      </c>
      <c r="M556" s="6">
        <v>4.1071472751150598E-2</v>
      </c>
      <c r="N556" s="6">
        <v>7.7579961105582504E-2</v>
      </c>
      <c r="O556" s="6">
        <v>7.7192259097268096E-2</v>
      </c>
      <c r="P556" s="6">
        <v>0.10559756568628799</v>
      </c>
      <c r="Q556" s="6">
        <v>5.7004120118677795E-2</v>
      </c>
      <c r="R556" s="6">
        <v>6.3443434841450402E-2</v>
      </c>
      <c r="S556" s="6">
        <v>7.6666797355352492E-2</v>
      </c>
      <c r="T556" s="6">
        <v>7.2461737223544709E-2</v>
      </c>
      <c r="U556" s="6">
        <v>7.756105893733381E-2</v>
      </c>
      <c r="V556" s="6">
        <v>7.3027209183433694E-2</v>
      </c>
      <c r="W556" s="6">
        <v>8.1181200141809601E-2</v>
      </c>
      <c r="X556" s="6">
        <v>6.7766240891178803E-2</v>
      </c>
      <c r="Y556" s="6">
        <v>6.9600641056987697E-2</v>
      </c>
      <c r="Z556" s="6">
        <v>6.7888168624758896E-2</v>
      </c>
      <c r="AA556" s="6">
        <v>9.4918463763775093E-2</v>
      </c>
      <c r="AB556" s="6">
        <v>7.0318269455558996E-2</v>
      </c>
      <c r="AC556" s="6">
        <v>5.8695541274909807E-2</v>
      </c>
      <c r="AD556" s="6">
        <v>7.2835783358554201E-2</v>
      </c>
      <c r="AE556" s="6">
        <v>8.49420754025247E-2</v>
      </c>
      <c r="AF556" s="6">
        <v>7.7446275480342108E-2</v>
      </c>
      <c r="AG556" s="6">
        <v>5.5326230083253797E-2</v>
      </c>
      <c r="AH556" s="6">
        <v>5.1185129684737402E-2</v>
      </c>
      <c r="AI556" s="6">
        <v>8.2502304495856105E-2</v>
      </c>
      <c r="AJ556" s="6">
        <v>9.7459727524748394E-2</v>
      </c>
      <c r="AK556" s="6">
        <v>6.5960503586396102E-2</v>
      </c>
      <c r="AL556" s="6">
        <v>4.7612006514617305E-2</v>
      </c>
      <c r="AM556" s="6">
        <v>0.112905216320885</v>
      </c>
      <c r="AN556" s="6">
        <v>7.0860752484714101E-2</v>
      </c>
      <c r="AO556" s="6">
        <v>8.5416989683291394E-2</v>
      </c>
      <c r="AP556" s="6">
        <v>4.9815040547663003E-2</v>
      </c>
      <c r="AQ556" s="6">
        <v>3.2390616748720596E-2</v>
      </c>
      <c r="AR556" s="6">
        <v>2.66269757911517E-2</v>
      </c>
      <c r="AS556" s="6">
        <v>9.8624406842967194E-2</v>
      </c>
      <c r="AT556" s="6">
        <v>7.9104282019689998E-2</v>
      </c>
      <c r="AU556" s="6">
        <v>5.2443702818375494E-2</v>
      </c>
      <c r="AV556" s="6">
        <v>4.9268711852179001E-2</v>
      </c>
      <c r="AW556" s="6">
        <v>1.36622012864161E-2</v>
      </c>
      <c r="AX556" s="6">
        <v>6.7635494431303608E-2</v>
      </c>
      <c r="AY556" s="6">
        <v>0.10751039567674101</v>
      </c>
      <c r="AZ556" s="6">
        <v>8.3895711982973506E-2</v>
      </c>
      <c r="BA556" s="6">
        <v>9.5392447001676497E-2</v>
      </c>
      <c r="BB556" s="6">
        <v>8.2502304495856105E-2</v>
      </c>
      <c r="BC556" s="6">
        <v>5.6287519960427003E-2</v>
      </c>
      <c r="BD556" s="6">
        <v>5.1285210877397798E-2</v>
      </c>
      <c r="BE556" s="6">
        <v>7.9074629618544598E-2</v>
      </c>
      <c r="BF556" s="6">
        <v>8.8355447780052887E-2</v>
      </c>
      <c r="BG556" s="6">
        <v>6.5610917588534601E-2</v>
      </c>
      <c r="BH556" s="6">
        <v>8.35799008661713E-2</v>
      </c>
      <c r="BI556" s="6">
        <v>7.0880133887338895E-2</v>
      </c>
      <c r="BJ556" s="6">
        <v>6.3393705798007599E-2</v>
      </c>
      <c r="BK556" s="6">
        <v>6.7891377568426295E-2</v>
      </c>
      <c r="BL556" s="6">
        <v>5.46420856192779E-2</v>
      </c>
      <c r="BM556" s="6">
        <v>5.6202103771753095E-2</v>
      </c>
      <c r="BN556" s="6">
        <v>9.6760560371304594E-2</v>
      </c>
      <c r="BO556" s="6">
        <v>7.2949422403931707E-2</v>
      </c>
      <c r="BP556" s="6">
        <v>6.508775528695239E-2</v>
      </c>
      <c r="BQ556" s="6">
        <v>7.8905502477970804E-2</v>
      </c>
      <c r="BR556" s="6">
        <v>9.2694915217316889E-2</v>
      </c>
      <c r="BS556" s="6">
        <v>2.6435275969008201E-2</v>
      </c>
      <c r="BT556" s="6">
        <v>3.91075746335025E-2</v>
      </c>
      <c r="BU556" s="6">
        <v>9.2177085571038486E-2</v>
      </c>
      <c r="BV556" s="6">
        <v>9.6548977522286292E-2</v>
      </c>
      <c r="BW556" s="6">
        <v>0.119308572109157</v>
      </c>
      <c r="BX556" s="6">
        <v>7.1329398145379391E-2</v>
      </c>
      <c r="BY556" s="6">
        <v>5.9702947847224602E-2</v>
      </c>
      <c r="BZ556" s="6">
        <v>5.3026285109056701E-2</v>
      </c>
      <c r="CA556" s="6">
        <v>7.6061850950308305E-2</v>
      </c>
      <c r="CB556" s="6">
        <v>6.6457752059995295E-2</v>
      </c>
      <c r="CC556" s="6">
        <v>4.68263609266623E-2</v>
      </c>
      <c r="CD556" s="6">
        <v>0.164949241703542</v>
      </c>
      <c r="CE556" s="6">
        <v>7.1829505741156402E-2</v>
      </c>
    </row>
    <row r="557" spans="1:83">
      <c r="A557" s="4">
        <v>-2</v>
      </c>
      <c r="B557" s="6">
        <v>8.3756058615296405E-2</v>
      </c>
      <c r="C557" s="6">
        <v>8.3092522464204704E-2</v>
      </c>
      <c r="D557" s="6">
        <v>8.4247342373137302E-2</v>
      </c>
      <c r="E557" s="6">
        <v>0.10264519262229299</v>
      </c>
      <c r="F557" s="6">
        <v>0.123196791205495</v>
      </c>
      <c r="G557" s="6">
        <v>7.6287684996614397E-2</v>
      </c>
      <c r="H557" s="6">
        <v>9.13980092229634E-2</v>
      </c>
      <c r="I557" s="6">
        <v>7.7682915964543797E-2</v>
      </c>
      <c r="J557" s="6">
        <v>8.7040362581867814E-2</v>
      </c>
      <c r="K557" s="6">
        <v>7.17915683391874E-2</v>
      </c>
      <c r="L557" s="6">
        <v>0.10835226563294301</v>
      </c>
      <c r="M557" s="6">
        <v>6.5822918188230495E-2</v>
      </c>
      <c r="N557" s="6">
        <v>8.3703062794548908E-2</v>
      </c>
      <c r="O557" s="6">
        <v>8.8340530263969902E-2</v>
      </c>
      <c r="P557" s="6">
        <v>8.1227451626265004E-2</v>
      </c>
      <c r="Q557" s="6">
        <v>8.312786334534969E-2</v>
      </c>
      <c r="R557" s="6">
        <v>4.9165645157981802E-2</v>
      </c>
      <c r="S557" s="6">
        <v>7.7023148785661105E-2</v>
      </c>
      <c r="T557" s="6">
        <v>9.0767160768379096E-2</v>
      </c>
      <c r="U557" s="6">
        <v>8.9692491760233389E-2</v>
      </c>
      <c r="V557" s="6">
        <v>9.7888903573819089E-2</v>
      </c>
      <c r="W557" s="6">
        <v>6.7812310696605593E-2</v>
      </c>
      <c r="X557" s="6">
        <v>8.3674138716863702E-2</v>
      </c>
      <c r="Y557" s="6">
        <v>8.8129867823024705E-2</v>
      </c>
      <c r="Z557" s="6">
        <v>8.8856589517647105E-2</v>
      </c>
      <c r="AA557" s="6">
        <v>7.4309977492234808E-2</v>
      </c>
      <c r="AB557" s="6">
        <v>7.504104043274569E-2</v>
      </c>
      <c r="AC557" s="6">
        <v>8.9632904310352202E-2</v>
      </c>
      <c r="AD557" s="6">
        <v>8.6110354761237795E-2</v>
      </c>
      <c r="AE557" s="6">
        <v>9.9287798976643804E-2</v>
      </c>
      <c r="AF557" s="6">
        <v>9.1416906012754498E-2</v>
      </c>
      <c r="AG557" s="6">
        <v>7.2186021944035297E-2</v>
      </c>
      <c r="AH557" s="6">
        <v>7.17835771329879E-2</v>
      </c>
      <c r="AI557" s="6">
        <v>8.2699126405796991E-2</v>
      </c>
      <c r="AJ557" s="6">
        <v>0.105517398861844</v>
      </c>
      <c r="AK557" s="6">
        <v>7.2236633621020896E-2</v>
      </c>
      <c r="AL557" s="6">
        <v>8.6708930835088099E-2</v>
      </c>
      <c r="AM557" s="6">
        <v>0.1087103549192</v>
      </c>
      <c r="AN557" s="6">
        <v>9.2242875148212708E-2</v>
      </c>
      <c r="AO557" s="6">
        <v>9.0417203495040399E-2</v>
      </c>
      <c r="AP557" s="6">
        <v>0.1031858067123</v>
      </c>
      <c r="AQ557" s="6">
        <v>5.6501158149210598E-2</v>
      </c>
      <c r="AR557" s="6">
        <v>6.4672056369273589E-2</v>
      </c>
      <c r="AS557" s="6">
        <v>7.6300547711177905E-2</v>
      </c>
      <c r="AT557" s="6">
        <v>5.6878999259615502E-2</v>
      </c>
      <c r="AU557" s="6">
        <v>6.5327780152753104E-2</v>
      </c>
      <c r="AV557" s="6">
        <v>7.0112438962749199E-2</v>
      </c>
      <c r="AW557" s="6">
        <v>7.0058651633631702E-2</v>
      </c>
      <c r="AX557" s="6">
        <v>8.760298196889639E-2</v>
      </c>
      <c r="AY557" s="6">
        <v>0.101129199486651</v>
      </c>
      <c r="AZ557" s="6">
        <v>0.117402463001245</v>
      </c>
      <c r="BA557" s="6">
        <v>9.54813993305728E-2</v>
      </c>
      <c r="BB557" s="6">
        <v>8.2699126405796991E-2</v>
      </c>
      <c r="BC557" s="6">
        <v>7.5456364439017695E-2</v>
      </c>
      <c r="BD557" s="6">
        <v>2.7141117216140903E-2</v>
      </c>
      <c r="BE557" s="6">
        <v>6.9882261890524697E-2</v>
      </c>
      <c r="BF557" s="6">
        <v>7.9833769897965506E-2</v>
      </c>
      <c r="BG557" s="6">
        <v>9.2608294504602007E-2</v>
      </c>
      <c r="BH557" s="6">
        <v>8.0302863923060602E-2</v>
      </c>
      <c r="BI557" s="6">
        <v>6.8851637433764004E-2</v>
      </c>
      <c r="BJ557" s="6">
        <v>9.588174023690399E-2</v>
      </c>
      <c r="BK557" s="6">
        <v>8.2844995952316494E-2</v>
      </c>
      <c r="BL557" s="6">
        <v>8.2940618181662595E-2</v>
      </c>
      <c r="BM557" s="6">
        <v>8.2268812548835293E-2</v>
      </c>
      <c r="BN557" s="6">
        <v>8.1495258146021113E-2</v>
      </c>
      <c r="BO557" s="6">
        <v>9.2564714543647689E-2</v>
      </c>
      <c r="BP557" s="6">
        <v>7.9011743621088204E-2</v>
      </c>
      <c r="BQ557" s="6">
        <v>9.1242749132603898E-2</v>
      </c>
      <c r="BR557" s="6">
        <v>0.11184778671972</v>
      </c>
      <c r="BS557" s="6">
        <v>5.1556039706407403E-2</v>
      </c>
      <c r="BT557" s="6">
        <v>6.6439872973777098E-2</v>
      </c>
      <c r="BU557" s="6">
        <v>9.7634368714220196E-2</v>
      </c>
      <c r="BV557" s="6">
        <v>9.4134004533144702E-2</v>
      </c>
      <c r="BW557" s="6">
        <v>5.6106006399719195E-2</v>
      </c>
      <c r="BX557" s="6">
        <v>7.8092974163703296E-2</v>
      </c>
      <c r="BY557" s="6">
        <v>9.7977232209499401E-2</v>
      </c>
      <c r="BZ557" s="6">
        <v>8.0047775346282907E-2</v>
      </c>
      <c r="CA557" s="6">
        <v>8.49992766784122E-2</v>
      </c>
      <c r="CB557" s="6">
        <v>7.6601390326153401E-2</v>
      </c>
      <c r="CC557" s="6">
        <v>7.918522628668781E-2</v>
      </c>
      <c r="CD557" s="6">
        <v>9.2311936114863505E-2</v>
      </c>
      <c r="CE557" s="6">
        <v>0.109787737117476</v>
      </c>
    </row>
    <row r="558" spans="1:83">
      <c r="A558" s="4">
        <v>-1</v>
      </c>
      <c r="B558" s="6">
        <v>0.13032336606223502</v>
      </c>
      <c r="C558" s="6">
        <v>0.12738651284747798</v>
      </c>
      <c r="D558" s="6">
        <v>0.12392992702481</v>
      </c>
      <c r="E558" s="6">
        <v>0.13951708898072102</v>
      </c>
      <c r="F558" s="6">
        <v>0.14669885866965202</v>
      </c>
      <c r="G558" s="6">
        <v>0.12225821617600699</v>
      </c>
      <c r="H558" s="6">
        <v>0.13857596297568101</v>
      </c>
      <c r="I558" s="6">
        <v>0.11107606224051199</v>
      </c>
      <c r="J558" s="6">
        <v>0.122067423979777</v>
      </c>
      <c r="K558" s="6">
        <v>0.14364205322059098</v>
      </c>
      <c r="L558" s="6">
        <v>0.14987352365547799</v>
      </c>
      <c r="M558" s="6">
        <v>0.10202547488251801</v>
      </c>
      <c r="N558" s="6">
        <v>0.11099504969788899</v>
      </c>
      <c r="O558" s="6">
        <v>0.12277446396220601</v>
      </c>
      <c r="P558" s="6">
        <v>0.15613033498272499</v>
      </c>
      <c r="Q558" s="6">
        <v>0.13188439462333801</v>
      </c>
      <c r="R558" s="6">
        <v>0.107485107555989</v>
      </c>
      <c r="S558" s="6">
        <v>8.8509907298574997E-2</v>
      </c>
      <c r="T558" s="6">
        <v>0.10302833679699001</v>
      </c>
      <c r="U558" s="6">
        <v>0.12357608472449501</v>
      </c>
      <c r="V558" s="6">
        <v>0.12926372333240399</v>
      </c>
      <c r="W558" s="6">
        <v>0.13313073754021901</v>
      </c>
      <c r="X558" s="6">
        <v>0.14579144126559901</v>
      </c>
      <c r="Y558" s="6">
        <v>0.13952421841503798</v>
      </c>
      <c r="Z558" s="6">
        <v>0.12207440762013</v>
      </c>
      <c r="AA558" s="6">
        <v>0.10943658752553199</v>
      </c>
      <c r="AB558" s="6">
        <v>0.11396507521304301</v>
      </c>
      <c r="AC558" s="6">
        <v>0.14300309875092299</v>
      </c>
      <c r="AD558" s="6">
        <v>0.13370419732883301</v>
      </c>
      <c r="AE558" s="6">
        <v>0.13889939868728798</v>
      </c>
      <c r="AF558" s="6">
        <v>0.11825913278890299</v>
      </c>
      <c r="AG558" s="6">
        <v>0.127465221974844</v>
      </c>
      <c r="AH558" s="6">
        <v>0.13220096043928101</v>
      </c>
      <c r="AI558" s="6">
        <v>0.113688536661553</v>
      </c>
      <c r="AJ558" s="6">
        <v>0.13656180299508999</v>
      </c>
      <c r="AK558" s="6">
        <v>0.17263033536832201</v>
      </c>
      <c r="AL558" s="6">
        <v>0.134180479697632</v>
      </c>
      <c r="AM558" s="6">
        <v>0.14243423804390098</v>
      </c>
      <c r="AN558" s="6">
        <v>0.14541122114714899</v>
      </c>
      <c r="AO558" s="6">
        <v>8.5395905910721298E-2</v>
      </c>
      <c r="AP558" s="6">
        <v>8.7682364073457197E-2</v>
      </c>
      <c r="AQ558" s="6">
        <v>0.162653226085649</v>
      </c>
      <c r="AR558" s="6">
        <v>0.116718937682454</v>
      </c>
      <c r="AS558" s="6">
        <v>0.149558500573235</v>
      </c>
      <c r="AT558" s="6">
        <v>6.4049797427836605E-2</v>
      </c>
      <c r="AU558" s="6">
        <v>0.111337310614065</v>
      </c>
      <c r="AV558" s="6">
        <v>0.155861332509623</v>
      </c>
      <c r="AW558" s="6">
        <v>0.18093657843768501</v>
      </c>
      <c r="AX558" s="6">
        <v>0.10076139831327399</v>
      </c>
      <c r="AY558" s="6">
        <v>0.182102032440036</v>
      </c>
      <c r="AZ558" s="6">
        <v>0.113717496276813</v>
      </c>
      <c r="BA558" s="6">
        <v>5.6357755348618206E-2</v>
      </c>
      <c r="BB558" s="6">
        <v>0.113688536661553</v>
      </c>
      <c r="BC558" s="6">
        <v>9.169535419853031E-2</v>
      </c>
      <c r="BD558" s="6">
        <v>0.14458349382705499</v>
      </c>
      <c r="BE558" s="6">
        <v>0.12689400049649899</v>
      </c>
      <c r="BF558" s="6">
        <v>0.140622096137416</v>
      </c>
      <c r="BG558" s="6">
        <v>0.12838789504828699</v>
      </c>
      <c r="BH558" s="6">
        <v>0.112219611514093</v>
      </c>
      <c r="BI558" s="6">
        <v>0.11228417462988</v>
      </c>
      <c r="BJ558" s="6">
        <v>0.118860098503515</v>
      </c>
      <c r="BK558" s="6">
        <v>0.13652089068036902</v>
      </c>
      <c r="BL558" s="6">
        <v>0.12873855628928499</v>
      </c>
      <c r="BM558" s="6">
        <v>0.138404430245681</v>
      </c>
      <c r="BN558" s="6">
        <v>0.12054857873873299</v>
      </c>
      <c r="BO558" s="6">
        <v>0.13519913643978801</v>
      </c>
      <c r="BP558" s="6">
        <v>0.12660942985433801</v>
      </c>
      <c r="BQ558" s="6">
        <v>0.14213002243393499</v>
      </c>
      <c r="BR558" s="6">
        <v>0.14794387700457398</v>
      </c>
      <c r="BS558" s="6">
        <v>0.1073883054757</v>
      </c>
      <c r="BT558" s="6">
        <v>9.9647568230410502E-2</v>
      </c>
      <c r="BU558" s="6">
        <v>0.11543396979200199</v>
      </c>
      <c r="BV558" s="6">
        <v>0.15390103726425999</v>
      </c>
      <c r="BW558" s="6">
        <v>0.14985313841610801</v>
      </c>
      <c r="BX558" s="6">
        <v>7.8497764900091402E-2</v>
      </c>
      <c r="BY558" s="6">
        <v>6.1971699139240499E-2</v>
      </c>
      <c r="BZ558" s="6">
        <v>0.127720590818484</v>
      </c>
      <c r="CA558" s="6">
        <v>0.14133564858907399</v>
      </c>
      <c r="CB558" s="6">
        <v>7.8630017434173402E-2</v>
      </c>
      <c r="CC558" s="6">
        <v>0.12664250169897801</v>
      </c>
      <c r="CD558" s="6">
        <v>0.13590920490201</v>
      </c>
      <c r="CE558" s="6">
        <v>0.14573880129325301</v>
      </c>
    </row>
    <row r="559" spans="1:83">
      <c r="A559" s="4">
        <v>0</v>
      </c>
      <c r="B559" s="6">
        <v>0.14130352673889099</v>
      </c>
      <c r="C559" s="6">
        <v>0.13881043969842899</v>
      </c>
      <c r="D559" s="6">
        <v>0.14992684584250399</v>
      </c>
      <c r="E559" s="6">
        <v>0.154043754724489</v>
      </c>
      <c r="F559" s="6">
        <v>0.15762713867192699</v>
      </c>
      <c r="G559" s="6">
        <v>0.14178022757196898</v>
      </c>
      <c r="H559" s="6">
        <v>0.140815746613391</v>
      </c>
      <c r="I559" s="6">
        <v>0.13745269844540201</v>
      </c>
      <c r="J559" s="6">
        <v>0.10575619078269201</v>
      </c>
      <c r="K559" s="6">
        <v>0.15043228179703699</v>
      </c>
      <c r="L559" s="6">
        <v>0.16176792126260001</v>
      </c>
      <c r="M559" s="6">
        <v>0.13630564258289599</v>
      </c>
      <c r="N559" s="6">
        <v>0.143920267781671</v>
      </c>
      <c r="O559" s="6">
        <v>0.14776868119375999</v>
      </c>
      <c r="P559" s="6">
        <v>0.138536884292981</v>
      </c>
      <c r="Q559" s="6">
        <v>0.140019892156794</v>
      </c>
      <c r="R559" s="6">
        <v>9.2871946881786988E-2</v>
      </c>
      <c r="S559" s="6">
        <v>0.12254601476410601</v>
      </c>
      <c r="T559" s="6">
        <v>0.11126765090747</v>
      </c>
      <c r="U559" s="6">
        <v>0.12361123877881701</v>
      </c>
      <c r="V559" s="6">
        <v>0.14603766921532502</v>
      </c>
      <c r="W559" s="6">
        <v>0.13907040504163601</v>
      </c>
      <c r="X559" s="6">
        <v>0.17902442063241503</v>
      </c>
      <c r="Y559" s="6">
        <v>0.14993599787558401</v>
      </c>
      <c r="Z559" s="6">
        <v>0.121339758027394</v>
      </c>
      <c r="AA559" s="6">
        <v>0.10283882432989901</v>
      </c>
      <c r="AB559" s="6">
        <v>0.15753403477363101</v>
      </c>
      <c r="AC559" s="6">
        <v>0.14159218465967499</v>
      </c>
      <c r="AD559" s="6">
        <v>0.140790133151765</v>
      </c>
      <c r="AE559" s="6">
        <v>0.12568882178469398</v>
      </c>
      <c r="AF559" s="6">
        <v>0.10798851241841399</v>
      </c>
      <c r="AG559" s="6">
        <v>0.14119108980564701</v>
      </c>
      <c r="AH559" s="6">
        <v>0.15269648841295599</v>
      </c>
      <c r="AI559" s="6">
        <v>0.16557725533130299</v>
      </c>
      <c r="AJ559" s="6">
        <v>0.14705085117351399</v>
      </c>
      <c r="AK559" s="6">
        <v>0.16353988785743501</v>
      </c>
      <c r="AL559" s="6">
        <v>0.13682777607506</v>
      </c>
      <c r="AM559" s="6">
        <v>0.11734487392218201</v>
      </c>
      <c r="AN559" s="6">
        <v>0.1132485426885</v>
      </c>
      <c r="AO559" s="6">
        <v>0.10162209353117399</v>
      </c>
      <c r="AP559" s="6">
        <v>0.16083342523740299</v>
      </c>
      <c r="AQ559" s="6">
        <v>0.11907089371341799</v>
      </c>
      <c r="AR559" s="6">
        <v>0.123196302370396</v>
      </c>
      <c r="AS559" s="6">
        <v>0.13589636039067401</v>
      </c>
      <c r="AT559" s="6">
        <v>0.128354010301442</v>
      </c>
      <c r="AU559" s="6">
        <v>0.15136783388585098</v>
      </c>
      <c r="AV559" s="6">
        <v>0.15373026883139601</v>
      </c>
      <c r="AW559" s="6">
        <v>0.15642392479727399</v>
      </c>
      <c r="AX559" s="6">
        <v>0.151448580003754</v>
      </c>
      <c r="AY559" s="6">
        <v>0.143612449438244</v>
      </c>
      <c r="AZ559" s="6">
        <v>0.15760327202638399</v>
      </c>
      <c r="BA559" s="6">
        <v>0.13691273800279402</v>
      </c>
      <c r="BB559" s="6">
        <v>0.16557725533130299</v>
      </c>
      <c r="BC559" s="6">
        <v>0.14120201371145702</v>
      </c>
      <c r="BD559" s="6">
        <v>0.12045755338497001</v>
      </c>
      <c r="BE559" s="6">
        <v>0.11566508590839901</v>
      </c>
      <c r="BF559" s="6">
        <v>0.12799969311899098</v>
      </c>
      <c r="BG559" s="6">
        <v>0.150440715825258</v>
      </c>
      <c r="BH559" s="6">
        <v>0.13980543538278101</v>
      </c>
      <c r="BI559" s="6">
        <v>0.11703740372513399</v>
      </c>
      <c r="BJ559" s="6">
        <v>0.139869051640412</v>
      </c>
      <c r="BK559" s="6">
        <v>0.14337887690787698</v>
      </c>
      <c r="BL559" s="6">
        <v>0.11450172898869899</v>
      </c>
      <c r="BM559" s="6">
        <v>0.14592023208035201</v>
      </c>
      <c r="BN559" s="6">
        <v>0.14577136368346902</v>
      </c>
      <c r="BO559" s="6">
        <v>0.15096580712883401</v>
      </c>
      <c r="BP559" s="6">
        <v>0.14659139002214699</v>
      </c>
      <c r="BQ559" s="6">
        <v>0.14737066789658798</v>
      </c>
      <c r="BR559" s="6">
        <v>0.12982710520945701</v>
      </c>
      <c r="BS559" s="6">
        <v>0.134569588662482</v>
      </c>
      <c r="BT559" s="6">
        <v>0.12650540741073699</v>
      </c>
      <c r="BU559" s="6">
        <v>0.15209305311119101</v>
      </c>
      <c r="BV559" s="6">
        <v>2.6883331765928303E-2</v>
      </c>
      <c r="BW559" s="6">
        <v>0.14503031072887901</v>
      </c>
      <c r="BX559" s="6">
        <v>0.15766232469038</v>
      </c>
      <c r="BY559" s="6">
        <v>0.146899398650012</v>
      </c>
      <c r="BZ559" s="6">
        <v>0.14967209389149802</v>
      </c>
      <c r="CA559" s="6">
        <v>0.13894076542970801</v>
      </c>
      <c r="CB559" s="6">
        <v>0.10488616591951701</v>
      </c>
      <c r="CC559" s="6">
        <v>0.13850696093307399</v>
      </c>
      <c r="CD559" s="6">
        <v>0.156763728645297</v>
      </c>
      <c r="CE559" s="6">
        <v>0.16593982008901398</v>
      </c>
    </row>
    <row r="560" spans="1:83">
      <c r="A560" s="4">
        <v>1</v>
      </c>
      <c r="B560" s="6">
        <v>0.25149490144849901</v>
      </c>
      <c r="C560" s="6">
        <v>0.23133730300112698</v>
      </c>
      <c r="D560" s="6">
        <v>0.241737236024821</v>
      </c>
      <c r="E560" s="6">
        <v>0.22750321021377901</v>
      </c>
      <c r="F560" s="6">
        <v>0.226632653650089</v>
      </c>
      <c r="G560" s="6">
        <v>0.25092978976403502</v>
      </c>
      <c r="H560" s="6">
        <v>0.25207314723546903</v>
      </c>
      <c r="I560" s="6">
        <v>0.225019816516598</v>
      </c>
      <c r="J560" s="6">
        <v>0.25065534131417899</v>
      </c>
      <c r="K560" s="6">
        <v>0.25953411769960799</v>
      </c>
      <c r="L560" s="6">
        <v>0.25881090312793903</v>
      </c>
      <c r="M560" s="6">
        <v>0.24719492338533</v>
      </c>
      <c r="N560" s="6">
        <v>0.22704071668559098</v>
      </c>
      <c r="O560" s="6">
        <v>0.231601157571516</v>
      </c>
      <c r="P560" s="6">
        <v>0.217096608311102</v>
      </c>
      <c r="Q560" s="6">
        <v>0.27485922368610299</v>
      </c>
      <c r="R560" s="6">
        <v>0.175506671794181</v>
      </c>
      <c r="S560" s="6">
        <v>0.22146297092059899</v>
      </c>
      <c r="T560" s="6">
        <v>0.24493504819307599</v>
      </c>
      <c r="U560" s="6">
        <v>0.21055834216061101</v>
      </c>
      <c r="V560" s="6">
        <v>0.24073354243463299</v>
      </c>
      <c r="W560" s="6">
        <v>0.26241912207041501</v>
      </c>
      <c r="X560" s="6">
        <v>0.24933953631712999</v>
      </c>
      <c r="Y560" s="6">
        <v>0.26109170370777302</v>
      </c>
      <c r="Z560" s="6">
        <v>0.219227883820278</v>
      </c>
      <c r="AA560" s="6">
        <v>0.25587465254403097</v>
      </c>
      <c r="AB560" s="6">
        <v>0.24768656363751798</v>
      </c>
      <c r="AC560" s="6">
        <v>0.25140706625243303</v>
      </c>
      <c r="AD560" s="6">
        <v>0.25311179699731601</v>
      </c>
      <c r="AE560" s="6">
        <v>0.26770593084061101</v>
      </c>
      <c r="AF560" s="6">
        <v>0.26224948475862603</v>
      </c>
      <c r="AG560" s="6">
        <v>0.23882088691613401</v>
      </c>
      <c r="AH560" s="6">
        <v>0.25121194943251401</v>
      </c>
      <c r="AI560" s="6">
        <v>0.23079062526133901</v>
      </c>
      <c r="AJ560" s="6">
        <v>0.25957030863731101</v>
      </c>
      <c r="AK560" s="6">
        <v>0.26601949175060702</v>
      </c>
      <c r="AL560" s="6">
        <v>0.28253861210078002</v>
      </c>
      <c r="AM560" s="6">
        <v>0.25659509261739</v>
      </c>
      <c r="AN560" s="6">
        <v>0.26642580235181001</v>
      </c>
      <c r="AO560" s="6">
        <v>0.25719472540570698</v>
      </c>
      <c r="AP560" s="6">
        <v>0.21235082147112302</v>
      </c>
      <c r="AQ560" s="6">
        <v>0.21896741756629598</v>
      </c>
      <c r="AR560" s="6">
        <v>0.22273584476123698</v>
      </c>
      <c r="AS560" s="6">
        <v>0.263876739583502</v>
      </c>
      <c r="AT560" s="6">
        <v>0.25961431609319802</v>
      </c>
      <c r="AU560" s="6">
        <v>0.236781144109599</v>
      </c>
      <c r="AV560" s="6">
        <v>0.24561102165792201</v>
      </c>
      <c r="AW560" s="6">
        <v>0.24953887493055302</v>
      </c>
      <c r="AX560" s="6">
        <v>0.289656712544479</v>
      </c>
      <c r="AY560" s="6">
        <v>0.19002215525550301</v>
      </c>
      <c r="AZ560" s="6">
        <v>0.35846624296110596</v>
      </c>
      <c r="BA560" s="6">
        <v>0.26463663639637203</v>
      </c>
      <c r="BB560" s="6">
        <v>0.23079062526133901</v>
      </c>
      <c r="BC560" s="6">
        <v>0.26497816332750601</v>
      </c>
      <c r="BD560" s="6">
        <v>0.24516587025141098</v>
      </c>
      <c r="BE560" s="6">
        <v>0.22361687024250201</v>
      </c>
      <c r="BF560" s="6">
        <v>0.256590999736729</v>
      </c>
      <c r="BG560" s="6">
        <v>0.25120793606835601</v>
      </c>
      <c r="BH560" s="6">
        <v>0.26435079064339001</v>
      </c>
      <c r="BI560" s="6">
        <v>0.24744665471253899</v>
      </c>
      <c r="BJ560" s="6">
        <v>0.22404900475415102</v>
      </c>
      <c r="BK560" s="6">
        <v>0.25521932131682801</v>
      </c>
      <c r="BL560" s="6">
        <v>0.26841995915635503</v>
      </c>
      <c r="BM560" s="6">
        <v>0.24956380406266401</v>
      </c>
      <c r="BN560" s="6">
        <v>0.254435655833532</v>
      </c>
      <c r="BO560" s="6">
        <v>0.25700849793958702</v>
      </c>
      <c r="BP560" s="6">
        <v>0.25393024376488699</v>
      </c>
      <c r="BQ560" s="6">
        <v>0.25576319686292204</v>
      </c>
      <c r="BR560" s="6">
        <v>0.22460007161529302</v>
      </c>
      <c r="BS560" s="6">
        <v>0.24055240155333502</v>
      </c>
      <c r="BT560" s="6">
        <v>0.261890042488165</v>
      </c>
      <c r="BU560" s="6">
        <v>0.23888752751886499</v>
      </c>
      <c r="BV560" s="6">
        <v>0.29721285544473397</v>
      </c>
      <c r="BW560" s="6">
        <v>0.14820790848211002</v>
      </c>
      <c r="BX560" s="6">
        <v>0.19790943926050703</v>
      </c>
      <c r="BY560" s="6">
        <v>0.19267786571673898</v>
      </c>
      <c r="BZ560" s="6">
        <v>0.26802230162934199</v>
      </c>
      <c r="CA560" s="6">
        <v>0.25588351412783</v>
      </c>
      <c r="CB560" s="6">
        <v>0.149163770112825</v>
      </c>
      <c r="CC560" s="6">
        <v>0.266882139045098</v>
      </c>
      <c r="CD560" s="6">
        <v>0.18474338915404701</v>
      </c>
      <c r="CE560" s="6">
        <v>0.23281116711213801</v>
      </c>
    </row>
    <row r="561" spans="1:83">
      <c r="A561" s="4">
        <v>2</v>
      </c>
      <c r="B561" s="6">
        <v>0.21470128202368299</v>
      </c>
      <c r="C561" s="6">
        <v>0.22439732163394002</v>
      </c>
      <c r="D561" s="6">
        <v>0.22581155058816801</v>
      </c>
      <c r="E561" s="6">
        <v>0.20717905974564499</v>
      </c>
      <c r="F561" s="6">
        <v>0.178046765058196</v>
      </c>
      <c r="G561" s="6">
        <v>0.21645168470724901</v>
      </c>
      <c r="H561" s="6">
        <v>0.212910197172512</v>
      </c>
      <c r="I561" s="6">
        <v>0.23131661155282601</v>
      </c>
      <c r="J561" s="6">
        <v>0.18944532693549998</v>
      </c>
      <c r="K561" s="6">
        <v>0.198855473802519</v>
      </c>
      <c r="L561" s="6">
        <v>0.200459565311876</v>
      </c>
      <c r="M561" s="6">
        <v>0.27618634636274403</v>
      </c>
      <c r="N561" s="6">
        <v>0.21802177579936</v>
      </c>
      <c r="O561" s="6">
        <v>0.213918137356956</v>
      </c>
      <c r="P561" s="6">
        <v>0.205744453942411</v>
      </c>
      <c r="Q561" s="6">
        <v>0.21694314395719</v>
      </c>
      <c r="R561" s="6">
        <v>0.24064068273392303</v>
      </c>
      <c r="S561" s="6">
        <v>0.23934289896573901</v>
      </c>
      <c r="T561" s="6">
        <v>0.246962200404582</v>
      </c>
      <c r="U561" s="6">
        <v>0.23215844802528501</v>
      </c>
      <c r="V561" s="6">
        <v>0.21255817691963902</v>
      </c>
      <c r="W561" s="6">
        <v>0.22612311988675698</v>
      </c>
      <c r="X561" s="6">
        <v>0.199048568843879</v>
      </c>
      <c r="Y561" s="6">
        <v>0.21643816958516901</v>
      </c>
      <c r="Z561" s="6">
        <v>0.21362300132228002</v>
      </c>
      <c r="AA561" s="6">
        <v>0.209948696835838</v>
      </c>
      <c r="AB561" s="6">
        <v>0.22784046510922798</v>
      </c>
      <c r="AC561" s="6">
        <v>0.21167987833996701</v>
      </c>
      <c r="AD561" s="6">
        <v>0.20995109691947397</v>
      </c>
      <c r="AE561" s="6">
        <v>0.197880830025737</v>
      </c>
      <c r="AF561" s="6">
        <v>0.21342095901407501</v>
      </c>
      <c r="AG561" s="6">
        <v>0.259078301711613</v>
      </c>
      <c r="AH561" s="6">
        <v>0.211244731678875</v>
      </c>
      <c r="AI561" s="6">
        <v>0.19519875904036499</v>
      </c>
      <c r="AJ561" s="6">
        <v>0.16734929676347299</v>
      </c>
      <c r="AK561" s="6">
        <v>0.19391446928225101</v>
      </c>
      <c r="AL561" s="6">
        <v>0.22362457540747901</v>
      </c>
      <c r="AM561" s="6">
        <v>0.17859675149811299</v>
      </c>
      <c r="AN561" s="6">
        <v>0.17104658790486499</v>
      </c>
      <c r="AO561" s="6">
        <v>0.26470830579966198</v>
      </c>
      <c r="AP561" s="6">
        <v>0.29465228066632998</v>
      </c>
      <c r="AQ561" s="6">
        <v>0.27361169494160298</v>
      </c>
      <c r="AR561" s="6">
        <v>0.34693706368146499</v>
      </c>
      <c r="AS561" s="6">
        <v>0.159537060110302</v>
      </c>
      <c r="AT561" s="6">
        <v>0.26821974594271902</v>
      </c>
      <c r="AU561" s="6">
        <v>0.21731920811239502</v>
      </c>
      <c r="AV561" s="6">
        <v>0.22053400005342103</v>
      </c>
      <c r="AW561" s="6">
        <v>0.230538440621537</v>
      </c>
      <c r="AX561" s="6">
        <v>0.17316533781889798</v>
      </c>
      <c r="AY561" s="6">
        <v>0.17730769289010101</v>
      </c>
      <c r="AZ561" s="6">
        <v>0.109968745935993</v>
      </c>
      <c r="BA561" s="6">
        <v>0.24590815861531598</v>
      </c>
      <c r="BB561" s="6">
        <v>0.19519875904036499</v>
      </c>
      <c r="BC561" s="6">
        <v>0.16441195756641</v>
      </c>
      <c r="BD561" s="6">
        <v>0.22911139218614401</v>
      </c>
      <c r="BE561" s="6">
        <v>0.23479803698178098</v>
      </c>
      <c r="BF561" s="6">
        <v>0.20167173054516802</v>
      </c>
      <c r="BG561" s="6">
        <v>0.21928045752119299</v>
      </c>
      <c r="BH561" s="6">
        <v>0.20379418140691702</v>
      </c>
      <c r="BI561" s="6">
        <v>0.23816147505464599</v>
      </c>
      <c r="BJ561" s="6">
        <v>0.241689808400322</v>
      </c>
      <c r="BK561" s="6">
        <v>0.209519415523824</v>
      </c>
      <c r="BL561" s="6">
        <v>0.21810399180308299</v>
      </c>
      <c r="BM561" s="6">
        <v>0.233684089539302</v>
      </c>
      <c r="BN561" s="6">
        <v>0.18600355829270998</v>
      </c>
      <c r="BO561" s="6">
        <v>0.20307073891333199</v>
      </c>
      <c r="BP561" s="6">
        <v>0.20272448763291698</v>
      </c>
      <c r="BQ561" s="6">
        <v>0.19871959525245</v>
      </c>
      <c r="BR561" s="6">
        <v>0.13610494320206801</v>
      </c>
      <c r="BS561" s="6">
        <v>0.25288113408153001</v>
      </c>
      <c r="BT561" s="6">
        <v>0.27292823385249498</v>
      </c>
      <c r="BU561" s="6">
        <v>0.22624228125373602</v>
      </c>
      <c r="BV561" s="6">
        <v>0.18394403415375699</v>
      </c>
      <c r="BW561" s="6">
        <v>0.18117103151824601</v>
      </c>
      <c r="BX561" s="6">
        <v>0.22042031934746098</v>
      </c>
      <c r="BY561" s="6">
        <v>0.29846315750436303</v>
      </c>
      <c r="BZ561" s="6">
        <v>0.22963448195217101</v>
      </c>
      <c r="CA561" s="6">
        <v>0.20095565139698501</v>
      </c>
      <c r="CB561" s="6">
        <v>0.20185624467334201</v>
      </c>
      <c r="CC561" s="6">
        <v>0.235719518375962</v>
      </c>
      <c r="CD561" s="6">
        <v>0.14732362815963498</v>
      </c>
      <c r="CE561" s="6">
        <v>0.15796170975742199</v>
      </c>
    </row>
    <row r="562" spans="1:83">
      <c r="A562" s="4" t="s">
        <v>209</v>
      </c>
      <c r="B562" s="6">
        <v>9.6136186909423299E-2</v>
      </c>
      <c r="C562" s="6">
        <v>8.6145215696121408E-2</v>
      </c>
      <c r="D562" s="6">
        <v>7.7823445558669102E-2</v>
      </c>
      <c r="E562" s="6">
        <v>5.9574349733228803E-2</v>
      </c>
      <c r="F562" s="6">
        <v>4.8023646063107502E-2</v>
      </c>
      <c r="G562" s="6">
        <v>0.101640825947261</v>
      </c>
      <c r="H562" s="6">
        <v>9.0503611225883407E-2</v>
      </c>
      <c r="I562" s="6">
        <v>0.134257564749237</v>
      </c>
      <c r="J562" s="6">
        <v>0.12476712239941501</v>
      </c>
      <c r="K562" s="6">
        <v>7.4925554117171E-2</v>
      </c>
      <c r="L562" s="6">
        <v>6.2933640813566505E-2</v>
      </c>
      <c r="M562" s="6">
        <v>0.122746497079776</v>
      </c>
      <c r="N562" s="6">
        <v>0.12758342501637501</v>
      </c>
      <c r="O562" s="6">
        <v>0.100113474120718</v>
      </c>
      <c r="P562" s="6">
        <v>9.0572215656798905E-2</v>
      </c>
      <c r="Q562" s="6">
        <v>8.3758089867283197E-2</v>
      </c>
      <c r="R562" s="6">
        <v>0.14488724555788399</v>
      </c>
      <c r="S562" s="6">
        <v>0.121439228399706</v>
      </c>
      <c r="T562" s="6">
        <v>0.105878332808975</v>
      </c>
      <c r="U562" s="6">
        <v>0.124475102779806</v>
      </c>
      <c r="V562" s="6">
        <v>8.29793376693954E-2</v>
      </c>
      <c r="W562" s="6">
        <v>7.5698216172771601E-2</v>
      </c>
      <c r="X562" s="6">
        <v>6.2875171838800592E-2</v>
      </c>
      <c r="Y562" s="6">
        <v>6.6536725569332905E-2</v>
      </c>
      <c r="Z562" s="6">
        <v>0.12756069419171101</v>
      </c>
      <c r="AA562" s="6">
        <v>0.14412915580330998</v>
      </c>
      <c r="AB562" s="6">
        <v>0.100163949910908</v>
      </c>
      <c r="AC562" s="6">
        <v>8.6585529400443201E-2</v>
      </c>
      <c r="AD562" s="6">
        <v>8.9676709076904296E-2</v>
      </c>
      <c r="AE562" s="6">
        <v>7.5141295519955603E-2</v>
      </c>
      <c r="AF562" s="6">
        <v>0.118902244187259</v>
      </c>
      <c r="AG562" s="6">
        <v>9.2078639513800506E-2</v>
      </c>
      <c r="AH562" s="6">
        <v>0.11143790704767</v>
      </c>
      <c r="AI562" s="6">
        <v>0.11602309530624601</v>
      </c>
      <c r="AJ562" s="6">
        <v>8.0771168953524E-2</v>
      </c>
      <c r="AK562" s="6">
        <v>4.9456487990837801E-2</v>
      </c>
      <c r="AL562" s="6">
        <v>8.0284082841442506E-2</v>
      </c>
      <c r="AM562" s="6">
        <v>7.1288945635048895E-2</v>
      </c>
      <c r="AN562" s="6">
        <v>0.12192409882802799</v>
      </c>
      <c r="AO562" s="6">
        <v>0.115244776174404</v>
      </c>
      <c r="AP562" s="6">
        <v>7.9897345637356204E-2</v>
      </c>
      <c r="AQ562" s="6">
        <v>0.11430574643470599</v>
      </c>
      <c r="AR562" s="6">
        <v>8.6659020629236402E-2</v>
      </c>
      <c r="AS562" s="6">
        <v>0.11620638478814201</v>
      </c>
      <c r="AT562" s="6">
        <v>0.134478593874092</v>
      </c>
      <c r="AU562" s="6">
        <v>0.13243508700050699</v>
      </c>
      <c r="AV562" s="6">
        <v>9.38123434188156E-2</v>
      </c>
      <c r="AW562" s="6">
        <v>9.8841328292903985E-2</v>
      </c>
      <c r="AX562" s="6">
        <v>0.11577155701295901</v>
      </c>
      <c r="AY562" s="6">
        <v>8.6550700849455195E-2</v>
      </c>
      <c r="AZ562" s="6">
        <v>5.8946067815485594E-2</v>
      </c>
      <c r="BA562" s="6">
        <v>0.105310865304651</v>
      </c>
      <c r="BB562" s="6">
        <v>0.11602309530624601</v>
      </c>
      <c r="BC562" s="6">
        <v>0.131538913315003</v>
      </c>
      <c r="BD562" s="6">
        <v>0.13897202193300401</v>
      </c>
      <c r="BE562" s="6">
        <v>0.13761700133692301</v>
      </c>
      <c r="BF562" s="6">
        <v>9.5360715963934112E-2</v>
      </c>
      <c r="BG562" s="6">
        <v>8.4623329383997289E-2</v>
      </c>
      <c r="BH562" s="6">
        <v>0.11594721626358601</v>
      </c>
      <c r="BI562" s="6">
        <v>0.138190253527253</v>
      </c>
      <c r="BJ562" s="6">
        <v>0.10323032985955199</v>
      </c>
      <c r="BK562" s="6">
        <v>8.8995612496151399E-2</v>
      </c>
      <c r="BL562" s="6">
        <v>0.11417862055157901</v>
      </c>
      <c r="BM562" s="6">
        <v>8.2693047443208309E-2</v>
      </c>
      <c r="BN562" s="6">
        <v>0.108093925088059</v>
      </c>
      <c r="BO562" s="6">
        <v>7.6278574335229998E-2</v>
      </c>
      <c r="BP562" s="6">
        <v>0.11847704905687299</v>
      </c>
      <c r="BQ562" s="6">
        <v>7.7154834886901696E-2</v>
      </c>
      <c r="BR562" s="6">
        <v>0.121501548095553</v>
      </c>
      <c r="BS562" s="6">
        <v>0.14624079609657301</v>
      </c>
      <c r="BT562" s="6">
        <v>0.125751943168805</v>
      </c>
      <c r="BU562" s="6">
        <v>6.4446411514572408E-2</v>
      </c>
      <c r="BV562" s="6">
        <v>0.147375759315889</v>
      </c>
      <c r="BW562" s="6">
        <v>0.200323032345782</v>
      </c>
      <c r="BX562" s="6">
        <v>0.18336115815057699</v>
      </c>
      <c r="BY562" s="6">
        <v>0.12335514384588199</v>
      </c>
      <c r="BZ562" s="6">
        <v>7.8080898239624108E-2</v>
      </c>
      <c r="CA562" s="6">
        <v>9.1597857556412893E-2</v>
      </c>
      <c r="CB562" s="6">
        <v>0.246072586678768</v>
      </c>
      <c r="CC562" s="6">
        <v>9.5549628799172392E-2</v>
      </c>
      <c r="CD562" s="6">
        <v>9.80123665131412E-2</v>
      </c>
      <c r="CE562" s="6">
        <v>9.8188808870064287E-2</v>
      </c>
    </row>
    <row r="563" spans="1:83">
      <c r="A563" s="4" t="s">
        <v>91</v>
      </c>
      <c r="B563" s="6">
        <v>1.31908580641431E-2</v>
      </c>
      <c r="C563" s="6">
        <v>3.3498956936975396E-2</v>
      </c>
      <c r="D563" s="6">
        <v>2.7841819253563396E-2</v>
      </c>
      <c r="E563" s="6">
        <v>2.4599954763791902E-2</v>
      </c>
      <c r="F563" s="6">
        <v>1.4612260129777599E-2</v>
      </c>
      <c r="G563" s="6">
        <v>1.1393453533011799E-2</v>
      </c>
      <c r="H563" s="6">
        <v>1.5030037161255E-2</v>
      </c>
      <c r="I563" s="6">
        <v>1.8547039507388501E-2</v>
      </c>
      <c r="J563" s="6">
        <v>2.6684035704688899E-2</v>
      </c>
      <c r="K563" s="6">
        <v>1.2657614624931399E-2</v>
      </c>
      <c r="L563" s="6">
        <v>4.8660222708684399E-3</v>
      </c>
      <c r="M563" s="6">
        <v>8.6467247673548096E-3</v>
      </c>
      <c r="N563" s="6">
        <v>1.1155741118981499E-2</v>
      </c>
      <c r="O563" s="6">
        <v>1.8291296433604901E-2</v>
      </c>
      <c r="P563" s="6">
        <v>5.0944855014274006E-3</v>
      </c>
      <c r="Q563" s="6">
        <v>1.2403272245267501E-2</v>
      </c>
      <c r="R563" s="6">
        <v>0.12599926547680002</v>
      </c>
      <c r="S563" s="6">
        <v>5.3009033510260005E-2</v>
      </c>
      <c r="T563" s="6">
        <v>2.4699532896979001E-2</v>
      </c>
      <c r="U563" s="6">
        <v>1.83672328334137E-2</v>
      </c>
      <c r="V563" s="6">
        <v>1.7511437671347E-2</v>
      </c>
      <c r="W563" s="6">
        <v>1.4564888449785301E-2</v>
      </c>
      <c r="X563" s="6">
        <v>1.2480481494133999E-2</v>
      </c>
      <c r="Y563" s="6">
        <v>8.7426759670890496E-3</v>
      </c>
      <c r="Z563" s="6">
        <v>3.9429496875800801E-2</v>
      </c>
      <c r="AA563" s="6">
        <v>8.5436417053784998E-3</v>
      </c>
      <c r="AB563" s="6">
        <v>7.4506014673679502E-3</v>
      </c>
      <c r="AC563" s="6">
        <v>1.7403797011297999E-2</v>
      </c>
      <c r="AD563" s="6">
        <v>1.3819928405917802E-2</v>
      </c>
      <c r="AE563" s="6">
        <v>1.0453848762547201E-2</v>
      </c>
      <c r="AF563" s="6">
        <v>1.0316485339626501E-2</v>
      </c>
      <c r="AG563" s="6">
        <v>1.3853608050674199E-2</v>
      </c>
      <c r="AH563" s="6">
        <v>1.82392561709823E-2</v>
      </c>
      <c r="AI563" s="6">
        <v>1.3520297497542999E-2</v>
      </c>
      <c r="AJ563" s="6">
        <v>5.7194450904963197E-3</v>
      </c>
      <c r="AK563" s="6">
        <v>1.6242190543129899E-2</v>
      </c>
      <c r="AL563" s="6">
        <v>8.2235365279010094E-3</v>
      </c>
      <c r="AM563" s="6">
        <v>1.2124527043281701E-2</v>
      </c>
      <c r="AN563" s="6">
        <v>1.8840119446722099E-2</v>
      </c>
      <c r="AO563" s="5"/>
      <c r="AP563" s="6">
        <v>1.1582915654366801E-2</v>
      </c>
      <c r="AQ563" s="6">
        <v>2.2499246360396602E-2</v>
      </c>
      <c r="AR563" s="6">
        <v>1.2453798714786499E-2</v>
      </c>
      <c r="AS563" s="5"/>
      <c r="AT563" s="6">
        <v>9.3002550814058997E-3</v>
      </c>
      <c r="AU563" s="6">
        <v>3.2987933306451001E-2</v>
      </c>
      <c r="AV563" s="6">
        <v>1.10698827138907E-2</v>
      </c>
      <c r="AW563" s="5"/>
      <c r="AX563" s="6">
        <v>1.3957937906433699E-2</v>
      </c>
      <c r="AY563" s="6">
        <v>1.17653739632701E-2</v>
      </c>
      <c r="AZ563" s="5"/>
      <c r="BA563" s="5"/>
      <c r="BB563" s="6">
        <v>1.3520297497542999E-2</v>
      </c>
      <c r="BC563" s="6">
        <v>7.4429713481648591E-2</v>
      </c>
      <c r="BD563" s="6">
        <v>4.3283340323876096E-2</v>
      </c>
      <c r="BE563" s="6">
        <v>1.2452113524826201E-2</v>
      </c>
      <c r="BF563" s="6">
        <v>9.5655468197440689E-3</v>
      </c>
      <c r="BG563" s="6">
        <v>7.8404540597798306E-3</v>
      </c>
      <c r="BH563" s="5"/>
      <c r="BI563" s="6">
        <v>7.1482670294456896E-3</v>
      </c>
      <c r="BJ563" s="6">
        <v>1.3026260807136201E-2</v>
      </c>
      <c r="BK563" s="6">
        <v>1.5629509554213501E-2</v>
      </c>
      <c r="BL563" s="6">
        <v>1.8474439410059398E-2</v>
      </c>
      <c r="BM563" s="6">
        <v>1.1263480308207501E-2</v>
      </c>
      <c r="BN563" s="6">
        <v>6.8910998461708395E-3</v>
      </c>
      <c r="BO563" s="6">
        <v>1.19631082956496E-2</v>
      </c>
      <c r="BP563" s="6">
        <v>7.5679007607988204E-3</v>
      </c>
      <c r="BQ563" s="6">
        <v>8.7134310566277292E-3</v>
      </c>
      <c r="BR563" s="6">
        <v>3.5479752936017302E-2</v>
      </c>
      <c r="BS563" s="6">
        <v>4.0376458454965493E-2</v>
      </c>
      <c r="BT563" s="6">
        <v>7.7293572421085798E-3</v>
      </c>
      <c r="BU563" s="6">
        <v>1.3085302524373501E-2</v>
      </c>
      <c r="BV563" s="5"/>
      <c r="BW563" s="5"/>
      <c r="BX563" s="6">
        <v>1.27266213419008E-2</v>
      </c>
      <c r="BY563" s="6">
        <v>1.8952555087038601E-2</v>
      </c>
      <c r="BZ563" s="6">
        <v>1.37955730135426E-2</v>
      </c>
      <c r="CA563" s="6">
        <v>1.0225435271270799E-2</v>
      </c>
      <c r="CB563" s="6">
        <v>7.63320727952259E-2</v>
      </c>
      <c r="CC563" s="6">
        <v>1.0687663934368302E-2</v>
      </c>
      <c r="CD563" s="6">
        <v>1.99865048074645E-2</v>
      </c>
      <c r="CE563" s="6">
        <v>1.77424500194754E-2</v>
      </c>
    </row>
    <row r="564" spans="1:83">
      <c r="A564" s="4" t="s">
        <v>195</v>
      </c>
      <c r="B564" s="7">
        <v>57.8</v>
      </c>
      <c r="C564" s="7">
        <v>57.2</v>
      </c>
      <c r="D564" s="7">
        <v>57.3</v>
      </c>
      <c r="E564" s="7">
        <v>53.8</v>
      </c>
      <c r="F564" s="7">
        <v>50.3</v>
      </c>
      <c r="G564" s="7">
        <v>58</v>
      </c>
      <c r="H564" s="7">
        <v>57.6</v>
      </c>
      <c r="I564" s="7">
        <v>60.7</v>
      </c>
      <c r="J564" s="7">
        <v>57.3</v>
      </c>
      <c r="K564" s="7">
        <v>55.6</v>
      </c>
      <c r="L564" s="7">
        <v>55.4</v>
      </c>
      <c r="M564" s="7">
        <v>63.6</v>
      </c>
      <c r="N564" s="7">
        <v>59</v>
      </c>
      <c r="O564" s="7">
        <v>57.3</v>
      </c>
      <c r="P564" s="7">
        <v>54.4</v>
      </c>
      <c r="Q564" s="7">
        <v>58.3</v>
      </c>
      <c r="R564" s="7">
        <v>63.3</v>
      </c>
      <c r="S564" s="7">
        <v>60.4</v>
      </c>
      <c r="T564" s="7">
        <v>59.5</v>
      </c>
      <c r="U564" s="7">
        <v>58.7</v>
      </c>
      <c r="V564" s="7">
        <v>56.3</v>
      </c>
      <c r="W564" s="7">
        <v>57.3</v>
      </c>
      <c r="X564" s="7">
        <v>55.4</v>
      </c>
      <c r="Y564" s="7">
        <v>56.2</v>
      </c>
      <c r="Z564" s="7">
        <v>59.1</v>
      </c>
      <c r="AA564" s="7">
        <v>59.5</v>
      </c>
      <c r="AB564" s="7">
        <v>58.9</v>
      </c>
      <c r="AC564" s="7">
        <v>57.4</v>
      </c>
      <c r="AD564" s="7">
        <v>57.1</v>
      </c>
      <c r="AE564" s="7">
        <v>55</v>
      </c>
      <c r="AF564" s="7">
        <v>58.6</v>
      </c>
      <c r="AG564" s="7">
        <v>60.1</v>
      </c>
      <c r="AH564" s="7">
        <v>59.8</v>
      </c>
      <c r="AI564" s="7">
        <v>57.5</v>
      </c>
      <c r="AJ564" s="7">
        <v>53.3</v>
      </c>
      <c r="AK564" s="7">
        <v>54.9</v>
      </c>
      <c r="AL564" s="7">
        <v>58.7</v>
      </c>
      <c r="AM564" s="7">
        <v>52.2</v>
      </c>
      <c r="AN564" s="7">
        <v>57.3</v>
      </c>
      <c r="AO564" s="7">
        <v>60.2</v>
      </c>
      <c r="AP564" s="7">
        <v>60.1</v>
      </c>
      <c r="AQ564" s="7">
        <v>62.5</v>
      </c>
      <c r="AR564" s="7">
        <v>64.400000000000006</v>
      </c>
      <c r="AS564" s="7">
        <v>55.6</v>
      </c>
      <c r="AT564" s="7">
        <v>63.2</v>
      </c>
      <c r="AU564" s="7">
        <v>61.5</v>
      </c>
      <c r="AV564" s="7">
        <v>58.8</v>
      </c>
      <c r="AW564" s="7">
        <v>60.7</v>
      </c>
      <c r="AX564" s="7">
        <v>58.5</v>
      </c>
      <c r="AY564" s="7">
        <v>51.6</v>
      </c>
      <c r="AZ564" s="7">
        <v>52.6</v>
      </c>
      <c r="BA564" s="7">
        <v>59</v>
      </c>
      <c r="BB564" s="7">
        <v>57.5</v>
      </c>
      <c r="BC564" s="7">
        <v>60.4</v>
      </c>
      <c r="BD564" s="7">
        <v>63.4</v>
      </c>
      <c r="BE564" s="7">
        <v>60.2</v>
      </c>
      <c r="BF564" s="7">
        <v>56.4</v>
      </c>
      <c r="BG564" s="7">
        <v>57.3</v>
      </c>
      <c r="BH564" s="7">
        <v>58.3</v>
      </c>
      <c r="BI564" s="7">
        <v>61.3</v>
      </c>
      <c r="BJ564" s="7">
        <v>58.7</v>
      </c>
      <c r="BK564" s="7">
        <v>57.4</v>
      </c>
      <c r="BL564" s="7">
        <v>60</v>
      </c>
      <c r="BM564" s="7">
        <v>58.3</v>
      </c>
      <c r="BN564" s="7">
        <v>56.3</v>
      </c>
      <c r="BO564" s="7">
        <v>56</v>
      </c>
      <c r="BP564" s="7">
        <v>59</v>
      </c>
      <c r="BQ564" s="7">
        <v>55.4</v>
      </c>
      <c r="BR564" s="7">
        <v>53.7</v>
      </c>
      <c r="BS564" s="7">
        <v>65.5</v>
      </c>
      <c r="BT564" s="7">
        <v>64</v>
      </c>
      <c r="BU564" s="7">
        <v>55</v>
      </c>
      <c r="BV564" s="7">
        <v>57.9</v>
      </c>
      <c r="BW564" s="7">
        <v>58.2</v>
      </c>
      <c r="BX564" s="7">
        <v>62.5</v>
      </c>
      <c r="BY564" s="7">
        <v>62.3</v>
      </c>
      <c r="BZ564" s="7">
        <v>58.7</v>
      </c>
      <c r="CA564" s="7">
        <v>56.6</v>
      </c>
      <c r="CB564" s="7">
        <v>65.5</v>
      </c>
      <c r="CC564" s="7">
        <v>60.1</v>
      </c>
      <c r="CD564" s="7">
        <v>49.3</v>
      </c>
      <c r="CE564" s="7">
        <v>54.5</v>
      </c>
    </row>
    <row r="565" spans="1:83" ht="15.75" thickBot="1">
      <c r="A565" s="4" t="s">
        <v>152</v>
      </c>
      <c r="B565" s="7">
        <v>28.3</v>
      </c>
      <c r="C565" s="7">
        <v>28.7</v>
      </c>
      <c r="D565" s="7">
        <v>28</v>
      </c>
      <c r="E565" s="7">
        <v>28.5</v>
      </c>
      <c r="F565" s="7">
        <v>28.9</v>
      </c>
      <c r="G565" s="7">
        <v>28.8</v>
      </c>
      <c r="H565" s="7">
        <v>27.8</v>
      </c>
      <c r="I565" s="7">
        <v>28.9</v>
      </c>
      <c r="J565" s="7">
        <v>30.5</v>
      </c>
      <c r="K565" s="7">
        <v>28.3</v>
      </c>
      <c r="L565" s="7">
        <v>26.8</v>
      </c>
      <c r="M565" s="7">
        <v>26.6</v>
      </c>
      <c r="N565" s="7">
        <v>29.5</v>
      </c>
      <c r="O565" s="7">
        <v>29</v>
      </c>
      <c r="P565" s="7">
        <v>30</v>
      </c>
      <c r="Q565" s="7">
        <v>27.2</v>
      </c>
      <c r="R565" s="7">
        <v>29.6</v>
      </c>
      <c r="S565" s="7">
        <v>29.6</v>
      </c>
      <c r="T565" s="7">
        <v>29.2</v>
      </c>
      <c r="U565" s="7">
        <v>30</v>
      </c>
      <c r="V565" s="7">
        <v>28.5</v>
      </c>
      <c r="W565" s="7">
        <v>28.1</v>
      </c>
      <c r="X565" s="7">
        <v>27</v>
      </c>
      <c r="Y565" s="7">
        <v>27.5</v>
      </c>
      <c r="Z565" s="7">
        <v>29.6</v>
      </c>
      <c r="AA565" s="7">
        <v>30.5</v>
      </c>
      <c r="AB565" s="7">
        <v>28.1</v>
      </c>
      <c r="AC565" s="7">
        <v>27.7</v>
      </c>
      <c r="AD565" s="7">
        <v>28.4</v>
      </c>
      <c r="AE565" s="7">
        <v>28.8</v>
      </c>
      <c r="AF565" s="7">
        <v>29.5</v>
      </c>
      <c r="AG565" s="7">
        <v>27.4</v>
      </c>
      <c r="AH565" s="7">
        <v>27.3</v>
      </c>
      <c r="AI565" s="7">
        <v>29.3</v>
      </c>
      <c r="AJ565" s="7">
        <v>29.2</v>
      </c>
      <c r="AK565" s="7">
        <v>26.3</v>
      </c>
      <c r="AL565" s="7">
        <v>26.6</v>
      </c>
      <c r="AM565" s="7">
        <v>29.9</v>
      </c>
      <c r="AN565" s="7">
        <v>29.2</v>
      </c>
      <c r="AO565" s="7">
        <v>29.8</v>
      </c>
      <c r="AP565" s="7">
        <v>27.5</v>
      </c>
      <c r="AQ565" s="7">
        <v>26.5</v>
      </c>
      <c r="AR565" s="7">
        <v>25.3</v>
      </c>
      <c r="AS565" s="7">
        <v>29.7</v>
      </c>
      <c r="AT565" s="7">
        <v>28.6</v>
      </c>
      <c r="AU565" s="7">
        <v>27.7</v>
      </c>
      <c r="AV565" s="7">
        <v>26.9</v>
      </c>
      <c r="AW565" s="7">
        <v>24.9</v>
      </c>
      <c r="AX565" s="7">
        <v>28.2</v>
      </c>
      <c r="AY565" s="7">
        <v>30.1</v>
      </c>
      <c r="AZ565" s="7">
        <v>27.1</v>
      </c>
      <c r="BA565" s="7">
        <v>29.8</v>
      </c>
      <c r="BB565" s="7">
        <v>29.3</v>
      </c>
      <c r="BC565" s="7">
        <v>28.2</v>
      </c>
      <c r="BD565" s="7">
        <v>27</v>
      </c>
      <c r="BE565" s="7">
        <v>29.8</v>
      </c>
      <c r="BF565" s="7">
        <v>29.1</v>
      </c>
      <c r="BG565" s="7">
        <v>27.9</v>
      </c>
      <c r="BH565" s="7">
        <v>29.2</v>
      </c>
      <c r="BI565" s="7">
        <v>29</v>
      </c>
      <c r="BJ565" s="7">
        <v>28.7</v>
      </c>
      <c r="BK565" s="7">
        <v>28</v>
      </c>
      <c r="BL565" s="7">
        <v>28</v>
      </c>
      <c r="BM565" s="7">
        <v>27.3</v>
      </c>
      <c r="BN565" s="7">
        <v>29.7</v>
      </c>
      <c r="BO565" s="7">
        <v>28</v>
      </c>
      <c r="BP565" s="7">
        <v>28.3</v>
      </c>
      <c r="BQ565" s="7">
        <v>28.3</v>
      </c>
      <c r="BR565" s="7">
        <v>30.6</v>
      </c>
      <c r="BS565" s="7">
        <v>25.7</v>
      </c>
      <c r="BT565" s="7">
        <v>26.4</v>
      </c>
      <c r="BU565" s="7">
        <v>28.9</v>
      </c>
      <c r="BV565" s="7">
        <v>31.3</v>
      </c>
      <c r="BW565" s="7">
        <v>32.799999999999997</v>
      </c>
      <c r="BX565" s="7">
        <v>30</v>
      </c>
      <c r="BY565" s="7">
        <v>28.9</v>
      </c>
      <c r="BZ565" s="7">
        <v>26.8</v>
      </c>
      <c r="CA565" s="7">
        <v>28.5</v>
      </c>
      <c r="CB565" s="7">
        <v>31.8</v>
      </c>
      <c r="CC565" s="7">
        <v>26.9</v>
      </c>
      <c r="CD565" s="7">
        <v>32.1</v>
      </c>
      <c r="CE565" s="7">
        <v>28.7</v>
      </c>
    </row>
    <row r="566" spans="1:83" ht="15.75" thickBot="1">
      <c r="A566" s="12" t="s">
        <v>192</v>
      </c>
      <c r="C566" s="10">
        <f>2*(1-_xlfn.NORM.S.DIST(ABS((C564-$B564) /SQRT(C565*C565/C554+$B565*$B565/$B554)),TRUE))</f>
        <v>0.28249557765429834</v>
      </c>
      <c r="D566" s="10">
        <f t="shared" ref="D566:E566" si="133">2*(1-_xlfn.NORM.S.DIST(ABS((D564-$B564) /SQRT(D565*D565/D554+$B565*$B565/$B554)),TRUE))</f>
        <v>0.34695003606781172</v>
      </c>
      <c r="E566" s="10">
        <f t="shared" si="133"/>
        <v>8.3932860661661834E-14</v>
      </c>
      <c r="F566" s="10">
        <f>2*(1-_xlfn.NORM.S.DIST(ABS((F564-$B564) /SQRT(F565*F565/F554+$B565*$B565/$B554)),TRUE))</f>
        <v>0</v>
      </c>
      <c r="G566" s="10">
        <f>2*(1-_xlfn.NORM.S.DIST(ABS(G564-($B554*(1-$B563)*$B564 - G554*(1-G563)*G564)/($B554*(1-$B563)-G554*(1-G563)))/SQRT(G565*G565/(G554*(1-G563))+$B565*$B565/($B554*(1-$B563)-G554*(1-G563))),TRUE))</f>
        <v>0.66732574274697343</v>
      </c>
      <c r="H566" s="10">
        <f t="shared" ref="H566:BS566" si="134">2*(1-_xlfn.NORM.S.DIST(ABS(H564-($B554*(1-$B563)*$B564 - H554*(1-H563)*H564)/($B554*(1-$B563)-H554*(1-H563)))/SQRT(H565*H565/(H554*(1-H563))+$B565*$B565/($B554*(1-$B563)-H554*(1-H563))),TRUE))</f>
        <v>0.66476535196681752</v>
      </c>
      <c r="I566" s="10">
        <f t="shared" si="134"/>
        <v>3.9216107688733182E-2</v>
      </c>
      <c r="J566" s="10">
        <f t="shared" si="134"/>
        <v>0.65670415276475147</v>
      </c>
      <c r="K566" s="10">
        <f t="shared" si="134"/>
        <v>1.519392077408499E-2</v>
      </c>
      <c r="L566" s="10">
        <f t="shared" si="134"/>
        <v>7.9677972044223111E-4</v>
      </c>
      <c r="M566" s="10">
        <f t="shared" si="134"/>
        <v>3.3750779948604759E-14</v>
      </c>
      <c r="N566" s="10">
        <f t="shared" si="134"/>
        <v>0.4207942154623916</v>
      </c>
      <c r="O566" s="10">
        <f t="shared" si="134"/>
        <v>0.55198426954346247</v>
      </c>
      <c r="P566" s="10">
        <f t="shared" si="134"/>
        <v>1.3492106861523467E-2</v>
      </c>
      <c r="Q566" s="10">
        <f t="shared" si="134"/>
        <v>0.25468355770010187</v>
      </c>
      <c r="R566" s="10">
        <f t="shared" si="134"/>
        <v>1.335467544297142E-3</v>
      </c>
      <c r="S566" s="10">
        <f t="shared" si="134"/>
        <v>1.6604603210895519E-2</v>
      </c>
      <c r="T566" s="10">
        <f t="shared" si="134"/>
        <v>5.0274709059742628E-2</v>
      </c>
      <c r="U566" s="10">
        <f t="shared" si="134"/>
        <v>0.21603325862701617</v>
      </c>
      <c r="V566" s="10">
        <f t="shared" si="134"/>
        <v>2.1636033514175645E-2</v>
      </c>
      <c r="W566" s="10">
        <f t="shared" si="134"/>
        <v>0.30796548217795583</v>
      </c>
      <c r="X566" s="10">
        <f t="shared" si="134"/>
        <v>3.127680314740644E-8</v>
      </c>
      <c r="Y566" s="10">
        <f t="shared" si="134"/>
        <v>1.6949843701485889E-5</v>
      </c>
      <c r="Z566" s="10">
        <f t="shared" si="134"/>
        <v>3.4085187153698016E-2</v>
      </c>
      <c r="AA566" s="10">
        <f t="shared" si="134"/>
        <v>0.27171192448215997</v>
      </c>
      <c r="AB566" s="10">
        <f t="shared" si="134"/>
        <v>0.19754801161464575</v>
      </c>
      <c r="AC566" s="10">
        <f t="shared" si="134"/>
        <v>0.51055231634659526</v>
      </c>
      <c r="AD566" s="10">
        <f t="shared" si="134"/>
        <v>0.30158606276173838</v>
      </c>
      <c r="AE566" s="10">
        <f t="shared" si="134"/>
        <v>2.0723111596154808E-4</v>
      </c>
      <c r="AF566" s="10">
        <f t="shared" si="134"/>
        <v>0.67353915509246232</v>
      </c>
      <c r="AG566" s="10">
        <f t="shared" si="134"/>
        <v>5.2204142234153483E-3</v>
      </c>
      <c r="AH566" s="10">
        <f t="shared" si="134"/>
        <v>1.0155304892701444E-2</v>
      </c>
      <c r="AI566" s="10">
        <f t="shared" si="134"/>
        <v>0.8442049884266114</v>
      </c>
      <c r="AJ566" s="10">
        <f t="shared" si="134"/>
        <v>3.3796663492375867E-3</v>
      </c>
      <c r="AK566" s="10">
        <f t="shared" si="134"/>
        <v>0.12033578244646792</v>
      </c>
      <c r="AL566" s="10">
        <f t="shared" si="134"/>
        <v>0.44024308058531925</v>
      </c>
      <c r="AM566" s="10">
        <f t="shared" si="134"/>
        <v>8.1038431964941537E-7</v>
      </c>
      <c r="AN566" s="10">
        <f t="shared" si="134"/>
        <v>0.84694146898281586</v>
      </c>
      <c r="AO566" s="10">
        <f t="shared" si="134"/>
        <v>0.4065312930344509</v>
      </c>
      <c r="AP566" s="10">
        <f t="shared" si="134"/>
        <v>0.25501432253618139</v>
      </c>
      <c r="AQ566" s="10">
        <f t="shared" si="134"/>
        <v>1.481869158429383E-2</v>
      </c>
      <c r="AR566" s="10">
        <f t="shared" si="134"/>
        <v>6.7123461075193624E-3</v>
      </c>
      <c r="AS566" s="10">
        <f t="shared" si="134"/>
        <v>0.53419981113689241</v>
      </c>
      <c r="AT566" s="10">
        <f t="shared" si="134"/>
        <v>2.1895118828567872E-2</v>
      </c>
      <c r="AU566" s="10">
        <f t="shared" si="134"/>
        <v>1.4649225525790621E-2</v>
      </c>
      <c r="AV566" s="10">
        <f t="shared" si="134"/>
        <v>0.44905441331049656</v>
      </c>
      <c r="AW566" s="10">
        <f t="shared" si="134"/>
        <v>0.3129499016123356</v>
      </c>
      <c r="AX566" s="10">
        <f t="shared" si="134"/>
        <v>0.73253368096594018</v>
      </c>
      <c r="AY566" s="10">
        <f t="shared" si="134"/>
        <v>7.1889192957996784E-3</v>
      </c>
      <c r="AZ566" s="10">
        <f t="shared" si="134"/>
        <v>4.4290099764370039E-2</v>
      </c>
      <c r="BA566" s="10">
        <f t="shared" si="134"/>
        <v>0.75502041460750613</v>
      </c>
      <c r="BB566" s="10">
        <f t="shared" si="134"/>
        <v>0.8442049884266114</v>
      </c>
      <c r="BC566" s="10">
        <f t="shared" si="134"/>
        <v>0.31779315742841385</v>
      </c>
      <c r="BD566" s="10">
        <f t="shared" si="134"/>
        <v>3.0645681987124807E-3</v>
      </c>
      <c r="BE566" s="10">
        <f t="shared" si="134"/>
        <v>0.21547920744415561</v>
      </c>
      <c r="BF566" s="10">
        <f t="shared" si="134"/>
        <v>0.18753288737986384</v>
      </c>
      <c r="BG566" s="10">
        <f t="shared" si="134"/>
        <v>0.1143213179864051</v>
      </c>
      <c r="BH566" s="10">
        <f t="shared" si="134"/>
        <v>0.71804267518959763</v>
      </c>
      <c r="BI566" s="10">
        <f t="shared" si="134"/>
        <v>0.11262595270744669</v>
      </c>
      <c r="BJ566" s="10">
        <f t="shared" si="134"/>
        <v>0.45163188891132844</v>
      </c>
      <c r="BK566" s="10">
        <f t="shared" si="134"/>
        <v>0.16882912940154959</v>
      </c>
      <c r="BL566" s="10">
        <f t="shared" si="134"/>
        <v>3.674032099159863E-2</v>
      </c>
      <c r="BM566" s="10">
        <f t="shared" si="134"/>
        <v>0.39794660902704315</v>
      </c>
      <c r="BN566" s="10">
        <f t="shared" si="134"/>
        <v>0.20075819667201333</v>
      </c>
      <c r="BO566" s="10">
        <f t="shared" si="134"/>
        <v>9.2588020166095131E-2</v>
      </c>
      <c r="BP566" s="10">
        <f t="shared" si="134"/>
        <v>0.41032740139191848</v>
      </c>
      <c r="BQ566" s="10">
        <f t="shared" si="134"/>
        <v>9.6078109912411946E-9</v>
      </c>
      <c r="BR566" s="10">
        <f t="shared" si="134"/>
        <v>0.2306372411912514</v>
      </c>
      <c r="BS566" s="10">
        <f t="shared" si="134"/>
        <v>9.681457480148481E-8</v>
      </c>
      <c r="BT566" s="10">
        <f t="shared" ref="BT566:CE566" si="135">2*(1-_xlfn.NORM.S.DIST(ABS(BT564-($B554*(1-$B563)*$B564 - BT554*(1-BT563)*BT564)/($B554*(1-$B563)-BT554*(1-BT563)))/SQRT(BT565*BT565/(BT554*(1-BT563))+$B565*$B565/($B554*(1-$B563)-BT554*(1-BT563))),TRUE))</f>
        <v>2.2204460492503131E-14</v>
      </c>
      <c r="BU566" s="10">
        <f t="shared" si="135"/>
        <v>0.10511167406441824</v>
      </c>
      <c r="BV566" s="10">
        <f t="shared" si="135"/>
        <v>0.98398243003156338</v>
      </c>
      <c r="BW566" s="10">
        <f t="shared" si="135"/>
        <v>0.92081264856598355</v>
      </c>
      <c r="BX566" s="10">
        <f t="shared" si="135"/>
        <v>3.7334686330399602E-2</v>
      </c>
      <c r="BY566" s="10">
        <f t="shared" si="135"/>
        <v>1.9456213546463097E-2</v>
      </c>
      <c r="BZ566" s="10">
        <f t="shared" si="135"/>
        <v>0.18669084592433638</v>
      </c>
      <c r="CA566" s="10">
        <f t="shared" si="135"/>
        <v>3.2397938310937402E-3</v>
      </c>
      <c r="CB566" s="10">
        <f t="shared" si="135"/>
        <v>0.12021069667368134</v>
      </c>
      <c r="CC566" s="10">
        <f t="shared" si="135"/>
        <v>0</v>
      </c>
      <c r="CD566" s="10">
        <f t="shared" si="135"/>
        <v>9.3989260818716502E-12</v>
      </c>
      <c r="CE566" s="10">
        <f t="shared" si="135"/>
        <v>4.3235575009889615E-2</v>
      </c>
    </row>
    <row r="567" spans="1:83">
      <c r="A567" s="14" t="s">
        <v>220</v>
      </c>
      <c r="B567">
        <f>B564+(1.96*(B565/SQRT(B554*(1-B563))))</f>
        <v>58.708317075986116</v>
      </c>
      <c r="C567">
        <f t="shared" ref="C567:BN567" si="136">C564+(1.96*(C565/SQRT(C554*(1-C563))))</f>
        <v>57.829650228483686</v>
      </c>
      <c r="D567">
        <f t="shared" si="136"/>
        <v>57.828518608004693</v>
      </c>
      <c r="E567">
        <f t="shared" si="136"/>
        <v>54.344475947575262</v>
      </c>
      <c r="F567">
        <f t="shared" si="136"/>
        <v>50.811385276941692</v>
      </c>
      <c r="G567">
        <f t="shared" si="136"/>
        <v>59.30416400944916</v>
      </c>
      <c r="H567">
        <f t="shared" si="136"/>
        <v>58.864878832236251</v>
      </c>
      <c r="I567">
        <f t="shared" si="136"/>
        <v>63.613995016252609</v>
      </c>
      <c r="J567">
        <f t="shared" si="136"/>
        <v>59.735474926592374</v>
      </c>
      <c r="K567">
        <f t="shared" si="136"/>
        <v>57.594930339608105</v>
      </c>
      <c r="L567">
        <f t="shared" si="136"/>
        <v>57.026557597563553</v>
      </c>
      <c r="M567">
        <f t="shared" si="136"/>
        <v>65.304266423924091</v>
      </c>
      <c r="N567">
        <f t="shared" si="136"/>
        <v>62.081691355642263</v>
      </c>
      <c r="O567">
        <f t="shared" si="136"/>
        <v>59.200656171276393</v>
      </c>
      <c r="P567">
        <f t="shared" si="136"/>
        <v>57.279913181155237</v>
      </c>
      <c r="Q567">
        <f t="shared" si="136"/>
        <v>59.51328205261396</v>
      </c>
      <c r="R567">
        <f t="shared" si="136"/>
        <v>66.80208803862125</v>
      </c>
      <c r="S567">
        <f t="shared" si="136"/>
        <v>62.743811732954342</v>
      </c>
      <c r="T567">
        <f t="shared" si="136"/>
        <v>61.453567270523351</v>
      </c>
      <c r="U567">
        <f t="shared" si="136"/>
        <v>60.44100387858996</v>
      </c>
      <c r="V567">
        <f t="shared" si="136"/>
        <v>57.875802943989974</v>
      </c>
      <c r="W567">
        <f t="shared" si="136"/>
        <v>58.615777624671665</v>
      </c>
      <c r="X567">
        <f t="shared" si="136"/>
        <v>56.599205291208889</v>
      </c>
      <c r="Y567">
        <f t="shared" si="136"/>
        <v>57.336773747474346</v>
      </c>
      <c r="Z567">
        <f t="shared" si="136"/>
        <v>60.648137294681398</v>
      </c>
      <c r="AA567">
        <f t="shared" si="136"/>
        <v>62.704538925542195</v>
      </c>
      <c r="AB567">
        <f t="shared" si="136"/>
        <v>60.798402949101757</v>
      </c>
      <c r="AC567">
        <f t="shared" si="136"/>
        <v>58.879209107929761</v>
      </c>
      <c r="AD567">
        <f t="shared" si="136"/>
        <v>58.712067230424495</v>
      </c>
      <c r="AE567">
        <f t="shared" si="136"/>
        <v>56.75036723059592</v>
      </c>
      <c r="AF567">
        <f t="shared" si="136"/>
        <v>62.44912926071779</v>
      </c>
      <c r="AG567">
        <f t="shared" si="136"/>
        <v>61.927190741820979</v>
      </c>
      <c r="AH567">
        <f t="shared" si="136"/>
        <v>61.546573799323639</v>
      </c>
      <c r="AI567">
        <f t="shared" si="136"/>
        <v>60.645004452910861</v>
      </c>
      <c r="AJ567">
        <f t="shared" si="136"/>
        <v>56.459566349975972</v>
      </c>
      <c r="AK567">
        <f t="shared" si="136"/>
        <v>58.641011720647349</v>
      </c>
      <c r="AL567">
        <f t="shared" si="136"/>
        <v>61.122547877742633</v>
      </c>
      <c r="AM567">
        <f t="shared" si="136"/>
        <v>54.639887121543872</v>
      </c>
      <c r="AN567">
        <f t="shared" si="136"/>
        <v>62.467899096684278</v>
      </c>
      <c r="AO567">
        <f t="shared" si="136"/>
        <v>65.955111247902011</v>
      </c>
      <c r="AP567">
        <f t="shared" si="136"/>
        <v>64.15221171722979</v>
      </c>
      <c r="AQ567">
        <f t="shared" si="136"/>
        <v>66.362402509952176</v>
      </c>
      <c r="AR567">
        <f t="shared" si="136"/>
        <v>69.223985484195353</v>
      </c>
      <c r="AS567">
        <f t="shared" si="136"/>
        <v>62.607901279828795</v>
      </c>
      <c r="AT567">
        <f t="shared" si="136"/>
        <v>67.909589560928495</v>
      </c>
      <c r="AU567">
        <f t="shared" si="136"/>
        <v>64.596038365497407</v>
      </c>
      <c r="AV567">
        <f t="shared" si="136"/>
        <v>61.516208236926516</v>
      </c>
      <c r="AW567">
        <f t="shared" si="136"/>
        <v>66.373349761253365</v>
      </c>
      <c r="AX567">
        <f t="shared" si="136"/>
        <v>62.614640667633616</v>
      </c>
      <c r="AY567">
        <f t="shared" si="136"/>
        <v>56.2341555748689</v>
      </c>
      <c r="AZ567">
        <f t="shared" si="136"/>
        <v>57.734917535214947</v>
      </c>
      <c r="BA567">
        <f t="shared" si="136"/>
        <v>66.604073912567955</v>
      </c>
      <c r="BB567">
        <f t="shared" si="136"/>
        <v>60.645004452910861</v>
      </c>
      <c r="BC567">
        <f t="shared" si="136"/>
        <v>65.580216631963381</v>
      </c>
      <c r="BD567">
        <f t="shared" si="136"/>
        <v>67.197345807991553</v>
      </c>
      <c r="BE567">
        <f t="shared" si="136"/>
        <v>64.127075440771023</v>
      </c>
      <c r="BF567">
        <f t="shared" si="136"/>
        <v>58.69059877486923</v>
      </c>
      <c r="BG567">
        <f t="shared" si="136"/>
        <v>58.386110631299736</v>
      </c>
      <c r="BH567">
        <f t="shared" si="136"/>
        <v>61.179654437777671</v>
      </c>
      <c r="BI567">
        <f t="shared" si="136"/>
        <v>65.727492418027069</v>
      </c>
      <c r="BJ567">
        <f t="shared" si="136"/>
        <v>61.222144130688299</v>
      </c>
      <c r="BK567">
        <f t="shared" si="136"/>
        <v>58.46176862545142</v>
      </c>
      <c r="BL567">
        <f t="shared" si="136"/>
        <v>62.248376048726243</v>
      </c>
      <c r="BM567">
        <f t="shared" si="136"/>
        <v>59.74075895257625</v>
      </c>
      <c r="BN567">
        <f t="shared" si="136"/>
        <v>58.802164352358865</v>
      </c>
      <c r="BO567">
        <f t="shared" ref="BO567:CE567" si="137">BO564+(1.96*(BO565/SQRT(BO554*(1-BO563))))</f>
        <v>58.278811863359543</v>
      </c>
      <c r="BP567">
        <f t="shared" si="137"/>
        <v>61.997661278139731</v>
      </c>
      <c r="BQ567">
        <f t="shared" si="137"/>
        <v>56.623610640304008</v>
      </c>
      <c r="BR567">
        <f t="shared" si="137"/>
        <v>60.485460302284288</v>
      </c>
      <c r="BS567">
        <f t="shared" si="137"/>
        <v>68.425226561248081</v>
      </c>
      <c r="BT567">
        <f t="shared" si="137"/>
        <v>65.779611196928855</v>
      </c>
      <c r="BU567">
        <f t="shared" si="137"/>
        <v>58.515897710930304</v>
      </c>
      <c r="BV567">
        <f t="shared" si="137"/>
        <v>67.72354197963449</v>
      </c>
      <c r="BW567">
        <f t="shared" si="137"/>
        <v>66.173945017271038</v>
      </c>
      <c r="BX567">
        <f t="shared" si="137"/>
        <v>67.038727950298352</v>
      </c>
      <c r="BY567">
        <f t="shared" si="137"/>
        <v>66.191186379070388</v>
      </c>
      <c r="BZ567">
        <f t="shared" si="137"/>
        <v>60.270035458183926</v>
      </c>
      <c r="CA567">
        <f t="shared" si="137"/>
        <v>57.816586477992438</v>
      </c>
      <c r="CB567">
        <f t="shared" si="137"/>
        <v>75.276849304197697</v>
      </c>
      <c r="CC567">
        <f t="shared" si="137"/>
        <v>61.101936481276063</v>
      </c>
      <c r="CD567">
        <f t="shared" si="137"/>
        <v>51.990468899733116</v>
      </c>
      <c r="CE567">
        <f t="shared" si="137"/>
        <v>57.832930681891753</v>
      </c>
    </row>
    <row r="568" spans="1:83" ht="14.25" customHeight="1">
      <c r="A568" s="14" t="s">
        <v>221</v>
      </c>
      <c r="B568">
        <f>B564-(1.96*(B565/SQRT(B554*(1-B563))))</f>
        <v>56.891682924013878</v>
      </c>
      <c r="C568">
        <f t="shared" ref="C568:BN568" si="138">C564-(1.96*(C565/SQRT(C554*(1-C563))))</f>
        <v>56.570349771516319</v>
      </c>
      <c r="D568">
        <f t="shared" si="138"/>
        <v>56.771481391995302</v>
      </c>
      <c r="E568">
        <f t="shared" si="138"/>
        <v>53.255524052424732</v>
      </c>
      <c r="F568">
        <f t="shared" si="138"/>
        <v>49.788614723058302</v>
      </c>
      <c r="G568">
        <f t="shared" si="138"/>
        <v>56.69583599055084</v>
      </c>
      <c r="H568">
        <f t="shared" si="138"/>
        <v>56.335121167763752</v>
      </c>
      <c r="I568">
        <f t="shared" si="138"/>
        <v>57.786004983747397</v>
      </c>
      <c r="J568">
        <f t="shared" si="138"/>
        <v>54.86452507340762</v>
      </c>
      <c r="K568">
        <f t="shared" si="138"/>
        <v>53.605069660391898</v>
      </c>
      <c r="L568">
        <f t="shared" si="138"/>
        <v>53.773442402436444</v>
      </c>
      <c r="M568">
        <f t="shared" si="138"/>
        <v>61.895733576075919</v>
      </c>
      <c r="N568">
        <f t="shared" si="138"/>
        <v>55.918308644357737</v>
      </c>
      <c r="O568">
        <f t="shared" si="138"/>
        <v>55.399343828723602</v>
      </c>
      <c r="P568">
        <f t="shared" si="138"/>
        <v>51.52008681884476</v>
      </c>
      <c r="Q568">
        <f t="shared" si="138"/>
        <v>57.086717947386035</v>
      </c>
      <c r="R568">
        <f t="shared" si="138"/>
        <v>59.797911961378745</v>
      </c>
      <c r="S568">
        <f t="shared" si="138"/>
        <v>58.056188267045655</v>
      </c>
      <c r="T568">
        <f t="shared" si="138"/>
        <v>57.546432729476649</v>
      </c>
      <c r="U568">
        <f t="shared" si="138"/>
        <v>56.958996121410046</v>
      </c>
      <c r="V568">
        <f t="shared" si="138"/>
        <v>54.72419705601002</v>
      </c>
      <c r="W568">
        <f t="shared" si="138"/>
        <v>55.984222375328329</v>
      </c>
      <c r="X568">
        <f t="shared" si="138"/>
        <v>54.200794708791108</v>
      </c>
      <c r="Y568">
        <f t="shared" si="138"/>
        <v>55.063226252525659</v>
      </c>
      <c r="Z568">
        <f t="shared" si="138"/>
        <v>57.551862705318605</v>
      </c>
      <c r="AA568">
        <f t="shared" si="138"/>
        <v>56.295461074457805</v>
      </c>
      <c r="AB568">
        <f t="shared" si="138"/>
        <v>57.001597050898241</v>
      </c>
      <c r="AC568">
        <f t="shared" si="138"/>
        <v>55.920790892070237</v>
      </c>
      <c r="AD568">
        <f t="shared" si="138"/>
        <v>55.487932769575508</v>
      </c>
      <c r="AE568">
        <f t="shared" si="138"/>
        <v>53.24963276940408</v>
      </c>
      <c r="AF568">
        <f t="shared" si="138"/>
        <v>54.750870739282213</v>
      </c>
      <c r="AG568">
        <f t="shared" si="138"/>
        <v>58.272809258179024</v>
      </c>
      <c r="AH568">
        <f t="shared" si="138"/>
        <v>58.053426200676356</v>
      </c>
      <c r="AI568">
        <f t="shared" si="138"/>
        <v>54.354995547089139</v>
      </c>
      <c r="AJ568">
        <f t="shared" si="138"/>
        <v>50.140433650024022</v>
      </c>
      <c r="AK568">
        <f t="shared" si="138"/>
        <v>51.158988279352648</v>
      </c>
      <c r="AL568">
        <f t="shared" si="138"/>
        <v>56.277452122257372</v>
      </c>
      <c r="AM568">
        <f t="shared" si="138"/>
        <v>49.760112878456134</v>
      </c>
      <c r="AN568">
        <f t="shared" si="138"/>
        <v>52.132100903315717</v>
      </c>
      <c r="AO568">
        <f t="shared" si="138"/>
        <v>54.444888752097995</v>
      </c>
      <c r="AP568">
        <f t="shared" si="138"/>
        <v>56.047788282770213</v>
      </c>
      <c r="AQ568">
        <f t="shared" si="138"/>
        <v>58.637597490047831</v>
      </c>
      <c r="AR568">
        <f t="shared" si="138"/>
        <v>59.576014515804658</v>
      </c>
      <c r="AS568">
        <f t="shared" si="138"/>
        <v>48.592098720171208</v>
      </c>
      <c r="AT568">
        <f t="shared" si="138"/>
        <v>58.49041043907151</v>
      </c>
      <c r="AU568">
        <f t="shared" si="138"/>
        <v>58.403961634502593</v>
      </c>
      <c r="AV568">
        <f t="shared" si="138"/>
        <v>56.083791763073478</v>
      </c>
      <c r="AW568">
        <f t="shared" si="138"/>
        <v>55.026650238746647</v>
      </c>
      <c r="AX568">
        <f t="shared" si="138"/>
        <v>54.385359332366384</v>
      </c>
      <c r="AY568">
        <f t="shared" si="138"/>
        <v>46.965844425131102</v>
      </c>
      <c r="AZ568">
        <f t="shared" si="138"/>
        <v>47.465082464785056</v>
      </c>
      <c r="BA568">
        <f t="shared" si="138"/>
        <v>51.395926087432038</v>
      </c>
      <c r="BB568">
        <f t="shared" si="138"/>
        <v>54.354995547089139</v>
      </c>
      <c r="BC568">
        <f t="shared" si="138"/>
        <v>55.219783368036623</v>
      </c>
      <c r="BD568">
        <f t="shared" si="138"/>
        <v>59.602654192008437</v>
      </c>
      <c r="BE568">
        <f t="shared" si="138"/>
        <v>56.272924559228976</v>
      </c>
      <c r="BF568">
        <f t="shared" si="138"/>
        <v>54.109401225130767</v>
      </c>
      <c r="BG568">
        <f t="shared" si="138"/>
        <v>56.213889368700258</v>
      </c>
      <c r="BH568">
        <f t="shared" si="138"/>
        <v>55.420345562222323</v>
      </c>
      <c r="BI568">
        <f t="shared" si="138"/>
        <v>56.872507581972926</v>
      </c>
      <c r="BJ568">
        <f t="shared" si="138"/>
        <v>56.177855869311706</v>
      </c>
      <c r="BK568">
        <f t="shared" si="138"/>
        <v>56.338231374548577</v>
      </c>
      <c r="BL568">
        <f t="shared" si="138"/>
        <v>57.751623951273757</v>
      </c>
      <c r="BM568">
        <f t="shared" si="138"/>
        <v>56.859241047423744</v>
      </c>
      <c r="BN568">
        <f t="shared" si="138"/>
        <v>53.797835647641129</v>
      </c>
      <c r="BO568">
        <f t="shared" ref="BO568:CE568" si="139">BO564-(1.96*(BO565/SQRT(BO554*(1-BO563))))</f>
        <v>53.721188136640457</v>
      </c>
      <c r="BP568">
        <f t="shared" si="139"/>
        <v>56.002338721860269</v>
      </c>
      <c r="BQ568">
        <f t="shared" si="139"/>
        <v>54.176389359695989</v>
      </c>
      <c r="BR568">
        <f t="shared" si="139"/>
        <v>46.914539697715718</v>
      </c>
      <c r="BS568">
        <f t="shared" si="139"/>
        <v>62.574773438751926</v>
      </c>
      <c r="BT568">
        <f t="shared" si="139"/>
        <v>62.220388803071145</v>
      </c>
      <c r="BU568">
        <f t="shared" si="139"/>
        <v>51.484102289069696</v>
      </c>
      <c r="BV568">
        <f t="shared" si="139"/>
        <v>48.076458020365514</v>
      </c>
      <c r="BW568">
        <f t="shared" si="139"/>
        <v>50.226054982728968</v>
      </c>
      <c r="BX568">
        <f t="shared" si="139"/>
        <v>57.961272049701648</v>
      </c>
      <c r="BY568">
        <f t="shared" si="139"/>
        <v>58.4088136209296</v>
      </c>
      <c r="BZ568">
        <f t="shared" si="139"/>
        <v>57.129964541816079</v>
      </c>
      <c r="CA568">
        <f t="shared" si="139"/>
        <v>55.383413522007565</v>
      </c>
      <c r="CB568">
        <f t="shared" si="139"/>
        <v>55.723150695802303</v>
      </c>
      <c r="CC568">
        <f t="shared" si="139"/>
        <v>59.09806351872394</v>
      </c>
      <c r="CD568">
        <f t="shared" si="139"/>
        <v>46.609531100266878</v>
      </c>
      <c r="CE568">
        <f t="shared" si="139"/>
        <v>51.167069318108247</v>
      </c>
    </row>
    <row r="569" spans="1:83">
      <c r="A569" s="19" t="s">
        <v>234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</row>
    <row r="570" spans="1:83">
      <c r="A570" s="20"/>
      <c r="B570" s="21" t="s">
        <v>0</v>
      </c>
      <c r="C570" s="21"/>
      <c r="D570" s="21"/>
      <c r="E570" s="21"/>
      <c r="F570" s="21"/>
      <c r="G570" s="21" t="s">
        <v>1</v>
      </c>
      <c r="H570" s="21"/>
      <c r="I570" s="21" t="s">
        <v>2</v>
      </c>
      <c r="J570" s="21"/>
      <c r="K570" s="21"/>
      <c r="L570" s="21"/>
      <c r="M570" s="21"/>
      <c r="N570" s="21" t="s">
        <v>3</v>
      </c>
      <c r="O570" s="21"/>
      <c r="P570" s="21"/>
      <c r="Q570" s="21"/>
      <c r="R570" s="21" t="s">
        <v>4</v>
      </c>
      <c r="S570" s="21"/>
      <c r="T570" s="21"/>
      <c r="U570" s="21"/>
      <c r="V570" s="21"/>
      <c r="W570" s="21"/>
      <c r="X570" s="21"/>
      <c r="Y570" s="21"/>
      <c r="Z570" s="21"/>
      <c r="AA570" s="21" t="s">
        <v>5</v>
      </c>
      <c r="AB570" s="21"/>
      <c r="AC570" s="21"/>
      <c r="AD570" s="21"/>
      <c r="AE570" s="21" t="s">
        <v>6</v>
      </c>
      <c r="AF570" s="21"/>
      <c r="AG570" s="21"/>
      <c r="AH570" s="21"/>
      <c r="AI570" s="21"/>
      <c r="AJ570" s="21"/>
      <c r="AK570" s="21" t="s">
        <v>7</v>
      </c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 t="s">
        <v>8</v>
      </c>
      <c r="BD570" s="21"/>
      <c r="BE570" s="21"/>
      <c r="BF570" s="21"/>
      <c r="BG570" s="21"/>
      <c r="BH570" s="21" t="s">
        <v>9</v>
      </c>
      <c r="BI570" s="21"/>
      <c r="BJ570" s="21"/>
      <c r="BK570" s="21"/>
      <c r="BL570" s="21" t="s">
        <v>10</v>
      </c>
      <c r="BM570" s="21"/>
      <c r="BN570" s="21"/>
      <c r="BO570" s="21"/>
      <c r="BP570" s="21"/>
      <c r="BQ570" s="21" t="s">
        <v>11</v>
      </c>
      <c r="BR570" s="21"/>
      <c r="BS570" s="21"/>
      <c r="BT570" s="21"/>
      <c r="BU570" s="21"/>
      <c r="BV570" s="21"/>
      <c r="BW570" s="21"/>
      <c r="BX570" s="21" t="s">
        <v>12</v>
      </c>
      <c r="BY570" s="21"/>
      <c r="BZ570" s="21"/>
      <c r="CA570" s="21"/>
      <c r="CB570" s="21"/>
      <c r="CC570" s="21" t="s">
        <v>13</v>
      </c>
      <c r="CD570" s="21"/>
      <c r="CE570" s="21"/>
    </row>
    <row r="571" spans="1:83" ht="60">
      <c r="A571" s="20"/>
      <c r="B571" s="1" t="s">
        <v>14</v>
      </c>
      <c r="C571" s="1" t="s">
        <v>15</v>
      </c>
      <c r="D571" s="1" t="s">
        <v>16</v>
      </c>
      <c r="E571" s="1" t="s">
        <v>17</v>
      </c>
      <c r="F571" s="1" t="s">
        <v>18</v>
      </c>
      <c r="G571" s="1" t="s">
        <v>19</v>
      </c>
      <c r="H571" s="1" t="s">
        <v>20</v>
      </c>
      <c r="I571" s="1" t="s">
        <v>21</v>
      </c>
      <c r="J571" s="1" t="s">
        <v>22</v>
      </c>
      <c r="K571" s="1" t="s">
        <v>23</v>
      </c>
      <c r="L571" s="1" t="s">
        <v>24</v>
      </c>
      <c r="M571" s="1" t="s">
        <v>25</v>
      </c>
      <c r="N571" s="1" t="s">
        <v>26</v>
      </c>
      <c r="O571" s="1" t="s">
        <v>27</v>
      </c>
      <c r="P571" s="1" t="s">
        <v>28</v>
      </c>
      <c r="Q571" s="1" t="s">
        <v>29</v>
      </c>
      <c r="R571" s="1" t="s">
        <v>30</v>
      </c>
      <c r="S571" s="1" t="s">
        <v>31</v>
      </c>
      <c r="T571" s="1" t="s">
        <v>32</v>
      </c>
      <c r="U571" s="1" t="s">
        <v>33</v>
      </c>
      <c r="V571" s="1" t="s">
        <v>34</v>
      </c>
      <c r="W571" s="1" t="s">
        <v>35</v>
      </c>
      <c r="X571" s="1" t="s">
        <v>36</v>
      </c>
      <c r="Y571" s="1" t="s">
        <v>37</v>
      </c>
      <c r="Z571" s="1" t="s">
        <v>38</v>
      </c>
      <c r="AA571" s="1" t="s">
        <v>39</v>
      </c>
      <c r="AB571" s="1" t="s">
        <v>40</v>
      </c>
      <c r="AC571" s="1" t="s">
        <v>41</v>
      </c>
      <c r="AD571" s="1" t="s">
        <v>42</v>
      </c>
      <c r="AE571" s="1" t="s">
        <v>43</v>
      </c>
      <c r="AF571" s="1" t="s">
        <v>44</v>
      </c>
      <c r="AG571" s="1" t="s">
        <v>45</v>
      </c>
      <c r="AH571" s="1" t="s">
        <v>46</v>
      </c>
      <c r="AI571" s="1" t="s">
        <v>47</v>
      </c>
      <c r="AJ571" s="1" t="s">
        <v>48</v>
      </c>
      <c r="AK571" s="1" t="s">
        <v>49</v>
      </c>
      <c r="AL571" s="1" t="s">
        <v>50</v>
      </c>
      <c r="AM571" s="1" t="s">
        <v>51</v>
      </c>
      <c r="AN571" s="1" t="s">
        <v>52</v>
      </c>
      <c r="AO571" s="1" t="s">
        <v>53</v>
      </c>
      <c r="AP571" s="1" t="s">
        <v>54</v>
      </c>
      <c r="AQ571" s="1" t="s">
        <v>55</v>
      </c>
      <c r="AR571" s="1" t="s">
        <v>56</v>
      </c>
      <c r="AS571" s="1" t="s">
        <v>57</v>
      </c>
      <c r="AT571" s="1" t="s">
        <v>58</v>
      </c>
      <c r="AU571" s="1" t="s">
        <v>59</v>
      </c>
      <c r="AV571" s="1" t="s">
        <v>60</v>
      </c>
      <c r="AW571" s="1" t="s">
        <v>61</v>
      </c>
      <c r="AX571" s="1" t="s">
        <v>62</v>
      </c>
      <c r="AY571" s="1" t="s">
        <v>63</v>
      </c>
      <c r="AZ571" s="1" t="s">
        <v>64</v>
      </c>
      <c r="BA571" s="1" t="s">
        <v>65</v>
      </c>
      <c r="BB571" s="1" t="s">
        <v>47</v>
      </c>
      <c r="BC571" s="1" t="s">
        <v>66</v>
      </c>
      <c r="BD571" s="1" t="s">
        <v>67</v>
      </c>
      <c r="BE571" s="1" t="s">
        <v>68</v>
      </c>
      <c r="BF571" s="1" t="s">
        <v>69</v>
      </c>
      <c r="BG571" s="1" t="s">
        <v>70</v>
      </c>
      <c r="BH571" s="1" t="s">
        <v>71</v>
      </c>
      <c r="BI571" s="1" t="s">
        <v>72</v>
      </c>
      <c r="BJ571" s="1" t="s">
        <v>73</v>
      </c>
      <c r="BK571" s="1" t="s">
        <v>74</v>
      </c>
      <c r="BL571" s="1" t="s">
        <v>75</v>
      </c>
      <c r="BM571" s="1" t="s">
        <v>76</v>
      </c>
      <c r="BN571" s="1" t="s">
        <v>77</v>
      </c>
      <c r="BO571" s="1" t="s">
        <v>78</v>
      </c>
      <c r="BP571" s="1" t="s">
        <v>79</v>
      </c>
      <c r="BQ571" s="1" t="s">
        <v>80</v>
      </c>
      <c r="BR571" s="1" t="s">
        <v>81</v>
      </c>
      <c r="BS571" s="1" t="s">
        <v>82</v>
      </c>
      <c r="BT571" s="1" t="s">
        <v>83</v>
      </c>
      <c r="BU571" s="1" t="s">
        <v>84</v>
      </c>
      <c r="BV571" s="1" t="s">
        <v>85</v>
      </c>
      <c r="BW571" s="1" t="s">
        <v>86</v>
      </c>
      <c r="BX571" s="1" t="s">
        <v>87</v>
      </c>
      <c r="BY571" s="1" t="s">
        <v>88</v>
      </c>
      <c r="BZ571" s="1" t="s">
        <v>89</v>
      </c>
      <c r="CA571" s="1" t="s">
        <v>90</v>
      </c>
      <c r="CB571" s="1" t="s">
        <v>91</v>
      </c>
      <c r="CC571" s="1" t="s">
        <v>92</v>
      </c>
      <c r="CD571" s="1" t="s">
        <v>93</v>
      </c>
      <c r="CE571" s="1" t="s">
        <v>94</v>
      </c>
    </row>
    <row r="572" spans="1:83">
      <c r="A572" s="22" t="s">
        <v>287</v>
      </c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</row>
    <row r="573" spans="1:83">
      <c r="A573" s="11" t="s">
        <v>189</v>
      </c>
      <c r="B573" s="3">
        <v>3790</v>
      </c>
      <c r="C573" s="3">
        <v>8290</v>
      </c>
      <c r="D573" s="3">
        <v>11292</v>
      </c>
      <c r="E573" s="3">
        <v>10823</v>
      </c>
      <c r="F573" s="3">
        <v>12552</v>
      </c>
      <c r="G573" s="3">
        <v>1900</v>
      </c>
      <c r="H573" s="3">
        <v>1890</v>
      </c>
      <c r="I573" s="3">
        <v>384</v>
      </c>
      <c r="J573" s="3">
        <v>620</v>
      </c>
      <c r="K573" s="3">
        <v>784</v>
      </c>
      <c r="L573" s="3">
        <v>1052</v>
      </c>
      <c r="M573" s="3">
        <v>950</v>
      </c>
      <c r="N573" s="3">
        <v>356</v>
      </c>
      <c r="O573" s="3">
        <v>914</v>
      </c>
      <c r="P573" s="3">
        <v>419</v>
      </c>
      <c r="Q573" s="3">
        <v>1964</v>
      </c>
      <c r="R573" s="3">
        <v>315</v>
      </c>
      <c r="S573" s="3">
        <v>648</v>
      </c>
      <c r="T573" s="3">
        <v>885</v>
      </c>
      <c r="U573" s="3">
        <v>1165</v>
      </c>
      <c r="V573" s="3">
        <v>1285</v>
      </c>
      <c r="W573" s="3">
        <v>1784</v>
      </c>
      <c r="X573" s="3">
        <v>1970</v>
      </c>
      <c r="Y573" s="3">
        <v>2269</v>
      </c>
      <c r="Z573" s="3">
        <v>1477</v>
      </c>
      <c r="AA573" s="3">
        <v>351</v>
      </c>
      <c r="AB573" s="3">
        <v>847</v>
      </c>
      <c r="AC573" s="3">
        <v>1375</v>
      </c>
      <c r="AD573" s="3">
        <v>1217</v>
      </c>
      <c r="AE573" s="3">
        <v>1059</v>
      </c>
      <c r="AF573" s="3">
        <v>226</v>
      </c>
      <c r="AG573" s="3">
        <v>874</v>
      </c>
      <c r="AH573" s="3">
        <v>962</v>
      </c>
      <c r="AI573" s="3">
        <v>340</v>
      </c>
      <c r="AJ573" s="3">
        <v>329</v>
      </c>
      <c r="AK573" s="3">
        <v>194</v>
      </c>
      <c r="AL573" s="3">
        <v>473</v>
      </c>
      <c r="AM573" s="3">
        <v>586</v>
      </c>
      <c r="AN573" s="3">
        <v>124</v>
      </c>
      <c r="AO573" s="3">
        <v>102</v>
      </c>
      <c r="AP573" s="3">
        <v>181</v>
      </c>
      <c r="AQ573" s="3">
        <v>182</v>
      </c>
      <c r="AR573" s="3">
        <v>107</v>
      </c>
      <c r="AS573" s="3">
        <v>68</v>
      </c>
      <c r="AT573" s="3">
        <v>142</v>
      </c>
      <c r="AU573" s="3">
        <v>322</v>
      </c>
      <c r="AV573" s="3">
        <v>383</v>
      </c>
      <c r="AW573" s="3">
        <v>74</v>
      </c>
      <c r="AX573" s="3">
        <v>183</v>
      </c>
      <c r="AY573" s="3">
        <v>163</v>
      </c>
      <c r="AZ573" s="3">
        <v>107</v>
      </c>
      <c r="BA573" s="3">
        <v>59</v>
      </c>
      <c r="BB573" s="3">
        <v>340</v>
      </c>
      <c r="BC573" s="3">
        <v>123</v>
      </c>
      <c r="BD573" s="3">
        <v>202</v>
      </c>
      <c r="BE573" s="3">
        <v>224</v>
      </c>
      <c r="BF573" s="3">
        <v>627</v>
      </c>
      <c r="BG573" s="3">
        <v>2568</v>
      </c>
      <c r="BH573" s="3">
        <v>396</v>
      </c>
      <c r="BI573" s="3">
        <v>165</v>
      </c>
      <c r="BJ573" s="3">
        <v>501</v>
      </c>
      <c r="BK573" s="3">
        <v>2728</v>
      </c>
      <c r="BL573" s="3">
        <v>608</v>
      </c>
      <c r="BM573" s="3">
        <v>1404</v>
      </c>
      <c r="BN573" s="3">
        <v>547</v>
      </c>
      <c r="BO573" s="3">
        <v>587</v>
      </c>
      <c r="BP573" s="3">
        <v>343</v>
      </c>
      <c r="BQ573" s="3">
        <v>2078</v>
      </c>
      <c r="BR573" s="3">
        <v>81</v>
      </c>
      <c r="BS573" s="3">
        <v>308</v>
      </c>
      <c r="BT573" s="3">
        <v>860</v>
      </c>
      <c r="BU573" s="3">
        <v>263</v>
      </c>
      <c r="BV573" s="3">
        <v>39</v>
      </c>
      <c r="BW573" s="3">
        <v>66</v>
      </c>
      <c r="BX573" s="3">
        <v>167</v>
      </c>
      <c r="BY573" s="3">
        <v>219</v>
      </c>
      <c r="BZ573" s="3">
        <v>1141</v>
      </c>
      <c r="CA573" s="3">
        <v>2138</v>
      </c>
      <c r="CB573" s="3">
        <v>43</v>
      </c>
      <c r="CC573" s="3">
        <v>2809</v>
      </c>
      <c r="CD573" s="3">
        <v>558</v>
      </c>
      <c r="CE573" s="3">
        <v>292</v>
      </c>
    </row>
    <row r="574" spans="1:83">
      <c r="A574" s="11" t="s">
        <v>190</v>
      </c>
      <c r="B574" s="3">
        <v>4367961</v>
      </c>
      <c r="C574" s="3">
        <v>4055955</v>
      </c>
      <c r="D574" s="3">
        <v>3955387</v>
      </c>
      <c r="E574" s="3">
        <v>3758382</v>
      </c>
      <c r="F574" s="3">
        <v>3668602</v>
      </c>
      <c r="G574" s="3">
        <v>2207616</v>
      </c>
      <c r="H574" s="3">
        <v>2160346</v>
      </c>
      <c r="I574" s="3">
        <v>519409</v>
      </c>
      <c r="J574" s="3">
        <v>792185</v>
      </c>
      <c r="K574" s="3">
        <v>1166317</v>
      </c>
      <c r="L574" s="3">
        <v>1138131</v>
      </c>
      <c r="M574" s="3">
        <v>751920</v>
      </c>
      <c r="N574" s="3">
        <v>381884</v>
      </c>
      <c r="O574" s="3">
        <v>1123618</v>
      </c>
      <c r="P574" s="3">
        <v>453117</v>
      </c>
      <c r="Q574" s="3">
        <v>2279575</v>
      </c>
      <c r="R574" s="3">
        <v>231995</v>
      </c>
      <c r="S574" s="3">
        <v>424966</v>
      </c>
      <c r="T574" s="3">
        <v>549805</v>
      </c>
      <c r="U574" s="3">
        <v>752101</v>
      </c>
      <c r="V574" s="3">
        <v>861410</v>
      </c>
      <c r="W574" s="3">
        <v>1240217</v>
      </c>
      <c r="X574" s="3">
        <v>1416445</v>
      </c>
      <c r="Y574" s="3">
        <v>1716878</v>
      </c>
      <c r="Z574" s="3">
        <v>1048865</v>
      </c>
      <c r="AA574" s="3">
        <v>417248</v>
      </c>
      <c r="AB574" s="3">
        <v>998531</v>
      </c>
      <c r="AC574" s="3">
        <v>1628483</v>
      </c>
      <c r="AD574" s="3">
        <v>1323700</v>
      </c>
      <c r="AE574" s="3">
        <v>1025930</v>
      </c>
      <c r="AF574" s="3">
        <v>278676</v>
      </c>
      <c r="AG574" s="3">
        <v>1094749</v>
      </c>
      <c r="AH574" s="3">
        <v>1148143</v>
      </c>
      <c r="AI574" s="3">
        <v>416603</v>
      </c>
      <c r="AJ574" s="3">
        <v>403860</v>
      </c>
      <c r="AK574" s="3">
        <v>257866</v>
      </c>
      <c r="AL574" s="3">
        <v>441777</v>
      </c>
      <c r="AM574" s="3">
        <v>584153</v>
      </c>
      <c r="AN574" s="3">
        <v>152443</v>
      </c>
      <c r="AO574" s="3">
        <v>126233</v>
      </c>
      <c r="AP574" s="3">
        <v>224727</v>
      </c>
      <c r="AQ574" s="3">
        <v>225995</v>
      </c>
      <c r="AR574" s="3">
        <v>134206</v>
      </c>
      <c r="AS574" s="3">
        <v>78806</v>
      </c>
      <c r="AT574" s="3">
        <v>173149</v>
      </c>
      <c r="AU574" s="3">
        <v>391466</v>
      </c>
      <c r="AV574" s="3">
        <v>457228</v>
      </c>
      <c r="AW574" s="3">
        <v>84171</v>
      </c>
      <c r="AX574" s="3">
        <v>215278</v>
      </c>
      <c r="AY574" s="3">
        <v>195552</v>
      </c>
      <c r="AZ574" s="3">
        <v>134816</v>
      </c>
      <c r="BA574" s="3">
        <v>73492</v>
      </c>
      <c r="BB574" s="3">
        <v>416603</v>
      </c>
      <c r="BC574" s="3">
        <v>157457</v>
      </c>
      <c r="BD574" s="3">
        <v>261955</v>
      </c>
      <c r="BE574" s="3">
        <v>289117</v>
      </c>
      <c r="BF574" s="3">
        <v>807892</v>
      </c>
      <c r="BG574" s="3">
        <v>2802606</v>
      </c>
      <c r="BH574" s="3">
        <v>472572</v>
      </c>
      <c r="BI574" s="3">
        <v>197680</v>
      </c>
      <c r="BJ574" s="3">
        <v>605613</v>
      </c>
      <c r="BK574" s="3">
        <v>3092096</v>
      </c>
      <c r="BL574" s="3">
        <v>666625</v>
      </c>
      <c r="BM574" s="3">
        <v>1451421</v>
      </c>
      <c r="BN574" s="3">
        <v>700227</v>
      </c>
      <c r="BO574" s="3">
        <v>779580</v>
      </c>
      <c r="BP574" s="3">
        <v>446945</v>
      </c>
      <c r="BQ574" s="3">
        <v>2611531</v>
      </c>
      <c r="BR574" s="3">
        <v>103420</v>
      </c>
      <c r="BS574" s="3">
        <v>410322</v>
      </c>
      <c r="BT574" s="3">
        <v>704215</v>
      </c>
      <c r="BU574" s="3">
        <v>311371</v>
      </c>
      <c r="BV574" s="3">
        <v>47507</v>
      </c>
      <c r="BW574" s="3">
        <v>82368</v>
      </c>
      <c r="BX574" s="3">
        <v>152904</v>
      </c>
      <c r="BY574" s="3">
        <v>234588</v>
      </c>
      <c r="BZ574" s="3">
        <v>1260309</v>
      </c>
      <c r="CA574" s="3">
        <v>2586931</v>
      </c>
      <c r="CB574" s="3">
        <v>41368</v>
      </c>
      <c r="CC574" s="3">
        <v>3187000</v>
      </c>
      <c r="CD574" s="3">
        <v>673492</v>
      </c>
      <c r="CE574" s="3">
        <v>360437</v>
      </c>
    </row>
    <row r="575" spans="1:83">
      <c r="A575" s="4" t="s">
        <v>197</v>
      </c>
      <c r="B575" s="6">
        <v>1.68118649538611E-2</v>
      </c>
      <c r="C575" s="6">
        <v>1.63879819109836E-2</v>
      </c>
      <c r="D575" s="6">
        <v>9.4815924073943809E-3</v>
      </c>
      <c r="E575" s="6">
        <v>1.2725756323606901E-2</v>
      </c>
      <c r="F575" s="6">
        <v>1.4444466856857401E-2</v>
      </c>
      <c r="G575" s="6">
        <v>1.7503832047114001E-2</v>
      </c>
      <c r="H575" s="6">
        <v>1.6104757054606698E-2</v>
      </c>
      <c r="I575" s="6">
        <v>1.5052626542279799E-2</v>
      </c>
      <c r="J575" s="6">
        <v>4.2292161343829696E-2</v>
      </c>
      <c r="K575" s="6">
        <v>1.1868475525389902E-2</v>
      </c>
      <c r="L575" s="6">
        <v>9.7543305060781103E-3</v>
      </c>
      <c r="M575" s="6">
        <v>9.5326354065835596E-3</v>
      </c>
      <c r="N575" s="6">
        <v>1.8632933547991299E-2</v>
      </c>
      <c r="O575" s="6">
        <v>2.0566282812355001E-2</v>
      </c>
      <c r="P575" s="6">
        <v>2.0695570757518503E-2</v>
      </c>
      <c r="Q575" s="6">
        <v>1.45150116436555E-2</v>
      </c>
      <c r="R575" s="6">
        <v>1.51152353683168E-2</v>
      </c>
      <c r="S575" s="6">
        <v>1.7676745272812301E-2</v>
      </c>
      <c r="T575" s="6">
        <v>1.74585572824138E-2</v>
      </c>
      <c r="U575" s="6">
        <v>1.4039433866905999E-2</v>
      </c>
      <c r="V575" s="6">
        <v>1.3876854370050899E-2</v>
      </c>
      <c r="W575" s="6">
        <v>1.6643711193424199E-2</v>
      </c>
      <c r="X575" s="6">
        <v>1.7119011277562698E-2</v>
      </c>
      <c r="Y575" s="6">
        <v>1.5546260104002301E-2</v>
      </c>
      <c r="Z575" s="6">
        <v>2.2036024277926499E-2</v>
      </c>
      <c r="AA575" s="6">
        <v>3.1529935079292998E-2</v>
      </c>
      <c r="AB575" s="6">
        <v>2.0012265835811803E-2</v>
      </c>
      <c r="AC575" s="6">
        <v>9.880367824403909E-3</v>
      </c>
      <c r="AD575" s="6">
        <v>1.82858016082761E-2</v>
      </c>
      <c r="AE575" s="6">
        <v>1.8670960305656601E-2</v>
      </c>
      <c r="AF575" s="6">
        <v>6.3502221929165298E-2</v>
      </c>
      <c r="AG575" s="6">
        <v>1.0538020971456098E-2</v>
      </c>
      <c r="AH575" s="6">
        <v>1.08509980758341E-2</v>
      </c>
      <c r="AI575" s="6">
        <v>1.2122608236479799E-2</v>
      </c>
      <c r="AJ575" s="6">
        <v>1.8661498506704299E-2</v>
      </c>
      <c r="AK575" s="6">
        <v>6.4815662456395298E-3</v>
      </c>
      <c r="AL575" s="6">
        <v>7.1991918878352504E-3</v>
      </c>
      <c r="AM575" s="6">
        <v>2.7346710827917602E-2</v>
      </c>
      <c r="AN575" s="6">
        <v>4.4772728726861805E-2</v>
      </c>
      <c r="AO575" s="6">
        <v>8.6120579760615101E-2</v>
      </c>
      <c r="AP575" s="6">
        <v>5.19665399516439E-3</v>
      </c>
      <c r="AQ575" s="5"/>
      <c r="AR575" s="6">
        <v>1.4052680114515098E-2</v>
      </c>
      <c r="AS575" s="6">
        <v>1.7503622626000099E-2</v>
      </c>
      <c r="AT575" s="6">
        <v>3.1371455251841901E-2</v>
      </c>
      <c r="AU575" s="6">
        <v>1.5251477801138801E-2</v>
      </c>
      <c r="AV575" s="6">
        <v>8.5487710401845989E-3</v>
      </c>
      <c r="AW575" s="5"/>
      <c r="AX575" s="6">
        <v>1.19813884986756E-2</v>
      </c>
      <c r="AY575" s="6">
        <v>2.4878772207252701E-2</v>
      </c>
      <c r="AZ575" s="6">
        <v>1.98161945867679E-2</v>
      </c>
      <c r="BA575" s="5"/>
      <c r="BB575" s="6">
        <v>1.2122608236479799E-2</v>
      </c>
      <c r="BC575" s="6">
        <v>2.6697557895631097E-2</v>
      </c>
      <c r="BD575" s="6">
        <v>9.0026576319492506E-3</v>
      </c>
      <c r="BE575" s="6">
        <v>2.83121038587901E-2</v>
      </c>
      <c r="BF575" s="6">
        <v>1.7157706620988401E-2</v>
      </c>
      <c r="BG575" s="6">
        <v>1.5728481111312299E-2</v>
      </c>
      <c r="BH575" s="6">
        <v>2.5791450711242E-2</v>
      </c>
      <c r="BI575" s="6">
        <v>1.9341550568361801E-2</v>
      </c>
      <c r="BJ575" s="6">
        <v>1.8051580865612999E-2</v>
      </c>
      <c r="BK575" s="6">
        <v>1.50349600504969E-2</v>
      </c>
      <c r="BL575" s="6">
        <v>1.4850541122540998E-2</v>
      </c>
      <c r="BM575" s="6">
        <v>1.5906495697268399E-2</v>
      </c>
      <c r="BN575" s="6">
        <v>2.60995113696572E-2</v>
      </c>
      <c r="BO575" s="6">
        <v>1.4359706976025699E-2</v>
      </c>
      <c r="BP575" s="6">
        <v>1.5250540972192399E-2</v>
      </c>
      <c r="BQ575" s="6">
        <v>1.8689959308536098E-2</v>
      </c>
      <c r="BR575" s="6">
        <v>4.2081526197938403E-2</v>
      </c>
      <c r="BS575" s="6">
        <v>1.23572778526185E-2</v>
      </c>
      <c r="BT575" s="6">
        <v>4.7036565809429999E-3</v>
      </c>
      <c r="BU575" s="6">
        <v>2.7303887902222601E-2</v>
      </c>
      <c r="BV575" s="5"/>
      <c r="BW575" s="6">
        <v>3.2098296088739202E-2</v>
      </c>
      <c r="BX575" s="6">
        <v>2.2878142764514098E-2</v>
      </c>
      <c r="BY575" s="6">
        <v>2.2851849603133897E-2</v>
      </c>
      <c r="BZ575" s="6">
        <v>9.7236357420936101E-3</v>
      </c>
      <c r="CA575" s="6">
        <v>1.9673291971828898E-2</v>
      </c>
      <c r="CB575" s="6">
        <v>1.6502923137940599E-2</v>
      </c>
      <c r="CC575" s="6">
        <v>1.06895300210448E-2</v>
      </c>
      <c r="CD575" s="6">
        <v>3.81855851335531E-2</v>
      </c>
      <c r="CE575" s="6">
        <v>2.8955669452271602E-2</v>
      </c>
    </row>
    <row r="576" spans="1:83">
      <c r="A576" s="4">
        <v>-2</v>
      </c>
      <c r="B576" s="6">
        <v>2.2911568099132903E-2</v>
      </c>
      <c r="C576" s="6">
        <v>1.8906436793930299E-2</v>
      </c>
      <c r="D576" s="6">
        <v>1.35350997644924E-2</v>
      </c>
      <c r="E576" s="6">
        <v>1.4340185779468899E-2</v>
      </c>
      <c r="F576" s="6">
        <v>2.0114746707329097E-2</v>
      </c>
      <c r="G576" s="6">
        <v>2.8669988254130398E-2</v>
      </c>
      <c r="H576" s="6">
        <v>1.7027149000987601E-2</v>
      </c>
      <c r="I576" s="6">
        <v>4.2214281751053899E-2</v>
      </c>
      <c r="J576" s="6">
        <v>2.1673667345647199E-2</v>
      </c>
      <c r="K576" s="6">
        <v>2.93043442002817E-2</v>
      </c>
      <c r="L576" s="6">
        <v>1.8372999576289299E-2</v>
      </c>
      <c r="M576" s="6">
        <v>7.8356435489236199E-3</v>
      </c>
      <c r="N576" s="6">
        <v>2.8147082948611998E-2</v>
      </c>
      <c r="O576" s="6">
        <v>2.3840002336792902E-2</v>
      </c>
      <c r="P576" s="6">
        <v>3.1562291728257003E-2</v>
      </c>
      <c r="Q576" s="6">
        <v>2.0020992035184499E-2</v>
      </c>
      <c r="R576" s="6">
        <v>3.58216896214602E-2</v>
      </c>
      <c r="S576" s="6">
        <v>1.40833375350151E-2</v>
      </c>
      <c r="T576" s="6">
        <v>3.0011595931574601E-2</v>
      </c>
      <c r="U576" s="6">
        <v>1.6817932986668602E-2</v>
      </c>
      <c r="V576" s="6">
        <v>1.4454713493116699E-2</v>
      </c>
      <c r="W576" s="6">
        <v>2.4993220530042101E-2</v>
      </c>
      <c r="X576" s="6">
        <v>1.84164898172634E-2</v>
      </c>
      <c r="Y576" s="6">
        <v>2.5233276565489203E-2</v>
      </c>
      <c r="Z576" s="6">
        <v>1.8168420517564402E-2</v>
      </c>
      <c r="AA576" s="6">
        <v>1.98107333887413E-2</v>
      </c>
      <c r="AB576" s="6">
        <v>1.5675280941384599E-2</v>
      </c>
      <c r="AC576" s="6">
        <v>1.55824562882817E-2</v>
      </c>
      <c r="AD576" s="6">
        <v>3.8364320172209004E-2</v>
      </c>
      <c r="AE576" s="6">
        <v>3.36310728434061E-2</v>
      </c>
      <c r="AF576" s="6">
        <v>6.3674560743147398E-3</v>
      </c>
      <c r="AG576" s="6">
        <v>1.94716145971809E-2</v>
      </c>
      <c r="AH576" s="6">
        <v>2.2971879622875599E-2</v>
      </c>
      <c r="AI576" s="6">
        <v>6.4018291450128892E-3</v>
      </c>
      <c r="AJ576" s="6">
        <v>3.3280599964110903E-2</v>
      </c>
      <c r="AK576" s="6">
        <v>2.6770141814342997E-2</v>
      </c>
      <c r="AL576" s="6">
        <v>1.16476545491582E-2</v>
      </c>
      <c r="AM576" s="6">
        <v>5.02564653549143E-2</v>
      </c>
      <c r="AN576" s="5"/>
      <c r="AO576" s="6">
        <v>1.40570074363973E-2</v>
      </c>
      <c r="AP576" s="6">
        <v>2.6083175942314601E-2</v>
      </c>
      <c r="AQ576" s="6">
        <v>3.0707011825880301E-2</v>
      </c>
      <c r="AR576" s="5"/>
      <c r="AS576" s="6">
        <v>2.04578413257058E-2</v>
      </c>
      <c r="AT576" s="5"/>
      <c r="AU576" s="6">
        <v>1.6440494677018299E-2</v>
      </c>
      <c r="AV576" s="6">
        <v>3.8251767113054801E-2</v>
      </c>
      <c r="AW576" s="5"/>
      <c r="AX576" s="6">
        <v>1.1377509447508401E-2</v>
      </c>
      <c r="AY576" s="6">
        <v>3.3673685649887902E-2</v>
      </c>
      <c r="AZ576" s="6">
        <v>2.9150612729255298E-2</v>
      </c>
      <c r="BA576" s="6">
        <v>3.9810861300743003E-2</v>
      </c>
      <c r="BB576" s="6">
        <v>6.4018291450128892E-3</v>
      </c>
      <c r="BC576" s="6">
        <v>1.19462680282977E-2</v>
      </c>
      <c r="BD576" s="6">
        <v>2.2515926062948298E-2</v>
      </c>
      <c r="BE576" s="6">
        <v>1.48105404715109E-2</v>
      </c>
      <c r="BF576" s="6">
        <v>2.5906437462687299E-2</v>
      </c>
      <c r="BG576" s="6">
        <v>2.3303887265793001E-2</v>
      </c>
      <c r="BH576" s="6">
        <v>1.37365649620743E-2</v>
      </c>
      <c r="BI576" s="6">
        <v>2.0269783620632399E-2</v>
      </c>
      <c r="BJ576" s="6">
        <v>1.6096912765989801E-2</v>
      </c>
      <c r="BK576" s="6">
        <v>2.5817404928279202E-2</v>
      </c>
      <c r="BL576" s="6">
        <v>2.1561925082746201E-2</v>
      </c>
      <c r="BM576" s="6">
        <v>1.7757187642736202E-2</v>
      </c>
      <c r="BN576" s="6">
        <v>2.3074653142055302E-2</v>
      </c>
      <c r="BO576" s="6">
        <v>2.92318333587335E-2</v>
      </c>
      <c r="BP576" s="6">
        <v>2.5038071169858501E-2</v>
      </c>
      <c r="BQ576" s="6">
        <v>2.6087284644770697E-2</v>
      </c>
      <c r="BR576" s="6">
        <v>2.26467226491344E-2</v>
      </c>
      <c r="BS576" s="6">
        <v>2.4248872243595E-2</v>
      </c>
      <c r="BT576" s="6">
        <v>6.1763091765783098E-3</v>
      </c>
      <c r="BU576" s="6">
        <v>2.5975318928089301E-2</v>
      </c>
      <c r="BV576" s="6">
        <v>5.67033798329796E-2</v>
      </c>
      <c r="BW576" s="6">
        <v>3.3404366157395102E-2</v>
      </c>
      <c r="BX576" s="6">
        <v>2.5972235359621801E-2</v>
      </c>
      <c r="BY576" s="6">
        <v>1.1041481625184899E-2</v>
      </c>
      <c r="BZ576" s="6">
        <v>2.0741597785926599E-2</v>
      </c>
      <c r="CA576" s="6">
        <v>2.53582847593837E-2</v>
      </c>
      <c r="CB576" s="5"/>
      <c r="CC576" s="6">
        <v>1.8935739747799898E-2</v>
      </c>
      <c r="CD576" s="6">
        <v>4.8028917634451093E-2</v>
      </c>
      <c r="CE576" s="6">
        <v>1.4210867734206201E-2</v>
      </c>
    </row>
    <row r="577" spans="1:83">
      <c r="A577" s="4">
        <v>-1</v>
      </c>
      <c r="B577" s="6">
        <v>5.3287908342579099E-2</v>
      </c>
      <c r="C577" s="6">
        <v>3.5392827525310602E-2</v>
      </c>
      <c r="D577" s="6">
        <v>2.7023911680773904E-2</v>
      </c>
      <c r="E577" s="6">
        <v>2.8639974938151801E-2</v>
      </c>
      <c r="F577" s="6">
        <v>3.1926875687251201E-2</v>
      </c>
      <c r="G577" s="6">
        <v>4.6947811570962304E-2</v>
      </c>
      <c r="H577" s="6">
        <v>5.9766731617504502E-2</v>
      </c>
      <c r="I577" s="6">
        <v>6.6390884504008693E-2</v>
      </c>
      <c r="J577" s="6">
        <v>7.348845034902611E-2</v>
      </c>
      <c r="K577" s="6">
        <v>5.6811560195171806E-2</v>
      </c>
      <c r="L577" s="6">
        <v>5.1133251679807999E-2</v>
      </c>
      <c r="M577" s="6">
        <v>2.0750129551533401E-2</v>
      </c>
      <c r="N577" s="6">
        <v>5.6757654357559702E-2</v>
      </c>
      <c r="O577" s="6">
        <v>5.2586533366288199E-2</v>
      </c>
      <c r="P577" s="6">
        <v>5.7318277713027797E-2</v>
      </c>
      <c r="Q577" s="6">
        <v>5.44276590176428E-2</v>
      </c>
      <c r="R577" s="6">
        <v>3.8383050002470699E-2</v>
      </c>
      <c r="S577" s="6">
        <v>6.6106798817517298E-2</v>
      </c>
      <c r="T577" s="6">
        <v>3.94518893009446E-2</v>
      </c>
      <c r="U577" s="6">
        <v>4.0886497949563803E-2</v>
      </c>
      <c r="V577" s="6">
        <v>4.0063792362747999E-2</v>
      </c>
      <c r="W577" s="6">
        <v>3.4190324725272898E-2</v>
      </c>
      <c r="X577" s="6">
        <v>4.14016641513342E-2</v>
      </c>
      <c r="Y577" s="6">
        <v>4.75689940904261E-2</v>
      </c>
      <c r="Z577" s="6">
        <v>6.1577567142815502E-2</v>
      </c>
      <c r="AA577" s="6">
        <v>3.3069851088859001E-2</v>
      </c>
      <c r="AB577" s="6">
        <v>5.7826656289692496E-2</v>
      </c>
      <c r="AC577" s="6">
        <v>5.3556069208076797E-2</v>
      </c>
      <c r="AD577" s="6">
        <v>5.59072021116667E-2</v>
      </c>
      <c r="AE577" s="6">
        <v>6.1394812644005203E-2</v>
      </c>
      <c r="AF577" s="6">
        <v>6.8422356163314796E-2</v>
      </c>
      <c r="AG577" s="6">
        <v>5.2881784459695096E-2</v>
      </c>
      <c r="AH577" s="6">
        <v>4.5648489764517103E-2</v>
      </c>
      <c r="AI577" s="6">
        <v>4.9344033338394898E-2</v>
      </c>
      <c r="AJ577" s="6">
        <v>4.9138107363619198E-2</v>
      </c>
      <c r="AK577" s="6">
        <v>6.5254329547061507E-2</v>
      </c>
      <c r="AL577" s="6">
        <v>5.7159436312152596E-2</v>
      </c>
      <c r="AM577" s="6">
        <v>6.4597899307257498E-2</v>
      </c>
      <c r="AN577" s="6">
        <v>5.0131895297805699E-2</v>
      </c>
      <c r="AO577" s="6">
        <v>9.0510523968481707E-2</v>
      </c>
      <c r="AP577" s="6">
        <v>4.5673341526018298E-2</v>
      </c>
      <c r="AQ577" s="6">
        <v>7.5112778528426197E-2</v>
      </c>
      <c r="AR577" s="6">
        <v>5.5750363827963695E-2</v>
      </c>
      <c r="AS577" s="6">
        <v>4.6794841521844502E-2</v>
      </c>
      <c r="AT577" s="6">
        <v>1.5342432516761999E-2</v>
      </c>
      <c r="AU577" s="6">
        <v>3.7261508147892503E-2</v>
      </c>
      <c r="AV577" s="6">
        <v>5.2080902831986603E-2</v>
      </c>
      <c r="AW577" s="6">
        <v>0.10523385777504</v>
      </c>
      <c r="AX577" s="6">
        <v>2.3940569160554398E-2</v>
      </c>
      <c r="AY577" s="6">
        <v>6.4018017829703497E-2</v>
      </c>
      <c r="AZ577" s="6">
        <v>4.3824860996980804E-2</v>
      </c>
      <c r="BA577" s="6">
        <v>1.9291606813301901E-2</v>
      </c>
      <c r="BB577" s="6">
        <v>4.9344033338394898E-2</v>
      </c>
      <c r="BC577" s="6">
        <v>5.4990895951149005E-2</v>
      </c>
      <c r="BD577" s="6">
        <v>6.5432651363267702E-2</v>
      </c>
      <c r="BE577" s="6">
        <v>5.55261030381871E-2</v>
      </c>
      <c r="BF577" s="6">
        <v>8.169113660519671E-2</v>
      </c>
      <c r="BG577" s="6">
        <v>4.4568961408056697E-2</v>
      </c>
      <c r="BH577" s="6">
        <v>4.4275536808931107E-2</v>
      </c>
      <c r="BI577" s="6">
        <v>5.4824750534465796E-2</v>
      </c>
      <c r="BJ577" s="6">
        <v>4.3716096488359897E-2</v>
      </c>
      <c r="BK577" s="6">
        <v>5.6441760058017293E-2</v>
      </c>
      <c r="BL577" s="6">
        <v>4.4845725962051504E-2</v>
      </c>
      <c r="BM577" s="6">
        <v>4.7608180751774094E-2</v>
      </c>
      <c r="BN577" s="6">
        <v>4.7798068035270404E-2</v>
      </c>
      <c r="BO577" s="6">
        <v>7.0947398704586093E-2</v>
      </c>
      <c r="BP577" s="6">
        <v>6.1448404063788799E-2</v>
      </c>
      <c r="BQ577" s="6">
        <v>5.6538813741599699E-2</v>
      </c>
      <c r="BR577" s="6">
        <v>8.9302550320877694E-2</v>
      </c>
      <c r="BS577" s="6">
        <v>5.6588968233238904E-2</v>
      </c>
      <c r="BT577" s="6">
        <v>2.1503816386507203E-2</v>
      </c>
      <c r="BU577" s="6">
        <v>5.3653691456795098E-2</v>
      </c>
      <c r="BV577" s="6">
        <v>9.0656489358983003E-2</v>
      </c>
      <c r="BW577" s="6">
        <v>0.136153219234496</v>
      </c>
      <c r="BX577" s="6">
        <v>1.48541069738577E-2</v>
      </c>
      <c r="BY577" s="6">
        <v>3.5771439320338098E-2</v>
      </c>
      <c r="BZ577" s="6">
        <v>4.9631304718102801E-2</v>
      </c>
      <c r="CA577" s="6">
        <v>5.8066599900983604E-2</v>
      </c>
      <c r="CB577" s="6">
        <v>8.81172793579236E-2</v>
      </c>
      <c r="CC577" s="6">
        <v>4.7361400991244605E-2</v>
      </c>
      <c r="CD577" s="6">
        <v>7.3013002718004094E-2</v>
      </c>
      <c r="CE577" s="6">
        <v>7.6195807509398805E-2</v>
      </c>
    </row>
    <row r="578" spans="1:83">
      <c r="A578" s="4">
        <v>0</v>
      </c>
      <c r="B578" s="6">
        <v>8.9986883041528007E-2</v>
      </c>
      <c r="C578" s="6">
        <v>7.0160827478618099E-2</v>
      </c>
      <c r="D578" s="6">
        <v>5.5595670509525102E-2</v>
      </c>
      <c r="E578" s="6">
        <v>5.7663478974213603E-2</v>
      </c>
      <c r="F578" s="6">
        <v>7.0478073118862103E-2</v>
      </c>
      <c r="G578" s="6">
        <v>9.5041090754094601E-2</v>
      </c>
      <c r="H578" s="6">
        <v>8.4822085130072208E-2</v>
      </c>
      <c r="I578" s="6">
        <v>8.7449885861253199E-2</v>
      </c>
      <c r="J578" s="6">
        <v>0.106806218622821</v>
      </c>
      <c r="K578" s="6">
        <v>0.11276838465814</v>
      </c>
      <c r="L578" s="6">
        <v>8.8170893648421803E-2</v>
      </c>
      <c r="M578" s="6">
        <v>4.1431290570831399E-2</v>
      </c>
      <c r="N578" s="6">
        <v>6.7246564348731996E-2</v>
      </c>
      <c r="O578" s="6">
        <v>8.9286751516942611E-2</v>
      </c>
      <c r="P578" s="6">
        <v>8.2049731977837895E-2</v>
      </c>
      <c r="Q578" s="6">
        <v>9.6550287646411007E-2</v>
      </c>
      <c r="R578" s="6">
        <v>0.11294659135150299</v>
      </c>
      <c r="S578" s="6">
        <v>6.7009932010167098E-2</v>
      </c>
      <c r="T578" s="6">
        <v>8.0620298710534999E-2</v>
      </c>
      <c r="U578" s="6">
        <v>7.1114076793815803E-2</v>
      </c>
      <c r="V578" s="6">
        <v>7.1716922607808792E-2</v>
      </c>
      <c r="W578" s="6">
        <v>7.3720975683142592E-2</v>
      </c>
      <c r="X578" s="6">
        <v>8.4681462007421104E-2</v>
      </c>
      <c r="Y578" s="6">
        <v>0.10147878387426801</v>
      </c>
      <c r="Z578" s="6">
        <v>6.2475303259405E-2</v>
      </c>
      <c r="AA578" s="6">
        <v>0.103791318468212</v>
      </c>
      <c r="AB578" s="6">
        <v>7.1315529622841906E-2</v>
      </c>
      <c r="AC578" s="6">
        <v>7.7322383132123293E-2</v>
      </c>
      <c r="AD578" s="6">
        <v>0.115300762787199</v>
      </c>
      <c r="AE578" s="6">
        <v>0.11222660911909699</v>
      </c>
      <c r="AF578" s="6">
        <v>8.3362224522583489E-2</v>
      </c>
      <c r="AG578" s="6">
        <v>7.5448217491371206E-2</v>
      </c>
      <c r="AH578" s="6">
        <v>8.4499006888642814E-2</v>
      </c>
      <c r="AI578" s="6">
        <v>0.12096636419602</v>
      </c>
      <c r="AJ578" s="6">
        <v>6.1117124217320996E-2</v>
      </c>
      <c r="AK578" s="6">
        <v>0.10806034018159499</v>
      </c>
      <c r="AL578" s="6">
        <v>0.10646732959067701</v>
      </c>
      <c r="AM578" s="6">
        <v>0.11658217755080499</v>
      </c>
      <c r="AN578" s="6">
        <v>6.17441745586393E-2</v>
      </c>
      <c r="AO578" s="6">
        <v>0.10946889940274099</v>
      </c>
      <c r="AP578" s="6">
        <v>6.866853669612541E-2</v>
      </c>
      <c r="AQ578" s="6">
        <v>8.5260155928107512E-2</v>
      </c>
      <c r="AR578" s="6">
        <v>6.4673404222178904E-2</v>
      </c>
      <c r="AS578" s="6">
        <v>1.35769059602368E-2</v>
      </c>
      <c r="AT578" s="6">
        <v>5.9383714903368905E-2</v>
      </c>
      <c r="AU578" s="6">
        <v>7.7546934272502505E-2</v>
      </c>
      <c r="AV578" s="6">
        <v>9.8262461019931593E-2</v>
      </c>
      <c r="AW578" s="6">
        <v>3.7718842293630005E-2</v>
      </c>
      <c r="AX578" s="6">
        <v>8.6199133980774001E-2</v>
      </c>
      <c r="AY578" s="6">
        <v>5.4288330132977902E-2</v>
      </c>
      <c r="AZ578" s="6">
        <v>6.02453431254623E-2</v>
      </c>
      <c r="BA578" s="6">
        <v>8.088680131460689E-2</v>
      </c>
      <c r="BB578" s="6">
        <v>0.12096636419602</v>
      </c>
      <c r="BC578" s="6">
        <v>8.7510501376045491E-2</v>
      </c>
      <c r="BD578" s="6">
        <v>0.112443371920948</v>
      </c>
      <c r="BE578" s="6">
        <v>8.4269249184799999E-2</v>
      </c>
      <c r="BF578" s="6">
        <v>0.10964514726017099</v>
      </c>
      <c r="BG578" s="6">
        <v>8.2768936283579606E-2</v>
      </c>
      <c r="BH578" s="6">
        <v>6.75257027630701E-2</v>
      </c>
      <c r="BI578" s="6">
        <v>5.5620427572931404E-2</v>
      </c>
      <c r="BJ578" s="6">
        <v>9.5985249869153397E-2</v>
      </c>
      <c r="BK578" s="6">
        <v>9.4441917337051914E-2</v>
      </c>
      <c r="BL578" s="6">
        <v>6.4475278050438109E-2</v>
      </c>
      <c r="BM578" s="6">
        <v>7.6590919623799006E-2</v>
      </c>
      <c r="BN578" s="6">
        <v>0.11005542060034899</v>
      </c>
      <c r="BO578" s="6">
        <v>0.10936550337063601</v>
      </c>
      <c r="BP578" s="6">
        <v>0.10328602149391701</v>
      </c>
      <c r="BQ578" s="6">
        <v>0.10656925130721601</v>
      </c>
      <c r="BR578" s="6">
        <v>8.5685736597282E-2</v>
      </c>
      <c r="BS578" s="6">
        <v>8.5425608529377597E-2</v>
      </c>
      <c r="BT578" s="6">
        <v>3.6560594599360001E-2</v>
      </c>
      <c r="BU578" s="6">
        <v>9.1330408171010499E-2</v>
      </c>
      <c r="BV578" s="6">
        <v>2.1319674171102899E-2</v>
      </c>
      <c r="BW578" s="6">
        <v>7.2077031095058502E-2</v>
      </c>
      <c r="BX578" s="6">
        <v>4.6756811056878095E-2</v>
      </c>
      <c r="BY578" s="6">
        <v>9.6336788755229386E-2</v>
      </c>
      <c r="BZ578" s="6">
        <v>8.1328402356020804E-2</v>
      </c>
      <c r="CA578" s="6">
        <v>9.577331167191179E-2</v>
      </c>
      <c r="CB578" s="6">
        <v>4.5718713214945896E-2</v>
      </c>
      <c r="CC578" s="6">
        <v>8.1416437930867502E-2</v>
      </c>
      <c r="CD578" s="6">
        <v>0.123670608683044</v>
      </c>
      <c r="CE578" s="6">
        <v>7.3916514803298694E-2</v>
      </c>
    </row>
    <row r="579" spans="1:83">
      <c r="A579" s="4">
        <v>1</v>
      </c>
      <c r="B579" s="6">
        <v>0.19065180785840599</v>
      </c>
      <c r="C579" s="6">
        <v>0.15198186620228302</v>
      </c>
      <c r="D579" s="6">
        <v>0.12905802771377101</v>
      </c>
      <c r="E579" s="6">
        <v>0.12621726150652901</v>
      </c>
      <c r="F579" s="6">
        <v>0.15182731732687502</v>
      </c>
      <c r="G579" s="6">
        <v>0.198770267912705</v>
      </c>
      <c r="H579" s="6">
        <v>0.18235570925754702</v>
      </c>
      <c r="I579" s="6">
        <v>0.21093065095410002</v>
      </c>
      <c r="J579" s="6">
        <v>0.21177031015688802</v>
      </c>
      <c r="K579" s="6">
        <v>0.21232742359377901</v>
      </c>
      <c r="L579" s="6">
        <v>0.18791667686037899</v>
      </c>
      <c r="M579" s="6">
        <v>0.12491275201633099</v>
      </c>
      <c r="N579" s="6">
        <v>0.16373171098965097</v>
      </c>
      <c r="O579" s="6">
        <v>0.19692269466212298</v>
      </c>
      <c r="P579" s="6">
        <v>0.16779851556925199</v>
      </c>
      <c r="Q579" s="6">
        <v>0.20076520676308998</v>
      </c>
      <c r="R579" s="6">
        <v>0.168591913802878</v>
      </c>
      <c r="S579" s="6">
        <v>0.14323902070302399</v>
      </c>
      <c r="T579" s="6">
        <v>0.127852515194181</v>
      </c>
      <c r="U579" s="6">
        <v>0.175317970113579</v>
      </c>
      <c r="V579" s="6">
        <v>0.15152696578635699</v>
      </c>
      <c r="W579" s="6">
        <v>0.18606714919911499</v>
      </c>
      <c r="X579" s="6">
        <v>0.189860879169787</v>
      </c>
      <c r="Y579" s="6">
        <v>0.18765920315861698</v>
      </c>
      <c r="Z579" s="6">
        <v>0.15774098327404201</v>
      </c>
      <c r="AA579" s="6">
        <v>0.14527159495009501</v>
      </c>
      <c r="AB579" s="6">
        <v>0.17143235260360201</v>
      </c>
      <c r="AC579" s="6">
        <v>0.191486721870126</v>
      </c>
      <c r="AD579" s="6">
        <v>0.21842725350265499</v>
      </c>
      <c r="AE579" s="6">
        <v>0.21917985013702102</v>
      </c>
      <c r="AF579" s="6">
        <v>0.208520186214529</v>
      </c>
      <c r="AG579" s="6">
        <v>0.18724667720570701</v>
      </c>
      <c r="AH579" s="6">
        <v>0.171533609550762</v>
      </c>
      <c r="AI579" s="6">
        <v>0.20562498500606502</v>
      </c>
      <c r="AJ579" s="6">
        <v>0.15398829874130698</v>
      </c>
      <c r="AK579" s="6">
        <v>0.18509046933053297</v>
      </c>
      <c r="AL579" s="6">
        <v>0.18883188550300001</v>
      </c>
      <c r="AM579" s="6">
        <v>0.24213109535342001</v>
      </c>
      <c r="AN579" s="6">
        <v>0.201491040014558</v>
      </c>
      <c r="AO579" s="6">
        <v>0.21700881654121498</v>
      </c>
      <c r="AP579" s="6">
        <v>0.20152536053718698</v>
      </c>
      <c r="AQ579" s="6">
        <v>0.17622221575678002</v>
      </c>
      <c r="AR579" s="6">
        <v>0.218261533746304</v>
      </c>
      <c r="AS579" s="6">
        <v>0.20044033048838902</v>
      </c>
      <c r="AT579" s="6">
        <v>0.15627084712897399</v>
      </c>
      <c r="AU579" s="6">
        <v>0.152611750893134</v>
      </c>
      <c r="AV579" s="6">
        <v>0.18707961308174301</v>
      </c>
      <c r="AW579" s="6">
        <v>0.10625867693843301</v>
      </c>
      <c r="AX579" s="6">
        <v>0.19844511261588602</v>
      </c>
      <c r="AY579" s="6">
        <v>9.8520998724625303E-2</v>
      </c>
      <c r="AZ579" s="6">
        <v>0.222190460302573</v>
      </c>
      <c r="BA579" s="6">
        <v>0.17646623410488002</v>
      </c>
      <c r="BB579" s="6">
        <v>0.20562498500606502</v>
      </c>
      <c r="BC579" s="6">
        <v>0.22637269791485898</v>
      </c>
      <c r="BD579" s="6">
        <v>0.23345134299602399</v>
      </c>
      <c r="BE579" s="6">
        <v>0.224690563499027</v>
      </c>
      <c r="BF579" s="6">
        <v>0.205767015698611</v>
      </c>
      <c r="BG579" s="6">
        <v>0.176567623682689</v>
      </c>
      <c r="BH579" s="6">
        <v>0.146151701796077</v>
      </c>
      <c r="BI579" s="6">
        <v>0.17039888850830198</v>
      </c>
      <c r="BJ579" s="6">
        <v>0.189650301698362</v>
      </c>
      <c r="BK579" s="6">
        <v>0.19894380116927601</v>
      </c>
      <c r="BL579" s="6">
        <v>0.18771461003949699</v>
      </c>
      <c r="BM579" s="6">
        <v>0.15276248169602399</v>
      </c>
      <c r="BN579" s="6">
        <v>0.23736768291938901</v>
      </c>
      <c r="BO579" s="6">
        <v>0.21360107252278498</v>
      </c>
      <c r="BP579" s="6">
        <v>0.19778410522513798</v>
      </c>
      <c r="BQ579" s="6">
        <v>0.20475351201108899</v>
      </c>
      <c r="BR579" s="6">
        <v>0.24721928060971599</v>
      </c>
      <c r="BS579" s="6">
        <v>0.19502128551437198</v>
      </c>
      <c r="BT579" s="6">
        <v>0.12872940661673499</v>
      </c>
      <c r="BU579" s="6">
        <v>0.20088917446568699</v>
      </c>
      <c r="BV579" s="6">
        <v>0.155848363752594</v>
      </c>
      <c r="BW579" s="6">
        <v>0.20775316615116801</v>
      </c>
      <c r="BX579" s="6">
        <v>7.5530835937807905E-2</v>
      </c>
      <c r="BY579" s="6">
        <v>0.13559066589973801</v>
      </c>
      <c r="BZ579" s="6">
        <v>0.21894649679584599</v>
      </c>
      <c r="CA579" s="6">
        <v>0.19177258766637401</v>
      </c>
      <c r="CB579" s="6">
        <v>0.109689723682622</v>
      </c>
      <c r="CC579" s="6">
        <v>0.18180246203418901</v>
      </c>
      <c r="CD579" s="6">
        <v>0.21942461591219398</v>
      </c>
      <c r="CE579" s="6">
        <v>0.20382964107460702</v>
      </c>
    </row>
    <row r="580" spans="1:83">
      <c r="A580" s="4">
        <v>2</v>
      </c>
      <c r="B580" s="6">
        <v>0.28496548023601198</v>
      </c>
      <c r="C580" s="6">
        <v>0.30249414604858099</v>
      </c>
      <c r="D580" s="6">
        <v>0.31200589401171902</v>
      </c>
      <c r="E580" s="6">
        <v>0.30953614710274502</v>
      </c>
      <c r="F580" s="6">
        <v>0.309393878103984</v>
      </c>
      <c r="G580" s="6">
        <v>0.30220053521012002</v>
      </c>
      <c r="H580" s="6">
        <v>0.267353308161491</v>
      </c>
      <c r="I580" s="6">
        <v>0.286856119843304</v>
      </c>
      <c r="J580" s="6">
        <v>0.25891430626453898</v>
      </c>
      <c r="K580" s="6">
        <v>0.30148209949993698</v>
      </c>
      <c r="L580" s="6">
        <v>0.30897245747904001</v>
      </c>
      <c r="M580" s="6">
        <v>0.24914869149646399</v>
      </c>
      <c r="N580" s="6">
        <v>0.218365987909485</v>
      </c>
      <c r="O580" s="6">
        <v>0.27740180118379898</v>
      </c>
      <c r="P580" s="6">
        <v>0.31608131649982096</v>
      </c>
      <c r="Q580" s="6">
        <v>0.29705921101438398</v>
      </c>
      <c r="R580" s="6">
        <v>0.221596405768512</v>
      </c>
      <c r="S580" s="6">
        <v>0.25291985440403403</v>
      </c>
      <c r="T580" s="6">
        <v>0.27721549896130598</v>
      </c>
      <c r="U580" s="6">
        <v>0.27826228952877602</v>
      </c>
      <c r="V580" s="6">
        <v>0.30922212036417801</v>
      </c>
      <c r="W580" s="6">
        <v>0.30688629330724704</v>
      </c>
      <c r="X580" s="6">
        <v>0.31965742314335699</v>
      </c>
      <c r="Y580" s="6">
        <v>0.31080631868044201</v>
      </c>
      <c r="Z580" s="6">
        <v>0.26417013182300503</v>
      </c>
      <c r="AA580" s="6">
        <v>0.24500071206069102</v>
      </c>
      <c r="AB580" s="6">
        <v>0.294111736002513</v>
      </c>
      <c r="AC580" s="6">
        <v>0.29396878541471</v>
      </c>
      <c r="AD580" s="6">
        <v>0.27958710908052598</v>
      </c>
      <c r="AE580" s="6">
        <v>0.28992005483692201</v>
      </c>
      <c r="AF580" s="6">
        <v>0.25501052520141998</v>
      </c>
      <c r="AG580" s="6">
        <v>0.27721753725099302</v>
      </c>
      <c r="AH580" s="6">
        <v>0.28594736473481797</v>
      </c>
      <c r="AI580" s="6">
        <v>0.27017671223664197</v>
      </c>
      <c r="AJ580" s="6">
        <v>0.32651562003137896</v>
      </c>
      <c r="AK580" s="6">
        <v>0.27484701488368701</v>
      </c>
      <c r="AL580" s="6">
        <v>0.30562899595335297</v>
      </c>
      <c r="AM580" s="6">
        <v>0.27803985911371298</v>
      </c>
      <c r="AN580" s="6">
        <v>0.304358199017084</v>
      </c>
      <c r="AO580" s="6">
        <v>0.19541663590306702</v>
      </c>
      <c r="AP580" s="6">
        <v>0.30292309773009102</v>
      </c>
      <c r="AQ580" s="6">
        <v>0.276883902171011</v>
      </c>
      <c r="AR580" s="6">
        <v>0.27402892177088001</v>
      </c>
      <c r="AS580" s="6">
        <v>0.20622315021770898</v>
      </c>
      <c r="AT580" s="6">
        <v>0.28260387860360203</v>
      </c>
      <c r="AU580" s="6">
        <v>0.30471514668785399</v>
      </c>
      <c r="AV580" s="6">
        <v>0.277936361444104</v>
      </c>
      <c r="AW580" s="6">
        <v>0.313870924693891</v>
      </c>
      <c r="AX580" s="6">
        <v>0.25791642808605497</v>
      </c>
      <c r="AY580" s="6">
        <v>0.34646857879915999</v>
      </c>
      <c r="AZ580" s="6">
        <v>0.31554239538131301</v>
      </c>
      <c r="BA580" s="6">
        <v>0.29355334081078999</v>
      </c>
      <c r="BB580" s="6">
        <v>0.27017671223664197</v>
      </c>
      <c r="BC580" s="6">
        <v>0.29062708048535202</v>
      </c>
      <c r="BD580" s="6">
        <v>0.27595673939193499</v>
      </c>
      <c r="BE580" s="6">
        <v>0.27000882687368799</v>
      </c>
      <c r="BF580" s="6">
        <v>0.26279093178483803</v>
      </c>
      <c r="BG580" s="6">
        <v>0.295472645600102</v>
      </c>
      <c r="BH580" s="6">
        <v>0.29213566408137198</v>
      </c>
      <c r="BI580" s="6">
        <v>0.32453323865848605</v>
      </c>
      <c r="BJ580" s="6">
        <v>0.27338805124982701</v>
      </c>
      <c r="BK580" s="6">
        <v>0.283607589647215</v>
      </c>
      <c r="BL580" s="6">
        <v>0.293146997490285</v>
      </c>
      <c r="BM580" s="6">
        <v>0.28888723470106198</v>
      </c>
      <c r="BN580" s="6">
        <v>0.26585513740132599</v>
      </c>
      <c r="BO580" s="6">
        <v>0.29188644327839997</v>
      </c>
      <c r="BP580" s="6">
        <v>0.29666481987712501</v>
      </c>
      <c r="BQ580" s="6">
        <v>0.29974061015660597</v>
      </c>
      <c r="BR580" s="6">
        <v>0.17679671316693799</v>
      </c>
      <c r="BS580" s="6">
        <v>0.28836924996739899</v>
      </c>
      <c r="BT580" s="6">
        <v>0.27373671135160599</v>
      </c>
      <c r="BU580" s="6">
        <v>0.232913093452426</v>
      </c>
      <c r="BV580" s="6">
        <v>0.27689274119514501</v>
      </c>
      <c r="BW580" s="6">
        <v>0.28425555424536503</v>
      </c>
      <c r="BX580" s="6">
        <v>0.26824356226470902</v>
      </c>
      <c r="BY580" s="6">
        <v>0.25386152505022197</v>
      </c>
      <c r="BZ580" s="6">
        <v>0.27797631802154499</v>
      </c>
      <c r="CA580" s="6">
        <v>0.29676138562188298</v>
      </c>
      <c r="CB580" s="6">
        <v>0.12715948544988101</v>
      </c>
      <c r="CC580" s="6">
        <v>0.30361188577390202</v>
      </c>
      <c r="CD580" s="6">
        <v>0.210457369166001</v>
      </c>
      <c r="CE580" s="6">
        <v>0.26892514809953799</v>
      </c>
    </row>
    <row r="581" spans="1:83">
      <c r="A581" s="4" t="s">
        <v>209</v>
      </c>
      <c r="B581" s="6">
        <v>0.326886506333466</v>
      </c>
      <c r="C581" s="6">
        <v>0.38212417515038405</v>
      </c>
      <c r="D581" s="6">
        <v>0.43981647613236496</v>
      </c>
      <c r="E581" s="6">
        <v>0.43905392925643705</v>
      </c>
      <c r="F581" s="6">
        <v>0.38858480696461795</v>
      </c>
      <c r="G581" s="6">
        <v>0.29886348815407698</v>
      </c>
      <c r="H581" s="6">
        <v>0.35552269107233003</v>
      </c>
      <c r="I581" s="6">
        <v>0.23323205864114299</v>
      </c>
      <c r="J581" s="6">
        <v>0.26656869860541499</v>
      </c>
      <c r="K581" s="6">
        <v>0.26933424686968599</v>
      </c>
      <c r="L581" s="6">
        <v>0.33244745506058104</v>
      </c>
      <c r="M581" s="6">
        <v>0.53598194216639006</v>
      </c>
      <c r="N581" s="6">
        <v>0.43420311471008899</v>
      </c>
      <c r="O581" s="6">
        <v>0.30675943251778198</v>
      </c>
      <c r="P581" s="6">
        <v>0.32449429575428501</v>
      </c>
      <c r="Q581" s="6">
        <v>0.30911267575061502</v>
      </c>
      <c r="R581" s="6">
        <v>0.35985361376074398</v>
      </c>
      <c r="S581" s="6">
        <v>0.40366581601728102</v>
      </c>
      <c r="T581" s="6">
        <v>0.40518770002024701</v>
      </c>
      <c r="U581" s="6">
        <v>0.39040978191801201</v>
      </c>
      <c r="V581" s="6">
        <v>0.38349926592261496</v>
      </c>
      <c r="W581" s="6">
        <v>0.34846374968492</v>
      </c>
      <c r="X581" s="6">
        <v>0.32412949927489498</v>
      </c>
      <c r="Y581" s="6">
        <v>0.30436195085972101</v>
      </c>
      <c r="Z581" s="6">
        <v>0.36397160390741901</v>
      </c>
      <c r="AA581" s="6">
        <v>0.40598595677259802</v>
      </c>
      <c r="AB581" s="6">
        <v>0.353514012068674</v>
      </c>
      <c r="AC581" s="6">
        <v>0.34136707149808798</v>
      </c>
      <c r="AD581" s="6">
        <v>0.26405218182892498</v>
      </c>
      <c r="AE581" s="6">
        <v>0.24835843396223201</v>
      </c>
      <c r="AF581" s="6">
        <v>0.29644173520373801</v>
      </c>
      <c r="AG581" s="6">
        <v>0.37082893907236802</v>
      </c>
      <c r="AH581" s="6">
        <v>0.36162080083471204</v>
      </c>
      <c r="AI581" s="6">
        <v>0.31942356075075101</v>
      </c>
      <c r="AJ581" s="6">
        <v>0.33721603580079501</v>
      </c>
      <c r="AK581" s="6">
        <v>0.31729694824999999</v>
      </c>
      <c r="AL581" s="6">
        <v>0.296150792522898</v>
      </c>
      <c r="AM581" s="6">
        <v>0.21221452269754501</v>
      </c>
      <c r="AN581" s="6">
        <v>0.31858621366229301</v>
      </c>
      <c r="AO581" s="6">
        <v>0.26969932779546801</v>
      </c>
      <c r="AP581" s="6">
        <v>0.34992983357309798</v>
      </c>
      <c r="AQ581" s="6">
        <v>0.350646432306852</v>
      </c>
      <c r="AR581" s="6">
        <v>0.37323309631815804</v>
      </c>
      <c r="AS581" s="6">
        <v>0.49500330786011504</v>
      </c>
      <c r="AT581" s="6">
        <v>0.44564010979470603</v>
      </c>
      <c r="AU581" s="6">
        <v>0.37472310996140801</v>
      </c>
      <c r="AV581" s="6">
        <v>0.32811079654787401</v>
      </c>
      <c r="AW581" s="6">
        <v>0.39064402902484097</v>
      </c>
      <c r="AX581" s="6">
        <v>0.39761935583029401</v>
      </c>
      <c r="AY581" s="6">
        <v>0.36645396177807799</v>
      </c>
      <c r="AZ581" s="6">
        <v>0.309230132877648</v>
      </c>
      <c r="BA581" s="6">
        <v>0.31075648810536899</v>
      </c>
      <c r="BB581" s="6">
        <v>0.31942356075075101</v>
      </c>
      <c r="BC581" s="6">
        <v>0.27616030920678297</v>
      </c>
      <c r="BD581" s="6">
        <v>0.235615446744741</v>
      </c>
      <c r="BE581" s="6">
        <v>0.30167688730048797</v>
      </c>
      <c r="BF581" s="6">
        <v>0.29189190839965201</v>
      </c>
      <c r="BG581" s="6">
        <v>0.34919077290730199</v>
      </c>
      <c r="BH581" s="6">
        <v>0.37902562790418698</v>
      </c>
      <c r="BI581" s="6">
        <v>0.33381942081638</v>
      </c>
      <c r="BJ581" s="6">
        <v>0.35493458051200399</v>
      </c>
      <c r="BK581" s="6">
        <v>0.31298128020418498</v>
      </c>
      <c r="BL581" s="6">
        <v>0.36157196270045605</v>
      </c>
      <c r="BM581" s="6">
        <v>0.38951184457298099</v>
      </c>
      <c r="BN581" s="6">
        <v>0.27261512507588598</v>
      </c>
      <c r="BO581" s="6">
        <v>0.26046893521856501</v>
      </c>
      <c r="BP581" s="6">
        <v>0.28627083409447501</v>
      </c>
      <c r="BQ581" s="6">
        <v>0.28059550850925702</v>
      </c>
      <c r="BR581" s="6">
        <v>0.28225003581399</v>
      </c>
      <c r="BS581" s="6">
        <v>0.284592547620442</v>
      </c>
      <c r="BT581" s="6">
        <v>0.52134303309619301</v>
      </c>
      <c r="BU581" s="6">
        <v>0.35741086933607796</v>
      </c>
      <c r="BV581" s="6">
        <v>0.34943647678048601</v>
      </c>
      <c r="BW581" s="6">
        <v>0.208136874964195</v>
      </c>
      <c r="BX581" s="6">
        <v>0.51950113571765</v>
      </c>
      <c r="BY581" s="6">
        <v>0.39287386786286099</v>
      </c>
      <c r="BZ581" s="6">
        <v>0.33541735745384005</v>
      </c>
      <c r="CA581" s="6">
        <v>0.30105347455142101</v>
      </c>
      <c r="CB581" s="6">
        <v>0.54112558466250593</v>
      </c>
      <c r="CC581" s="6">
        <v>0.34587438641073703</v>
      </c>
      <c r="CD581" s="6">
        <v>0.27362096050246398</v>
      </c>
      <c r="CE581" s="6">
        <v>0.29982685627795802</v>
      </c>
    </row>
    <row r="582" spans="1:83">
      <c r="A582" s="4" t="s">
        <v>91</v>
      </c>
      <c r="B582" s="6">
        <v>1.44979811350117E-2</v>
      </c>
      <c r="C582" s="6">
        <v>2.2551738889960801E-2</v>
      </c>
      <c r="D582" s="6">
        <v>1.34833277799508E-2</v>
      </c>
      <c r="E582" s="6">
        <v>1.18232661188539E-2</v>
      </c>
      <c r="F582" s="6">
        <v>1.32298352342393E-2</v>
      </c>
      <c r="G582" s="6">
        <v>1.2002986096794298E-2</v>
      </c>
      <c r="H582" s="6">
        <v>1.7047568705471201E-2</v>
      </c>
      <c r="I582" s="6">
        <v>5.7873491902857399E-2</v>
      </c>
      <c r="J582" s="6">
        <v>1.8486187311834802E-2</v>
      </c>
      <c r="K582" s="6">
        <v>6.1034654576203294E-3</v>
      </c>
      <c r="L582" s="6">
        <v>3.2319351894039101E-3</v>
      </c>
      <c r="M582" s="6">
        <v>1.0406915242945401E-2</v>
      </c>
      <c r="N582" s="6">
        <v>1.29149511878776E-2</v>
      </c>
      <c r="O582" s="6">
        <v>3.2636501603917296E-2</v>
      </c>
      <c r="P582" s="5"/>
      <c r="Q582" s="6">
        <v>7.5489561290188302E-3</v>
      </c>
      <c r="R582" s="6">
        <v>4.76915003241127E-2</v>
      </c>
      <c r="S582" s="6">
        <v>3.5298495240146902E-2</v>
      </c>
      <c r="T582" s="6">
        <v>2.2201944598794498E-2</v>
      </c>
      <c r="U582" s="6">
        <v>1.3152016842673199E-2</v>
      </c>
      <c r="V582" s="6">
        <v>1.56393650931222E-2</v>
      </c>
      <c r="W582" s="6">
        <v>9.0345756768350702E-3</v>
      </c>
      <c r="X582" s="6">
        <v>4.7335711583793997E-3</v>
      </c>
      <c r="Y582" s="6">
        <v>7.34521266703295E-3</v>
      </c>
      <c r="Z582" s="6">
        <v>4.98599657978233E-2</v>
      </c>
      <c r="AA582" s="6">
        <v>1.55398981915088E-2</v>
      </c>
      <c r="AB582" s="6">
        <v>1.6112166635480301E-2</v>
      </c>
      <c r="AC582" s="6">
        <v>1.6836144764191301E-2</v>
      </c>
      <c r="AD582" s="6">
        <v>1.0075368908545801E-2</v>
      </c>
      <c r="AE582" s="6">
        <v>1.66182061516616E-2</v>
      </c>
      <c r="AF582" s="6">
        <v>1.8373294690933697E-2</v>
      </c>
      <c r="AG582" s="6">
        <v>6.3672089512320992E-3</v>
      </c>
      <c r="AH582" s="6">
        <v>1.6927850527843E-2</v>
      </c>
      <c r="AI582" s="6">
        <v>1.59399070906374E-2</v>
      </c>
      <c r="AJ582" s="6">
        <v>2.00827153747642E-2</v>
      </c>
      <c r="AK582" s="6">
        <v>1.61991897471392E-2</v>
      </c>
      <c r="AL582" s="6">
        <v>2.6914713680926797E-2</v>
      </c>
      <c r="AM582" s="6">
        <v>8.8312697944289802E-3</v>
      </c>
      <c r="AN582" s="6">
        <v>1.8915748722758301E-2</v>
      </c>
      <c r="AO582" s="6">
        <v>1.77182091920151E-2</v>
      </c>
      <c r="AP582" s="5"/>
      <c r="AQ582" s="6">
        <v>5.1675034829417E-3</v>
      </c>
      <c r="AR582" s="5"/>
      <c r="AS582" s="5"/>
      <c r="AT582" s="6">
        <v>9.3875618007452991E-3</v>
      </c>
      <c r="AU582" s="6">
        <v>2.1449577559048999E-2</v>
      </c>
      <c r="AV582" s="6">
        <v>9.7293269211185304E-3</v>
      </c>
      <c r="AW582" s="6">
        <v>4.6273669274164701E-2</v>
      </c>
      <c r="AX582" s="6">
        <v>1.2520502380250501E-2</v>
      </c>
      <c r="AY582" s="6">
        <v>1.1697654878316099E-2</v>
      </c>
      <c r="AZ582" s="5"/>
      <c r="BA582" s="6">
        <v>7.9234667550309196E-2</v>
      </c>
      <c r="BB582" s="6">
        <v>1.59399070906374E-2</v>
      </c>
      <c r="BC582" s="6">
        <v>2.5694689141883699E-2</v>
      </c>
      <c r="BD582" s="6">
        <v>4.55818638881854E-2</v>
      </c>
      <c r="BE582" s="6">
        <v>2.07057257735082E-2</v>
      </c>
      <c r="BF582" s="6">
        <v>5.1497161678562995E-3</v>
      </c>
      <c r="BG582" s="6">
        <v>1.2398691741172E-2</v>
      </c>
      <c r="BH582" s="6">
        <v>3.1357750973045696E-2</v>
      </c>
      <c r="BI582" s="6">
        <v>2.11919397204418E-2</v>
      </c>
      <c r="BJ582" s="6">
        <v>8.1772265506912592E-3</v>
      </c>
      <c r="BK582" s="6">
        <v>1.2731286605484201E-2</v>
      </c>
      <c r="BL582" s="6">
        <v>1.18329595519853E-2</v>
      </c>
      <c r="BM582" s="6">
        <v>1.09756553143574E-2</v>
      </c>
      <c r="BN582" s="6">
        <v>1.7134401456066598E-2</v>
      </c>
      <c r="BO582" s="6">
        <v>1.0139106570268598E-2</v>
      </c>
      <c r="BP582" s="6">
        <v>1.4257203103505599E-2</v>
      </c>
      <c r="BQ582" s="6">
        <v>7.0250603209242798E-3</v>
      </c>
      <c r="BR582" s="6">
        <v>5.4017434644123404E-2</v>
      </c>
      <c r="BS582" s="6">
        <v>5.3396190038956994E-2</v>
      </c>
      <c r="BT582" s="6">
        <v>7.2464721920799998E-3</v>
      </c>
      <c r="BU582" s="6">
        <v>1.0523556287689998E-2</v>
      </c>
      <c r="BV582" s="6">
        <v>4.9142874908709902E-2</v>
      </c>
      <c r="BW582" s="6">
        <v>2.6121492063583801E-2</v>
      </c>
      <c r="BX582" s="6">
        <v>2.6263169924961402E-2</v>
      </c>
      <c r="BY582" s="6">
        <v>5.1672381883290999E-2</v>
      </c>
      <c r="BZ582" s="6">
        <v>6.2348871266268598E-3</v>
      </c>
      <c r="CA582" s="6">
        <v>1.1541063856215601E-2</v>
      </c>
      <c r="CB582" s="6">
        <v>7.1686290494180696E-2</v>
      </c>
      <c r="CC582" s="6">
        <v>1.03081570902175E-2</v>
      </c>
      <c r="CD582" s="6">
        <v>1.3598940250288001E-2</v>
      </c>
      <c r="CE582" s="6">
        <v>3.4139495048720499E-2</v>
      </c>
    </row>
    <row r="583" spans="1:83">
      <c r="A583" s="4" t="s">
        <v>195</v>
      </c>
      <c r="B583" s="7">
        <v>76.900000000000006</v>
      </c>
      <c r="C583" s="7">
        <v>80.400000000000006</v>
      </c>
      <c r="D583" s="7">
        <v>83.6</v>
      </c>
      <c r="E583" s="7">
        <v>83.2</v>
      </c>
      <c r="F583" s="7">
        <v>80.7</v>
      </c>
      <c r="G583" s="7">
        <v>76</v>
      </c>
      <c r="H583" s="7">
        <v>77.8</v>
      </c>
      <c r="I583" s="7">
        <v>72.8</v>
      </c>
      <c r="J583" s="7">
        <v>71.8</v>
      </c>
      <c r="K583" s="7">
        <v>74.7</v>
      </c>
      <c r="L583" s="7">
        <v>78.2</v>
      </c>
      <c r="M583" s="7">
        <v>86.5</v>
      </c>
      <c r="N583" s="7">
        <v>79.3</v>
      </c>
      <c r="O583" s="7">
        <v>76</v>
      </c>
      <c r="P583" s="7">
        <v>76.5</v>
      </c>
      <c r="Q583" s="7">
        <v>76.599999999999994</v>
      </c>
      <c r="R583" s="7">
        <v>76.900000000000006</v>
      </c>
      <c r="S583" s="7">
        <v>79.599999999999994</v>
      </c>
      <c r="T583" s="7">
        <v>79.8</v>
      </c>
      <c r="U583" s="7">
        <v>80.2</v>
      </c>
      <c r="V583" s="7">
        <v>80.599999999999994</v>
      </c>
      <c r="W583" s="7">
        <v>78.8</v>
      </c>
      <c r="X583" s="7">
        <v>78</v>
      </c>
      <c r="Y583" s="7">
        <v>76.5</v>
      </c>
      <c r="Z583" s="7">
        <v>78.3</v>
      </c>
      <c r="AA583" s="7">
        <v>78.5</v>
      </c>
      <c r="AB583" s="7">
        <v>78.3</v>
      </c>
      <c r="AC583" s="7">
        <v>78.599999999999994</v>
      </c>
      <c r="AD583" s="7">
        <v>73.3</v>
      </c>
      <c r="AE583" s="7">
        <v>73</v>
      </c>
      <c r="AF583" s="7">
        <v>72.7</v>
      </c>
      <c r="AG583" s="7">
        <v>79</v>
      </c>
      <c r="AH583" s="7">
        <v>78.900000000000006</v>
      </c>
      <c r="AI583" s="7">
        <v>77.2</v>
      </c>
      <c r="AJ583" s="7">
        <v>78</v>
      </c>
      <c r="AK583" s="7">
        <v>76.2</v>
      </c>
      <c r="AL583" s="7">
        <v>77.2</v>
      </c>
      <c r="AM583" s="7">
        <v>70</v>
      </c>
      <c r="AN583" s="7">
        <v>76.900000000000006</v>
      </c>
      <c r="AO583" s="7">
        <v>67.599999999999994</v>
      </c>
      <c r="AP583" s="7">
        <v>79.099999999999994</v>
      </c>
      <c r="AQ583" s="7">
        <v>77.599999999999994</v>
      </c>
      <c r="AR583" s="7">
        <v>79.8</v>
      </c>
      <c r="AS583" s="7">
        <v>82.6</v>
      </c>
      <c r="AT583" s="7">
        <v>82.8</v>
      </c>
      <c r="AU583" s="7">
        <v>80.099999999999994</v>
      </c>
      <c r="AV583" s="7">
        <v>76.5</v>
      </c>
      <c r="AW583" s="7">
        <v>81.5</v>
      </c>
      <c r="AX583" s="7">
        <v>80.8</v>
      </c>
      <c r="AY583" s="7">
        <v>78.400000000000006</v>
      </c>
      <c r="AZ583" s="7">
        <v>77</v>
      </c>
      <c r="BA583" s="7">
        <v>78.900000000000006</v>
      </c>
      <c r="BB583" s="7">
        <v>77.2</v>
      </c>
      <c r="BC583" s="7">
        <v>75.3</v>
      </c>
      <c r="BD583" s="7">
        <v>73.7</v>
      </c>
      <c r="BE583" s="7">
        <v>75.5</v>
      </c>
      <c r="BF583" s="7">
        <v>73.8</v>
      </c>
      <c r="BG583" s="7">
        <v>78.3</v>
      </c>
      <c r="BH583" s="7">
        <v>79.599999999999994</v>
      </c>
      <c r="BI583" s="7">
        <v>78.400000000000006</v>
      </c>
      <c r="BJ583" s="7">
        <v>78.099999999999994</v>
      </c>
      <c r="BK583" s="7">
        <v>76.2</v>
      </c>
      <c r="BL583" s="7">
        <v>79.099999999999994</v>
      </c>
      <c r="BM583" s="7">
        <v>79.8</v>
      </c>
      <c r="BN583" s="7">
        <v>74</v>
      </c>
      <c r="BO583" s="7">
        <v>73.7</v>
      </c>
      <c r="BP583" s="7">
        <v>75.2</v>
      </c>
      <c r="BQ583" s="7">
        <v>74.900000000000006</v>
      </c>
      <c r="BR583" s="7">
        <v>70.900000000000006</v>
      </c>
      <c r="BS583" s="7">
        <v>76.099999999999994</v>
      </c>
      <c r="BT583" s="7">
        <v>86.8</v>
      </c>
      <c r="BU583" s="7">
        <v>76.099999999999994</v>
      </c>
      <c r="BV583" s="7">
        <v>77.2</v>
      </c>
      <c r="BW583" s="7">
        <v>68.8</v>
      </c>
      <c r="BX583" s="7">
        <v>84.8</v>
      </c>
      <c r="BY583" s="7">
        <v>79.8</v>
      </c>
      <c r="BZ583" s="7">
        <v>77.900000000000006</v>
      </c>
      <c r="CA583" s="7">
        <v>75.599999999999994</v>
      </c>
      <c r="CB583" s="7">
        <v>83.2</v>
      </c>
      <c r="CC583" s="7">
        <v>78.8</v>
      </c>
      <c r="CD583" s="7">
        <v>69.900000000000006</v>
      </c>
      <c r="CE583" s="7">
        <v>75</v>
      </c>
    </row>
    <row r="584" spans="1:83" ht="15.75" thickBot="1">
      <c r="A584" s="4" t="s">
        <v>152</v>
      </c>
      <c r="B584" s="7">
        <v>23.7</v>
      </c>
      <c r="C584" s="7">
        <v>22.7</v>
      </c>
      <c r="D584" s="7">
        <v>20.5</v>
      </c>
      <c r="E584" s="7">
        <v>21.2</v>
      </c>
      <c r="F584" s="7">
        <v>22.3</v>
      </c>
      <c r="G584" s="7">
        <v>23.7</v>
      </c>
      <c r="H584" s="7">
        <v>23.7</v>
      </c>
      <c r="I584" s="7">
        <v>24.7</v>
      </c>
      <c r="J584" s="7">
        <v>26.6</v>
      </c>
      <c r="K584" s="7">
        <v>23.3</v>
      </c>
      <c r="L584" s="7">
        <v>22.2</v>
      </c>
      <c r="M584" s="7">
        <v>19.399999999999999</v>
      </c>
      <c r="N584" s="7">
        <v>25.1</v>
      </c>
      <c r="O584" s="7">
        <v>24.2</v>
      </c>
      <c r="P584" s="7">
        <v>24.7</v>
      </c>
      <c r="Q584" s="7">
        <v>23.1</v>
      </c>
      <c r="R584" s="7">
        <v>24.9</v>
      </c>
      <c r="S584" s="7">
        <v>24.2</v>
      </c>
      <c r="T584" s="7">
        <v>24.3</v>
      </c>
      <c r="U584" s="7">
        <v>22.5</v>
      </c>
      <c r="V584" s="7">
        <v>22.1</v>
      </c>
      <c r="W584" s="7">
        <v>22.9</v>
      </c>
      <c r="X584" s="7">
        <v>22.7</v>
      </c>
      <c r="Y584" s="7">
        <v>23.4</v>
      </c>
      <c r="Z584" s="7">
        <v>24.7</v>
      </c>
      <c r="AA584" s="7">
        <v>25.4</v>
      </c>
      <c r="AB584" s="7">
        <v>23.7</v>
      </c>
      <c r="AC584" s="7">
        <v>22.2</v>
      </c>
      <c r="AD584" s="7">
        <v>24.6</v>
      </c>
      <c r="AE584" s="7">
        <v>24.3</v>
      </c>
      <c r="AF584" s="7">
        <v>27.9</v>
      </c>
      <c r="AG584" s="7">
        <v>22.7</v>
      </c>
      <c r="AH584" s="7">
        <v>22.9</v>
      </c>
      <c r="AI584" s="7">
        <v>22.1</v>
      </c>
      <c r="AJ584" s="7">
        <v>24.3</v>
      </c>
      <c r="AK584" s="7">
        <v>23.4</v>
      </c>
      <c r="AL584" s="7">
        <v>21.8</v>
      </c>
      <c r="AM584" s="7">
        <v>25.7</v>
      </c>
      <c r="AN584" s="7">
        <v>24.9</v>
      </c>
      <c r="AO584" s="7">
        <v>30.3</v>
      </c>
      <c r="AP584" s="7">
        <v>21.8</v>
      </c>
      <c r="AQ584" s="7">
        <v>23.1</v>
      </c>
      <c r="AR584" s="7">
        <v>21.5</v>
      </c>
      <c r="AS584" s="7">
        <v>23.2</v>
      </c>
      <c r="AT584" s="7">
        <v>22.2</v>
      </c>
      <c r="AU584" s="7">
        <v>22.5</v>
      </c>
      <c r="AV584" s="7">
        <v>23.9</v>
      </c>
      <c r="AW584" s="7">
        <v>21.5</v>
      </c>
      <c r="AX584" s="7">
        <v>21.3</v>
      </c>
      <c r="AY584" s="7">
        <v>25.6</v>
      </c>
      <c r="AZ584" s="7">
        <v>23.5</v>
      </c>
      <c r="BA584" s="7">
        <v>21.7</v>
      </c>
      <c r="BB584" s="7">
        <v>22.1</v>
      </c>
      <c r="BC584" s="7">
        <v>23.7</v>
      </c>
      <c r="BD584" s="7">
        <v>22.7</v>
      </c>
      <c r="BE584" s="7">
        <v>24.4</v>
      </c>
      <c r="BF584" s="7">
        <v>24.7</v>
      </c>
      <c r="BG584" s="7">
        <v>23.3</v>
      </c>
      <c r="BH584" s="7">
        <v>24</v>
      </c>
      <c r="BI584" s="7">
        <v>23.5</v>
      </c>
      <c r="BJ584" s="7">
        <v>23.3</v>
      </c>
      <c r="BK584" s="7">
        <v>23.8</v>
      </c>
      <c r="BL584" s="7">
        <v>22.9</v>
      </c>
      <c r="BM584" s="7">
        <v>23.2</v>
      </c>
      <c r="BN584" s="7">
        <v>24.3</v>
      </c>
      <c r="BO584" s="7">
        <v>23.9</v>
      </c>
      <c r="BP584" s="7">
        <v>23.7</v>
      </c>
      <c r="BQ584" s="7">
        <v>23.9</v>
      </c>
      <c r="BR584" s="7">
        <v>27.4</v>
      </c>
      <c r="BS584" s="7">
        <v>23.3</v>
      </c>
      <c r="BT584" s="7">
        <v>18</v>
      </c>
      <c r="BU584" s="7">
        <v>25.5</v>
      </c>
      <c r="BV584" s="7">
        <v>25.3</v>
      </c>
      <c r="BW584" s="7">
        <v>26.9</v>
      </c>
      <c r="BX584" s="7">
        <v>23.2</v>
      </c>
      <c r="BY584" s="7">
        <v>23.8</v>
      </c>
      <c r="BZ584" s="7">
        <v>22.4</v>
      </c>
      <c r="CA584" s="7">
        <v>24.2</v>
      </c>
      <c r="CB584" s="7">
        <v>24.7</v>
      </c>
      <c r="CC584" s="7">
        <v>22.3</v>
      </c>
      <c r="CD584" s="7">
        <v>27.7</v>
      </c>
      <c r="CE584" s="7">
        <v>25.1</v>
      </c>
    </row>
    <row r="585" spans="1:83" ht="15.75" thickBot="1">
      <c r="A585" s="12" t="s">
        <v>192</v>
      </c>
      <c r="C585" s="10">
        <f>2*(1-_xlfn.NORM.S.DIST(ABS((C583-$B583) /SQRT(C584*C584/C573+$B584*$B584/$B573)),TRUE))</f>
        <v>2.3314683517128287E-14</v>
      </c>
      <c r="D585" s="10">
        <f t="shared" ref="D585:E585" si="140">2*(1-_xlfn.NORM.S.DIST(ABS((D583-$B583) /SQRT(D584*D584/D573+$B584*$B584/$B573)),TRUE))</f>
        <v>0</v>
      </c>
      <c r="E585" s="10">
        <f t="shared" si="140"/>
        <v>0</v>
      </c>
      <c r="F585" s="10">
        <f>2*(1-_xlfn.NORM.S.DIST(ABS((F583-$B583) /SQRT(F584*F584/F573+$B584*$B584/$B573)),TRUE))</f>
        <v>0</v>
      </c>
      <c r="G585" s="10">
        <f>2*(1-_xlfn.NORM.S.DIST(ABS(G583-($B573*(1-$B582)*$B583 - G573*(1-G582)*G583)/($B573*(1-$B582)-G573*(1-G582)))/SQRT(G584*G584/(G573*(1-G582))+$B584*$B584/($B573*(1-$B582)-G573*(1-G582))),TRUE))</f>
        <v>1.9654882108961491E-2</v>
      </c>
      <c r="H585" s="10">
        <f t="shared" ref="H585:BS585" si="141">2*(1-_xlfn.NORM.S.DIST(ABS(H583-($B573*(1-$B582)*$B583 - H573*(1-H582)*H583)/($B573*(1-$B582)-H573*(1-H582)))/SQRT(H584*H584/(H573*(1-H582))+$B584*$B584/($B573*(1-$B582)-H573*(1-H582))),TRUE))</f>
        <v>2.0957721864226064E-2</v>
      </c>
      <c r="I585" s="10">
        <f t="shared" si="141"/>
        <v>8.5278805229926924E-4</v>
      </c>
      <c r="J585" s="10">
        <f t="shared" si="141"/>
        <v>1.4515968405071078E-7</v>
      </c>
      <c r="K585" s="10">
        <f t="shared" si="141"/>
        <v>3.1555646314556096E-3</v>
      </c>
      <c r="L585" s="10">
        <f t="shared" si="141"/>
        <v>2.8284963982666111E-2</v>
      </c>
      <c r="M585" s="10">
        <f t="shared" si="141"/>
        <v>0</v>
      </c>
      <c r="N585" s="10">
        <f t="shared" si="141"/>
        <v>5.8374305500636714E-2</v>
      </c>
      <c r="O585" s="10">
        <f t="shared" si="141"/>
        <v>0.20339486555976416</v>
      </c>
      <c r="P585" s="10">
        <f t="shared" si="141"/>
        <v>0.72379936595215866</v>
      </c>
      <c r="Q585" s="10">
        <f t="shared" si="141"/>
        <v>0.41333479829826913</v>
      </c>
      <c r="R585" s="10">
        <f t="shared" si="141"/>
        <v>1</v>
      </c>
      <c r="S585" s="10">
        <f t="shared" si="141"/>
        <v>2.1579356105299041E-3</v>
      </c>
      <c r="T585" s="10">
        <f t="shared" si="141"/>
        <v>5.6261751017805395E-5</v>
      </c>
      <c r="U585" s="10">
        <f t="shared" si="141"/>
        <v>4.1262915306816694E-9</v>
      </c>
      <c r="V585" s="10">
        <f t="shared" si="141"/>
        <v>9.1504581689605402E-13</v>
      </c>
      <c r="W585" s="10">
        <f t="shared" si="141"/>
        <v>2.2664089232016238E-6</v>
      </c>
      <c r="X585" s="10">
        <f t="shared" si="141"/>
        <v>2.3497562709335895E-3</v>
      </c>
      <c r="Y585" s="10">
        <f t="shared" si="141"/>
        <v>0.20135784182520511</v>
      </c>
      <c r="Z585" s="10">
        <f t="shared" si="141"/>
        <v>6.3653879878731168E-3</v>
      </c>
      <c r="AA585" s="10">
        <f t="shared" si="141"/>
        <v>0.21623083364209217</v>
      </c>
      <c r="AB585" s="10">
        <f t="shared" si="141"/>
        <v>5.3025647250365404E-2</v>
      </c>
      <c r="AC585" s="10">
        <f t="shared" si="141"/>
        <v>5.8412349764869198E-4</v>
      </c>
      <c r="AD585" s="10">
        <f t="shared" si="141"/>
        <v>4.264275599297207E-10</v>
      </c>
      <c r="AE585" s="10">
        <f t="shared" si="141"/>
        <v>8.2155704461683854E-10</v>
      </c>
      <c r="AF585" s="10">
        <f t="shared" si="141"/>
        <v>1.9739848219811895E-2</v>
      </c>
      <c r="AG585" s="10">
        <f t="shared" si="141"/>
        <v>2.0712146325851943E-3</v>
      </c>
      <c r="AH585" s="10">
        <f t="shared" si="141"/>
        <v>2.0676398794787776E-3</v>
      </c>
      <c r="AI585" s="10">
        <f t="shared" si="141"/>
        <v>0.79602178674371382</v>
      </c>
      <c r="AJ585" s="10">
        <f t="shared" si="141"/>
        <v>0.39415156105207938</v>
      </c>
      <c r="AK585" s="10">
        <f t="shared" si="141"/>
        <v>0.67158420202212432</v>
      </c>
      <c r="AL585" s="10">
        <f t="shared" si="141"/>
        <v>0.75517187887832637</v>
      </c>
      <c r="AM585" s="10">
        <f t="shared" si="141"/>
        <v>1.0449419107771973E-12</v>
      </c>
      <c r="AN585" s="10">
        <f t="shared" si="141"/>
        <v>1</v>
      </c>
      <c r="AO585" s="10">
        <f t="shared" si="141"/>
        <v>1.7441324242413181E-3</v>
      </c>
      <c r="AP585" s="10">
        <f t="shared" si="141"/>
        <v>0.16582207849656072</v>
      </c>
      <c r="AQ585" s="10">
        <f t="shared" si="141"/>
        <v>0.67632881833876524</v>
      </c>
      <c r="AR585" s="10">
        <f t="shared" si="141"/>
        <v>0.15814702624659338</v>
      </c>
      <c r="AS585" s="10">
        <f t="shared" si="141"/>
        <v>4.0963751121739556E-2</v>
      </c>
      <c r="AT585" s="10">
        <f t="shared" si="141"/>
        <v>1.3518855422669507E-3</v>
      </c>
      <c r="AU585" s="10">
        <f t="shared" si="141"/>
        <v>8.6343774563106823E-3</v>
      </c>
      <c r="AV585" s="10">
        <f t="shared" si="141"/>
        <v>0.73072742903438748</v>
      </c>
      <c r="AW585" s="10">
        <f t="shared" si="141"/>
        <v>7.0147204215500025E-2</v>
      </c>
      <c r="AX585" s="10">
        <f t="shared" si="141"/>
        <v>1.211607619716859E-2</v>
      </c>
      <c r="AY585" s="10">
        <f t="shared" si="141"/>
        <v>0.44569200739188264</v>
      </c>
      <c r="AZ585" s="10">
        <f t="shared" si="141"/>
        <v>0.96438564666251048</v>
      </c>
      <c r="BA585" s="10">
        <f t="shared" si="141"/>
        <v>0.49438479045726691</v>
      </c>
      <c r="BB585" s="10">
        <f t="shared" si="141"/>
        <v>0.79602178674371382</v>
      </c>
      <c r="BC585" s="10">
        <f t="shared" si="141"/>
        <v>0.45253483850069487</v>
      </c>
      <c r="BD585" s="10">
        <f t="shared" si="141"/>
        <v>4.4935433861966745E-2</v>
      </c>
      <c r="BE585" s="10">
        <f t="shared" si="141"/>
        <v>0.38028403260956845</v>
      </c>
      <c r="BF585" s="10">
        <f t="shared" si="141"/>
        <v>5.453719517727329E-4</v>
      </c>
      <c r="BG585" s="10">
        <f t="shared" si="141"/>
        <v>1.2971733376332395E-7</v>
      </c>
      <c r="BH585" s="10">
        <f t="shared" si="141"/>
        <v>1.985970664413772E-2</v>
      </c>
      <c r="BI585" s="10">
        <f t="shared" si="141"/>
        <v>0.40710695646492123</v>
      </c>
      <c r="BJ585" s="10">
        <f t="shared" si="141"/>
        <v>0.21863567010521368</v>
      </c>
      <c r="BK585" s="10">
        <f t="shared" si="141"/>
        <v>3.7443965009404945E-3</v>
      </c>
      <c r="BL585" s="10">
        <f t="shared" si="141"/>
        <v>1.0587229110487817E-2</v>
      </c>
      <c r="BM585" s="10">
        <f t="shared" si="141"/>
        <v>5.5512023866555182E-9</v>
      </c>
      <c r="BN585" s="10">
        <f t="shared" si="141"/>
        <v>2.6882308548874523E-3</v>
      </c>
      <c r="BO585" s="10">
        <f t="shared" si="141"/>
        <v>4.3689605308294688E-4</v>
      </c>
      <c r="BP585" s="10">
        <f t="shared" si="141"/>
        <v>0.16665363320606152</v>
      </c>
      <c r="BQ585" s="10">
        <f t="shared" si="141"/>
        <v>1.1409785782845461E-8</v>
      </c>
      <c r="BR585" s="10">
        <f t="shared" si="141"/>
        <v>5.2157980924880443E-2</v>
      </c>
      <c r="BS585" s="10">
        <f t="shared" si="141"/>
        <v>0.5420237476338039</v>
      </c>
      <c r="BT585" s="10">
        <f t="shared" ref="BT585:CE585" si="142">2*(1-_xlfn.NORM.S.DIST(ABS(BT583-($B573*(1-$B582)*$B583 - BT573*(1-BT582)*BT583)/($B573*(1-$B582)-BT573*(1-BT582)))/SQRT(BT584*BT584/(BT573*(1-BT582))+$B584*$B584/($B573*(1-$B582)-BT573*(1-BT582))),TRUE))</f>
        <v>0</v>
      </c>
      <c r="BU585" s="10">
        <f t="shared" si="142"/>
        <v>0.59804834485312863</v>
      </c>
      <c r="BV585" s="10">
        <f t="shared" si="142"/>
        <v>0.94211311897562178</v>
      </c>
      <c r="BW585" s="10">
        <f t="shared" si="142"/>
        <v>1.4693098314539688E-2</v>
      </c>
      <c r="BX585" s="10">
        <f t="shared" si="142"/>
        <v>9.1728112832090147E-6</v>
      </c>
      <c r="BY585" s="10">
        <f t="shared" si="142"/>
        <v>7.0704980348680335E-2</v>
      </c>
      <c r="BZ585" s="10">
        <f t="shared" si="142"/>
        <v>7.6799507728770866E-2</v>
      </c>
      <c r="CA585" s="10">
        <f t="shared" si="142"/>
        <v>1.4951320554956737E-4</v>
      </c>
      <c r="CB585" s="10">
        <f t="shared" si="142"/>
        <v>0.10504999926867375</v>
      </c>
      <c r="CC585" s="10">
        <f t="shared" si="142"/>
        <v>0</v>
      </c>
      <c r="CD585" s="10">
        <f t="shared" si="142"/>
        <v>5.7031712685784441E-11</v>
      </c>
      <c r="CE585" s="10">
        <f t="shared" si="142"/>
        <v>0.18431492070522415</v>
      </c>
    </row>
    <row r="586" spans="1:83">
      <c r="A586" s="14" t="s">
        <v>220</v>
      </c>
      <c r="B586">
        <f>B583+(1.96*(B584/SQRT(B573*(1-B582))))</f>
        <v>77.660074308800716</v>
      </c>
      <c r="C586">
        <f t="shared" ref="C586:BN586" si="143">C583+(1.96*(C584/SQRT(C573*(1-C582))))</f>
        <v>80.894262628131983</v>
      </c>
      <c r="D586">
        <f t="shared" si="143"/>
        <v>83.980690713674306</v>
      </c>
      <c r="E586">
        <f t="shared" si="143"/>
        <v>83.60179154250703</v>
      </c>
      <c r="F586">
        <f t="shared" si="143"/>
        <v>81.092732158127887</v>
      </c>
      <c r="G586">
        <f t="shared" si="143"/>
        <v>77.072135807374451</v>
      </c>
      <c r="H586">
        <f t="shared" si="143"/>
        <v>78.877723281177595</v>
      </c>
      <c r="I586">
        <f t="shared" si="143"/>
        <v>75.34526379940867</v>
      </c>
      <c r="J586">
        <f t="shared" si="143"/>
        <v>73.913458163995273</v>
      </c>
      <c r="K586">
        <f t="shared" si="143"/>
        <v>76.33600027702191</v>
      </c>
      <c r="L586">
        <f t="shared" si="143"/>
        <v>79.543705572548745</v>
      </c>
      <c r="M586">
        <f t="shared" si="143"/>
        <v>87.740131310949266</v>
      </c>
      <c r="N586">
        <f t="shared" si="143"/>
        <v>81.924384759081221</v>
      </c>
      <c r="O586">
        <f t="shared" si="143"/>
        <v>77.595157210822308</v>
      </c>
      <c r="P586">
        <f t="shared" si="143"/>
        <v>78.865080967093292</v>
      </c>
      <c r="Q586">
        <f t="shared" si="143"/>
        <v>77.625516761563901</v>
      </c>
      <c r="R586">
        <f t="shared" si="143"/>
        <v>79.717807438621548</v>
      </c>
      <c r="S586">
        <f t="shared" si="143"/>
        <v>81.497087910475116</v>
      </c>
      <c r="T586">
        <f t="shared" si="143"/>
        <v>81.419071861207286</v>
      </c>
      <c r="U586">
        <f t="shared" si="143"/>
        <v>81.500620209206019</v>
      </c>
      <c r="V586">
        <f t="shared" si="143"/>
        <v>81.817922524152067</v>
      </c>
      <c r="W586">
        <f t="shared" si="143"/>
        <v>79.86749261141442</v>
      </c>
      <c r="X586">
        <f t="shared" si="143"/>
        <v>79.004798869726656</v>
      </c>
      <c r="Y586">
        <f t="shared" si="143"/>
        <v>77.466396971116652</v>
      </c>
      <c r="Z586">
        <f t="shared" si="143"/>
        <v>79.592316734715212</v>
      </c>
      <c r="AA586">
        <f t="shared" si="143"/>
        <v>81.178164011907086</v>
      </c>
      <c r="AB586">
        <f t="shared" si="143"/>
        <v>79.909125499657648</v>
      </c>
      <c r="AC586">
        <f t="shared" si="143"/>
        <v>79.783435914011847</v>
      </c>
      <c r="AD586">
        <f t="shared" si="143"/>
        <v>74.689136184785568</v>
      </c>
      <c r="AE586">
        <f t="shared" si="143"/>
        <v>74.475887597190891</v>
      </c>
      <c r="AF586">
        <f t="shared" si="143"/>
        <v>76.371409882497474</v>
      </c>
      <c r="AG586">
        <f t="shared" si="143"/>
        <v>80.509778562835265</v>
      </c>
      <c r="AH586">
        <f t="shared" si="143"/>
        <v>80.359524270678946</v>
      </c>
      <c r="AI586">
        <f t="shared" si="143"/>
        <v>79.568089305645628</v>
      </c>
      <c r="AJ586">
        <f t="shared" si="143"/>
        <v>80.652587305455469</v>
      </c>
      <c r="AK586">
        <f t="shared" si="143"/>
        <v>79.519842465285819</v>
      </c>
      <c r="AL586">
        <f t="shared" si="143"/>
        <v>79.191620288233764</v>
      </c>
      <c r="AM586">
        <f t="shared" si="143"/>
        <v>72.090097715357444</v>
      </c>
      <c r="AN586">
        <f t="shared" si="143"/>
        <v>81.324777363829114</v>
      </c>
      <c r="AO586">
        <f t="shared" si="143"/>
        <v>73.533084959547438</v>
      </c>
      <c r="AP586">
        <f t="shared" si="143"/>
        <v>82.275947228084888</v>
      </c>
      <c r="AQ586">
        <f t="shared" si="143"/>
        <v>80.964785436731489</v>
      </c>
      <c r="AR586">
        <f t="shared" si="143"/>
        <v>83.873827564838422</v>
      </c>
      <c r="AS586">
        <f t="shared" si="143"/>
        <v>88.114289970826064</v>
      </c>
      <c r="AT586">
        <f t="shared" si="143"/>
        <v>86.46870663587076</v>
      </c>
      <c r="AU586">
        <f t="shared" si="143"/>
        <v>82.584385862668213</v>
      </c>
      <c r="AV586">
        <f t="shared" si="143"/>
        <v>78.905346385990356</v>
      </c>
      <c r="AW586">
        <f t="shared" si="143"/>
        <v>86.516106918788239</v>
      </c>
      <c r="AX586">
        <f t="shared" si="143"/>
        <v>83.905604062958844</v>
      </c>
      <c r="AY586">
        <f t="shared" si="143"/>
        <v>82.353277689697563</v>
      </c>
      <c r="AZ586">
        <f t="shared" si="143"/>
        <v>81.452788268544325</v>
      </c>
      <c r="BA586">
        <f t="shared" si="143"/>
        <v>84.670524904319493</v>
      </c>
      <c r="BB586">
        <f t="shared" si="143"/>
        <v>79.568089305645628</v>
      </c>
      <c r="BC586">
        <f t="shared" si="143"/>
        <v>79.543305758567712</v>
      </c>
      <c r="BD586">
        <f t="shared" si="143"/>
        <v>76.904327538260688</v>
      </c>
      <c r="BE586">
        <f t="shared" si="143"/>
        <v>78.728979448692314</v>
      </c>
      <c r="BF586">
        <f t="shared" si="143"/>
        <v>75.738386560862466</v>
      </c>
      <c r="BG586">
        <f t="shared" si="143"/>
        <v>79.206825354637928</v>
      </c>
      <c r="BH586">
        <f t="shared" si="143"/>
        <v>82.001806502580862</v>
      </c>
      <c r="BI586">
        <f t="shared" si="143"/>
        <v>82.024375558473338</v>
      </c>
      <c r="BJ586">
        <f t="shared" si="143"/>
        <v>80.148689263500728</v>
      </c>
      <c r="BK586">
        <f t="shared" si="143"/>
        <v>77.09886228456763</v>
      </c>
      <c r="BL586">
        <f t="shared" si="143"/>
        <v>80.931152785471724</v>
      </c>
      <c r="BM586">
        <f t="shared" si="143"/>
        <v>81.020273026261606</v>
      </c>
      <c r="BN586">
        <f t="shared" si="143"/>
        <v>76.054100151086516</v>
      </c>
      <c r="BO586">
        <f t="shared" ref="BO586:CE586" si="144">BO583+(1.96*(BO584/SQRT(BO573*(1-BO582))))</f>
        <v>75.643335741665496</v>
      </c>
      <c r="BP586">
        <f t="shared" si="144"/>
        <v>77.726245490158121</v>
      </c>
      <c r="BQ586">
        <f t="shared" si="144"/>
        <v>75.931245476742362</v>
      </c>
      <c r="BR586">
        <f t="shared" si="144"/>
        <v>77.03511289188279</v>
      </c>
      <c r="BS586">
        <f t="shared" si="144"/>
        <v>78.774561015808473</v>
      </c>
      <c r="BT586">
        <f t="shared" si="144"/>
        <v>88.007420739491735</v>
      </c>
      <c r="BU586">
        <f t="shared" si="144"/>
        <v>79.198244217410519</v>
      </c>
      <c r="BV586">
        <f t="shared" si="144"/>
        <v>85.343041655918682</v>
      </c>
      <c r="BW586">
        <f t="shared" si="144"/>
        <v>75.376335977948656</v>
      </c>
      <c r="BX586">
        <f t="shared" si="144"/>
        <v>88.365866026781276</v>
      </c>
      <c r="BY586">
        <f t="shared" si="144"/>
        <v>83.036918551361126</v>
      </c>
      <c r="BZ586">
        <f t="shared" si="144"/>
        <v>79.203825270844945</v>
      </c>
      <c r="CA586">
        <f t="shared" si="144"/>
        <v>76.631782769283575</v>
      </c>
      <c r="CB586">
        <f t="shared" si="144"/>
        <v>90.86251635876414</v>
      </c>
      <c r="CC586">
        <f t="shared" si="144"/>
        <v>79.628962852555816</v>
      </c>
      <c r="CD586">
        <f t="shared" si="144"/>
        <v>72.214152504241738</v>
      </c>
      <c r="CE586">
        <f t="shared" si="144"/>
        <v>77.929416768954852</v>
      </c>
    </row>
    <row r="587" spans="1:83" ht="14.25" customHeight="1">
      <c r="A587" s="14" t="s">
        <v>221</v>
      </c>
      <c r="B587">
        <f>B583-(1.96*(B584/SQRT(B573*(1-B582))))</f>
        <v>76.139925691199295</v>
      </c>
      <c r="C587">
        <f t="shared" ref="C587:BN587" si="145">C583-(1.96*(C584/SQRT(C573*(1-C582))))</f>
        <v>79.905737371868028</v>
      </c>
      <c r="D587">
        <f t="shared" si="145"/>
        <v>83.219309286325682</v>
      </c>
      <c r="E587">
        <f t="shared" si="145"/>
        <v>82.798208457492976</v>
      </c>
      <c r="F587">
        <f t="shared" si="145"/>
        <v>80.307267841872118</v>
      </c>
      <c r="G587">
        <f t="shared" si="145"/>
        <v>74.927864192625549</v>
      </c>
      <c r="H587">
        <f t="shared" si="145"/>
        <v>76.7222767188224</v>
      </c>
      <c r="I587">
        <f t="shared" si="145"/>
        <v>70.254736200591324</v>
      </c>
      <c r="J587">
        <f t="shared" si="145"/>
        <v>69.686541836004722</v>
      </c>
      <c r="K587">
        <f t="shared" si="145"/>
        <v>73.063999722978096</v>
      </c>
      <c r="L587">
        <f t="shared" si="145"/>
        <v>76.85629442745126</v>
      </c>
      <c r="M587">
        <f t="shared" si="145"/>
        <v>85.259868689050734</v>
      </c>
      <c r="N587">
        <f t="shared" si="145"/>
        <v>76.675615240918773</v>
      </c>
      <c r="O587">
        <f t="shared" si="145"/>
        <v>74.404842789177692</v>
      </c>
      <c r="P587">
        <f t="shared" si="145"/>
        <v>74.134919032906708</v>
      </c>
      <c r="Q587">
        <f t="shared" si="145"/>
        <v>75.574483238436088</v>
      </c>
      <c r="R587">
        <f t="shared" si="145"/>
        <v>74.082192561378463</v>
      </c>
      <c r="S587">
        <f t="shared" si="145"/>
        <v>77.702912089524872</v>
      </c>
      <c r="T587">
        <f t="shared" si="145"/>
        <v>78.180928138792709</v>
      </c>
      <c r="U587">
        <f t="shared" si="145"/>
        <v>78.899379790793986</v>
      </c>
      <c r="V587">
        <f t="shared" si="145"/>
        <v>79.382077475847922</v>
      </c>
      <c r="W587">
        <f t="shared" si="145"/>
        <v>77.732507388585574</v>
      </c>
      <c r="X587">
        <f t="shared" si="145"/>
        <v>76.995201130273344</v>
      </c>
      <c r="Y587">
        <f t="shared" si="145"/>
        <v>75.533603028883348</v>
      </c>
      <c r="Z587">
        <f t="shared" si="145"/>
        <v>77.007683265284783</v>
      </c>
      <c r="AA587">
        <f t="shared" si="145"/>
        <v>75.821835988092914</v>
      </c>
      <c r="AB587">
        <f t="shared" si="145"/>
        <v>76.690874500342346</v>
      </c>
      <c r="AC587">
        <f t="shared" si="145"/>
        <v>77.416564085988142</v>
      </c>
      <c r="AD587">
        <f t="shared" si="145"/>
        <v>71.910863815214427</v>
      </c>
      <c r="AE587">
        <f t="shared" si="145"/>
        <v>71.524112402809109</v>
      </c>
      <c r="AF587">
        <f t="shared" si="145"/>
        <v>69.028590117502532</v>
      </c>
      <c r="AG587">
        <f t="shared" si="145"/>
        <v>77.490221437164735</v>
      </c>
      <c r="AH587">
        <f t="shared" si="145"/>
        <v>77.440475729321065</v>
      </c>
      <c r="AI587">
        <f t="shared" si="145"/>
        <v>74.831910694354377</v>
      </c>
      <c r="AJ587">
        <f t="shared" si="145"/>
        <v>75.347412694544531</v>
      </c>
      <c r="AK587">
        <f t="shared" si="145"/>
        <v>72.880157534714186</v>
      </c>
      <c r="AL587">
        <f t="shared" si="145"/>
        <v>75.208379711766241</v>
      </c>
      <c r="AM587">
        <f t="shared" si="145"/>
        <v>67.909902284642556</v>
      </c>
      <c r="AN587">
        <f t="shared" si="145"/>
        <v>72.475222636170898</v>
      </c>
      <c r="AO587">
        <f t="shared" si="145"/>
        <v>61.666915040452558</v>
      </c>
      <c r="AP587">
        <f t="shared" si="145"/>
        <v>75.9240527719151</v>
      </c>
      <c r="AQ587">
        <f t="shared" si="145"/>
        <v>74.235214563268499</v>
      </c>
      <c r="AR587">
        <f t="shared" si="145"/>
        <v>75.726172435161573</v>
      </c>
      <c r="AS587">
        <f t="shared" si="145"/>
        <v>77.085710029173924</v>
      </c>
      <c r="AT587">
        <f t="shared" si="145"/>
        <v>79.131293364129235</v>
      </c>
      <c r="AU587">
        <f t="shared" si="145"/>
        <v>77.615614137331775</v>
      </c>
      <c r="AV587">
        <f t="shared" si="145"/>
        <v>74.094653614009644</v>
      </c>
      <c r="AW587">
        <f t="shared" si="145"/>
        <v>76.483893081211761</v>
      </c>
      <c r="AX587">
        <f t="shared" si="145"/>
        <v>77.694395937041151</v>
      </c>
      <c r="AY587">
        <f t="shared" si="145"/>
        <v>74.446722310302448</v>
      </c>
      <c r="AZ587">
        <f t="shared" si="145"/>
        <v>72.547211731455675</v>
      </c>
      <c r="BA587">
        <f t="shared" si="145"/>
        <v>73.129475095680519</v>
      </c>
      <c r="BB587">
        <f t="shared" si="145"/>
        <v>74.831910694354377</v>
      </c>
      <c r="BC587">
        <f t="shared" si="145"/>
        <v>71.056694241432282</v>
      </c>
      <c r="BD587">
        <f t="shared" si="145"/>
        <v>70.495672461739318</v>
      </c>
      <c r="BE587">
        <f t="shared" si="145"/>
        <v>72.271020551307686</v>
      </c>
      <c r="BF587">
        <f t="shared" si="145"/>
        <v>71.861613439137528</v>
      </c>
      <c r="BG587">
        <f t="shared" si="145"/>
        <v>77.393174645362066</v>
      </c>
      <c r="BH587">
        <f t="shared" si="145"/>
        <v>77.198193497419126</v>
      </c>
      <c r="BI587">
        <f t="shared" si="145"/>
        <v>74.775624441526674</v>
      </c>
      <c r="BJ587">
        <f t="shared" si="145"/>
        <v>76.051310736499261</v>
      </c>
      <c r="BK587">
        <f t="shared" si="145"/>
        <v>75.301137715432375</v>
      </c>
      <c r="BL587">
        <f t="shared" si="145"/>
        <v>77.268847214528265</v>
      </c>
      <c r="BM587">
        <f t="shared" si="145"/>
        <v>78.579726973738389</v>
      </c>
      <c r="BN587">
        <f t="shared" si="145"/>
        <v>71.945899848913484</v>
      </c>
      <c r="BO587">
        <f t="shared" ref="BO587:CE587" si="146">BO583-(1.96*(BO584/SQRT(BO573*(1-BO582))))</f>
        <v>71.75666425833451</v>
      </c>
      <c r="BP587">
        <f t="shared" si="146"/>
        <v>72.673754509841885</v>
      </c>
      <c r="BQ587">
        <f t="shared" si="146"/>
        <v>73.86875452325765</v>
      </c>
      <c r="BR587">
        <f t="shared" si="146"/>
        <v>64.764887108117222</v>
      </c>
      <c r="BS587">
        <f t="shared" si="146"/>
        <v>73.425438984191516</v>
      </c>
      <c r="BT587">
        <f t="shared" si="146"/>
        <v>85.592579260508259</v>
      </c>
      <c r="BU587">
        <f t="shared" si="146"/>
        <v>73.00175578258947</v>
      </c>
      <c r="BV587">
        <f t="shared" si="146"/>
        <v>69.056958344081323</v>
      </c>
      <c r="BW587">
        <f t="shared" si="146"/>
        <v>62.223664022051338</v>
      </c>
      <c r="BX587">
        <f t="shared" si="146"/>
        <v>81.234133973218718</v>
      </c>
      <c r="BY587">
        <f t="shared" si="146"/>
        <v>76.563081448638869</v>
      </c>
      <c r="BZ587">
        <f t="shared" si="146"/>
        <v>76.596174729155067</v>
      </c>
      <c r="CA587">
        <f t="shared" si="146"/>
        <v>74.568217230716414</v>
      </c>
      <c r="CB587">
        <f t="shared" si="146"/>
        <v>75.537483641235866</v>
      </c>
      <c r="CC587">
        <f t="shared" si="146"/>
        <v>77.971037147444179</v>
      </c>
      <c r="CD587">
        <f t="shared" si="146"/>
        <v>67.585847495758273</v>
      </c>
      <c r="CE587">
        <f t="shared" si="146"/>
        <v>72.070583231045148</v>
      </c>
    </row>
    <row r="588" spans="1:83">
      <c r="A588" s="19" t="s">
        <v>234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</row>
    <row r="589" spans="1:83">
      <c r="A589" s="20"/>
      <c r="B589" s="21" t="s">
        <v>0</v>
      </c>
      <c r="C589" s="21"/>
      <c r="D589" s="21"/>
      <c r="E589" s="21"/>
      <c r="F589" s="21"/>
      <c r="G589" s="21" t="s">
        <v>1</v>
      </c>
      <c r="H589" s="21"/>
      <c r="I589" s="21" t="s">
        <v>2</v>
      </c>
      <c r="J589" s="21"/>
      <c r="K589" s="21"/>
      <c r="L589" s="21"/>
      <c r="M589" s="21"/>
      <c r="N589" s="21" t="s">
        <v>3</v>
      </c>
      <c r="O589" s="21"/>
      <c r="P589" s="21"/>
      <c r="Q589" s="21"/>
      <c r="R589" s="21" t="s">
        <v>4</v>
      </c>
      <c r="S589" s="21"/>
      <c r="T589" s="21"/>
      <c r="U589" s="21"/>
      <c r="V589" s="21"/>
      <c r="W589" s="21"/>
      <c r="X589" s="21"/>
      <c r="Y589" s="21"/>
      <c r="Z589" s="21"/>
      <c r="AA589" s="21" t="s">
        <v>5</v>
      </c>
      <c r="AB589" s="21"/>
      <c r="AC589" s="21"/>
      <c r="AD589" s="21"/>
      <c r="AE589" s="21" t="s">
        <v>6</v>
      </c>
      <c r="AF589" s="21"/>
      <c r="AG589" s="21"/>
      <c r="AH589" s="21"/>
      <c r="AI589" s="21"/>
      <c r="AJ589" s="21"/>
      <c r="AK589" s="21" t="s">
        <v>7</v>
      </c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 t="s">
        <v>8</v>
      </c>
      <c r="BD589" s="21"/>
      <c r="BE589" s="21"/>
      <c r="BF589" s="21"/>
      <c r="BG589" s="21"/>
      <c r="BH589" s="21" t="s">
        <v>9</v>
      </c>
      <c r="BI589" s="21"/>
      <c r="BJ589" s="21"/>
      <c r="BK589" s="21"/>
      <c r="BL589" s="21" t="s">
        <v>10</v>
      </c>
      <c r="BM589" s="21"/>
      <c r="BN589" s="21"/>
      <c r="BO589" s="21"/>
      <c r="BP589" s="21"/>
      <c r="BQ589" s="21" t="s">
        <v>11</v>
      </c>
      <c r="BR589" s="21"/>
      <c r="BS589" s="21"/>
      <c r="BT589" s="21"/>
      <c r="BU589" s="21"/>
      <c r="BV589" s="21"/>
      <c r="BW589" s="21"/>
      <c r="BX589" s="21" t="s">
        <v>12</v>
      </c>
      <c r="BY589" s="21"/>
      <c r="BZ589" s="21"/>
      <c r="CA589" s="21"/>
      <c r="CB589" s="21"/>
      <c r="CC589" s="21" t="s">
        <v>13</v>
      </c>
      <c r="CD589" s="21"/>
      <c r="CE589" s="21"/>
    </row>
    <row r="590" spans="1:83" ht="60">
      <c r="A590" s="20"/>
      <c r="B590" s="1" t="s">
        <v>14</v>
      </c>
      <c r="C590" s="1" t="s">
        <v>15</v>
      </c>
      <c r="D590" s="1" t="s">
        <v>16</v>
      </c>
      <c r="E590" s="1" t="s">
        <v>17</v>
      </c>
      <c r="F590" s="1" t="s">
        <v>18</v>
      </c>
      <c r="G590" s="1" t="s">
        <v>19</v>
      </c>
      <c r="H590" s="1" t="s">
        <v>20</v>
      </c>
      <c r="I590" s="1" t="s">
        <v>21</v>
      </c>
      <c r="J590" s="1" t="s">
        <v>22</v>
      </c>
      <c r="K590" s="1" t="s">
        <v>23</v>
      </c>
      <c r="L590" s="1" t="s">
        <v>24</v>
      </c>
      <c r="M590" s="1" t="s">
        <v>25</v>
      </c>
      <c r="N590" s="1" t="s">
        <v>26</v>
      </c>
      <c r="O590" s="1" t="s">
        <v>27</v>
      </c>
      <c r="P590" s="1" t="s">
        <v>28</v>
      </c>
      <c r="Q590" s="1" t="s">
        <v>29</v>
      </c>
      <c r="R590" s="1" t="s">
        <v>30</v>
      </c>
      <c r="S590" s="1" t="s">
        <v>31</v>
      </c>
      <c r="T590" s="1" t="s">
        <v>32</v>
      </c>
      <c r="U590" s="1" t="s">
        <v>33</v>
      </c>
      <c r="V590" s="1" t="s">
        <v>34</v>
      </c>
      <c r="W590" s="1" t="s">
        <v>35</v>
      </c>
      <c r="X590" s="1" t="s">
        <v>36</v>
      </c>
      <c r="Y590" s="1" t="s">
        <v>37</v>
      </c>
      <c r="Z590" s="1" t="s">
        <v>38</v>
      </c>
      <c r="AA590" s="1" t="s">
        <v>39</v>
      </c>
      <c r="AB590" s="1" t="s">
        <v>40</v>
      </c>
      <c r="AC590" s="1" t="s">
        <v>41</v>
      </c>
      <c r="AD590" s="1" t="s">
        <v>42</v>
      </c>
      <c r="AE590" s="1" t="s">
        <v>43</v>
      </c>
      <c r="AF590" s="1" t="s">
        <v>44</v>
      </c>
      <c r="AG590" s="1" t="s">
        <v>45</v>
      </c>
      <c r="AH590" s="1" t="s">
        <v>46</v>
      </c>
      <c r="AI590" s="1" t="s">
        <v>47</v>
      </c>
      <c r="AJ590" s="1" t="s">
        <v>48</v>
      </c>
      <c r="AK590" s="1" t="s">
        <v>49</v>
      </c>
      <c r="AL590" s="1" t="s">
        <v>50</v>
      </c>
      <c r="AM590" s="1" t="s">
        <v>51</v>
      </c>
      <c r="AN590" s="1" t="s">
        <v>52</v>
      </c>
      <c r="AO590" s="1" t="s">
        <v>53</v>
      </c>
      <c r="AP590" s="1" t="s">
        <v>54</v>
      </c>
      <c r="AQ590" s="1" t="s">
        <v>55</v>
      </c>
      <c r="AR590" s="1" t="s">
        <v>56</v>
      </c>
      <c r="AS590" s="1" t="s">
        <v>57</v>
      </c>
      <c r="AT590" s="1" t="s">
        <v>58</v>
      </c>
      <c r="AU590" s="1" t="s">
        <v>59</v>
      </c>
      <c r="AV590" s="1" t="s">
        <v>60</v>
      </c>
      <c r="AW590" s="1" t="s">
        <v>61</v>
      </c>
      <c r="AX590" s="1" t="s">
        <v>62</v>
      </c>
      <c r="AY590" s="1" t="s">
        <v>63</v>
      </c>
      <c r="AZ590" s="1" t="s">
        <v>64</v>
      </c>
      <c r="BA590" s="1" t="s">
        <v>65</v>
      </c>
      <c r="BB590" s="1" t="s">
        <v>47</v>
      </c>
      <c r="BC590" s="1" t="s">
        <v>66</v>
      </c>
      <c r="BD590" s="1" t="s">
        <v>67</v>
      </c>
      <c r="BE590" s="1" t="s">
        <v>68</v>
      </c>
      <c r="BF590" s="1" t="s">
        <v>69</v>
      </c>
      <c r="BG590" s="1" t="s">
        <v>70</v>
      </c>
      <c r="BH590" s="1" t="s">
        <v>71</v>
      </c>
      <c r="BI590" s="1" t="s">
        <v>72</v>
      </c>
      <c r="BJ590" s="1" t="s">
        <v>73</v>
      </c>
      <c r="BK590" s="1" t="s">
        <v>74</v>
      </c>
      <c r="BL590" s="1" t="s">
        <v>75</v>
      </c>
      <c r="BM590" s="1" t="s">
        <v>76</v>
      </c>
      <c r="BN590" s="1" t="s">
        <v>77</v>
      </c>
      <c r="BO590" s="1" t="s">
        <v>78</v>
      </c>
      <c r="BP590" s="1" t="s">
        <v>79</v>
      </c>
      <c r="BQ590" s="1" t="s">
        <v>80</v>
      </c>
      <c r="BR590" s="1" t="s">
        <v>81</v>
      </c>
      <c r="BS590" s="1" t="s">
        <v>82</v>
      </c>
      <c r="BT590" s="1" t="s">
        <v>83</v>
      </c>
      <c r="BU590" s="1" t="s">
        <v>84</v>
      </c>
      <c r="BV590" s="1" t="s">
        <v>85</v>
      </c>
      <c r="BW590" s="1" t="s">
        <v>86</v>
      </c>
      <c r="BX590" s="1" t="s">
        <v>87</v>
      </c>
      <c r="BY590" s="1" t="s">
        <v>88</v>
      </c>
      <c r="BZ590" s="1" t="s">
        <v>89</v>
      </c>
      <c r="CA590" s="1" t="s">
        <v>90</v>
      </c>
      <c r="CB590" s="1" t="s">
        <v>91</v>
      </c>
      <c r="CC590" s="1" t="s">
        <v>92</v>
      </c>
      <c r="CD590" s="1" t="s">
        <v>93</v>
      </c>
      <c r="CE590" s="1" t="s">
        <v>94</v>
      </c>
    </row>
    <row r="591" spans="1:83">
      <c r="A591" s="22" t="s">
        <v>288</v>
      </c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</row>
    <row r="592" spans="1:83">
      <c r="A592" s="11" t="s">
        <v>189</v>
      </c>
      <c r="B592" s="3">
        <v>3761</v>
      </c>
      <c r="C592" s="3">
        <v>8284</v>
      </c>
      <c r="D592" s="3">
        <v>11230</v>
      </c>
      <c r="E592" s="3">
        <v>10842</v>
      </c>
      <c r="F592" s="3">
        <v>12471</v>
      </c>
      <c r="G592" s="3">
        <v>1890</v>
      </c>
      <c r="H592" s="3">
        <v>1871</v>
      </c>
      <c r="I592" s="3">
        <v>384</v>
      </c>
      <c r="J592" s="3">
        <v>619</v>
      </c>
      <c r="K592" s="3">
        <v>782</v>
      </c>
      <c r="L592" s="3">
        <v>1046</v>
      </c>
      <c r="M592" s="3">
        <v>930</v>
      </c>
      <c r="N592" s="3">
        <v>350</v>
      </c>
      <c r="O592" s="3">
        <v>911</v>
      </c>
      <c r="P592" s="3">
        <v>414</v>
      </c>
      <c r="Q592" s="3">
        <v>1951</v>
      </c>
      <c r="R592" s="3">
        <v>315</v>
      </c>
      <c r="S592" s="3">
        <v>643</v>
      </c>
      <c r="T592" s="3">
        <v>878</v>
      </c>
      <c r="U592" s="3">
        <v>1165</v>
      </c>
      <c r="V592" s="3">
        <v>1284</v>
      </c>
      <c r="W592" s="3">
        <v>1782</v>
      </c>
      <c r="X592" s="3">
        <v>1971</v>
      </c>
      <c r="Y592" s="3">
        <v>2265</v>
      </c>
      <c r="Z592" s="3">
        <v>1471</v>
      </c>
      <c r="AA592" s="3">
        <v>348</v>
      </c>
      <c r="AB592" s="3">
        <v>841</v>
      </c>
      <c r="AC592" s="3">
        <v>1361</v>
      </c>
      <c r="AD592" s="3">
        <v>1211</v>
      </c>
      <c r="AE592" s="3">
        <v>1043</v>
      </c>
      <c r="AF592" s="3">
        <v>226</v>
      </c>
      <c r="AG592" s="3">
        <v>870</v>
      </c>
      <c r="AH592" s="3">
        <v>955</v>
      </c>
      <c r="AI592" s="3">
        <v>339</v>
      </c>
      <c r="AJ592" s="3">
        <v>328</v>
      </c>
      <c r="AK592" s="3">
        <v>192</v>
      </c>
      <c r="AL592" s="3">
        <v>459</v>
      </c>
      <c r="AM592" s="3">
        <v>584</v>
      </c>
      <c r="AN592" s="3">
        <v>123</v>
      </c>
      <c r="AO592" s="3">
        <v>103</v>
      </c>
      <c r="AP592" s="3">
        <v>181</v>
      </c>
      <c r="AQ592" s="3">
        <v>182</v>
      </c>
      <c r="AR592" s="3">
        <v>107</v>
      </c>
      <c r="AS592" s="3">
        <v>67</v>
      </c>
      <c r="AT592" s="3">
        <v>141</v>
      </c>
      <c r="AU592" s="3">
        <v>322</v>
      </c>
      <c r="AV592" s="3">
        <v>378</v>
      </c>
      <c r="AW592" s="3">
        <v>73</v>
      </c>
      <c r="AX592" s="3">
        <v>182</v>
      </c>
      <c r="AY592" s="3">
        <v>162</v>
      </c>
      <c r="AZ592" s="3">
        <v>107</v>
      </c>
      <c r="BA592" s="3">
        <v>59</v>
      </c>
      <c r="BB592" s="3">
        <v>339</v>
      </c>
      <c r="BC592" s="3">
        <v>123</v>
      </c>
      <c r="BD592" s="3">
        <v>202</v>
      </c>
      <c r="BE592" s="3">
        <v>224</v>
      </c>
      <c r="BF592" s="3">
        <v>624</v>
      </c>
      <c r="BG592" s="3">
        <v>2542</v>
      </c>
      <c r="BH592" s="3">
        <v>391</v>
      </c>
      <c r="BI592" s="3">
        <v>165</v>
      </c>
      <c r="BJ592" s="3">
        <v>502</v>
      </c>
      <c r="BK592" s="3">
        <v>2703</v>
      </c>
      <c r="BL592" s="3">
        <v>597</v>
      </c>
      <c r="BM592" s="3">
        <v>1388</v>
      </c>
      <c r="BN592" s="3">
        <v>544</v>
      </c>
      <c r="BO592" s="3">
        <v>587</v>
      </c>
      <c r="BP592" s="3">
        <v>344</v>
      </c>
      <c r="BQ592" s="3">
        <v>2070</v>
      </c>
      <c r="BR592" s="3">
        <v>81</v>
      </c>
      <c r="BS592" s="3">
        <v>308</v>
      </c>
      <c r="BT592" s="3">
        <v>842</v>
      </c>
      <c r="BU592" s="3">
        <v>261</v>
      </c>
      <c r="BV592" s="3">
        <v>38</v>
      </c>
      <c r="BW592" s="3">
        <v>65</v>
      </c>
      <c r="BX592" s="3">
        <v>165</v>
      </c>
      <c r="BY592" s="3">
        <v>214</v>
      </c>
      <c r="BZ592" s="3">
        <v>1131</v>
      </c>
      <c r="CA592" s="3">
        <v>2127</v>
      </c>
      <c r="CB592" s="3">
        <v>42</v>
      </c>
      <c r="CC592" s="3">
        <v>2786</v>
      </c>
      <c r="CD592" s="3">
        <v>552</v>
      </c>
      <c r="CE592" s="3">
        <v>292</v>
      </c>
    </row>
    <row r="593" spans="1:83">
      <c r="A593" s="11" t="s">
        <v>190</v>
      </c>
      <c r="B593" s="3">
        <v>4342696</v>
      </c>
      <c r="C593" s="3">
        <v>4055077</v>
      </c>
      <c r="D593" s="3">
        <v>3937080</v>
      </c>
      <c r="E593" s="3">
        <v>3765945</v>
      </c>
      <c r="F593" s="3">
        <v>3644278</v>
      </c>
      <c r="G593" s="3">
        <v>2200378</v>
      </c>
      <c r="H593" s="3">
        <v>2142318</v>
      </c>
      <c r="I593" s="3">
        <v>519409</v>
      </c>
      <c r="J593" s="3">
        <v>790892</v>
      </c>
      <c r="K593" s="3">
        <v>1163025</v>
      </c>
      <c r="L593" s="3">
        <v>1132366</v>
      </c>
      <c r="M593" s="3">
        <v>737004</v>
      </c>
      <c r="N593" s="3">
        <v>377509</v>
      </c>
      <c r="O593" s="3">
        <v>1121113</v>
      </c>
      <c r="P593" s="3">
        <v>447711</v>
      </c>
      <c r="Q593" s="3">
        <v>2267907</v>
      </c>
      <c r="R593" s="3">
        <v>231832</v>
      </c>
      <c r="S593" s="3">
        <v>420655</v>
      </c>
      <c r="T593" s="3">
        <v>546798</v>
      </c>
      <c r="U593" s="3">
        <v>751779</v>
      </c>
      <c r="V593" s="3">
        <v>860665</v>
      </c>
      <c r="W593" s="3">
        <v>1237533</v>
      </c>
      <c r="X593" s="3">
        <v>1416999</v>
      </c>
      <c r="Y593" s="3">
        <v>1711075</v>
      </c>
      <c r="Z593" s="3">
        <v>1044482</v>
      </c>
      <c r="AA593" s="3">
        <v>414273</v>
      </c>
      <c r="AB593" s="3">
        <v>992723</v>
      </c>
      <c r="AC593" s="3">
        <v>1617618</v>
      </c>
      <c r="AD593" s="3">
        <v>1318082</v>
      </c>
      <c r="AE593" s="3">
        <v>1014533</v>
      </c>
      <c r="AF593" s="3">
        <v>278287</v>
      </c>
      <c r="AG593" s="3">
        <v>1089885</v>
      </c>
      <c r="AH593" s="3">
        <v>1141456</v>
      </c>
      <c r="AI593" s="3">
        <v>415419</v>
      </c>
      <c r="AJ593" s="3">
        <v>403116</v>
      </c>
      <c r="AK593" s="3">
        <v>255232</v>
      </c>
      <c r="AL593" s="3">
        <v>431649</v>
      </c>
      <c r="AM593" s="3">
        <v>582884</v>
      </c>
      <c r="AN593" s="3">
        <v>151371</v>
      </c>
      <c r="AO593" s="3">
        <v>126916</v>
      </c>
      <c r="AP593" s="3">
        <v>224988</v>
      </c>
      <c r="AQ593" s="3">
        <v>225644</v>
      </c>
      <c r="AR593" s="3">
        <v>134206</v>
      </c>
      <c r="AS593" s="3">
        <v>77736</v>
      </c>
      <c r="AT593" s="3">
        <v>172079</v>
      </c>
      <c r="AU593" s="3">
        <v>391466</v>
      </c>
      <c r="AV593" s="3">
        <v>451859</v>
      </c>
      <c r="AW593" s="3">
        <v>83512</v>
      </c>
      <c r="AX593" s="3">
        <v>214619</v>
      </c>
      <c r="AY593" s="3">
        <v>194808</v>
      </c>
      <c r="AZ593" s="3">
        <v>134816</v>
      </c>
      <c r="BA593" s="3">
        <v>73492</v>
      </c>
      <c r="BB593" s="3">
        <v>415419</v>
      </c>
      <c r="BC593" s="3">
        <v>157457</v>
      </c>
      <c r="BD593" s="3">
        <v>261955</v>
      </c>
      <c r="BE593" s="3">
        <v>289117</v>
      </c>
      <c r="BF593" s="3">
        <v>805674</v>
      </c>
      <c r="BG593" s="3">
        <v>2779402</v>
      </c>
      <c r="BH593" s="3">
        <v>467869</v>
      </c>
      <c r="BI593" s="3">
        <v>197269</v>
      </c>
      <c r="BJ593" s="3">
        <v>606555</v>
      </c>
      <c r="BK593" s="3">
        <v>3071003</v>
      </c>
      <c r="BL593" s="3">
        <v>657701</v>
      </c>
      <c r="BM593" s="3">
        <v>1437398</v>
      </c>
      <c r="BN593" s="3">
        <v>696599</v>
      </c>
      <c r="BO593" s="3">
        <v>779580</v>
      </c>
      <c r="BP593" s="3">
        <v>447628</v>
      </c>
      <c r="BQ593" s="3">
        <v>2603641</v>
      </c>
      <c r="BR593" s="3">
        <v>103420</v>
      </c>
      <c r="BS593" s="3">
        <v>410322</v>
      </c>
      <c r="BT593" s="3">
        <v>690387</v>
      </c>
      <c r="BU593" s="3">
        <v>307865</v>
      </c>
      <c r="BV593" s="3">
        <v>46798</v>
      </c>
      <c r="BW593" s="3">
        <v>81809</v>
      </c>
      <c r="BX593" s="3">
        <v>151125</v>
      </c>
      <c r="BY593" s="3">
        <v>230188</v>
      </c>
      <c r="BZ593" s="3">
        <v>1252467</v>
      </c>
      <c r="CA593" s="3">
        <v>2576114</v>
      </c>
      <c r="CB593" s="3">
        <v>40782</v>
      </c>
      <c r="CC593" s="3">
        <v>3166713</v>
      </c>
      <c r="CD593" s="3">
        <v>667879</v>
      </c>
      <c r="CE593" s="3">
        <v>360821</v>
      </c>
    </row>
    <row r="594" spans="1:83">
      <c r="A594" s="4" t="s">
        <v>197</v>
      </c>
      <c r="B594" s="6">
        <v>2.3536206431835002E-2</v>
      </c>
      <c r="C594" s="6">
        <v>2.4472183239988402E-2</v>
      </c>
      <c r="D594" s="6">
        <v>2.3654995116953802E-2</v>
      </c>
      <c r="E594" s="6">
        <v>3.2855514996301301E-2</v>
      </c>
      <c r="F594" s="6">
        <v>4.1010592495962603E-2</v>
      </c>
      <c r="G594" s="6">
        <v>2.7798437594355397E-2</v>
      </c>
      <c r="H594" s="6">
        <v>1.9158461392153301E-2</v>
      </c>
      <c r="I594" s="6">
        <v>3.7964709139189298E-2</v>
      </c>
      <c r="J594" s="6">
        <v>3.0126788251518398E-2</v>
      </c>
      <c r="K594" s="6">
        <v>1.79329056181265E-2</v>
      </c>
      <c r="L594" s="6">
        <v>2.2312461656110498E-2</v>
      </c>
      <c r="M594" s="6">
        <v>1.70176157490694E-2</v>
      </c>
      <c r="N594" s="6">
        <v>4.7900557609012295E-2</v>
      </c>
      <c r="O594" s="6">
        <v>2.5977410988264199E-2</v>
      </c>
      <c r="P594" s="6">
        <v>3.7853718733938398E-2</v>
      </c>
      <c r="Q594" s="6">
        <v>1.63086968586264E-2</v>
      </c>
      <c r="R594" s="6">
        <v>2.6704972419341902E-2</v>
      </c>
      <c r="S594" s="6">
        <v>2.84663634135226E-2</v>
      </c>
      <c r="T594" s="6">
        <v>2.9976540135333799E-2</v>
      </c>
      <c r="U594" s="6">
        <v>1.63847610486564E-2</v>
      </c>
      <c r="V594" s="6">
        <v>1.38037788280365E-2</v>
      </c>
      <c r="W594" s="6">
        <v>2.1081671825701802E-2</v>
      </c>
      <c r="X594" s="6">
        <v>2.3209063461186799E-2</v>
      </c>
      <c r="Y594" s="6">
        <v>2.7683147427128199E-2</v>
      </c>
      <c r="Z594" s="6">
        <v>3.1459601732256301E-2</v>
      </c>
      <c r="AA594" s="6">
        <v>3.6977776146228498E-2</v>
      </c>
      <c r="AB594" s="6">
        <v>1.1056666430367399E-2</v>
      </c>
      <c r="AC594" s="6">
        <v>2.2214858196754797E-2</v>
      </c>
      <c r="AD594" s="6">
        <v>3.0332202279947703E-2</v>
      </c>
      <c r="AE594" s="6">
        <v>3.4924644789101705E-2</v>
      </c>
      <c r="AF594" s="6">
        <v>1.1670052062794301E-2</v>
      </c>
      <c r="AG594" s="6">
        <v>1.39940316000551E-2</v>
      </c>
      <c r="AH594" s="6">
        <v>1.7326494528884601E-2</v>
      </c>
      <c r="AI594" s="6">
        <v>2.2269957555688401E-2</v>
      </c>
      <c r="AJ594" s="6">
        <v>4.7753208062025994E-2</v>
      </c>
      <c r="AK594" s="6">
        <v>1.2449761983717E-2</v>
      </c>
      <c r="AL594" s="6">
        <v>1.7077132124156201E-2</v>
      </c>
      <c r="AM594" s="6">
        <v>4.8141428803017999E-2</v>
      </c>
      <c r="AN594" s="6">
        <v>8.5653793081859695E-3</v>
      </c>
      <c r="AO594" s="6">
        <v>1.5372973550042499E-2</v>
      </c>
      <c r="AP594" s="6">
        <v>4.9296834000466597E-3</v>
      </c>
      <c r="AQ594" s="6">
        <v>2.7679311591119096E-2</v>
      </c>
      <c r="AR594" s="6">
        <v>7.0263400572575596E-3</v>
      </c>
      <c r="AS594" s="6">
        <v>2.7671713180859002E-2</v>
      </c>
      <c r="AT594" s="6">
        <v>9.4459309645816298E-3</v>
      </c>
      <c r="AU594" s="6">
        <v>2.5476742485143401E-2</v>
      </c>
      <c r="AV594" s="6">
        <v>8.4240797604659499E-3</v>
      </c>
      <c r="AW594" s="5"/>
      <c r="AX594" s="6">
        <v>2.7945618944997998E-2</v>
      </c>
      <c r="AY594" s="6">
        <v>5.4759928962844706E-2</v>
      </c>
      <c r="AZ594" s="6">
        <v>4.1958173946884898E-2</v>
      </c>
      <c r="BA594" s="6">
        <v>3.9810861300743003E-2</v>
      </c>
      <c r="BB594" s="6">
        <v>2.2269957555688401E-2</v>
      </c>
      <c r="BC594" s="6">
        <v>1.02389580926283E-2</v>
      </c>
      <c r="BD594" s="6">
        <v>1.56776045862249E-2</v>
      </c>
      <c r="BE594" s="6">
        <v>3.4644244554228404E-2</v>
      </c>
      <c r="BF594" s="6">
        <v>1.75795486212218E-2</v>
      </c>
      <c r="BG594" s="6">
        <v>2.6017087116559701E-2</v>
      </c>
      <c r="BH594" s="6">
        <v>2.94862313829128E-2</v>
      </c>
      <c r="BI594" s="6">
        <v>2.1305559296939499E-2</v>
      </c>
      <c r="BJ594" s="6">
        <v>2.0512811207803502E-2</v>
      </c>
      <c r="BK594" s="6">
        <v>2.3370155171559503E-2</v>
      </c>
      <c r="BL594" s="6">
        <v>1.8885295162564101E-2</v>
      </c>
      <c r="BM594" s="6">
        <v>2.3309962843552298E-2</v>
      </c>
      <c r="BN594" s="6">
        <v>2.98042316988468E-2</v>
      </c>
      <c r="BO594" s="6">
        <v>1.8527526722429501E-2</v>
      </c>
      <c r="BP594" s="6">
        <v>2.4282373793091103E-2</v>
      </c>
      <c r="BQ594" s="6">
        <v>2.67348620035055E-2</v>
      </c>
      <c r="BR594" s="6">
        <v>2.1878354726016399E-2</v>
      </c>
      <c r="BS594" s="6">
        <v>8.7610658263397295E-3</v>
      </c>
      <c r="BT594" s="6">
        <v>1.53246129497994E-2</v>
      </c>
      <c r="BU594" s="6">
        <v>2.8059899937380499E-2</v>
      </c>
      <c r="BV594" s="6">
        <v>2.99193351591482E-2</v>
      </c>
      <c r="BW594" s="6">
        <v>5.18935264581315E-2</v>
      </c>
      <c r="BX594" s="6">
        <v>5.0725048672818296E-2</v>
      </c>
      <c r="BY594" s="6">
        <v>2.7309391533054603E-2</v>
      </c>
      <c r="BZ594" s="6">
        <v>1.6291446481078501E-2</v>
      </c>
      <c r="CA594" s="6">
        <v>2.5668522143219002E-2</v>
      </c>
      <c r="CB594" s="6">
        <v>1.6158873258771002E-2</v>
      </c>
      <c r="CC594" s="6">
        <v>1.7308569353391499E-2</v>
      </c>
      <c r="CD594" s="6">
        <v>4.6513388724801798E-2</v>
      </c>
      <c r="CE594" s="6">
        <v>3.3241792452515705E-2</v>
      </c>
    </row>
    <row r="595" spans="1:83">
      <c r="A595" s="4">
        <v>-2</v>
      </c>
      <c r="B595" s="6">
        <v>3.1708626570046403E-2</v>
      </c>
      <c r="C595" s="6">
        <v>3.4716855008726899E-2</v>
      </c>
      <c r="D595" s="6">
        <v>4.1264169630077001E-2</v>
      </c>
      <c r="E595" s="6">
        <v>4.6743195354834899E-2</v>
      </c>
      <c r="F595" s="6">
        <v>6.1057087302341599E-2</v>
      </c>
      <c r="G595" s="6">
        <v>3.5077397519596001E-2</v>
      </c>
      <c r="H595" s="6">
        <v>2.8248556068967999E-2</v>
      </c>
      <c r="I595" s="6">
        <v>2.9498563277504202E-2</v>
      </c>
      <c r="J595" s="6">
        <v>3.7893048243001201E-2</v>
      </c>
      <c r="K595" s="6">
        <v>2.6496818165896097E-2</v>
      </c>
      <c r="L595" s="6">
        <v>3.83312159739784E-2</v>
      </c>
      <c r="M595" s="6">
        <v>2.4678806172611298E-2</v>
      </c>
      <c r="N595" s="6">
        <v>2.7641972993621099E-2</v>
      </c>
      <c r="O595" s="6">
        <v>3.1797523055683702E-2</v>
      </c>
      <c r="P595" s="6">
        <v>4.0577242575202704E-2</v>
      </c>
      <c r="Q595" s="6">
        <v>2.9080974057795302E-2</v>
      </c>
      <c r="R595" s="6">
        <v>4.2101103252804195E-2</v>
      </c>
      <c r="S595" s="6">
        <v>2.9929296594136599E-2</v>
      </c>
      <c r="T595" s="6">
        <v>4.0993089292983703E-2</v>
      </c>
      <c r="U595" s="6">
        <v>3.48304863801659E-2</v>
      </c>
      <c r="V595" s="6">
        <v>4.0462394543960799E-2</v>
      </c>
      <c r="W595" s="6">
        <v>2.6376865264532801E-2</v>
      </c>
      <c r="X595" s="6">
        <v>3.1207346399969096E-2</v>
      </c>
      <c r="Y595" s="6">
        <v>3.1888716650780802E-2</v>
      </c>
      <c r="Z595" s="6">
        <v>3.4834156533980802E-2</v>
      </c>
      <c r="AA595" s="6">
        <v>2.9707654316533598E-2</v>
      </c>
      <c r="AB595" s="6">
        <v>2.2742991201746599E-2</v>
      </c>
      <c r="AC595" s="6">
        <v>2.6342642241256403E-2</v>
      </c>
      <c r="AD595" s="6">
        <v>4.5675481970820303E-2</v>
      </c>
      <c r="AE595" s="6">
        <v>4.3757672205409603E-2</v>
      </c>
      <c r="AF595" s="6">
        <v>4.55530776404608E-2</v>
      </c>
      <c r="AG595" s="6">
        <v>1.45078096324462E-2</v>
      </c>
      <c r="AH595" s="6">
        <v>3.6514950348614302E-2</v>
      </c>
      <c r="AI595" s="6">
        <v>2.4406302935558E-2</v>
      </c>
      <c r="AJ595" s="6">
        <v>3.2247815375725401E-2</v>
      </c>
      <c r="AK595" s="6">
        <v>7.7432943891791797E-3</v>
      </c>
      <c r="AL595" s="6">
        <v>1.6464724727896701E-2</v>
      </c>
      <c r="AM595" s="6">
        <v>6.3969171627508703E-2</v>
      </c>
      <c r="AN595" s="6">
        <v>3.1812771654319998E-2</v>
      </c>
      <c r="AO595" s="6">
        <v>6.1941044521003394E-2</v>
      </c>
      <c r="AP595" s="6">
        <v>2.8960654468309598E-2</v>
      </c>
      <c r="AQ595" s="6">
        <v>4.1790419411117203E-3</v>
      </c>
      <c r="AR595" s="6">
        <v>1.2453798714786499E-2</v>
      </c>
      <c r="AS595" s="6">
        <v>1.6429247448456502E-2</v>
      </c>
      <c r="AT595" s="6">
        <v>1.9922376067840298E-2</v>
      </c>
      <c r="AU595" s="6">
        <v>3.2049440039338302E-2</v>
      </c>
      <c r="AV595" s="6">
        <v>3.3925540252716303E-2</v>
      </c>
      <c r="AW595" s="6">
        <v>3.4296224498258102E-2</v>
      </c>
      <c r="AX595" s="6">
        <v>5.0975142583954199E-2</v>
      </c>
      <c r="AY595" s="6">
        <v>2.5259181775977798E-2</v>
      </c>
      <c r="AZ595" s="6">
        <v>2.7496629414002799E-2</v>
      </c>
      <c r="BA595" s="6">
        <v>5.9488606466166896E-2</v>
      </c>
      <c r="BB595" s="6">
        <v>2.4406302935558E-2</v>
      </c>
      <c r="BC595" s="6">
        <v>1.81900444824637E-2</v>
      </c>
      <c r="BD595" s="6">
        <v>1.8231821365291799E-2</v>
      </c>
      <c r="BE595" s="6">
        <v>2.12325899935603E-2</v>
      </c>
      <c r="BF595" s="6">
        <v>2.89467022792783E-2</v>
      </c>
      <c r="BG595" s="6">
        <v>3.5556603846230404E-2</v>
      </c>
      <c r="BH595" s="6">
        <v>3.5611843527513204E-2</v>
      </c>
      <c r="BI595" s="6">
        <v>3.6534714819371802E-2</v>
      </c>
      <c r="BJ595" s="6">
        <v>3.1711845516811603E-2</v>
      </c>
      <c r="BK595" s="6">
        <v>3.0803324837281699E-2</v>
      </c>
      <c r="BL595" s="6">
        <v>3.1061870703495899E-2</v>
      </c>
      <c r="BM595" s="6">
        <v>2.6142400251081898E-2</v>
      </c>
      <c r="BN595" s="6">
        <v>2.6005692069027999E-2</v>
      </c>
      <c r="BO595" s="6">
        <v>3.3227404929141405E-2</v>
      </c>
      <c r="BP595" s="6">
        <v>4.7825876096916506E-2</v>
      </c>
      <c r="BQ595" s="6">
        <v>3.2942411545433897E-2</v>
      </c>
      <c r="BR595" s="6">
        <v>2.1770810165166399E-2</v>
      </c>
      <c r="BS595" s="6">
        <v>3.5959239673416798E-2</v>
      </c>
      <c r="BT595" s="6">
        <v>2.48122433609647E-2</v>
      </c>
      <c r="BU595" s="6">
        <v>2.24896751360745E-2</v>
      </c>
      <c r="BV595" s="6">
        <v>5.2938702301326399E-2</v>
      </c>
      <c r="BW595" s="6">
        <v>4.6554106975414601E-2</v>
      </c>
      <c r="BX595" s="6">
        <v>2.6469428914603899E-2</v>
      </c>
      <c r="BY595" s="6">
        <v>1.5970886497261499E-2</v>
      </c>
      <c r="BZ595" s="6">
        <v>3.4388728563332104E-2</v>
      </c>
      <c r="CA595" s="6">
        <v>3.0381323236742599E-2</v>
      </c>
      <c r="CB595" s="6">
        <v>3.0373694269944101E-2</v>
      </c>
      <c r="CC595" s="6">
        <v>2.71118840557978E-2</v>
      </c>
      <c r="CD595" s="6">
        <v>5.0466451724003304E-2</v>
      </c>
      <c r="CE595" s="6">
        <v>3.8041047846707601E-2</v>
      </c>
    </row>
    <row r="596" spans="1:83">
      <c r="A596" s="4">
        <v>-1</v>
      </c>
      <c r="B596" s="6">
        <v>7.6264244385846697E-2</v>
      </c>
      <c r="C596" s="6">
        <v>7.09981394363845E-2</v>
      </c>
      <c r="D596" s="6">
        <v>6.3428154279852308E-2</v>
      </c>
      <c r="E596" s="6">
        <v>7.6155624399626004E-2</v>
      </c>
      <c r="F596" s="6">
        <v>0.10314580830551501</v>
      </c>
      <c r="G596" s="6">
        <v>7.5401521496225407E-2</v>
      </c>
      <c r="H596" s="6">
        <v>7.7150348566181595E-2</v>
      </c>
      <c r="I596" s="6">
        <v>7.2456719790634699E-2</v>
      </c>
      <c r="J596" s="6">
        <v>7.52409352542633E-2</v>
      </c>
      <c r="K596" s="6">
        <v>7.3580236570208901E-2</v>
      </c>
      <c r="L596" s="6">
        <v>9.4659391164828507E-2</v>
      </c>
      <c r="M596" s="6">
        <v>5.6018132151418099E-2</v>
      </c>
      <c r="N596" s="6">
        <v>7.96661480659656E-2</v>
      </c>
      <c r="O596" s="6">
        <v>8.072170650382679E-2</v>
      </c>
      <c r="P596" s="6">
        <v>8.11303776410945E-2</v>
      </c>
      <c r="Q596" s="6">
        <v>7.4005498960110008E-2</v>
      </c>
      <c r="R596" s="6">
        <v>6.7388460862735797E-2</v>
      </c>
      <c r="S596" s="6">
        <v>7.5728757334208002E-2</v>
      </c>
      <c r="T596" s="6">
        <v>6.0668088341085696E-2</v>
      </c>
      <c r="U596" s="6">
        <v>6.11418885897482E-2</v>
      </c>
      <c r="V596" s="6">
        <v>6.7654575565836705E-2</v>
      </c>
      <c r="W596" s="6">
        <v>7.5144690066103706E-2</v>
      </c>
      <c r="X596" s="6">
        <v>7.3174775086287197E-2</v>
      </c>
      <c r="Y596" s="6">
        <v>8.7589345660521498E-2</v>
      </c>
      <c r="Z596" s="6">
        <v>7.3964184241634007E-2</v>
      </c>
      <c r="AA596" s="6">
        <v>4.6796273724556602E-2</v>
      </c>
      <c r="AB596" s="6">
        <v>7.1004363114875901E-2</v>
      </c>
      <c r="AC596" s="6">
        <v>7.1049790972771296E-2</v>
      </c>
      <c r="AD596" s="6">
        <v>9.5887003019242995E-2</v>
      </c>
      <c r="AE596" s="6">
        <v>0.10473338981700801</v>
      </c>
      <c r="AF596" s="6">
        <v>2.4717745732560501E-2</v>
      </c>
      <c r="AG596" s="6">
        <v>6.16724747305962E-2</v>
      </c>
      <c r="AH596" s="6">
        <v>6.3259288391656496E-2</v>
      </c>
      <c r="AI596" s="6">
        <v>8.51039347492865E-2</v>
      </c>
      <c r="AJ596" s="6">
        <v>0.107365962708319</v>
      </c>
      <c r="AK596" s="6">
        <v>7.61338889692659E-2</v>
      </c>
      <c r="AL596" s="6">
        <v>9.3101493842098704E-2</v>
      </c>
      <c r="AM596" s="6">
        <v>0.113347265579913</v>
      </c>
      <c r="AN596" s="6">
        <v>4.0932003191469002E-2</v>
      </c>
      <c r="AO596" s="6">
        <v>5.3791142277598005E-3</v>
      </c>
      <c r="AP596" s="6">
        <v>4.8175908104863698E-2</v>
      </c>
      <c r="AQ596" s="6">
        <v>5.7064065053142501E-2</v>
      </c>
      <c r="AR596" s="6">
        <v>7.2926622450003697E-2</v>
      </c>
      <c r="AS596" s="6">
        <v>7.2829441485623703E-2</v>
      </c>
      <c r="AT596" s="6">
        <v>5.0094862801437004E-2</v>
      </c>
      <c r="AU596" s="6">
        <v>5.3122390991052294E-2</v>
      </c>
      <c r="AV596" s="6">
        <v>7.9870585775411104E-2</v>
      </c>
      <c r="AW596" s="6">
        <v>4.1810786755388497E-2</v>
      </c>
      <c r="AX596" s="6">
        <v>5.5121604215130404E-2</v>
      </c>
      <c r="AY596" s="6">
        <v>0.100234367595465</v>
      </c>
      <c r="AZ596" s="6">
        <v>0.108233279308191</v>
      </c>
      <c r="BA596" s="6">
        <v>0.124678911511553</v>
      </c>
      <c r="BB596" s="6">
        <v>8.51039347492865E-2</v>
      </c>
      <c r="BC596" s="6">
        <v>4.2394302641387903E-2</v>
      </c>
      <c r="BD596" s="6">
        <v>7.2606998256306496E-2</v>
      </c>
      <c r="BE596" s="6">
        <v>6.4480263486464406E-2</v>
      </c>
      <c r="BF596" s="6">
        <v>9.3321237646599289E-2</v>
      </c>
      <c r="BG596" s="6">
        <v>7.5236015186090799E-2</v>
      </c>
      <c r="BH596" s="6">
        <v>4.9313069316243394E-2</v>
      </c>
      <c r="BI596" s="6">
        <v>8.3801463155488101E-2</v>
      </c>
      <c r="BJ596" s="6">
        <v>5.5671152668643906E-2</v>
      </c>
      <c r="BK596" s="6">
        <v>8.3953459611542006E-2</v>
      </c>
      <c r="BL596" s="6">
        <v>6.5208371020301997E-2</v>
      </c>
      <c r="BM596" s="6">
        <v>8.3845616874006906E-2</v>
      </c>
      <c r="BN596" s="6">
        <v>8.3105972923933805E-2</v>
      </c>
      <c r="BO596" s="6">
        <v>6.9254124642297396E-2</v>
      </c>
      <c r="BP596" s="6">
        <v>5.9012484484059602E-2</v>
      </c>
      <c r="BQ596" s="6">
        <v>7.9092829477621099E-2</v>
      </c>
      <c r="BR596" s="6">
        <v>0.10793662593348501</v>
      </c>
      <c r="BS596" s="6">
        <v>6.6440218900113104E-2</v>
      </c>
      <c r="BT596" s="6">
        <v>5.4108795974524802E-2</v>
      </c>
      <c r="BU596" s="6">
        <v>0.11965551201267101</v>
      </c>
      <c r="BV596" s="6">
        <v>7.2367994980114897E-2</v>
      </c>
      <c r="BW596" s="6">
        <v>7.94925002379097E-2</v>
      </c>
      <c r="BX596" s="6">
        <v>2.7046884810452202E-2</v>
      </c>
      <c r="BY596" s="6">
        <v>7.4532214918785089E-2</v>
      </c>
      <c r="BZ596" s="6">
        <v>6.6231939021963698E-2</v>
      </c>
      <c r="CA596" s="6">
        <v>8.5613186827021792E-2</v>
      </c>
      <c r="CB596" s="6">
        <v>9.1963039159852406E-2</v>
      </c>
      <c r="CC596" s="6">
        <v>7.0991189355584294E-2</v>
      </c>
      <c r="CD596" s="6">
        <v>9.5449920009084505E-2</v>
      </c>
      <c r="CE596" s="6">
        <v>8.6259131666701586E-2</v>
      </c>
    </row>
    <row r="597" spans="1:83">
      <c r="A597" s="4">
        <v>0</v>
      </c>
      <c r="B597" s="6">
        <v>0.14356189664077201</v>
      </c>
      <c r="C597" s="6">
        <v>0.125255226222278</v>
      </c>
      <c r="D597" s="6">
        <v>0.146932416818331</v>
      </c>
      <c r="E597" s="6">
        <v>0.14942571987401299</v>
      </c>
      <c r="F597" s="6">
        <v>0.16945908078363001</v>
      </c>
      <c r="G597" s="6">
        <v>0.15242633104400999</v>
      </c>
      <c r="H597" s="6">
        <v>0.134457220648631</v>
      </c>
      <c r="I597" s="6">
        <v>0.103376218095576</v>
      </c>
      <c r="J597" s="6">
        <v>0.13451907012714298</v>
      </c>
      <c r="K597" s="6">
        <v>0.18076836402808599</v>
      </c>
      <c r="L597" s="6">
        <v>0.142997733452155</v>
      </c>
      <c r="M597" s="6">
        <v>0.123740446762305</v>
      </c>
      <c r="N597" s="6">
        <v>0.12129841973752101</v>
      </c>
      <c r="O597" s="6">
        <v>0.12539122317992202</v>
      </c>
      <c r="P597" s="6">
        <v>0.144328550548215</v>
      </c>
      <c r="Q597" s="6">
        <v>0.156899921355595</v>
      </c>
      <c r="R597" s="6">
        <v>0.10706853086172</v>
      </c>
      <c r="S597" s="6">
        <v>0.11009578828187999</v>
      </c>
      <c r="T597" s="6">
        <v>9.0246465223961389E-2</v>
      </c>
      <c r="U597" s="6">
        <v>0.11328783490604201</v>
      </c>
      <c r="V597" s="6">
        <v>0.13168401072982</v>
      </c>
      <c r="W597" s="6">
        <v>0.14123951181734098</v>
      </c>
      <c r="X597" s="6">
        <v>0.14775768411178</v>
      </c>
      <c r="Y597" s="6">
        <v>0.16252172582188501</v>
      </c>
      <c r="Z597" s="6">
        <v>0.11979972573353599</v>
      </c>
      <c r="AA597" s="6">
        <v>0.125942129320186</v>
      </c>
      <c r="AB597" s="6">
        <v>0.14118553473963399</v>
      </c>
      <c r="AC597" s="6">
        <v>0.13421580002076799</v>
      </c>
      <c r="AD597" s="6">
        <v>0.162359584159149</v>
      </c>
      <c r="AE597" s="6">
        <v>0.142897657583715</v>
      </c>
      <c r="AF597" s="6">
        <v>0.176641018297405</v>
      </c>
      <c r="AG597" s="6">
        <v>0.12088269259955099</v>
      </c>
      <c r="AH597" s="6">
        <v>0.15032709692413002</v>
      </c>
      <c r="AI597" s="6">
        <v>0.15254118898640501</v>
      </c>
      <c r="AJ597" s="6">
        <v>0.155304889326463</v>
      </c>
      <c r="AK597" s="6">
        <v>0.12311862047953999</v>
      </c>
      <c r="AL597" s="6">
        <v>0.12632834032929599</v>
      </c>
      <c r="AM597" s="6">
        <v>0.155167887700421</v>
      </c>
      <c r="AN597" s="6">
        <v>0.139652806474411</v>
      </c>
      <c r="AO597" s="6">
        <v>0.220756599925436</v>
      </c>
      <c r="AP597" s="6">
        <v>0.14175470321186601</v>
      </c>
      <c r="AQ597" s="6">
        <v>8.6907513858447999E-2</v>
      </c>
      <c r="AR597" s="6">
        <v>0.14226176509446201</v>
      </c>
      <c r="AS597" s="6">
        <v>0.126036956614935</v>
      </c>
      <c r="AT597" s="6">
        <v>0.11582578797477501</v>
      </c>
      <c r="AU597" s="6">
        <v>0.12859144498838002</v>
      </c>
      <c r="AV597" s="6">
        <v>0.16906002002418799</v>
      </c>
      <c r="AW597" s="6">
        <v>0.15500586650442499</v>
      </c>
      <c r="AX597" s="6">
        <v>0.148712099274662</v>
      </c>
      <c r="AY597" s="6">
        <v>0.14640845797840898</v>
      </c>
      <c r="AZ597" s="6">
        <v>0.16827232036621201</v>
      </c>
      <c r="BA597" s="6">
        <v>0.15509904374111499</v>
      </c>
      <c r="BB597" s="6">
        <v>0.15254118898640501</v>
      </c>
      <c r="BC597" s="6">
        <v>9.2133933540100299E-2</v>
      </c>
      <c r="BD597" s="6">
        <v>0.10308003011455699</v>
      </c>
      <c r="BE597" s="6">
        <v>0.12379334199895499</v>
      </c>
      <c r="BF597" s="6">
        <v>0.142345036061234</v>
      </c>
      <c r="BG597" s="6">
        <v>0.15250258337962902</v>
      </c>
      <c r="BH597" s="6">
        <v>0.143103232463968</v>
      </c>
      <c r="BI597" s="6">
        <v>0.103402268187748</v>
      </c>
      <c r="BJ597" s="6">
        <v>0.17416161530465099</v>
      </c>
      <c r="BK597" s="6">
        <v>0.14016770854624</v>
      </c>
      <c r="BL597" s="6">
        <v>0.120338486770459</v>
      </c>
      <c r="BM597" s="6">
        <v>0.13934180413396999</v>
      </c>
      <c r="BN597" s="6">
        <v>0.157351201907171</v>
      </c>
      <c r="BO597" s="6">
        <v>0.158669394853239</v>
      </c>
      <c r="BP597" s="6">
        <v>0.17848093723611</v>
      </c>
      <c r="BQ597" s="6">
        <v>0.151430945326094</v>
      </c>
      <c r="BR597" s="6">
        <v>0.19352440355061798</v>
      </c>
      <c r="BS597" s="6">
        <v>0.118182487370215</v>
      </c>
      <c r="BT597" s="6">
        <v>0.12634532926036901</v>
      </c>
      <c r="BU597" s="6">
        <v>0.15280765988266801</v>
      </c>
      <c r="BV597" s="6">
        <v>8.9850148482578107E-2</v>
      </c>
      <c r="BW597" s="6">
        <v>0.11385564608123599</v>
      </c>
      <c r="BX597" s="6">
        <v>6.4756399915648993E-2</v>
      </c>
      <c r="BY597" s="6">
        <v>0.13079387089053301</v>
      </c>
      <c r="BZ597" s="6">
        <v>0.137703990106743</v>
      </c>
      <c r="CA597" s="6">
        <v>0.15203788263226001</v>
      </c>
      <c r="CB597" s="6">
        <v>7.0319361371597097E-2</v>
      </c>
      <c r="CC597" s="6">
        <v>0.13639905776029798</v>
      </c>
      <c r="CD597" s="6">
        <v>0.16939671295970998</v>
      </c>
      <c r="CE597" s="6">
        <v>0.13604143537013502</v>
      </c>
    </row>
    <row r="598" spans="1:83">
      <c r="A598" s="4">
        <v>1</v>
      </c>
      <c r="B598" s="6">
        <v>0.28087613610845902</v>
      </c>
      <c r="C598" s="6">
        <v>0.24980485800041102</v>
      </c>
      <c r="D598" s="6">
        <v>0.239848286263663</v>
      </c>
      <c r="E598" s="6">
        <v>0.25563997330850702</v>
      </c>
      <c r="F598" s="6">
        <v>0.25915586022801201</v>
      </c>
      <c r="G598" s="6">
        <v>0.284762103473293</v>
      </c>
      <c r="H598" s="6">
        <v>0.27688485226976201</v>
      </c>
      <c r="I598" s="6">
        <v>0.269330939698673</v>
      </c>
      <c r="J598" s="6">
        <v>0.25715116874190302</v>
      </c>
      <c r="K598" s="6">
        <v>0.29452519881299299</v>
      </c>
      <c r="L598" s="6">
        <v>0.315963381686512</v>
      </c>
      <c r="M598" s="6">
        <v>0.23902396646964799</v>
      </c>
      <c r="N598" s="6">
        <v>0.27043386503237998</v>
      </c>
      <c r="O598" s="6">
        <v>0.271143975433493</v>
      </c>
      <c r="P598" s="6">
        <v>0.28957341910025902</v>
      </c>
      <c r="Q598" s="6">
        <v>0.29159488680219903</v>
      </c>
      <c r="R598" s="6">
        <v>0.187221931423632</v>
      </c>
      <c r="S598" s="6">
        <v>0.22982184368118802</v>
      </c>
      <c r="T598" s="6">
        <v>0.23766223297585198</v>
      </c>
      <c r="U598" s="6">
        <v>0.27668047782762301</v>
      </c>
      <c r="V598" s="6">
        <v>0.26126260871450202</v>
      </c>
      <c r="W598" s="6">
        <v>0.28502294695819402</v>
      </c>
      <c r="X598" s="6">
        <v>0.29101672212664098</v>
      </c>
      <c r="Y598" s="6">
        <v>0.27864479953885701</v>
      </c>
      <c r="Z598" s="6">
        <v>0.24104702419484098</v>
      </c>
      <c r="AA598" s="6">
        <v>0.30427775290436204</v>
      </c>
      <c r="AB598" s="6">
        <v>0.271979839649859</v>
      </c>
      <c r="AC598" s="6">
        <v>0.29454895529256697</v>
      </c>
      <c r="AD598" s="6">
        <v>0.26344131951293898</v>
      </c>
      <c r="AE598" s="6">
        <v>0.26448100753088999</v>
      </c>
      <c r="AF598" s="6">
        <v>0.27296915741283201</v>
      </c>
      <c r="AG598" s="6">
        <v>0.29143084978821499</v>
      </c>
      <c r="AH598" s="6">
        <v>0.28468315941507899</v>
      </c>
      <c r="AI598" s="6">
        <v>0.27189556817045302</v>
      </c>
      <c r="AJ598" s="6">
        <v>0.29753515781589601</v>
      </c>
      <c r="AK598" s="6">
        <v>0.31112970843302501</v>
      </c>
      <c r="AL598" s="6">
        <v>0.26117809368065997</v>
      </c>
      <c r="AM598" s="6">
        <v>0.26692694494494901</v>
      </c>
      <c r="AN598" s="6">
        <v>0.25810144841051402</v>
      </c>
      <c r="AO598" s="6">
        <v>0.290701769988223</v>
      </c>
      <c r="AP598" s="6">
        <v>0.34714081393853197</v>
      </c>
      <c r="AQ598" s="6">
        <v>0.29065222519488498</v>
      </c>
      <c r="AR598" s="6">
        <v>0.218954617086453</v>
      </c>
      <c r="AS598" s="6">
        <v>0.26114146633208501</v>
      </c>
      <c r="AT598" s="6">
        <v>0.26060309581187702</v>
      </c>
      <c r="AU598" s="6">
        <v>0.30981090952000101</v>
      </c>
      <c r="AV598" s="6">
        <v>0.295624736741881</v>
      </c>
      <c r="AW598" s="6">
        <v>0.27281770960956098</v>
      </c>
      <c r="AX598" s="6">
        <v>0.22043075116289199</v>
      </c>
      <c r="AY598" s="6">
        <v>0.28249148906822297</v>
      </c>
      <c r="AZ598" s="6">
        <v>0.333003246707336</v>
      </c>
      <c r="BA598" s="6">
        <v>0.27234795932807598</v>
      </c>
      <c r="BB598" s="6">
        <v>0.27189556817045302</v>
      </c>
      <c r="BC598" s="6">
        <v>0.27090125619840999</v>
      </c>
      <c r="BD598" s="6">
        <v>0.242549157197754</v>
      </c>
      <c r="BE598" s="6">
        <v>0.24572653088437199</v>
      </c>
      <c r="BF598" s="6">
        <v>0.290757946383636</v>
      </c>
      <c r="BG598" s="6">
        <v>0.28506413427391097</v>
      </c>
      <c r="BH598" s="6">
        <v>0.27185654333879899</v>
      </c>
      <c r="BI598" s="6">
        <v>0.275056399304689</v>
      </c>
      <c r="BJ598" s="6">
        <v>0.27330913582326899</v>
      </c>
      <c r="BK598" s="6">
        <v>0.28411867304682298</v>
      </c>
      <c r="BL598" s="6">
        <v>0.29401954610884601</v>
      </c>
      <c r="BM598" s="6">
        <v>0.27487930991310999</v>
      </c>
      <c r="BN598" s="6">
        <v>0.26386779082431699</v>
      </c>
      <c r="BO598" s="6">
        <v>0.313471050549532</v>
      </c>
      <c r="BP598" s="6">
        <v>0.265977425476987</v>
      </c>
      <c r="BQ598" s="6">
        <v>0.30623836571676699</v>
      </c>
      <c r="BR598" s="6">
        <v>0.17646224249991999</v>
      </c>
      <c r="BS598" s="6">
        <v>0.24870069258907301</v>
      </c>
      <c r="BT598" s="6">
        <v>0.25247350390796802</v>
      </c>
      <c r="BU598" s="6">
        <v>0.22538700743927698</v>
      </c>
      <c r="BV598" s="6">
        <v>0.27743040260018598</v>
      </c>
      <c r="BW598" s="6">
        <v>0.28419774342606902</v>
      </c>
      <c r="BX598" s="6">
        <v>0.240456896402857</v>
      </c>
      <c r="BY598" s="6">
        <v>0.21322571974415599</v>
      </c>
      <c r="BZ598" s="6">
        <v>0.30276291982558101</v>
      </c>
      <c r="CA598" s="6">
        <v>0.28442940836561298</v>
      </c>
      <c r="CB598" s="6">
        <v>0.11949628312152001</v>
      </c>
      <c r="CC598" s="6">
        <v>0.29179447181808499</v>
      </c>
      <c r="CD598" s="6">
        <v>0.24993500001539498</v>
      </c>
      <c r="CE598" s="6">
        <v>0.261628978326994</v>
      </c>
    </row>
    <row r="599" spans="1:83">
      <c r="A599" s="4">
        <v>2</v>
      </c>
      <c r="B599" s="6">
        <v>0.28634794708855299</v>
      </c>
      <c r="C599" s="6">
        <v>0.31089165778837402</v>
      </c>
      <c r="D599" s="6">
        <v>0.30090064213192702</v>
      </c>
      <c r="E599" s="6">
        <v>0.27932347218903003</v>
      </c>
      <c r="F599" s="6">
        <v>0.235382426916942</v>
      </c>
      <c r="G599" s="6">
        <v>0.28241859409162501</v>
      </c>
      <c r="H599" s="6">
        <v>0.29038379238543399</v>
      </c>
      <c r="I599" s="6">
        <v>0.29440824033721003</v>
      </c>
      <c r="J599" s="6">
        <v>0.27223485188839897</v>
      </c>
      <c r="K599" s="6">
        <v>0.28868071537994899</v>
      </c>
      <c r="L599" s="6">
        <v>0.26618441754875899</v>
      </c>
      <c r="M599" s="6">
        <v>0.32311130344475503</v>
      </c>
      <c r="N599" s="6">
        <v>0.25228069588876001</v>
      </c>
      <c r="O599" s="6">
        <v>0.30397770766751298</v>
      </c>
      <c r="P599" s="6">
        <v>0.26136945036044101</v>
      </c>
      <c r="Q599" s="6">
        <v>0.28753567484332498</v>
      </c>
      <c r="R599" s="6">
        <v>0.28786200357955899</v>
      </c>
      <c r="S599" s="6">
        <v>0.28562886054671099</v>
      </c>
      <c r="T599" s="6">
        <v>0.30848369280497101</v>
      </c>
      <c r="U599" s="6">
        <v>0.284823830908289</v>
      </c>
      <c r="V599" s="6">
        <v>0.32455320693864598</v>
      </c>
      <c r="W599" s="6">
        <v>0.30657702007697396</v>
      </c>
      <c r="X599" s="6">
        <v>0.29921510768173698</v>
      </c>
      <c r="Y599" s="6">
        <v>0.29180646675308802</v>
      </c>
      <c r="Z599" s="6">
        <v>0.29067625092336202</v>
      </c>
      <c r="AA599" s="6">
        <v>0.24388076544645099</v>
      </c>
      <c r="AB599" s="6">
        <v>0.30524039160663102</v>
      </c>
      <c r="AC599" s="6">
        <v>0.30252226799549697</v>
      </c>
      <c r="AD599" s="6">
        <v>0.26561644476592799</v>
      </c>
      <c r="AE599" s="6">
        <v>0.28153506657328298</v>
      </c>
      <c r="AF599" s="6">
        <v>0.29568648322327601</v>
      </c>
      <c r="AG599" s="6">
        <v>0.32095206892311401</v>
      </c>
      <c r="AH599" s="6">
        <v>0.27304112364850303</v>
      </c>
      <c r="AI599" s="6">
        <v>0.27443562644887298</v>
      </c>
      <c r="AJ599" s="6">
        <v>0.248411643013598</v>
      </c>
      <c r="AK599" s="6">
        <v>0.31357676869401002</v>
      </c>
      <c r="AL599" s="6">
        <v>0.32851006974499597</v>
      </c>
      <c r="AM599" s="6">
        <v>0.24674823198019102</v>
      </c>
      <c r="AN599" s="6">
        <v>0.30942932218624802</v>
      </c>
      <c r="AO599" s="6">
        <v>0.27929549527897801</v>
      </c>
      <c r="AP599" s="6">
        <v>0.31404848710671801</v>
      </c>
      <c r="AQ599" s="6">
        <v>0.34836730295662499</v>
      </c>
      <c r="AR599" s="6">
        <v>0.36179981672973804</v>
      </c>
      <c r="AS599" s="6">
        <v>0.28397243237009001</v>
      </c>
      <c r="AT599" s="6">
        <v>0.28981627376007402</v>
      </c>
      <c r="AU599" s="6">
        <v>0.268900965153062</v>
      </c>
      <c r="AV599" s="6">
        <v>0.26060619865291401</v>
      </c>
      <c r="AW599" s="6">
        <v>0.336878179601244</v>
      </c>
      <c r="AX599" s="6">
        <v>0.28193309581898801</v>
      </c>
      <c r="AY599" s="6">
        <v>0.26928505317027701</v>
      </c>
      <c r="AZ599" s="6">
        <v>0.21485590874074798</v>
      </c>
      <c r="BA599" s="6">
        <v>0.25463763021815999</v>
      </c>
      <c r="BB599" s="6">
        <v>0.27443562644887298</v>
      </c>
      <c r="BC599" s="6">
        <v>0.38162068235904995</v>
      </c>
      <c r="BD599" s="6">
        <v>0.33982258047577901</v>
      </c>
      <c r="BE599" s="6">
        <v>0.29362927880668399</v>
      </c>
      <c r="BF599" s="6">
        <v>0.28029801058729198</v>
      </c>
      <c r="BG599" s="6">
        <v>0.27858213982760999</v>
      </c>
      <c r="BH599" s="6">
        <v>0.26864089641660699</v>
      </c>
      <c r="BI599" s="6">
        <v>0.35035720584929597</v>
      </c>
      <c r="BJ599" s="6">
        <v>0.29109558598767499</v>
      </c>
      <c r="BK599" s="6">
        <v>0.28399622754181403</v>
      </c>
      <c r="BL599" s="6">
        <v>0.29628094783346298</v>
      </c>
      <c r="BM599" s="6">
        <v>0.28783777253255799</v>
      </c>
      <c r="BN599" s="6">
        <v>0.29315639213794098</v>
      </c>
      <c r="BO599" s="6">
        <v>0.27046275519209101</v>
      </c>
      <c r="BP599" s="6">
        <v>0.28997672116346701</v>
      </c>
      <c r="BQ599" s="6">
        <v>0.27356642409559101</v>
      </c>
      <c r="BR599" s="6">
        <v>0.28071833690835801</v>
      </c>
      <c r="BS599" s="6">
        <v>0.29878720337262499</v>
      </c>
      <c r="BT599" s="6">
        <v>0.323969257670571</v>
      </c>
      <c r="BU599" s="6">
        <v>0.30047846271462098</v>
      </c>
      <c r="BV599" s="6">
        <v>0.29408060247196399</v>
      </c>
      <c r="BW599" s="6">
        <v>0.264319682918084</v>
      </c>
      <c r="BX599" s="6">
        <v>0.27236488790895902</v>
      </c>
      <c r="BY599" s="6">
        <v>0.35604172811629398</v>
      </c>
      <c r="BZ599" s="6">
        <v>0.28960888297917697</v>
      </c>
      <c r="CA599" s="6">
        <v>0.279408196782787</v>
      </c>
      <c r="CB599" s="6">
        <v>0.29826054626030002</v>
      </c>
      <c r="CC599" s="6">
        <v>0.30444701217037401</v>
      </c>
      <c r="CD599" s="6">
        <v>0.23527271218127299</v>
      </c>
      <c r="CE599" s="6">
        <v>0.23755771136919801</v>
      </c>
    </row>
    <row r="600" spans="1:83">
      <c r="A600" s="4" t="s">
        <v>209</v>
      </c>
      <c r="B600" s="6">
        <v>0.13399190858579099</v>
      </c>
      <c r="C600" s="6">
        <v>0.14925616746252401</v>
      </c>
      <c r="D600" s="6">
        <v>0.14338224254492299</v>
      </c>
      <c r="E600" s="6">
        <v>0.11666317440705899</v>
      </c>
      <c r="F600" s="6">
        <v>9.29479035353519E-2</v>
      </c>
      <c r="G600" s="6">
        <v>0.12509152068052398</v>
      </c>
      <c r="H600" s="6">
        <v>0.143133512482399</v>
      </c>
      <c r="I600" s="6">
        <v>0.158217717887017</v>
      </c>
      <c r="J600" s="6">
        <v>0.181267542208601</v>
      </c>
      <c r="K600" s="6">
        <v>0.10237127973868701</v>
      </c>
      <c r="L600" s="6">
        <v>0.10300218751489799</v>
      </c>
      <c r="M600" s="6">
        <v>0.163699011067967</v>
      </c>
      <c r="N600" s="6">
        <v>0.158417182588073</v>
      </c>
      <c r="O600" s="6">
        <v>0.12906511135024901</v>
      </c>
      <c r="P600" s="6">
        <v>0.132358707813445</v>
      </c>
      <c r="Q600" s="6">
        <v>0.12863247967590299</v>
      </c>
      <c r="R600" s="6">
        <v>0.25143482030759401</v>
      </c>
      <c r="S600" s="6">
        <v>0.17453952562400901</v>
      </c>
      <c r="T600" s="6">
        <v>0.192169867728465</v>
      </c>
      <c r="U600" s="6">
        <v>0.18004006589639499</v>
      </c>
      <c r="V600" s="6">
        <v>0.13757918431166899</v>
      </c>
      <c r="W600" s="6">
        <v>0.12599091404851501</v>
      </c>
      <c r="X600" s="6">
        <v>0.116529656173565</v>
      </c>
      <c r="Y600" s="6">
        <v>0.106859257958635</v>
      </c>
      <c r="Z600" s="6">
        <v>0.15479374754450601</v>
      </c>
      <c r="AA600" s="6">
        <v>0.16744889092345899</v>
      </c>
      <c r="AB600" s="6">
        <v>0.140895338247193</v>
      </c>
      <c r="AC600" s="6">
        <v>0.12775751816071101</v>
      </c>
      <c r="AD600" s="6">
        <v>0.12592816675007801</v>
      </c>
      <c r="AE600" s="6">
        <v>0.11488874294833799</v>
      </c>
      <c r="AF600" s="6">
        <v>0.13370434590675701</v>
      </c>
      <c r="AG600" s="6">
        <v>0.15228890839547099</v>
      </c>
      <c r="AH600" s="6">
        <v>0.147074665967936</v>
      </c>
      <c r="AI600" s="6">
        <v>0.14658033102774901</v>
      </c>
      <c r="AJ600" s="6">
        <v>8.2781662616953799E-2</v>
      </c>
      <c r="AK600" s="6">
        <v>0.122328452154297</v>
      </c>
      <c r="AL600" s="6">
        <v>0.14025736619370702</v>
      </c>
      <c r="AM600" s="6">
        <v>9.6102281189832398E-2</v>
      </c>
      <c r="AN600" s="6">
        <v>0.15666949001741101</v>
      </c>
      <c r="AO600" s="6">
        <v>0.10631397909309999</v>
      </c>
      <c r="AP600" s="6">
        <v>0.11079850874618799</v>
      </c>
      <c r="AQ600" s="6">
        <v>0.16341585813057399</v>
      </c>
      <c r="AR600" s="6">
        <v>0.14573148927646901</v>
      </c>
      <c r="AS600" s="6">
        <v>0.19100885570718201</v>
      </c>
      <c r="AT600" s="6">
        <v>0.22400627976756099</v>
      </c>
      <c r="AU600" s="6">
        <v>0.169460229200697</v>
      </c>
      <c r="AV600" s="6">
        <v>0.13165441722617199</v>
      </c>
      <c r="AW600" s="6">
        <v>0.124593414492501</v>
      </c>
      <c r="AX600" s="6">
        <v>0.147456993911595</v>
      </c>
      <c r="AY600" s="6">
        <v>0.105587369036057</v>
      </c>
      <c r="AZ600" s="6">
        <v>4.3746676985352895E-2</v>
      </c>
      <c r="BA600" s="6">
        <v>9.3936987434185007E-2</v>
      </c>
      <c r="BB600" s="6">
        <v>0.14658033102774901</v>
      </c>
      <c r="BC600" s="6">
        <v>0.14163271116682399</v>
      </c>
      <c r="BD600" s="6">
        <v>0.17884751726752299</v>
      </c>
      <c r="BE600" s="6">
        <v>0.20994381001708701</v>
      </c>
      <c r="BF600" s="6">
        <v>0.13833240540210601</v>
      </c>
      <c r="BG600" s="6">
        <v>0.12017033632407101</v>
      </c>
      <c r="BH600" s="6">
        <v>0.156754397130315</v>
      </c>
      <c r="BI600" s="6">
        <v>0.11897628936500601</v>
      </c>
      <c r="BJ600" s="6">
        <v>0.120619627111728</v>
      </c>
      <c r="BK600" s="6">
        <v>0.13412973215548202</v>
      </c>
      <c r="BL600" s="6">
        <v>0.151562923283209</v>
      </c>
      <c r="BM600" s="6">
        <v>0.14007983801412499</v>
      </c>
      <c r="BN600" s="6">
        <v>0.12936782980395301</v>
      </c>
      <c r="BO600" s="6">
        <v>0.119022684988128</v>
      </c>
      <c r="BP600" s="6">
        <v>0.10556325161776399</v>
      </c>
      <c r="BQ600" s="6">
        <v>0.115342311471406</v>
      </c>
      <c r="BR600" s="6">
        <v>0.173446265436486</v>
      </c>
      <c r="BS600" s="6">
        <v>0.20066087848710001</v>
      </c>
      <c r="BT600" s="6">
        <v>0.162531384723967</v>
      </c>
      <c r="BU600" s="6">
        <v>0.113108772487118</v>
      </c>
      <c r="BV600" s="6">
        <v>0.14172121929256801</v>
      </c>
      <c r="BW600" s="6">
        <v>0.13138853938802</v>
      </c>
      <c r="BX600" s="6">
        <v>0.225660595741206</v>
      </c>
      <c r="BY600" s="6">
        <v>0.14909792193958299</v>
      </c>
      <c r="BZ600" s="6">
        <v>0.122519055613673</v>
      </c>
      <c r="CA600" s="6">
        <v>0.129127704441071</v>
      </c>
      <c r="CB600" s="6">
        <v>0.30071204085942699</v>
      </c>
      <c r="CC600" s="6">
        <v>0.13396851092606801</v>
      </c>
      <c r="CD600" s="6">
        <v>0.12154575071606001</v>
      </c>
      <c r="CE600" s="6">
        <v>0.165101027496734</v>
      </c>
    </row>
    <row r="601" spans="1:83">
      <c r="A601" s="4" t="s">
        <v>91</v>
      </c>
      <c r="B601" s="6">
        <v>2.3713034188694401E-2</v>
      </c>
      <c r="C601" s="6">
        <v>3.4604912841360698E-2</v>
      </c>
      <c r="D601" s="6">
        <v>4.0589093214263905E-2</v>
      </c>
      <c r="E601" s="6">
        <v>4.3193325470635903E-2</v>
      </c>
      <c r="F601" s="6">
        <v>3.78412404322616E-2</v>
      </c>
      <c r="G601" s="6">
        <v>1.7024094100369699E-2</v>
      </c>
      <c r="H601" s="6">
        <v>3.0583256186479998E-2</v>
      </c>
      <c r="I601" s="6">
        <v>3.4746891774194502E-2</v>
      </c>
      <c r="J601" s="6">
        <v>1.1566595285171299E-2</v>
      </c>
      <c r="K601" s="6">
        <v>1.5644481686058601E-2</v>
      </c>
      <c r="L601" s="6">
        <v>1.6549211002758898E-2</v>
      </c>
      <c r="M601" s="6">
        <v>5.2710718182227098E-2</v>
      </c>
      <c r="N601" s="6">
        <v>4.2361158084665299E-2</v>
      </c>
      <c r="O601" s="6">
        <v>3.1925341821047802E-2</v>
      </c>
      <c r="P601" s="6">
        <v>1.28085332274031E-2</v>
      </c>
      <c r="Q601" s="6">
        <v>1.59418674464482E-2</v>
      </c>
      <c r="R601" s="6">
        <v>3.0218177292610501E-2</v>
      </c>
      <c r="S601" s="6">
        <v>6.5789564524342592E-2</v>
      </c>
      <c r="T601" s="6">
        <v>3.9800023497343601E-2</v>
      </c>
      <c r="U601" s="6">
        <v>3.2810654443075501E-2</v>
      </c>
      <c r="V601" s="6">
        <v>2.3000240367524797E-2</v>
      </c>
      <c r="W601" s="6">
        <v>1.8566379942635901E-2</v>
      </c>
      <c r="X601" s="6">
        <v>1.7889644958833998E-2</v>
      </c>
      <c r="Y601" s="6">
        <v>1.3006540189100899E-2</v>
      </c>
      <c r="Z601" s="6">
        <v>5.3425309095883E-2</v>
      </c>
      <c r="AA601" s="6">
        <v>4.4968757218221196E-2</v>
      </c>
      <c r="AB601" s="6">
        <v>3.58948750096936E-2</v>
      </c>
      <c r="AC601" s="6">
        <v>2.1348167119675101E-2</v>
      </c>
      <c r="AD601" s="6">
        <v>1.0759797541896401E-2</v>
      </c>
      <c r="AE601" s="6">
        <v>1.2781818552255499E-2</v>
      </c>
      <c r="AF601" s="6">
        <v>3.90581197239133E-2</v>
      </c>
      <c r="AG601" s="6">
        <v>2.4271164330554901E-2</v>
      </c>
      <c r="AH601" s="6">
        <v>2.7773220775200703E-2</v>
      </c>
      <c r="AI601" s="6">
        <v>2.2767090125989303E-2</v>
      </c>
      <c r="AJ601" s="6">
        <v>2.85996610810203E-2</v>
      </c>
      <c r="AK601" s="6">
        <v>3.3519504896964099E-2</v>
      </c>
      <c r="AL601" s="6">
        <v>1.7082779357189298E-2</v>
      </c>
      <c r="AM601" s="6">
        <v>9.59678817416924E-3</v>
      </c>
      <c r="AN601" s="6">
        <v>5.4836778757441806E-2</v>
      </c>
      <c r="AO601" s="6">
        <v>2.0239023415457198E-2</v>
      </c>
      <c r="AP601" s="6">
        <v>4.1912410234751203E-3</v>
      </c>
      <c r="AQ601" s="6">
        <v>2.1734681274094402E-2</v>
      </c>
      <c r="AR601" s="6">
        <v>3.88455505908301E-2</v>
      </c>
      <c r="AS601" s="6">
        <v>2.0909886860769701E-2</v>
      </c>
      <c r="AT601" s="6">
        <v>3.0285392851853599E-2</v>
      </c>
      <c r="AU601" s="6">
        <v>1.2587877622322502E-2</v>
      </c>
      <c r="AV601" s="6">
        <v>2.0834421566248998E-2</v>
      </c>
      <c r="AW601" s="6">
        <v>3.4597818538622899E-2</v>
      </c>
      <c r="AX601" s="6">
        <v>6.7424694087778791E-2</v>
      </c>
      <c r="AY601" s="6">
        <v>1.5974152412747099E-2</v>
      </c>
      <c r="AZ601" s="6">
        <v>6.2433764531274E-2</v>
      </c>
      <c r="BA601" s="5"/>
      <c r="BB601" s="6">
        <v>2.2767090125989303E-2</v>
      </c>
      <c r="BC601" s="6">
        <v>4.2888111519135699E-2</v>
      </c>
      <c r="BD601" s="6">
        <v>2.9184290736562399E-2</v>
      </c>
      <c r="BE601" s="6">
        <v>6.5499402586478702E-3</v>
      </c>
      <c r="BF601" s="6">
        <v>8.4191130186340602E-3</v>
      </c>
      <c r="BG601" s="6">
        <v>2.6871100045905698E-2</v>
      </c>
      <c r="BH601" s="6">
        <v>4.5233786423640503E-2</v>
      </c>
      <c r="BI601" s="6">
        <v>1.0566100021461799E-2</v>
      </c>
      <c r="BJ601" s="6">
        <v>3.2918226379418401E-2</v>
      </c>
      <c r="BK601" s="6">
        <v>1.9460719089263799E-2</v>
      </c>
      <c r="BL601" s="6">
        <v>2.2642559117660999E-2</v>
      </c>
      <c r="BM601" s="6">
        <v>2.45632954375977E-2</v>
      </c>
      <c r="BN601" s="6">
        <v>1.73408886348085E-2</v>
      </c>
      <c r="BO601" s="6">
        <v>1.7365058123142402E-2</v>
      </c>
      <c r="BP601" s="6">
        <v>2.88809301316061E-2</v>
      </c>
      <c r="BQ601" s="6">
        <v>1.4651850363580301E-2</v>
      </c>
      <c r="BR601" s="6">
        <v>2.4262960779949203E-2</v>
      </c>
      <c r="BS601" s="6">
        <v>2.2508213781117101E-2</v>
      </c>
      <c r="BT601" s="6">
        <v>4.0434872151835805E-2</v>
      </c>
      <c r="BU601" s="6">
        <v>3.8013010390188E-2</v>
      </c>
      <c r="BV601" s="6">
        <v>4.1691594712114304E-2</v>
      </c>
      <c r="BW601" s="6">
        <v>2.8298254515135103E-2</v>
      </c>
      <c r="BX601" s="6">
        <v>9.25198576334548E-2</v>
      </c>
      <c r="BY601" s="6">
        <v>3.3028266360330898E-2</v>
      </c>
      <c r="BZ601" s="6">
        <v>3.0493037408453102E-2</v>
      </c>
      <c r="CA601" s="6">
        <v>1.3333775571287001E-2</v>
      </c>
      <c r="CB601" s="6">
        <v>7.2716161698587994E-2</v>
      </c>
      <c r="CC601" s="6">
        <v>1.7979304560403798E-2</v>
      </c>
      <c r="CD601" s="6">
        <v>3.1420063669672101E-2</v>
      </c>
      <c r="CE601" s="6">
        <v>4.2128875471013794E-2</v>
      </c>
    </row>
    <row r="602" spans="1:83">
      <c r="A602" s="4" t="s">
        <v>195</v>
      </c>
      <c r="B602" s="7">
        <v>67.8</v>
      </c>
      <c r="C602" s="7">
        <v>69.099999999999994</v>
      </c>
      <c r="D602" s="7">
        <v>68.3</v>
      </c>
      <c r="E602" s="7">
        <v>65.599999999999994</v>
      </c>
      <c r="F602" s="7">
        <v>61.4</v>
      </c>
      <c r="G602" s="7">
        <v>66.900000000000006</v>
      </c>
      <c r="H602" s="7">
        <v>68.8</v>
      </c>
      <c r="I602" s="7">
        <v>68.8</v>
      </c>
      <c r="J602" s="7">
        <v>68.599999999999994</v>
      </c>
      <c r="K602" s="7">
        <v>66.900000000000006</v>
      </c>
      <c r="L602" s="7">
        <v>65.599999999999994</v>
      </c>
      <c r="M602" s="7">
        <v>71.5</v>
      </c>
      <c r="N602" s="7">
        <v>66.900000000000006</v>
      </c>
      <c r="O602" s="7">
        <v>68</v>
      </c>
      <c r="P602" s="7">
        <v>65.8</v>
      </c>
      <c r="Q602" s="7">
        <v>68.099999999999994</v>
      </c>
      <c r="R602" s="7">
        <v>72.099999999999994</v>
      </c>
      <c r="S602" s="7">
        <v>69.7</v>
      </c>
      <c r="T602" s="7">
        <v>70.8</v>
      </c>
      <c r="U602" s="7">
        <v>70.8</v>
      </c>
      <c r="V602" s="7">
        <v>69.3</v>
      </c>
      <c r="W602" s="7">
        <v>68.400000000000006</v>
      </c>
      <c r="X602" s="7">
        <v>67.5</v>
      </c>
      <c r="Y602" s="7">
        <v>66</v>
      </c>
      <c r="Z602" s="7">
        <v>68.5</v>
      </c>
      <c r="AA602" s="7">
        <v>68.8</v>
      </c>
      <c r="AB602" s="7">
        <v>70</v>
      </c>
      <c r="AC602" s="7">
        <v>68.599999999999994</v>
      </c>
      <c r="AD602" s="7">
        <v>65.099999999999994</v>
      </c>
      <c r="AE602" s="7">
        <v>64.8</v>
      </c>
      <c r="AF602" s="7">
        <v>69.3</v>
      </c>
      <c r="AG602" s="7">
        <v>71.5</v>
      </c>
      <c r="AH602" s="7">
        <v>68.599999999999994</v>
      </c>
      <c r="AI602" s="7">
        <v>68.099999999999994</v>
      </c>
      <c r="AJ602" s="7">
        <v>62.5</v>
      </c>
      <c r="AK602" s="7">
        <v>70.3</v>
      </c>
      <c r="AL602" s="7">
        <v>69.7</v>
      </c>
      <c r="AM602" s="7">
        <v>61.2</v>
      </c>
      <c r="AN602" s="7">
        <v>71.5</v>
      </c>
      <c r="AO602" s="7">
        <v>66.900000000000006</v>
      </c>
      <c r="AP602" s="7">
        <v>69.900000000000006</v>
      </c>
      <c r="AQ602" s="7">
        <v>72.599999999999994</v>
      </c>
      <c r="AR602" s="7">
        <v>71.900000000000006</v>
      </c>
      <c r="AS602" s="7">
        <v>70.7</v>
      </c>
      <c r="AT602" s="7">
        <v>74</v>
      </c>
      <c r="AU602" s="7">
        <v>69.599999999999994</v>
      </c>
      <c r="AV602" s="7">
        <v>67.7</v>
      </c>
      <c r="AW602" s="7">
        <v>70.900000000000006</v>
      </c>
      <c r="AX602" s="7">
        <v>67.599999999999994</v>
      </c>
      <c r="AY602" s="7">
        <v>63.9</v>
      </c>
      <c r="AZ602" s="7">
        <v>60.8</v>
      </c>
      <c r="BA602" s="7">
        <v>61.7</v>
      </c>
      <c r="BB602" s="7">
        <v>68.099999999999994</v>
      </c>
      <c r="BC602" s="7">
        <v>73.5</v>
      </c>
      <c r="BD602" s="7">
        <v>72.400000000000006</v>
      </c>
      <c r="BE602" s="7">
        <v>71</v>
      </c>
      <c r="BF602" s="7">
        <v>67.900000000000006</v>
      </c>
      <c r="BG602" s="7">
        <v>66.8</v>
      </c>
      <c r="BH602" s="7">
        <v>68.7</v>
      </c>
      <c r="BI602" s="7">
        <v>68.7</v>
      </c>
      <c r="BJ602" s="7">
        <v>67.900000000000006</v>
      </c>
      <c r="BK602" s="7">
        <v>67.7</v>
      </c>
      <c r="BL602" s="7">
        <v>69.7</v>
      </c>
      <c r="BM602" s="7">
        <v>68.2</v>
      </c>
      <c r="BN602" s="7">
        <v>67.2</v>
      </c>
      <c r="BO602" s="7">
        <v>67.3</v>
      </c>
      <c r="BP602" s="7">
        <v>66</v>
      </c>
      <c r="BQ602" s="7">
        <v>66.5</v>
      </c>
      <c r="BR602" s="7">
        <v>67.8</v>
      </c>
      <c r="BS602" s="7">
        <v>71.900000000000006</v>
      </c>
      <c r="BT602" s="7">
        <v>71.5</v>
      </c>
      <c r="BU602" s="7">
        <v>65.900000000000006</v>
      </c>
      <c r="BV602" s="7">
        <v>67.8</v>
      </c>
      <c r="BW602" s="7">
        <v>65.099999999999994</v>
      </c>
      <c r="BX602" s="7">
        <v>72.599999999999994</v>
      </c>
      <c r="BY602" s="7">
        <v>70.400000000000006</v>
      </c>
      <c r="BZ602" s="7">
        <v>68.3</v>
      </c>
      <c r="CA602" s="7">
        <v>67</v>
      </c>
      <c r="CB602" s="7">
        <v>75.5</v>
      </c>
      <c r="CC602" s="7">
        <v>69.099999999999994</v>
      </c>
      <c r="CD602" s="7">
        <v>62.9</v>
      </c>
      <c r="CE602" s="7">
        <v>66.900000000000006</v>
      </c>
    </row>
    <row r="603" spans="1:83" ht="15.75" thickBot="1">
      <c r="A603" s="4" t="s">
        <v>152</v>
      </c>
      <c r="B603" s="7">
        <v>23.4</v>
      </c>
      <c r="C603" s="7">
        <v>24</v>
      </c>
      <c r="D603" s="7">
        <v>24.1</v>
      </c>
      <c r="E603" s="7">
        <v>24.9</v>
      </c>
      <c r="F603" s="7">
        <v>25.8</v>
      </c>
      <c r="G603" s="7">
        <v>23.8</v>
      </c>
      <c r="H603" s="7">
        <v>23</v>
      </c>
      <c r="I603" s="7">
        <v>25</v>
      </c>
      <c r="J603" s="7">
        <v>25.1</v>
      </c>
      <c r="K603" s="7">
        <v>21.9</v>
      </c>
      <c r="L603" s="7">
        <v>23.1</v>
      </c>
      <c r="M603" s="7">
        <v>22.6</v>
      </c>
      <c r="N603" s="7">
        <v>26.1</v>
      </c>
      <c r="O603" s="7">
        <v>23.7</v>
      </c>
      <c r="P603" s="7">
        <v>25</v>
      </c>
      <c r="Q603" s="7">
        <v>22.3</v>
      </c>
      <c r="R603" s="7">
        <v>26.1</v>
      </c>
      <c r="S603" s="7">
        <v>24.9</v>
      </c>
      <c r="T603" s="7">
        <v>25.2</v>
      </c>
      <c r="U603" s="7">
        <v>23.2</v>
      </c>
      <c r="V603" s="7">
        <v>22.8</v>
      </c>
      <c r="W603" s="7">
        <v>22.7</v>
      </c>
      <c r="X603" s="7">
        <v>22.9</v>
      </c>
      <c r="Y603" s="7">
        <v>23.5</v>
      </c>
      <c r="Z603" s="7">
        <v>25</v>
      </c>
      <c r="AA603" s="7">
        <v>24.5</v>
      </c>
      <c r="AB603" s="7">
        <v>21.7</v>
      </c>
      <c r="AC603" s="7">
        <v>22.7</v>
      </c>
      <c r="AD603" s="7">
        <v>24.9</v>
      </c>
      <c r="AE603" s="7">
        <v>25.1</v>
      </c>
      <c r="AF603" s="7">
        <v>22</v>
      </c>
      <c r="AG603" s="7">
        <v>21.1</v>
      </c>
      <c r="AH603" s="7">
        <v>23</v>
      </c>
      <c r="AI603" s="7">
        <v>23.4</v>
      </c>
      <c r="AJ603" s="7">
        <v>24.8</v>
      </c>
      <c r="AK603" s="7">
        <v>20.399999999999999</v>
      </c>
      <c r="AL603" s="7">
        <v>22.4</v>
      </c>
      <c r="AM603" s="7">
        <v>26.4</v>
      </c>
      <c r="AN603" s="7">
        <v>21.6</v>
      </c>
      <c r="AO603" s="7">
        <v>22.3</v>
      </c>
      <c r="AP603" s="7">
        <v>19.7</v>
      </c>
      <c r="AQ603" s="7">
        <v>21.8</v>
      </c>
      <c r="AR603" s="7">
        <v>20.9</v>
      </c>
      <c r="AS603" s="7">
        <v>23.8</v>
      </c>
      <c r="AT603" s="7">
        <v>21.7</v>
      </c>
      <c r="AU603" s="7">
        <v>23.4</v>
      </c>
      <c r="AV603" s="7">
        <v>22</v>
      </c>
      <c r="AW603" s="7">
        <v>20.100000000000001</v>
      </c>
      <c r="AX603" s="7">
        <v>25.3</v>
      </c>
      <c r="AY603" s="7">
        <v>25.6</v>
      </c>
      <c r="AZ603" s="7">
        <v>23</v>
      </c>
      <c r="BA603" s="7">
        <v>25.6</v>
      </c>
      <c r="BB603" s="7">
        <v>23.4</v>
      </c>
      <c r="BC603" s="7">
        <v>20</v>
      </c>
      <c r="BD603" s="7">
        <v>22.4</v>
      </c>
      <c r="BE603" s="7">
        <v>24.8</v>
      </c>
      <c r="BF603" s="7">
        <v>23</v>
      </c>
      <c r="BG603" s="7">
        <v>23.6</v>
      </c>
      <c r="BH603" s="7">
        <v>24.2</v>
      </c>
      <c r="BI603" s="7">
        <v>23.2</v>
      </c>
      <c r="BJ603" s="7">
        <v>22.6</v>
      </c>
      <c r="BK603" s="7">
        <v>23.5</v>
      </c>
      <c r="BL603" s="7">
        <v>22.8</v>
      </c>
      <c r="BM603" s="7">
        <v>23.4</v>
      </c>
      <c r="BN603" s="7">
        <v>23.8</v>
      </c>
      <c r="BO603" s="7">
        <v>22.4</v>
      </c>
      <c r="BP603" s="7">
        <v>23.6</v>
      </c>
      <c r="BQ603" s="7">
        <v>23.3</v>
      </c>
      <c r="BR603" s="7">
        <v>24.7</v>
      </c>
      <c r="BS603" s="7">
        <v>22.9</v>
      </c>
      <c r="BT603" s="7">
        <v>22.2</v>
      </c>
      <c r="BU603" s="7">
        <v>24.2</v>
      </c>
      <c r="BV603" s="7">
        <v>25.2</v>
      </c>
      <c r="BW603" s="7">
        <v>26.5</v>
      </c>
      <c r="BX603" s="7">
        <v>26.4</v>
      </c>
      <c r="BY603" s="7">
        <v>23.4</v>
      </c>
      <c r="BZ603" s="7">
        <v>22.3</v>
      </c>
      <c r="CA603" s="7">
        <v>23.6</v>
      </c>
      <c r="CB603" s="7">
        <v>25.7</v>
      </c>
      <c r="CC603" s="7">
        <v>22.3</v>
      </c>
      <c r="CD603" s="7">
        <v>26.3</v>
      </c>
      <c r="CE603" s="7">
        <v>25.6</v>
      </c>
    </row>
    <row r="604" spans="1:83" ht="15.75" thickBot="1">
      <c r="A604" s="12" t="s">
        <v>192</v>
      </c>
      <c r="C604" s="10">
        <f>2*(1-_xlfn.NORM.S.DIST(ABS((C602-$B602) /SQRT(C603*C603/C592+$B603*$B603/$B592)),TRUE))</f>
        <v>5.065065787553058E-3</v>
      </c>
      <c r="D604" s="10">
        <f t="shared" ref="D604:E604" si="147">2*(1-_xlfn.NORM.S.DIST(ABS((D602-$B602) /SQRT(D603*D603/D592+$B603*$B603/$B592)),TRUE))</f>
        <v>0.26032050361152503</v>
      </c>
      <c r="E604" s="10">
        <f t="shared" si="147"/>
        <v>1.0312792908528934E-6</v>
      </c>
      <c r="F604" s="10">
        <f>2*(1-_xlfn.NORM.S.DIST(ABS((F602-$B602) /SQRT(F603*F603/F592+$B603*$B603/$B592)),TRUE))</f>
        <v>0</v>
      </c>
      <c r="G604" s="10">
        <f>2*(1-_xlfn.NORM.S.DIST(ABS(G602-($B592*(1-$B601)*$B602 - G592*(1-G601)*G602)/($B592*(1-$B601)-G592*(1-G601)))/SQRT(G603*G603/(G592*(1-G601))+$B603*$B603/($B592*(1-$B601)-G592*(1-G601))),TRUE))</f>
        <v>1.9348303770150954E-2</v>
      </c>
      <c r="H604" s="10">
        <f t="shared" ref="H604:BS604" si="148">2*(1-_xlfn.NORM.S.DIST(ABS(H602-($B592*(1-$B601)*$B602 - H592*(1-H601)*H602)/($B592*(1-$B601)-H592*(1-H601)))/SQRT(H603*H603/(H592*(1-H601))+$B603*$B603/($B592*(1-$B601)-H592*(1-H601))),TRUE))</f>
        <v>9.8585083696294262E-3</v>
      </c>
      <c r="I604" s="10">
        <f t="shared" si="148"/>
        <v>0.41375152548297534</v>
      </c>
      <c r="J604" s="10">
        <f t="shared" si="148"/>
        <v>0.38256413532060085</v>
      </c>
      <c r="K604" s="10">
        <f t="shared" si="148"/>
        <v>0.20626865274465778</v>
      </c>
      <c r="L604" s="10">
        <f t="shared" si="148"/>
        <v>3.3430979095205871E-4</v>
      </c>
      <c r="M604" s="10">
        <f t="shared" si="148"/>
        <v>3.2721750642394909E-8</v>
      </c>
      <c r="N604" s="10">
        <f t="shared" si="148"/>
        <v>0.5039664176153964</v>
      </c>
      <c r="O604" s="10">
        <f t="shared" si="148"/>
        <v>0.77305979153320736</v>
      </c>
      <c r="P604" s="10">
        <f t="shared" si="148"/>
        <v>8.4069045949298316E-2</v>
      </c>
      <c r="Q604" s="10">
        <f t="shared" si="148"/>
        <v>0.40559159503367681</v>
      </c>
      <c r="R604" s="10">
        <f t="shared" si="148"/>
        <v>2.4279016718700142E-3</v>
      </c>
      <c r="S604" s="10">
        <f t="shared" si="148"/>
        <v>3.894750213211573E-2</v>
      </c>
      <c r="T604" s="10">
        <f t="shared" si="148"/>
        <v>6.2825961354873172E-5</v>
      </c>
      <c r="U604" s="10">
        <f t="shared" si="148"/>
        <v>1.9940443385380036E-7</v>
      </c>
      <c r="V604" s="10">
        <f t="shared" si="148"/>
        <v>4.4270628078995067E-3</v>
      </c>
      <c r="W604" s="10">
        <f t="shared" si="148"/>
        <v>0.13227712680035442</v>
      </c>
      <c r="X604" s="10">
        <f t="shared" si="148"/>
        <v>0.40730412463147236</v>
      </c>
      <c r="Y604" s="10">
        <f t="shared" si="148"/>
        <v>6.4156078227739499E-9</v>
      </c>
      <c r="Z604" s="10">
        <f t="shared" si="148"/>
        <v>0.17434239372660754</v>
      </c>
      <c r="AA604" s="10">
        <f t="shared" si="148"/>
        <v>0.43341030005425396</v>
      </c>
      <c r="AB604" s="10">
        <f t="shared" si="148"/>
        <v>1.3127688470158105E-3</v>
      </c>
      <c r="AC604" s="10">
        <f t="shared" si="148"/>
        <v>0.11111222188578163</v>
      </c>
      <c r="AD604" s="10">
        <f t="shared" si="148"/>
        <v>3.1299088480984949E-6</v>
      </c>
      <c r="AE604" s="10">
        <f t="shared" si="148"/>
        <v>4.0937293874776515E-6</v>
      </c>
      <c r="AF604" s="10">
        <f t="shared" si="148"/>
        <v>0.30212731139983817</v>
      </c>
      <c r="AG604" s="10">
        <f t="shared" si="148"/>
        <v>1.3634590789735057E-8</v>
      </c>
      <c r="AH604" s="10">
        <f t="shared" si="148"/>
        <v>0.2221768620279716</v>
      </c>
      <c r="AI604" s="10">
        <f t="shared" si="148"/>
        <v>0.80673112023854143</v>
      </c>
      <c r="AJ604" s="10">
        <f t="shared" si="148"/>
        <v>6.0472073195150244E-5</v>
      </c>
      <c r="AK604" s="10">
        <f t="shared" si="148"/>
        <v>8.918135133669236E-2</v>
      </c>
      <c r="AL604" s="10">
        <f t="shared" si="148"/>
        <v>5.5747040615083732E-2</v>
      </c>
      <c r="AM604" s="10">
        <f t="shared" si="148"/>
        <v>2.6654456419805683E-11</v>
      </c>
      <c r="AN604" s="10">
        <f t="shared" si="148"/>
        <v>6.1239919022219702E-2</v>
      </c>
      <c r="AO604" s="10">
        <f t="shared" si="148"/>
        <v>0.68140295848701937</v>
      </c>
      <c r="AP604" s="10">
        <f t="shared" si="148"/>
        <v>0.14621623874142453</v>
      </c>
      <c r="AQ604" s="10">
        <f t="shared" si="148"/>
        <v>2.6921954483003496E-3</v>
      </c>
      <c r="AR604" s="10">
        <f t="shared" si="148"/>
        <v>4.435176321982004E-2</v>
      </c>
      <c r="AS604" s="10">
        <f t="shared" si="148"/>
        <v>0.31918962673931794</v>
      </c>
      <c r="AT604" s="10">
        <f t="shared" si="148"/>
        <v>6.8723572530893229E-4</v>
      </c>
      <c r="AU604" s="10">
        <f t="shared" si="148"/>
        <v>0.15124067912338024</v>
      </c>
      <c r="AV604" s="10">
        <f t="shared" si="148"/>
        <v>0.92700371595767761</v>
      </c>
      <c r="AW604" s="10">
        <f t="shared" si="148"/>
        <v>0.19260626559198712</v>
      </c>
      <c r="AX604" s="10">
        <f t="shared" si="148"/>
        <v>0.91573440488523872</v>
      </c>
      <c r="AY604" s="10">
        <f t="shared" si="148"/>
        <v>4.8416494340284499E-2</v>
      </c>
      <c r="AZ604" s="10">
        <f t="shared" si="148"/>
        <v>2.0057934584638559E-3</v>
      </c>
      <c r="BA604" s="10">
        <f t="shared" si="148"/>
        <v>6.466013561858186E-2</v>
      </c>
      <c r="BB604" s="10">
        <f t="shared" si="148"/>
        <v>0.80673112023854143</v>
      </c>
      <c r="BC604" s="10">
        <f t="shared" si="148"/>
        <v>1.7801539203436967E-3</v>
      </c>
      <c r="BD604" s="10">
        <f t="shared" si="148"/>
        <v>3.192124813925945E-3</v>
      </c>
      <c r="BE604" s="10">
        <f t="shared" si="148"/>
        <v>4.6305284359057231E-2</v>
      </c>
      <c r="BF604" s="10">
        <f t="shared" si="148"/>
        <v>0.90586537815104107</v>
      </c>
      <c r="BG604" s="10">
        <f t="shared" si="148"/>
        <v>2.0683887252714861E-4</v>
      </c>
      <c r="BH604" s="10">
        <f t="shared" si="148"/>
        <v>0.44686454499785233</v>
      </c>
      <c r="BI604" s="10">
        <f t="shared" si="148"/>
        <v>0.6122442131928727</v>
      </c>
      <c r="BJ604" s="10">
        <f t="shared" si="148"/>
        <v>0.91704054915787303</v>
      </c>
      <c r="BK604" s="10">
        <f t="shared" si="148"/>
        <v>0.67694127677670646</v>
      </c>
      <c r="BL604" s="10">
        <f t="shared" si="148"/>
        <v>2.8841923129877989E-2</v>
      </c>
      <c r="BM604" s="10">
        <f t="shared" si="148"/>
        <v>0.4285675411954355</v>
      </c>
      <c r="BN604" s="10">
        <f t="shared" si="148"/>
        <v>0.52731049148059217</v>
      </c>
      <c r="BO604" s="10">
        <f t="shared" si="148"/>
        <v>0.56207034200401518</v>
      </c>
      <c r="BP604" s="10">
        <f t="shared" si="148"/>
        <v>0.14339473509331802</v>
      </c>
      <c r="BQ604" s="10">
        <f t="shared" si="148"/>
        <v>1.6295222329021364E-4</v>
      </c>
      <c r="BR604" s="10">
        <f t="shared" si="148"/>
        <v>1</v>
      </c>
      <c r="BS604" s="10">
        <f t="shared" si="148"/>
        <v>1.2101347312216681E-3</v>
      </c>
      <c r="BT604" s="10">
        <f t="shared" ref="BT604:CE604" si="149">2*(1-_xlfn.NORM.S.DIST(ABS(BT602-($B592*(1-$B601)*$B602 - BT592*(1-BT601)*BT602)/($B592*(1-$B601)-BT592*(1-BT601)))/SQRT(BT603*BT603/(BT592*(1-BT601))+$B603*$B603/($B592*(1-$B601)-BT592*(1-BT601))),TRUE))</f>
        <v>1.1588666049000551E-7</v>
      </c>
      <c r="BU604" s="10">
        <f t="shared" si="149"/>
        <v>0.19643049097236576</v>
      </c>
      <c r="BV604" s="10">
        <f t="shared" si="149"/>
        <v>1</v>
      </c>
      <c r="BW604" s="10">
        <f t="shared" si="149"/>
        <v>0.41316373230804659</v>
      </c>
      <c r="BX604" s="10">
        <f t="shared" si="149"/>
        <v>2.2511227146944313E-2</v>
      </c>
      <c r="BY604" s="10">
        <f t="shared" si="149"/>
        <v>9.9890567655024354E-2</v>
      </c>
      <c r="BZ604" s="10">
        <f t="shared" si="149"/>
        <v>0.38241575823672047</v>
      </c>
      <c r="CA604" s="10">
        <f t="shared" si="149"/>
        <v>1.7126325196957781E-2</v>
      </c>
      <c r="CB604" s="10">
        <f t="shared" si="149"/>
        <v>5.9907437455371415E-2</v>
      </c>
      <c r="CC604" s="10">
        <f t="shared" si="149"/>
        <v>5.7348745752250352E-9</v>
      </c>
      <c r="CD604" s="10">
        <f t="shared" si="149"/>
        <v>2.2118003708548883E-6</v>
      </c>
      <c r="CE604" s="10">
        <f t="shared" si="149"/>
        <v>0.53816610212808724</v>
      </c>
    </row>
    <row r="605" spans="1:83">
      <c r="A605" s="14" t="s">
        <v>220</v>
      </c>
      <c r="B605">
        <f>B602+(1.96*(B603/SQRT(B592*(1-B601))))</f>
        <v>68.556887819879023</v>
      </c>
      <c r="C605">
        <f t="shared" ref="C605:BN605" si="150">C602+(1.96*(C603/SQRT(C592*(1-C601))))</f>
        <v>69.626010878276588</v>
      </c>
      <c r="D605">
        <f t="shared" si="150"/>
        <v>68.755072833457788</v>
      </c>
      <c r="E605">
        <f t="shared" si="150"/>
        <v>66.07916889563198</v>
      </c>
      <c r="F605">
        <f t="shared" si="150"/>
        <v>61.861638231570396</v>
      </c>
      <c r="G605">
        <f t="shared" si="150"/>
        <v>67.982257713777997</v>
      </c>
      <c r="H605">
        <f t="shared" si="150"/>
        <v>69.858502176413808</v>
      </c>
      <c r="I605">
        <f t="shared" si="150"/>
        <v>71.345129374986541</v>
      </c>
      <c r="J605">
        <f t="shared" si="150"/>
        <v>70.588889986493641</v>
      </c>
      <c r="K605">
        <f t="shared" si="150"/>
        <v>68.447108668566244</v>
      </c>
      <c r="L605">
        <f t="shared" si="150"/>
        <v>67.011646294385216</v>
      </c>
      <c r="M605">
        <f t="shared" si="150"/>
        <v>72.992387918162706</v>
      </c>
      <c r="N605">
        <f t="shared" si="150"/>
        <v>69.69422696977422</v>
      </c>
      <c r="O605">
        <f t="shared" si="150"/>
        <v>69.564194675157879</v>
      </c>
      <c r="P605">
        <f t="shared" si="150"/>
        <v>68.223791248920719</v>
      </c>
      <c r="Q605">
        <f t="shared" si="150"/>
        <v>69.097520712857005</v>
      </c>
      <c r="R605">
        <f t="shared" si="150"/>
        <v>75.026875720352677</v>
      </c>
      <c r="S605">
        <f t="shared" si="150"/>
        <v>71.691258189218303</v>
      </c>
      <c r="T605">
        <f t="shared" si="150"/>
        <v>72.501094767402577</v>
      </c>
      <c r="U605">
        <f t="shared" si="150"/>
        <v>72.154644511352856</v>
      </c>
      <c r="V605">
        <f t="shared" si="150"/>
        <v>70.561714743819095</v>
      </c>
      <c r="W605">
        <f t="shared" si="150"/>
        <v>69.463892171331025</v>
      </c>
      <c r="X605">
        <f t="shared" si="150"/>
        <v>68.520159543005434</v>
      </c>
      <c r="Y605">
        <f t="shared" si="150"/>
        <v>66.974165383387046</v>
      </c>
      <c r="Z605">
        <f t="shared" si="150"/>
        <v>69.813143836319895</v>
      </c>
      <c r="AA605">
        <f t="shared" si="150"/>
        <v>71.434048359697954</v>
      </c>
      <c r="AB605">
        <f t="shared" si="150"/>
        <v>71.49367327827008</v>
      </c>
      <c r="AC605">
        <f t="shared" si="150"/>
        <v>69.819098393714597</v>
      </c>
      <c r="AD605">
        <f t="shared" si="150"/>
        <v>66.510043360894059</v>
      </c>
      <c r="AE605">
        <f t="shared" si="150"/>
        <v>66.333137357429152</v>
      </c>
      <c r="AF605">
        <f t="shared" si="150"/>
        <v>72.226011117292032</v>
      </c>
      <c r="AG605">
        <f t="shared" si="150"/>
        <v>72.919431145568964</v>
      </c>
      <c r="AH605">
        <f t="shared" si="150"/>
        <v>70.07944366313383</v>
      </c>
      <c r="AI605">
        <f t="shared" si="150"/>
        <v>70.619840417515988</v>
      </c>
      <c r="AJ605">
        <f t="shared" si="150"/>
        <v>65.223150881842002</v>
      </c>
      <c r="AK605">
        <f t="shared" si="150"/>
        <v>73.23520931859386</v>
      </c>
      <c r="AL605">
        <f t="shared" si="150"/>
        <v>71.766994280692472</v>
      </c>
      <c r="AM605">
        <f t="shared" si="150"/>
        <v>63.351530735975132</v>
      </c>
      <c r="AN605">
        <f t="shared" si="150"/>
        <v>75.42648425150449</v>
      </c>
      <c r="AO605">
        <f t="shared" si="150"/>
        <v>71.250931572841722</v>
      </c>
      <c r="AP605">
        <f t="shared" si="150"/>
        <v>72.776040776048333</v>
      </c>
      <c r="AQ605">
        <f t="shared" si="150"/>
        <v>75.802200657291166</v>
      </c>
      <c r="AR605">
        <f t="shared" si="150"/>
        <v>75.939372256119455</v>
      </c>
      <c r="AS605">
        <f t="shared" si="150"/>
        <v>76.459493527074429</v>
      </c>
      <c r="AT605">
        <f t="shared" si="150"/>
        <v>77.637343195147011</v>
      </c>
      <c r="AU605">
        <f t="shared" si="150"/>
        <v>72.172140961140784</v>
      </c>
      <c r="AV605">
        <f t="shared" si="150"/>
        <v>69.941324731572692</v>
      </c>
      <c r="AW605">
        <f t="shared" si="150"/>
        <v>75.592848789177879</v>
      </c>
      <c r="AX605">
        <f t="shared" si="150"/>
        <v>71.40626431083659</v>
      </c>
      <c r="AY605">
        <f t="shared" si="150"/>
        <v>67.874067837486052</v>
      </c>
      <c r="AZ605">
        <f t="shared" si="150"/>
        <v>65.300813724852574</v>
      </c>
      <c r="BA605">
        <f t="shared" si="150"/>
        <v>68.23235879737382</v>
      </c>
      <c r="BB605">
        <f t="shared" si="150"/>
        <v>70.619840417515988</v>
      </c>
      <c r="BC605">
        <f t="shared" si="150"/>
        <v>77.112868511574774</v>
      </c>
      <c r="BD605">
        <f t="shared" si="150"/>
        <v>75.535162149724698</v>
      </c>
      <c r="BE605">
        <f t="shared" si="150"/>
        <v>74.258447461410469</v>
      </c>
      <c r="BF605">
        <f t="shared" si="150"/>
        <v>69.712289352992855</v>
      </c>
      <c r="BG605">
        <f t="shared" si="150"/>
        <v>67.730026055807741</v>
      </c>
      <c r="BH605">
        <f t="shared" si="150"/>
        <v>71.154904135766685</v>
      </c>
      <c r="BI605">
        <f t="shared" si="150"/>
        <v>72.258841867320442</v>
      </c>
      <c r="BJ605">
        <f t="shared" si="150"/>
        <v>69.910393413657729</v>
      </c>
      <c r="BK605">
        <f t="shared" si="150"/>
        <v>68.594681408055138</v>
      </c>
      <c r="BL605">
        <f t="shared" si="150"/>
        <v>71.550022630374912</v>
      </c>
      <c r="BM605">
        <f t="shared" si="150"/>
        <v>69.446457998849112</v>
      </c>
      <c r="BN605">
        <f t="shared" si="150"/>
        <v>69.217586372638266</v>
      </c>
      <c r="BO605">
        <f t="shared" ref="BO605:CE605" si="151">BO602+(1.96*(BO603/SQRT(BO592*(1-BO601))))</f>
        <v>69.128053650359703</v>
      </c>
      <c r="BP605">
        <f t="shared" si="151"/>
        <v>68.530769616383466</v>
      </c>
      <c r="BQ605">
        <f t="shared" si="151"/>
        <v>67.511188139401185</v>
      </c>
      <c r="BR605">
        <f t="shared" si="151"/>
        <v>73.245579711574791</v>
      </c>
      <c r="BS605">
        <f t="shared" si="151"/>
        <v>74.486780849284443</v>
      </c>
      <c r="BT605">
        <f t="shared" si="151"/>
        <v>73.030790547214465</v>
      </c>
      <c r="BU605">
        <f t="shared" si="151"/>
        <v>68.893412614189685</v>
      </c>
      <c r="BV605">
        <f t="shared" si="151"/>
        <v>75.984877147254508</v>
      </c>
      <c r="BW605">
        <f t="shared" si="151"/>
        <v>71.635499346137124</v>
      </c>
      <c r="BX605">
        <f t="shared" si="151"/>
        <v>76.82862780238338</v>
      </c>
      <c r="BY605">
        <f t="shared" si="151"/>
        <v>73.58829246343582</v>
      </c>
      <c r="BZ605">
        <f t="shared" si="151"/>
        <v>69.619939926053874</v>
      </c>
      <c r="CA605">
        <f t="shared" si="151"/>
        <v>68.009715907866948</v>
      </c>
      <c r="CB605">
        <f t="shared" si="151"/>
        <v>83.571573470642349</v>
      </c>
      <c r="CC605">
        <f t="shared" si="151"/>
        <v>69.935622370874313</v>
      </c>
      <c r="CD605">
        <f t="shared" si="151"/>
        <v>65.129330956493334</v>
      </c>
      <c r="CE605">
        <f t="shared" si="151"/>
        <v>69.900205965253804</v>
      </c>
    </row>
    <row r="606" spans="1:83" ht="14.25" customHeight="1">
      <c r="A606" s="14" t="s">
        <v>221</v>
      </c>
      <c r="B606">
        <f>B602-(1.96*(B603/SQRT(B592*(1-B601))))</f>
        <v>67.043112180120971</v>
      </c>
      <c r="C606">
        <f t="shared" ref="C606:BN606" si="152">C602-(1.96*(C603/SQRT(C592*(1-C601))))</f>
        <v>68.5739891217234</v>
      </c>
      <c r="D606">
        <f t="shared" si="152"/>
        <v>67.844927166542206</v>
      </c>
      <c r="E606">
        <f t="shared" si="152"/>
        <v>65.120831104368008</v>
      </c>
      <c r="F606">
        <f t="shared" si="152"/>
        <v>60.938361768429601</v>
      </c>
      <c r="G606">
        <f t="shared" si="152"/>
        <v>65.817742286222014</v>
      </c>
      <c r="H606">
        <f t="shared" si="152"/>
        <v>67.741497823586187</v>
      </c>
      <c r="I606">
        <f t="shared" si="152"/>
        <v>66.254870625013453</v>
      </c>
      <c r="J606">
        <f t="shared" si="152"/>
        <v>66.611110013506348</v>
      </c>
      <c r="K606">
        <f t="shared" si="152"/>
        <v>65.352891331433767</v>
      </c>
      <c r="L606">
        <f t="shared" si="152"/>
        <v>64.188353705614773</v>
      </c>
      <c r="M606">
        <f t="shared" si="152"/>
        <v>70.007612081837294</v>
      </c>
      <c r="N606">
        <f t="shared" si="152"/>
        <v>64.105773030225791</v>
      </c>
      <c r="O606">
        <f t="shared" si="152"/>
        <v>66.435805324842121</v>
      </c>
      <c r="P606">
        <f t="shared" si="152"/>
        <v>63.376208751079275</v>
      </c>
      <c r="Q606">
        <f t="shared" si="152"/>
        <v>67.102479287142984</v>
      </c>
      <c r="R606">
        <f t="shared" si="152"/>
        <v>69.173124279647311</v>
      </c>
      <c r="S606">
        <f t="shared" si="152"/>
        <v>67.708741810781703</v>
      </c>
      <c r="T606">
        <f t="shared" si="152"/>
        <v>69.098905232597417</v>
      </c>
      <c r="U606">
        <f t="shared" si="152"/>
        <v>69.445355488647138</v>
      </c>
      <c r="V606">
        <f t="shared" si="152"/>
        <v>68.038285256180899</v>
      </c>
      <c r="W606">
        <f t="shared" si="152"/>
        <v>67.336107828668986</v>
      </c>
      <c r="X606">
        <f t="shared" si="152"/>
        <v>66.479840456994566</v>
      </c>
      <c r="Y606">
        <f t="shared" si="152"/>
        <v>65.025834616612954</v>
      </c>
      <c r="Z606">
        <f t="shared" si="152"/>
        <v>67.186856163680105</v>
      </c>
      <c r="AA606">
        <f t="shared" si="152"/>
        <v>66.16595164030204</v>
      </c>
      <c r="AB606">
        <f t="shared" si="152"/>
        <v>68.50632672172992</v>
      </c>
      <c r="AC606">
        <f t="shared" si="152"/>
        <v>67.380901606285391</v>
      </c>
      <c r="AD606">
        <f t="shared" si="152"/>
        <v>63.68995663910593</v>
      </c>
      <c r="AE606">
        <f t="shared" si="152"/>
        <v>63.266862642570842</v>
      </c>
      <c r="AF606">
        <f t="shared" si="152"/>
        <v>66.373988882707962</v>
      </c>
      <c r="AG606">
        <f t="shared" si="152"/>
        <v>70.080568854431036</v>
      </c>
      <c r="AH606">
        <f t="shared" si="152"/>
        <v>67.120556336866159</v>
      </c>
      <c r="AI606">
        <f t="shared" si="152"/>
        <v>65.580159582484001</v>
      </c>
      <c r="AJ606">
        <f t="shared" si="152"/>
        <v>59.77684911815799</v>
      </c>
      <c r="AK606">
        <f t="shared" si="152"/>
        <v>67.364790681406134</v>
      </c>
      <c r="AL606">
        <f t="shared" si="152"/>
        <v>67.633005719307533</v>
      </c>
      <c r="AM606">
        <f t="shared" si="152"/>
        <v>59.048469264024874</v>
      </c>
      <c r="AN606">
        <f t="shared" si="152"/>
        <v>67.57351574849551</v>
      </c>
      <c r="AO606">
        <f t="shared" si="152"/>
        <v>62.549068427158289</v>
      </c>
      <c r="AP606">
        <f t="shared" si="152"/>
        <v>67.023959223951678</v>
      </c>
      <c r="AQ606">
        <f t="shared" si="152"/>
        <v>69.397799342708822</v>
      </c>
      <c r="AR606">
        <f t="shared" si="152"/>
        <v>67.860627743880556</v>
      </c>
      <c r="AS606">
        <f t="shared" si="152"/>
        <v>64.940506472925577</v>
      </c>
      <c r="AT606">
        <f t="shared" si="152"/>
        <v>70.362656804852989</v>
      </c>
      <c r="AU606">
        <f t="shared" si="152"/>
        <v>67.027859038859205</v>
      </c>
      <c r="AV606">
        <f t="shared" si="152"/>
        <v>65.458675268427314</v>
      </c>
      <c r="AW606">
        <f t="shared" si="152"/>
        <v>66.207151210822133</v>
      </c>
      <c r="AX606">
        <f t="shared" si="152"/>
        <v>63.793735689163398</v>
      </c>
      <c r="AY606">
        <f t="shared" si="152"/>
        <v>59.925932162513945</v>
      </c>
      <c r="AZ606">
        <f t="shared" si="152"/>
        <v>56.29918627514742</v>
      </c>
      <c r="BA606">
        <f t="shared" si="152"/>
        <v>55.167641202626186</v>
      </c>
      <c r="BB606">
        <f t="shared" si="152"/>
        <v>65.580159582484001</v>
      </c>
      <c r="BC606">
        <f t="shared" si="152"/>
        <v>69.887131488425226</v>
      </c>
      <c r="BD606">
        <f t="shared" si="152"/>
        <v>69.264837850275313</v>
      </c>
      <c r="BE606">
        <f t="shared" si="152"/>
        <v>67.741552538589531</v>
      </c>
      <c r="BF606">
        <f t="shared" si="152"/>
        <v>66.087710647007157</v>
      </c>
      <c r="BG606">
        <f t="shared" si="152"/>
        <v>65.869973944192253</v>
      </c>
      <c r="BH606">
        <f t="shared" si="152"/>
        <v>66.245095864233321</v>
      </c>
      <c r="BI606">
        <f t="shared" si="152"/>
        <v>65.141158132679564</v>
      </c>
      <c r="BJ606">
        <f t="shared" si="152"/>
        <v>65.889606586342282</v>
      </c>
      <c r="BK606">
        <f t="shared" si="152"/>
        <v>66.805318591944868</v>
      </c>
      <c r="BL606">
        <f t="shared" si="152"/>
        <v>67.849977369625094</v>
      </c>
      <c r="BM606">
        <f t="shared" si="152"/>
        <v>66.953542001150893</v>
      </c>
      <c r="BN606">
        <f t="shared" si="152"/>
        <v>65.18241362736174</v>
      </c>
      <c r="BO606">
        <f t="shared" ref="BO606:CE606" si="153">BO602-(1.96*(BO603/SQRT(BO592*(1-BO601))))</f>
        <v>65.471946349640291</v>
      </c>
      <c r="BP606">
        <f t="shared" si="153"/>
        <v>63.469230383616534</v>
      </c>
      <c r="BQ606">
        <f t="shared" si="153"/>
        <v>65.488811860598815</v>
      </c>
      <c r="BR606">
        <f t="shared" si="153"/>
        <v>62.354420288425203</v>
      </c>
      <c r="BS606">
        <f t="shared" si="153"/>
        <v>69.313219150715568</v>
      </c>
      <c r="BT606">
        <f t="shared" si="153"/>
        <v>69.969209452785535</v>
      </c>
      <c r="BU606">
        <f t="shared" si="153"/>
        <v>62.906587385810326</v>
      </c>
      <c r="BV606">
        <f t="shared" si="153"/>
        <v>59.615122852745493</v>
      </c>
      <c r="BW606">
        <f t="shared" si="153"/>
        <v>58.564500653862865</v>
      </c>
      <c r="BX606">
        <f t="shared" si="153"/>
        <v>68.371372197616608</v>
      </c>
      <c r="BY606">
        <f t="shared" si="153"/>
        <v>67.211707536564191</v>
      </c>
      <c r="BZ606">
        <f t="shared" si="153"/>
        <v>66.98006007394612</v>
      </c>
      <c r="CA606">
        <f t="shared" si="153"/>
        <v>65.990284092133052</v>
      </c>
      <c r="CB606">
        <f t="shared" si="153"/>
        <v>67.428426529357651</v>
      </c>
      <c r="CC606">
        <f t="shared" si="153"/>
        <v>68.264377629125676</v>
      </c>
      <c r="CD606">
        <f t="shared" si="153"/>
        <v>60.670669043506663</v>
      </c>
      <c r="CE606">
        <f t="shared" si="153"/>
        <v>63.899794034746215</v>
      </c>
    </row>
    <row r="607" spans="1:83">
      <c r="A607" s="19" t="s">
        <v>235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</row>
    <row r="608" spans="1:83">
      <c r="A608" s="20"/>
      <c r="B608" s="21" t="s">
        <v>0</v>
      </c>
      <c r="C608" s="21"/>
      <c r="D608" s="21"/>
      <c r="E608" s="21"/>
      <c r="F608" s="21"/>
      <c r="G608" s="21" t="s">
        <v>1</v>
      </c>
      <c r="H608" s="21"/>
      <c r="I608" s="21" t="s">
        <v>2</v>
      </c>
      <c r="J608" s="21"/>
      <c r="K608" s="21"/>
      <c r="L608" s="21"/>
      <c r="M608" s="21"/>
      <c r="N608" s="21" t="s">
        <v>3</v>
      </c>
      <c r="O608" s="21"/>
      <c r="P608" s="21"/>
      <c r="Q608" s="21"/>
      <c r="R608" s="21" t="s">
        <v>4</v>
      </c>
      <c r="S608" s="21"/>
      <c r="T608" s="21"/>
      <c r="U608" s="21"/>
      <c r="V608" s="21"/>
      <c r="W608" s="21"/>
      <c r="X608" s="21"/>
      <c r="Y608" s="21"/>
      <c r="Z608" s="21"/>
      <c r="AA608" s="21" t="s">
        <v>5</v>
      </c>
      <c r="AB608" s="21"/>
      <c r="AC608" s="21"/>
      <c r="AD608" s="21"/>
      <c r="AE608" s="21" t="s">
        <v>6</v>
      </c>
      <c r="AF608" s="21"/>
      <c r="AG608" s="21"/>
      <c r="AH608" s="21"/>
      <c r="AI608" s="21"/>
      <c r="AJ608" s="21"/>
      <c r="AK608" s="21" t="s">
        <v>7</v>
      </c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 t="s">
        <v>8</v>
      </c>
      <c r="BD608" s="21"/>
      <c r="BE608" s="21"/>
      <c r="BF608" s="21"/>
      <c r="BG608" s="21"/>
      <c r="BH608" s="21" t="s">
        <v>9</v>
      </c>
      <c r="BI608" s="21"/>
      <c r="BJ608" s="21"/>
      <c r="BK608" s="21"/>
      <c r="BL608" s="21" t="s">
        <v>10</v>
      </c>
      <c r="BM608" s="21"/>
      <c r="BN608" s="21"/>
      <c r="BO608" s="21"/>
      <c r="BP608" s="21"/>
      <c r="BQ608" s="21" t="s">
        <v>11</v>
      </c>
      <c r="BR608" s="21"/>
      <c r="BS608" s="21"/>
      <c r="BT608" s="21"/>
      <c r="BU608" s="21"/>
      <c r="BV608" s="21"/>
      <c r="BW608" s="21"/>
      <c r="BX608" s="21" t="s">
        <v>12</v>
      </c>
      <c r="BY608" s="21"/>
      <c r="BZ608" s="21"/>
      <c r="CA608" s="21"/>
      <c r="CB608" s="21"/>
      <c r="CC608" s="21" t="s">
        <v>13</v>
      </c>
      <c r="CD608" s="21"/>
      <c r="CE608" s="21"/>
    </row>
    <row r="609" spans="1:83" ht="60">
      <c r="A609" s="20"/>
      <c r="B609" s="1" t="s">
        <v>14</v>
      </c>
      <c r="C609" s="1" t="s">
        <v>15</v>
      </c>
      <c r="D609" s="1" t="s">
        <v>16</v>
      </c>
      <c r="E609" s="1" t="s">
        <v>17</v>
      </c>
      <c r="F609" s="1" t="s">
        <v>18</v>
      </c>
      <c r="G609" s="1" t="s">
        <v>19</v>
      </c>
      <c r="H609" s="1" t="s">
        <v>20</v>
      </c>
      <c r="I609" s="1" t="s">
        <v>21</v>
      </c>
      <c r="J609" s="1" t="s">
        <v>22</v>
      </c>
      <c r="K609" s="1" t="s">
        <v>23</v>
      </c>
      <c r="L609" s="1" t="s">
        <v>24</v>
      </c>
      <c r="M609" s="1" t="s">
        <v>25</v>
      </c>
      <c r="N609" s="1" t="s">
        <v>26</v>
      </c>
      <c r="O609" s="1" t="s">
        <v>27</v>
      </c>
      <c r="P609" s="1" t="s">
        <v>28</v>
      </c>
      <c r="Q609" s="1" t="s">
        <v>29</v>
      </c>
      <c r="R609" s="1" t="s">
        <v>30</v>
      </c>
      <c r="S609" s="1" t="s">
        <v>31</v>
      </c>
      <c r="T609" s="1" t="s">
        <v>32</v>
      </c>
      <c r="U609" s="1" t="s">
        <v>33</v>
      </c>
      <c r="V609" s="1" t="s">
        <v>34</v>
      </c>
      <c r="W609" s="1" t="s">
        <v>35</v>
      </c>
      <c r="X609" s="1" t="s">
        <v>36</v>
      </c>
      <c r="Y609" s="1" t="s">
        <v>37</v>
      </c>
      <c r="Z609" s="1" t="s">
        <v>38</v>
      </c>
      <c r="AA609" s="1" t="s">
        <v>39</v>
      </c>
      <c r="AB609" s="1" t="s">
        <v>40</v>
      </c>
      <c r="AC609" s="1" t="s">
        <v>41</v>
      </c>
      <c r="AD609" s="1" t="s">
        <v>42</v>
      </c>
      <c r="AE609" s="1" t="s">
        <v>43</v>
      </c>
      <c r="AF609" s="1" t="s">
        <v>44</v>
      </c>
      <c r="AG609" s="1" t="s">
        <v>45</v>
      </c>
      <c r="AH609" s="1" t="s">
        <v>46</v>
      </c>
      <c r="AI609" s="1" t="s">
        <v>47</v>
      </c>
      <c r="AJ609" s="1" t="s">
        <v>48</v>
      </c>
      <c r="AK609" s="1" t="s">
        <v>49</v>
      </c>
      <c r="AL609" s="1" t="s">
        <v>50</v>
      </c>
      <c r="AM609" s="1" t="s">
        <v>51</v>
      </c>
      <c r="AN609" s="1" t="s">
        <v>52</v>
      </c>
      <c r="AO609" s="1" t="s">
        <v>53</v>
      </c>
      <c r="AP609" s="1" t="s">
        <v>54</v>
      </c>
      <c r="AQ609" s="1" t="s">
        <v>55</v>
      </c>
      <c r="AR609" s="1" t="s">
        <v>56</v>
      </c>
      <c r="AS609" s="1" t="s">
        <v>57</v>
      </c>
      <c r="AT609" s="1" t="s">
        <v>58</v>
      </c>
      <c r="AU609" s="1" t="s">
        <v>59</v>
      </c>
      <c r="AV609" s="1" t="s">
        <v>60</v>
      </c>
      <c r="AW609" s="1" t="s">
        <v>61</v>
      </c>
      <c r="AX609" s="1" t="s">
        <v>62</v>
      </c>
      <c r="AY609" s="1" t="s">
        <v>63</v>
      </c>
      <c r="AZ609" s="1" t="s">
        <v>64</v>
      </c>
      <c r="BA609" s="1" t="s">
        <v>65</v>
      </c>
      <c r="BB609" s="1" t="s">
        <v>47</v>
      </c>
      <c r="BC609" s="1" t="s">
        <v>66</v>
      </c>
      <c r="BD609" s="1" t="s">
        <v>67</v>
      </c>
      <c r="BE609" s="1" t="s">
        <v>68</v>
      </c>
      <c r="BF609" s="1" t="s">
        <v>69</v>
      </c>
      <c r="BG609" s="1" t="s">
        <v>70</v>
      </c>
      <c r="BH609" s="1" t="s">
        <v>71</v>
      </c>
      <c r="BI609" s="1" t="s">
        <v>72</v>
      </c>
      <c r="BJ609" s="1" t="s">
        <v>73</v>
      </c>
      <c r="BK609" s="1" t="s">
        <v>74</v>
      </c>
      <c r="BL609" s="1" t="s">
        <v>75</v>
      </c>
      <c r="BM609" s="1" t="s">
        <v>76</v>
      </c>
      <c r="BN609" s="1" t="s">
        <v>77</v>
      </c>
      <c r="BO609" s="1" t="s">
        <v>78</v>
      </c>
      <c r="BP609" s="1" t="s">
        <v>79</v>
      </c>
      <c r="BQ609" s="1" t="s">
        <v>80</v>
      </c>
      <c r="BR609" s="1" t="s">
        <v>81</v>
      </c>
      <c r="BS609" s="1" t="s">
        <v>82</v>
      </c>
      <c r="BT609" s="1" t="s">
        <v>83</v>
      </c>
      <c r="BU609" s="1" t="s">
        <v>84</v>
      </c>
      <c r="BV609" s="1" t="s">
        <v>85</v>
      </c>
      <c r="BW609" s="1" t="s">
        <v>86</v>
      </c>
      <c r="BX609" s="1" t="s">
        <v>87</v>
      </c>
      <c r="BY609" s="1" t="s">
        <v>88</v>
      </c>
      <c r="BZ609" s="1" t="s">
        <v>89</v>
      </c>
      <c r="CA609" s="1" t="s">
        <v>90</v>
      </c>
      <c r="CB609" s="1" t="s">
        <v>91</v>
      </c>
      <c r="CC609" s="1" t="s">
        <v>92</v>
      </c>
      <c r="CD609" s="1" t="s">
        <v>93</v>
      </c>
      <c r="CE609" s="1" t="s">
        <v>94</v>
      </c>
    </row>
    <row r="610" spans="1:83">
      <c r="A610" s="11" t="s">
        <v>189</v>
      </c>
      <c r="B610" s="3">
        <v>3758</v>
      </c>
      <c r="C610" s="3">
        <v>8248</v>
      </c>
      <c r="D610" s="3">
        <v>11301</v>
      </c>
      <c r="E610" s="3">
        <v>10922</v>
      </c>
      <c r="F610" s="3">
        <v>12522</v>
      </c>
      <c r="G610" s="3">
        <v>1884</v>
      </c>
      <c r="H610" s="3">
        <v>1874</v>
      </c>
      <c r="I610" s="3">
        <v>382</v>
      </c>
      <c r="J610" s="3">
        <v>619</v>
      </c>
      <c r="K610" s="3">
        <v>780</v>
      </c>
      <c r="L610" s="3">
        <v>1049</v>
      </c>
      <c r="M610" s="3">
        <v>928</v>
      </c>
      <c r="N610" s="3">
        <v>353</v>
      </c>
      <c r="O610" s="3">
        <v>910</v>
      </c>
      <c r="P610" s="3">
        <v>419</v>
      </c>
      <c r="Q610" s="3">
        <v>1954</v>
      </c>
      <c r="R610" s="3">
        <v>312</v>
      </c>
      <c r="S610" s="3">
        <v>644</v>
      </c>
      <c r="T610" s="3">
        <v>880</v>
      </c>
      <c r="U610" s="3">
        <v>1163</v>
      </c>
      <c r="V610" s="3">
        <v>1278</v>
      </c>
      <c r="W610" s="3">
        <v>1778</v>
      </c>
      <c r="X610" s="3">
        <v>1959</v>
      </c>
      <c r="Y610" s="3">
        <v>2267</v>
      </c>
      <c r="Z610" s="3">
        <v>1462</v>
      </c>
      <c r="AA610" s="3">
        <v>346</v>
      </c>
      <c r="AB610" s="3">
        <v>836</v>
      </c>
      <c r="AC610" s="3">
        <v>1368</v>
      </c>
      <c r="AD610" s="3">
        <v>1208</v>
      </c>
      <c r="AE610" s="3">
        <v>1050</v>
      </c>
      <c r="AF610" s="3">
        <v>223</v>
      </c>
      <c r="AG610" s="3">
        <v>873</v>
      </c>
      <c r="AH610" s="3">
        <v>951</v>
      </c>
      <c r="AI610" s="3">
        <v>334</v>
      </c>
      <c r="AJ610" s="3">
        <v>327</v>
      </c>
      <c r="AK610" s="3">
        <v>194</v>
      </c>
      <c r="AL610" s="3">
        <v>469</v>
      </c>
      <c r="AM610" s="3">
        <v>581</v>
      </c>
      <c r="AN610" s="3">
        <v>123</v>
      </c>
      <c r="AO610" s="3">
        <v>100</v>
      </c>
      <c r="AP610" s="3">
        <v>180</v>
      </c>
      <c r="AQ610" s="3">
        <v>182</v>
      </c>
      <c r="AR610" s="3">
        <v>107</v>
      </c>
      <c r="AS610" s="3">
        <v>69</v>
      </c>
      <c r="AT610" s="3">
        <v>141</v>
      </c>
      <c r="AU610" s="3">
        <v>320</v>
      </c>
      <c r="AV610" s="3">
        <v>380</v>
      </c>
      <c r="AW610" s="3">
        <v>72</v>
      </c>
      <c r="AX610" s="3">
        <v>179</v>
      </c>
      <c r="AY610" s="3">
        <v>162</v>
      </c>
      <c r="AZ610" s="3">
        <v>106</v>
      </c>
      <c r="BA610" s="3">
        <v>59</v>
      </c>
      <c r="BB610" s="3">
        <v>334</v>
      </c>
      <c r="BC610" s="3">
        <v>121</v>
      </c>
      <c r="BD610" s="3">
        <v>202</v>
      </c>
      <c r="BE610" s="3">
        <v>222</v>
      </c>
      <c r="BF610" s="3">
        <v>622</v>
      </c>
      <c r="BG610" s="3">
        <v>2554</v>
      </c>
      <c r="BH610" s="3">
        <v>388</v>
      </c>
      <c r="BI610" s="3">
        <v>164</v>
      </c>
      <c r="BJ610" s="3">
        <v>499</v>
      </c>
      <c r="BK610" s="3">
        <v>2707</v>
      </c>
      <c r="BL610" s="3">
        <v>603</v>
      </c>
      <c r="BM610" s="3">
        <v>1397</v>
      </c>
      <c r="BN610" s="3">
        <v>543</v>
      </c>
      <c r="BO610" s="3">
        <v>585</v>
      </c>
      <c r="BP610" s="3">
        <v>341</v>
      </c>
      <c r="BQ610" s="3">
        <v>2073</v>
      </c>
      <c r="BR610" s="3">
        <v>81</v>
      </c>
      <c r="BS610" s="3">
        <v>307</v>
      </c>
      <c r="BT610" s="3">
        <v>849</v>
      </c>
      <c r="BU610" s="3">
        <v>263</v>
      </c>
      <c r="BV610" s="3">
        <v>38</v>
      </c>
      <c r="BW610" s="3">
        <v>64</v>
      </c>
      <c r="BX610" s="3">
        <v>165</v>
      </c>
      <c r="BY610" s="3">
        <v>215</v>
      </c>
      <c r="BZ610" s="3">
        <v>1133</v>
      </c>
      <c r="CA610" s="3">
        <v>2131</v>
      </c>
      <c r="CB610" s="3">
        <v>42</v>
      </c>
      <c r="CC610" s="3">
        <v>2786</v>
      </c>
      <c r="CD610" s="3">
        <v>552</v>
      </c>
      <c r="CE610" s="3">
        <v>287</v>
      </c>
    </row>
    <row r="611" spans="1:83">
      <c r="A611" s="11" t="s">
        <v>190</v>
      </c>
      <c r="B611" s="3">
        <v>4336285</v>
      </c>
      <c r="C611" s="3">
        <v>4038154</v>
      </c>
      <c r="D611" s="3">
        <v>3957781</v>
      </c>
      <c r="E611" s="3">
        <v>3794324</v>
      </c>
      <c r="F611" s="3">
        <v>3660373</v>
      </c>
      <c r="G611" s="3">
        <v>2192028</v>
      </c>
      <c r="H611" s="3">
        <v>2144257</v>
      </c>
      <c r="I611" s="3">
        <v>516185</v>
      </c>
      <c r="J611" s="3">
        <v>790537</v>
      </c>
      <c r="K611" s="3">
        <v>1160175</v>
      </c>
      <c r="L611" s="3">
        <v>1135229</v>
      </c>
      <c r="M611" s="3">
        <v>734159</v>
      </c>
      <c r="N611" s="3">
        <v>377920</v>
      </c>
      <c r="O611" s="3">
        <v>1119966</v>
      </c>
      <c r="P611" s="3">
        <v>452754</v>
      </c>
      <c r="Q611" s="3">
        <v>2270115</v>
      </c>
      <c r="R611" s="3">
        <v>230950</v>
      </c>
      <c r="S611" s="3">
        <v>422738</v>
      </c>
      <c r="T611" s="3">
        <v>546809</v>
      </c>
      <c r="U611" s="3">
        <v>749579</v>
      </c>
      <c r="V611" s="3">
        <v>856498</v>
      </c>
      <c r="W611" s="3">
        <v>1237221</v>
      </c>
      <c r="X611" s="3">
        <v>1408286</v>
      </c>
      <c r="Y611" s="3">
        <v>1715600</v>
      </c>
      <c r="Z611" s="3">
        <v>1039568</v>
      </c>
      <c r="AA611" s="3">
        <v>412048</v>
      </c>
      <c r="AB611" s="3">
        <v>984791</v>
      </c>
      <c r="AC611" s="3">
        <v>1622342</v>
      </c>
      <c r="AD611" s="3">
        <v>1317105</v>
      </c>
      <c r="AE611" s="3">
        <v>1019650</v>
      </c>
      <c r="AF611" s="3">
        <v>275622</v>
      </c>
      <c r="AG611" s="3">
        <v>1094067</v>
      </c>
      <c r="AH611" s="3">
        <v>1134957</v>
      </c>
      <c r="AI611" s="3">
        <v>409617</v>
      </c>
      <c r="AJ611" s="3">
        <v>402373</v>
      </c>
      <c r="AK611" s="3">
        <v>257866</v>
      </c>
      <c r="AL611" s="3">
        <v>438044</v>
      </c>
      <c r="AM611" s="3">
        <v>581606</v>
      </c>
      <c r="AN611" s="3">
        <v>151500</v>
      </c>
      <c r="AO611" s="3">
        <v>124122</v>
      </c>
      <c r="AP611" s="3">
        <v>223559</v>
      </c>
      <c r="AQ611" s="3">
        <v>226480</v>
      </c>
      <c r="AR611" s="3">
        <v>134206</v>
      </c>
      <c r="AS611" s="3">
        <v>79465</v>
      </c>
      <c r="AT611" s="3">
        <v>172490</v>
      </c>
      <c r="AU611" s="3">
        <v>388524</v>
      </c>
      <c r="AV611" s="3">
        <v>453126</v>
      </c>
      <c r="AW611" s="3">
        <v>82442</v>
      </c>
      <c r="AX611" s="3">
        <v>210865</v>
      </c>
      <c r="AY611" s="3">
        <v>194808</v>
      </c>
      <c r="AZ611" s="3">
        <v>134073</v>
      </c>
      <c r="BA611" s="3">
        <v>73492</v>
      </c>
      <c r="BB611" s="3">
        <v>409617</v>
      </c>
      <c r="BC611" s="3">
        <v>156189</v>
      </c>
      <c r="BD611" s="3">
        <v>261955</v>
      </c>
      <c r="BE611" s="3">
        <v>287714</v>
      </c>
      <c r="BF611" s="3">
        <v>802906</v>
      </c>
      <c r="BG611" s="3">
        <v>2787620</v>
      </c>
      <c r="BH611" s="3">
        <v>464135</v>
      </c>
      <c r="BI611" s="3">
        <v>195480</v>
      </c>
      <c r="BJ611" s="3">
        <v>603316</v>
      </c>
      <c r="BK611" s="3">
        <v>3073354</v>
      </c>
      <c r="BL611" s="3">
        <v>660885</v>
      </c>
      <c r="BM611" s="3">
        <v>1445849</v>
      </c>
      <c r="BN611" s="3">
        <v>696312</v>
      </c>
      <c r="BO611" s="3">
        <v>776899</v>
      </c>
      <c r="BP611" s="3">
        <v>444435</v>
      </c>
      <c r="BQ611" s="3">
        <v>2604691</v>
      </c>
      <c r="BR611" s="3">
        <v>103420</v>
      </c>
      <c r="BS611" s="3">
        <v>408710</v>
      </c>
      <c r="BT611" s="3">
        <v>695501</v>
      </c>
      <c r="BU611" s="3">
        <v>310995</v>
      </c>
      <c r="BV611" s="3">
        <v>46681</v>
      </c>
      <c r="BW611" s="3">
        <v>80437</v>
      </c>
      <c r="BX611" s="3">
        <v>150977</v>
      </c>
      <c r="BY611" s="3">
        <v>231080</v>
      </c>
      <c r="BZ611" s="3">
        <v>1252139</v>
      </c>
      <c r="CA611" s="3">
        <v>2580330</v>
      </c>
      <c r="CB611" s="3">
        <v>40038</v>
      </c>
      <c r="CC611" s="3">
        <v>3164049</v>
      </c>
      <c r="CD611" s="3">
        <v>666509</v>
      </c>
      <c r="CE611" s="3">
        <v>356585</v>
      </c>
    </row>
    <row r="612" spans="1:83">
      <c r="A612" s="4" t="s">
        <v>198</v>
      </c>
      <c r="B612" s="6">
        <v>7.0809004304922896E-3</v>
      </c>
      <c r="C612" s="6">
        <v>6.0715014419942901E-3</v>
      </c>
      <c r="D612" s="6">
        <v>3.5574565279881398E-3</v>
      </c>
      <c r="E612" s="6">
        <v>5.81648596560697E-3</v>
      </c>
      <c r="F612" s="6">
        <v>6.7405698818126698E-3</v>
      </c>
      <c r="G612" s="6">
        <v>7.3051282582424501E-3</v>
      </c>
      <c r="H612" s="6">
        <v>6.8516771607256199E-3</v>
      </c>
      <c r="I612" s="6">
        <v>1.13075691421639E-2</v>
      </c>
      <c r="J612" s="6">
        <v>1.1069418504197199E-2</v>
      </c>
      <c r="K612" s="6">
        <v>4.8947511683795197E-3</v>
      </c>
      <c r="L612" s="6">
        <v>4.89305963505598E-3</v>
      </c>
      <c r="M612" s="6">
        <v>6.65211102298904E-3</v>
      </c>
      <c r="N612" s="6">
        <v>2.7573799776173198E-2</v>
      </c>
      <c r="O612" s="6">
        <v>8.22035036922222E-3</v>
      </c>
      <c r="P612" s="6">
        <v>6.83387963838225E-3</v>
      </c>
      <c r="Q612" s="6">
        <v>3.10141446060643E-3</v>
      </c>
      <c r="R612" s="6">
        <v>1.6138967668091298E-2</v>
      </c>
      <c r="S612" s="6">
        <v>2.9310750520684801E-2</v>
      </c>
      <c r="T612" s="6">
        <v>1.0575900774783599E-2</v>
      </c>
      <c r="U612" s="6">
        <v>5.0102719660055596E-3</v>
      </c>
      <c r="V612" s="6">
        <v>3.9892697015188796E-3</v>
      </c>
      <c r="W612" s="6">
        <v>4.2286721765537796E-3</v>
      </c>
      <c r="X612" s="6">
        <v>4.0800390077260999E-3</v>
      </c>
      <c r="Y612" s="6">
        <v>2.1290436966054202E-3</v>
      </c>
      <c r="Z612" s="6">
        <v>9.49361178302679E-3</v>
      </c>
      <c r="AA612" s="6">
        <v>8.7616491710994209E-3</v>
      </c>
      <c r="AB612" s="6">
        <v>8.0256316672474206E-3</v>
      </c>
      <c r="AC612" s="6">
        <v>7.40796857226266E-3</v>
      </c>
      <c r="AD612" s="6">
        <v>5.4458540341443895E-3</v>
      </c>
      <c r="AE612" s="6">
        <v>5.3602472557167406E-3</v>
      </c>
      <c r="AF612" s="6">
        <v>6.8425347727962705E-3</v>
      </c>
      <c r="AG612" s="6">
        <v>4.7892845316308405E-3</v>
      </c>
      <c r="AH612" s="6">
        <v>8.1089526205731302E-3</v>
      </c>
      <c r="AI612" s="6">
        <v>1.1559403762825099E-2</v>
      </c>
      <c r="AJ612" s="6">
        <v>1.0376553401205E-2</v>
      </c>
      <c r="AK612" s="6">
        <v>9.5568401336704294E-3</v>
      </c>
      <c r="AL612" s="6">
        <v>2.31216483072528E-3</v>
      </c>
      <c r="AM612" s="6">
        <v>7.65595194726321E-3</v>
      </c>
      <c r="AN612" s="6">
        <v>6.2242686356496699E-3</v>
      </c>
      <c r="AO612" s="6">
        <v>7.5971736698352398E-3</v>
      </c>
      <c r="AP612" s="5"/>
      <c r="AQ612" s="5"/>
      <c r="AR612" s="5"/>
      <c r="AS612" s="6">
        <v>2.0454946130478803E-2</v>
      </c>
      <c r="AT612" s="6">
        <v>6.6668344225893194E-3</v>
      </c>
      <c r="AU612" s="6">
        <v>1.1150432155422501E-2</v>
      </c>
      <c r="AV612" s="6">
        <v>6.0027812640730607E-3</v>
      </c>
      <c r="AW612" s="5"/>
      <c r="AX612" s="6">
        <v>1.02012519633217E-2</v>
      </c>
      <c r="AY612" s="6">
        <v>1.36916436981944E-2</v>
      </c>
      <c r="AZ612" s="5"/>
      <c r="BA612" s="6">
        <v>2.0519254487441102E-2</v>
      </c>
      <c r="BB612" s="6">
        <v>1.1559403762825099E-2</v>
      </c>
      <c r="BC612" s="5"/>
      <c r="BD612" s="6">
        <v>3.8664339357457698E-3</v>
      </c>
      <c r="BE612" s="6">
        <v>4.0291347340163704E-3</v>
      </c>
      <c r="BF612" s="6">
        <v>7.8363183604767093E-3</v>
      </c>
      <c r="BG612" s="6">
        <v>7.9784592915676106E-3</v>
      </c>
      <c r="BH612" s="6">
        <v>1.0083617300413098E-2</v>
      </c>
      <c r="BI612" s="6">
        <v>7.7143522953139997E-3</v>
      </c>
      <c r="BJ612" s="6">
        <v>1.79200595607763E-3</v>
      </c>
      <c r="BK612" s="6">
        <v>7.6253818002173703E-3</v>
      </c>
      <c r="BL612" s="6">
        <v>1.5246876796301401E-2</v>
      </c>
      <c r="BM612" s="6">
        <v>5.0785317545481703E-3</v>
      </c>
      <c r="BN612" s="6">
        <v>7.9530748560296006E-3</v>
      </c>
      <c r="BO612" s="6">
        <v>1.4921369546096299E-3</v>
      </c>
      <c r="BP612" s="6">
        <v>6.1124737700907908E-3</v>
      </c>
      <c r="BQ612" s="6">
        <v>5.1938993000882104E-3</v>
      </c>
      <c r="BR612" s="6">
        <v>1.1209059023115199E-2</v>
      </c>
      <c r="BS612" s="5"/>
      <c r="BT612" s="6">
        <v>7.0218509038811909E-3</v>
      </c>
      <c r="BU612" s="6">
        <v>2.7636210711369399E-2</v>
      </c>
      <c r="BV612" s="5"/>
      <c r="BW612" s="6">
        <v>3.1560607438282304E-2</v>
      </c>
      <c r="BX612" s="6">
        <v>3.9663267413697197E-2</v>
      </c>
      <c r="BY612" s="5"/>
      <c r="BZ612" s="6">
        <v>4.0862635943142E-3</v>
      </c>
      <c r="CA612" s="6">
        <v>7.3076966068659601E-3</v>
      </c>
      <c r="CB612" s="6">
        <v>1.8575828530129398E-2</v>
      </c>
      <c r="CC612" s="6">
        <v>3.0890736065722901E-3</v>
      </c>
      <c r="CD612" s="6">
        <v>1.7787966365987E-2</v>
      </c>
      <c r="CE612" s="6">
        <v>1.90597915495677E-2</v>
      </c>
    </row>
    <row r="613" spans="1:83">
      <c r="A613" s="4">
        <v>-2</v>
      </c>
      <c r="B613" s="6">
        <v>8.4441616479005097E-3</v>
      </c>
      <c r="C613" s="6">
        <v>7.1857643362985306E-3</v>
      </c>
      <c r="D613" s="6">
        <v>6.3112624049992509E-3</v>
      </c>
      <c r="E613" s="6">
        <v>8.0077300413833197E-3</v>
      </c>
      <c r="F613" s="6">
        <v>9.3747276575366495E-3</v>
      </c>
      <c r="G613" s="6">
        <v>1.0067046080098901E-2</v>
      </c>
      <c r="H613" s="6">
        <v>6.7851219125803193E-3</v>
      </c>
      <c r="I613" s="6">
        <v>1.5699308844393099E-2</v>
      </c>
      <c r="J613" s="6">
        <v>1.2040151611359001E-2</v>
      </c>
      <c r="K613" s="6">
        <v>4.5040354434273096E-3</v>
      </c>
      <c r="L613" s="6">
        <v>6.5823486937096097E-3</v>
      </c>
      <c r="M613" s="6">
        <v>8.5763623329943098E-3</v>
      </c>
      <c r="N613" s="6">
        <v>3.6649344682512801E-3</v>
      </c>
      <c r="O613" s="6">
        <v>1.0497120971189799E-2</v>
      </c>
      <c r="P613" s="6">
        <v>1.0187252410657498E-2</v>
      </c>
      <c r="Q613" s="6">
        <v>7.0058048093330503E-3</v>
      </c>
      <c r="R613" s="6">
        <v>1.0312913661805801E-2</v>
      </c>
      <c r="S613" s="6">
        <v>1.5996977175964301E-2</v>
      </c>
      <c r="T613" s="6">
        <v>1.3713064319314801E-2</v>
      </c>
      <c r="U613" s="6">
        <v>5.3413657071250701E-3</v>
      </c>
      <c r="V613" s="6">
        <v>5.2554017275047403E-3</v>
      </c>
      <c r="W613" s="6">
        <v>7.8484542124314105E-3</v>
      </c>
      <c r="X613" s="6">
        <v>5.1959964106019193E-3</v>
      </c>
      <c r="Y613" s="6">
        <v>6.9721704079214394E-3</v>
      </c>
      <c r="Z613" s="6">
        <v>9.0910472292017094E-3</v>
      </c>
      <c r="AA613" s="6">
        <v>5.8798584483448603E-3</v>
      </c>
      <c r="AB613" s="6">
        <v>1.8018621064861602E-3</v>
      </c>
      <c r="AC613" s="6">
        <v>7.0788948021041596E-3</v>
      </c>
      <c r="AD613" s="6">
        <v>1.5894456763830601E-2</v>
      </c>
      <c r="AE613" s="6">
        <v>1.8202871974713399E-2</v>
      </c>
      <c r="AF613" s="6">
        <v>1.2502011972764199E-2</v>
      </c>
      <c r="AG613" s="6">
        <v>2.8985429464513999E-3</v>
      </c>
      <c r="AH613" s="6">
        <v>5.6910748580644797E-3</v>
      </c>
      <c r="AI613" s="6">
        <v>2.6937819665234196E-3</v>
      </c>
      <c r="AJ613" s="6">
        <v>9.6332497686144498E-3</v>
      </c>
      <c r="AK613" s="6">
        <v>6.9486161493124898E-3</v>
      </c>
      <c r="AL613" s="6">
        <v>1.33324516437704E-2</v>
      </c>
      <c r="AM613" s="6">
        <v>2.1871095219555898E-2</v>
      </c>
      <c r="AN613" s="6">
        <v>1.10321715293402E-2</v>
      </c>
      <c r="AO613" s="6">
        <v>1.42960593973375E-2</v>
      </c>
      <c r="AP613" s="5"/>
      <c r="AQ613" s="5"/>
      <c r="AR613" s="5"/>
      <c r="AS613" s="5"/>
      <c r="AT613" s="6">
        <v>7.9969040083361399E-3</v>
      </c>
      <c r="AU613" s="6">
        <v>5.56540231103361E-3</v>
      </c>
      <c r="AV613" s="6">
        <v>8.0283223453457599E-3</v>
      </c>
      <c r="AW613" s="5"/>
      <c r="AX613" s="6">
        <v>3.1251927503014097E-3</v>
      </c>
      <c r="AY613" s="6">
        <v>7.7409602048848902E-3</v>
      </c>
      <c r="AZ613" s="6">
        <v>8.8316077331432093E-3</v>
      </c>
      <c r="BA613" s="6">
        <v>1.6111663107253399E-2</v>
      </c>
      <c r="BB613" s="6">
        <v>2.6937819665234196E-3</v>
      </c>
      <c r="BC613" s="6">
        <v>6.4846640580371595E-3</v>
      </c>
      <c r="BD613" s="6">
        <v>9.5796187765674595E-3</v>
      </c>
      <c r="BE613" s="6">
        <v>1.0010154601257199E-2</v>
      </c>
      <c r="BF613" s="6">
        <v>8.2439714851765093E-3</v>
      </c>
      <c r="BG613" s="6">
        <v>7.4028410940537902E-3</v>
      </c>
      <c r="BH613" s="6">
        <v>5.2199971617582896E-3</v>
      </c>
      <c r="BI613" s="5"/>
      <c r="BJ613" s="6">
        <v>8.3247305921990405E-3</v>
      </c>
      <c r="BK613" s="6">
        <v>9.4916049202062609E-3</v>
      </c>
      <c r="BL613" s="6">
        <v>5.5839921298683603E-3</v>
      </c>
      <c r="BM613" s="6">
        <v>8.7288569513025212E-3</v>
      </c>
      <c r="BN613" s="6">
        <v>6.3902911622414401E-3</v>
      </c>
      <c r="BO613" s="6">
        <v>7.7421989015137704E-3</v>
      </c>
      <c r="BP613" s="6">
        <v>8.6070482971628802E-3</v>
      </c>
      <c r="BQ613" s="6">
        <v>7.0781103371915796E-3</v>
      </c>
      <c r="BR613" s="6">
        <v>3.4817461868124101E-2</v>
      </c>
      <c r="BS613" s="6">
        <v>6.12554881064129E-3</v>
      </c>
      <c r="BT613" s="6">
        <v>3.8962610162409598E-3</v>
      </c>
      <c r="BU613" s="6">
        <v>9.9386281968531602E-3</v>
      </c>
      <c r="BV613" s="6">
        <v>2.65353907376892E-2</v>
      </c>
      <c r="BW613" s="5"/>
      <c r="BX613" s="6">
        <v>1.7149311195102001E-2</v>
      </c>
      <c r="BY613" s="6">
        <v>2.9543541976587203E-3</v>
      </c>
      <c r="BZ613" s="6">
        <v>2.8812575856270398E-3</v>
      </c>
      <c r="CA613" s="6">
        <v>1.01610149941459E-2</v>
      </c>
      <c r="CB613" s="5"/>
      <c r="CC613" s="6">
        <v>6.5001095119737295E-3</v>
      </c>
      <c r="CD613" s="6">
        <v>1.56893940492999E-2</v>
      </c>
      <c r="CE613" s="6">
        <v>1.0812833721021599E-2</v>
      </c>
    </row>
    <row r="614" spans="1:83">
      <c r="A614" s="4">
        <v>-1</v>
      </c>
      <c r="B614" s="6">
        <v>2.3097089537942497E-2</v>
      </c>
      <c r="C614" s="6">
        <v>1.9781491589186101E-2</v>
      </c>
      <c r="D614" s="6">
        <v>1.73985488902373E-2</v>
      </c>
      <c r="E614" s="6">
        <v>2.3383272868851002E-2</v>
      </c>
      <c r="F614" s="6">
        <v>1.8788249175699E-2</v>
      </c>
      <c r="G614" s="6">
        <v>2.4909575836582799E-2</v>
      </c>
      <c r="H614" s="6">
        <v>2.12442239059185E-2</v>
      </c>
      <c r="I614" s="6">
        <v>3.8006954412018804E-2</v>
      </c>
      <c r="J614" s="6">
        <v>3.2309747547088201E-2</v>
      </c>
      <c r="K614" s="6">
        <v>1.8646137560425401E-2</v>
      </c>
      <c r="L614" s="6">
        <v>1.9251149156916402E-2</v>
      </c>
      <c r="M614" s="6">
        <v>1.5674592659295099E-2</v>
      </c>
      <c r="N614" s="6">
        <v>2.8789514277741901E-2</v>
      </c>
      <c r="O614" s="6">
        <v>2.9108241654795402E-2</v>
      </c>
      <c r="P614" s="6">
        <v>2.0410875729504497E-2</v>
      </c>
      <c r="Q614" s="6">
        <v>1.8973254007111799E-2</v>
      </c>
      <c r="R614" s="6">
        <v>3.5446618332603499E-2</v>
      </c>
      <c r="S614" s="6">
        <v>3.3154332755108602E-2</v>
      </c>
      <c r="T614" s="6">
        <v>1.3937443788144901E-2</v>
      </c>
      <c r="U614" s="6">
        <v>2.23054564073869E-2</v>
      </c>
      <c r="V614" s="6">
        <v>2.38508310736858E-2</v>
      </c>
      <c r="W614" s="6">
        <v>2.00562523243215E-2</v>
      </c>
      <c r="X614" s="6">
        <v>1.9611101253894699E-2</v>
      </c>
      <c r="Y614" s="6">
        <v>1.61434017582546E-2</v>
      </c>
      <c r="Z614" s="6">
        <v>2.50517102107237E-2</v>
      </c>
      <c r="AA614" s="6">
        <v>7.7764551913765897E-3</v>
      </c>
      <c r="AB614" s="6">
        <v>6.9904468147626497E-3</v>
      </c>
      <c r="AC614" s="6">
        <v>1.9079624825696199E-2</v>
      </c>
      <c r="AD614" s="6">
        <v>4.4881388386323696E-2</v>
      </c>
      <c r="AE614" s="6">
        <v>4.7057402464586506E-2</v>
      </c>
      <c r="AF614" s="6">
        <v>4.0240503820665203E-3</v>
      </c>
      <c r="AG614" s="6">
        <v>1.6888516164081699E-2</v>
      </c>
      <c r="AH614" s="6">
        <v>2.24961980062587E-2</v>
      </c>
      <c r="AI614" s="6">
        <v>1.4529582509318E-2</v>
      </c>
      <c r="AJ614" s="6">
        <v>2.7422789816671199E-3</v>
      </c>
      <c r="AK614" s="6">
        <v>5.0167315760877998E-3</v>
      </c>
      <c r="AL614" s="6">
        <v>1.8202012732011299E-2</v>
      </c>
      <c r="AM614" s="6">
        <v>6.8790231289141607E-2</v>
      </c>
      <c r="AN614" s="5"/>
      <c r="AO614" s="6">
        <v>8.9356972595209302E-3</v>
      </c>
      <c r="AP614" s="6">
        <v>2.3243310925863101E-2</v>
      </c>
      <c r="AQ614" s="6">
        <v>2.2169140332711099E-2</v>
      </c>
      <c r="AR614" s="6">
        <v>3.0379004258360699E-2</v>
      </c>
      <c r="AS614" s="6">
        <v>1.6071792915961999E-2</v>
      </c>
      <c r="AT614" s="6">
        <v>9.3466019460696406E-3</v>
      </c>
      <c r="AU614" s="6">
        <v>2.9795485333577999E-2</v>
      </c>
      <c r="AV614" s="6">
        <v>2.6983728536296599E-2</v>
      </c>
      <c r="AW614" s="5"/>
      <c r="AX614" s="6">
        <v>8.1992458226387999E-3</v>
      </c>
      <c r="AY614" s="5"/>
      <c r="AZ614" s="6">
        <v>8.2299953375005799E-3</v>
      </c>
      <c r="BA614" s="5"/>
      <c r="BB614" s="6">
        <v>1.4529582509318E-2</v>
      </c>
      <c r="BC614" s="6">
        <v>4.8620231284100202E-2</v>
      </c>
      <c r="BD614" s="6">
        <v>1.5591857044338998E-2</v>
      </c>
      <c r="BE614" s="6">
        <v>3.6650331372356702E-2</v>
      </c>
      <c r="BF614" s="6">
        <v>2.8110267761461596E-2</v>
      </c>
      <c r="BG614" s="6">
        <v>1.9113554826404998E-2</v>
      </c>
      <c r="BH614" s="5"/>
      <c r="BI614" s="6">
        <v>1.27065599216556E-2</v>
      </c>
      <c r="BJ614" s="6">
        <v>1.5045821197885301E-2</v>
      </c>
      <c r="BK614" s="6">
        <v>2.8826582332548697E-2</v>
      </c>
      <c r="BL614" s="6">
        <v>1.98432021527199E-2</v>
      </c>
      <c r="BM614" s="6">
        <v>1.6076193388732202E-2</v>
      </c>
      <c r="BN614" s="6">
        <v>3.3399307910622802E-2</v>
      </c>
      <c r="BO614" s="6">
        <v>1.78969352341758E-2</v>
      </c>
      <c r="BP614" s="6">
        <v>2.3567025803344001E-2</v>
      </c>
      <c r="BQ614" s="6">
        <v>2.2664037499941201E-2</v>
      </c>
      <c r="BR614" s="6">
        <v>4.3502203649717901E-2</v>
      </c>
      <c r="BS614" s="6">
        <v>3.28698600154676E-2</v>
      </c>
      <c r="BT614" s="6">
        <v>1.33807397547374E-2</v>
      </c>
      <c r="BU614" s="6">
        <v>2.1868848234307098E-2</v>
      </c>
      <c r="BV614" s="6">
        <v>1.51918564137377E-2</v>
      </c>
      <c r="BW614" s="6">
        <v>5.3354865078083395E-2</v>
      </c>
      <c r="BX614" s="6">
        <v>1.5388137908678701E-2</v>
      </c>
      <c r="BY614" s="6">
        <v>3.0197705612212702E-2</v>
      </c>
      <c r="BZ614" s="6">
        <v>2.2198937784469897E-2</v>
      </c>
      <c r="CA614" s="6">
        <v>2.2394726987399902E-2</v>
      </c>
      <c r="CB614" s="6">
        <v>7.9700652793027307E-2</v>
      </c>
      <c r="CC614" s="6">
        <v>1.6317382229010798E-2</v>
      </c>
      <c r="CD614" s="6">
        <v>4.6633258997358304E-2</v>
      </c>
      <c r="CE614" s="6">
        <v>2.35690633268009E-2</v>
      </c>
    </row>
    <row r="615" spans="1:83">
      <c r="A615" s="4">
        <v>0</v>
      </c>
      <c r="B615" s="6">
        <v>4.8191064685310404E-2</v>
      </c>
      <c r="C615" s="6">
        <v>4.1128350198893403E-2</v>
      </c>
      <c r="D615" s="6">
        <v>3.5522895114230305E-2</v>
      </c>
      <c r="E615" s="6">
        <v>4.4058739246063398E-2</v>
      </c>
      <c r="F615" s="6">
        <v>4.69482208507171E-2</v>
      </c>
      <c r="G615" s="6">
        <v>5.33109558042194E-2</v>
      </c>
      <c r="H615" s="6">
        <v>4.2957110474981006E-2</v>
      </c>
      <c r="I615" s="6">
        <v>4.3451516259048001E-2</v>
      </c>
      <c r="J615" s="6">
        <v>4.9249058827223996E-2</v>
      </c>
      <c r="K615" s="6">
        <v>6.2249173517230201E-2</v>
      </c>
      <c r="L615" s="6">
        <v>3.9932580255082499E-2</v>
      </c>
      <c r="M615" s="6">
        <v>4.09385671548681E-2</v>
      </c>
      <c r="N615" s="6">
        <v>5.1387625829657405E-2</v>
      </c>
      <c r="O615" s="6">
        <v>4.5801809166134903E-2</v>
      </c>
      <c r="P615" s="6">
        <v>6.3208054394963201E-2</v>
      </c>
      <c r="Q615" s="6">
        <v>4.7036824187023304E-2</v>
      </c>
      <c r="R615" s="6">
        <v>7.6765415559678196E-2</v>
      </c>
      <c r="S615" s="6">
        <v>5.1461258099223001E-2</v>
      </c>
      <c r="T615" s="6">
        <v>5.0036862803469695E-2</v>
      </c>
      <c r="U615" s="6">
        <v>5.0558784229138704E-2</v>
      </c>
      <c r="V615" s="6">
        <v>4.2142650787758598E-2</v>
      </c>
      <c r="W615" s="6">
        <v>4.5582318571137995E-2</v>
      </c>
      <c r="X615" s="6">
        <v>3.1258526310069E-2</v>
      </c>
      <c r="Y615" s="6">
        <v>3.9993909286703697E-2</v>
      </c>
      <c r="Z615" s="6">
        <v>5.0903701003532503E-2</v>
      </c>
      <c r="AA615" s="6">
        <v>3.7815189999329098E-2</v>
      </c>
      <c r="AB615" s="6">
        <v>4.0026812360218898E-2</v>
      </c>
      <c r="AC615" s="6">
        <v>4.1240876664450796E-2</v>
      </c>
      <c r="AD615" s="6">
        <v>6.6102331766620295E-2</v>
      </c>
      <c r="AE615" s="6">
        <v>5.9511696853497907E-2</v>
      </c>
      <c r="AF615" s="6">
        <v>6.0775496585788201E-2</v>
      </c>
      <c r="AG615" s="6">
        <v>4.2794271276589899E-2</v>
      </c>
      <c r="AH615" s="6">
        <v>4.7993313179880495E-2</v>
      </c>
      <c r="AI615" s="6">
        <v>4.6231958370908197E-2</v>
      </c>
      <c r="AJ615" s="6">
        <v>2.81095203520778E-2</v>
      </c>
      <c r="AK615" s="6">
        <v>6.7195218218461306E-2</v>
      </c>
      <c r="AL615" s="6">
        <v>3.18688487001582E-2</v>
      </c>
      <c r="AM615" s="6">
        <v>8.0331283513299698E-2</v>
      </c>
      <c r="AN615" s="6">
        <v>5.1910194468967899E-2</v>
      </c>
      <c r="AO615" s="6">
        <v>7.1596244172305701E-2</v>
      </c>
      <c r="AP615" s="6">
        <v>3.6404404087256703E-2</v>
      </c>
      <c r="AQ615" s="6">
        <v>2.9456450315375502E-2</v>
      </c>
      <c r="AR615" s="6">
        <v>3.4377456360210501E-2</v>
      </c>
      <c r="AS615" s="6">
        <v>1.5588078385890101E-2</v>
      </c>
      <c r="AT615" s="6">
        <v>5.1192534314133994E-2</v>
      </c>
      <c r="AU615" s="6">
        <v>4.2032651092311302E-2</v>
      </c>
      <c r="AV615" s="6">
        <v>5.9757304805717594E-2</v>
      </c>
      <c r="AW615" s="6">
        <v>6.4116684267799803E-2</v>
      </c>
      <c r="AX615" s="6">
        <v>2.73926759847192E-2</v>
      </c>
      <c r="AY615" s="6">
        <v>2.5913560920937998E-2</v>
      </c>
      <c r="AZ615" s="6">
        <v>3.0586536188063999E-2</v>
      </c>
      <c r="BA615" s="6">
        <v>2.9411567465388998E-2</v>
      </c>
      <c r="BB615" s="6">
        <v>4.6231958370908197E-2</v>
      </c>
      <c r="BC615" s="6">
        <v>4.7775497171589493E-2</v>
      </c>
      <c r="BD615" s="6">
        <v>6.8098386809833197E-2</v>
      </c>
      <c r="BE615" s="6">
        <v>2.9377020099242101E-2</v>
      </c>
      <c r="BF615" s="6">
        <v>6.977627354107821E-2</v>
      </c>
      <c r="BG615" s="6">
        <v>4.1190970239070604E-2</v>
      </c>
      <c r="BH615" s="6">
        <v>3.6194376833895099E-2</v>
      </c>
      <c r="BI615" s="6">
        <v>3.0357139522490598E-2</v>
      </c>
      <c r="BJ615" s="6">
        <v>5.0403967291507402E-2</v>
      </c>
      <c r="BK615" s="6">
        <v>5.0702708383386003E-2</v>
      </c>
      <c r="BL615" s="6">
        <v>5.9204551605171296E-2</v>
      </c>
      <c r="BM615" s="6">
        <v>4.4668865841841397E-2</v>
      </c>
      <c r="BN615" s="6">
        <v>5.0988401832410102E-2</v>
      </c>
      <c r="BO615" s="6">
        <v>3.7788683654486996E-2</v>
      </c>
      <c r="BP615" s="6">
        <v>5.0074311670845202E-2</v>
      </c>
      <c r="BQ615" s="6">
        <v>4.7081407906041699E-2</v>
      </c>
      <c r="BR615" s="6">
        <v>3.7449014542431498E-2</v>
      </c>
      <c r="BS615" s="6">
        <v>5.2997273361564595E-2</v>
      </c>
      <c r="BT615" s="6">
        <v>3.8806594876672505E-2</v>
      </c>
      <c r="BU615" s="6">
        <v>5.0278593858646498E-2</v>
      </c>
      <c r="BV615" s="6">
        <v>5.7706281276678803E-2</v>
      </c>
      <c r="BW615" s="6">
        <v>0.130143397906063</v>
      </c>
      <c r="BX615" s="6">
        <v>6.2386504726130804E-2</v>
      </c>
      <c r="BY615" s="6">
        <v>5.6073100228525102E-2</v>
      </c>
      <c r="BZ615" s="6">
        <v>4.7605524624384096E-2</v>
      </c>
      <c r="CA615" s="6">
        <v>4.3778416043985496E-2</v>
      </c>
      <c r="CB615" s="6">
        <v>6.1961629618663104E-2</v>
      </c>
      <c r="CC615" s="6">
        <v>3.4183761641685302E-2</v>
      </c>
      <c r="CD615" s="6">
        <v>8.7825728649971194E-2</v>
      </c>
      <c r="CE615" s="6">
        <v>7.9510861327692403E-2</v>
      </c>
    </row>
    <row r="616" spans="1:83">
      <c r="A616" s="4">
        <v>1</v>
      </c>
      <c r="B616" s="6">
        <v>0.13740100771678801</v>
      </c>
      <c r="C616" s="6">
        <v>0.112823218359029</v>
      </c>
      <c r="D616" s="6">
        <v>0.105310084480256</v>
      </c>
      <c r="E616" s="6">
        <v>0.110405961189422</v>
      </c>
      <c r="F616" s="6">
        <v>0.117540753360383</v>
      </c>
      <c r="G616" s="6">
        <v>0.13998142405377201</v>
      </c>
      <c r="H616" s="6">
        <v>0.13476310377748901</v>
      </c>
      <c r="I616" s="6">
        <v>9.4893622359738194E-2</v>
      </c>
      <c r="J616" s="6">
        <v>0.13909999736957901</v>
      </c>
      <c r="K616" s="6">
        <v>0.147475852320919</v>
      </c>
      <c r="L616" s="6">
        <v>0.155710954701238</v>
      </c>
      <c r="M616" s="6">
        <v>0.121224668202443</v>
      </c>
      <c r="N616" s="6">
        <v>0.117364548794245</v>
      </c>
      <c r="O616" s="6">
        <v>0.12860575184543602</v>
      </c>
      <c r="P616" s="6">
        <v>0.14777257437243502</v>
      </c>
      <c r="Q616" s="6">
        <v>0.141654732398101</v>
      </c>
      <c r="R616" s="6">
        <v>0.127501714840249</v>
      </c>
      <c r="S616" s="6">
        <v>0.12523829014079099</v>
      </c>
      <c r="T616" s="6">
        <v>0.13359718673179</v>
      </c>
      <c r="U616" s="6">
        <v>0.126674488426646</v>
      </c>
      <c r="V616" s="6">
        <v>0.13558115495891199</v>
      </c>
      <c r="W616" s="6">
        <v>0.12818402612896601</v>
      </c>
      <c r="X616" s="6">
        <v>0.135305379776271</v>
      </c>
      <c r="Y616" s="6">
        <v>0.12227869107325801</v>
      </c>
      <c r="Z616" s="6">
        <v>0.10342547792477999</v>
      </c>
      <c r="AA616" s="6">
        <v>6.4945145072412502E-2</v>
      </c>
      <c r="AB616" s="6">
        <v>0.121552652793602</v>
      </c>
      <c r="AC616" s="6">
        <v>0.13797270466862099</v>
      </c>
      <c r="AD616" s="6">
        <v>0.17121387725401999</v>
      </c>
      <c r="AE616" s="6">
        <v>0.18381043112525097</v>
      </c>
      <c r="AF616" s="6">
        <v>9.7081033303304587E-2</v>
      </c>
      <c r="AG616" s="6">
        <v>0.12155758872162301</v>
      </c>
      <c r="AH616" s="6">
        <v>0.12904368721249701</v>
      </c>
      <c r="AI616" s="6">
        <v>0.12752329449857699</v>
      </c>
      <c r="AJ616" s="6">
        <v>0.12412158669222301</v>
      </c>
      <c r="AK616" s="6">
        <v>0.119343857618912</v>
      </c>
      <c r="AL616" s="6">
        <v>0.155712768290871</v>
      </c>
      <c r="AM616" s="6">
        <v>0.20497256764147601</v>
      </c>
      <c r="AN616" s="6">
        <v>9.656560567953211E-2</v>
      </c>
      <c r="AO616" s="6">
        <v>9.7710150297002904E-2</v>
      </c>
      <c r="AP616" s="6">
        <v>0.108778303949464</v>
      </c>
      <c r="AQ616" s="6">
        <v>0.137666672628381</v>
      </c>
      <c r="AR616" s="6">
        <v>6.55041969388475E-2</v>
      </c>
      <c r="AS616" s="6">
        <v>0.176244591723832</v>
      </c>
      <c r="AT616" s="6">
        <v>0.13869708447478002</v>
      </c>
      <c r="AU616" s="6">
        <v>0.11732483902161001</v>
      </c>
      <c r="AV616" s="6">
        <v>0.13827710568298898</v>
      </c>
      <c r="AW616" s="6">
        <v>6.8710964251678192E-2</v>
      </c>
      <c r="AX616" s="6">
        <v>0.154382772043438</v>
      </c>
      <c r="AY616" s="6">
        <v>0.10105174323206001</v>
      </c>
      <c r="AZ616" s="6">
        <v>0.153435828027876</v>
      </c>
      <c r="BA616" s="6">
        <v>0.13179518354693498</v>
      </c>
      <c r="BB616" s="6">
        <v>0.12752329449857699</v>
      </c>
      <c r="BC616" s="6">
        <v>0.19012372265522501</v>
      </c>
      <c r="BD616" s="6">
        <v>0.13398871049286198</v>
      </c>
      <c r="BE616" s="6">
        <v>0.14687244746160699</v>
      </c>
      <c r="BF616" s="6">
        <v>0.139476028173842</v>
      </c>
      <c r="BG616" s="6">
        <v>0.13400583036836999</v>
      </c>
      <c r="BH616" s="6">
        <v>8.5040320585797996E-2</v>
      </c>
      <c r="BI616" s="6">
        <v>9.8029591992666698E-2</v>
      </c>
      <c r="BJ616" s="6">
        <v>0.11220402333965801</v>
      </c>
      <c r="BK616" s="6">
        <v>0.15275897693076801</v>
      </c>
      <c r="BL616" s="6">
        <v>0.15553727491583699</v>
      </c>
      <c r="BM616" s="6">
        <v>0.13579332402292199</v>
      </c>
      <c r="BN616" s="6">
        <v>0.112651176091859</v>
      </c>
      <c r="BO616" s="6">
        <v>0.14507845887231299</v>
      </c>
      <c r="BP616" s="6">
        <v>0.13569103576191399</v>
      </c>
      <c r="BQ616" s="6">
        <v>0.15098369848024801</v>
      </c>
      <c r="BR616" s="6">
        <v>0.14895891075110101</v>
      </c>
      <c r="BS616" s="6">
        <v>8.3343343326173699E-2</v>
      </c>
      <c r="BT616" s="6">
        <v>0.117555182451918</v>
      </c>
      <c r="BU616" s="6">
        <v>0.14119511972040899</v>
      </c>
      <c r="BV616" s="6">
        <v>0.11977200618961399</v>
      </c>
      <c r="BW616" s="6">
        <v>0.14942780670296898</v>
      </c>
      <c r="BX616" s="6">
        <v>9.0717590673906792E-2</v>
      </c>
      <c r="BY616" s="6">
        <v>0.107894689944456</v>
      </c>
      <c r="BZ616" s="6">
        <v>0.148139354549884</v>
      </c>
      <c r="CA616" s="6">
        <v>0.13956498724104299</v>
      </c>
      <c r="CB616" s="6">
        <v>0.109848995774529</v>
      </c>
      <c r="CC616" s="6">
        <v>0.128528211114908</v>
      </c>
      <c r="CD616" s="6">
        <v>0.160475425632604</v>
      </c>
      <c r="CE616" s="6">
        <v>0.17282313629109802</v>
      </c>
    </row>
    <row r="617" spans="1:83">
      <c r="A617" s="4">
        <v>2</v>
      </c>
      <c r="B617" s="6">
        <v>0.30496953185007802</v>
      </c>
      <c r="C617" s="6">
        <v>0.29649786366403796</v>
      </c>
      <c r="D617" s="6">
        <v>0.31741374976923298</v>
      </c>
      <c r="E617" s="6">
        <v>0.33056514528977204</v>
      </c>
      <c r="F617" s="6">
        <v>0.32172213050419202</v>
      </c>
      <c r="G617" s="6">
        <v>0.29250415030777299</v>
      </c>
      <c r="H617" s="6">
        <v>0.317712622414205</v>
      </c>
      <c r="I617" s="6">
        <v>0.22980759322709299</v>
      </c>
      <c r="J617" s="6">
        <v>0.29818908406995798</v>
      </c>
      <c r="K617" s="6">
        <v>0.343591038728978</v>
      </c>
      <c r="L617" s="6">
        <v>0.30320843063829001</v>
      </c>
      <c r="M617" s="6">
        <v>0.306807318494558</v>
      </c>
      <c r="N617" s="6">
        <v>0.260405698035303</v>
      </c>
      <c r="O617" s="6">
        <v>0.29780188410340602</v>
      </c>
      <c r="P617" s="6">
        <v>0.32561897659345101</v>
      </c>
      <c r="Q617" s="6">
        <v>0.31173388084910703</v>
      </c>
      <c r="R617" s="6">
        <v>0.25387875171907298</v>
      </c>
      <c r="S617" s="6">
        <v>0.26267091660514397</v>
      </c>
      <c r="T617" s="6">
        <v>0.30328664235575803</v>
      </c>
      <c r="U617" s="6">
        <v>0.30762356347029202</v>
      </c>
      <c r="V617" s="6">
        <v>0.29033998066077599</v>
      </c>
      <c r="W617" s="6">
        <v>0.31755054966596302</v>
      </c>
      <c r="X617" s="6">
        <v>0.312981818707329</v>
      </c>
      <c r="Y617" s="6">
        <v>0.31182444295719203</v>
      </c>
      <c r="Z617" s="6">
        <v>0.28457322237078198</v>
      </c>
      <c r="AA617" s="6">
        <v>0.26327702681162302</v>
      </c>
      <c r="AB617" s="6">
        <v>0.28256051551463096</v>
      </c>
      <c r="AC617" s="6">
        <v>0.32891627056564798</v>
      </c>
      <c r="AD617" s="6">
        <v>0.30527147551649003</v>
      </c>
      <c r="AE617" s="6">
        <v>0.306231020190596</v>
      </c>
      <c r="AF617" s="6">
        <v>0.30181829156392298</v>
      </c>
      <c r="AG617" s="6">
        <v>0.30553266497675002</v>
      </c>
      <c r="AH617" s="6">
        <v>0.30244096145355298</v>
      </c>
      <c r="AI617" s="6">
        <v>0.30418432002808699</v>
      </c>
      <c r="AJ617" s="6">
        <v>0.31033178601315098</v>
      </c>
      <c r="AK617" s="6">
        <v>0.33577617048501801</v>
      </c>
      <c r="AL617" s="6">
        <v>0.33962393781500999</v>
      </c>
      <c r="AM617" s="6">
        <v>0.281080690584597</v>
      </c>
      <c r="AN617" s="6">
        <v>0.30663363878350003</v>
      </c>
      <c r="AO617" s="6">
        <v>0.295940809204285</v>
      </c>
      <c r="AP617" s="6">
        <v>0.32174821912857704</v>
      </c>
      <c r="AQ617" s="6">
        <v>0.30632119349002501</v>
      </c>
      <c r="AR617" s="6">
        <v>0.31986203912660099</v>
      </c>
      <c r="AS617" s="6">
        <v>0.24035245684840301</v>
      </c>
      <c r="AT617" s="6">
        <v>0.25714705068921301</v>
      </c>
      <c r="AU617" s="6">
        <v>0.34791037503470901</v>
      </c>
      <c r="AV617" s="6">
        <v>0.28347159811042399</v>
      </c>
      <c r="AW617" s="6">
        <v>0.262025594733372</v>
      </c>
      <c r="AX617" s="6">
        <v>0.27522674331803898</v>
      </c>
      <c r="AY617" s="6">
        <v>0.267651101402757</v>
      </c>
      <c r="AZ617" s="6">
        <v>0.34206906243953905</v>
      </c>
      <c r="BA617" s="6">
        <v>0.36556819028937904</v>
      </c>
      <c r="BB617" s="6">
        <v>0.30418432002808699</v>
      </c>
      <c r="BC617" s="6">
        <v>0.26646310287278901</v>
      </c>
      <c r="BD617" s="6">
        <v>0.33275714664802997</v>
      </c>
      <c r="BE617" s="6">
        <v>0.28644842140839499</v>
      </c>
      <c r="BF617" s="6">
        <v>0.32922914240083601</v>
      </c>
      <c r="BG617" s="6">
        <v>0.301754214444441</v>
      </c>
      <c r="BH617" s="6">
        <v>0.26689135041564999</v>
      </c>
      <c r="BI617" s="6">
        <v>0.247215424888831</v>
      </c>
      <c r="BJ617" s="6">
        <v>0.32179215564272101</v>
      </c>
      <c r="BK617" s="6">
        <v>0.31109111796633704</v>
      </c>
      <c r="BL617" s="6">
        <v>0.28902356179628103</v>
      </c>
      <c r="BM617" s="6">
        <v>0.30712023893814799</v>
      </c>
      <c r="BN617" s="6">
        <v>0.31937951911870499</v>
      </c>
      <c r="BO617" s="6">
        <v>0.298787067056907</v>
      </c>
      <c r="BP617" s="6">
        <v>0.331215300105761</v>
      </c>
      <c r="BQ617" s="6">
        <v>0.312791679987933</v>
      </c>
      <c r="BR617" s="6">
        <v>0.22855422353855301</v>
      </c>
      <c r="BS617" s="6">
        <v>0.26349981096798603</v>
      </c>
      <c r="BT617" s="6">
        <v>0.30099929224400901</v>
      </c>
      <c r="BU617" s="6">
        <v>0.32416456871725502</v>
      </c>
      <c r="BV617" s="6">
        <v>0.35209971353885999</v>
      </c>
      <c r="BW617" s="6">
        <v>0.32466927718505301</v>
      </c>
      <c r="BX617" s="6">
        <v>0.30188994839765199</v>
      </c>
      <c r="BY617" s="6">
        <v>0.34748886662052697</v>
      </c>
      <c r="BZ617" s="6">
        <v>0.331127838141271</v>
      </c>
      <c r="CA617" s="6">
        <v>0.294279362334323</v>
      </c>
      <c r="CB617" s="6">
        <v>0.11560261785459099</v>
      </c>
      <c r="CC617" s="6">
        <v>0.31219552804918199</v>
      </c>
      <c r="CD617" s="6">
        <v>0.30186262407161901</v>
      </c>
      <c r="CE617" s="6">
        <v>0.26680950180957597</v>
      </c>
    </row>
    <row r="618" spans="1:83">
      <c r="A618" s="4" t="s">
        <v>210</v>
      </c>
      <c r="B618" s="6">
        <v>0.465150095858468</v>
      </c>
      <c r="C618" s="6">
        <v>0.512160830373802</v>
      </c>
      <c r="D618" s="6">
        <v>0.50866905838509602</v>
      </c>
      <c r="E618" s="6">
        <v>0.46976986840146201</v>
      </c>
      <c r="F618" s="6">
        <v>0.47350065143633702</v>
      </c>
      <c r="G618" s="6">
        <v>0.46720529339410399</v>
      </c>
      <c r="H618" s="6">
        <v>0.46304911176625901</v>
      </c>
      <c r="I618" s="6">
        <v>0.56339579807618601</v>
      </c>
      <c r="J618" s="6">
        <v>0.454661256660293</v>
      </c>
      <c r="K618" s="6">
        <v>0.41323906615862599</v>
      </c>
      <c r="L618" s="6">
        <v>0.46436104605968803</v>
      </c>
      <c r="M618" s="6">
        <v>0.49062205246683904</v>
      </c>
      <c r="N618" s="6">
        <v>0.49599734242130306</v>
      </c>
      <c r="O618" s="6">
        <v>0.47444985671408901</v>
      </c>
      <c r="P618" s="6">
        <v>0.41533612370828299</v>
      </c>
      <c r="Q618" s="6">
        <v>0.46796451982434495</v>
      </c>
      <c r="R618" s="6">
        <v>0.47210261453456298</v>
      </c>
      <c r="S618" s="6">
        <v>0.46973193381107897</v>
      </c>
      <c r="T618" s="6">
        <v>0.47300743734575496</v>
      </c>
      <c r="U618" s="6">
        <v>0.48004115374606698</v>
      </c>
      <c r="V618" s="6">
        <v>0.49515073392849601</v>
      </c>
      <c r="W618" s="6">
        <v>0.47354664281254299</v>
      </c>
      <c r="X618" s="6">
        <v>0.490130587253368</v>
      </c>
      <c r="Y618" s="6">
        <v>0.49846390568774601</v>
      </c>
      <c r="Z618" s="6">
        <v>0.504343328159923</v>
      </c>
      <c r="AA618" s="6">
        <v>0.60330690413991805</v>
      </c>
      <c r="AB618" s="6">
        <v>0.53728644335008602</v>
      </c>
      <c r="AC618" s="6">
        <v>0.44848607557268699</v>
      </c>
      <c r="AD618" s="6">
        <v>0.38851864377568501</v>
      </c>
      <c r="AE618" s="6">
        <v>0.37927770065533201</v>
      </c>
      <c r="AF618" s="6">
        <v>0.51051857645912702</v>
      </c>
      <c r="AG618" s="6">
        <v>0.49512335911270805</v>
      </c>
      <c r="AH618" s="6">
        <v>0.47793100399091498</v>
      </c>
      <c r="AI618" s="6">
        <v>0.49327765886376296</v>
      </c>
      <c r="AJ618" s="6">
        <v>0.50549880730849095</v>
      </c>
      <c r="AK618" s="6">
        <v>0.44849835908344898</v>
      </c>
      <c r="AL618" s="6">
        <v>0.43767075314944598</v>
      </c>
      <c r="AM618" s="6">
        <v>0.33529817980466903</v>
      </c>
      <c r="AN618" s="6">
        <v>0.51592153962116594</v>
      </c>
      <c r="AO618" s="6">
        <v>0.50392386599971206</v>
      </c>
      <c r="AP618" s="6">
        <v>0.50154821695006102</v>
      </c>
      <c r="AQ618" s="6">
        <v>0.49092462978269402</v>
      </c>
      <c r="AR618" s="6">
        <v>0.54987730331598006</v>
      </c>
      <c r="AS618" s="6">
        <v>0.51681678046158097</v>
      </c>
      <c r="AT618" s="6">
        <v>0.50941642170490697</v>
      </c>
      <c r="AU618" s="6">
        <v>0.44277025570919698</v>
      </c>
      <c r="AV618" s="6">
        <v>0.46825817985789103</v>
      </c>
      <c r="AW618" s="6">
        <v>0.60514675674715002</v>
      </c>
      <c r="AX618" s="6">
        <v>0.51376363172939798</v>
      </c>
      <c r="AY618" s="6">
        <v>0.57787280953200204</v>
      </c>
      <c r="AZ618" s="6">
        <v>0.43810934542482999</v>
      </c>
      <c r="BA618" s="6">
        <v>0.43659414110360301</v>
      </c>
      <c r="BB618" s="6">
        <v>0.49327765886376296</v>
      </c>
      <c r="BC618" s="6">
        <v>0.42654418668817201</v>
      </c>
      <c r="BD618" s="6">
        <v>0.42167171371095596</v>
      </c>
      <c r="BE618" s="6">
        <v>0.48181819313748797</v>
      </c>
      <c r="BF618" s="6">
        <v>0.41321941619400904</v>
      </c>
      <c r="BG618" s="6">
        <v>0.48397856997014599</v>
      </c>
      <c r="BH618" s="6">
        <v>0.59421234525855293</v>
      </c>
      <c r="BI618" s="6">
        <v>0.59513236764285504</v>
      </c>
      <c r="BJ618" s="6">
        <v>0.48355839647459298</v>
      </c>
      <c r="BK618" s="6">
        <v>0.43377811708352099</v>
      </c>
      <c r="BL618" s="6">
        <v>0.447885711782609</v>
      </c>
      <c r="BM618" s="6">
        <v>0.47797007953832299</v>
      </c>
      <c r="BN618" s="6">
        <v>0.464033982281711</v>
      </c>
      <c r="BO618" s="6">
        <v>0.48710557580098901</v>
      </c>
      <c r="BP618" s="6">
        <v>0.44473280459088399</v>
      </c>
      <c r="BQ618" s="6">
        <v>0.45045273744707004</v>
      </c>
      <c r="BR618" s="6">
        <v>0.48254619361094298</v>
      </c>
      <c r="BS618" s="6">
        <v>0.55778918379800002</v>
      </c>
      <c r="BT618" s="6">
        <v>0.51154833049796999</v>
      </c>
      <c r="BU618" s="6">
        <v>0.42122033945936899</v>
      </c>
      <c r="BV618" s="6">
        <v>0.42869475184342098</v>
      </c>
      <c r="BW618" s="6">
        <v>0.31084404568955004</v>
      </c>
      <c r="BX618" s="6">
        <v>0.45689231214111603</v>
      </c>
      <c r="BY618" s="6">
        <v>0.44273586031461398</v>
      </c>
      <c r="BZ618" s="6">
        <v>0.43825995344450802</v>
      </c>
      <c r="CA618" s="6">
        <v>0.48041365358690497</v>
      </c>
      <c r="CB618" s="6">
        <v>0.53414057733740494</v>
      </c>
      <c r="CC618" s="6">
        <v>0.49668134381215095</v>
      </c>
      <c r="CD618" s="6">
        <v>0.36263476426695801</v>
      </c>
      <c r="CE618" s="6">
        <v>0.40976214199834698</v>
      </c>
    </row>
    <row r="619" spans="1:83">
      <c r="A619" s="4" t="s">
        <v>91</v>
      </c>
      <c r="B619" s="6">
        <v>5.6661482730180597E-3</v>
      </c>
      <c r="C619" s="6">
        <v>4.3509800368227904E-3</v>
      </c>
      <c r="D619" s="6">
        <v>5.8169444279503905E-3</v>
      </c>
      <c r="E619" s="6">
        <v>7.9927969974482298E-3</v>
      </c>
      <c r="F619" s="6">
        <v>5.3846971333250003E-3</v>
      </c>
      <c r="G619" s="6">
        <v>4.7164262652050594E-3</v>
      </c>
      <c r="H619" s="6">
        <v>6.6370285878508796E-3</v>
      </c>
      <c r="I619" s="6">
        <v>3.4376376793583902E-3</v>
      </c>
      <c r="J619" s="6">
        <v>3.38128541030275E-3</v>
      </c>
      <c r="K619" s="6">
        <v>5.3999451020200397E-3</v>
      </c>
      <c r="L619" s="6">
        <v>6.0604308600181499E-3</v>
      </c>
      <c r="M619" s="6">
        <v>9.5043276660158101E-3</v>
      </c>
      <c r="N619" s="6">
        <v>1.4816536397323301E-2</v>
      </c>
      <c r="O619" s="6">
        <v>5.5149851757267795E-3</v>
      </c>
      <c r="P619" s="6">
        <v>1.0632263152322201E-2</v>
      </c>
      <c r="Q619" s="6">
        <v>2.5295694643733403E-3</v>
      </c>
      <c r="R619" s="6">
        <v>7.8530036839327896E-3</v>
      </c>
      <c r="S619" s="6">
        <v>1.24355408920036E-2</v>
      </c>
      <c r="T619" s="6">
        <v>1.84546188097972E-3</v>
      </c>
      <c r="U619" s="6">
        <v>2.4449160473339199E-3</v>
      </c>
      <c r="V619" s="6">
        <v>3.6899771613441903E-3</v>
      </c>
      <c r="W619" s="6">
        <v>3.0030841080813196E-3</v>
      </c>
      <c r="X619" s="6">
        <v>1.4365512807390901E-3</v>
      </c>
      <c r="Y619" s="6">
        <v>2.1944351323187001E-3</v>
      </c>
      <c r="Z619" s="6">
        <v>1.3117901318028001E-2</v>
      </c>
      <c r="AA619" s="6">
        <v>8.2377711658958002E-3</v>
      </c>
      <c r="AB619" s="6">
        <v>1.75563539296558E-3</v>
      </c>
      <c r="AC619" s="6">
        <v>9.8175843285297198E-3</v>
      </c>
      <c r="AD619" s="6">
        <v>2.6719725028878701E-3</v>
      </c>
      <c r="AE619" s="6">
        <v>5.4862948030707397E-4</v>
      </c>
      <c r="AF619" s="6">
        <v>6.4380049602291104E-3</v>
      </c>
      <c r="AG619" s="6">
        <v>1.0415772270168201E-2</v>
      </c>
      <c r="AH619" s="6">
        <v>6.2948086782626004E-3</v>
      </c>
      <c r="AI619" s="5"/>
      <c r="AJ619" s="6">
        <v>9.1862174825716909E-3</v>
      </c>
      <c r="AK619" s="6">
        <v>7.6642067350881004E-3</v>
      </c>
      <c r="AL619" s="6">
        <v>1.2770628380094102E-3</v>
      </c>
      <c r="AM619" s="5"/>
      <c r="AN619" s="6">
        <v>1.1712581281844301E-2</v>
      </c>
      <c r="AO619" s="5"/>
      <c r="AP619" s="6">
        <v>8.2775449587776401E-3</v>
      </c>
      <c r="AQ619" s="6">
        <v>1.3461913450813701E-2</v>
      </c>
      <c r="AR619" s="5"/>
      <c r="AS619" s="6">
        <v>1.44713535338546E-2</v>
      </c>
      <c r="AT619" s="6">
        <v>1.95365684399713E-2</v>
      </c>
      <c r="AU619" s="6">
        <v>3.4505593421356902E-3</v>
      </c>
      <c r="AV619" s="6">
        <v>9.2209793972604006E-3</v>
      </c>
      <c r="AW619" s="5"/>
      <c r="AX619" s="6">
        <v>7.7084863881434198E-3</v>
      </c>
      <c r="AY619" s="6">
        <v>6.0781810091636605E-3</v>
      </c>
      <c r="AZ619" s="6">
        <v>1.8737624849046498E-2</v>
      </c>
      <c r="BA619" s="5"/>
      <c r="BB619" s="5"/>
      <c r="BC619" s="6">
        <v>1.39885952700874E-2</v>
      </c>
      <c r="BD619" s="6">
        <v>1.44461325816654E-2</v>
      </c>
      <c r="BE619" s="6">
        <v>4.7942971856368899E-3</v>
      </c>
      <c r="BF619" s="6">
        <v>4.1085820831209402E-3</v>
      </c>
      <c r="BG619" s="6">
        <v>4.5755597659534603E-3</v>
      </c>
      <c r="BH619" s="6">
        <v>2.3579924439319599E-3</v>
      </c>
      <c r="BI619" s="6">
        <v>8.8445637361871804E-3</v>
      </c>
      <c r="BJ619" s="6">
        <v>6.8788995053592509E-3</v>
      </c>
      <c r="BK619" s="6">
        <v>5.7255105830205499E-3</v>
      </c>
      <c r="BL619" s="6">
        <v>7.6748288212121997E-3</v>
      </c>
      <c r="BM619" s="6">
        <v>4.5639095641838599E-3</v>
      </c>
      <c r="BN619" s="6">
        <v>5.20424674642071E-3</v>
      </c>
      <c r="BO619" s="6">
        <v>4.1089435250054604E-3</v>
      </c>
      <c r="BP619" s="5"/>
      <c r="BQ619" s="6">
        <v>3.7544290414861397E-3</v>
      </c>
      <c r="BR619" s="6">
        <v>1.29629330160139E-2</v>
      </c>
      <c r="BS619" s="6">
        <v>3.37497972016631E-3</v>
      </c>
      <c r="BT619" s="6">
        <v>6.79174825457338E-3</v>
      </c>
      <c r="BU619" s="6">
        <v>3.6976911017892701E-3</v>
      </c>
      <c r="BV619" s="5"/>
      <c r="BW619" s="5"/>
      <c r="BX619" s="6">
        <v>1.5912927543715601E-2</v>
      </c>
      <c r="BY619" s="6">
        <v>1.26554230820057E-2</v>
      </c>
      <c r="BZ619" s="6">
        <v>5.7008702755431294E-3</v>
      </c>
      <c r="CA619" s="6">
        <v>2.1001422053333902E-3</v>
      </c>
      <c r="CB619" s="6">
        <v>8.0169698091654404E-2</v>
      </c>
      <c r="CC619" s="6">
        <v>2.5045900345201598E-3</v>
      </c>
      <c r="CD619" s="6">
        <v>7.0908379662038799E-3</v>
      </c>
      <c r="CE619" s="6">
        <v>1.7652669975894798E-2</v>
      </c>
    </row>
    <row r="620" spans="1:83">
      <c r="A620" s="4" t="s">
        <v>195</v>
      </c>
      <c r="B620" s="7">
        <v>84.9</v>
      </c>
      <c r="C620" s="7">
        <v>86.7</v>
      </c>
      <c r="D620" s="7">
        <v>87.3</v>
      </c>
      <c r="E620" s="7">
        <v>85.7</v>
      </c>
      <c r="F620" s="7">
        <v>85.6</v>
      </c>
      <c r="G620" s="7">
        <v>84.5</v>
      </c>
      <c r="H620" s="7">
        <v>85.3</v>
      </c>
      <c r="I620" s="7">
        <v>85.8</v>
      </c>
      <c r="J620" s="7">
        <v>83.6</v>
      </c>
      <c r="K620" s="7">
        <v>84</v>
      </c>
      <c r="L620" s="7">
        <v>85.3</v>
      </c>
      <c r="M620" s="7">
        <v>86.2</v>
      </c>
      <c r="N620" s="7">
        <v>84</v>
      </c>
      <c r="O620" s="7">
        <v>84.7</v>
      </c>
      <c r="P620" s="7">
        <v>83.4</v>
      </c>
      <c r="Q620" s="7">
        <v>85.5</v>
      </c>
      <c r="R620" s="7">
        <v>82.7</v>
      </c>
      <c r="S620" s="7">
        <v>82.2</v>
      </c>
      <c r="T620" s="7">
        <v>84.8</v>
      </c>
      <c r="U620" s="7">
        <v>85.6</v>
      </c>
      <c r="V620" s="7">
        <v>86.1</v>
      </c>
      <c r="W620" s="7">
        <v>85.7</v>
      </c>
      <c r="X620" s="7">
        <v>86.5</v>
      </c>
      <c r="Y620" s="7">
        <v>86.8</v>
      </c>
      <c r="Z620" s="7">
        <v>85.7</v>
      </c>
      <c r="AA620" s="7">
        <v>89.6</v>
      </c>
      <c r="AB620" s="7">
        <v>87.8</v>
      </c>
      <c r="AC620" s="7">
        <v>85.1</v>
      </c>
      <c r="AD620" s="7">
        <v>81</v>
      </c>
      <c r="AE620" s="7">
        <v>80.599999999999994</v>
      </c>
      <c r="AF620" s="7">
        <v>86.6</v>
      </c>
      <c r="AG620" s="7">
        <v>86.7</v>
      </c>
      <c r="AH620" s="7">
        <v>85.4</v>
      </c>
      <c r="AI620" s="7">
        <v>86</v>
      </c>
      <c r="AJ620" s="7">
        <v>87.1</v>
      </c>
      <c r="AK620" s="7">
        <v>85.1</v>
      </c>
      <c r="AL620" s="7">
        <v>85</v>
      </c>
      <c r="AM620" s="7">
        <v>77.3</v>
      </c>
      <c r="AN620" s="7">
        <v>87.4</v>
      </c>
      <c r="AO620" s="7">
        <v>85.7</v>
      </c>
      <c r="AP620" s="7">
        <v>87.5</v>
      </c>
      <c r="AQ620" s="7">
        <v>87.2</v>
      </c>
      <c r="AR620" s="7">
        <v>88.7</v>
      </c>
      <c r="AS620" s="7">
        <v>86</v>
      </c>
      <c r="AT620" s="7">
        <v>86.3</v>
      </c>
      <c r="AU620" s="7">
        <v>84.6</v>
      </c>
      <c r="AV620" s="7">
        <v>84.5</v>
      </c>
      <c r="AW620" s="7">
        <v>90.1</v>
      </c>
      <c r="AX620" s="7">
        <v>87</v>
      </c>
      <c r="AY620" s="7">
        <v>88.8</v>
      </c>
      <c r="AZ620" s="7">
        <v>86.1</v>
      </c>
      <c r="BA620" s="7">
        <v>84.6</v>
      </c>
      <c r="BB620" s="7">
        <v>86</v>
      </c>
      <c r="BC620" s="7">
        <v>82.8</v>
      </c>
      <c r="BD620" s="7">
        <v>84.1</v>
      </c>
      <c r="BE620" s="7">
        <v>85.1</v>
      </c>
      <c r="BF620" s="7">
        <v>83</v>
      </c>
      <c r="BG620" s="7">
        <v>85.7</v>
      </c>
      <c r="BH620" s="7">
        <v>89.4</v>
      </c>
      <c r="BI620" s="7">
        <v>89.4</v>
      </c>
      <c r="BJ620" s="7">
        <v>86.4</v>
      </c>
      <c r="BK620" s="7">
        <v>83.6</v>
      </c>
      <c r="BL620" s="7">
        <v>83.6</v>
      </c>
      <c r="BM620" s="7">
        <v>85.7</v>
      </c>
      <c r="BN620" s="7">
        <v>84.7</v>
      </c>
      <c r="BO620" s="7">
        <v>86.2</v>
      </c>
      <c r="BP620" s="7">
        <v>84.5</v>
      </c>
      <c r="BQ620" s="7">
        <v>84.7</v>
      </c>
      <c r="BR620" s="7">
        <v>82.2</v>
      </c>
      <c r="BS620" s="7">
        <v>87.4</v>
      </c>
      <c r="BT620" s="7">
        <v>87.1</v>
      </c>
      <c r="BU620" s="7">
        <v>82.3</v>
      </c>
      <c r="BV620" s="7">
        <v>84</v>
      </c>
      <c r="BW620" s="7">
        <v>76.400000000000006</v>
      </c>
      <c r="BX620" s="7">
        <v>82.1</v>
      </c>
      <c r="BY620" s="7">
        <v>85.4</v>
      </c>
      <c r="BZ620" s="7">
        <v>84.9</v>
      </c>
      <c r="CA620" s="7">
        <v>85.1</v>
      </c>
      <c r="CB620" s="7">
        <v>82.8</v>
      </c>
      <c r="CC620" s="7">
        <v>86.8</v>
      </c>
      <c r="CD620" s="7">
        <v>78.900000000000006</v>
      </c>
      <c r="CE620" s="7">
        <v>81.099999999999994</v>
      </c>
    </row>
    <row r="621" spans="1:83" ht="15.75" thickBot="1">
      <c r="A621" s="4" t="s">
        <v>152</v>
      </c>
      <c r="B621" s="7">
        <v>19.100000000000001</v>
      </c>
      <c r="C621" s="7">
        <v>18.3</v>
      </c>
      <c r="D621" s="7">
        <v>17.100000000000001</v>
      </c>
      <c r="E621" s="7">
        <v>18.5</v>
      </c>
      <c r="F621" s="7">
        <v>18.7</v>
      </c>
      <c r="G621" s="7">
        <v>19.600000000000001</v>
      </c>
      <c r="H621" s="7">
        <v>18.5</v>
      </c>
      <c r="I621" s="7">
        <v>21.7</v>
      </c>
      <c r="J621" s="7">
        <v>20.8</v>
      </c>
      <c r="K621" s="7">
        <v>18.100000000000001</v>
      </c>
      <c r="L621" s="7">
        <v>18</v>
      </c>
      <c r="M621" s="7">
        <v>18.3</v>
      </c>
      <c r="N621" s="7">
        <v>22.7</v>
      </c>
      <c r="O621" s="7">
        <v>19.899999999999999</v>
      </c>
      <c r="P621" s="7">
        <v>19.3</v>
      </c>
      <c r="Q621" s="7">
        <v>17.8</v>
      </c>
      <c r="R621" s="7">
        <v>22.4</v>
      </c>
      <c r="S621" s="7">
        <v>24.2</v>
      </c>
      <c r="T621" s="7">
        <v>19.8</v>
      </c>
      <c r="U621" s="7">
        <v>18.3</v>
      </c>
      <c r="V621" s="7">
        <v>18.100000000000001</v>
      </c>
      <c r="W621" s="7">
        <v>18.100000000000001</v>
      </c>
      <c r="X621" s="7">
        <v>17.3</v>
      </c>
      <c r="Y621" s="7">
        <v>17.100000000000001</v>
      </c>
      <c r="Z621" s="7">
        <v>19.8</v>
      </c>
      <c r="AA621" s="7">
        <v>17.3</v>
      </c>
      <c r="AB621" s="7">
        <v>17</v>
      </c>
      <c r="AC621" s="7">
        <v>18.399999999999999</v>
      </c>
      <c r="AD621" s="7">
        <v>21.1</v>
      </c>
      <c r="AE621" s="7">
        <v>21.2</v>
      </c>
      <c r="AF621" s="7">
        <v>18.5</v>
      </c>
      <c r="AG621" s="7">
        <v>17.3</v>
      </c>
      <c r="AH621" s="7">
        <v>18.899999999999999</v>
      </c>
      <c r="AI621" s="7">
        <v>18.600000000000001</v>
      </c>
      <c r="AJ621" s="7">
        <v>17.8</v>
      </c>
      <c r="AK621" s="7">
        <v>18.5</v>
      </c>
      <c r="AL621" s="7">
        <v>17.8</v>
      </c>
      <c r="AM621" s="7">
        <v>22.9</v>
      </c>
      <c r="AN621" s="7">
        <v>17.5</v>
      </c>
      <c r="AO621" s="7">
        <v>19.5</v>
      </c>
      <c r="AP621" s="7">
        <v>15.9</v>
      </c>
      <c r="AQ621" s="7">
        <v>15.9</v>
      </c>
      <c r="AR621" s="7">
        <v>16</v>
      </c>
      <c r="AS621" s="7">
        <v>19.8</v>
      </c>
      <c r="AT621" s="7">
        <v>18.399999999999999</v>
      </c>
      <c r="AU621" s="7">
        <v>19.5</v>
      </c>
      <c r="AV621" s="7">
        <v>19.5</v>
      </c>
      <c r="AW621" s="7">
        <v>14.6</v>
      </c>
      <c r="AX621" s="7">
        <v>17.600000000000001</v>
      </c>
      <c r="AY621" s="7">
        <v>17.899999999999999</v>
      </c>
      <c r="AZ621" s="7">
        <v>16</v>
      </c>
      <c r="BA621" s="7">
        <v>20.100000000000001</v>
      </c>
      <c r="BB621" s="7">
        <v>18.600000000000001</v>
      </c>
      <c r="BC621" s="7">
        <v>19.5</v>
      </c>
      <c r="BD621" s="7">
        <v>18.5</v>
      </c>
      <c r="BE621" s="7">
        <v>19.2</v>
      </c>
      <c r="BF621" s="7">
        <v>19.8</v>
      </c>
      <c r="BG621" s="7">
        <v>18.7</v>
      </c>
      <c r="BH621" s="7">
        <v>16.899999999999999</v>
      </c>
      <c r="BI621" s="7">
        <v>16.7</v>
      </c>
      <c r="BJ621" s="7">
        <v>17.399999999999999</v>
      </c>
      <c r="BK621" s="7">
        <v>19.7</v>
      </c>
      <c r="BL621" s="7">
        <v>20.399999999999999</v>
      </c>
      <c r="BM621" s="7">
        <v>18.2</v>
      </c>
      <c r="BN621" s="7">
        <v>19.600000000000001</v>
      </c>
      <c r="BO621" s="7">
        <v>17.3</v>
      </c>
      <c r="BP621" s="7">
        <v>18.8</v>
      </c>
      <c r="BQ621" s="7">
        <v>18.5</v>
      </c>
      <c r="BR621" s="7">
        <v>23.8</v>
      </c>
      <c r="BS621" s="7">
        <v>18.2</v>
      </c>
      <c r="BT621" s="7">
        <v>17.5</v>
      </c>
      <c r="BU621" s="7">
        <v>22.4</v>
      </c>
      <c r="BV621" s="7">
        <v>19.3</v>
      </c>
      <c r="BW621" s="7">
        <v>24</v>
      </c>
      <c r="BX621" s="7">
        <v>24.9</v>
      </c>
      <c r="BY621" s="7">
        <v>17.399999999999999</v>
      </c>
      <c r="BZ621" s="7">
        <v>17.7</v>
      </c>
      <c r="CA621" s="7">
        <v>19.2</v>
      </c>
      <c r="CB621" s="7">
        <v>25</v>
      </c>
      <c r="CC621" s="7">
        <v>17.100000000000001</v>
      </c>
      <c r="CD621" s="7">
        <v>23.2</v>
      </c>
      <c r="CE621" s="7">
        <v>22.2</v>
      </c>
    </row>
    <row r="622" spans="1:83" ht="15.75" thickBot="1">
      <c r="A622" s="12" t="s">
        <v>192</v>
      </c>
      <c r="C622" s="10">
        <f>2*(1-_xlfn.NORM.S.DIST(ABS((C620-$B620) /SQRT(C621*C621/C610+$B621*$B621/$B610)),TRUE))</f>
        <v>1.2278014753785982E-6</v>
      </c>
      <c r="D622" s="10">
        <f t="shared" ref="D622:E622" si="154">2*(1-_xlfn.NORM.S.DIST(ABS((D620-$B620) /SQRT(D621*D621/D610+$B621*$B621/$B610)),TRUE))</f>
        <v>7.6703088325302815E-12</v>
      </c>
      <c r="E622" s="10">
        <f t="shared" si="154"/>
        <v>2.5583049939867486E-2</v>
      </c>
      <c r="F622" s="10">
        <f>2*(1-_xlfn.NORM.S.DIST(ABS((F620-$B620) /SQRT(F621*F621/F610+$B621*$B621/$B610)),TRUE))</f>
        <v>4.7716324176460878E-2</v>
      </c>
      <c r="G622" s="10">
        <f>2*(1-_xlfn.NORM.S.DIST(ABS(G620-($B610*(1-$B619)*$B620 - G610*(1-G619)*G620)/($B610*(1-$B619)-G610*(1-G619)))/SQRT(G621*G621/(G610*(1-G619))+$B621*$B621/($B610*(1-$B619)-G610*(1-G619))),TRUE))</f>
        <v>0.20473549800500868</v>
      </c>
      <c r="H622" s="10">
        <f t="shared" ref="H622:BS622" si="155">2*(1-_xlfn.NORM.S.DIST(ABS(H620-($B610*(1-$B619)*$B620 - H610*(1-H619)*H620)/($B610*(1-$B619)-H610*(1-H619)))/SQRT(H621*H621/(H610*(1-H619))+$B621*$B621/($B610*(1-$B619)-H610*(1-H619))),TRUE))</f>
        <v>0.19504441647365156</v>
      </c>
      <c r="I622" s="10">
        <f t="shared" si="155"/>
        <v>0.38766775175133672</v>
      </c>
      <c r="J622" s="10">
        <f t="shared" si="155"/>
        <v>8.5189909064690372E-2</v>
      </c>
      <c r="K622" s="10">
        <f t="shared" si="155"/>
        <v>0.12409129822596365</v>
      </c>
      <c r="L622" s="10">
        <f t="shared" si="155"/>
        <v>0.40619621030094</v>
      </c>
      <c r="M622" s="10">
        <f t="shared" si="155"/>
        <v>1.4148159147481909E-2</v>
      </c>
      <c r="N622" s="10">
        <f t="shared" si="155"/>
        <v>0.4311926777727626</v>
      </c>
      <c r="O622" s="10">
        <f t="shared" si="155"/>
        <v>0.72583564736875905</v>
      </c>
      <c r="P622" s="10">
        <f t="shared" si="155"/>
        <v>9.2925755319739123E-2</v>
      </c>
      <c r="Q622" s="10">
        <f t="shared" si="155"/>
        <v>3.8331185981937299E-2</v>
      </c>
      <c r="R622" s="10">
        <f t="shared" si="155"/>
        <v>6.7987869441037851E-2</v>
      </c>
      <c r="S622" s="10">
        <f t="shared" si="155"/>
        <v>1.408309066215141E-3</v>
      </c>
      <c r="T622" s="10">
        <f t="shared" si="155"/>
        <v>0.86299797648668752</v>
      </c>
      <c r="U622" s="10">
        <f t="shared" si="155"/>
        <v>0.12169255967129322</v>
      </c>
      <c r="V622" s="10">
        <f t="shared" si="155"/>
        <v>4.2513016356986455E-3</v>
      </c>
      <c r="W622" s="10">
        <f t="shared" si="155"/>
        <v>1.2407235125573068E-2</v>
      </c>
      <c r="X622" s="10">
        <f t="shared" si="155"/>
        <v>1.9893171554485889E-8</v>
      </c>
      <c r="Y622" s="10">
        <f t="shared" si="155"/>
        <v>4.4408920985006262E-15</v>
      </c>
      <c r="Z622" s="10">
        <f t="shared" si="155"/>
        <v>4.7077145932656661E-2</v>
      </c>
      <c r="AA622" s="10">
        <f t="shared" si="155"/>
        <v>1.7076579061914288E-7</v>
      </c>
      <c r="AB622" s="10">
        <f t="shared" si="155"/>
        <v>5.4830725959575943E-8</v>
      </c>
      <c r="AC622" s="10">
        <f t="shared" si="155"/>
        <v>0.62120337276772153</v>
      </c>
      <c r="AD622" s="10">
        <f t="shared" si="155"/>
        <v>8.8817841970012523E-16</v>
      </c>
      <c r="AE622" s="10">
        <f t="shared" si="155"/>
        <v>1.7763568394002505E-15</v>
      </c>
      <c r="AF622" s="10">
        <f t="shared" si="155"/>
        <v>0.15927466999922291</v>
      </c>
      <c r="AG622" s="10">
        <f t="shared" si="155"/>
        <v>6.6710580798523544E-4</v>
      </c>
      <c r="AH622" s="10">
        <f t="shared" si="155"/>
        <v>0.3480559361819644</v>
      </c>
      <c r="AI622" s="10">
        <f t="shared" si="155"/>
        <v>0.25852906573223211</v>
      </c>
      <c r="AJ622" s="10">
        <f t="shared" si="155"/>
        <v>2.0734449442127989E-2</v>
      </c>
      <c r="AK622" s="10">
        <f t="shared" si="155"/>
        <v>0.87780045409850382</v>
      </c>
      <c r="AL622" s="10">
        <f t="shared" si="155"/>
        <v>0.89752206260283263</v>
      </c>
      <c r="AM622" s="10">
        <f t="shared" si="155"/>
        <v>0</v>
      </c>
      <c r="AN622" s="10">
        <f t="shared" si="155"/>
        <v>0.11040824588551001</v>
      </c>
      <c r="AO622" s="10">
        <f t="shared" si="155"/>
        <v>0.67734796405093389</v>
      </c>
      <c r="AP622" s="10">
        <f t="shared" si="155"/>
        <v>2.6719615089199511E-2</v>
      </c>
      <c r="AQ622" s="10">
        <f t="shared" si="155"/>
        <v>4.9320124461763815E-2</v>
      </c>
      <c r="AR622" s="10">
        <f t="shared" si="155"/>
        <v>1.3225639629482089E-2</v>
      </c>
      <c r="AS622" s="10">
        <f t="shared" si="155"/>
        <v>0.64361767342336962</v>
      </c>
      <c r="AT622" s="10">
        <f t="shared" si="155"/>
        <v>0.36264772565071612</v>
      </c>
      <c r="AU622" s="10">
        <f t="shared" si="155"/>
        <v>0.77352796941759161</v>
      </c>
      <c r="AV622" s="10">
        <f t="shared" si="155"/>
        <v>0.674055839860499</v>
      </c>
      <c r="AW622" s="10">
        <f t="shared" si="155"/>
        <v>2.4374966575431145E-3</v>
      </c>
      <c r="AX622" s="10">
        <f t="shared" si="155"/>
        <v>0.10468304005985196</v>
      </c>
      <c r="AY622" s="10">
        <f t="shared" si="155"/>
        <v>4.8347305765075177E-3</v>
      </c>
      <c r="AZ622" s="10">
        <f t="shared" si="155"/>
        <v>0.4405716961388233</v>
      </c>
      <c r="BA622" s="10">
        <f t="shared" si="155"/>
        <v>0.90793110597447702</v>
      </c>
      <c r="BB622" s="10">
        <f t="shared" si="155"/>
        <v>0.25852906573223211</v>
      </c>
      <c r="BC622" s="10">
        <f t="shared" si="155"/>
        <v>0.23157282750376385</v>
      </c>
      <c r="BD622" s="10">
        <f t="shared" si="155"/>
        <v>0.53132708439609511</v>
      </c>
      <c r="BE622" s="10">
        <f t="shared" si="155"/>
        <v>0.87313929554162995</v>
      </c>
      <c r="BF622" s="10">
        <f t="shared" si="155"/>
        <v>8.5375056983918451E-3</v>
      </c>
      <c r="BG622" s="10">
        <f t="shared" si="155"/>
        <v>1.6961800749970557E-4</v>
      </c>
      <c r="BH622" s="10">
        <f t="shared" si="155"/>
        <v>4.8865167689982059E-8</v>
      </c>
      <c r="BI622" s="10">
        <f t="shared" si="155"/>
        <v>4.8403379379169387E-4</v>
      </c>
      <c r="BJ622" s="10">
        <f t="shared" si="155"/>
        <v>4.2039144273189999E-2</v>
      </c>
      <c r="BK622" s="10">
        <f t="shared" si="155"/>
        <v>3.6475489295639818E-11</v>
      </c>
      <c r="BL622" s="10">
        <f t="shared" si="155"/>
        <v>8.5793649459321442E-2</v>
      </c>
      <c r="BM622" s="10">
        <f t="shared" si="155"/>
        <v>4.228008752795942E-2</v>
      </c>
      <c r="BN622" s="10">
        <f t="shared" si="155"/>
        <v>0.79690471848352873</v>
      </c>
      <c r="BO622" s="10">
        <f t="shared" si="155"/>
        <v>5.2218357649108649E-2</v>
      </c>
      <c r="BP622" s="10">
        <f t="shared" si="155"/>
        <v>0.68066956212918184</v>
      </c>
      <c r="BQ622" s="10">
        <f t="shared" si="155"/>
        <v>0.47057411381248837</v>
      </c>
      <c r="BR622" s="10">
        <f t="shared" si="155"/>
        <v>0.30332682654488097</v>
      </c>
      <c r="BS622" s="10">
        <f t="shared" si="155"/>
        <v>1.2516558720432558E-2</v>
      </c>
      <c r="BT622" s="10">
        <f t="shared" ref="BT622:CE622" si="156">2*(1-_xlfn.NORM.S.DIST(ABS(BT620-($B610*(1-$B619)*$B620 - BT610*(1-BT619)*BT620)/($B610*(1-$B619)-BT610*(1-BT619)))/SQRT(BT621*BT621/(BT610*(1-BT619))+$B621*$B621/($B610*(1-$B619)-BT610*(1-BT619))),TRUE))</f>
        <v>4.8692954413231959E-5</v>
      </c>
      <c r="BU622" s="10">
        <f t="shared" si="156"/>
        <v>4.9142559517832751E-2</v>
      </c>
      <c r="BV622" s="10">
        <f t="shared" si="156"/>
        <v>0.77260976620738986</v>
      </c>
      <c r="BW622" s="10">
        <f t="shared" si="156"/>
        <v>4.1447560999408051E-3</v>
      </c>
      <c r="BX622" s="10">
        <f t="shared" si="156"/>
        <v>0.13930845820050175</v>
      </c>
      <c r="BY622" s="10">
        <f t="shared" si="156"/>
        <v>0.66820803938998874</v>
      </c>
      <c r="BZ622" s="10">
        <f t="shared" si="156"/>
        <v>0.99999999999998246</v>
      </c>
      <c r="CA622" s="10">
        <f t="shared" si="156"/>
        <v>0.46298722067873044</v>
      </c>
      <c r="CB622" s="10">
        <f t="shared" si="156"/>
        <v>0.59891732875325587</v>
      </c>
      <c r="CC622" s="10">
        <f t="shared" si="156"/>
        <v>0</v>
      </c>
      <c r="CD622" s="10">
        <f t="shared" si="156"/>
        <v>1.8811174840038802E-11</v>
      </c>
      <c r="CE622" s="10">
        <f t="shared" si="156"/>
        <v>2.5376091179063476E-3</v>
      </c>
    </row>
    <row r="623" spans="1:83">
      <c r="A623" s="14" t="s">
        <v>220</v>
      </c>
      <c r="B623">
        <f>B620+(1.96*(B621/SQRT(B610*(1-B619))))</f>
        <v>85.512413757353556</v>
      </c>
      <c r="C623">
        <f t="shared" ref="C623:BN623" si="157">C620+(1.96*(C621/SQRT(C610*(1-C619))))</f>
        <v>87.095803563246449</v>
      </c>
      <c r="D623">
        <f t="shared" si="157"/>
        <v>87.616199053662442</v>
      </c>
      <c r="E623">
        <f t="shared" si="157"/>
        <v>86.048352796144513</v>
      </c>
      <c r="F623">
        <f t="shared" si="157"/>
        <v>85.928422770005568</v>
      </c>
      <c r="G623">
        <f t="shared" si="157"/>
        <v>85.387152488790193</v>
      </c>
      <c r="H623">
        <f t="shared" si="157"/>
        <v>86.140405764945868</v>
      </c>
      <c r="I623">
        <f t="shared" si="157"/>
        <v>87.97987646867837</v>
      </c>
      <c r="J623">
        <f t="shared" si="157"/>
        <v>85.241381607939147</v>
      </c>
      <c r="K623">
        <f t="shared" si="157"/>
        <v>85.27368814166816</v>
      </c>
      <c r="L623">
        <f t="shared" si="157"/>
        <v>86.392599109383553</v>
      </c>
      <c r="M623">
        <f t="shared" si="157"/>
        <v>87.383060302257022</v>
      </c>
      <c r="N623">
        <f t="shared" si="157"/>
        <v>86.385810903708304</v>
      </c>
      <c r="O623">
        <f t="shared" si="157"/>
        <v>85.996550180248974</v>
      </c>
      <c r="P623">
        <f t="shared" si="157"/>
        <v>85.257922083734741</v>
      </c>
      <c r="Q623">
        <f t="shared" si="157"/>
        <v>86.290248679683728</v>
      </c>
      <c r="R623">
        <f t="shared" si="157"/>
        <v>85.195392018865974</v>
      </c>
      <c r="S623">
        <f t="shared" si="157"/>
        <v>84.080813691812523</v>
      </c>
      <c r="T623">
        <f t="shared" si="157"/>
        <v>86.109426219169293</v>
      </c>
      <c r="U623">
        <f t="shared" si="157"/>
        <v>86.653049680181041</v>
      </c>
      <c r="V623">
        <f t="shared" si="157"/>
        <v>87.094195904230091</v>
      </c>
      <c r="W623">
        <f t="shared" si="157"/>
        <v>86.542600787090862</v>
      </c>
      <c r="X623">
        <f t="shared" si="157"/>
        <v>87.266649971579156</v>
      </c>
      <c r="Y623">
        <f t="shared" si="157"/>
        <v>87.504698684582209</v>
      </c>
      <c r="Z623">
        <f t="shared" si="157"/>
        <v>86.721680112421168</v>
      </c>
      <c r="AA623">
        <f t="shared" si="157"/>
        <v>91.430460421705376</v>
      </c>
      <c r="AB623">
        <f t="shared" si="157"/>
        <v>88.95340922460781</v>
      </c>
      <c r="AC623">
        <f t="shared" si="157"/>
        <v>86.079880783754575</v>
      </c>
      <c r="AD623">
        <f t="shared" si="157"/>
        <v>82.191478054222046</v>
      </c>
      <c r="AE623">
        <f t="shared" si="157"/>
        <v>81.882674464310298</v>
      </c>
      <c r="AF623">
        <f t="shared" si="157"/>
        <v>89.03600335899192</v>
      </c>
      <c r="AG623">
        <f t="shared" si="157"/>
        <v>87.853635655219279</v>
      </c>
      <c r="AH623">
        <f t="shared" si="157"/>
        <v>86.605032715416556</v>
      </c>
      <c r="AI623">
        <f t="shared" si="157"/>
        <v>87.994783568468009</v>
      </c>
      <c r="AJ623">
        <f t="shared" si="157"/>
        <v>89.038233866965271</v>
      </c>
      <c r="AK623">
        <f t="shared" si="157"/>
        <v>87.713350173580125</v>
      </c>
      <c r="AL623">
        <f t="shared" si="157"/>
        <v>86.61200780487431</v>
      </c>
      <c r="AM623">
        <f t="shared" si="157"/>
        <v>79.162102089782152</v>
      </c>
      <c r="AN623">
        <f t="shared" si="157"/>
        <v>90.510999426093491</v>
      </c>
      <c r="AO623">
        <f t="shared" si="157"/>
        <v>89.522000000000006</v>
      </c>
      <c r="AP623">
        <f t="shared" si="157"/>
        <v>89.832501166992913</v>
      </c>
      <c r="AQ623">
        <f t="shared" si="157"/>
        <v>89.525736846802531</v>
      </c>
      <c r="AR623">
        <f t="shared" si="157"/>
        <v>91.731685629647203</v>
      </c>
      <c r="AS623">
        <f t="shared" si="157"/>
        <v>90.706110172369961</v>
      </c>
      <c r="AT623">
        <f t="shared" si="157"/>
        <v>89.367246205362804</v>
      </c>
      <c r="AU623">
        <f t="shared" si="157"/>
        <v>86.740258688150249</v>
      </c>
      <c r="AV623">
        <f t="shared" si="157"/>
        <v>86.469747161993638</v>
      </c>
      <c r="AW623">
        <f t="shared" si="157"/>
        <v>93.472427941739028</v>
      </c>
      <c r="AX623">
        <f t="shared" si="157"/>
        <v>89.58834751641146</v>
      </c>
      <c r="AY623">
        <f t="shared" si="157"/>
        <v>91.564874880142526</v>
      </c>
      <c r="AZ623">
        <f t="shared" si="157"/>
        <v>89.174896824228966</v>
      </c>
      <c r="BA623">
        <f t="shared" si="157"/>
        <v>89.728922337000526</v>
      </c>
      <c r="BB623">
        <f t="shared" si="157"/>
        <v>87.994783568468009</v>
      </c>
      <c r="BC623">
        <f t="shared" si="157"/>
        <v>86.299105431776198</v>
      </c>
      <c r="BD623">
        <f t="shared" si="157"/>
        <v>86.669874599052349</v>
      </c>
      <c r="BE623">
        <f t="shared" si="157"/>
        <v>87.631770789440679</v>
      </c>
      <c r="BF623">
        <f t="shared" si="157"/>
        <v>84.559265516013852</v>
      </c>
      <c r="BG623">
        <f t="shared" si="157"/>
        <v>86.42691408101696</v>
      </c>
      <c r="BH623">
        <f t="shared" si="157"/>
        <v>91.083602451135818</v>
      </c>
      <c r="BI623">
        <f t="shared" si="157"/>
        <v>91.967318408330058</v>
      </c>
      <c r="BJ623">
        <f t="shared" si="157"/>
        <v>87.931982986266576</v>
      </c>
      <c r="BK623">
        <f t="shared" si="157"/>
        <v>84.34426058728576</v>
      </c>
      <c r="BL623">
        <f t="shared" si="157"/>
        <v>85.234558915777882</v>
      </c>
      <c r="BM623">
        <f t="shared" si="157"/>
        <v>86.65658279420245</v>
      </c>
      <c r="BN623">
        <f t="shared" si="157"/>
        <v>86.35289500258709</v>
      </c>
      <c r="BO623">
        <f t="shared" ref="BO623:CE623" si="158">BO620+(1.96*(BO621/SQRT(BO610*(1-BO619))))</f>
        <v>87.604812378374106</v>
      </c>
      <c r="BP623">
        <f t="shared" si="158"/>
        <v>86.49543107448504</v>
      </c>
      <c r="BQ623">
        <f t="shared" si="158"/>
        <v>85.497893536299699</v>
      </c>
      <c r="BR623">
        <f t="shared" si="158"/>
        <v>87.417035449997996</v>
      </c>
      <c r="BS623">
        <f t="shared" si="158"/>
        <v>89.439352871007983</v>
      </c>
      <c r="BT623">
        <f t="shared" si="158"/>
        <v>88.281190962318036</v>
      </c>
      <c r="BU623">
        <f t="shared" si="158"/>
        <v>85.012255802932046</v>
      </c>
      <c r="BV623">
        <f t="shared" si="158"/>
        <v>90.136511918534481</v>
      </c>
      <c r="BW623">
        <f t="shared" si="158"/>
        <v>82.28</v>
      </c>
      <c r="BX623">
        <f t="shared" si="158"/>
        <v>85.929981559966762</v>
      </c>
      <c r="BY623">
        <f t="shared" si="158"/>
        <v>87.740732133335584</v>
      </c>
      <c r="BZ623">
        <f t="shared" si="158"/>
        <v>85.933607978794925</v>
      </c>
      <c r="CA623">
        <f t="shared" si="158"/>
        <v>85.916060007209481</v>
      </c>
      <c r="CB623">
        <f t="shared" si="158"/>
        <v>90.683472892424518</v>
      </c>
      <c r="CC623">
        <f t="shared" si="158"/>
        <v>87.435778990952926</v>
      </c>
      <c r="CD623">
        <f t="shared" si="158"/>
        <v>80.842315421220263</v>
      </c>
      <c r="CE623">
        <f t="shared" si="158"/>
        <v>83.691406614113646</v>
      </c>
    </row>
    <row r="624" spans="1:83" ht="14.25" customHeight="1">
      <c r="A624" s="14" t="s">
        <v>221</v>
      </c>
      <c r="B624">
        <f>B620-(1.96*(B621/SQRT(B610*(1-B619))))</f>
        <v>84.287586242646455</v>
      </c>
      <c r="C624">
        <f t="shared" ref="C624:BN624" si="159">C620-(1.96*(C621/SQRT(C610*(1-C619))))</f>
        <v>86.304196436753557</v>
      </c>
      <c r="D624">
        <f t="shared" si="159"/>
        <v>86.983800946337553</v>
      </c>
      <c r="E624">
        <f t="shared" si="159"/>
        <v>85.351647203855492</v>
      </c>
      <c r="F624">
        <f t="shared" si="159"/>
        <v>85.271577229994421</v>
      </c>
      <c r="G624">
        <f t="shared" si="159"/>
        <v>83.612847511209807</v>
      </c>
      <c r="H624">
        <f t="shared" si="159"/>
        <v>84.459594235054126</v>
      </c>
      <c r="I624">
        <f t="shared" si="159"/>
        <v>83.620123531321624</v>
      </c>
      <c r="J624">
        <f t="shared" si="159"/>
        <v>81.958618392060842</v>
      </c>
      <c r="K624">
        <f t="shared" si="159"/>
        <v>82.72631185833184</v>
      </c>
      <c r="L624">
        <f t="shared" si="159"/>
        <v>84.207400890616441</v>
      </c>
      <c r="M624">
        <f t="shared" si="159"/>
        <v>85.016939697742984</v>
      </c>
      <c r="N624">
        <f t="shared" si="159"/>
        <v>81.614189096291696</v>
      </c>
      <c r="O624">
        <f t="shared" si="159"/>
        <v>83.403449819751032</v>
      </c>
      <c r="P624">
        <f t="shared" si="159"/>
        <v>81.542077916265271</v>
      </c>
      <c r="Q624">
        <f t="shared" si="159"/>
        <v>84.709751320316272</v>
      </c>
      <c r="R624">
        <f t="shared" si="159"/>
        <v>80.204607981134032</v>
      </c>
      <c r="S624">
        <f t="shared" si="159"/>
        <v>80.319186308187483</v>
      </c>
      <c r="T624">
        <f t="shared" si="159"/>
        <v>83.490573780830701</v>
      </c>
      <c r="U624">
        <f t="shared" si="159"/>
        <v>84.546950319818947</v>
      </c>
      <c r="V624">
        <f t="shared" si="159"/>
        <v>85.105804095769898</v>
      </c>
      <c r="W624">
        <f t="shared" si="159"/>
        <v>84.857399212909144</v>
      </c>
      <c r="X624">
        <f t="shared" si="159"/>
        <v>85.733350028420844</v>
      </c>
      <c r="Y624">
        <f t="shared" si="159"/>
        <v>86.095301315417785</v>
      </c>
      <c r="Z624">
        <f t="shared" si="159"/>
        <v>84.678319887578837</v>
      </c>
      <c r="AA624">
        <f t="shared" si="159"/>
        <v>87.769539578294612</v>
      </c>
      <c r="AB624">
        <f t="shared" si="159"/>
        <v>86.646590775392184</v>
      </c>
      <c r="AC624">
        <f t="shared" si="159"/>
        <v>84.120119216245413</v>
      </c>
      <c r="AD624">
        <f t="shared" si="159"/>
        <v>79.808521945777954</v>
      </c>
      <c r="AE624">
        <f t="shared" si="159"/>
        <v>79.31732553568969</v>
      </c>
      <c r="AF624">
        <f t="shared" si="159"/>
        <v>84.163996641008069</v>
      </c>
      <c r="AG624">
        <f t="shared" si="159"/>
        <v>85.546364344780727</v>
      </c>
      <c r="AH624">
        <f t="shared" si="159"/>
        <v>84.194967284583456</v>
      </c>
      <c r="AI624">
        <f t="shared" si="159"/>
        <v>84.005216431531991</v>
      </c>
      <c r="AJ624">
        <f t="shared" si="159"/>
        <v>85.161766133034718</v>
      </c>
      <c r="AK624">
        <f t="shared" si="159"/>
        <v>82.486649826419864</v>
      </c>
      <c r="AL624">
        <f t="shared" si="159"/>
        <v>83.38799219512569</v>
      </c>
      <c r="AM624">
        <f t="shared" si="159"/>
        <v>75.437897910217842</v>
      </c>
      <c r="AN624">
        <f t="shared" si="159"/>
        <v>84.28900057390652</v>
      </c>
      <c r="AO624">
        <f t="shared" si="159"/>
        <v>81.878</v>
      </c>
      <c r="AP624">
        <f t="shared" si="159"/>
        <v>85.167498833007087</v>
      </c>
      <c r="AQ624">
        <f t="shared" si="159"/>
        <v>84.874263153197475</v>
      </c>
      <c r="AR624">
        <f t="shared" si="159"/>
        <v>85.668314370352803</v>
      </c>
      <c r="AS624">
        <f t="shared" si="159"/>
        <v>81.293889827630039</v>
      </c>
      <c r="AT624">
        <f t="shared" si="159"/>
        <v>83.23275379463719</v>
      </c>
      <c r="AU624">
        <f t="shared" si="159"/>
        <v>82.45974131184974</v>
      </c>
      <c r="AV624">
        <f t="shared" si="159"/>
        <v>82.530252838006362</v>
      </c>
      <c r="AW624">
        <f t="shared" si="159"/>
        <v>86.727572058260961</v>
      </c>
      <c r="AX624">
        <f t="shared" si="159"/>
        <v>84.41165248358854</v>
      </c>
      <c r="AY624">
        <f t="shared" si="159"/>
        <v>86.035125119857469</v>
      </c>
      <c r="AZ624">
        <f t="shared" si="159"/>
        <v>83.025103175771022</v>
      </c>
      <c r="BA624">
        <f t="shared" si="159"/>
        <v>79.471077662999463</v>
      </c>
      <c r="BB624">
        <f t="shared" si="159"/>
        <v>84.005216431531991</v>
      </c>
      <c r="BC624">
        <f t="shared" si="159"/>
        <v>79.300894568223796</v>
      </c>
      <c r="BD624">
        <f t="shared" si="159"/>
        <v>81.530125400947639</v>
      </c>
      <c r="BE624">
        <f t="shared" si="159"/>
        <v>82.568229210559309</v>
      </c>
      <c r="BF624">
        <f t="shared" si="159"/>
        <v>81.440734483986148</v>
      </c>
      <c r="BG624">
        <f t="shared" si="159"/>
        <v>84.973085918983045</v>
      </c>
      <c r="BH624">
        <f t="shared" si="159"/>
        <v>87.716397548864194</v>
      </c>
      <c r="BI624">
        <f t="shared" si="159"/>
        <v>86.832681591669953</v>
      </c>
      <c r="BJ624">
        <f t="shared" si="159"/>
        <v>84.868017013733436</v>
      </c>
      <c r="BK624">
        <f t="shared" si="159"/>
        <v>82.855739412714229</v>
      </c>
      <c r="BL624">
        <f t="shared" si="159"/>
        <v>81.965441084222107</v>
      </c>
      <c r="BM624">
        <f t="shared" si="159"/>
        <v>84.743417205797556</v>
      </c>
      <c r="BN624">
        <f t="shared" si="159"/>
        <v>83.047104997412916</v>
      </c>
      <c r="BO624">
        <f t="shared" ref="BO624:CE624" si="160">BO620-(1.96*(BO621/SQRT(BO610*(1-BO619))))</f>
        <v>84.7951876216259</v>
      </c>
      <c r="BP624">
        <f t="shared" si="160"/>
        <v>82.50456892551496</v>
      </c>
      <c r="BQ624">
        <f t="shared" si="160"/>
        <v>83.902106463700306</v>
      </c>
      <c r="BR624">
        <f t="shared" si="160"/>
        <v>76.982964550002009</v>
      </c>
      <c r="BS624">
        <f t="shared" si="160"/>
        <v>85.360647128992028</v>
      </c>
      <c r="BT624">
        <f t="shared" si="160"/>
        <v>85.918809037681953</v>
      </c>
      <c r="BU624">
        <f t="shared" si="160"/>
        <v>79.587744197067948</v>
      </c>
      <c r="BV624">
        <f t="shared" si="160"/>
        <v>77.863488081465519</v>
      </c>
      <c r="BW624">
        <f t="shared" si="160"/>
        <v>70.52000000000001</v>
      </c>
      <c r="BX624">
        <f t="shared" si="160"/>
        <v>78.270018440033226</v>
      </c>
      <c r="BY624">
        <f t="shared" si="160"/>
        <v>83.059267866664428</v>
      </c>
      <c r="BZ624">
        <f t="shared" si="160"/>
        <v>83.866392021205087</v>
      </c>
      <c r="CA624">
        <f t="shared" si="160"/>
        <v>84.283939992790508</v>
      </c>
      <c r="CB624">
        <f t="shared" si="160"/>
        <v>74.916527107575476</v>
      </c>
      <c r="CC624">
        <f t="shared" si="160"/>
        <v>86.164221009047068</v>
      </c>
      <c r="CD624">
        <f t="shared" si="160"/>
        <v>76.957684578779748</v>
      </c>
      <c r="CE624">
        <f t="shared" si="160"/>
        <v>78.508593385886343</v>
      </c>
    </row>
    <row r="625" spans="1:83">
      <c r="A625" s="19" t="s">
        <v>236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</row>
    <row r="626" spans="1:83">
      <c r="A626" s="20"/>
      <c r="B626" s="21" t="s">
        <v>0</v>
      </c>
      <c r="C626" s="21"/>
      <c r="D626" s="21"/>
      <c r="E626" s="21"/>
      <c r="F626" s="21"/>
      <c r="G626" s="21" t="s">
        <v>1</v>
      </c>
      <c r="H626" s="21"/>
      <c r="I626" s="21" t="s">
        <v>2</v>
      </c>
      <c r="J626" s="21"/>
      <c r="K626" s="21"/>
      <c r="L626" s="21"/>
      <c r="M626" s="21"/>
      <c r="N626" s="21" t="s">
        <v>3</v>
      </c>
      <c r="O626" s="21"/>
      <c r="P626" s="21"/>
      <c r="Q626" s="21"/>
      <c r="R626" s="21" t="s">
        <v>4</v>
      </c>
      <c r="S626" s="21"/>
      <c r="T626" s="21"/>
      <c r="U626" s="21"/>
      <c r="V626" s="21"/>
      <c r="W626" s="21"/>
      <c r="X626" s="21"/>
      <c r="Y626" s="21"/>
      <c r="Z626" s="21"/>
      <c r="AA626" s="21" t="s">
        <v>5</v>
      </c>
      <c r="AB626" s="21"/>
      <c r="AC626" s="21"/>
      <c r="AD626" s="21"/>
      <c r="AE626" s="21" t="s">
        <v>6</v>
      </c>
      <c r="AF626" s="21"/>
      <c r="AG626" s="21"/>
      <c r="AH626" s="21"/>
      <c r="AI626" s="21"/>
      <c r="AJ626" s="21"/>
      <c r="AK626" s="21" t="s">
        <v>7</v>
      </c>
      <c r="AL626" s="21"/>
      <c r="AM626" s="21"/>
      <c r="AN626" s="21"/>
      <c r="AO626" s="21"/>
      <c r="AP626" s="21"/>
      <c r="AQ626" s="21"/>
      <c r="AR626" s="21"/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 t="s">
        <v>8</v>
      </c>
      <c r="BD626" s="21"/>
      <c r="BE626" s="21"/>
      <c r="BF626" s="21"/>
      <c r="BG626" s="21"/>
      <c r="BH626" s="21" t="s">
        <v>9</v>
      </c>
      <c r="BI626" s="21"/>
      <c r="BJ626" s="21"/>
      <c r="BK626" s="21"/>
      <c r="BL626" s="21" t="s">
        <v>10</v>
      </c>
      <c r="BM626" s="21"/>
      <c r="BN626" s="21"/>
      <c r="BO626" s="21"/>
      <c r="BP626" s="21"/>
      <c r="BQ626" s="21" t="s">
        <v>11</v>
      </c>
      <c r="BR626" s="21"/>
      <c r="BS626" s="21"/>
      <c r="BT626" s="21"/>
      <c r="BU626" s="21"/>
      <c r="BV626" s="21"/>
      <c r="BW626" s="21"/>
      <c r="BX626" s="21" t="s">
        <v>12</v>
      </c>
      <c r="BY626" s="21"/>
      <c r="BZ626" s="21"/>
      <c r="CA626" s="21"/>
      <c r="CB626" s="21"/>
      <c r="CC626" s="21" t="s">
        <v>13</v>
      </c>
      <c r="CD626" s="21"/>
      <c r="CE626" s="21"/>
    </row>
    <row r="627" spans="1:83" ht="60">
      <c r="A627" s="20"/>
      <c r="B627" s="1" t="s">
        <v>14</v>
      </c>
      <c r="C627" s="1" t="s">
        <v>15</v>
      </c>
      <c r="D627" s="1" t="s">
        <v>16</v>
      </c>
      <c r="E627" s="1" t="s">
        <v>17</v>
      </c>
      <c r="F627" s="1" t="s">
        <v>18</v>
      </c>
      <c r="G627" s="1" t="s">
        <v>19</v>
      </c>
      <c r="H627" s="1" t="s">
        <v>20</v>
      </c>
      <c r="I627" s="1" t="s">
        <v>21</v>
      </c>
      <c r="J627" s="1" t="s">
        <v>22</v>
      </c>
      <c r="K627" s="1" t="s">
        <v>23</v>
      </c>
      <c r="L627" s="1" t="s">
        <v>24</v>
      </c>
      <c r="M627" s="1" t="s">
        <v>25</v>
      </c>
      <c r="N627" s="1" t="s">
        <v>26</v>
      </c>
      <c r="O627" s="1" t="s">
        <v>27</v>
      </c>
      <c r="P627" s="1" t="s">
        <v>28</v>
      </c>
      <c r="Q627" s="1" t="s">
        <v>29</v>
      </c>
      <c r="R627" s="1" t="s">
        <v>30</v>
      </c>
      <c r="S627" s="1" t="s">
        <v>31</v>
      </c>
      <c r="T627" s="1" t="s">
        <v>32</v>
      </c>
      <c r="U627" s="1" t="s">
        <v>33</v>
      </c>
      <c r="V627" s="1" t="s">
        <v>34</v>
      </c>
      <c r="W627" s="1" t="s">
        <v>35</v>
      </c>
      <c r="X627" s="1" t="s">
        <v>36</v>
      </c>
      <c r="Y627" s="1" t="s">
        <v>37</v>
      </c>
      <c r="Z627" s="1" t="s">
        <v>38</v>
      </c>
      <c r="AA627" s="1" t="s">
        <v>39</v>
      </c>
      <c r="AB627" s="1" t="s">
        <v>40</v>
      </c>
      <c r="AC627" s="1" t="s">
        <v>41</v>
      </c>
      <c r="AD627" s="1" t="s">
        <v>42</v>
      </c>
      <c r="AE627" s="1" t="s">
        <v>43</v>
      </c>
      <c r="AF627" s="1" t="s">
        <v>44</v>
      </c>
      <c r="AG627" s="1" t="s">
        <v>45</v>
      </c>
      <c r="AH627" s="1" t="s">
        <v>46</v>
      </c>
      <c r="AI627" s="1" t="s">
        <v>47</v>
      </c>
      <c r="AJ627" s="1" t="s">
        <v>48</v>
      </c>
      <c r="AK627" s="1" t="s">
        <v>49</v>
      </c>
      <c r="AL627" s="1" t="s">
        <v>50</v>
      </c>
      <c r="AM627" s="1" t="s">
        <v>51</v>
      </c>
      <c r="AN627" s="1" t="s">
        <v>52</v>
      </c>
      <c r="AO627" s="1" t="s">
        <v>53</v>
      </c>
      <c r="AP627" s="1" t="s">
        <v>54</v>
      </c>
      <c r="AQ627" s="1" t="s">
        <v>55</v>
      </c>
      <c r="AR627" s="1" t="s">
        <v>56</v>
      </c>
      <c r="AS627" s="1" t="s">
        <v>57</v>
      </c>
      <c r="AT627" s="1" t="s">
        <v>58</v>
      </c>
      <c r="AU627" s="1" t="s">
        <v>59</v>
      </c>
      <c r="AV627" s="1" t="s">
        <v>60</v>
      </c>
      <c r="AW627" s="1" t="s">
        <v>61</v>
      </c>
      <c r="AX627" s="1" t="s">
        <v>62</v>
      </c>
      <c r="AY627" s="1" t="s">
        <v>63</v>
      </c>
      <c r="AZ627" s="1" t="s">
        <v>64</v>
      </c>
      <c r="BA627" s="1" t="s">
        <v>65</v>
      </c>
      <c r="BB627" s="1" t="s">
        <v>47</v>
      </c>
      <c r="BC627" s="1" t="s">
        <v>66</v>
      </c>
      <c r="BD627" s="1" t="s">
        <v>67</v>
      </c>
      <c r="BE627" s="1" t="s">
        <v>68</v>
      </c>
      <c r="BF627" s="1" t="s">
        <v>69</v>
      </c>
      <c r="BG627" s="1" t="s">
        <v>70</v>
      </c>
      <c r="BH627" s="1" t="s">
        <v>71</v>
      </c>
      <c r="BI627" s="1" t="s">
        <v>72</v>
      </c>
      <c r="BJ627" s="1" t="s">
        <v>73</v>
      </c>
      <c r="BK627" s="1" t="s">
        <v>74</v>
      </c>
      <c r="BL627" s="1" t="s">
        <v>75</v>
      </c>
      <c r="BM627" s="1" t="s">
        <v>76</v>
      </c>
      <c r="BN627" s="1" t="s">
        <v>77</v>
      </c>
      <c r="BO627" s="1" t="s">
        <v>78</v>
      </c>
      <c r="BP627" s="1" t="s">
        <v>79</v>
      </c>
      <c r="BQ627" s="1" t="s">
        <v>80</v>
      </c>
      <c r="BR627" s="1" t="s">
        <v>81</v>
      </c>
      <c r="BS627" s="1" t="s">
        <v>82</v>
      </c>
      <c r="BT627" s="1" t="s">
        <v>83</v>
      </c>
      <c r="BU627" s="1" t="s">
        <v>84</v>
      </c>
      <c r="BV627" s="1" t="s">
        <v>85</v>
      </c>
      <c r="BW627" s="1" t="s">
        <v>86</v>
      </c>
      <c r="BX627" s="1" t="s">
        <v>87</v>
      </c>
      <c r="BY627" s="1" t="s">
        <v>88</v>
      </c>
      <c r="BZ627" s="1" t="s">
        <v>89</v>
      </c>
      <c r="CA627" s="1" t="s">
        <v>90</v>
      </c>
      <c r="CB627" s="1" t="s">
        <v>91</v>
      </c>
      <c r="CC627" s="1" t="s">
        <v>92</v>
      </c>
      <c r="CD627" s="1" t="s">
        <v>93</v>
      </c>
      <c r="CE627" s="1" t="s">
        <v>94</v>
      </c>
    </row>
    <row r="628" spans="1:83">
      <c r="A628" s="22" t="s">
        <v>289</v>
      </c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</row>
    <row r="629" spans="1:83">
      <c r="A629" s="11" t="s">
        <v>189</v>
      </c>
      <c r="B629" s="3">
        <v>3747</v>
      </c>
      <c r="C629" s="3">
        <v>8194</v>
      </c>
      <c r="D629" s="3">
        <v>11185</v>
      </c>
      <c r="E629" s="3">
        <v>10848</v>
      </c>
      <c r="F629" s="3">
        <v>12433</v>
      </c>
      <c r="G629" s="3">
        <v>1884</v>
      </c>
      <c r="H629" s="3">
        <v>1863</v>
      </c>
      <c r="I629" s="3">
        <v>385</v>
      </c>
      <c r="J629" s="3">
        <v>618</v>
      </c>
      <c r="K629" s="3">
        <v>782</v>
      </c>
      <c r="L629" s="3">
        <v>1041</v>
      </c>
      <c r="M629" s="3">
        <v>921</v>
      </c>
      <c r="N629" s="3">
        <v>350</v>
      </c>
      <c r="O629" s="3">
        <v>905</v>
      </c>
      <c r="P629" s="3">
        <v>420</v>
      </c>
      <c r="Q629" s="3">
        <v>1950</v>
      </c>
      <c r="R629" s="3">
        <v>311</v>
      </c>
      <c r="S629" s="3">
        <v>641</v>
      </c>
      <c r="T629" s="3">
        <v>872</v>
      </c>
      <c r="U629" s="3">
        <v>1160</v>
      </c>
      <c r="V629" s="3">
        <v>1272</v>
      </c>
      <c r="W629" s="3">
        <v>1770</v>
      </c>
      <c r="X629" s="3">
        <v>1956</v>
      </c>
      <c r="Y629" s="3">
        <v>2262</v>
      </c>
      <c r="Z629" s="3">
        <v>1448</v>
      </c>
      <c r="AA629" s="3">
        <v>347</v>
      </c>
      <c r="AB629" s="3">
        <v>832</v>
      </c>
      <c r="AC629" s="3">
        <v>1359</v>
      </c>
      <c r="AD629" s="3">
        <v>1209</v>
      </c>
      <c r="AE629" s="3">
        <v>1050</v>
      </c>
      <c r="AF629" s="3">
        <v>222</v>
      </c>
      <c r="AG629" s="3">
        <v>866</v>
      </c>
      <c r="AH629" s="3">
        <v>948</v>
      </c>
      <c r="AI629" s="3">
        <v>335</v>
      </c>
      <c r="AJ629" s="3">
        <v>326</v>
      </c>
      <c r="AK629" s="3">
        <v>193</v>
      </c>
      <c r="AL629" s="3">
        <v>468</v>
      </c>
      <c r="AM629" s="3">
        <v>582</v>
      </c>
      <c r="AN629" s="3">
        <v>122</v>
      </c>
      <c r="AO629" s="3">
        <v>100</v>
      </c>
      <c r="AP629" s="3">
        <v>180</v>
      </c>
      <c r="AQ629" s="3">
        <v>181</v>
      </c>
      <c r="AR629" s="3">
        <v>105</v>
      </c>
      <c r="AS629" s="3">
        <v>69</v>
      </c>
      <c r="AT629" s="3">
        <v>138</v>
      </c>
      <c r="AU629" s="3">
        <v>319</v>
      </c>
      <c r="AV629" s="3">
        <v>377</v>
      </c>
      <c r="AW629" s="3">
        <v>73</v>
      </c>
      <c r="AX629" s="3">
        <v>179</v>
      </c>
      <c r="AY629" s="3">
        <v>162</v>
      </c>
      <c r="AZ629" s="3">
        <v>105</v>
      </c>
      <c r="BA629" s="3">
        <v>59</v>
      </c>
      <c r="BB629" s="3">
        <v>335</v>
      </c>
      <c r="BC629" s="3">
        <v>121</v>
      </c>
      <c r="BD629" s="3">
        <v>201</v>
      </c>
      <c r="BE629" s="3">
        <v>223</v>
      </c>
      <c r="BF629" s="3">
        <v>621</v>
      </c>
      <c r="BG629" s="3">
        <v>2540</v>
      </c>
      <c r="BH629" s="3">
        <v>390</v>
      </c>
      <c r="BI629" s="3">
        <v>163</v>
      </c>
      <c r="BJ629" s="3">
        <v>494</v>
      </c>
      <c r="BK629" s="3">
        <v>2700</v>
      </c>
      <c r="BL629" s="3">
        <v>602</v>
      </c>
      <c r="BM629" s="3">
        <v>1390</v>
      </c>
      <c r="BN629" s="3">
        <v>542</v>
      </c>
      <c r="BO629" s="3">
        <v>584</v>
      </c>
      <c r="BP629" s="3">
        <v>340</v>
      </c>
      <c r="BQ629" s="3">
        <v>2068</v>
      </c>
      <c r="BR629" s="3">
        <v>81</v>
      </c>
      <c r="BS629" s="3">
        <v>307</v>
      </c>
      <c r="BT629" s="3">
        <v>839</v>
      </c>
      <c r="BU629" s="3">
        <v>262</v>
      </c>
      <c r="BV629" s="3">
        <v>38</v>
      </c>
      <c r="BW629" s="3">
        <v>66</v>
      </c>
      <c r="BX629" s="3">
        <v>162</v>
      </c>
      <c r="BY629" s="3">
        <v>212</v>
      </c>
      <c r="BZ629" s="3">
        <v>1129</v>
      </c>
      <c r="CA629" s="3">
        <v>2125</v>
      </c>
      <c r="CB629" s="3">
        <v>43</v>
      </c>
      <c r="CC629" s="3">
        <v>2774</v>
      </c>
      <c r="CD629" s="3">
        <v>549</v>
      </c>
      <c r="CE629" s="3">
        <v>289</v>
      </c>
    </row>
    <row r="630" spans="1:83">
      <c r="A630" s="11" t="s">
        <v>190</v>
      </c>
      <c r="B630" s="3">
        <v>4326158</v>
      </c>
      <c r="C630" s="3">
        <v>4018562</v>
      </c>
      <c r="D630" s="3">
        <v>3922705</v>
      </c>
      <c r="E630" s="3">
        <v>3772357</v>
      </c>
      <c r="F630" s="3">
        <v>3636632</v>
      </c>
      <c r="G630" s="3">
        <v>2193691</v>
      </c>
      <c r="H630" s="3">
        <v>2132467</v>
      </c>
      <c r="I630" s="3">
        <v>520409</v>
      </c>
      <c r="J630" s="3">
        <v>789299</v>
      </c>
      <c r="K630" s="3">
        <v>1163172</v>
      </c>
      <c r="L630" s="3">
        <v>1125643</v>
      </c>
      <c r="M630" s="3">
        <v>727636</v>
      </c>
      <c r="N630" s="3">
        <v>375350</v>
      </c>
      <c r="O630" s="3">
        <v>1113622</v>
      </c>
      <c r="P630" s="3">
        <v>453104</v>
      </c>
      <c r="Q630" s="3">
        <v>2266808</v>
      </c>
      <c r="R630" s="3">
        <v>229965</v>
      </c>
      <c r="S630" s="3">
        <v>422379</v>
      </c>
      <c r="T630" s="3">
        <v>544025</v>
      </c>
      <c r="U630" s="3">
        <v>749006</v>
      </c>
      <c r="V630" s="3">
        <v>851678</v>
      </c>
      <c r="W630" s="3">
        <v>1231928</v>
      </c>
      <c r="X630" s="3">
        <v>1406851</v>
      </c>
      <c r="Y630" s="3">
        <v>1711714</v>
      </c>
      <c r="Z630" s="3">
        <v>1034421</v>
      </c>
      <c r="AA630" s="3">
        <v>413444</v>
      </c>
      <c r="AB630" s="3">
        <v>982279</v>
      </c>
      <c r="AC630" s="3">
        <v>1613474</v>
      </c>
      <c r="AD630" s="3">
        <v>1316962</v>
      </c>
      <c r="AE630" s="3">
        <v>1020130</v>
      </c>
      <c r="AF630" s="3">
        <v>273841</v>
      </c>
      <c r="AG630" s="3">
        <v>1088017</v>
      </c>
      <c r="AH630" s="3">
        <v>1132094</v>
      </c>
      <c r="AI630" s="3">
        <v>410801</v>
      </c>
      <c r="AJ630" s="3">
        <v>401277</v>
      </c>
      <c r="AK630" s="3">
        <v>257183</v>
      </c>
      <c r="AL630" s="3">
        <v>438114</v>
      </c>
      <c r="AM630" s="3">
        <v>582016</v>
      </c>
      <c r="AN630" s="3">
        <v>149979</v>
      </c>
      <c r="AO630" s="3">
        <v>123862</v>
      </c>
      <c r="AP630" s="3">
        <v>223559</v>
      </c>
      <c r="AQ630" s="3">
        <v>225797</v>
      </c>
      <c r="AR630" s="3">
        <v>132320</v>
      </c>
      <c r="AS630" s="3">
        <v>79465</v>
      </c>
      <c r="AT630" s="3">
        <v>169691</v>
      </c>
      <c r="AU630" s="3">
        <v>388327</v>
      </c>
      <c r="AV630" s="3">
        <v>449325</v>
      </c>
      <c r="AW630" s="3">
        <v>83512</v>
      </c>
      <c r="AX630" s="3">
        <v>210929</v>
      </c>
      <c r="AY630" s="3">
        <v>195369</v>
      </c>
      <c r="AZ630" s="3">
        <v>132416</v>
      </c>
      <c r="BA630" s="3">
        <v>73492</v>
      </c>
      <c r="BB630" s="3">
        <v>410801</v>
      </c>
      <c r="BC630" s="3">
        <v>155659</v>
      </c>
      <c r="BD630" s="3">
        <v>261096</v>
      </c>
      <c r="BE630" s="3">
        <v>288373</v>
      </c>
      <c r="BF630" s="3">
        <v>802223</v>
      </c>
      <c r="BG630" s="3">
        <v>2774098</v>
      </c>
      <c r="BH630" s="3">
        <v>466038</v>
      </c>
      <c r="BI630" s="3">
        <v>194410</v>
      </c>
      <c r="BJ630" s="3">
        <v>598266</v>
      </c>
      <c r="BK630" s="3">
        <v>3067444</v>
      </c>
      <c r="BL630" s="3">
        <v>660241</v>
      </c>
      <c r="BM630" s="3">
        <v>1438523</v>
      </c>
      <c r="BN630" s="3">
        <v>693839</v>
      </c>
      <c r="BO630" s="3">
        <v>775603</v>
      </c>
      <c r="BP630" s="3">
        <v>444669</v>
      </c>
      <c r="BQ630" s="3">
        <v>2599578</v>
      </c>
      <c r="BR630" s="3">
        <v>103420</v>
      </c>
      <c r="BS630" s="3">
        <v>408710</v>
      </c>
      <c r="BT630" s="3">
        <v>686325</v>
      </c>
      <c r="BU630" s="3">
        <v>309373</v>
      </c>
      <c r="BV630" s="3">
        <v>46437</v>
      </c>
      <c r="BW630" s="3">
        <v>82368</v>
      </c>
      <c r="BX630" s="3">
        <v>148008</v>
      </c>
      <c r="BY630" s="3">
        <v>229370</v>
      </c>
      <c r="BZ630" s="3">
        <v>1247263</v>
      </c>
      <c r="CA630" s="3">
        <v>2573103</v>
      </c>
      <c r="CB630" s="3">
        <v>41491</v>
      </c>
      <c r="CC630" s="3">
        <v>3154127</v>
      </c>
      <c r="CD630" s="3">
        <v>663413</v>
      </c>
      <c r="CE630" s="3">
        <v>357772</v>
      </c>
    </row>
    <row r="631" spans="1:83">
      <c r="A631" s="4" t="s">
        <v>199</v>
      </c>
      <c r="B631" s="6">
        <v>4.6795189561495795E-2</v>
      </c>
      <c r="C631" s="6">
        <v>5.7220321678017196E-2</v>
      </c>
      <c r="D631" s="6">
        <v>3.9557441736103802E-2</v>
      </c>
      <c r="E631" s="6">
        <v>4.4177720265196403E-2</v>
      </c>
      <c r="F631" s="6">
        <v>5.7351692445098204E-2</v>
      </c>
      <c r="G631" s="6">
        <v>5.6839473135929096E-2</v>
      </c>
      <c r="H631" s="6">
        <v>3.6462532046037305E-2</v>
      </c>
      <c r="I631" s="6">
        <v>4.3416728178892999E-2</v>
      </c>
      <c r="J631" s="6">
        <v>6.1004552969959498E-2</v>
      </c>
      <c r="K631" s="6">
        <v>5.05870517368694E-2</v>
      </c>
      <c r="L631" s="6">
        <v>4.4502092115969498E-2</v>
      </c>
      <c r="M631" s="6">
        <v>3.1283818299180102E-2</v>
      </c>
      <c r="N631" s="6">
        <v>7.2006458591983791E-2</v>
      </c>
      <c r="O631" s="6">
        <v>4.4872309299623998E-2</v>
      </c>
      <c r="P631" s="6">
        <v>6.1401944314358803E-2</v>
      </c>
      <c r="Q631" s="6">
        <v>3.9369991425554099E-2</v>
      </c>
      <c r="R631" s="6">
        <v>7.6281390192753804E-2</v>
      </c>
      <c r="S631" s="6">
        <v>6.60772803653632E-2</v>
      </c>
      <c r="T631" s="6">
        <v>5.4729307757659898E-2</v>
      </c>
      <c r="U631" s="6">
        <v>5.1401555384806202E-2</v>
      </c>
      <c r="V631" s="6">
        <v>4.7049303320890204E-2</v>
      </c>
      <c r="W631" s="6">
        <v>4.7026188430728706E-2</v>
      </c>
      <c r="X631" s="6">
        <v>4.5887991831897394E-2</v>
      </c>
      <c r="Y631" s="6">
        <v>4.5704092760770199E-2</v>
      </c>
      <c r="Z631" s="6">
        <v>6.7124234529273796E-2</v>
      </c>
      <c r="AA631" s="6">
        <v>6.4893891733038001E-2</v>
      </c>
      <c r="AB631" s="6">
        <v>4.9508152536030497E-2</v>
      </c>
      <c r="AC631" s="6">
        <v>3.9556601067363001E-2</v>
      </c>
      <c r="AD631" s="6">
        <v>4.7958160284556801E-2</v>
      </c>
      <c r="AE631" s="6">
        <v>4.9214969294324395E-2</v>
      </c>
      <c r="AF631" s="6">
        <v>4.5767164604713501E-2</v>
      </c>
      <c r="AG631" s="6">
        <v>3.9350248738974997E-2</v>
      </c>
      <c r="AH631" s="6">
        <v>4.2964111852748704E-2</v>
      </c>
      <c r="AI631" s="6">
        <v>4.2628021901479206E-2</v>
      </c>
      <c r="AJ631" s="6">
        <v>7.6605670908354101E-2</v>
      </c>
      <c r="AK631" s="6">
        <v>4.9563694052044499E-2</v>
      </c>
      <c r="AL631" s="6">
        <v>4.7614609601270397E-2</v>
      </c>
      <c r="AM631" s="6">
        <v>5.0419645703165497E-2</v>
      </c>
      <c r="AN631" s="6">
        <v>5.7378126255232295E-2</v>
      </c>
      <c r="AO631" s="6">
        <v>3.17079767226272E-2</v>
      </c>
      <c r="AP631" s="6">
        <v>3.9364785654484404E-2</v>
      </c>
      <c r="AQ631" s="6">
        <v>2.1931319783275401E-2</v>
      </c>
      <c r="AR631" s="6">
        <v>2.3783818724364001E-2</v>
      </c>
      <c r="AS631" s="6">
        <v>4.8531639524133398E-2</v>
      </c>
      <c r="AT631" s="6">
        <v>5.4868576563596901E-2</v>
      </c>
      <c r="AU631" s="6">
        <v>3.74236038571567E-2</v>
      </c>
      <c r="AV631" s="6">
        <v>5.3655651714295302E-2</v>
      </c>
      <c r="AW631" s="6">
        <v>6.3313951521963202E-2</v>
      </c>
      <c r="AX631" s="6">
        <v>2.2332078485467203E-2</v>
      </c>
      <c r="AY631" s="6">
        <v>8.4935965468225502E-2</v>
      </c>
      <c r="AZ631" s="6">
        <v>4.8623966762476101E-2</v>
      </c>
      <c r="BA631" s="6">
        <v>0.104877259167861</v>
      </c>
      <c r="BB631" s="6">
        <v>4.2628021901479206E-2</v>
      </c>
      <c r="BC631" s="6">
        <v>3.6955494744173201E-2</v>
      </c>
      <c r="BD631" s="6">
        <v>3.2387410660309396E-2</v>
      </c>
      <c r="BE631" s="6">
        <v>4.8616446791889499E-2</v>
      </c>
      <c r="BF631" s="6">
        <v>4.6758163142413496E-2</v>
      </c>
      <c r="BG631" s="6">
        <v>4.8884407046651507E-2</v>
      </c>
      <c r="BH631" s="6">
        <v>5.3668900428519503E-2</v>
      </c>
      <c r="BI631" s="6">
        <v>0.10717391097911501</v>
      </c>
      <c r="BJ631" s="6">
        <v>2.6197364696989599E-2</v>
      </c>
      <c r="BK631" s="6">
        <v>4.5941500081654298E-2</v>
      </c>
      <c r="BL631" s="6">
        <v>4.1671563722909394E-2</v>
      </c>
      <c r="BM631" s="6">
        <v>3.6990648973691101E-2</v>
      </c>
      <c r="BN631" s="6">
        <v>5.8127770850286302E-2</v>
      </c>
      <c r="BO631" s="6">
        <v>5.1799102394592601E-2</v>
      </c>
      <c r="BP631" s="6">
        <v>4.2952918448252102E-2</v>
      </c>
      <c r="BQ631" s="6">
        <v>4.6334599203905501E-2</v>
      </c>
      <c r="BR631" s="6">
        <v>0.111265198091267</v>
      </c>
      <c r="BS631" s="6">
        <v>2.35956359580539E-2</v>
      </c>
      <c r="BT631" s="6">
        <v>2.9512093881978799E-2</v>
      </c>
      <c r="BU631" s="6">
        <v>7.9258048864913805E-2</v>
      </c>
      <c r="BV631" s="6">
        <v>6.21611910268264E-2</v>
      </c>
      <c r="BW631" s="6">
        <v>0.12829962578757098</v>
      </c>
      <c r="BX631" s="6">
        <v>6.0870053792086702E-2</v>
      </c>
      <c r="BY631" s="6">
        <v>3.9574497488495203E-2</v>
      </c>
      <c r="BZ631" s="6">
        <v>4.5424899424356902E-2</v>
      </c>
      <c r="CA631" s="6">
        <v>4.6774887478332194E-2</v>
      </c>
      <c r="CB631" s="6">
        <v>4.4263545497034699E-2</v>
      </c>
      <c r="CC631" s="6">
        <v>3.42806659347316E-2</v>
      </c>
      <c r="CD631" s="6">
        <v>9.3082087574043099E-2</v>
      </c>
      <c r="CE631" s="6">
        <v>5.9131209034683802E-2</v>
      </c>
    </row>
    <row r="632" spans="1:83">
      <c r="A632" s="4">
        <v>-2</v>
      </c>
      <c r="B632" s="6">
        <v>5.8183232716361395E-2</v>
      </c>
      <c r="C632" s="6">
        <v>6.0419907091270604E-2</v>
      </c>
      <c r="D632" s="6">
        <v>5.673195170018E-2</v>
      </c>
      <c r="E632" s="6">
        <v>5.9803415176665896E-2</v>
      </c>
      <c r="F632" s="6">
        <v>8.0182982495893201E-2</v>
      </c>
      <c r="G632" s="6">
        <v>6.4700491675137903E-2</v>
      </c>
      <c r="H632" s="6">
        <v>5.1478861592073599E-2</v>
      </c>
      <c r="I632" s="6">
        <v>5.73622029749499E-2</v>
      </c>
      <c r="J632" s="6">
        <v>6.7040485404587902E-2</v>
      </c>
      <c r="K632" s="6">
        <v>5.5869665470260302E-2</v>
      </c>
      <c r="L632" s="6">
        <v>6.3054364199266105E-2</v>
      </c>
      <c r="M632" s="6">
        <v>4.5325391080700099E-2</v>
      </c>
      <c r="N632" s="6">
        <v>4.7872965941555899E-2</v>
      </c>
      <c r="O632" s="6">
        <v>7.0348153650951609E-2</v>
      </c>
      <c r="P632" s="6">
        <v>6.3402404609916307E-2</v>
      </c>
      <c r="Q632" s="6">
        <v>5.1694076460264797E-2</v>
      </c>
      <c r="R632" s="6">
        <v>6.8851414743734005E-2</v>
      </c>
      <c r="S632" s="6">
        <v>5.4431800268610296E-2</v>
      </c>
      <c r="T632" s="6">
        <v>5.0717899071927898E-2</v>
      </c>
      <c r="U632" s="6">
        <v>5.7703209534411402E-2</v>
      </c>
      <c r="V632" s="6">
        <v>7.08658789440543E-2</v>
      </c>
      <c r="W632" s="6">
        <v>5.4126673675503501E-2</v>
      </c>
      <c r="X632" s="6">
        <v>6.0331860566515003E-2</v>
      </c>
      <c r="Y632" s="6">
        <v>5.8860320060387404E-2</v>
      </c>
      <c r="Z632" s="6">
        <v>5.6040090561805901E-2</v>
      </c>
      <c r="AA632" s="6">
        <v>8.2009379053049211E-2</v>
      </c>
      <c r="AB632" s="6">
        <v>5.3858743745044596E-2</v>
      </c>
      <c r="AC632" s="6">
        <v>5.8654387730261402E-2</v>
      </c>
      <c r="AD632" s="6">
        <v>5.3351571384650305E-2</v>
      </c>
      <c r="AE632" s="6">
        <v>5.1000218406577202E-2</v>
      </c>
      <c r="AF632" s="6">
        <v>5.1534006567618397E-2</v>
      </c>
      <c r="AG632" s="6">
        <v>5.2179628243094502E-2</v>
      </c>
      <c r="AH632" s="6">
        <v>6.2958020947958507E-2</v>
      </c>
      <c r="AI632" s="6">
        <v>5.4164885704167498E-2</v>
      </c>
      <c r="AJ632" s="6">
        <v>8.7902575447473305E-2</v>
      </c>
      <c r="AK632" s="6">
        <v>5.1484466567614399E-2</v>
      </c>
      <c r="AL632" s="6">
        <v>3.7905619597466501E-2</v>
      </c>
      <c r="AM632" s="6">
        <v>6.0857223889182806E-2</v>
      </c>
      <c r="AN632" s="6">
        <v>3.2163966859338602E-2</v>
      </c>
      <c r="AO632" s="6">
        <v>7.4988310848264503E-2</v>
      </c>
      <c r="AP632" s="6">
        <v>2.2129121001426499E-2</v>
      </c>
      <c r="AQ632" s="6">
        <v>6.8780638396355898E-2</v>
      </c>
      <c r="AR632" s="6">
        <v>4.7145366407314301E-2</v>
      </c>
      <c r="AS632" s="6">
        <v>0.132894946634425</v>
      </c>
      <c r="AT632" s="6">
        <v>3.6860619547394398E-2</v>
      </c>
      <c r="AU632" s="6">
        <v>7.3518217843292502E-2</v>
      </c>
      <c r="AV632" s="6">
        <v>5.89447950398082E-2</v>
      </c>
      <c r="AW632" s="6">
        <v>2.3183867997989101E-2</v>
      </c>
      <c r="AX632" s="6">
        <v>6.781299368583299E-2</v>
      </c>
      <c r="AY632" s="6">
        <v>0.10310266166175501</v>
      </c>
      <c r="AZ632" s="6">
        <v>7.2980948839504303E-2</v>
      </c>
      <c r="BA632" s="6">
        <v>7.4380390505358399E-2</v>
      </c>
      <c r="BB632" s="6">
        <v>5.4164885704167498E-2</v>
      </c>
      <c r="BC632" s="6">
        <v>1.8400168942598102E-2</v>
      </c>
      <c r="BD632" s="6">
        <v>8.1427325590121599E-2</v>
      </c>
      <c r="BE632" s="6">
        <v>5.9868623665938994E-2</v>
      </c>
      <c r="BF632" s="6">
        <v>4.8875852427340397E-2</v>
      </c>
      <c r="BG632" s="6">
        <v>5.9853035417565995E-2</v>
      </c>
      <c r="BH632" s="6">
        <v>6.1981129763137098E-2</v>
      </c>
      <c r="BI632" s="6">
        <v>3.1936463245870496E-2</v>
      </c>
      <c r="BJ632" s="6">
        <v>6.8866995734573902E-2</v>
      </c>
      <c r="BK632" s="6">
        <v>5.7185961835406293E-2</v>
      </c>
      <c r="BL632" s="6">
        <v>4.1975900476222801E-2</v>
      </c>
      <c r="BM632" s="6">
        <v>5.3898271955737903E-2</v>
      </c>
      <c r="BN632" s="6">
        <v>6.4048476008138205E-2</v>
      </c>
      <c r="BO632" s="6">
        <v>6.5861461341513799E-2</v>
      </c>
      <c r="BP632" s="6">
        <v>5.5395172441172501E-2</v>
      </c>
      <c r="BQ632" s="6">
        <v>5.67943688121973E-2</v>
      </c>
      <c r="BR632" s="6">
        <v>9.7270045084714291E-2</v>
      </c>
      <c r="BS632" s="6">
        <v>5.7294523380661204E-2</v>
      </c>
      <c r="BT632" s="6">
        <v>3.7895973359527997E-2</v>
      </c>
      <c r="BU632" s="6">
        <v>6.9305205824296195E-2</v>
      </c>
      <c r="BV632" s="6">
        <v>2.6674989804299498E-2</v>
      </c>
      <c r="BW632" s="6">
        <v>0.15371623536866699</v>
      </c>
      <c r="BX632" s="6">
        <v>7.1478553278017901E-2</v>
      </c>
      <c r="BY632" s="6">
        <v>3.4663975159350199E-2</v>
      </c>
      <c r="BZ632" s="6">
        <v>4.9508653967869701E-2</v>
      </c>
      <c r="CA632" s="6">
        <v>6.2280451674311899E-2</v>
      </c>
      <c r="CB632" s="6">
        <v>4.3712163240695698E-2</v>
      </c>
      <c r="CC632" s="6">
        <v>5.1614775989583694E-2</v>
      </c>
      <c r="CD632" s="6">
        <v>8.7063189611271699E-2</v>
      </c>
      <c r="CE632" s="6">
        <v>5.7625908782012306E-2</v>
      </c>
    </row>
    <row r="633" spans="1:83">
      <c r="A633" s="4">
        <v>-1</v>
      </c>
      <c r="B633" s="6">
        <v>8.9366657100801508E-2</v>
      </c>
      <c r="C633" s="6">
        <v>8.7596168291587909E-2</v>
      </c>
      <c r="D633" s="6">
        <v>8.2625759942458799E-2</v>
      </c>
      <c r="E633" s="6">
        <v>8.9609122311407607E-2</v>
      </c>
      <c r="F633" s="6">
        <v>9.3296489719060502E-2</v>
      </c>
      <c r="G633" s="6">
        <v>7.9687126093089894E-2</v>
      </c>
      <c r="H633" s="6">
        <v>9.9324089910398497E-2</v>
      </c>
      <c r="I633" s="6">
        <v>7.6091165356680604E-2</v>
      </c>
      <c r="J633" s="6">
        <v>8.6037461968793E-2</v>
      </c>
      <c r="K633" s="6">
        <v>0.10076873607037501</v>
      </c>
      <c r="L633" s="6">
        <v>9.7275381416718695E-2</v>
      </c>
      <c r="M633" s="6">
        <v>7.2011033775713398E-2</v>
      </c>
      <c r="N633" s="6">
        <v>8.6106764979053896E-2</v>
      </c>
      <c r="O633" s="6">
        <v>9.3965390317917896E-2</v>
      </c>
      <c r="P633" s="6">
        <v>9.59136190122859E-2</v>
      </c>
      <c r="Q633" s="6">
        <v>8.7761041333007203E-2</v>
      </c>
      <c r="R633" s="6">
        <v>5.2260549517433794E-2</v>
      </c>
      <c r="S633" s="6">
        <v>0.10336698156687101</v>
      </c>
      <c r="T633" s="6">
        <v>9.1994898507502101E-2</v>
      </c>
      <c r="U633" s="6">
        <v>8.3386103260132904E-2</v>
      </c>
      <c r="V633" s="6">
        <v>7.5947499412545291E-2</v>
      </c>
      <c r="W633" s="6">
        <v>9.1923632223817206E-2</v>
      </c>
      <c r="X633" s="6">
        <v>0.10035070734883</v>
      </c>
      <c r="Y633" s="6">
        <v>8.4236323560569509E-2</v>
      </c>
      <c r="Z633" s="6">
        <v>9.0613476757930911E-2</v>
      </c>
      <c r="AA633" s="6">
        <v>0.109537209505274</v>
      </c>
      <c r="AB633" s="6">
        <v>7.9690617483285903E-2</v>
      </c>
      <c r="AC633" s="6">
        <v>8.7926186616627391E-2</v>
      </c>
      <c r="AD633" s="6">
        <v>9.2016193521251802E-2</v>
      </c>
      <c r="AE633" s="6">
        <v>9.3855514306220106E-2</v>
      </c>
      <c r="AF633" s="6">
        <v>7.5037299171710703E-2</v>
      </c>
      <c r="AG633" s="6">
        <v>7.7068799073651897E-2</v>
      </c>
      <c r="AH633" s="6">
        <v>8.7501395161757992E-2</v>
      </c>
      <c r="AI633" s="6">
        <v>9.1281737715793995E-2</v>
      </c>
      <c r="AJ633" s="6">
        <v>0.124379756692654</v>
      </c>
      <c r="AK633" s="6">
        <v>7.8213170587058609E-2</v>
      </c>
      <c r="AL633" s="6">
        <v>8.5182442711692605E-2</v>
      </c>
      <c r="AM633" s="6">
        <v>0.10038419956833099</v>
      </c>
      <c r="AN633" s="6">
        <v>7.2157280559918199E-2</v>
      </c>
      <c r="AO633" s="6">
        <v>7.8524583342121104E-2</v>
      </c>
      <c r="AP633" s="6">
        <v>7.9945500999030999E-2</v>
      </c>
      <c r="AQ633" s="6">
        <v>8.2265781124361295E-2</v>
      </c>
      <c r="AR633" s="6">
        <v>6.5595192479138295E-2</v>
      </c>
      <c r="AS633" s="6">
        <v>9.3928438651787211E-2</v>
      </c>
      <c r="AT633" s="6">
        <v>6.5680756616660202E-2</v>
      </c>
      <c r="AU633" s="6">
        <v>8.6264936867932004E-2</v>
      </c>
      <c r="AV633" s="6">
        <v>8.6069527092463696E-2</v>
      </c>
      <c r="AW633" s="6">
        <v>5.8462178746591403E-2</v>
      </c>
      <c r="AX633" s="6">
        <v>0.104325283804285</v>
      </c>
      <c r="AY633" s="6">
        <v>0.118415082466934</v>
      </c>
      <c r="AZ633" s="6">
        <v>9.3608748193266603E-2</v>
      </c>
      <c r="BA633" s="6">
        <v>0.195678444329902</v>
      </c>
      <c r="BB633" s="6">
        <v>9.1281737715793995E-2</v>
      </c>
      <c r="BC633" s="6">
        <v>5.0889839559336202E-2</v>
      </c>
      <c r="BD633" s="6">
        <v>7.453169086494299E-2</v>
      </c>
      <c r="BE633" s="6">
        <v>6.4892524154308198E-2</v>
      </c>
      <c r="BF633" s="6">
        <v>9.9947214230910505E-2</v>
      </c>
      <c r="BG633" s="6">
        <v>9.2154052940043696E-2</v>
      </c>
      <c r="BH633" s="6">
        <v>0.10089353302566201</v>
      </c>
      <c r="BI633" s="6">
        <v>0.13299463886986002</v>
      </c>
      <c r="BJ633" s="6">
        <v>9.8125574448259811E-2</v>
      </c>
      <c r="BK633" s="6">
        <v>8.3141981147086791E-2</v>
      </c>
      <c r="BL633" s="6">
        <v>9.1884401530869797E-2</v>
      </c>
      <c r="BM633" s="6">
        <v>8.4180081176407295E-2</v>
      </c>
      <c r="BN633" s="6">
        <v>8.6257505754066197E-2</v>
      </c>
      <c r="BO633" s="6">
        <v>9.5098760836600793E-2</v>
      </c>
      <c r="BP633" s="6">
        <v>8.7475225876788298E-2</v>
      </c>
      <c r="BQ633" s="6">
        <v>9.0304136364075097E-2</v>
      </c>
      <c r="BR633" s="6">
        <v>0.100775285333151</v>
      </c>
      <c r="BS633" s="6">
        <v>6.7651488943373306E-2</v>
      </c>
      <c r="BT633" s="6">
        <v>6.8900474446068199E-2</v>
      </c>
      <c r="BU633" s="6">
        <v>0.13399537971957598</v>
      </c>
      <c r="BV633" s="6">
        <v>0.15259419630448601</v>
      </c>
      <c r="BW633" s="6">
        <v>0.111890356282094</v>
      </c>
      <c r="BX633" s="6">
        <v>6.7012861059025E-2</v>
      </c>
      <c r="BY633" s="6">
        <v>0.10813846119800101</v>
      </c>
      <c r="BZ633" s="6">
        <v>9.5107940557105905E-2</v>
      </c>
      <c r="CA633" s="6">
        <v>8.7314029217656991E-2</v>
      </c>
      <c r="CB633" s="6">
        <v>1.6453887935533498E-2</v>
      </c>
      <c r="CC633" s="6">
        <v>8.1678525139829899E-2</v>
      </c>
      <c r="CD633" s="6">
        <v>0.12025857720000201</v>
      </c>
      <c r="CE633" s="6">
        <v>0.10415009027745499</v>
      </c>
    </row>
    <row r="634" spans="1:83">
      <c r="A634" s="4">
        <v>0</v>
      </c>
      <c r="B634" s="6">
        <v>0.17577689717075501</v>
      </c>
      <c r="C634" s="6">
        <v>0.12537902039596602</v>
      </c>
      <c r="D634" s="6">
        <v>0.12556606700244902</v>
      </c>
      <c r="E634" s="6">
        <v>0.13160227075759601</v>
      </c>
      <c r="F634" s="6">
        <v>0.14250328325769701</v>
      </c>
      <c r="G634" s="6">
        <v>0.18527705355415802</v>
      </c>
      <c r="H634" s="6">
        <v>0.166003988876644</v>
      </c>
      <c r="I634" s="6">
        <v>0.17787463360866301</v>
      </c>
      <c r="J634" s="6">
        <v>0.166717354531601</v>
      </c>
      <c r="K634" s="6">
        <v>0.18431972974608399</v>
      </c>
      <c r="L634" s="6">
        <v>0.17725598475064502</v>
      </c>
      <c r="M634" s="6">
        <v>0.16815948005565701</v>
      </c>
      <c r="N634" s="6">
        <v>0.19168773009814402</v>
      </c>
      <c r="O634" s="6">
        <v>0.18787571158403502</v>
      </c>
      <c r="P634" s="6">
        <v>0.15318987770747799</v>
      </c>
      <c r="Q634" s="6">
        <v>0.17492019000944001</v>
      </c>
      <c r="R634" s="6">
        <v>0.10142974720320901</v>
      </c>
      <c r="S634" s="6">
        <v>0.11517630748070101</v>
      </c>
      <c r="T634" s="6">
        <v>0.15275588312986099</v>
      </c>
      <c r="U634" s="6">
        <v>0.14031634312726701</v>
      </c>
      <c r="V634" s="6">
        <v>0.15611289294583999</v>
      </c>
      <c r="W634" s="6">
        <v>0.166713215068273</v>
      </c>
      <c r="X634" s="6">
        <v>0.15903586382371399</v>
      </c>
      <c r="Y634" s="6">
        <v>0.163809222882596</v>
      </c>
      <c r="Z634" s="6">
        <v>0.13586499765240201</v>
      </c>
      <c r="AA634" s="6">
        <v>0.15490892165110701</v>
      </c>
      <c r="AB634" s="6">
        <v>0.162525906136996</v>
      </c>
      <c r="AC634" s="6">
        <v>0.183504572601003</v>
      </c>
      <c r="AD634" s="6">
        <v>0.18274406993966402</v>
      </c>
      <c r="AE634" s="6">
        <v>0.173563869846694</v>
      </c>
      <c r="AF634" s="6">
        <v>0.160061475926669</v>
      </c>
      <c r="AG634" s="6">
        <v>0.172082493244087</v>
      </c>
      <c r="AH634" s="6">
        <v>0.19239734669515901</v>
      </c>
      <c r="AI634" s="6">
        <v>0.17667947433459599</v>
      </c>
      <c r="AJ634" s="6">
        <v>0.154330307794556</v>
      </c>
      <c r="AK634" s="6">
        <v>0.18604373692338899</v>
      </c>
      <c r="AL634" s="6">
        <v>0.17537609351396899</v>
      </c>
      <c r="AM634" s="6">
        <v>0.17219971208329599</v>
      </c>
      <c r="AN634" s="6">
        <v>0.17439038453193401</v>
      </c>
      <c r="AO634" s="6">
        <v>0.14271124910737298</v>
      </c>
      <c r="AP634" s="6">
        <v>0.13296650319600301</v>
      </c>
      <c r="AQ634" s="6">
        <v>0.18089444817309799</v>
      </c>
      <c r="AR634" s="6">
        <v>0.19666473894168299</v>
      </c>
      <c r="AS634" s="6">
        <v>0.13745228978733801</v>
      </c>
      <c r="AT634" s="6">
        <v>0.18777919572848797</v>
      </c>
      <c r="AU634" s="6">
        <v>0.20871827691720402</v>
      </c>
      <c r="AV634" s="6">
        <v>0.184423053195541</v>
      </c>
      <c r="AW634" s="6">
        <v>0.18843570074479501</v>
      </c>
      <c r="AX634" s="6">
        <v>0.18090549848352</v>
      </c>
      <c r="AY634" s="6">
        <v>0.14058799964187899</v>
      </c>
      <c r="AZ634" s="6">
        <v>0.200728731839209</v>
      </c>
      <c r="BA634" s="6">
        <v>0.10726316133656001</v>
      </c>
      <c r="BB634" s="6">
        <v>0.17667947433459599</v>
      </c>
      <c r="BC634" s="6">
        <v>0.13521801346161499</v>
      </c>
      <c r="BD634" s="6">
        <v>0.11648092235810401</v>
      </c>
      <c r="BE634" s="6">
        <v>0.205301514600715</v>
      </c>
      <c r="BF634" s="6">
        <v>0.18300684305005699</v>
      </c>
      <c r="BG634" s="6">
        <v>0.18004525791621601</v>
      </c>
      <c r="BH634" s="6">
        <v>0.14203333664147599</v>
      </c>
      <c r="BI634" s="6">
        <v>0.11279150774813899</v>
      </c>
      <c r="BJ634" s="6">
        <v>0.184098087247378</v>
      </c>
      <c r="BK634" s="6">
        <v>0.18327254823200398</v>
      </c>
      <c r="BL634" s="6">
        <v>0.161246838349828</v>
      </c>
      <c r="BM634" s="6">
        <v>0.168970904132274</v>
      </c>
      <c r="BN634" s="6">
        <v>0.18529841508370598</v>
      </c>
      <c r="BO634" s="6">
        <v>0.184772477998701</v>
      </c>
      <c r="BP634" s="6">
        <v>0.21298268272463003</v>
      </c>
      <c r="BQ634" s="6">
        <v>0.17742499047197399</v>
      </c>
      <c r="BR634" s="6">
        <v>0.11504134030613899</v>
      </c>
      <c r="BS634" s="6">
        <v>0.19403448172149901</v>
      </c>
      <c r="BT634" s="6">
        <v>0.17575750821953398</v>
      </c>
      <c r="BU634" s="6">
        <v>0.191940916955432</v>
      </c>
      <c r="BV634" s="6">
        <v>0.16951354311456002</v>
      </c>
      <c r="BW634" s="6">
        <v>0.15085315993180498</v>
      </c>
      <c r="BX634" s="6">
        <v>0.138650325424792</v>
      </c>
      <c r="BY634" s="6">
        <v>0.16971275366029201</v>
      </c>
      <c r="BZ634" s="6">
        <v>0.17930165290278999</v>
      </c>
      <c r="CA634" s="6">
        <v>0.177708757672632</v>
      </c>
      <c r="CB634" s="6">
        <v>0.246445720097898</v>
      </c>
      <c r="CC634" s="6">
        <v>0.17150759637617</v>
      </c>
      <c r="CD634" s="6">
        <v>0.19357640210000898</v>
      </c>
      <c r="CE634" s="6">
        <v>0.17339159984626198</v>
      </c>
    </row>
    <row r="635" spans="1:83">
      <c r="A635" s="4">
        <v>1</v>
      </c>
      <c r="B635" s="6">
        <v>0.19990903240331601</v>
      </c>
      <c r="C635" s="6">
        <v>0.17853204815641099</v>
      </c>
      <c r="D635" s="6">
        <v>0.17391883998240001</v>
      </c>
      <c r="E635" s="6">
        <v>0.17370180723299</v>
      </c>
      <c r="F635" s="6">
        <v>0.17789234654482702</v>
      </c>
      <c r="G635" s="6">
        <v>0.187217012409746</v>
      </c>
      <c r="H635" s="6">
        <v>0.212965443525235</v>
      </c>
      <c r="I635" s="6">
        <v>0.14539295108448</v>
      </c>
      <c r="J635" s="6">
        <v>0.15625927396825401</v>
      </c>
      <c r="K635" s="6">
        <v>0.19820222458852801</v>
      </c>
      <c r="L635" s="6">
        <v>0.23626591672604899</v>
      </c>
      <c r="M635" s="6">
        <v>0.23273282067598799</v>
      </c>
      <c r="N635" s="6">
        <v>0.166498431355875</v>
      </c>
      <c r="O635" s="6">
        <v>0.19236836128064203</v>
      </c>
      <c r="P635" s="6">
        <v>0.22336825216407502</v>
      </c>
      <c r="Q635" s="6">
        <v>0.20426527984485399</v>
      </c>
      <c r="R635" s="6">
        <v>0.18287425073864599</v>
      </c>
      <c r="S635" s="6">
        <v>0.21210158669003398</v>
      </c>
      <c r="T635" s="6">
        <v>0.20202293173534</v>
      </c>
      <c r="U635" s="6">
        <v>0.196387342440066</v>
      </c>
      <c r="V635" s="6">
        <v>0.193917219936521</v>
      </c>
      <c r="W635" s="6">
        <v>0.20539708853232402</v>
      </c>
      <c r="X635" s="6">
        <v>0.21050185498774598</v>
      </c>
      <c r="Y635" s="6">
        <v>0.17998262623106601</v>
      </c>
      <c r="Z635" s="6">
        <v>0.143763436316273</v>
      </c>
      <c r="AA635" s="6">
        <v>0.219824972113632</v>
      </c>
      <c r="AB635" s="6">
        <v>0.20754077945380101</v>
      </c>
      <c r="AC635" s="6">
        <v>0.19614230522621501</v>
      </c>
      <c r="AD635" s="6">
        <v>0.19257920100936701</v>
      </c>
      <c r="AE635" s="6">
        <v>0.19147185717607701</v>
      </c>
      <c r="AF635" s="6">
        <v>0.21089014129257999</v>
      </c>
      <c r="AG635" s="6">
        <v>0.19323439814846499</v>
      </c>
      <c r="AH635" s="6">
        <v>0.20158263295758702</v>
      </c>
      <c r="AI635" s="6">
        <v>0.20409635844669999</v>
      </c>
      <c r="AJ635" s="6">
        <v>0.222953529614206</v>
      </c>
      <c r="AK635" s="6">
        <v>0.15584914387433701</v>
      </c>
      <c r="AL635" s="6">
        <v>0.204541835074351</v>
      </c>
      <c r="AM635" s="6">
        <v>0.18163338517102598</v>
      </c>
      <c r="AN635" s="6">
        <v>0.20064297795036101</v>
      </c>
      <c r="AO635" s="6">
        <v>0.22329796753669298</v>
      </c>
      <c r="AP635" s="6">
        <v>0.21147194695728599</v>
      </c>
      <c r="AQ635" s="6">
        <v>0.18544792918942701</v>
      </c>
      <c r="AR635" s="6">
        <v>0.198148280539516</v>
      </c>
      <c r="AS635" s="6">
        <v>0.29325075386917498</v>
      </c>
      <c r="AT635" s="6">
        <v>0.18556080076278397</v>
      </c>
      <c r="AU635" s="6">
        <v>0.21816426212265502</v>
      </c>
      <c r="AV635" s="6">
        <v>0.21478600078246401</v>
      </c>
      <c r="AW635" s="6">
        <v>0.19455000900297498</v>
      </c>
      <c r="AX635" s="6">
        <v>0.14571376539563699</v>
      </c>
      <c r="AY635" s="6">
        <v>0.20703452266335401</v>
      </c>
      <c r="AZ635" s="6">
        <v>0.210728073637935</v>
      </c>
      <c r="BA635" s="6">
        <v>0.28729972653648</v>
      </c>
      <c r="BB635" s="6">
        <v>0.20409635844669999</v>
      </c>
      <c r="BC635" s="6">
        <v>0.159455941508233</v>
      </c>
      <c r="BD635" s="6">
        <v>0.203847216644676</v>
      </c>
      <c r="BE635" s="6">
        <v>0.15155913300403301</v>
      </c>
      <c r="BF635" s="6">
        <v>0.188253666707342</v>
      </c>
      <c r="BG635" s="6">
        <v>0.209917092097789</v>
      </c>
      <c r="BH635" s="6">
        <v>0.21641881621076098</v>
      </c>
      <c r="BI635" s="6">
        <v>0.22249348831246799</v>
      </c>
      <c r="BJ635" s="6">
        <v>0.19476308905954198</v>
      </c>
      <c r="BK635" s="6">
        <v>0.19697297547409398</v>
      </c>
      <c r="BL635" s="6">
        <v>0.214552753787462</v>
      </c>
      <c r="BM635" s="6">
        <v>0.215337346465381</v>
      </c>
      <c r="BN635" s="6">
        <v>0.195788154694929</v>
      </c>
      <c r="BO635" s="6">
        <v>0.18225540566958798</v>
      </c>
      <c r="BP635" s="6">
        <v>0.175750387253541</v>
      </c>
      <c r="BQ635" s="6">
        <v>0.20113562513668901</v>
      </c>
      <c r="BR635" s="6">
        <v>0.24825079986485299</v>
      </c>
      <c r="BS635" s="6">
        <v>0.15331761470275801</v>
      </c>
      <c r="BT635" s="6">
        <v>0.23317529398478701</v>
      </c>
      <c r="BU635" s="6">
        <v>0.15950749652094601</v>
      </c>
      <c r="BV635" s="6">
        <v>0.17081455298130099</v>
      </c>
      <c r="BW635" s="6">
        <v>0.180329479670539</v>
      </c>
      <c r="BX635" s="6">
        <v>0.161344036203763</v>
      </c>
      <c r="BY635" s="6">
        <v>0.23659593033223</v>
      </c>
      <c r="BZ635" s="6">
        <v>0.22368781215715799</v>
      </c>
      <c r="CA635" s="6">
        <v>0.19088702796219098</v>
      </c>
      <c r="CB635" s="6">
        <v>0.124262079831596</v>
      </c>
      <c r="CC635" s="6">
        <v>0.20888003154883802</v>
      </c>
      <c r="CD635" s="6">
        <v>0.17829308001388799</v>
      </c>
      <c r="CE635" s="6">
        <v>0.16866653550154401</v>
      </c>
    </row>
    <row r="636" spans="1:83">
      <c r="A636" s="4">
        <v>2</v>
      </c>
      <c r="B636" s="6">
        <v>0.177215900502976</v>
      </c>
      <c r="C636" s="6">
        <v>0.15273881797206701</v>
      </c>
      <c r="D636" s="6">
        <v>0.15216741680234</v>
      </c>
      <c r="E636" s="6">
        <v>0.15310353810996299</v>
      </c>
      <c r="F636" s="6">
        <v>0.14414188732871699</v>
      </c>
      <c r="G636" s="6">
        <v>0.17301579216547602</v>
      </c>
      <c r="H636" s="6">
        <v>0.18153659502116898</v>
      </c>
      <c r="I636" s="6">
        <v>9.8996472212514397E-2</v>
      </c>
      <c r="J636" s="6">
        <v>0.13947967099801098</v>
      </c>
      <c r="K636" s="6">
        <v>0.19649268421695901</v>
      </c>
      <c r="L636" s="6">
        <v>0.19029436436373198</v>
      </c>
      <c r="M636" s="6">
        <v>0.22304558509584202</v>
      </c>
      <c r="N636" s="6">
        <v>0.13824388455509498</v>
      </c>
      <c r="O636" s="6">
        <v>0.14719714147881902</v>
      </c>
      <c r="P636" s="6">
        <v>0.15856279299744702</v>
      </c>
      <c r="Q636" s="6">
        <v>0.20236926347026199</v>
      </c>
      <c r="R636" s="6">
        <v>0.153141832663793</v>
      </c>
      <c r="S636" s="6">
        <v>0.12123793312442499</v>
      </c>
      <c r="T636" s="6">
        <v>0.157118864853343</v>
      </c>
      <c r="U636" s="6">
        <v>0.18379148952747698</v>
      </c>
      <c r="V636" s="6">
        <v>0.162844481944176</v>
      </c>
      <c r="W636" s="6">
        <v>0.176835339842628</v>
      </c>
      <c r="X636" s="6">
        <v>0.16931483701690697</v>
      </c>
      <c r="Y636" s="6">
        <v>0.186139516870548</v>
      </c>
      <c r="Z636" s="6">
        <v>0.12290644945580401</v>
      </c>
      <c r="AA636" s="6">
        <v>0.17792716373351802</v>
      </c>
      <c r="AB636" s="6">
        <v>0.204718043628245</v>
      </c>
      <c r="AC636" s="6">
        <v>0.187228662027945</v>
      </c>
      <c r="AD636" s="6">
        <v>0.14421254976035</v>
      </c>
      <c r="AE636" s="6">
        <v>0.146431772311823</v>
      </c>
      <c r="AF636" s="6">
        <v>0.22370903469961501</v>
      </c>
      <c r="AG636" s="6">
        <v>0.19966480874602299</v>
      </c>
      <c r="AH636" s="6">
        <v>0.177757650447079</v>
      </c>
      <c r="AI636" s="6">
        <v>0.18676213065559999</v>
      </c>
      <c r="AJ636" s="6">
        <v>0.15157877556309698</v>
      </c>
      <c r="AK636" s="6">
        <v>0.173896295683661</v>
      </c>
      <c r="AL636" s="6">
        <v>0.17529783783942399</v>
      </c>
      <c r="AM636" s="6">
        <v>0.12470273957743699</v>
      </c>
      <c r="AN636" s="6">
        <v>0.24386534541537699</v>
      </c>
      <c r="AO636" s="6">
        <v>0.19930267044726602</v>
      </c>
      <c r="AP636" s="6">
        <v>0.21514639425625301</v>
      </c>
      <c r="AQ636" s="6">
        <v>0.21900642048846802</v>
      </c>
      <c r="AR636" s="6">
        <v>0.22182706963044901</v>
      </c>
      <c r="AS636" s="6">
        <v>0.180835010123125</v>
      </c>
      <c r="AT636" s="6">
        <v>0.18412296062824599</v>
      </c>
      <c r="AU636" s="6">
        <v>0.19061432804769399</v>
      </c>
      <c r="AV636" s="6">
        <v>0.15201764877118301</v>
      </c>
      <c r="AW636" s="6">
        <v>0.19601414598269698</v>
      </c>
      <c r="AX636" s="6">
        <v>0.20169163067742399</v>
      </c>
      <c r="AY636" s="6">
        <v>0.175086948570364</v>
      </c>
      <c r="AZ636" s="6">
        <v>0.16141904142050501</v>
      </c>
      <c r="BA636" s="6">
        <v>7.1355286345509902E-2</v>
      </c>
      <c r="BB636" s="6">
        <v>0.18676213065559999</v>
      </c>
      <c r="BC636" s="6">
        <v>0.14839719519584599</v>
      </c>
      <c r="BD636" s="6">
        <v>0.14729607778531201</v>
      </c>
      <c r="BE636" s="6">
        <v>0.171020552792812</v>
      </c>
      <c r="BF636" s="6">
        <v>0.168259693452743</v>
      </c>
      <c r="BG636" s="6">
        <v>0.184281099431756</v>
      </c>
      <c r="BH636" s="6">
        <v>0.18457673712307598</v>
      </c>
      <c r="BI636" s="6">
        <v>0.18929169054563702</v>
      </c>
      <c r="BJ636" s="6">
        <v>0.202130025664433</v>
      </c>
      <c r="BK636" s="6">
        <v>0.170473031728614</v>
      </c>
      <c r="BL636" s="6">
        <v>0.18149278765465499</v>
      </c>
      <c r="BM636" s="6">
        <v>0.19144811201984802</v>
      </c>
      <c r="BN636" s="6">
        <v>0.132954467881852</v>
      </c>
      <c r="BO636" s="6">
        <v>0.18722259604330102</v>
      </c>
      <c r="BP636" s="6">
        <v>0.19272710944644397</v>
      </c>
      <c r="BQ636" s="6">
        <v>0.18183684053416299</v>
      </c>
      <c r="BR636" s="6">
        <v>8.4198974875412294E-2</v>
      </c>
      <c r="BS636" s="6">
        <v>0.10974369382142701</v>
      </c>
      <c r="BT636" s="6">
        <v>0.23889403361842698</v>
      </c>
      <c r="BU636" s="6">
        <v>0.13894885823708999</v>
      </c>
      <c r="BV636" s="6">
        <v>8.9633442030764704E-2</v>
      </c>
      <c r="BW636" s="6">
        <v>0.13565317349268902</v>
      </c>
      <c r="BX636" s="6">
        <v>0.20105313766202498</v>
      </c>
      <c r="BY636" s="6">
        <v>0.163547632925331</v>
      </c>
      <c r="BZ636" s="6">
        <v>0.188156641770588</v>
      </c>
      <c r="CA636" s="6">
        <v>0.17114604701320499</v>
      </c>
      <c r="CB636" s="6">
        <v>0.13408551321370399</v>
      </c>
      <c r="CC636" s="6">
        <v>0.19845267421063198</v>
      </c>
      <c r="CD636" s="6">
        <v>0.12202807458690801</v>
      </c>
      <c r="CE636" s="6">
        <v>0.104337616719194</v>
      </c>
    </row>
    <row r="637" spans="1:83">
      <c r="A637" s="4" t="s">
        <v>211</v>
      </c>
      <c r="B637" s="6">
        <v>6.6172390103370893E-2</v>
      </c>
      <c r="C637" s="6">
        <v>6.1170841988572401E-2</v>
      </c>
      <c r="D637" s="6">
        <v>4.7037158907063503E-2</v>
      </c>
      <c r="E637" s="6">
        <v>4.5322527661429801E-2</v>
      </c>
      <c r="F637" s="6">
        <v>4.5985406277017304E-2</v>
      </c>
      <c r="G637" s="6">
        <v>6.7179709629480402E-2</v>
      </c>
      <c r="H637" s="6">
        <v>6.5136150176970303E-2</v>
      </c>
      <c r="I637" s="6">
        <v>6.2689862755600304E-2</v>
      </c>
      <c r="J637" s="6">
        <v>5.6994933323096901E-2</v>
      </c>
      <c r="K637" s="6">
        <v>5.4228794927478896E-2</v>
      </c>
      <c r="L637" s="6">
        <v>7.1309525371271901E-2</v>
      </c>
      <c r="M637" s="6">
        <v>8.9763816629078605E-2</v>
      </c>
      <c r="N637" s="6">
        <v>7.0875231486113993E-2</v>
      </c>
      <c r="O637" s="6">
        <v>6.6722589132029997E-2</v>
      </c>
      <c r="P637" s="6">
        <v>8.1980634042552597E-2</v>
      </c>
      <c r="Q637" s="6">
        <v>5.8159362167937705E-2</v>
      </c>
      <c r="R637" s="6">
        <v>5.7703516149278399E-2</v>
      </c>
      <c r="S637" s="6">
        <v>6.7944963093530791E-2</v>
      </c>
      <c r="T637" s="6">
        <v>7.3895938996714192E-2</v>
      </c>
      <c r="U637" s="6">
        <v>5.9980315698696399E-2</v>
      </c>
      <c r="V637" s="6">
        <v>5.1886230378977896E-2</v>
      </c>
      <c r="W637" s="6">
        <v>6.1963512696802302E-2</v>
      </c>
      <c r="X637" s="6">
        <v>6.0401335035466699E-2</v>
      </c>
      <c r="Y637" s="6">
        <v>6.0527707497913398E-2</v>
      </c>
      <c r="Z637" s="6">
        <v>7.7516580317334396E-2</v>
      </c>
      <c r="AA637" s="6">
        <v>0.10759331964518599</v>
      </c>
      <c r="AB637" s="6">
        <v>9.7514172069600905E-2</v>
      </c>
      <c r="AC637" s="6">
        <v>5.6290874801056399E-2</v>
      </c>
      <c r="AD637" s="6">
        <v>4.1898320768795995E-2</v>
      </c>
      <c r="AE637" s="6">
        <v>5.3287912501118806E-2</v>
      </c>
      <c r="AF637" s="6">
        <v>0.10632652139658701</v>
      </c>
      <c r="AG637" s="6">
        <v>8.3812167118067701E-2</v>
      </c>
      <c r="AH637" s="6">
        <v>6.3896683300619997E-2</v>
      </c>
      <c r="AI637" s="6">
        <v>5.5673210871216003E-2</v>
      </c>
      <c r="AJ637" s="6">
        <v>4.0865745399208196E-2</v>
      </c>
      <c r="AK637" s="6">
        <v>8.9995481045376705E-2</v>
      </c>
      <c r="AL637" s="6">
        <v>6.13008237079588E-2</v>
      </c>
      <c r="AM637" s="6">
        <v>4.7256165301464502E-2</v>
      </c>
      <c r="AN637" s="6">
        <v>8.1698789090089596E-2</v>
      </c>
      <c r="AO637" s="6">
        <v>0.13614712765027501</v>
      </c>
      <c r="AP637" s="6">
        <v>9.6234898772169203E-2</v>
      </c>
      <c r="AQ637" s="6">
        <v>6.3477944709100995E-2</v>
      </c>
      <c r="AR637" s="6">
        <v>0.10654019617232599</v>
      </c>
      <c r="AS637" s="6">
        <v>3.4060285990278903E-2</v>
      </c>
      <c r="AT637" s="6">
        <v>9.0707647407690606E-2</v>
      </c>
      <c r="AU637" s="6">
        <v>4.9254459612289601E-2</v>
      </c>
      <c r="AV637" s="6">
        <v>5.3095918809873799E-2</v>
      </c>
      <c r="AW637" s="6">
        <v>9.4370087002133202E-2</v>
      </c>
      <c r="AX637" s="6">
        <v>0.101796202730716</v>
      </c>
      <c r="AY637" s="6">
        <v>3.9292860828356001E-2</v>
      </c>
      <c r="AZ637" s="6">
        <v>1.7696670779330702E-2</v>
      </c>
      <c r="BA637" s="6">
        <v>8.6792451894647904E-2</v>
      </c>
      <c r="BB637" s="6">
        <v>5.5673210871216003E-2</v>
      </c>
      <c r="BC637" s="6">
        <v>5.1502509478802895E-2</v>
      </c>
      <c r="BD637" s="6">
        <v>4.8719448759539201E-2</v>
      </c>
      <c r="BE637" s="6">
        <v>7.2909987712284005E-2</v>
      </c>
      <c r="BF637" s="6">
        <v>6.4257402554682097E-2</v>
      </c>
      <c r="BG637" s="6">
        <v>6.72573503726549E-2</v>
      </c>
      <c r="BH637" s="6">
        <v>0.11902922667801301</v>
      </c>
      <c r="BI637" s="6">
        <v>9.8364761282473109E-2</v>
      </c>
      <c r="BJ637" s="6">
        <v>7.7695799382067804E-2</v>
      </c>
      <c r="BK637" s="6">
        <v>5.3854022026742596E-2</v>
      </c>
      <c r="BL637" s="6">
        <v>7.1550975502881198E-2</v>
      </c>
      <c r="BM637" s="6">
        <v>6.3721629421602005E-2</v>
      </c>
      <c r="BN637" s="6">
        <v>7.3414385310969998E-2</v>
      </c>
      <c r="BO637" s="6">
        <v>6.1209541799253697E-2</v>
      </c>
      <c r="BP637" s="6">
        <v>4.8094462774379503E-2</v>
      </c>
      <c r="BQ637" s="6">
        <v>6.0553443252004999E-2</v>
      </c>
      <c r="BR637" s="6">
        <v>9.2274060902900107E-2</v>
      </c>
      <c r="BS637" s="6">
        <v>5.90296588233514E-2</v>
      </c>
      <c r="BT637" s="6">
        <v>8.8207252471429104E-2</v>
      </c>
      <c r="BU637" s="6">
        <v>6.1036496881913101E-2</v>
      </c>
      <c r="BV637" s="6">
        <v>9.087918855054021E-2</v>
      </c>
      <c r="BW637" s="6">
        <v>2.9883834252813699E-2</v>
      </c>
      <c r="BX637" s="6">
        <v>9.0012051503787396E-2</v>
      </c>
      <c r="BY637" s="6">
        <v>8.2456573262142605E-2</v>
      </c>
      <c r="BZ637" s="6">
        <v>4.88787348695525E-2</v>
      </c>
      <c r="CA637" s="6">
        <v>7.0150100206324395E-2</v>
      </c>
      <c r="CB637" s="6">
        <v>8.2411579995007089E-2</v>
      </c>
      <c r="CC637" s="6">
        <v>6.9580303979546704E-2</v>
      </c>
      <c r="CD637" s="6">
        <v>3.9092871262309897E-2</v>
      </c>
      <c r="CE637" s="6">
        <v>8.4351013839890604E-2</v>
      </c>
    </row>
    <row r="638" spans="1:83">
      <c r="A638" s="4" t="s">
        <v>91</v>
      </c>
      <c r="B638" s="6">
        <v>0.18658070044092198</v>
      </c>
      <c r="C638" s="6">
        <v>0.27694287442615401</v>
      </c>
      <c r="D638" s="6">
        <v>0.32239536392699597</v>
      </c>
      <c r="E638" s="6">
        <v>0.302679598484759</v>
      </c>
      <c r="F638" s="6">
        <v>0.258645911931705</v>
      </c>
      <c r="G638" s="6">
        <v>0.18608334133698201</v>
      </c>
      <c r="H638" s="6">
        <v>0.18709233885147999</v>
      </c>
      <c r="I638" s="6">
        <v>0.33817598382821801</v>
      </c>
      <c r="J638" s="6">
        <v>0.26646626683569702</v>
      </c>
      <c r="K638" s="6">
        <v>0.15953111324345198</v>
      </c>
      <c r="L638" s="6">
        <v>0.12004237105634701</v>
      </c>
      <c r="M638" s="6">
        <v>0.137678054387841</v>
      </c>
      <c r="N638" s="6">
        <v>0.226708532992177</v>
      </c>
      <c r="O638" s="6">
        <v>0.19665034325598099</v>
      </c>
      <c r="P638" s="6">
        <v>0.16218047515188602</v>
      </c>
      <c r="Q638" s="6">
        <v>0.18146079528868297</v>
      </c>
      <c r="R638" s="6">
        <v>0.30745729879115002</v>
      </c>
      <c r="S638" s="6">
        <v>0.25966314741046204</v>
      </c>
      <c r="T638" s="6">
        <v>0.21676427594764799</v>
      </c>
      <c r="U638" s="6">
        <v>0.227033641027137</v>
      </c>
      <c r="V638" s="6">
        <v>0.241376493116991</v>
      </c>
      <c r="W638" s="6">
        <v>0.19601434952992</v>
      </c>
      <c r="X638" s="6">
        <v>0.19417554938892098</v>
      </c>
      <c r="Y638" s="6">
        <v>0.22074019013614801</v>
      </c>
      <c r="Z638" s="6">
        <v>0.30617073440917503</v>
      </c>
      <c r="AA638" s="6">
        <v>8.3305142565194196E-2</v>
      </c>
      <c r="AB638" s="6">
        <v>0.144643584946996</v>
      </c>
      <c r="AC638" s="6">
        <v>0.19069640992953002</v>
      </c>
      <c r="AD638" s="6">
        <v>0.24523993333136498</v>
      </c>
      <c r="AE638" s="6">
        <v>0.24117388615716501</v>
      </c>
      <c r="AF638" s="6">
        <v>0.126674356340505</v>
      </c>
      <c r="AG638" s="6">
        <v>0.182607456687639</v>
      </c>
      <c r="AH638" s="6">
        <v>0.17094215863709197</v>
      </c>
      <c r="AI638" s="6">
        <v>0.18871418037045001</v>
      </c>
      <c r="AJ638" s="6">
        <v>0.141383638580453</v>
      </c>
      <c r="AK638" s="6">
        <v>0.214954011266518</v>
      </c>
      <c r="AL638" s="6">
        <v>0.21278073795386698</v>
      </c>
      <c r="AM638" s="6">
        <v>0.26254692870609903</v>
      </c>
      <c r="AN638" s="6">
        <v>0.137703129337749</v>
      </c>
      <c r="AO638" s="6">
        <v>0.11332011434538099</v>
      </c>
      <c r="AP638" s="6">
        <v>0.202740849163346</v>
      </c>
      <c r="AQ638" s="6">
        <v>0.178195518135914</v>
      </c>
      <c r="AR638" s="6">
        <v>0.140295337105209</v>
      </c>
      <c r="AS638" s="6">
        <v>7.9046635419737804E-2</v>
      </c>
      <c r="AT638" s="6">
        <v>0.19441944274514</v>
      </c>
      <c r="AU638" s="6">
        <v>0.13604191473177299</v>
      </c>
      <c r="AV638" s="6">
        <v>0.19700740459436802</v>
      </c>
      <c r="AW638" s="6">
        <v>0.18167005900085598</v>
      </c>
      <c r="AX638" s="6">
        <v>0.17542254673711699</v>
      </c>
      <c r="AY638" s="6">
        <v>0.13154395869913199</v>
      </c>
      <c r="AZ638" s="6">
        <v>0.194213818527774</v>
      </c>
      <c r="BA638" s="6">
        <v>7.2353279883680705E-2</v>
      </c>
      <c r="BB638" s="6">
        <v>0.18871418037045001</v>
      </c>
      <c r="BC638" s="6">
        <v>0.399180837109396</v>
      </c>
      <c r="BD638" s="6">
        <v>0.29530990733699403</v>
      </c>
      <c r="BE638" s="6">
        <v>0.22583121727802</v>
      </c>
      <c r="BF638" s="6">
        <v>0.20064116443451399</v>
      </c>
      <c r="BG638" s="6">
        <v>0.15760770477733199</v>
      </c>
      <c r="BH638" s="6">
        <v>0.12139832012935599</v>
      </c>
      <c r="BI638" s="6">
        <v>0.10495353901643799</v>
      </c>
      <c r="BJ638" s="6">
        <v>0.14812306376675599</v>
      </c>
      <c r="BK638" s="6">
        <v>0.20915797947440398</v>
      </c>
      <c r="BL638" s="6">
        <v>0.19562477897517097</v>
      </c>
      <c r="BM638" s="6">
        <v>0.18545300585506103</v>
      </c>
      <c r="BN638" s="6">
        <v>0.20411082441605199</v>
      </c>
      <c r="BO638" s="6">
        <v>0.17178065391644801</v>
      </c>
      <c r="BP638" s="6">
        <v>0.18462204103479402</v>
      </c>
      <c r="BQ638" s="6">
        <v>0.18561599622499098</v>
      </c>
      <c r="BR638" s="6">
        <v>0.150924295541563</v>
      </c>
      <c r="BS638" s="6">
        <v>0.335332902648876</v>
      </c>
      <c r="BT638" s="6">
        <v>0.12765737001824801</v>
      </c>
      <c r="BU638" s="6">
        <v>0.16600759699583101</v>
      </c>
      <c r="BV638" s="6">
        <v>0.23772889618722201</v>
      </c>
      <c r="BW638" s="6">
        <v>0.109374135213821</v>
      </c>
      <c r="BX638" s="6">
        <v>0.20957898107650302</v>
      </c>
      <c r="BY638" s="6">
        <v>0.16531017597415701</v>
      </c>
      <c r="BZ638" s="6">
        <v>0.16993366435057999</v>
      </c>
      <c r="CA638" s="6">
        <v>0.19373869877534802</v>
      </c>
      <c r="CB638" s="6">
        <v>0.30836551018853098</v>
      </c>
      <c r="CC638" s="6">
        <v>0.184005426820671</v>
      </c>
      <c r="CD638" s="6">
        <v>0.16660571765156798</v>
      </c>
      <c r="CE638" s="6">
        <v>0.248346025998956</v>
      </c>
    </row>
    <row r="639" spans="1:83">
      <c r="A639" s="4" t="s">
        <v>195</v>
      </c>
      <c r="B639" s="7">
        <v>58.3</v>
      </c>
      <c r="C639" s="7">
        <v>56.6</v>
      </c>
      <c r="D639" s="7">
        <v>57.5</v>
      </c>
      <c r="E639" s="7">
        <v>56.6</v>
      </c>
      <c r="F639" s="7">
        <v>54</v>
      </c>
      <c r="G639" s="7">
        <v>57.3</v>
      </c>
      <c r="H639" s="7">
        <v>59.4</v>
      </c>
      <c r="I639" s="7">
        <v>55.3</v>
      </c>
      <c r="J639" s="7">
        <v>54.6</v>
      </c>
      <c r="K639" s="7">
        <v>57.7</v>
      </c>
      <c r="L639" s="7">
        <v>59</v>
      </c>
      <c r="M639" s="7">
        <v>63.4</v>
      </c>
      <c r="N639" s="7">
        <v>55.6</v>
      </c>
      <c r="O639" s="7">
        <v>56.6</v>
      </c>
      <c r="P639" s="7">
        <v>57.6</v>
      </c>
      <c r="Q639" s="7">
        <v>59.7</v>
      </c>
      <c r="R639" s="7">
        <v>55.9</v>
      </c>
      <c r="S639" s="7">
        <v>55.6</v>
      </c>
      <c r="T639" s="7">
        <v>58.1</v>
      </c>
      <c r="U639" s="7">
        <v>58.4</v>
      </c>
      <c r="V639" s="7">
        <v>57</v>
      </c>
      <c r="W639" s="7">
        <v>58.4</v>
      </c>
      <c r="X639" s="7">
        <v>57.7</v>
      </c>
      <c r="Y639" s="7">
        <v>58.4</v>
      </c>
      <c r="Z639" s="7">
        <v>55.2</v>
      </c>
      <c r="AA639" s="7">
        <v>57.8</v>
      </c>
      <c r="AB639" s="7">
        <v>61.2</v>
      </c>
      <c r="AC639" s="7">
        <v>58.6</v>
      </c>
      <c r="AD639" s="7">
        <v>55.8</v>
      </c>
      <c r="AE639" s="7">
        <v>56.6</v>
      </c>
      <c r="AF639" s="7">
        <v>62.6</v>
      </c>
      <c r="AG639" s="7">
        <v>61.1</v>
      </c>
      <c r="AH639" s="7">
        <v>58.2</v>
      </c>
      <c r="AI639" s="7">
        <v>58.6</v>
      </c>
      <c r="AJ639" s="7">
        <v>52.3</v>
      </c>
      <c r="AK639" s="7">
        <v>59.4</v>
      </c>
      <c r="AL639" s="7">
        <v>59.2</v>
      </c>
      <c r="AM639" s="7">
        <v>54.5</v>
      </c>
      <c r="AN639" s="7">
        <v>62.1</v>
      </c>
      <c r="AO639" s="7">
        <v>63.3</v>
      </c>
      <c r="AP639" s="7">
        <v>64.400000000000006</v>
      </c>
      <c r="AQ639" s="7">
        <v>60.7</v>
      </c>
      <c r="AR639" s="7">
        <v>64.2</v>
      </c>
      <c r="AS639" s="7">
        <v>54.6</v>
      </c>
      <c r="AT639" s="7">
        <v>60.8</v>
      </c>
      <c r="AU639" s="7">
        <v>57.7</v>
      </c>
      <c r="AV639" s="7">
        <v>56.5</v>
      </c>
      <c r="AW639" s="7">
        <v>61.7</v>
      </c>
      <c r="AX639" s="7">
        <v>61.1</v>
      </c>
      <c r="AY639" s="7">
        <v>51.8</v>
      </c>
      <c r="AZ639" s="7">
        <v>54.2</v>
      </c>
      <c r="BA639" s="7">
        <v>50.6</v>
      </c>
      <c r="BB639" s="7">
        <v>58.6</v>
      </c>
      <c r="BC639" s="7">
        <v>61.4</v>
      </c>
      <c r="BD639" s="7">
        <v>57.3</v>
      </c>
      <c r="BE639" s="7">
        <v>58.2</v>
      </c>
      <c r="BF639" s="7">
        <v>57.9</v>
      </c>
      <c r="BG639" s="7">
        <v>58.3</v>
      </c>
      <c r="BH639" s="7">
        <v>60.6</v>
      </c>
      <c r="BI639" s="7">
        <v>57</v>
      </c>
      <c r="BJ639" s="7">
        <v>60.1</v>
      </c>
      <c r="BK639" s="7">
        <v>57.7</v>
      </c>
      <c r="BL639" s="7">
        <v>60.2</v>
      </c>
      <c r="BM639" s="7">
        <v>60</v>
      </c>
      <c r="BN639" s="7">
        <v>56.1</v>
      </c>
      <c r="BO639" s="7">
        <v>57.2</v>
      </c>
      <c r="BP639" s="7">
        <v>57.7</v>
      </c>
      <c r="BQ639" s="7">
        <v>58.3</v>
      </c>
      <c r="BR639" s="7">
        <v>51.3</v>
      </c>
      <c r="BS639" s="7">
        <v>57.4</v>
      </c>
      <c r="BT639" s="7">
        <v>64.2</v>
      </c>
      <c r="BU639" s="7">
        <v>52.2</v>
      </c>
      <c r="BV639" s="7">
        <v>55</v>
      </c>
      <c r="BW639" s="7">
        <v>45.1</v>
      </c>
      <c r="BX639" s="7">
        <v>59.3</v>
      </c>
      <c r="BY639" s="7">
        <v>60.3</v>
      </c>
      <c r="BZ639" s="7">
        <v>58.4</v>
      </c>
      <c r="CA639" s="7">
        <v>58.1</v>
      </c>
      <c r="CB639" s="7">
        <v>59.7</v>
      </c>
      <c r="CC639" s="7">
        <v>60.8</v>
      </c>
      <c r="CD639" s="7">
        <v>49.3</v>
      </c>
      <c r="CE639" s="7">
        <v>55.2</v>
      </c>
    </row>
    <row r="640" spans="1:83" ht="15.75" thickBot="1">
      <c r="A640" s="4" t="s">
        <v>152</v>
      </c>
      <c r="B640" s="7">
        <v>26.4</v>
      </c>
      <c r="C640" s="7">
        <v>28.2</v>
      </c>
      <c r="D640" s="7">
        <v>26.7</v>
      </c>
      <c r="E640" s="7">
        <v>26.9</v>
      </c>
      <c r="F640" s="7">
        <v>27.7</v>
      </c>
      <c r="G640" s="7">
        <v>27.3</v>
      </c>
      <c r="H640" s="7">
        <v>25.5</v>
      </c>
      <c r="I640" s="7">
        <v>27</v>
      </c>
      <c r="J640" s="7">
        <v>28</v>
      </c>
      <c r="K640" s="7">
        <v>26.2</v>
      </c>
      <c r="L640" s="7">
        <v>26</v>
      </c>
      <c r="M640" s="7">
        <v>24.8</v>
      </c>
      <c r="N640" s="7">
        <v>28.1</v>
      </c>
      <c r="O640" s="7">
        <v>26.5</v>
      </c>
      <c r="P640" s="7">
        <v>27.8</v>
      </c>
      <c r="Q640" s="7">
        <v>25.5</v>
      </c>
      <c r="R640" s="7">
        <v>30</v>
      </c>
      <c r="S640" s="7">
        <v>28.3</v>
      </c>
      <c r="T640" s="7">
        <v>27.3</v>
      </c>
      <c r="U640" s="7">
        <v>27.1</v>
      </c>
      <c r="V640" s="7">
        <v>26.8</v>
      </c>
      <c r="W640" s="7">
        <v>26.3</v>
      </c>
      <c r="X640" s="7">
        <v>26.3</v>
      </c>
      <c r="Y640" s="7">
        <v>26.7</v>
      </c>
      <c r="Z640" s="7">
        <v>29.6</v>
      </c>
      <c r="AA640" s="7">
        <v>28.7</v>
      </c>
      <c r="AB640" s="7">
        <v>27.1</v>
      </c>
      <c r="AC640" s="7">
        <v>25.6</v>
      </c>
      <c r="AD640" s="7">
        <v>25.7</v>
      </c>
      <c r="AE640" s="7">
        <v>26.2</v>
      </c>
      <c r="AF640" s="7">
        <v>26.8</v>
      </c>
      <c r="AG640" s="7">
        <v>26.2</v>
      </c>
      <c r="AH640" s="7">
        <v>26</v>
      </c>
      <c r="AI640" s="7">
        <v>25.7</v>
      </c>
      <c r="AJ640" s="7">
        <v>27.5</v>
      </c>
      <c r="AK640" s="7">
        <v>27.5</v>
      </c>
      <c r="AL640" s="7">
        <v>25.8</v>
      </c>
      <c r="AM640" s="7">
        <v>26.4</v>
      </c>
      <c r="AN640" s="7">
        <v>26.5</v>
      </c>
      <c r="AO640" s="7">
        <v>27.1</v>
      </c>
      <c r="AP640" s="7">
        <v>25.5</v>
      </c>
      <c r="AQ640" s="7">
        <v>25</v>
      </c>
      <c r="AR640" s="7">
        <v>24.7</v>
      </c>
      <c r="AS640" s="7">
        <v>26.4</v>
      </c>
      <c r="AT640" s="7">
        <v>27</v>
      </c>
      <c r="AU640" s="7">
        <v>25.1</v>
      </c>
      <c r="AV640" s="7">
        <v>26.2</v>
      </c>
      <c r="AW640" s="7">
        <v>27</v>
      </c>
      <c r="AX640" s="7">
        <v>26.5</v>
      </c>
      <c r="AY640" s="7">
        <v>28.5</v>
      </c>
      <c r="AZ640" s="7">
        <v>24.8</v>
      </c>
      <c r="BA640" s="7">
        <v>28.9</v>
      </c>
      <c r="BB640" s="7">
        <v>25.7</v>
      </c>
      <c r="BC640" s="7">
        <v>25.4</v>
      </c>
      <c r="BD640" s="7">
        <v>26.5</v>
      </c>
      <c r="BE640" s="7">
        <v>27.1</v>
      </c>
      <c r="BF640" s="7">
        <v>26.2</v>
      </c>
      <c r="BG640" s="7">
        <v>26.4</v>
      </c>
      <c r="BH640" s="7">
        <v>28.1</v>
      </c>
      <c r="BI640" s="7">
        <v>30.2</v>
      </c>
      <c r="BJ640" s="7">
        <v>25.5</v>
      </c>
      <c r="BK640" s="7">
        <v>26</v>
      </c>
      <c r="BL640" s="7">
        <v>25.7</v>
      </c>
      <c r="BM640" s="7">
        <v>25.4</v>
      </c>
      <c r="BN640" s="7">
        <v>27.4</v>
      </c>
      <c r="BO640" s="7">
        <v>26.9</v>
      </c>
      <c r="BP640" s="7">
        <v>25.4</v>
      </c>
      <c r="BQ640" s="7">
        <v>26.2</v>
      </c>
      <c r="BR640" s="7">
        <v>30.8</v>
      </c>
      <c r="BS640" s="7">
        <v>25</v>
      </c>
      <c r="BT640" s="7">
        <v>24.2</v>
      </c>
      <c r="BU640" s="7">
        <v>28.1</v>
      </c>
      <c r="BV640" s="7">
        <v>27.6</v>
      </c>
      <c r="BW640" s="7">
        <v>29.5</v>
      </c>
      <c r="BX640" s="7">
        <v>29.2</v>
      </c>
      <c r="BY640" s="7">
        <v>25.3</v>
      </c>
      <c r="BZ640" s="7">
        <v>25.3</v>
      </c>
      <c r="CA640" s="7">
        <v>26.7</v>
      </c>
      <c r="CB640" s="7">
        <v>26.6</v>
      </c>
      <c r="CC640" s="7">
        <v>25.3</v>
      </c>
      <c r="CD640" s="7">
        <v>27.8</v>
      </c>
      <c r="CE640" s="7">
        <v>28.1</v>
      </c>
    </row>
    <row r="641" spans="1:83" ht="15.75" thickBot="1">
      <c r="A641" s="12" t="s">
        <v>192</v>
      </c>
      <c r="C641" s="10">
        <f>2*(1-_xlfn.NORM.S.DIST(ABS((C639-$B639) /SQRT(C640*C640/C629+$B640*$B640/$B629)),TRUE))</f>
        <v>1.3968247747540019E-3</v>
      </c>
      <c r="D641" s="10">
        <f t="shared" ref="D641:E641" si="161">2*(1-_xlfn.NORM.S.DIST(ABS((D639-$B639) /SQRT(D640*D640/D629+$B640*$B640/$B629)),TRUE))</f>
        <v>0.10941474111281435</v>
      </c>
      <c r="E641" s="10">
        <f t="shared" si="161"/>
        <v>7.2032112532527393E-4</v>
      </c>
      <c r="F641" s="10">
        <f>2*(1-_xlfn.NORM.S.DIST(ABS((F639-$B639) /SQRT(F640*F640/F629+$B640*$B640/$B629)),TRUE))</f>
        <v>0</v>
      </c>
      <c r="G641" s="10">
        <f>2*(1-_xlfn.NORM.S.DIST(ABS(G639-($B629*(1-$B638)*$B639 - G629*(1-G638)*G639)/($B629*(1-$B638)-G629*(1-G638)))/SQRT(G640*G640/(G629*(1-G638))+$B640*$B640/($B629*(1-$B638)-G629*(1-G638))),TRUE))</f>
        <v>3.8555188424158171E-2</v>
      </c>
      <c r="H641" s="10">
        <f t="shared" ref="H641:BS641" si="162">2*(1-_xlfn.NORM.S.DIST(ABS(H639-($B629*(1-$B638)*$B639 - H629*(1-H638)*H639)/($B629*(1-$B638)-H629*(1-H638)))/SQRT(H640*H640/(H629*(1-H638))+$B640*$B640/($B629*(1-$B638)-H629*(1-H638))),TRUE))</f>
        <v>2.0041232856376601E-2</v>
      </c>
      <c r="I641" s="10">
        <f t="shared" si="162"/>
        <v>6.3430489041620408E-2</v>
      </c>
      <c r="J641" s="10">
        <f t="shared" si="162"/>
        <v>2.1057350036637335E-3</v>
      </c>
      <c r="K641" s="10">
        <f t="shared" si="162"/>
        <v>0.50808636004053431</v>
      </c>
      <c r="L641" s="10">
        <f t="shared" si="162"/>
        <v>0.33213981749206711</v>
      </c>
      <c r="M641" s="10">
        <f t="shared" si="162"/>
        <v>3.45778961019505E-11</v>
      </c>
      <c r="N641" s="10">
        <f t="shared" si="162"/>
        <v>9.5976695722592709E-2</v>
      </c>
      <c r="O641" s="10">
        <f t="shared" si="162"/>
        <v>4.7253804272141098E-2</v>
      </c>
      <c r="P641" s="10">
        <f t="shared" si="162"/>
        <v>0.61349628912402787</v>
      </c>
      <c r="Q641" s="10">
        <f t="shared" si="162"/>
        <v>1.8081821841382517E-3</v>
      </c>
      <c r="R641" s="10">
        <f t="shared" si="162"/>
        <v>0.21955438562802088</v>
      </c>
      <c r="S641" s="10">
        <f t="shared" si="162"/>
        <v>2.230700980496314E-2</v>
      </c>
      <c r="T641" s="10">
        <f t="shared" si="162"/>
        <v>0.82668974607602275</v>
      </c>
      <c r="U641" s="10">
        <f t="shared" si="162"/>
        <v>0.89457413520091089</v>
      </c>
      <c r="V641" s="10">
        <f t="shared" si="162"/>
        <v>6.7045836257001223E-2</v>
      </c>
      <c r="W641" s="10">
        <f t="shared" si="162"/>
        <v>0.84453126029930803</v>
      </c>
      <c r="X641" s="10">
        <f t="shared" si="162"/>
        <v>0.19329954046482611</v>
      </c>
      <c r="Y641" s="10">
        <f t="shared" si="162"/>
        <v>0.80743730966216587</v>
      </c>
      <c r="Z641" s="10">
        <f t="shared" si="162"/>
        <v>2.6886366716771803E-5</v>
      </c>
      <c r="AA641" s="10">
        <f t="shared" si="162"/>
        <v>0.74065203771814381</v>
      </c>
      <c r="AB641" s="10">
        <f t="shared" si="162"/>
        <v>1.0371606207058015E-3</v>
      </c>
      <c r="AC641" s="10">
        <f t="shared" si="162"/>
        <v>0.63076504702907199</v>
      </c>
      <c r="AD641" s="10">
        <f t="shared" si="162"/>
        <v>4.9772639269773933E-4</v>
      </c>
      <c r="AE641" s="10">
        <f t="shared" si="162"/>
        <v>3.3429048789246574E-2</v>
      </c>
      <c r="AF641" s="10">
        <f t="shared" si="162"/>
        <v>2.0838806823321399E-2</v>
      </c>
      <c r="AG641" s="10">
        <f t="shared" si="162"/>
        <v>1.1983094348946288E-3</v>
      </c>
      <c r="AH641" s="10">
        <f t="shared" si="162"/>
        <v>0.90078685410864168</v>
      </c>
      <c r="AI641" s="10">
        <f t="shared" si="162"/>
        <v>0.84058406681546849</v>
      </c>
      <c r="AJ641" s="10">
        <f t="shared" si="162"/>
        <v>1.2091042270001573E-4</v>
      </c>
      <c r="AK641" s="10">
        <f t="shared" si="162"/>
        <v>0.61281098572551995</v>
      </c>
      <c r="AL641" s="10">
        <f t="shared" si="162"/>
        <v>0.47640669004393588</v>
      </c>
      <c r="AM641" s="10">
        <f t="shared" si="162"/>
        <v>1.2948912331023354E-3</v>
      </c>
      <c r="AN641" s="10">
        <f t="shared" si="162"/>
        <v>0.1343859631491009</v>
      </c>
      <c r="AO641" s="10">
        <f t="shared" si="162"/>
        <v>7.7650747507364448E-2</v>
      </c>
      <c r="AP641" s="10">
        <f t="shared" si="162"/>
        <v>3.3824476815580429E-3</v>
      </c>
      <c r="AQ641" s="10">
        <f t="shared" si="162"/>
        <v>0.2312542272717244</v>
      </c>
      <c r="AR641" s="10">
        <f t="shared" si="162"/>
        <v>2.1504949289212982E-2</v>
      </c>
      <c r="AS641" s="10">
        <f t="shared" si="162"/>
        <v>0.25887324748794427</v>
      </c>
      <c r="AT641" s="10">
        <f t="shared" si="162"/>
        <v>0.31955354036201156</v>
      </c>
      <c r="AU641" s="10">
        <f t="shared" si="162"/>
        <v>0.67878837439460926</v>
      </c>
      <c r="AV641" s="10">
        <f t="shared" si="162"/>
        <v>0.20817968746688686</v>
      </c>
      <c r="AW641" s="10">
        <f t="shared" si="162"/>
        <v>0.32541500392922118</v>
      </c>
      <c r="AX641" s="10">
        <f t="shared" si="162"/>
        <v>0.18811642604664169</v>
      </c>
      <c r="AY641" s="10">
        <f t="shared" si="162"/>
        <v>5.4525460450884911E-3</v>
      </c>
      <c r="AZ641" s="10">
        <f t="shared" si="162"/>
        <v>0.12370928120267455</v>
      </c>
      <c r="BA641" s="10">
        <f t="shared" si="162"/>
        <v>4.6370030853690292E-2</v>
      </c>
      <c r="BB641" s="10">
        <f t="shared" si="162"/>
        <v>0.84058406681546849</v>
      </c>
      <c r="BC641" s="10">
        <f t="shared" si="162"/>
        <v>0.29268442686969132</v>
      </c>
      <c r="BD641" s="10">
        <f t="shared" si="162"/>
        <v>0.64551407194859034</v>
      </c>
      <c r="BE641" s="10">
        <f t="shared" si="162"/>
        <v>0.96012964269894074</v>
      </c>
      <c r="BF641" s="10">
        <f t="shared" si="162"/>
        <v>0.71040640213721318</v>
      </c>
      <c r="BG641" s="10">
        <f t="shared" si="162"/>
        <v>0.99999999999999467</v>
      </c>
      <c r="BH641" s="10">
        <f t="shared" si="162"/>
        <v>0.10546032617598478</v>
      </c>
      <c r="BI641" s="10">
        <f t="shared" si="162"/>
        <v>0.59204000797721301</v>
      </c>
      <c r="BJ641" s="10">
        <f t="shared" si="162"/>
        <v>0.12065033031506256</v>
      </c>
      <c r="BK641" s="10">
        <f t="shared" si="162"/>
        <v>5.3861730675614616E-2</v>
      </c>
      <c r="BL641" s="10">
        <f t="shared" si="162"/>
        <v>7.7374974333851432E-2</v>
      </c>
      <c r="BM641" s="10">
        <f t="shared" si="162"/>
        <v>5.1224809772183466E-3</v>
      </c>
      <c r="BN641" s="10">
        <f t="shared" si="162"/>
        <v>7.0443904212376562E-2</v>
      </c>
      <c r="BO641" s="10">
        <f t="shared" si="162"/>
        <v>0.32542717543941135</v>
      </c>
      <c r="BP641" s="10">
        <f t="shared" si="162"/>
        <v>0.68105688341971238</v>
      </c>
      <c r="BQ641" s="10">
        <f t="shared" si="162"/>
        <v>0.99999999999999423</v>
      </c>
      <c r="BR641" s="10">
        <f t="shared" si="162"/>
        <v>5.585639455258451E-2</v>
      </c>
      <c r="BS641" s="10">
        <f t="shared" si="162"/>
        <v>0.59587680393515918</v>
      </c>
      <c r="BT641" s="10">
        <f t="shared" ref="BT641:CE641" si="163">2*(1-_xlfn.NORM.S.DIST(ABS(BT639-($B629*(1-$B638)*$B639 - BT629*(1-BT638)*BT639)/($B629*(1-$B638)-BT629*(1-BT638)))/SQRT(BT640*BT640/(BT629*(1-BT638))+$B640*$B640/($B629*(1-$B638)-BT629*(1-BT638))),TRUE))</f>
        <v>1.3677947663381929E-13</v>
      </c>
      <c r="BU641" s="10">
        <f t="shared" si="163"/>
        <v>8.2403312738921208E-4</v>
      </c>
      <c r="BV641" s="10">
        <f t="shared" si="163"/>
        <v>0.51773191419813003</v>
      </c>
      <c r="BW641" s="10">
        <f t="shared" si="163"/>
        <v>5.1881345460103034E-4</v>
      </c>
      <c r="BX641" s="10">
        <f t="shared" si="163"/>
        <v>0.69102652472348614</v>
      </c>
      <c r="BY641" s="10">
        <f t="shared" si="163"/>
        <v>0.2798244628308304</v>
      </c>
      <c r="BZ641" s="10">
        <f t="shared" si="163"/>
        <v>0.88593171307900898</v>
      </c>
      <c r="CA641" s="10">
        <f t="shared" si="163"/>
        <v>0.63726310221004567</v>
      </c>
      <c r="CB641" s="10">
        <f t="shared" si="163"/>
        <v>0.77299751526922167</v>
      </c>
      <c r="CC641" s="10">
        <f t="shared" si="163"/>
        <v>0</v>
      </c>
      <c r="CD641" s="10">
        <f t="shared" si="163"/>
        <v>3.7969627442180354E-14</v>
      </c>
      <c r="CE641" s="10">
        <f t="shared" si="163"/>
        <v>9.0206636119620542E-2</v>
      </c>
    </row>
    <row r="642" spans="1:83">
      <c r="A642" s="14" t="s">
        <v>220</v>
      </c>
      <c r="B642">
        <f>B639+(1.96*(B640/SQRT(B629*(1-B638))))</f>
        <v>59.237261797004358</v>
      </c>
      <c r="C642">
        <f t="shared" ref="C642:BN642" si="164">C639+(1.96*(C640/SQRT(C629*(1-C638))))</f>
        <v>57.318076798593921</v>
      </c>
      <c r="D642">
        <f t="shared" si="164"/>
        <v>58.101119967374629</v>
      </c>
      <c r="E642">
        <f t="shared" si="164"/>
        <v>57.206201947586344</v>
      </c>
      <c r="F642">
        <f t="shared" si="164"/>
        <v>54.565503152373573</v>
      </c>
      <c r="G642">
        <f t="shared" si="164"/>
        <v>58.666432869681735</v>
      </c>
      <c r="H642">
        <f t="shared" si="164"/>
        <v>60.684308083631926</v>
      </c>
      <c r="I642">
        <f t="shared" si="164"/>
        <v>58.615264699915798</v>
      </c>
      <c r="J642">
        <f t="shared" si="164"/>
        <v>57.177566150709438</v>
      </c>
      <c r="K642">
        <f t="shared" si="164"/>
        <v>59.703056343646352</v>
      </c>
      <c r="L642">
        <f t="shared" si="164"/>
        <v>60.683732807337343</v>
      </c>
      <c r="M642">
        <f t="shared" si="164"/>
        <v>65.124817769295532</v>
      </c>
      <c r="N642">
        <f t="shared" si="164"/>
        <v>58.94777884072095</v>
      </c>
      <c r="O642">
        <f t="shared" si="164"/>
        <v>58.52630631978743</v>
      </c>
      <c r="P642">
        <f t="shared" si="164"/>
        <v>60.504697985508685</v>
      </c>
      <c r="Q642">
        <f t="shared" si="164"/>
        <v>60.951005455223836</v>
      </c>
      <c r="R642">
        <f t="shared" si="164"/>
        <v>59.906580318277591</v>
      </c>
      <c r="S642">
        <f t="shared" si="164"/>
        <v>58.146236901998371</v>
      </c>
      <c r="T642">
        <f t="shared" si="164"/>
        <v>60.147454371291651</v>
      </c>
      <c r="U642">
        <f t="shared" si="164"/>
        <v>60.173846645933843</v>
      </c>
      <c r="V642">
        <f t="shared" si="164"/>
        <v>58.690963221828099</v>
      </c>
      <c r="W642">
        <f t="shared" si="164"/>
        <v>59.766472946402551</v>
      </c>
      <c r="X642">
        <f t="shared" si="164"/>
        <v>58.998396016015789</v>
      </c>
      <c r="Y642">
        <f t="shared" si="164"/>
        <v>59.646464440491698</v>
      </c>
      <c r="Z642">
        <f t="shared" si="164"/>
        <v>57.030362857472966</v>
      </c>
      <c r="AA642">
        <f t="shared" si="164"/>
        <v>60.953993784867322</v>
      </c>
      <c r="AB642">
        <f t="shared" si="164"/>
        <v>63.191086559080397</v>
      </c>
      <c r="AC642">
        <f t="shared" si="164"/>
        <v>60.112970899361372</v>
      </c>
      <c r="AD642">
        <f t="shared" si="164"/>
        <v>57.46752205682607</v>
      </c>
      <c r="AE642">
        <f t="shared" si="164"/>
        <v>58.41924663005377</v>
      </c>
      <c r="AF642">
        <f t="shared" si="164"/>
        <v>66.372474143808148</v>
      </c>
      <c r="AG642">
        <f t="shared" si="164"/>
        <v>63.030114533422427</v>
      </c>
      <c r="AH642">
        <f t="shared" si="164"/>
        <v>60.017744482233091</v>
      </c>
      <c r="AI642">
        <f t="shared" si="164"/>
        <v>61.65548283740933</v>
      </c>
      <c r="AJ642">
        <f t="shared" si="164"/>
        <v>55.521665046046856</v>
      </c>
      <c r="AK642">
        <f t="shared" si="164"/>
        <v>63.778875134219476</v>
      </c>
      <c r="AL642">
        <f t="shared" si="164"/>
        <v>61.834541200699576</v>
      </c>
      <c r="AM642">
        <f t="shared" si="164"/>
        <v>56.997648456952803</v>
      </c>
      <c r="AN642">
        <f t="shared" si="164"/>
        <v>67.163999159735212</v>
      </c>
      <c r="AO642">
        <f t="shared" si="164"/>
        <v>68.940816005158922</v>
      </c>
      <c r="AP642">
        <f t="shared" si="164"/>
        <v>68.572153158605772</v>
      </c>
      <c r="AQ642">
        <f t="shared" si="164"/>
        <v>64.717654067104164</v>
      </c>
      <c r="AR642">
        <f t="shared" si="164"/>
        <v>69.29546395704628</v>
      </c>
      <c r="AS642">
        <f t="shared" si="164"/>
        <v>61.091075093947545</v>
      </c>
      <c r="AT642">
        <f t="shared" si="164"/>
        <v>65.819099488481683</v>
      </c>
      <c r="AU642">
        <f t="shared" si="164"/>
        <v>60.663385248478029</v>
      </c>
      <c r="AV642">
        <f t="shared" si="164"/>
        <v>59.451419329841457</v>
      </c>
      <c r="AW642">
        <f t="shared" si="164"/>
        <v>68.546903149582562</v>
      </c>
      <c r="AX642">
        <f t="shared" si="164"/>
        <v>65.375232146432765</v>
      </c>
      <c r="AY642">
        <f t="shared" si="164"/>
        <v>56.509442554643869</v>
      </c>
      <c r="AZ642">
        <f t="shared" si="164"/>
        <v>59.484491394033085</v>
      </c>
      <c r="BA642">
        <f t="shared" si="164"/>
        <v>58.256611328141901</v>
      </c>
      <c r="BB642">
        <f t="shared" si="164"/>
        <v>61.65548283740933</v>
      </c>
      <c r="BC642">
        <f t="shared" si="164"/>
        <v>67.238821719809678</v>
      </c>
      <c r="BD642">
        <f t="shared" si="164"/>
        <v>61.664201896749674</v>
      </c>
      <c r="BE642">
        <f t="shared" si="164"/>
        <v>62.242547235859178</v>
      </c>
      <c r="BF642">
        <f t="shared" si="164"/>
        <v>60.204839417837562</v>
      </c>
      <c r="BG642">
        <f t="shared" si="164"/>
        <v>59.418628672542027</v>
      </c>
      <c r="BH642">
        <f t="shared" si="164"/>
        <v>63.575322682282696</v>
      </c>
      <c r="BI642">
        <f t="shared" si="164"/>
        <v>61.900568027563445</v>
      </c>
      <c r="BJ642">
        <f t="shared" si="164"/>
        <v>62.536376193188858</v>
      </c>
      <c r="BK642">
        <f t="shared" si="164"/>
        <v>58.802815010626368</v>
      </c>
      <c r="BL642">
        <f t="shared" si="164"/>
        <v>62.48908335418335</v>
      </c>
      <c r="BM642">
        <f t="shared" si="164"/>
        <v>61.47953183797889</v>
      </c>
      <c r="BN642">
        <f t="shared" si="164"/>
        <v>58.685715220300636</v>
      </c>
      <c r="BO642">
        <f t="shared" ref="BO642:CE642" si="165">BO639+(1.96*(BO640/SQRT(BO629*(1-BO638))))</f>
        <v>59.59733785089697</v>
      </c>
      <c r="BP642">
        <f t="shared" si="165"/>
        <v>60.689997640933555</v>
      </c>
      <c r="BQ642">
        <f t="shared" si="165"/>
        <v>59.55131738425758</v>
      </c>
      <c r="BR642">
        <f t="shared" si="165"/>
        <v>58.579324356452709</v>
      </c>
      <c r="BS642">
        <f t="shared" si="165"/>
        <v>60.830242330233425</v>
      </c>
      <c r="BT642">
        <f t="shared" si="165"/>
        <v>65.953262358203006</v>
      </c>
      <c r="BU642">
        <f t="shared" si="165"/>
        <v>55.925895742048638</v>
      </c>
      <c r="BV642">
        <f t="shared" si="165"/>
        <v>65.051216477791797</v>
      </c>
      <c r="BW642">
        <f t="shared" si="165"/>
        <v>52.641512719637497</v>
      </c>
      <c r="BX642">
        <f t="shared" si="165"/>
        <v>64.357689634052065</v>
      </c>
      <c r="BY642">
        <f t="shared" si="165"/>
        <v>64.027744195296194</v>
      </c>
      <c r="BZ642">
        <f t="shared" si="165"/>
        <v>60.01984411022687</v>
      </c>
      <c r="CA642">
        <f t="shared" si="165"/>
        <v>59.364299476083595</v>
      </c>
      <c r="CB642">
        <f t="shared" si="165"/>
        <v>69.260159964334903</v>
      </c>
      <c r="CC642">
        <f t="shared" si="165"/>
        <v>61.842268779468846</v>
      </c>
      <c r="CD642">
        <f t="shared" si="165"/>
        <v>51.847354790001667</v>
      </c>
      <c r="CE642">
        <f t="shared" si="165"/>
        <v>58.936839895272527</v>
      </c>
    </row>
    <row r="643" spans="1:83" ht="14.25" customHeight="1">
      <c r="A643" s="14" t="s">
        <v>221</v>
      </c>
      <c r="B643">
        <f>B639-(1.96*(B640/SQRT(B629*(1-B638))))</f>
        <v>57.362738202995637</v>
      </c>
      <c r="C643">
        <f t="shared" ref="C643:BN643" si="166">C639-(1.96*(C640/SQRT(C629*(1-C638))))</f>
        <v>55.881923201406082</v>
      </c>
      <c r="D643">
        <f t="shared" si="166"/>
        <v>56.898880032625371</v>
      </c>
      <c r="E643">
        <f t="shared" si="166"/>
        <v>55.993798052413659</v>
      </c>
      <c r="F643">
        <f t="shared" si="166"/>
        <v>53.434496847626427</v>
      </c>
      <c r="G643">
        <f t="shared" si="166"/>
        <v>55.933567130318259</v>
      </c>
      <c r="H643">
        <f t="shared" si="166"/>
        <v>58.115691916368071</v>
      </c>
      <c r="I643">
        <f t="shared" si="166"/>
        <v>51.984735300084196</v>
      </c>
      <c r="J643">
        <f t="shared" si="166"/>
        <v>52.022433849290564</v>
      </c>
      <c r="K643">
        <f t="shared" si="166"/>
        <v>55.696943656353653</v>
      </c>
      <c r="L643">
        <f t="shared" si="166"/>
        <v>57.316267192662657</v>
      </c>
      <c r="M643">
        <f t="shared" si="166"/>
        <v>61.675182230704472</v>
      </c>
      <c r="N643">
        <f t="shared" si="166"/>
        <v>52.252221159279053</v>
      </c>
      <c r="O643">
        <f t="shared" si="166"/>
        <v>54.673693680212573</v>
      </c>
      <c r="P643">
        <f t="shared" si="166"/>
        <v>54.695302014491318</v>
      </c>
      <c r="Q643">
        <f t="shared" si="166"/>
        <v>58.44899454477617</v>
      </c>
      <c r="R643">
        <f t="shared" si="166"/>
        <v>51.893419681722406</v>
      </c>
      <c r="S643">
        <f t="shared" si="166"/>
        <v>53.053763098001632</v>
      </c>
      <c r="T643">
        <f t="shared" si="166"/>
        <v>56.052545628708351</v>
      </c>
      <c r="U643">
        <f t="shared" si="166"/>
        <v>56.626153354066155</v>
      </c>
      <c r="V643">
        <f t="shared" si="166"/>
        <v>55.309036778171901</v>
      </c>
      <c r="W643">
        <f t="shared" si="166"/>
        <v>57.033527053597446</v>
      </c>
      <c r="X643">
        <f t="shared" si="166"/>
        <v>56.401603983984216</v>
      </c>
      <c r="Y643">
        <f t="shared" si="166"/>
        <v>57.153535559508299</v>
      </c>
      <c r="Z643">
        <f t="shared" si="166"/>
        <v>53.36963714252704</v>
      </c>
      <c r="AA643">
        <f t="shared" si="166"/>
        <v>54.646006215132672</v>
      </c>
      <c r="AB643">
        <f t="shared" si="166"/>
        <v>59.208913440919609</v>
      </c>
      <c r="AC643">
        <f t="shared" si="166"/>
        <v>57.087029100638631</v>
      </c>
      <c r="AD643">
        <f t="shared" si="166"/>
        <v>54.132477943173924</v>
      </c>
      <c r="AE643">
        <f t="shared" si="166"/>
        <v>54.780753369946233</v>
      </c>
      <c r="AF643">
        <f t="shared" si="166"/>
        <v>58.827525856191855</v>
      </c>
      <c r="AG643">
        <f t="shared" si="166"/>
        <v>59.169885466577576</v>
      </c>
      <c r="AH643">
        <f t="shared" si="166"/>
        <v>56.382255517766914</v>
      </c>
      <c r="AI643">
        <f t="shared" si="166"/>
        <v>55.544517162590672</v>
      </c>
      <c r="AJ643">
        <f t="shared" si="166"/>
        <v>49.078334953953139</v>
      </c>
      <c r="AK643">
        <f t="shared" si="166"/>
        <v>55.021124865780521</v>
      </c>
      <c r="AL643">
        <f t="shared" si="166"/>
        <v>56.56545879930043</v>
      </c>
      <c r="AM643">
        <f t="shared" si="166"/>
        <v>52.002351543047197</v>
      </c>
      <c r="AN643">
        <f t="shared" si="166"/>
        <v>57.036000840264791</v>
      </c>
      <c r="AO643">
        <f t="shared" si="166"/>
        <v>57.659183994841065</v>
      </c>
      <c r="AP643">
        <f t="shared" si="166"/>
        <v>60.227846841394239</v>
      </c>
      <c r="AQ643">
        <f t="shared" si="166"/>
        <v>56.682345932895842</v>
      </c>
      <c r="AR643">
        <f t="shared" si="166"/>
        <v>59.104536042953725</v>
      </c>
      <c r="AS643">
        <f t="shared" si="166"/>
        <v>48.108924906052458</v>
      </c>
      <c r="AT643">
        <f t="shared" si="166"/>
        <v>55.780900511518304</v>
      </c>
      <c r="AU643">
        <f t="shared" si="166"/>
        <v>54.736614751521977</v>
      </c>
      <c r="AV643">
        <f t="shared" si="166"/>
        <v>53.548580670158543</v>
      </c>
      <c r="AW643">
        <f t="shared" si="166"/>
        <v>54.853096850417444</v>
      </c>
      <c r="AX643">
        <f t="shared" si="166"/>
        <v>56.824767853567238</v>
      </c>
      <c r="AY643">
        <f t="shared" si="166"/>
        <v>47.090557445356126</v>
      </c>
      <c r="AZ643">
        <f t="shared" si="166"/>
        <v>48.91550860596692</v>
      </c>
      <c r="BA643">
        <f t="shared" si="166"/>
        <v>42.943388671858102</v>
      </c>
      <c r="BB643">
        <f t="shared" si="166"/>
        <v>55.544517162590672</v>
      </c>
      <c r="BC643">
        <f t="shared" si="166"/>
        <v>55.561178280190319</v>
      </c>
      <c r="BD643">
        <f t="shared" si="166"/>
        <v>52.93579810325032</v>
      </c>
      <c r="BE643">
        <f t="shared" si="166"/>
        <v>54.157452764140828</v>
      </c>
      <c r="BF643">
        <f t="shared" si="166"/>
        <v>55.595160582162436</v>
      </c>
      <c r="BG643">
        <f t="shared" si="166"/>
        <v>57.181371327457967</v>
      </c>
      <c r="BH643">
        <f t="shared" si="166"/>
        <v>57.624677317717307</v>
      </c>
      <c r="BI643">
        <f t="shared" si="166"/>
        <v>52.099431972436555</v>
      </c>
      <c r="BJ643">
        <f t="shared" si="166"/>
        <v>57.663623806811145</v>
      </c>
      <c r="BK643">
        <f t="shared" si="166"/>
        <v>56.597184989373638</v>
      </c>
      <c r="BL643">
        <f t="shared" si="166"/>
        <v>57.910916645816656</v>
      </c>
      <c r="BM643">
        <f t="shared" si="166"/>
        <v>58.52046816202111</v>
      </c>
      <c r="BN643">
        <f t="shared" si="166"/>
        <v>53.514284779699366</v>
      </c>
      <c r="BO643">
        <f t="shared" ref="BO643:CE643" si="167">BO639-(1.96*(BO640/SQRT(BO629*(1-BO638))))</f>
        <v>54.802662149103035</v>
      </c>
      <c r="BP643">
        <f t="shared" si="167"/>
        <v>54.710002359066451</v>
      </c>
      <c r="BQ643">
        <f t="shared" si="167"/>
        <v>57.048682615742415</v>
      </c>
      <c r="BR643">
        <f t="shared" si="167"/>
        <v>44.020675643547285</v>
      </c>
      <c r="BS643">
        <f t="shared" si="167"/>
        <v>53.969757669766572</v>
      </c>
      <c r="BT643">
        <f t="shared" si="167"/>
        <v>62.446737641797</v>
      </c>
      <c r="BU643">
        <f t="shared" si="167"/>
        <v>48.474104257951367</v>
      </c>
      <c r="BV643">
        <f t="shared" si="167"/>
        <v>44.948783522208196</v>
      </c>
      <c r="BW643">
        <f t="shared" si="167"/>
        <v>37.558487280362506</v>
      </c>
      <c r="BX643">
        <f t="shared" si="167"/>
        <v>54.24231036594793</v>
      </c>
      <c r="BY643">
        <f t="shared" si="167"/>
        <v>56.572255804703794</v>
      </c>
      <c r="BZ643">
        <f t="shared" si="167"/>
        <v>56.780155889773127</v>
      </c>
      <c r="CA643">
        <f t="shared" si="167"/>
        <v>56.835700523916408</v>
      </c>
      <c r="CB643">
        <f t="shared" si="167"/>
        <v>50.139840035665102</v>
      </c>
      <c r="CC643">
        <f t="shared" si="167"/>
        <v>59.757731220531149</v>
      </c>
      <c r="CD643">
        <f t="shared" si="167"/>
        <v>46.752645209998327</v>
      </c>
      <c r="CE643">
        <f t="shared" si="167"/>
        <v>51.463160104727478</v>
      </c>
    </row>
    <row r="644" spans="1:83">
      <c r="A644" s="19" t="s">
        <v>236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</row>
    <row r="645" spans="1:83">
      <c r="A645" s="20"/>
      <c r="B645" s="21" t="s">
        <v>0</v>
      </c>
      <c r="C645" s="21"/>
      <c r="D645" s="21"/>
      <c r="E645" s="21"/>
      <c r="F645" s="21"/>
      <c r="G645" s="21" t="s">
        <v>1</v>
      </c>
      <c r="H645" s="21"/>
      <c r="I645" s="21" t="s">
        <v>2</v>
      </c>
      <c r="J645" s="21"/>
      <c r="K645" s="21"/>
      <c r="L645" s="21"/>
      <c r="M645" s="21"/>
      <c r="N645" s="21" t="s">
        <v>3</v>
      </c>
      <c r="O645" s="21"/>
      <c r="P645" s="21"/>
      <c r="Q645" s="21"/>
      <c r="R645" s="21" t="s">
        <v>4</v>
      </c>
      <c r="S645" s="21"/>
      <c r="T645" s="21"/>
      <c r="U645" s="21"/>
      <c r="V645" s="21"/>
      <c r="W645" s="21"/>
      <c r="X645" s="21"/>
      <c r="Y645" s="21"/>
      <c r="Z645" s="21"/>
      <c r="AA645" s="21" t="s">
        <v>5</v>
      </c>
      <c r="AB645" s="21"/>
      <c r="AC645" s="21"/>
      <c r="AD645" s="21"/>
      <c r="AE645" s="21" t="s">
        <v>6</v>
      </c>
      <c r="AF645" s="21"/>
      <c r="AG645" s="21"/>
      <c r="AH645" s="21"/>
      <c r="AI645" s="21"/>
      <c r="AJ645" s="21"/>
      <c r="AK645" s="21" t="s">
        <v>7</v>
      </c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 t="s">
        <v>8</v>
      </c>
      <c r="BD645" s="21"/>
      <c r="BE645" s="21"/>
      <c r="BF645" s="21"/>
      <c r="BG645" s="21"/>
      <c r="BH645" s="21" t="s">
        <v>9</v>
      </c>
      <c r="BI645" s="21"/>
      <c r="BJ645" s="21"/>
      <c r="BK645" s="21"/>
      <c r="BL645" s="21" t="s">
        <v>10</v>
      </c>
      <c r="BM645" s="21"/>
      <c r="BN645" s="21"/>
      <c r="BO645" s="21"/>
      <c r="BP645" s="21"/>
      <c r="BQ645" s="21" t="s">
        <v>11</v>
      </c>
      <c r="BR645" s="21"/>
      <c r="BS645" s="21"/>
      <c r="BT645" s="21"/>
      <c r="BU645" s="21"/>
      <c r="BV645" s="21"/>
      <c r="BW645" s="21"/>
      <c r="BX645" s="21" t="s">
        <v>12</v>
      </c>
      <c r="BY645" s="21"/>
      <c r="BZ645" s="21"/>
      <c r="CA645" s="21"/>
      <c r="CB645" s="21"/>
      <c r="CC645" s="21" t="s">
        <v>13</v>
      </c>
      <c r="CD645" s="21"/>
      <c r="CE645" s="21"/>
    </row>
    <row r="646" spans="1:83" ht="60">
      <c r="A646" s="20"/>
      <c r="B646" s="1" t="s">
        <v>14</v>
      </c>
      <c r="C646" s="1" t="s">
        <v>15</v>
      </c>
      <c r="D646" s="1" t="s">
        <v>16</v>
      </c>
      <c r="E646" s="1" t="s">
        <v>17</v>
      </c>
      <c r="F646" s="1" t="s">
        <v>18</v>
      </c>
      <c r="G646" s="1" t="s">
        <v>19</v>
      </c>
      <c r="H646" s="1" t="s">
        <v>20</v>
      </c>
      <c r="I646" s="1" t="s">
        <v>21</v>
      </c>
      <c r="J646" s="1" t="s">
        <v>22</v>
      </c>
      <c r="K646" s="1" t="s">
        <v>23</v>
      </c>
      <c r="L646" s="1" t="s">
        <v>24</v>
      </c>
      <c r="M646" s="1" t="s">
        <v>25</v>
      </c>
      <c r="N646" s="1" t="s">
        <v>26</v>
      </c>
      <c r="O646" s="1" t="s">
        <v>27</v>
      </c>
      <c r="P646" s="1" t="s">
        <v>28</v>
      </c>
      <c r="Q646" s="1" t="s">
        <v>29</v>
      </c>
      <c r="R646" s="1" t="s">
        <v>30</v>
      </c>
      <c r="S646" s="1" t="s">
        <v>31</v>
      </c>
      <c r="T646" s="1" t="s">
        <v>32</v>
      </c>
      <c r="U646" s="1" t="s">
        <v>33</v>
      </c>
      <c r="V646" s="1" t="s">
        <v>34</v>
      </c>
      <c r="W646" s="1" t="s">
        <v>35</v>
      </c>
      <c r="X646" s="1" t="s">
        <v>36</v>
      </c>
      <c r="Y646" s="1" t="s">
        <v>37</v>
      </c>
      <c r="Z646" s="1" t="s">
        <v>38</v>
      </c>
      <c r="AA646" s="1" t="s">
        <v>39</v>
      </c>
      <c r="AB646" s="1" t="s">
        <v>40</v>
      </c>
      <c r="AC646" s="1" t="s">
        <v>41</v>
      </c>
      <c r="AD646" s="1" t="s">
        <v>42</v>
      </c>
      <c r="AE646" s="1" t="s">
        <v>43</v>
      </c>
      <c r="AF646" s="1" t="s">
        <v>44</v>
      </c>
      <c r="AG646" s="1" t="s">
        <v>45</v>
      </c>
      <c r="AH646" s="1" t="s">
        <v>46</v>
      </c>
      <c r="AI646" s="1" t="s">
        <v>47</v>
      </c>
      <c r="AJ646" s="1" t="s">
        <v>48</v>
      </c>
      <c r="AK646" s="1" t="s">
        <v>49</v>
      </c>
      <c r="AL646" s="1" t="s">
        <v>50</v>
      </c>
      <c r="AM646" s="1" t="s">
        <v>51</v>
      </c>
      <c r="AN646" s="1" t="s">
        <v>52</v>
      </c>
      <c r="AO646" s="1" t="s">
        <v>53</v>
      </c>
      <c r="AP646" s="1" t="s">
        <v>54</v>
      </c>
      <c r="AQ646" s="1" t="s">
        <v>55</v>
      </c>
      <c r="AR646" s="1" t="s">
        <v>56</v>
      </c>
      <c r="AS646" s="1" t="s">
        <v>57</v>
      </c>
      <c r="AT646" s="1" t="s">
        <v>58</v>
      </c>
      <c r="AU646" s="1" t="s">
        <v>59</v>
      </c>
      <c r="AV646" s="1" t="s">
        <v>60</v>
      </c>
      <c r="AW646" s="1" t="s">
        <v>61</v>
      </c>
      <c r="AX646" s="1" t="s">
        <v>62</v>
      </c>
      <c r="AY646" s="1" t="s">
        <v>63</v>
      </c>
      <c r="AZ646" s="1" t="s">
        <v>64</v>
      </c>
      <c r="BA646" s="1" t="s">
        <v>65</v>
      </c>
      <c r="BB646" s="1" t="s">
        <v>47</v>
      </c>
      <c r="BC646" s="1" t="s">
        <v>66</v>
      </c>
      <c r="BD646" s="1" t="s">
        <v>67</v>
      </c>
      <c r="BE646" s="1" t="s">
        <v>68</v>
      </c>
      <c r="BF646" s="1" t="s">
        <v>69</v>
      </c>
      <c r="BG646" s="1" t="s">
        <v>70</v>
      </c>
      <c r="BH646" s="1" t="s">
        <v>71</v>
      </c>
      <c r="BI646" s="1" t="s">
        <v>72</v>
      </c>
      <c r="BJ646" s="1" t="s">
        <v>73</v>
      </c>
      <c r="BK646" s="1" t="s">
        <v>74</v>
      </c>
      <c r="BL646" s="1" t="s">
        <v>75</v>
      </c>
      <c r="BM646" s="1" t="s">
        <v>76</v>
      </c>
      <c r="BN646" s="1" t="s">
        <v>77</v>
      </c>
      <c r="BO646" s="1" t="s">
        <v>78</v>
      </c>
      <c r="BP646" s="1" t="s">
        <v>79</v>
      </c>
      <c r="BQ646" s="1" t="s">
        <v>80</v>
      </c>
      <c r="BR646" s="1" t="s">
        <v>81</v>
      </c>
      <c r="BS646" s="1" t="s">
        <v>82</v>
      </c>
      <c r="BT646" s="1" t="s">
        <v>83</v>
      </c>
      <c r="BU646" s="1" t="s">
        <v>84</v>
      </c>
      <c r="BV646" s="1" t="s">
        <v>85</v>
      </c>
      <c r="BW646" s="1" t="s">
        <v>86</v>
      </c>
      <c r="BX646" s="1" t="s">
        <v>87</v>
      </c>
      <c r="BY646" s="1" t="s">
        <v>88</v>
      </c>
      <c r="BZ646" s="1" t="s">
        <v>89</v>
      </c>
      <c r="CA646" s="1" t="s">
        <v>90</v>
      </c>
      <c r="CB646" s="1" t="s">
        <v>91</v>
      </c>
      <c r="CC646" s="1" t="s">
        <v>92</v>
      </c>
      <c r="CD646" s="1" t="s">
        <v>93</v>
      </c>
      <c r="CE646" s="1" t="s">
        <v>94</v>
      </c>
    </row>
    <row r="647" spans="1:83">
      <c r="A647" s="22" t="s">
        <v>290</v>
      </c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</row>
    <row r="648" spans="1:83">
      <c r="A648" s="11" t="s">
        <v>189</v>
      </c>
      <c r="B648" s="3">
        <v>3742</v>
      </c>
      <c r="C648" s="3">
        <v>8161</v>
      </c>
      <c r="D648" s="3">
        <v>11116</v>
      </c>
      <c r="E648" s="3">
        <v>10834</v>
      </c>
      <c r="F648" s="3">
        <v>12433</v>
      </c>
      <c r="G648" s="3">
        <v>1880</v>
      </c>
      <c r="H648" s="3">
        <v>1862</v>
      </c>
      <c r="I648" s="3">
        <v>385</v>
      </c>
      <c r="J648" s="3">
        <v>619</v>
      </c>
      <c r="K648" s="3">
        <v>779</v>
      </c>
      <c r="L648" s="3">
        <v>1041</v>
      </c>
      <c r="M648" s="3">
        <v>918</v>
      </c>
      <c r="N648" s="3">
        <v>352</v>
      </c>
      <c r="O648" s="3">
        <v>909</v>
      </c>
      <c r="P648" s="3">
        <v>413</v>
      </c>
      <c r="Q648" s="3">
        <v>1947</v>
      </c>
      <c r="R648" s="3">
        <v>310</v>
      </c>
      <c r="S648" s="3">
        <v>632</v>
      </c>
      <c r="T648" s="3">
        <v>867</v>
      </c>
      <c r="U648" s="3">
        <v>1156</v>
      </c>
      <c r="V648" s="3">
        <v>1272</v>
      </c>
      <c r="W648" s="3">
        <v>1767</v>
      </c>
      <c r="X648" s="3">
        <v>1952</v>
      </c>
      <c r="Y648" s="3">
        <v>2252</v>
      </c>
      <c r="Z648" s="3">
        <v>1445</v>
      </c>
      <c r="AA648" s="3">
        <v>345</v>
      </c>
      <c r="AB648" s="3">
        <v>832</v>
      </c>
      <c r="AC648" s="3">
        <v>1361</v>
      </c>
      <c r="AD648" s="3">
        <v>1204</v>
      </c>
      <c r="AE648" s="3">
        <v>1045</v>
      </c>
      <c r="AF648" s="3">
        <v>222</v>
      </c>
      <c r="AG648" s="3">
        <v>867</v>
      </c>
      <c r="AH648" s="3">
        <v>947</v>
      </c>
      <c r="AI648" s="3">
        <v>334</v>
      </c>
      <c r="AJ648" s="3">
        <v>327</v>
      </c>
      <c r="AK648" s="3">
        <v>193</v>
      </c>
      <c r="AL648" s="3">
        <v>463</v>
      </c>
      <c r="AM648" s="3">
        <v>582</v>
      </c>
      <c r="AN648" s="3">
        <v>123</v>
      </c>
      <c r="AO648" s="3">
        <v>99</v>
      </c>
      <c r="AP648" s="3">
        <v>180</v>
      </c>
      <c r="AQ648" s="3">
        <v>182</v>
      </c>
      <c r="AR648" s="3">
        <v>104</v>
      </c>
      <c r="AS648" s="3">
        <v>69</v>
      </c>
      <c r="AT648" s="3">
        <v>139</v>
      </c>
      <c r="AU648" s="3">
        <v>319</v>
      </c>
      <c r="AV648" s="3">
        <v>375</v>
      </c>
      <c r="AW648" s="3">
        <v>72</v>
      </c>
      <c r="AX648" s="3">
        <v>181</v>
      </c>
      <c r="AY648" s="3">
        <v>163</v>
      </c>
      <c r="AZ648" s="3">
        <v>105</v>
      </c>
      <c r="BA648" s="3">
        <v>59</v>
      </c>
      <c r="BB648" s="3">
        <v>334</v>
      </c>
      <c r="BC648" s="3">
        <v>122</v>
      </c>
      <c r="BD648" s="3">
        <v>202</v>
      </c>
      <c r="BE648" s="3">
        <v>223</v>
      </c>
      <c r="BF648" s="3">
        <v>620</v>
      </c>
      <c r="BG648" s="3">
        <v>2535</v>
      </c>
      <c r="BH648" s="3">
        <v>386</v>
      </c>
      <c r="BI648" s="3">
        <v>163</v>
      </c>
      <c r="BJ648" s="3">
        <v>498</v>
      </c>
      <c r="BK648" s="3">
        <v>2695</v>
      </c>
      <c r="BL648" s="3">
        <v>599</v>
      </c>
      <c r="BM648" s="3">
        <v>1387</v>
      </c>
      <c r="BN648" s="3">
        <v>542</v>
      </c>
      <c r="BO648" s="3">
        <v>583</v>
      </c>
      <c r="BP648" s="3">
        <v>341</v>
      </c>
      <c r="BQ648" s="3">
        <v>2064</v>
      </c>
      <c r="BR648" s="3">
        <v>81</v>
      </c>
      <c r="BS648" s="3">
        <v>307</v>
      </c>
      <c r="BT648" s="3">
        <v>837</v>
      </c>
      <c r="BU648" s="3">
        <v>265</v>
      </c>
      <c r="BV648" s="3">
        <v>37</v>
      </c>
      <c r="BW648" s="3">
        <v>66</v>
      </c>
      <c r="BX648" s="3">
        <v>160</v>
      </c>
      <c r="BY648" s="3">
        <v>213</v>
      </c>
      <c r="BZ648" s="3">
        <v>1125</v>
      </c>
      <c r="CA648" s="3">
        <v>2125</v>
      </c>
      <c r="CB648" s="3">
        <v>44</v>
      </c>
      <c r="CC648" s="3">
        <v>2770</v>
      </c>
      <c r="CD648" s="3">
        <v>548</v>
      </c>
      <c r="CE648" s="3">
        <v>290</v>
      </c>
    </row>
    <row r="649" spans="1:83">
      <c r="A649" s="11" t="s">
        <v>190</v>
      </c>
      <c r="B649" s="3">
        <v>4321538</v>
      </c>
      <c r="C649" s="3">
        <v>4003793</v>
      </c>
      <c r="D649" s="3">
        <v>3901669</v>
      </c>
      <c r="E649" s="3">
        <v>3768460</v>
      </c>
      <c r="F649" s="3">
        <v>3635150</v>
      </c>
      <c r="G649" s="3">
        <v>2189805</v>
      </c>
      <c r="H649" s="3">
        <v>2131733</v>
      </c>
      <c r="I649" s="3">
        <v>520409</v>
      </c>
      <c r="J649" s="3">
        <v>790537</v>
      </c>
      <c r="K649" s="3">
        <v>1158255</v>
      </c>
      <c r="L649" s="3">
        <v>1125868</v>
      </c>
      <c r="M649" s="3">
        <v>726468</v>
      </c>
      <c r="N649" s="3">
        <v>377513</v>
      </c>
      <c r="O649" s="3">
        <v>1118995</v>
      </c>
      <c r="P649" s="3">
        <v>446638</v>
      </c>
      <c r="Q649" s="3">
        <v>2261700</v>
      </c>
      <c r="R649" s="3">
        <v>229236</v>
      </c>
      <c r="S649" s="3">
        <v>417434</v>
      </c>
      <c r="T649" s="3">
        <v>541813</v>
      </c>
      <c r="U649" s="3">
        <v>747555</v>
      </c>
      <c r="V649" s="3">
        <v>853948</v>
      </c>
      <c r="W649" s="3">
        <v>1228877</v>
      </c>
      <c r="X649" s="3">
        <v>1403953</v>
      </c>
      <c r="Y649" s="3">
        <v>1705142</v>
      </c>
      <c r="Z649" s="3">
        <v>1032686</v>
      </c>
      <c r="AA649" s="3">
        <v>411068</v>
      </c>
      <c r="AB649" s="3">
        <v>983398</v>
      </c>
      <c r="AC649" s="3">
        <v>1614801</v>
      </c>
      <c r="AD649" s="3">
        <v>1312272</v>
      </c>
      <c r="AE649" s="3">
        <v>1016884</v>
      </c>
      <c r="AF649" s="3">
        <v>273841</v>
      </c>
      <c r="AG649" s="3">
        <v>1087407</v>
      </c>
      <c r="AH649" s="3">
        <v>1130766</v>
      </c>
      <c r="AI649" s="3">
        <v>410057</v>
      </c>
      <c r="AJ649" s="3">
        <v>402583</v>
      </c>
      <c r="AK649" s="3">
        <v>256923</v>
      </c>
      <c r="AL649" s="3">
        <v>434718</v>
      </c>
      <c r="AM649" s="3">
        <v>582165</v>
      </c>
      <c r="AN649" s="3">
        <v>151147</v>
      </c>
      <c r="AO649" s="3">
        <v>122694</v>
      </c>
      <c r="AP649" s="3">
        <v>222551</v>
      </c>
      <c r="AQ649" s="3">
        <v>226480</v>
      </c>
      <c r="AR649" s="3">
        <v>131637</v>
      </c>
      <c r="AS649" s="3">
        <v>79465</v>
      </c>
      <c r="AT649" s="3">
        <v>170350</v>
      </c>
      <c r="AU649" s="3">
        <v>387852</v>
      </c>
      <c r="AV649" s="3">
        <v>446992</v>
      </c>
      <c r="AW649" s="3">
        <v>82853</v>
      </c>
      <c r="AX649" s="3">
        <v>213069</v>
      </c>
      <c r="AY649" s="3">
        <v>196676</v>
      </c>
      <c r="AZ649" s="3">
        <v>132416</v>
      </c>
      <c r="BA649" s="3">
        <v>73492</v>
      </c>
      <c r="BB649" s="3">
        <v>410057</v>
      </c>
      <c r="BC649" s="3">
        <v>156898</v>
      </c>
      <c r="BD649" s="3">
        <v>261955</v>
      </c>
      <c r="BE649" s="3">
        <v>288373</v>
      </c>
      <c r="BF649" s="3">
        <v>799446</v>
      </c>
      <c r="BG649" s="3">
        <v>2770839</v>
      </c>
      <c r="BH649" s="3">
        <v>461835</v>
      </c>
      <c r="BI649" s="3">
        <v>194410</v>
      </c>
      <c r="BJ649" s="3">
        <v>602792</v>
      </c>
      <c r="BK649" s="3">
        <v>3062500</v>
      </c>
      <c r="BL649" s="3">
        <v>657658</v>
      </c>
      <c r="BM649" s="3">
        <v>1435486</v>
      </c>
      <c r="BN649" s="3">
        <v>694066</v>
      </c>
      <c r="BO649" s="3">
        <v>774204</v>
      </c>
      <c r="BP649" s="3">
        <v>445352</v>
      </c>
      <c r="BQ649" s="3">
        <v>2593669</v>
      </c>
      <c r="BR649" s="3">
        <v>103420</v>
      </c>
      <c r="BS649" s="3">
        <v>408710</v>
      </c>
      <c r="BT649" s="3">
        <v>685901</v>
      </c>
      <c r="BU649" s="3">
        <v>313135</v>
      </c>
      <c r="BV649" s="3">
        <v>45728</v>
      </c>
      <c r="BW649" s="3">
        <v>82368</v>
      </c>
      <c r="BX649" s="3">
        <v>146582</v>
      </c>
      <c r="BY649" s="3">
        <v>230625</v>
      </c>
      <c r="BZ649" s="3">
        <v>1243703</v>
      </c>
      <c r="CA649" s="3">
        <v>2572675</v>
      </c>
      <c r="CB649" s="3">
        <v>42051</v>
      </c>
      <c r="CC649" s="3">
        <v>3149306</v>
      </c>
      <c r="CD649" s="3">
        <v>662448</v>
      </c>
      <c r="CE649" s="3">
        <v>359195</v>
      </c>
    </row>
    <row r="650" spans="1:83">
      <c r="A650" s="4" t="s">
        <v>199</v>
      </c>
      <c r="B650" s="6">
        <v>3.1221917311163399E-2</v>
      </c>
      <c r="C650" s="6">
        <v>3.57221702826356E-2</v>
      </c>
      <c r="D650" s="6">
        <v>3.0456473018247297E-2</v>
      </c>
      <c r="E650" s="6">
        <v>2.8859094408893903E-2</v>
      </c>
      <c r="F650" s="6">
        <v>3.3283633412651899E-2</v>
      </c>
      <c r="G650" s="6">
        <v>3.5193381357501698E-2</v>
      </c>
      <c r="H650" s="6">
        <v>2.7142264688064199E-2</v>
      </c>
      <c r="I650" s="6">
        <v>3.13368960483318E-2</v>
      </c>
      <c r="J650" s="6">
        <v>4.0783765852786404E-2</v>
      </c>
      <c r="K650" s="6">
        <v>3.0029783233659301E-2</v>
      </c>
      <c r="L650" s="6">
        <v>2.9324837571751399E-2</v>
      </c>
      <c r="M650" s="6">
        <v>2.5575178506850902E-2</v>
      </c>
      <c r="N650" s="6">
        <v>6.4383968443746206E-2</v>
      </c>
      <c r="O650" s="6">
        <v>2.8906154763797098E-2</v>
      </c>
      <c r="P650" s="6">
        <v>4.1906712481503294E-2</v>
      </c>
      <c r="Q650" s="6">
        <v>2.3474061589997902E-2</v>
      </c>
      <c r="R650" s="6">
        <v>5.1044399869802894E-2</v>
      </c>
      <c r="S650" s="6">
        <v>4.3799273694766494E-2</v>
      </c>
      <c r="T650" s="6">
        <v>3.3517139442183E-2</v>
      </c>
      <c r="U650" s="6">
        <v>3.5290398788141102E-2</v>
      </c>
      <c r="V650" s="6">
        <v>3.5010918604389103E-2</v>
      </c>
      <c r="W650" s="6">
        <v>2.7349498251876901E-2</v>
      </c>
      <c r="X650" s="6">
        <v>3.0525200375687001E-2</v>
      </c>
      <c r="Y650" s="6">
        <v>2.41799175438197E-2</v>
      </c>
      <c r="Z650" s="6">
        <v>4.5616013051742198E-2</v>
      </c>
      <c r="AA650" s="6">
        <v>4.0887092066587395E-2</v>
      </c>
      <c r="AB650" s="6">
        <v>3.0283427758972099E-2</v>
      </c>
      <c r="AC650" s="6">
        <v>2.9389876409430703E-2</v>
      </c>
      <c r="AD650" s="6">
        <v>3.1151999822256096E-2</v>
      </c>
      <c r="AE650" s="6">
        <v>2.9986642158183599E-2</v>
      </c>
      <c r="AF650" s="6">
        <v>2.6935931196332898E-2</v>
      </c>
      <c r="AG650" s="6">
        <v>2.57032934927943E-2</v>
      </c>
      <c r="AH650" s="6">
        <v>3.8087964217352201E-2</v>
      </c>
      <c r="AI650" s="6">
        <v>1.8115943148837198E-2</v>
      </c>
      <c r="AJ650" s="6">
        <v>4.62277575795823E-2</v>
      </c>
      <c r="AK650" s="6">
        <v>3.16006673956113E-2</v>
      </c>
      <c r="AL650" s="6">
        <v>2.0052321739176301E-2</v>
      </c>
      <c r="AM650" s="6">
        <v>3.7404860506606699E-2</v>
      </c>
      <c r="AN650" s="6">
        <v>3.1376081021915997E-2</v>
      </c>
      <c r="AO650" s="6">
        <v>2.1466118773966997E-2</v>
      </c>
      <c r="AP650" s="6">
        <v>3.8796349411580097E-2</v>
      </c>
      <c r="AQ650" s="6">
        <v>1.0881232187124501E-2</v>
      </c>
      <c r="AR650" s="6">
        <v>1.4821551859320301E-2</v>
      </c>
      <c r="AS650" s="6">
        <v>1.36053398598001E-2</v>
      </c>
      <c r="AT650" s="6">
        <v>3.3461777048090002E-2</v>
      </c>
      <c r="AU650" s="6">
        <v>3.7074690123652096E-2</v>
      </c>
      <c r="AV650" s="6">
        <v>4.5950193041393701E-2</v>
      </c>
      <c r="AW650" s="6">
        <v>1.2913677164856301E-2</v>
      </c>
      <c r="AX650" s="6">
        <v>3.3227666285880898E-2</v>
      </c>
      <c r="AY650" s="6">
        <v>4.4180355017525395E-2</v>
      </c>
      <c r="AZ650" s="6">
        <v>2.5472276338289201E-2</v>
      </c>
      <c r="BA650" s="6">
        <v>8.9103558523284596E-2</v>
      </c>
      <c r="BB650" s="6">
        <v>1.8115943148837198E-2</v>
      </c>
      <c r="BC650" s="6">
        <v>2.3800841284467002E-2</v>
      </c>
      <c r="BD650" s="6">
        <v>5.2657490963098101E-3</v>
      </c>
      <c r="BE650" s="6">
        <v>4.1080218475931102E-2</v>
      </c>
      <c r="BF650" s="6">
        <v>2.0563960195714798E-2</v>
      </c>
      <c r="BG650" s="6">
        <v>3.62461868626196E-2</v>
      </c>
      <c r="BH650" s="6">
        <v>3.6960178004507502E-2</v>
      </c>
      <c r="BI650" s="6">
        <v>6.03089684706688E-2</v>
      </c>
      <c r="BJ650" s="6">
        <v>2.7573188240974801E-2</v>
      </c>
      <c r="BK650" s="6">
        <v>2.9228279633173503E-2</v>
      </c>
      <c r="BL650" s="6">
        <v>3.0716482902770799E-2</v>
      </c>
      <c r="BM650" s="6">
        <v>2.4587350448526401E-2</v>
      </c>
      <c r="BN650" s="6">
        <v>3.2239941284121998E-2</v>
      </c>
      <c r="BO650" s="6">
        <v>3.5910201788463103E-2</v>
      </c>
      <c r="BP650" s="6">
        <v>2.7748395646333402E-2</v>
      </c>
      <c r="BQ650" s="6">
        <v>3.0140756566155402E-2</v>
      </c>
      <c r="BR650" s="6">
        <v>5.7720182972036696E-2</v>
      </c>
      <c r="BS650" s="6">
        <v>1.6470121163064799E-2</v>
      </c>
      <c r="BT650" s="6">
        <v>2.27196283215685E-2</v>
      </c>
      <c r="BU650" s="6">
        <v>4.6089411618110893E-2</v>
      </c>
      <c r="BV650" s="6">
        <v>2.7088682163452699E-2</v>
      </c>
      <c r="BW650" s="6">
        <v>0.12894234450820299</v>
      </c>
      <c r="BX650" s="6">
        <v>6.1152321663725903E-2</v>
      </c>
      <c r="BY650" s="6">
        <v>1.4137079497110801E-2</v>
      </c>
      <c r="BZ650" s="6">
        <v>2.6017856365691899E-2</v>
      </c>
      <c r="CA650" s="6">
        <v>3.2591842052331697E-2</v>
      </c>
      <c r="CB650" s="6">
        <v>1.7686626360653299E-2</v>
      </c>
      <c r="CC650" s="6">
        <v>2.06237037020537E-2</v>
      </c>
      <c r="CD650" s="6">
        <v>6.6079617146562505E-2</v>
      </c>
      <c r="CE650" s="6">
        <v>5.8011248222397095E-2</v>
      </c>
    </row>
    <row r="651" spans="1:83">
      <c r="A651" s="4">
        <v>-2</v>
      </c>
      <c r="B651" s="6">
        <v>4.5439954977922706E-2</v>
      </c>
      <c r="C651" s="6">
        <v>3.7632026920990498E-2</v>
      </c>
      <c r="D651" s="6">
        <v>3.83644375558485E-2</v>
      </c>
      <c r="E651" s="6">
        <v>3.97896410210501E-2</v>
      </c>
      <c r="F651" s="6">
        <v>4.7530913442362002E-2</v>
      </c>
      <c r="G651" s="6">
        <v>5.0178644919846797E-2</v>
      </c>
      <c r="H651" s="6">
        <v>4.0572176086798598E-2</v>
      </c>
      <c r="I651" s="6">
        <v>3.4784970505284701E-2</v>
      </c>
      <c r="J651" s="6">
        <v>6.0375799356318399E-2</v>
      </c>
      <c r="K651" s="6">
        <v>4.2684976730082196E-2</v>
      </c>
      <c r="L651" s="6">
        <v>4.5594049403603502E-2</v>
      </c>
      <c r="M651" s="6">
        <v>4.0973250626234498E-2</v>
      </c>
      <c r="N651" s="6">
        <v>5.9761167414014604E-2</v>
      </c>
      <c r="O651" s="6">
        <v>5.1483112886419199E-2</v>
      </c>
      <c r="P651" s="6">
        <v>4.4043743792343104E-2</v>
      </c>
      <c r="Q651" s="6">
        <v>3.8857420463570297E-2</v>
      </c>
      <c r="R651" s="6">
        <v>4.9273297297098805E-2</v>
      </c>
      <c r="S651" s="6">
        <v>6.7071757933391402E-2</v>
      </c>
      <c r="T651" s="6">
        <v>3.7129232417948896E-2</v>
      </c>
      <c r="U651" s="6">
        <v>3.6952327902660301E-2</v>
      </c>
      <c r="V651" s="6">
        <v>4.2931459356752001E-2</v>
      </c>
      <c r="W651" s="6">
        <v>4.5962852698849997E-2</v>
      </c>
      <c r="X651" s="6">
        <v>3.53519797068736E-2</v>
      </c>
      <c r="Y651" s="6">
        <v>3.5645340825189102E-2</v>
      </c>
      <c r="Z651" s="6">
        <v>4.4768763777011597E-2</v>
      </c>
      <c r="AA651" s="6">
        <v>4.9712908686860305E-2</v>
      </c>
      <c r="AB651" s="6">
        <v>5.2663881073654599E-2</v>
      </c>
      <c r="AC651" s="6">
        <v>4.6082495670412504E-2</v>
      </c>
      <c r="AD651" s="6">
        <v>3.7897279564745298E-2</v>
      </c>
      <c r="AE651" s="6">
        <v>4.8868142963283893E-2</v>
      </c>
      <c r="AF651" s="6">
        <v>6.0644732506818705E-2</v>
      </c>
      <c r="AG651" s="6">
        <v>4.5917940983494096E-2</v>
      </c>
      <c r="AH651" s="6">
        <v>3.7951906215570597E-2</v>
      </c>
      <c r="AI651" s="6">
        <v>3.7122408936209196E-2</v>
      </c>
      <c r="AJ651" s="6">
        <v>5.4651423283733E-2</v>
      </c>
      <c r="AK651" s="6">
        <v>2.8895978197565002E-2</v>
      </c>
      <c r="AL651" s="6">
        <v>4.3138343626118097E-2</v>
      </c>
      <c r="AM651" s="6">
        <v>5.3146734832982698E-2</v>
      </c>
      <c r="AN651" s="6">
        <v>5.8325811453588498E-2</v>
      </c>
      <c r="AO651" s="6">
        <v>6.3501407097023302E-2</v>
      </c>
      <c r="AP651" s="6">
        <v>3.3234375980449801E-2</v>
      </c>
      <c r="AQ651" s="6">
        <v>5.8662608827598099E-2</v>
      </c>
      <c r="AR651" s="6">
        <v>3.8518301787572699E-2</v>
      </c>
      <c r="AS651" s="6">
        <v>8.5227229419825593E-2</v>
      </c>
      <c r="AT651" s="6">
        <v>5.8597835231640805E-2</v>
      </c>
      <c r="AU651" s="6">
        <v>4.4144168660190906E-2</v>
      </c>
      <c r="AV651" s="6">
        <v>3.2605026946953802E-2</v>
      </c>
      <c r="AW651" s="6">
        <v>4.2950111274558701E-2</v>
      </c>
      <c r="AX651" s="6">
        <v>3.5953558107604602E-2</v>
      </c>
      <c r="AY651" s="6">
        <v>6.0548183305337303E-2</v>
      </c>
      <c r="AZ651" s="6">
        <v>5.72529800916785E-2</v>
      </c>
      <c r="BA651" s="6">
        <v>3.4183390852493403E-2</v>
      </c>
      <c r="BB651" s="6">
        <v>3.7122408936209196E-2</v>
      </c>
      <c r="BC651" s="6">
        <v>2.4710253579845499E-2</v>
      </c>
      <c r="BD651" s="6">
        <v>6.27377388599617E-2</v>
      </c>
      <c r="BE651" s="6">
        <v>4.57198628909848E-2</v>
      </c>
      <c r="BF651" s="6">
        <v>5.4032515631039099E-2</v>
      </c>
      <c r="BG651" s="6">
        <v>4.1943034744779402E-2</v>
      </c>
      <c r="BH651" s="6">
        <v>4.35498301163725E-2</v>
      </c>
      <c r="BI651" s="6">
        <v>5.04118485132505E-2</v>
      </c>
      <c r="BJ651" s="6">
        <v>4.0818184371905201E-2</v>
      </c>
      <c r="BK651" s="6">
        <v>4.63190761375048E-2</v>
      </c>
      <c r="BL651" s="6">
        <v>2.8828011866982802E-2</v>
      </c>
      <c r="BM651" s="6">
        <v>4.54964250271691E-2</v>
      </c>
      <c r="BN651" s="6">
        <v>5.2501555976605996E-2</v>
      </c>
      <c r="BO651" s="6">
        <v>4.4960961682274501E-2</v>
      </c>
      <c r="BP651" s="6">
        <v>4.2126910068905496E-2</v>
      </c>
      <c r="BQ651" s="6">
        <v>4.5111614886664902E-2</v>
      </c>
      <c r="BR651" s="6">
        <v>3.64515719909108E-2</v>
      </c>
      <c r="BS651" s="6">
        <v>3.11713221039834E-2</v>
      </c>
      <c r="BT651" s="6">
        <v>3.3962977422598704E-2</v>
      </c>
      <c r="BU651" s="6">
        <v>6.8798495441871402E-2</v>
      </c>
      <c r="BV651" s="6">
        <v>5.4092134028060498E-2</v>
      </c>
      <c r="BW651" s="6">
        <v>8.9609640063517113E-2</v>
      </c>
      <c r="BX651" s="6">
        <v>7.3809624907963597E-2</v>
      </c>
      <c r="BY651" s="6">
        <v>5.7624528801508298E-2</v>
      </c>
      <c r="BZ651" s="6">
        <v>5.2925749723469001E-2</v>
      </c>
      <c r="CA651" s="6">
        <v>3.8325173635594498E-2</v>
      </c>
      <c r="CB651" s="6">
        <v>2.9457381982750001E-2</v>
      </c>
      <c r="CC651" s="6">
        <v>3.6602928244001499E-2</v>
      </c>
      <c r="CD651" s="6">
        <v>7.0990774684046798E-2</v>
      </c>
      <c r="CE651" s="6">
        <v>6.4397475959058495E-2</v>
      </c>
    </row>
    <row r="652" spans="1:83">
      <c r="A652" s="4">
        <v>-1</v>
      </c>
      <c r="B652" s="6">
        <v>7.7097223962803496E-2</v>
      </c>
      <c r="C652" s="6">
        <v>7.1884035118704101E-2</v>
      </c>
      <c r="D652" s="6">
        <v>6.9470006446390495E-2</v>
      </c>
      <c r="E652" s="6">
        <v>6.4933529768438997E-2</v>
      </c>
      <c r="F652" s="6">
        <v>7.0441109720370196E-2</v>
      </c>
      <c r="G652" s="6">
        <v>7.43121124747496E-2</v>
      </c>
      <c r="H652" s="6">
        <v>7.9958206022641601E-2</v>
      </c>
      <c r="I652" s="6">
        <v>7.3852375342103607E-2</v>
      </c>
      <c r="J652" s="6">
        <v>7.2570526857701406E-2</v>
      </c>
      <c r="K652" s="6">
        <v>8.2173220705462707E-2</v>
      </c>
      <c r="L652" s="6">
        <v>7.8601795948625305E-2</v>
      </c>
      <c r="M652" s="6">
        <v>7.3922855221898898E-2</v>
      </c>
      <c r="N652" s="6">
        <v>7.1960472896894098E-2</v>
      </c>
      <c r="O652" s="6">
        <v>8.5918610530513403E-2</v>
      </c>
      <c r="P652" s="6">
        <v>9.2919605154693594E-2</v>
      </c>
      <c r="Q652" s="6">
        <v>6.9860170636874608E-2</v>
      </c>
      <c r="R652" s="6">
        <v>8.0952971768329898E-2</v>
      </c>
      <c r="S652" s="6">
        <v>7.9740810303887799E-2</v>
      </c>
      <c r="T652" s="6">
        <v>8.2158085251356303E-2</v>
      </c>
      <c r="U652" s="6">
        <v>7.5318981003857907E-2</v>
      </c>
      <c r="V652" s="6">
        <v>6.7539388880187401E-2</v>
      </c>
      <c r="W652" s="6">
        <v>6.6259737823034209E-2</v>
      </c>
      <c r="X652" s="6">
        <v>6.9959922173397998E-2</v>
      </c>
      <c r="Y652" s="6">
        <v>8.0363125824410811E-2</v>
      </c>
      <c r="Z652" s="6">
        <v>7.8129399067474598E-2</v>
      </c>
      <c r="AA652" s="6">
        <v>9.065894558322031E-2</v>
      </c>
      <c r="AB652" s="6">
        <v>6.9479823579223804E-2</v>
      </c>
      <c r="AC652" s="6">
        <v>7.97867092006075E-2</v>
      </c>
      <c r="AD652" s="6">
        <v>7.5247885383050606E-2</v>
      </c>
      <c r="AE652" s="6">
        <v>6.5736610175767998E-2</v>
      </c>
      <c r="AF652" s="6">
        <v>5.0082413308190299E-2</v>
      </c>
      <c r="AG652" s="6">
        <v>6.9973394703545896E-2</v>
      </c>
      <c r="AH652" s="6">
        <v>8.9739004664488795E-2</v>
      </c>
      <c r="AI652" s="6">
        <v>9.7870498679196199E-2</v>
      </c>
      <c r="AJ652" s="6">
        <v>8.6743800511726907E-2</v>
      </c>
      <c r="AK652" s="6">
        <v>5.5852003008461597E-2</v>
      </c>
      <c r="AL652" s="6">
        <v>5.7811101227192498E-2</v>
      </c>
      <c r="AM652" s="6">
        <v>7.1654796163651696E-2</v>
      </c>
      <c r="AN652" s="6">
        <v>3.3299023924117002E-2</v>
      </c>
      <c r="AO652" s="6">
        <v>7.0757839892551702E-2</v>
      </c>
      <c r="AP652" s="6">
        <v>8.5737353608259695E-2</v>
      </c>
      <c r="AQ652" s="6">
        <v>7.8755645892377102E-2</v>
      </c>
      <c r="AR652" s="6">
        <v>4.3391979047878906E-2</v>
      </c>
      <c r="AS652" s="6">
        <v>0.140589116470453</v>
      </c>
      <c r="AT652" s="6">
        <v>4.66006999438415E-2</v>
      </c>
      <c r="AU652" s="6">
        <v>0.10039919069252599</v>
      </c>
      <c r="AV652" s="6">
        <v>7.2892576066243997E-2</v>
      </c>
      <c r="AW652" s="6">
        <v>0.12967187061942601</v>
      </c>
      <c r="AX652" s="6">
        <v>9.0147676812268998E-2</v>
      </c>
      <c r="AY652" s="6">
        <v>8.7582316913572503E-2</v>
      </c>
      <c r="AZ652" s="6">
        <v>8.9885456008986606E-2</v>
      </c>
      <c r="BA652" s="6">
        <v>7.8839257434256405E-2</v>
      </c>
      <c r="BB652" s="6">
        <v>9.7870498679196199E-2</v>
      </c>
      <c r="BC652" s="6">
        <v>5.7605917764071195E-2</v>
      </c>
      <c r="BD652" s="6">
        <v>6.1732394532728406E-2</v>
      </c>
      <c r="BE652" s="6">
        <v>6.9521711501264793E-2</v>
      </c>
      <c r="BF652" s="6">
        <v>6.4390215783016097E-2</v>
      </c>
      <c r="BG652" s="6">
        <v>8.3871411534814991E-2</v>
      </c>
      <c r="BH652" s="6">
        <v>9.4234024349202195E-2</v>
      </c>
      <c r="BI652" s="6">
        <v>8.8269946819719003E-2</v>
      </c>
      <c r="BJ652" s="6">
        <v>7.5927458433307699E-2</v>
      </c>
      <c r="BK652" s="6">
        <v>7.4033928581767508E-2</v>
      </c>
      <c r="BL652" s="6">
        <v>7.6969441463925592E-2</v>
      </c>
      <c r="BM652" s="6">
        <v>6.9181674855343503E-2</v>
      </c>
      <c r="BN652" s="6">
        <v>8.2641054536719508E-2</v>
      </c>
      <c r="BO652" s="6">
        <v>7.9898511300317707E-2</v>
      </c>
      <c r="BP652" s="6">
        <v>8.0973011522536997E-2</v>
      </c>
      <c r="BQ652" s="6">
        <v>7.5890509661686797E-2</v>
      </c>
      <c r="BR652" s="6">
        <v>4.25229522743229E-2</v>
      </c>
      <c r="BS652" s="6">
        <v>7.3771759562719197E-2</v>
      </c>
      <c r="BT652" s="6">
        <v>6.5133770648375708E-2</v>
      </c>
      <c r="BU652" s="6">
        <v>9.2797607960322298E-2</v>
      </c>
      <c r="BV652" s="6">
        <v>5.0439281846557098E-2</v>
      </c>
      <c r="BW652" s="6">
        <v>0.196385246479958</v>
      </c>
      <c r="BX652" s="6">
        <v>9.2001638518554502E-2</v>
      </c>
      <c r="BY652" s="6">
        <v>7.5910525613252608E-2</v>
      </c>
      <c r="BZ652" s="6">
        <v>7.9324605947956595E-2</v>
      </c>
      <c r="CA652" s="6">
        <v>7.3764348724267001E-2</v>
      </c>
      <c r="CB652" s="6">
        <v>7.4666995341385003E-2</v>
      </c>
      <c r="CC652" s="6">
        <v>6.9616419158671505E-2</v>
      </c>
      <c r="CD652" s="6">
        <v>0.11524664661888399</v>
      </c>
      <c r="CE652" s="6">
        <v>7.1423136084652394E-2</v>
      </c>
    </row>
    <row r="653" spans="1:83">
      <c r="A653" s="4">
        <v>0</v>
      </c>
      <c r="B653" s="6">
        <v>0.159046073285947</v>
      </c>
      <c r="C653" s="6">
        <v>0.147151353947264</v>
      </c>
      <c r="D653" s="6">
        <v>0.14207151577511198</v>
      </c>
      <c r="E653" s="6">
        <v>0.14684484734446401</v>
      </c>
      <c r="F653" s="6">
        <v>0.16088111907349301</v>
      </c>
      <c r="G653" s="6">
        <v>0.174558761306289</v>
      </c>
      <c r="H653" s="6">
        <v>0.14311079661339199</v>
      </c>
      <c r="I653" s="6">
        <v>0.13465217233724</v>
      </c>
      <c r="J653" s="6">
        <v>0.154674324174911</v>
      </c>
      <c r="K653" s="6">
        <v>0.18003843641647599</v>
      </c>
      <c r="L653" s="6">
        <v>0.167119894983669</v>
      </c>
      <c r="M653" s="6">
        <v>0.13529590821110701</v>
      </c>
      <c r="N653" s="6">
        <v>0.136001471423873</v>
      </c>
      <c r="O653" s="6">
        <v>0.15402344869995901</v>
      </c>
      <c r="P653" s="6">
        <v>0.18573179531619702</v>
      </c>
      <c r="Q653" s="6">
        <v>0.16221910104239501</v>
      </c>
      <c r="R653" s="6">
        <v>0.11922736956614599</v>
      </c>
      <c r="S653" s="6">
        <v>0.122911946180812</v>
      </c>
      <c r="T653" s="6">
        <v>0.14756438240320399</v>
      </c>
      <c r="U653" s="6">
        <v>0.150203030301098</v>
      </c>
      <c r="V653" s="6">
        <v>0.16377432002564099</v>
      </c>
      <c r="W653" s="6">
        <v>0.15287755748646401</v>
      </c>
      <c r="X653" s="6">
        <v>0.172119630478066</v>
      </c>
      <c r="Y653" s="6">
        <v>0.15681676456381499</v>
      </c>
      <c r="Z653" s="6">
        <v>0.139983914358603</v>
      </c>
      <c r="AA653" s="6">
        <v>0.16598191826616801</v>
      </c>
      <c r="AB653" s="6">
        <v>0.13767469965093398</v>
      </c>
      <c r="AC653" s="6">
        <v>0.15628210607894499</v>
      </c>
      <c r="AD653" s="6">
        <v>0.17628999631603701</v>
      </c>
      <c r="AE653" s="6">
        <v>0.15318443551303501</v>
      </c>
      <c r="AF653" s="6">
        <v>0.13011630925927101</v>
      </c>
      <c r="AG653" s="6">
        <v>0.14801631270076901</v>
      </c>
      <c r="AH653" s="6">
        <v>0.173245828595149</v>
      </c>
      <c r="AI653" s="6">
        <v>0.17543935034337502</v>
      </c>
      <c r="AJ653" s="6">
        <v>0.16674089041138401</v>
      </c>
      <c r="AK653" s="6">
        <v>0.18098244160615401</v>
      </c>
      <c r="AL653" s="6">
        <v>0.154598854212461</v>
      </c>
      <c r="AM653" s="6">
        <v>0.15212825186826701</v>
      </c>
      <c r="AN653" s="6">
        <v>0.10675800702857799</v>
      </c>
      <c r="AO653" s="6">
        <v>0.158891358914278</v>
      </c>
      <c r="AP653" s="6">
        <v>8.78184923875623E-2</v>
      </c>
      <c r="AQ653" s="6">
        <v>0.15823671123481001</v>
      </c>
      <c r="AR653" s="6">
        <v>0.14991278574501402</v>
      </c>
      <c r="AS653" s="6">
        <v>0.171355422676747</v>
      </c>
      <c r="AT653" s="6">
        <v>0.15100046008262</v>
      </c>
      <c r="AU653" s="6">
        <v>0.17494648123115097</v>
      </c>
      <c r="AV653" s="6">
        <v>0.175485294663589</v>
      </c>
      <c r="AW653" s="6">
        <v>0.19865805179533103</v>
      </c>
      <c r="AX653" s="6">
        <v>0.155570320787038</v>
      </c>
      <c r="AY653" s="6">
        <v>0.15647612111294301</v>
      </c>
      <c r="AZ653" s="6">
        <v>0.19845971011747501</v>
      </c>
      <c r="BA653" s="6">
        <v>0.13706088620377702</v>
      </c>
      <c r="BB653" s="6">
        <v>0.17543935034337502</v>
      </c>
      <c r="BC653" s="6">
        <v>8.1869017595438506E-2</v>
      </c>
      <c r="BD653" s="6">
        <v>0.160058515727623</v>
      </c>
      <c r="BE653" s="6">
        <v>0.16925373398251298</v>
      </c>
      <c r="BF653" s="6">
        <v>0.15461686063143701</v>
      </c>
      <c r="BG653" s="6">
        <v>0.164339404377052</v>
      </c>
      <c r="BH653" s="6">
        <v>0.15454400559471401</v>
      </c>
      <c r="BI653" s="6">
        <v>0.14994444617258298</v>
      </c>
      <c r="BJ653" s="6">
        <v>0.148298140400244</v>
      </c>
      <c r="BK653" s="6">
        <v>0.16241829520206599</v>
      </c>
      <c r="BL653" s="6">
        <v>0.140284094917935</v>
      </c>
      <c r="BM653" s="6">
        <v>0.15688519309138699</v>
      </c>
      <c r="BN653" s="6">
        <v>0.16172700820139901</v>
      </c>
      <c r="BO653" s="6">
        <v>0.162535782233339</v>
      </c>
      <c r="BP653" s="6">
        <v>0.179271478415406</v>
      </c>
      <c r="BQ653" s="6">
        <v>0.16579832686374898</v>
      </c>
      <c r="BR653" s="6">
        <v>0.203364052710854</v>
      </c>
      <c r="BS653" s="6">
        <v>0.14438589445423</v>
      </c>
      <c r="BT653" s="6">
        <v>0.14431834270198998</v>
      </c>
      <c r="BU653" s="6">
        <v>0.15888066845979801</v>
      </c>
      <c r="BV653" s="6">
        <v>0.22890203645493601</v>
      </c>
      <c r="BW653" s="6">
        <v>0.10678615504099</v>
      </c>
      <c r="BX653" s="6">
        <v>0.112913009254651</v>
      </c>
      <c r="BY653" s="6">
        <v>0.19970076413607299</v>
      </c>
      <c r="BZ653" s="6">
        <v>0.15714983140797001</v>
      </c>
      <c r="CA653" s="6">
        <v>0.16061969362341399</v>
      </c>
      <c r="CB653" s="6">
        <v>0.210309151237005</v>
      </c>
      <c r="CC653" s="6">
        <v>0.15403864105801499</v>
      </c>
      <c r="CD653" s="6">
        <v>0.17670703146799402</v>
      </c>
      <c r="CE653" s="6">
        <v>0.17043375206403599</v>
      </c>
    </row>
    <row r="654" spans="1:83">
      <c r="A654" s="4">
        <v>1</v>
      </c>
      <c r="B654" s="6">
        <v>0.24272530424440097</v>
      </c>
      <c r="C654" s="6">
        <v>0.205286016262409</v>
      </c>
      <c r="D654" s="6">
        <v>0.201167888696727</v>
      </c>
      <c r="E654" s="6">
        <v>0.20267377986377899</v>
      </c>
      <c r="F654" s="6">
        <v>0.219724358004489</v>
      </c>
      <c r="G654" s="6">
        <v>0.23272820164652899</v>
      </c>
      <c r="H654" s="6">
        <v>0.25299474275900097</v>
      </c>
      <c r="I654" s="6">
        <v>0.22191875957764101</v>
      </c>
      <c r="J654" s="6">
        <v>0.20611399563213401</v>
      </c>
      <c r="K654" s="6">
        <v>0.245693536466151</v>
      </c>
      <c r="L654" s="6">
        <v>0.28099904485661698</v>
      </c>
      <c r="M654" s="6">
        <v>0.233421864747131</v>
      </c>
      <c r="N654" s="6">
        <v>0.23654290214836501</v>
      </c>
      <c r="O654" s="6">
        <v>0.25807700400379002</v>
      </c>
      <c r="P654" s="6">
        <v>0.21488270300646298</v>
      </c>
      <c r="Q654" s="6">
        <v>0.24356442749461502</v>
      </c>
      <c r="R654" s="6">
        <v>0.195341463307347</v>
      </c>
      <c r="S654" s="6">
        <v>0.23807082497300999</v>
      </c>
      <c r="T654" s="6">
        <v>0.22360451274564599</v>
      </c>
      <c r="U654" s="6">
        <v>0.22379681991698799</v>
      </c>
      <c r="V654" s="6">
        <v>0.22134663778893798</v>
      </c>
      <c r="W654" s="6">
        <v>0.23141071354637699</v>
      </c>
      <c r="X654" s="6">
        <v>0.24553352307440199</v>
      </c>
      <c r="Y654" s="6">
        <v>0.23468865270035402</v>
      </c>
      <c r="Z654" s="6">
        <v>0.18644089423599103</v>
      </c>
      <c r="AA654" s="6">
        <v>0.23121540612993902</v>
      </c>
      <c r="AB654" s="6">
        <v>0.25670486584107</v>
      </c>
      <c r="AC654" s="6">
        <v>0.23683378311481398</v>
      </c>
      <c r="AD654" s="6">
        <v>0.24310442771553301</v>
      </c>
      <c r="AE654" s="6">
        <v>0.237350496908835</v>
      </c>
      <c r="AF654" s="6">
        <v>0.26333295303582499</v>
      </c>
      <c r="AG654" s="6">
        <v>0.244833318272074</v>
      </c>
      <c r="AH654" s="6">
        <v>0.24360238438898901</v>
      </c>
      <c r="AI654" s="6">
        <v>0.23203244448652899</v>
      </c>
      <c r="AJ654" s="6">
        <v>0.245017955119054</v>
      </c>
      <c r="AK654" s="6">
        <v>0.282222141824573</v>
      </c>
      <c r="AL654" s="6">
        <v>0.22903074882047603</v>
      </c>
      <c r="AM654" s="6">
        <v>0.24356307163163499</v>
      </c>
      <c r="AN654" s="6">
        <v>0.25344593095180001</v>
      </c>
      <c r="AO654" s="6">
        <v>0.275512757398238</v>
      </c>
      <c r="AP654" s="6">
        <v>0.24648275776926598</v>
      </c>
      <c r="AQ654" s="6">
        <v>0.24441906739408398</v>
      </c>
      <c r="AR654" s="6">
        <v>0.23764743565316798</v>
      </c>
      <c r="AS654" s="6">
        <v>0.24636607416084899</v>
      </c>
      <c r="AT654" s="6">
        <v>0.19167711213550198</v>
      </c>
      <c r="AU654" s="6">
        <v>0.24652635002102299</v>
      </c>
      <c r="AV654" s="6">
        <v>0.24977482383413602</v>
      </c>
      <c r="AW654" s="6">
        <v>0.247766617582757</v>
      </c>
      <c r="AX654" s="6">
        <v>0.22371160523594502</v>
      </c>
      <c r="AY654" s="6">
        <v>0.245226351287328</v>
      </c>
      <c r="AZ654" s="6">
        <v>0.23652422714017401</v>
      </c>
      <c r="BA654" s="6">
        <v>0.2597640157094</v>
      </c>
      <c r="BB654" s="6">
        <v>0.23203244448652899</v>
      </c>
      <c r="BC654" s="6">
        <v>0.23391461590847298</v>
      </c>
      <c r="BD654" s="6">
        <v>0.24096039858965898</v>
      </c>
      <c r="BE654" s="6">
        <v>0.20016936996461698</v>
      </c>
      <c r="BF654" s="6">
        <v>0.22930687395806501</v>
      </c>
      <c r="BG654" s="6">
        <v>0.25168815663419997</v>
      </c>
      <c r="BH654" s="6">
        <v>0.225369100441243</v>
      </c>
      <c r="BI654" s="6">
        <v>0.19014458198215001</v>
      </c>
      <c r="BJ654" s="6">
        <v>0.26113340394012302</v>
      </c>
      <c r="BK654" s="6">
        <v>0.24505727493318299</v>
      </c>
      <c r="BL654" s="6">
        <v>0.266511498880802</v>
      </c>
      <c r="BM654" s="6">
        <v>0.248583609065814</v>
      </c>
      <c r="BN654" s="6">
        <v>0.22953869570559798</v>
      </c>
      <c r="BO654" s="6">
        <v>0.24030904457889998</v>
      </c>
      <c r="BP654" s="6">
        <v>0.253524226256022</v>
      </c>
      <c r="BQ654" s="6">
        <v>0.24603794310956398</v>
      </c>
      <c r="BR654" s="6">
        <v>0.29300563897007204</v>
      </c>
      <c r="BS654" s="6">
        <v>0.23987567045255101</v>
      </c>
      <c r="BT654" s="6">
        <v>0.25115699931832902</v>
      </c>
      <c r="BU654" s="6">
        <v>0.22417356257096899</v>
      </c>
      <c r="BV654" s="6">
        <v>0.212521124182251</v>
      </c>
      <c r="BW654" s="6">
        <v>0.125965034777347</v>
      </c>
      <c r="BX654" s="6">
        <v>0.20313871254435001</v>
      </c>
      <c r="BY654" s="6">
        <v>0.243231873058562</v>
      </c>
      <c r="BZ654" s="6">
        <v>0.27588692247534402</v>
      </c>
      <c r="CA654" s="6">
        <v>0.232115018999276</v>
      </c>
      <c r="CB654" s="6">
        <v>0.18405177756497801</v>
      </c>
      <c r="CC654" s="6">
        <v>0.25366061578131299</v>
      </c>
      <c r="CD654" s="6">
        <v>0.21481528410075398</v>
      </c>
      <c r="CE654" s="6">
        <v>0.21308579945471201</v>
      </c>
    </row>
    <row r="655" spans="1:83">
      <c r="A655" s="4">
        <v>2</v>
      </c>
      <c r="B655" s="6">
        <v>0.222917745721184</v>
      </c>
      <c r="C655" s="6">
        <v>0.220371172124084</v>
      </c>
      <c r="D655" s="6">
        <v>0.222782969939787</v>
      </c>
      <c r="E655" s="6">
        <v>0.22963803262405999</v>
      </c>
      <c r="F655" s="6">
        <v>0.23159594514669798</v>
      </c>
      <c r="G655" s="6">
        <v>0.217853849522858</v>
      </c>
      <c r="H655" s="6">
        <v>0.22811958996994799</v>
      </c>
      <c r="I655" s="6">
        <v>0.183256775650005</v>
      </c>
      <c r="J655" s="6">
        <v>0.18762811927856099</v>
      </c>
      <c r="K655" s="6">
        <v>0.228338227734034</v>
      </c>
      <c r="L655" s="6">
        <v>0.226566222707105</v>
      </c>
      <c r="M655" s="6">
        <v>0.27543438573363899</v>
      </c>
      <c r="N655" s="6">
        <v>0.19897383453076198</v>
      </c>
      <c r="O655" s="6">
        <v>0.198095151682916</v>
      </c>
      <c r="P655" s="6">
        <v>0.22417121366273601</v>
      </c>
      <c r="Q655" s="6">
        <v>0.24204243111530002</v>
      </c>
      <c r="R655" s="6">
        <v>0.17684047811529499</v>
      </c>
      <c r="S655" s="6">
        <v>0.18258291473214799</v>
      </c>
      <c r="T655" s="6">
        <v>0.230197215808358</v>
      </c>
      <c r="U655" s="6">
        <v>0.23989715903806999</v>
      </c>
      <c r="V655" s="6">
        <v>0.23125891363981399</v>
      </c>
      <c r="W655" s="6">
        <v>0.24012976727344199</v>
      </c>
      <c r="X655" s="6">
        <v>0.22535442232747399</v>
      </c>
      <c r="Y655" s="6">
        <v>0.230189692553741</v>
      </c>
      <c r="Z655" s="6">
        <v>0.18718718282639302</v>
      </c>
      <c r="AA655" s="6">
        <v>0.229182815383556</v>
      </c>
      <c r="AB655" s="6">
        <v>0.22766059329494598</v>
      </c>
      <c r="AC655" s="6">
        <v>0.22847188030438598</v>
      </c>
      <c r="AD655" s="6">
        <v>0.210566421396259</v>
      </c>
      <c r="AE655" s="6">
        <v>0.21389420210886498</v>
      </c>
      <c r="AF655" s="6">
        <v>0.22460829519566</v>
      </c>
      <c r="AG655" s="6">
        <v>0.22369953068802001</v>
      </c>
      <c r="AH655" s="6">
        <v>0.23469463266926599</v>
      </c>
      <c r="AI655" s="6">
        <v>0.22335729141069499</v>
      </c>
      <c r="AJ655" s="6">
        <v>0.20892234975332699</v>
      </c>
      <c r="AK655" s="6">
        <v>0.22465727959583301</v>
      </c>
      <c r="AL655" s="6">
        <v>0.249226100208055</v>
      </c>
      <c r="AM655" s="6">
        <v>0.18751094450197703</v>
      </c>
      <c r="AN655" s="6">
        <v>0.25628470078622201</v>
      </c>
      <c r="AO655" s="6">
        <v>0.185586189275529</v>
      </c>
      <c r="AP655" s="6">
        <v>0.24270340798214501</v>
      </c>
      <c r="AQ655" s="6">
        <v>0.20313337288468999</v>
      </c>
      <c r="AR655" s="6">
        <v>0.20132275505036301</v>
      </c>
      <c r="AS655" s="6">
        <v>0.19033375106574699</v>
      </c>
      <c r="AT655" s="6">
        <v>0.25762635007888102</v>
      </c>
      <c r="AU655" s="6">
        <v>0.22893647555250102</v>
      </c>
      <c r="AV655" s="6">
        <v>0.23554502278892803</v>
      </c>
      <c r="AW655" s="6">
        <v>0.193769690862448</v>
      </c>
      <c r="AX655" s="6">
        <v>0.25930614086627801</v>
      </c>
      <c r="AY655" s="6">
        <v>0.22117994976828398</v>
      </c>
      <c r="AZ655" s="6">
        <v>0.21741181719763902</v>
      </c>
      <c r="BA655" s="6">
        <v>0.16082307687571099</v>
      </c>
      <c r="BB655" s="6">
        <v>0.22335729141069499</v>
      </c>
      <c r="BC655" s="6">
        <v>0.16929742498593398</v>
      </c>
      <c r="BD655" s="6">
        <v>0.17040726269600601</v>
      </c>
      <c r="BE655" s="6">
        <v>0.23183816813245697</v>
      </c>
      <c r="BF655" s="6">
        <v>0.23503391837932</v>
      </c>
      <c r="BG655" s="6">
        <v>0.22571551385642402</v>
      </c>
      <c r="BH655" s="6">
        <v>0.21359469135294598</v>
      </c>
      <c r="BI655" s="6">
        <v>0.21401414231942301</v>
      </c>
      <c r="BJ655" s="6">
        <v>0.233435836701397</v>
      </c>
      <c r="BK655" s="6">
        <v>0.22281862456694898</v>
      </c>
      <c r="BL655" s="6">
        <v>0.21680904587093</v>
      </c>
      <c r="BM655" s="6">
        <v>0.239869961246895</v>
      </c>
      <c r="BN655" s="6">
        <v>0.19034184100375101</v>
      </c>
      <c r="BO655" s="6">
        <v>0.23441963494676302</v>
      </c>
      <c r="BP655" s="6">
        <v>0.22424864995816102</v>
      </c>
      <c r="BQ655" s="6">
        <v>0.22905896902940501</v>
      </c>
      <c r="BR655" s="6">
        <v>0.16579149079126701</v>
      </c>
      <c r="BS655" s="6">
        <v>0.18825217996052199</v>
      </c>
      <c r="BT655" s="6">
        <v>0.27375902002457198</v>
      </c>
      <c r="BU655" s="6">
        <v>0.16811282683353301</v>
      </c>
      <c r="BV655" s="6">
        <v>0.150610847746768</v>
      </c>
      <c r="BW655" s="6">
        <v>0.16265064319116701</v>
      </c>
      <c r="BX655" s="6">
        <v>0.17861089876563402</v>
      </c>
      <c r="BY655" s="6">
        <v>0.15428443254188701</v>
      </c>
      <c r="BZ655" s="6">
        <v>0.22265811492214399</v>
      </c>
      <c r="CA655" s="6">
        <v>0.23079084543542902</v>
      </c>
      <c r="CB655" s="6">
        <v>0.158030601193869</v>
      </c>
      <c r="CC655" s="6">
        <v>0.242677612371405</v>
      </c>
      <c r="CD655" s="6">
        <v>0.16283955163259201</v>
      </c>
      <c r="CE655" s="6">
        <v>0.17285373914447302</v>
      </c>
    </row>
    <row r="656" spans="1:83">
      <c r="A656" s="4" t="s">
        <v>211</v>
      </c>
      <c r="B656" s="6">
        <v>0.109529804746286</v>
      </c>
      <c r="C656" s="6">
        <v>0.11071235741263501</v>
      </c>
      <c r="D656" s="6">
        <v>9.3354559431178097E-2</v>
      </c>
      <c r="E656" s="6">
        <v>9.9443712427139813E-2</v>
      </c>
      <c r="F656" s="6">
        <v>9.7454300372750907E-2</v>
      </c>
      <c r="G656" s="6">
        <v>0.108418055913687</v>
      </c>
      <c r="H656" s="6">
        <v>0.11067183926761799</v>
      </c>
      <c r="I656" s="6">
        <v>0.12004685386488501</v>
      </c>
      <c r="J656" s="6">
        <v>0.103694475259035</v>
      </c>
      <c r="K656" s="6">
        <v>0.106783971813996</v>
      </c>
      <c r="L656" s="6">
        <v>0.105110842999178</v>
      </c>
      <c r="M656" s="6">
        <v>0.11957212398051499</v>
      </c>
      <c r="N656" s="6">
        <v>9.8727038629727593E-2</v>
      </c>
      <c r="O656" s="6">
        <v>9.9943147101650295E-2</v>
      </c>
      <c r="P656" s="6">
        <v>0.117217345571627</v>
      </c>
      <c r="Q656" s="6">
        <v>0.11213879134331201</v>
      </c>
      <c r="R656" s="6">
        <v>0.11172099205639902</v>
      </c>
      <c r="S656" s="6">
        <v>0.10423972477212801</v>
      </c>
      <c r="T656" s="6">
        <v>0.10189990347945001</v>
      </c>
      <c r="U656" s="6">
        <v>0.10199760999523001</v>
      </c>
      <c r="V656" s="6">
        <v>0.10817605637461099</v>
      </c>
      <c r="W656" s="6">
        <v>0.12324078136920401</v>
      </c>
      <c r="X656" s="6">
        <v>9.9786953951419899E-2</v>
      </c>
      <c r="Y656" s="6">
        <v>0.11819307384319</v>
      </c>
      <c r="Z656" s="6">
        <v>0.10420992966621499</v>
      </c>
      <c r="AA656" s="6">
        <v>0.137479849510701</v>
      </c>
      <c r="AB656" s="6">
        <v>0.10614863775034401</v>
      </c>
      <c r="AC656" s="6">
        <v>0.103989311741626</v>
      </c>
      <c r="AD656" s="6">
        <v>0.110126073115213</v>
      </c>
      <c r="AE656" s="6">
        <v>0.117943853920709</v>
      </c>
      <c r="AF656" s="6">
        <v>0.15101681106614401</v>
      </c>
      <c r="AG656" s="6">
        <v>0.12212588604645801</v>
      </c>
      <c r="AH656" s="6">
        <v>8.7948238117142294E-2</v>
      </c>
      <c r="AI656" s="6">
        <v>0.122106523184337</v>
      </c>
      <c r="AJ656" s="6">
        <v>7.3841624032508393E-2</v>
      </c>
      <c r="AK656" s="6">
        <v>9.7873285397192603E-2</v>
      </c>
      <c r="AL656" s="6">
        <v>0.124848197855232</v>
      </c>
      <c r="AM656" s="6">
        <v>0.112788198707405</v>
      </c>
      <c r="AN656" s="6">
        <v>0.145650434510813</v>
      </c>
      <c r="AO656" s="6">
        <v>0.15762764049724098</v>
      </c>
      <c r="AP656" s="6">
        <v>0.13308927133665699</v>
      </c>
      <c r="AQ656" s="6">
        <v>0.121808946947199</v>
      </c>
      <c r="AR656" s="6">
        <v>0.13961771397359901</v>
      </c>
      <c r="AS656" s="6">
        <v>8.0788100523724093E-2</v>
      </c>
      <c r="AT656" s="6">
        <v>0.150568648426263</v>
      </c>
      <c r="AU656" s="6">
        <v>9.4270094244058203E-2</v>
      </c>
      <c r="AV656" s="6">
        <v>8.3733028542187407E-2</v>
      </c>
      <c r="AW656" s="6">
        <v>7.0850951727381498E-2</v>
      </c>
      <c r="AX656" s="6">
        <v>9.1931851305053394E-2</v>
      </c>
      <c r="AY656" s="6">
        <v>8.179348309605089E-2</v>
      </c>
      <c r="AZ656" s="6">
        <v>4.0961241526584501E-2</v>
      </c>
      <c r="BA656" s="6">
        <v>0.111804196585926</v>
      </c>
      <c r="BB656" s="6">
        <v>0.122106523184337</v>
      </c>
      <c r="BC656" s="6">
        <v>8.6342567791375793E-2</v>
      </c>
      <c r="BD656" s="6">
        <v>0.11616093601227201</v>
      </c>
      <c r="BE656" s="6">
        <v>0.10820018701275201</v>
      </c>
      <c r="BF656" s="6">
        <v>0.12740461001825601</v>
      </c>
      <c r="BG656" s="6">
        <v>0.10524761297129899</v>
      </c>
      <c r="BH656" s="6">
        <v>0.14527758599800999</v>
      </c>
      <c r="BI656" s="6">
        <v>0.117150291013378</v>
      </c>
      <c r="BJ656" s="6">
        <v>9.6924956273021404E-2</v>
      </c>
      <c r="BK656" s="6">
        <v>0.106136177652915</v>
      </c>
      <c r="BL656" s="6">
        <v>0.119713422865455</v>
      </c>
      <c r="BM656" s="6">
        <v>0.107050698150223</v>
      </c>
      <c r="BN656" s="6">
        <v>0.12046897477426499</v>
      </c>
      <c r="BO656" s="6">
        <v>0.105620726757478</v>
      </c>
      <c r="BP656" s="6">
        <v>9.6365201473159509E-2</v>
      </c>
      <c r="BQ656" s="6">
        <v>0.10047084803858701</v>
      </c>
      <c r="BR656" s="6">
        <v>0.100321066847087</v>
      </c>
      <c r="BS656" s="6">
        <v>0.13098859442685901</v>
      </c>
      <c r="BT656" s="6">
        <v>0.124541374886839</v>
      </c>
      <c r="BU656" s="6">
        <v>0.12039686522704302</v>
      </c>
      <c r="BV656" s="6">
        <v>0.15845231515803898</v>
      </c>
      <c r="BW656" s="6">
        <v>7.9820135630695399E-2</v>
      </c>
      <c r="BX656" s="6">
        <v>0.12215084703448</v>
      </c>
      <c r="BY656" s="6">
        <v>0.11373098577503001</v>
      </c>
      <c r="BZ656" s="6">
        <v>7.2709527382311109E-2</v>
      </c>
      <c r="CA656" s="6">
        <v>0.12814000004574799</v>
      </c>
      <c r="CB656" s="6">
        <v>9.6986633518150192E-2</v>
      </c>
      <c r="CC656" s="6">
        <v>0.122199419591807</v>
      </c>
      <c r="CD656" s="6">
        <v>5.8403907633016401E-2</v>
      </c>
      <c r="CE656" s="6">
        <v>8.6732238850213403E-2</v>
      </c>
    </row>
    <row r="657" spans="1:83">
      <c r="A657" s="4" t="s">
        <v>91</v>
      </c>
      <c r="B657" s="6">
        <v>0.11202197575029001</v>
      </c>
      <c r="C657" s="6">
        <v>0.17124086793131699</v>
      </c>
      <c r="D657" s="6">
        <v>0.202332149136703</v>
      </c>
      <c r="E657" s="6">
        <v>0.18781736254218298</v>
      </c>
      <c r="F657" s="6">
        <v>0.139088620827203</v>
      </c>
      <c r="G657" s="6">
        <v>0.10675699285853799</v>
      </c>
      <c r="H657" s="6">
        <v>0.11743038459254601</v>
      </c>
      <c r="I657" s="6">
        <v>0.20015119667450801</v>
      </c>
      <c r="J657" s="6">
        <v>0.174158993588552</v>
      </c>
      <c r="K657" s="6">
        <v>8.4257846900145705E-2</v>
      </c>
      <c r="L657" s="6">
        <v>6.6683311529450603E-2</v>
      </c>
      <c r="M657" s="6">
        <v>9.5804432972624698E-2</v>
      </c>
      <c r="N657" s="6">
        <v>0.133649144512615</v>
      </c>
      <c r="O657" s="6">
        <v>0.123553370330955</v>
      </c>
      <c r="P657" s="6">
        <v>7.9126881014436004E-2</v>
      </c>
      <c r="Q657" s="6">
        <v>0.107843596313937</v>
      </c>
      <c r="R657" s="6">
        <v>0.215599028019579</v>
      </c>
      <c r="S657" s="6">
        <v>0.16158274740985298</v>
      </c>
      <c r="T657" s="6">
        <v>0.14392952845185</v>
      </c>
      <c r="U657" s="6">
        <v>0.13654367305394899</v>
      </c>
      <c r="V657" s="6">
        <v>0.12996230532966299</v>
      </c>
      <c r="W657" s="6">
        <v>0.112769091550749</v>
      </c>
      <c r="X657" s="6">
        <v>0.12136836791267899</v>
      </c>
      <c r="Y657" s="6">
        <v>0.119923432145477</v>
      </c>
      <c r="Z657" s="6">
        <v>0.21366390301656898</v>
      </c>
      <c r="AA657" s="6">
        <v>5.4881064372967005E-2</v>
      </c>
      <c r="AB657" s="6">
        <v>0.11938407105085699</v>
      </c>
      <c r="AC657" s="6">
        <v>0.11916383747977999</v>
      </c>
      <c r="AD657" s="6">
        <v>0.115615916686908</v>
      </c>
      <c r="AE657" s="6">
        <v>0.13303561625132099</v>
      </c>
      <c r="AF657" s="6">
        <v>9.3262554431757697E-2</v>
      </c>
      <c r="AG657" s="6">
        <v>0.119730323112847</v>
      </c>
      <c r="AH657" s="6">
        <v>9.47300411320465E-2</v>
      </c>
      <c r="AI657" s="6">
        <v>9.39555398108229E-2</v>
      </c>
      <c r="AJ657" s="6">
        <v>0.11785419930868599</v>
      </c>
      <c r="AK657" s="6">
        <v>9.7916202974608513E-2</v>
      </c>
      <c r="AL657" s="6">
        <v>0.121294332311289</v>
      </c>
      <c r="AM657" s="6">
        <v>0.14180314178747599</v>
      </c>
      <c r="AN657" s="6">
        <v>0.114860010322965</v>
      </c>
      <c r="AO657" s="6">
        <v>6.6656688151173302E-2</v>
      </c>
      <c r="AP657" s="6">
        <v>0.13213799152407898</v>
      </c>
      <c r="AQ657" s="6">
        <v>0.12410241463211599</v>
      </c>
      <c r="AR657" s="6">
        <v>0.174767476883083</v>
      </c>
      <c r="AS657" s="6">
        <v>7.1734965822854699E-2</v>
      </c>
      <c r="AT657" s="6">
        <v>0.11046711705316201</v>
      </c>
      <c r="AU657" s="6">
        <v>7.3702549474895296E-2</v>
      </c>
      <c r="AV657" s="6">
        <v>0.10401403411656601</v>
      </c>
      <c r="AW657" s="6">
        <v>0.103419028973242</v>
      </c>
      <c r="AX657" s="6">
        <v>0.110151180599931</v>
      </c>
      <c r="AY657" s="6">
        <v>0.10301323949896099</v>
      </c>
      <c r="AZ657" s="6">
        <v>0.13403229157917398</v>
      </c>
      <c r="BA657" s="6">
        <v>0.12842161781515102</v>
      </c>
      <c r="BB657" s="6">
        <v>9.39555398108229E-2</v>
      </c>
      <c r="BC657" s="6">
        <v>0.32245936109039497</v>
      </c>
      <c r="BD657" s="6">
        <v>0.182677004485439</v>
      </c>
      <c r="BE657" s="6">
        <v>0.134216748039481</v>
      </c>
      <c r="BF657" s="6">
        <v>0.114651045403153</v>
      </c>
      <c r="BG657" s="6">
        <v>9.0948679018819409E-2</v>
      </c>
      <c r="BH657" s="6">
        <v>8.6470584143003196E-2</v>
      </c>
      <c r="BI657" s="6">
        <v>0.12975577470882801</v>
      </c>
      <c r="BJ657" s="6">
        <v>0.11588883163902799</v>
      </c>
      <c r="BK657" s="6">
        <v>0.11398834329244799</v>
      </c>
      <c r="BL657" s="6">
        <v>0.120168001231199</v>
      </c>
      <c r="BM657" s="6">
        <v>0.10834508811464501</v>
      </c>
      <c r="BN657" s="6">
        <v>0.13054092851753801</v>
      </c>
      <c r="BO657" s="6">
        <v>9.6345136712464405E-2</v>
      </c>
      <c r="BP657" s="6">
        <v>9.5742126659476096E-2</v>
      </c>
      <c r="BQ657" s="6">
        <v>0.107491031844188</v>
      </c>
      <c r="BR657" s="6">
        <v>0.100823043443451</v>
      </c>
      <c r="BS657" s="6">
        <v>0.17508445787607102</v>
      </c>
      <c r="BT657" s="6">
        <v>8.4407886675727808E-2</v>
      </c>
      <c r="BU657" s="6">
        <v>0.12075056188835101</v>
      </c>
      <c r="BV657" s="6">
        <v>0.11789357841993599</v>
      </c>
      <c r="BW657" s="6">
        <v>0.109840800308123</v>
      </c>
      <c r="BX657" s="6">
        <v>0.15622294731064001</v>
      </c>
      <c r="BY657" s="6">
        <v>0.141379810576575</v>
      </c>
      <c r="BZ657" s="6">
        <v>0.11332739177511501</v>
      </c>
      <c r="CA657" s="6">
        <v>0.10365307748394099</v>
      </c>
      <c r="CB657" s="6">
        <v>0.22881083280121001</v>
      </c>
      <c r="CC657" s="6">
        <v>0.100580660092738</v>
      </c>
      <c r="CD657" s="6">
        <v>0.13491718671614999</v>
      </c>
      <c r="CE657" s="6">
        <v>0.16306261022045601</v>
      </c>
    </row>
    <row r="658" spans="1:83">
      <c r="A658" s="4" t="s">
        <v>195</v>
      </c>
      <c r="B658" s="7">
        <v>64.2</v>
      </c>
      <c r="C658" s="7">
        <v>64.599999999999994</v>
      </c>
      <c r="D658" s="7">
        <v>64.400000000000006</v>
      </c>
      <c r="E658" s="7">
        <v>65</v>
      </c>
      <c r="F658" s="7">
        <v>63.7</v>
      </c>
      <c r="G658" s="7">
        <v>63.3</v>
      </c>
      <c r="H658" s="7">
        <v>65.099999999999994</v>
      </c>
      <c r="I658" s="7">
        <v>64.8</v>
      </c>
      <c r="J658" s="7">
        <v>61.6</v>
      </c>
      <c r="K658" s="7">
        <v>63.9</v>
      </c>
      <c r="L658" s="7">
        <v>64.099999999999994</v>
      </c>
      <c r="M658" s="7">
        <v>66.8</v>
      </c>
      <c r="N658" s="7">
        <v>60.5</v>
      </c>
      <c r="O658" s="7">
        <v>62.9</v>
      </c>
      <c r="P658" s="7">
        <v>62.8</v>
      </c>
      <c r="Q658" s="7">
        <v>65.8</v>
      </c>
      <c r="R658" s="7">
        <v>61.7</v>
      </c>
      <c r="S658" s="7">
        <v>61.3</v>
      </c>
      <c r="T658" s="7">
        <v>64.3</v>
      </c>
      <c r="U658" s="7">
        <v>64.599999999999994</v>
      </c>
      <c r="V658" s="7">
        <v>64.400000000000006</v>
      </c>
      <c r="W658" s="7">
        <v>65.8</v>
      </c>
      <c r="X658" s="7">
        <v>64.5</v>
      </c>
      <c r="Y658" s="7">
        <v>65.599999999999994</v>
      </c>
      <c r="Z658" s="7">
        <v>62.1</v>
      </c>
      <c r="AA658" s="7">
        <v>63.9</v>
      </c>
      <c r="AB658" s="7">
        <v>64.5</v>
      </c>
      <c r="AC658" s="7">
        <v>64.099999999999994</v>
      </c>
      <c r="AD658" s="7">
        <v>64.099999999999994</v>
      </c>
      <c r="AE658" s="7">
        <v>64.7</v>
      </c>
      <c r="AF658" s="7">
        <v>66.8</v>
      </c>
      <c r="AG658" s="7">
        <v>65.5</v>
      </c>
      <c r="AH658" s="7">
        <v>62.8</v>
      </c>
      <c r="AI658" s="7">
        <v>65.099999999999994</v>
      </c>
      <c r="AJ658" s="7">
        <v>60.4</v>
      </c>
      <c r="AK658" s="7">
        <v>65.099999999999994</v>
      </c>
      <c r="AL658" s="7">
        <v>67</v>
      </c>
      <c r="AM658" s="7">
        <v>63</v>
      </c>
      <c r="AN658" s="7">
        <v>68.099999999999994</v>
      </c>
      <c r="AO658" s="7">
        <v>65.3</v>
      </c>
      <c r="AP658" s="7">
        <v>66.599999999999994</v>
      </c>
      <c r="AQ658" s="7">
        <v>65</v>
      </c>
      <c r="AR658" s="7">
        <v>68.099999999999994</v>
      </c>
      <c r="AS658" s="7">
        <v>59.3</v>
      </c>
      <c r="AT658" s="7">
        <v>66.8</v>
      </c>
      <c r="AU658" s="7">
        <v>62.4</v>
      </c>
      <c r="AV658" s="7">
        <v>62.9</v>
      </c>
      <c r="AW658" s="7">
        <v>61</v>
      </c>
      <c r="AX658" s="7">
        <v>64.2</v>
      </c>
      <c r="AY658" s="7">
        <v>61</v>
      </c>
      <c r="AZ658" s="7">
        <v>59.9</v>
      </c>
      <c r="BA658" s="7">
        <v>59.6</v>
      </c>
      <c r="BB658" s="7">
        <v>65.099999999999994</v>
      </c>
      <c r="BC658" s="7">
        <v>66.099999999999994</v>
      </c>
      <c r="BD658" s="7">
        <v>64.8</v>
      </c>
      <c r="BE658" s="7">
        <v>63.6</v>
      </c>
      <c r="BF658" s="7">
        <v>66</v>
      </c>
      <c r="BG658" s="7">
        <v>63.6</v>
      </c>
      <c r="BH658" s="7">
        <v>64.5</v>
      </c>
      <c r="BI658" s="7">
        <v>61.5</v>
      </c>
      <c r="BJ658" s="7">
        <v>64.7</v>
      </c>
      <c r="BK658" s="7">
        <v>64.2</v>
      </c>
      <c r="BL658" s="7">
        <v>65.8</v>
      </c>
      <c r="BM658" s="7">
        <v>65.2</v>
      </c>
      <c r="BN658" s="7">
        <v>63.2</v>
      </c>
      <c r="BO658" s="7">
        <v>63.8</v>
      </c>
      <c r="BP658" s="7">
        <v>63.7</v>
      </c>
      <c r="BQ658" s="7">
        <v>64</v>
      </c>
      <c r="BR658" s="7">
        <v>61.8</v>
      </c>
      <c r="BS658" s="7">
        <v>66.599999999999994</v>
      </c>
      <c r="BT658" s="7">
        <v>67.7</v>
      </c>
      <c r="BU658" s="7">
        <v>60.5</v>
      </c>
      <c r="BV658" s="7">
        <v>64.2</v>
      </c>
      <c r="BW658" s="7">
        <v>48.7</v>
      </c>
      <c r="BX658" s="7">
        <v>60</v>
      </c>
      <c r="BY658" s="7">
        <v>62.8</v>
      </c>
      <c r="BZ658" s="7">
        <v>62.7</v>
      </c>
      <c r="CA658" s="7">
        <v>65.400000000000006</v>
      </c>
      <c r="CB658" s="7">
        <v>63.1</v>
      </c>
      <c r="CC658" s="7">
        <v>66.7</v>
      </c>
      <c r="CD658" s="7">
        <v>55</v>
      </c>
      <c r="CE658" s="7">
        <v>58.9</v>
      </c>
    </row>
    <row r="659" spans="1:83" ht="15.75" thickBot="1">
      <c r="A659" s="4" t="s">
        <v>152</v>
      </c>
      <c r="B659" s="7">
        <v>25.1</v>
      </c>
      <c r="C659" s="7">
        <v>25.9</v>
      </c>
      <c r="D659" s="7">
        <v>25.3</v>
      </c>
      <c r="E659" s="7">
        <v>25.1</v>
      </c>
      <c r="F659" s="7">
        <v>25.4</v>
      </c>
      <c r="G659" s="7">
        <v>25.6</v>
      </c>
      <c r="H659" s="7">
        <v>24.6</v>
      </c>
      <c r="I659" s="7">
        <v>25.7</v>
      </c>
      <c r="J659" s="7">
        <v>27</v>
      </c>
      <c r="K659" s="7">
        <v>24.7</v>
      </c>
      <c r="L659" s="7">
        <v>24.3</v>
      </c>
      <c r="M659" s="7">
        <v>24.5</v>
      </c>
      <c r="N659" s="7">
        <v>28.1</v>
      </c>
      <c r="O659" s="7">
        <v>25</v>
      </c>
      <c r="P659" s="7">
        <v>26.2</v>
      </c>
      <c r="Q659" s="7">
        <v>24</v>
      </c>
      <c r="R659" s="7">
        <v>28.3</v>
      </c>
      <c r="S659" s="7">
        <v>27.4</v>
      </c>
      <c r="T659" s="7">
        <v>25.3</v>
      </c>
      <c r="U659" s="7">
        <v>25.3</v>
      </c>
      <c r="V659" s="7">
        <v>25.4</v>
      </c>
      <c r="W659" s="7">
        <v>25</v>
      </c>
      <c r="X659" s="7">
        <v>24.3</v>
      </c>
      <c r="Y659" s="7">
        <v>24.4</v>
      </c>
      <c r="Z659" s="7">
        <v>27.4</v>
      </c>
      <c r="AA659" s="7">
        <v>26.5</v>
      </c>
      <c r="AB659" s="7">
        <v>25.2</v>
      </c>
      <c r="AC659" s="7">
        <v>25</v>
      </c>
      <c r="AD659" s="7">
        <v>24.7</v>
      </c>
      <c r="AE659" s="7">
        <v>25.4</v>
      </c>
      <c r="AF659" s="7">
        <v>25.6</v>
      </c>
      <c r="AG659" s="7">
        <v>24.9</v>
      </c>
      <c r="AH659" s="7">
        <v>24.9</v>
      </c>
      <c r="AI659" s="7">
        <v>24.1</v>
      </c>
      <c r="AJ659" s="7">
        <v>25.9</v>
      </c>
      <c r="AK659" s="7">
        <v>23.4</v>
      </c>
      <c r="AL659" s="7">
        <v>24.1</v>
      </c>
      <c r="AM659" s="7">
        <v>26.1</v>
      </c>
      <c r="AN659" s="7">
        <v>25.7</v>
      </c>
      <c r="AO659" s="7">
        <v>25.4</v>
      </c>
      <c r="AP659" s="7">
        <v>26.1</v>
      </c>
      <c r="AQ659" s="7">
        <v>24.3</v>
      </c>
      <c r="AR659" s="7">
        <v>23.6</v>
      </c>
      <c r="AS659" s="7">
        <v>24.8</v>
      </c>
      <c r="AT659" s="7">
        <v>26.6</v>
      </c>
      <c r="AU659" s="7">
        <v>25.2</v>
      </c>
      <c r="AV659" s="7">
        <v>25</v>
      </c>
      <c r="AW659" s="7">
        <v>22.8</v>
      </c>
      <c r="AX659" s="7">
        <v>24.8</v>
      </c>
      <c r="AY659" s="7">
        <v>26.1</v>
      </c>
      <c r="AZ659" s="7">
        <v>23.5</v>
      </c>
      <c r="BA659" s="7">
        <v>29</v>
      </c>
      <c r="BB659" s="7">
        <v>24.1</v>
      </c>
      <c r="BC659" s="7">
        <v>24.2</v>
      </c>
      <c r="BD659" s="7">
        <v>23.9</v>
      </c>
      <c r="BE659" s="7">
        <v>26.3</v>
      </c>
      <c r="BF659" s="7">
        <v>24.9</v>
      </c>
      <c r="BG659" s="7">
        <v>25.2</v>
      </c>
      <c r="BH659" s="7">
        <v>26.4</v>
      </c>
      <c r="BI659" s="7">
        <v>28.4</v>
      </c>
      <c r="BJ659" s="7">
        <v>24.2</v>
      </c>
      <c r="BK659" s="7">
        <v>24.9</v>
      </c>
      <c r="BL659" s="7">
        <v>24.4</v>
      </c>
      <c r="BM659" s="7">
        <v>24.3</v>
      </c>
      <c r="BN659" s="7">
        <v>26</v>
      </c>
      <c r="BO659" s="7">
        <v>25.4</v>
      </c>
      <c r="BP659" s="7">
        <v>24.2</v>
      </c>
      <c r="BQ659" s="7">
        <v>24.7</v>
      </c>
      <c r="BR659" s="7">
        <v>25.6</v>
      </c>
      <c r="BS659" s="7">
        <v>23.9</v>
      </c>
      <c r="BT659" s="7">
        <v>23.6</v>
      </c>
      <c r="BU659" s="7">
        <v>27.6</v>
      </c>
      <c r="BV659" s="7">
        <v>25.8</v>
      </c>
      <c r="BW659" s="7">
        <v>31.6</v>
      </c>
      <c r="BX659" s="7">
        <v>29.6</v>
      </c>
      <c r="BY659" s="7">
        <v>24.2</v>
      </c>
      <c r="BZ659" s="7">
        <v>23.9</v>
      </c>
      <c r="CA659" s="7">
        <v>25.3</v>
      </c>
      <c r="CB659" s="7">
        <v>23.8</v>
      </c>
      <c r="CC659" s="7">
        <v>23.7</v>
      </c>
      <c r="CD659" s="7">
        <v>27.2</v>
      </c>
      <c r="CE659" s="7">
        <v>27.6</v>
      </c>
    </row>
    <row r="660" spans="1:83" ht="15.75" thickBot="1">
      <c r="A660" s="12" t="s">
        <v>192</v>
      </c>
      <c r="C660" s="10">
        <f>2*(1-_xlfn.NORM.S.DIST(ABS((C658-$B658) /SQRT(C659*C659/C648+$B659*$B659/$B648)),TRUE))</f>
        <v>0.42422819758242492</v>
      </c>
      <c r="D660" s="10">
        <f t="shared" ref="D660:E660" si="168">2*(1-_xlfn.NORM.S.DIST(ABS((D658-$B658) /SQRT(D659*D659/D648+$B659*$B659/$B648)),TRUE))</f>
        <v>0.67393418922572357</v>
      </c>
      <c r="E660" s="10">
        <f t="shared" si="168"/>
        <v>9.278120030605197E-2</v>
      </c>
      <c r="F660" s="10">
        <f>2*(1-_xlfn.NORM.S.DIST(ABS((F658-$B658) /SQRT(F659*F659/F648+$B659*$B659/$B648)),TRUE))</f>
        <v>0.28669870916763163</v>
      </c>
      <c r="G660" s="10">
        <f>2*(1-_xlfn.NORM.S.DIST(ABS(G658-($B648*(1-$B657)*$B658 - G648*(1-G657)*G658)/($B648*(1-$B657)-G648*(1-G657)))/SQRT(G659*G659/(G648*(1-G657))+$B659*$B659/($B648*(1-$B657)-G648*(1-G657))),TRUE))</f>
        <v>3.8564550658465313E-2</v>
      </c>
      <c r="H660" s="10">
        <f t="shared" ref="H660:BS660" si="169">2*(1-_xlfn.NORM.S.DIST(ABS(H658-($B648*(1-$B657)*$B658 - H648*(1-H657)*H658)/($B648*(1-$B657)-H648*(1-H657)))/SQRT(H659*H659/(H648*(1-H657))+$B659*$B659/($B648*(1-$B657)-H648*(1-H657))),TRUE))</f>
        <v>3.8899208030160892E-2</v>
      </c>
      <c r="I660" s="10">
        <f t="shared" si="169"/>
        <v>0.666450759518598</v>
      </c>
      <c r="J660" s="10">
        <f t="shared" si="169"/>
        <v>1.675656342020182E-2</v>
      </c>
      <c r="K660" s="10">
        <f t="shared" si="169"/>
        <v>0.7152692125741722</v>
      </c>
      <c r="L660" s="10">
        <f t="shared" si="169"/>
        <v>0.87996101417890094</v>
      </c>
      <c r="M660" s="10">
        <f t="shared" si="169"/>
        <v>4.5094230905351473E-4</v>
      </c>
      <c r="N660" s="10">
        <f t="shared" si="169"/>
        <v>1.4872362945770545E-2</v>
      </c>
      <c r="O660" s="10">
        <f t="shared" si="169"/>
        <v>9.2620837027828307E-2</v>
      </c>
      <c r="P660" s="10">
        <f t="shared" si="169"/>
        <v>0.2658684496501873</v>
      </c>
      <c r="Q660" s="10">
        <f t="shared" si="169"/>
        <v>8.604196122141694E-5</v>
      </c>
      <c r="R660" s="10">
        <f t="shared" si="169"/>
        <v>0.14924819186152316</v>
      </c>
      <c r="S660" s="10">
        <f t="shared" si="169"/>
        <v>7.0990906544621257E-3</v>
      </c>
      <c r="T660" s="10">
        <f t="shared" si="169"/>
        <v>0.90257774275633551</v>
      </c>
      <c r="U660" s="10">
        <f t="shared" si="169"/>
        <v>0.54943508823966236</v>
      </c>
      <c r="V660" s="10">
        <f t="shared" si="169"/>
        <v>0.74744495197075045</v>
      </c>
      <c r="W660" s="10">
        <f t="shared" si="169"/>
        <v>5.0107537644428213E-4</v>
      </c>
      <c r="X660" s="10">
        <f t="shared" si="169"/>
        <v>0.46989212945361691</v>
      </c>
      <c r="Y660" s="10">
        <f t="shared" si="169"/>
        <v>7.7167298107028159E-5</v>
      </c>
      <c r="Z660" s="10">
        <f t="shared" si="169"/>
        <v>1.0523440818521745E-3</v>
      </c>
      <c r="AA660" s="10">
        <f t="shared" si="169"/>
        <v>0.82871404289300754</v>
      </c>
      <c r="AB660" s="10">
        <f t="shared" si="169"/>
        <v>0.71488947141938453</v>
      </c>
      <c r="AC660" s="10">
        <f t="shared" si="169"/>
        <v>0.86267033698668527</v>
      </c>
      <c r="AD660" s="10">
        <f t="shared" si="169"/>
        <v>0.87333124709845311</v>
      </c>
      <c r="AE660" s="10">
        <f t="shared" si="169"/>
        <v>0.48581638070647148</v>
      </c>
      <c r="AF660" s="10">
        <f t="shared" si="169"/>
        <v>0.13663595609601487</v>
      </c>
      <c r="AG660" s="10">
        <f t="shared" si="169"/>
        <v>0.10094244454203594</v>
      </c>
      <c r="AH660" s="10">
        <f t="shared" si="169"/>
        <v>5.6498543540806523E-2</v>
      </c>
      <c r="AI660" s="10">
        <f t="shared" si="169"/>
        <v>0.49726624660902585</v>
      </c>
      <c r="AJ660" s="10">
        <f t="shared" si="169"/>
        <v>8.9344207605850379E-3</v>
      </c>
      <c r="AK660" s="10">
        <f t="shared" si="169"/>
        <v>0.60355947890903483</v>
      </c>
      <c r="AL660" s="10">
        <f t="shared" si="169"/>
        <v>1.2820838563758041E-2</v>
      </c>
      <c r="AM660" s="10">
        <f t="shared" si="169"/>
        <v>0.26225656391757624</v>
      </c>
      <c r="AN660" s="10">
        <f t="shared" si="169"/>
        <v>0.10713358184011801</v>
      </c>
      <c r="AO660" s="10">
        <f t="shared" si="169"/>
        <v>0.67277623033178591</v>
      </c>
      <c r="AP660" s="10">
        <f t="shared" si="169"/>
        <v>0.23824288573566244</v>
      </c>
      <c r="AQ660" s="10">
        <f t="shared" si="169"/>
        <v>0.67059622821801157</v>
      </c>
      <c r="AR660" s="10">
        <f t="shared" si="169"/>
        <v>0.12150693400189083</v>
      </c>
      <c r="AS660" s="10">
        <f t="shared" si="169"/>
        <v>0.11040940277275602</v>
      </c>
      <c r="AT660" s="10">
        <f t="shared" si="169"/>
        <v>0.26702216720746907</v>
      </c>
      <c r="AU660" s="10">
        <f t="shared" si="169"/>
        <v>0.19815576383547606</v>
      </c>
      <c r="AV660" s="10">
        <f t="shared" si="169"/>
        <v>0.31492345247610665</v>
      </c>
      <c r="AW660" s="10">
        <f t="shared" si="169"/>
        <v>0.25577515144107621</v>
      </c>
      <c r="AX660" s="10">
        <f t="shared" si="169"/>
        <v>1</v>
      </c>
      <c r="AY660" s="10">
        <f t="shared" si="169"/>
        <v>0.12882479304630001</v>
      </c>
      <c r="AZ660" s="10">
        <f t="shared" si="169"/>
        <v>7.7433221506756134E-2</v>
      </c>
      <c r="BA660" s="10">
        <f t="shared" si="169"/>
        <v>0.25071901711595634</v>
      </c>
      <c r="BB660" s="10">
        <f t="shared" si="169"/>
        <v>0.49726624660902585</v>
      </c>
      <c r="BC660" s="10">
        <f t="shared" si="169"/>
        <v>0.47018210283430473</v>
      </c>
      <c r="BD660" s="10">
        <f t="shared" si="169"/>
        <v>0.74135936233235666</v>
      </c>
      <c r="BE660" s="10">
        <f t="shared" si="169"/>
        <v>0.74330808175534879</v>
      </c>
      <c r="BF660" s="10">
        <f t="shared" si="169"/>
        <v>6.4139006394688947E-2</v>
      </c>
      <c r="BG660" s="10">
        <f t="shared" si="169"/>
        <v>3.8425498464508046E-2</v>
      </c>
      <c r="BH660" s="10">
        <f t="shared" si="169"/>
        <v>0.82053257764082632</v>
      </c>
      <c r="BI660" s="10">
        <f t="shared" si="169"/>
        <v>0.24494644208277405</v>
      </c>
      <c r="BJ660" s="10">
        <f t="shared" si="169"/>
        <v>0.64325809924811006</v>
      </c>
      <c r="BK660" s="10">
        <f t="shared" si="169"/>
        <v>0.99999999999998823</v>
      </c>
      <c r="BL660" s="10">
        <f t="shared" si="169"/>
        <v>0.10234062767913477</v>
      </c>
      <c r="BM660" s="10">
        <f t="shared" si="169"/>
        <v>7.1206803344202596E-2</v>
      </c>
      <c r="BN660" s="10">
        <f t="shared" si="169"/>
        <v>0.36511340122736291</v>
      </c>
      <c r="BO660" s="10">
        <f t="shared" si="169"/>
        <v>0.69300363035041257</v>
      </c>
      <c r="BP660" s="10">
        <f t="shared" si="169"/>
        <v>0.70425629848134252</v>
      </c>
      <c r="BQ660" s="10">
        <f t="shared" si="169"/>
        <v>0.60587759457218859</v>
      </c>
      <c r="BR660" s="10">
        <f t="shared" si="169"/>
        <v>0.41831726764582466</v>
      </c>
      <c r="BS660" s="10">
        <f t="shared" si="169"/>
        <v>9.7687418527595327E-2</v>
      </c>
      <c r="BT660" s="10">
        <f t="shared" ref="BT660:CE660" si="170">2*(1-_xlfn.NORM.S.DIST(ABS(BT658-($B648*(1-$B657)*$B658 - BT648*(1-BT657)*BT658)/($B648*(1-$B657)-BT648*(1-BT657)))/SQRT(BT659*BT659/(BT648*(1-BT657))+$B659*$B659/($B648*(1-$B657)-BT648*(1-BT657))),TRUE))</f>
        <v>3.9998591474521561E-6</v>
      </c>
      <c r="BU660" s="10">
        <f t="shared" si="170"/>
        <v>3.275687099406821E-2</v>
      </c>
      <c r="BV660" s="10">
        <f t="shared" si="170"/>
        <v>1</v>
      </c>
      <c r="BW660" s="10">
        <f t="shared" si="170"/>
        <v>1.4134724575853852E-4</v>
      </c>
      <c r="BX660" s="10">
        <f t="shared" si="170"/>
        <v>9.047462639537529E-2</v>
      </c>
      <c r="BY660" s="10">
        <f t="shared" si="170"/>
        <v>0.42189240275459738</v>
      </c>
      <c r="BZ660" s="10">
        <f t="shared" si="170"/>
        <v>1.9608530393790291E-2</v>
      </c>
      <c r="CA660" s="10">
        <f t="shared" si="170"/>
        <v>1.4570636151403082E-3</v>
      </c>
      <c r="CB660" s="10">
        <f t="shared" si="170"/>
        <v>0.78680655179864223</v>
      </c>
      <c r="CC660" s="10">
        <f t="shared" si="170"/>
        <v>0</v>
      </c>
      <c r="CD660" s="10">
        <f t="shared" si="170"/>
        <v>8.8817841970012523E-16</v>
      </c>
      <c r="CE660" s="10">
        <f t="shared" si="170"/>
        <v>1.765324120189371E-3</v>
      </c>
    </row>
    <row r="661" spans="1:83">
      <c r="A661" s="14" t="s">
        <v>220</v>
      </c>
      <c r="B661">
        <f>B658+(1.96*(B659/SQRT(B648*(1-B657))))</f>
        <v>65.053447464076356</v>
      </c>
      <c r="C661">
        <f t="shared" ref="C661:BN661" si="171">C658+(1.96*(C659/SQRT(C648*(1-C657))))</f>
        <v>65.21726262733452</v>
      </c>
      <c r="D661">
        <f t="shared" si="171"/>
        <v>64.926612640156904</v>
      </c>
      <c r="E661">
        <f t="shared" si="171"/>
        <v>65.524455358025108</v>
      </c>
      <c r="F661">
        <f t="shared" si="171"/>
        <v>64.18119665205927</v>
      </c>
      <c r="G661">
        <f t="shared" si="171"/>
        <v>64.524425313580664</v>
      </c>
      <c r="H661">
        <f t="shared" si="171"/>
        <v>66.289397042510174</v>
      </c>
      <c r="I661">
        <f t="shared" si="171"/>
        <v>67.670482346145761</v>
      </c>
      <c r="J661">
        <f t="shared" si="171"/>
        <v>63.940595087630584</v>
      </c>
      <c r="K661">
        <f t="shared" si="171"/>
        <v>65.712582124941406</v>
      </c>
      <c r="L661">
        <f t="shared" si="171"/>
        <v>65.627996869514547</v>
      </c>
      <c r="M661">
        <f t="shared" si="171"/>
        <v>68.466746793770639</v>
      </c>
      <c r="N661">
        <f t="shared" si="171"/>
        <v>63.653872666205082</v>
      </c>
      <c r="O661">
        <f t="shared" si="171"/>
        <v>64.636006715141178</v>
      </c>
      <c r="P661">
        <f t="shared" si="171"/>
        <v>65.433191466410591</v>
      </c>
      <c r="Q661">
        <f t="shared" si="171"/>
        <v>66.928661832055994</v>
      </c>
      <c r="R661">
        <f t="shared" si="171"/>
        <v>65.257071528242577</v>
      </c>
      <c r="S661">
        <f t="shared" si="171"/>
        <v>63.633017475029327</v>
      </c>
      <c r="T661">
        <f t="shared" si="171"/>
        <v>66.120171396239641</v>
      </c>
      <c r="U661">
        <f t="shared" si="171"/>
        <v>66.169558428533904</v>
      </c>
      <c r="V661">
        <f t="shared" si="171"/>
        <v>65.896501642467541</v>
      </c>
      <c r="W661">
        <f t="shared" si="171"/>
        <v>67.037540651512444</v>
      </c>
      <c r="X661">
        <f t="shared" si="171"/>
        <v>65.650056087277108</v>
      </c>
      <c r="Y661">
        <f t="shared" si="171"/>
        <v>66.674240385960459</v>
      </c>
      <c r="Z661">
        <f t="shared" si="171"/>
        <v>63.693193787902779</v>
      </c>
      <c r="AA661">
        <f t="shared" si="171"/>
        <v>66.776399241417025</v>
      </c>
      <c r="AB661">
        <f t="shared" si="171"/>
        <v>66.324742891771322</v>
      </c>
      <c r="AC661">
        <f t="shared" si="171"/>
        <v>65.515205309706218</v>
      </c>
      <c r="AD661">
        <f t="shared" si="171"/>
        <v>65.58360853216108</v>
      </c>
      <c r="AE661">
        <f t="shared" si="171"/>
        <v>66.353982897606002</v>
      </c>
      <c r="AF661">
        <f t="shared" si="171"/>
        <v>70.336541623148761</v>
      </c>
      <c r="AG661">
        <f t="shared" si="171"/>
        <v>67.266599075570369</v>
      </c>
      <c r="AH661">
        <f t="shared" si="171"/>
        <v>64.466830254178063</v>
      </c>
      <c r="AI661">
        <f t="shared" si="171"/>
        <v>67.815345680622698</v>
      </c>
      <c r="AJ661">
        <f t="shared" si="171"/>
        <v>63.388902673954512</v>
      </c>
      <c r="AK661">
        <f t="shared" si="171"/>
        <v>68.575920486326737</v>
      </c>
      <c r="AL661">
        <f t="shared" si="171"/>
        <v>69.341859869987772</v>
      </c>
      <c r="AM661">
        <f t="shared" si="171"/>
        <v>65.288978040360519</v>
      </c>
      <c r="AN661">
        <f t="shared" si="171"/>
        <v>72.927593100034414</v>
      </c>
      <c r="AO661">
        <f t="shared" si="171"/>
        <v>70.479066420565502</v>
      </c>
      <c r="AP661">
        <f t="shared" si="171"/>
        <v>70.692936318739385</v>
      </c>
      <c r="AQ661">
        <f t="shared" si="171"/>
        <v>68.772245823817443</v>
      </c>
      <c r="AR661">
        <f t="shared" si="171"/>
        <v>73.093019209421044</v>
      </c>
      <c r="AS661">
        <f t="shared" si="171"/>
        <v>65.373614327760862</v>
      </c>
      <c r="AT661">
        <f t="shared" si="171"/>
        <v>71.488666083288294</v>
      </c>
      <c r="AU661">
        <f t="shared" si="171"/>
        <v>65.273333499651457</v>
      </c>
      <c r="AV661">
        <f t="shared" si="171"/>
        <v>65.57319009066336</v>
      </c>
      <c r="AW661">
        <f t="shared" si="171"/>
        <v>66.561986258354167</v>
      </c>
      <c r="AX661">
        <f t="shared" si="171"/>
        <v>68.030102093272305</v>
      </c>
      <c r="AY661">
        <f t="shared" si="171"/>
        <v>65.230675933985054</v>
      </c>
      <c r="AZ661">
        <f t="shared" si="171"/>
        <v>64.730348165253943</v>
      </c>
      <c r="BA661">
        <f t="shared" si="171"/>
        <v>67.526379076690603</v>
      </c>
      <c r="BB661">
        <f t="shared" si="171"/>
        <v>67.815345680622698</v>
      </c>
      <c r="BC661">
        <f t="shared" si="171"/>
        <v>71.317036165394953</v>
      </c>
      <c r="BD661">
        <f t="shared" si="171"/>
        <v>68.445704199893697</v>
      </c>
      <c r="BE661">
        <f t="shared" si="171"/>
        <v>67.30983674192538</v>
      </c>
      <c r="BF661">
        <f t="shared" si="171"/>
        <v>68.083062661268869</v>
      </c>
      <c r="BG661">
        <f t="shared" si="171"/>
        <v>64.628900620616349</v>
      </c>
      <c r="BH661">
        <f t="shared" si="171"/>
        <v>67.255529581909258</v>
      </c>
      <c r="BI661">
        <f t="shared" si="171"/>
        <v>66.173691413499924</v>
      </c>
      <c r="BJ661">
        <f t="shared" si="171"/>
        <v>66.960493838413356</v>
      </c>
      <c r="BK661">
        <f t="shared" si="171"/>
        <v>65.198748904269578</v>
      </c>
      <c r="BL661">
        <f t="shared" si="171"/>
        <v>67.883207881936585</v>
      </c>
      <c r="BM661">
        <f t="shared" si="171"/>
        <v>66.554333781297728</v>
      </c>
      <c r="BN661">
        <f t="shared" si="171"/>
        <v>65.547497857330697</v>
      </c>
      <c r="BO661">
        <f t="shared" ref="BO661:CE661" si="172">BO658+(1.96*(BO659/SQRT(BO648*(1-BO657))))</f>
        <v>65.96897334790637</v>
      </c>
      <c r="BP661">
        <f t="shared" si="172"/>
        <v>66.401146245625426</v>
      </c>
      <c r="BQ661">
        <f t="shared" si="172"/>
        <v>65.127955285852082</v>
      </c>
      <c r="BR661">
        <f t="shared" si="172"/>
        <v>67.679372042885674</v>
      </c>
      <c r="BS661">
        <f t="shared" si="172"/>
        <v>69.54360845359426</v>
      </c>
      <c r="BT661">
        <f t="shared" si="172"/>
        <v>69.370914869265604</v>
      </c>
      <c r="BU661">
        <f t="shared" si="172"/>
        <v>64.043938418469878</v>
      </c>
      <c r="BV661">
        <f t="shared" si="172"/>
        <v>73.051450060843791</v>
      </c>
      <c r="BW661">
        <f t="shared" si="172"/>
        <v>56.780483427821011</v>
      </c>
      <c r="BX661">
        <f t="shared" si="172"/>
        <v>64.993142216987408</v>
      </c>
      <c r="BY661">
        <f t="shared" si="172"/>
        <v>66.307365998920289</v>
      </c>
      <c r="BZ661">
        <f t="shared" si="172"/>
        <v>64.183187528530979</v>
      </c>
      <c r="CA661">
        <f t="shared" si="172"/>
        <v>66.536211183074812</v>
      </c>
      <c r="CB661">
        <f t="shared" si="172"/>
        <v>71.108039929437524</v>
      </c>
      <c r="CC661">
        <f t="shared" si="172"/>
        <v>67.630643657556561</v>
      </c>
      <c r="CD661">
        <f t="shared" si="172"/>
        <v>57.448532394545943</v>
      </c>
      <c r="CE661">
        <f t="shared" si="172"/>
        <v>62.372319420942866</v>
      </c>
    </row>
    <row r="662" spans="1:83" ht="14.25" customHeight="1">
      <c r="A662" s="14" t="s">
        <v>221</v>
      </c>
      <c r="B662">
        <f>B658-(1.96*(B659/SQRT(B648*(1-B657))))</f>
        <v>63.346552535923649</v>
      </c>
      <c r="C662">
        <f t="shared" ref="C662:BN662" si="173">C658-(1.96*(C659/SQRT(C648*(1-C657))))</f>
        <v>63.982737372665476</v>
      </c>
      <c r="D662">
        <f t="shared" si="173"/>
        <v>63.873387359843115</v>
      </c>
      <c r="E662">
        <f t="shared" si="173"/>
        <v>64.475544641974892</v>
      </c>
      <c r="F662">
        <f t="shared" si="173"/>
        <v>63.218803347940728</v>
      </c>
      <c r="G662">
        <f t="shared" si="173"/>
        <v>62.075574686419323</v>
      </c>
      <c r="H662">
        <f t="shared" si="173"/>
        <v>63.910602957489814</v>
      </c>
      <c r="I662">
        <f t="shared" si="173"/>
        <v>61.929517653854241</v>
      </c>
      <c r="J662">
        <f t="shared" si="173"/>
        <v>59.259404912369419</v>
      </c>
      <c r="K662">
        <f t="shared" si="173"/>
        <v>62.087417875058598</v>
      </c>
      <c r="L662">
        <f t="shared" si="173"/>
        <v>62.572003130485442</v>
      </c>
      <c r="M662">
        <f t="shared" si="173"/>
        <v>65.133253206229355</v>
      </c>
      <c r="N662">
        <f t="shared" si="173"/>
        <v>57.346127333794918</v>
      </c>
      <c r="O662">
        <f t="shared" si="173"/>
        <v>61.163993284858819</v>
      </c>
      <c r="P662">
        <f t="shared" si="173"/>
        <v>60.166808533589396</v>
      </c>
      <c r="Q662">
        <f t="shared" si="173"/>
        <v>64.671338167944</v>
      </c>
      <c r="R662">
        <f t="shared" si="173"/>
        <v>58.142928471757436</v>
      </c>
      <c r="S662">
        <f t="shared" si="173"/>
        <v>58.966982524970668</v>
      </c>
      <c r="T662">
        <f t="shared" si="173"/>
        <v>62.479828603760353</v>
      </c>
      <c r="U662">
        <f t="shared" si="173"/>
        <v>63.030441571466085</v>
      </c>
      <c r="V662">
        <f t="shared" si="173"/>
        <v>62.903498357532477</v>
      </c>
      <c r="W662">
        <f t="shared" si="173"/>
        <v>64.56245934848755</v>
      </c>
      <c r="X662">
        <f t="shared" si="173"/>
        <v>63.349943912722892</v>
      </c>
      <c r="Y662">
        <f t="shared" si="173"/>
        <v>64.525759614039529</v>
      </c>
      <c r="Z662">
        <f t="shared" si="173"/>
        <v>60.506806212097224</v>
      </c>
      <c r="AA662">
        <f t="shared" si="173"/>
        <v>61.023600758582973</v>
      </c>
      <c r="AB662">
        <f t="shared" si="173"/>
        <v>62.675257108228671</v>
      </c>
      <c r="AC662">
        <f t="shared" si="173"/>
        <v>62.684794690293771</v>
      </c>
      <c r="AD662">
        <f t="shared" si="173"/>
        <v>62.616391467838916</v>
      </c>
      <c r="AE662">
        <f t="shared" si="173"/>
        <v>63.046017102394003</v>
      </c>
      <c r="AF662">
        <f t="shared" si="173"/>
        <v>63.263458376851233</v>
      </c>
      <c r="AG662">
        <f t="shared" si="173"/>
        <v>63.733400924429631</v>
      </c>
      <c r="AH662">
        <f t="shared" si="173"/>
        <v>61.133169745821931</v>
      </c>
      <c r="AI662">
        <f t="shared" si="173"/>
        <v>62.38465431937729</v>
      </c>
      <c r="AJ662">
        <f t="shared" si="173"/>
        <v>57.411097326045486</v>
      </c>
      <c r="AK662">
        <f t="shared" si="173"/>
        <v>61.624079513673252</v>
      </c>
      <c r="AL662">
        <f t="shared" si="173"/>
        <v>64.658140130012228</v>
      </c>
      <c r="AM662">
        <f t="shared" si="173"/>
        <v>60.711021959639488</v>
      </c>
      <c r="AN662">
        <f t="shared" si="173"/>
        <v>63.272406899965574</v>
      </c>
      <c r="AO662">
        <f t="shared" si="173"/>
        <v>60.120933579434492</v>
      </c>
      <c r="AP662">
        <f t="shared" si="173"/>
        <v>62.507063681260604</v>
      </c>
      <c r="AQ662">
        <f t="shared" si="173"/>
        <v>61.227754176182557</v>
      </c>
      <c r="AR662">
        <f t="shared" si="173"/>
        <v>63.106980790578945</v>
      </c>
      <c r="AS662">
        <f t="shared" si="173"/>
        <v>53.22638567223914</v>
      </c>
      <c r="AT662">
        <f t="shared" si="173"/>
        <v>62.1113339167117</v>
      </c>
      <c r="AU662">
        <f t="shared" si="173"/>
        <v>59.52666650034854</v>
      </c>
      <c r="AV662">
        <f t="shared" si="173"/>
        <v>60.226809909336637</v>
      </c>
      <c r="AW662">
        <f t="shared" si="173"/>
        <v>55.438013741645833</v>
      </c>
      <c r="AX662">
        <f t="shared" si="173"/>
        <v>60.369897906727694</v>
      </c>
      <c r="AY662">
        <f t="shared" si="173"/>
        <v>56.769324066014953</v>
      </c>
      <c r="AZ662">
        <f t="shared" si="173"/>
        <v>55.069651834746054</v>
      </c>
      <c r="BA662">
        <f t="shared" si="173"/>
        <v>51.6736209233094</v>
      </c>
      <c r="BB662">
        <f t="shared" si="173"/>
        <v>62.38465431937729</v>
      </c>
      <c r="BC662">
        <f t="shared" si="173"/>
        <v>60.882963834605036</v>
      </c>
      <c r="BD662">
        <f t="shared" si="173"/>
        <v>61.15429580010629</v>
      </c>
      <c r="BE662">
        <f t="shared" si="173"/>
        <v>59.890163258074622</v>
      </c>
      <c r="BF662">
        <f t="shared" si="173"/>
        <v>63.916937338731131</v>
      </c>
      <c r="BG662">
        <f t="shared" si="173"/>
        <v>62.571099379383647</v>
      </c>
      <c r="BH662">
        <f t="shared" si="173"/>
        <v>61.744470418090742</v>
      </c>
      <c r="BI662">
        <f t="shared" si="173"/>
        <v>56.826308586500083</v>
      </c>
      <c r="BJ662">
        <f t="shared" si="173"/>
        <v>62.43950616158665</v>
      </c>
      <c r="BK662">
        <f t="shared" si="173"/>
        <v>63.201251095730427</v>
      </c>
      <c r="BL662">
        <f t="shared" si="173"/>
        <v>63.716792118063417</v>
      </c>
      <c r="BM662">
        <f t="shared" si="173"/>
        <v>63.845666218702284</v>
      </c>
      <c r="BN662">
        <f t="shared" si="173"/>
        <v>60.852502142669302</v>
      </c>
      <c r="BO662">
        <f t="shared" ref="BO662:CE662" si="174">BO658-(1.96*(BO659/SQRT(BO648*(1-BO657))))</f>
        <v>61.631026652093624</v>
      </c>
      <c r="BP662">
        <f t="shared" si="174"/>
        <v>60.998853754374572</v>
      </c>
      <c r="BQ662">
        <f t="shared" si="174"/>
        <v>62.872044714147918</v>
      </c>
      <c r="BR662">
        <f t="shared" si="174"/>
        <v>55.920627957114313</v>
      </c>
      <c r="BS662">
        <f t="shared" si="174"/>
        <v>63.656391546405729</v>
      </c>
      <c r="BT662">
        <f t="shared" si="174"/>
        <v>66.029085130734401</v>
      </c>
      <c r="BU662">
        <f t="shared" si="174"/>
        <v>56.956061581530129</v>
      </c>
      <c r="BV662">
        <f t="shared" si="174"/>
        <v>55.348549939156207</v>
      </c>
      <c r="BW662">
        <f t="shared" si="174"/>
        <v>40.619516572178995</v>
      </c>
      <c r="BX662">
        <f t="shared" si="174"/>
        <v>55.006857783012592</v>
      </c>
      <c r="BY662">
        <f t="shared" si="174"/>
        <v>59.292634001079712</v>
      </c>
      <c r="BZ662">
        <f t="shared" si="174"/>
        <v>61.216812471469034</v>
      </c>
      <c r="CA662">
        <f t="shared" si="174"/>
        <v>64.263788816925199</v>
      </c>
      <c r="CB662">
        <f t="shared" si="174"/>
        <v>55.091960070562472</v>
      </c>
      <c r="CC662">
        <f t="shared" si="174"/>
        <v>65.769356342443444</v>
      </c>
      <c r="CD662">
        <f t="shared" si="174"/>
        <v>52.551467605454057</v>
      </c>
      <c r="CE662">
        <f t="shared" si="174"/>
        <v>55.427680579057132</v>
      </c>
    </row>
    <row r="663" spans="1:83">
      <c r="A663" s="19" t="s">
        <v>236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</row>
    <row r="664" spans="1:83">
      <c r="A664" s="20"/>
      <c r="B664" s="21" t="s">
        <v>0</v>
      </c>
      <c r="C664" s="21"/>
      <c r="D664" s="21"/>
      <c r="E664" s="21"/>
      <c r="F664" s="21"/>
      <c r="G664" s="21" t="s">
        <v>1</v>
      </c>
      <c r="H664" s="21"/>
      <c r="I664" s="21" t="s">
        <v>2</v>
      </c>
      <c r="J664" s="21"/>
      <c r="K664" s="21"/>
      <c r="L664" s="21"/>
      <c r="M664" s="21"/>
      <c r="N664" s="21" t="s">
        <v>3</v>
      </c>
      <c r="O664" s="21"/>
      <c r="P664" s="21"/>
      <c r="Q664" s="21"/>
      <c r="R664" s="21" t="s">
        <v>4</v>
      </c>
      <c r="S664" s="21"/>
      <c r="T664" s="21"/>
      <c r="U664" s="21"/>
      <c r="V664" s="21"/>
      <c r="W664" s="21"/>
      <c r="X664" s="21"/>
      <c r="Y664" s="21"/>
      <c r="Z664" s="21"/>
      <c r="AA664" s="21" t="s">
        <v>5</v>
      </c>
      <c r="AB664" s="21"/>
      <c r="AC664" s="21"/>
      <c r="AD664" s="21"/>
      <c r="AE664" s="21" t="s">
        <v>6</v>
      </c>
      <c r="AF664" s="21"/>
      <c r="AG664" s="21"/>
      <c r="AH664" s="21"/>
      <c r="AI664" s="21"/>
      <c r="AJ664" s="21"/>
      <c r="AK664" s="21" t="s">
        <v>7</v>
      </c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 t="s">
        <v>8</v>
      </c>
      <c r="BD664" s="21"/>
      <c r="BE664" s="21"/>
      <c r="BF664" s="21"/>
      <c r="BG664" s="21"/>
      <c r="BH664" s="21" t="s">
        <v>9</v>
      </c>
      <c r="BI664" s="21"/>
      <c r="BJ664" s="21"/>
      <c r="BK664" s="21"/>
      <c r="BL664" s="21" t="s">
        <v>10</v>
      </c>
      <c r="BM664" s="21"/>
      <c r="BN664" s="21"/>
      <c r="BO664" s="21"/>
      <c r="BP664" s="21"/>
      <c r="BQ664" s="21" t="s">
        <v>11</v>
      </c>
      <c r="BR664" s="21"/>
      <c r="BS664" s="21"/>
      <c r="BT664" s="21"/>
      <c r="BU664" s="21"/>
      <c r="BV664" s="21"/>
      <c r="BW664" s="21"/>
      <c r="BX664" s="21" t="s">
        <v>12</v>
      </c>
      <c r="BY664" s="21"/>
      <c r="BZ664" s="21"/>
      <c r="CA664" s="21"/>
      <c r="CB664" s="21"/>
      <c r="CC664" s="21" t="s">
        <v>13</v>
      </c>
      <c r="CD664" s="21"/>
      <c r="CE664" s="21"/>
    </row>
    <row r="665" spans="1:83" ht="60">
      <c r="A665" s="20"/>
      <c r="B665" s="1" t="s">
        <v>14</v>
      </c>
      <c r="C665" s="1" t="s">
        <v>15</v>
      </c>
      <c r="D665" s="1" t="s">
        <v>16</v>
      </c>
      <c r="E665" s="1" t="s">
        <v>17</v>
      </c>
      <c r="F665" s="1" t="s">
        <v>18</v>
      </c>
      <c r="G665" s="1" t="s">
        <v>19</v>
      </c>
      <c r="H665" s="1" t="s">
        <v>20</v>
      </c>
      <c r="I665" s="1" t="s">
        <v>21</v>
      </c>
      <c r="J665" s="1" t="s">
        <v>22</v>
      </c>
      <c r="K665" s="1" t="s">
        <v>23</v>
      </c>
      <c r="L665" s="1" t="s">
        <v>24</v>
      </c>
      <c r="M665" s="1" t="s">
        <v>25</v>
      </c>
      <c r="N665" s="1" t="s">
        <v>26</v>
      </c>
      <c r="O665" s="1" t="s">
        <v>27</v>
      </c>
      <c r="P665" s="1" t="s">
        <v>28</v>
      </c>
      <c r="Q665" s="1" t="s">
        <v>29</v>
      </c>
      <c r="R665" s="1" t="s">
        <v>30</v>
      </c>
      <c r="S665" s="1" t="s">
        <v>31</v>
      </c>
      <c r="T665" s="1" t="s">
        <v>32</v>
      </c>
      <c r="U665" s="1" t="s">
        <v>33</v>
      </c>
      <c r="V665" s="1" t="s">
        <v>34</v>
      </c>
      <c r="W665" s="1" t="s">
        <v>35</v>
      </c>
      <c r="X665" s="1" t="s">
        <v>36</v>
      </c>
      <c r="Y665" s="1" t="s">
        <v>37</v>
      </c>
      <c r="Z665" s="1" t="s">
        <v>38</v>
      </c>
      <c r="AA665" s="1" t="s">
        <v>39</v>
      </c>
      <c r="AB665" s="1" t="s">
        <v>40</v>
      </c>
      <c r="AC665" s="1" t="s">
        <v>41</v>
      </c>
      <c r="AD665" s="1" t="s">
        <v>42</v>
      </c>
      <c r="AE665" s="1" t="s">
        <v>43</v>
      </c>
      <c r="AF665" s="1" t="s">
        <v>44</v>
      </c>
      <c r="AG665" s="1" t="s">
        <v>45</v>
      </c>
      <c r="AH665" s="1" t="s">
        <v>46</v>
      </c>
      <c r="AI665" s="1" t="s">
        <v>47</v>
      </c>
      <c r="AJ665" s="1" t="s">
        <v>48</v>
      </c>
      <c r="AK665" s="1" t="s">
        <v>49</v>
      </c>
      <c r="AL665" s="1" t="s">
        <v>50</v>
      </c>
      <c r="AM665" s="1" t="s">
        <v>51</v>
      </c>
      <c r="AN665" s="1" t="s">
        <v>52</v>
      </c>
      <c r="AO665" s="1" t="s">
        <v>53</v>
      </c>
      <c r="AP665" s="1" t="s">
        <v>54</v>
      </c>
      <c r="AQ665" s="1" t="s">
        <v>55</v>
      </c>
      <c r="AR665" s="1" t="s">
        <v>56</v>
      </c>
      <c r="AS665" s="1" t="s">
        <v>57</v>
      </c>
      <c r="AT665" s="1" t="s">
        <v>58</v>
      </c>
      <c r="AU665" s="1" t="s">
        <v>59</v>
      </c>
      <c r="AV665" s="1" t="s">
        <v>60</v>
      </c>
      <c r="AW665" s="1" t="s">
        <v>61</v>
      </c>
      <c r="AX665" s="1" t="s">
        <v>62</v>
      </c>
      <c r="AY665" s="1" t="s">
        <v>63</v>
      </c>
      <c r="AZ665" s="1" t="s">
        <v>64</v>
      </c>
      <c r="BA665" s="1" t="s">
        <v>65</v>
      </c>
      <c r="BB665" s="1" t="s">
        <v>47</v>
      </c>
      <c r="BC665" s="1" t="s">
        <v>66</v>
      </c>
      <c r="BD665" s="1" t="s">
        <v>67</v>
      </c>
      <c r="BE665" s="1" t="s">
        <v>68</v>
      </c>
      <c r="BF665" s="1" t="s">
        <v>69</v>
      </c>
      <c r="BG665" s="1" t="s">
        <v>70</v>
      </c>
      <c r="BH665" s="1" t="s">
        <v>71</v>
      </c>
      <c r="BI665" s="1" t="s">
        <v>72</v>
      </c>
      <c r="BJ665" s="1" t="s">
        <v>73</v>
      </c>
      <c r="BK665" s="1" t="s">
        <v>74</v>
      </c>
      <c r="BL665" s="1" t="s">
        <v>75</v>
      </c>
      <c r="BM665" s="1" t="s">
        <v>76</v>
      </c>
      <c r="BN665" s="1" t="s">
        <v>77</v>
      </c>
      <c r="BO665" s="1" t="s">
        <v>78</v>
      </c>
      <c r="BP665" s="1" t="s">
        <v>79</v>
      </c>
      <c r="BQ665" s="1" t="s">
        <v>80</v>
      </c>
      <c r="BR665" s="1" t="s">
        <v>81</v>
      </c>
      <c r="BS665" s="1" t="s">
        <v>82</v>
      </c>
      <c r="BT665" s="1" t="s">
        <v>83</v>
      </c>
      <c r="BU665" s="1" t="s">
        <v>84</v>
      </c>
      <c r="BV665" s="1" t="s">
        <v>85</v>
      </c>
      <c r="BW665" s="1" t="s">
        <v>86</v>
      </c>
      <c r="BX665" s="1" t="s">
        <v>87</v>
      </c>
      <c r="BY665" s="1" t="s">
        <v>88</v>
      </c>
      <c r="BZ665" s="1" t="s">
        <v>89</v>
      </c>
      <c r="CA665" s="1" t="s">
        <v>90</v>
      </c>
      <c r="CB665" s="1" t="s">
        <v>91</v>
      </c>
      <c r="CC665" s="1" t="s">
        <v>92</v>
      </c>
      <c r="CD665" s="1" t="s">
        <v>93</v>
      </c>
      <c r="CE665" s="1" t="s">
        <v>94</v>
      </c>
    </row>
    <row r="666" spans="1:83">
      <c r="A666" s="22" t="s">
        <v>291</v>
      </c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</row>
    <row r="667" spans="1:83">
      <c r="A667" s="11" t="s">
        <v>189</v>
      </c>
      <c r="B667" s="3">
        <v>3729</v>
      </c>
      <c r="C667" s="3">
        <v>8180</v>
      </c>
      <c r="D667" s="3">
        <v>11108</v>
      </c>
      <c r="E667" s="3">
        <v>10756</v>
      </c>
      <c r="F667" s="3">
        <v>12417</v>
      </c>
      <c r="G667" s="3">
        <v>1873</v>
      </c>
      <c r="H667" s="3">
        <v>1856</v>
      </c>
      <c r="I667" s="3">
        <v>385</v>
      </c>
      <c r="J667" s="3">
        <v>618</v>
      </c>
      <c r="K667" s="3">
        <v>781</v>
      </c>
      <c r="L667" s="3">
        <v>1046</v>
      </c>
      <c r="M667" s="3">
        <v>899</v>
      </c>
      <c r="N667" s="3">
        <v>346</v>
      </c>
      <c r="O667" s="3">
        <v>903</v>
      </c>
      <c r="P667" s="3">
        <v>413</v>
      </c>
      <c r="Q667" s="3">
        <v>1956</v>
      </c>
      <c r="R667" s="3">
        <v>310</v>
      </c>
      <c r="S667" s="3">
        <v>629</v>
      </c>
      <c r="T667" s="3">
        <v>862</v>
      </c>
      <c r="U667" s="3">
        <v>1152</v>
      </c>
      <c r="V667" s="3">
        <v>1273</v>
      </c>
      <c r="W667" s="3">
        <v>1770</v>
      </c>
      <c r="X667" s="3">
        <v>1958</v>
      </c>
      <c r="Y667" s="3">
        <v>2265</v>
      </c>
      <c r="Z667" s="3">
        <v>1453</v>
      </c>
      <c r="AA667" s="3">
        <v>343</v>
      </c>
      <c r="AB667" s="3">
        <v>825</v>
      </c>
      <c r="AC667" s="3">
        <v>1356</v>
      </c>
      <c r="AD667" s="3">
        <v>1205</v>
      </c>
      <c r="AE667" s="3">
        <v>1047</v>
      </c>
      <c r="AF667" s="3">
        <v>222</v>
      </c>
      <c r="AG667" s="3">
        <v>859</v>
      </c>
      <c r="AH667" s="3">
        <v>946</v>
      </c>
      <c r="AI667" s="3">
        <v>330</v>
      </c>
      <c r="AJ667" s="3">
        <v>325</v>
      </c>
      <c r="AK667" s="3">
        <v>192</v>
      </c>
      <c r="AL667" s="3">
        <v>467</v>
      </c>
      <c r="AM667" s="3">
        <v>580</v>
      </c>
      <c r="AN667" s="3">
        <v>123</v>
      </c>
      <c r="AO667" s="3">
        <v>99</v>
      </c>
      <c r="AP667" s="3">
        <v>181</v>
      </c>
      <c r="AQ667" s="3">
        <v>178</v>
      </c>
      <c r="AR667" s="3">
        <v>104</v>
      </c>
      <c r="AS667" s="3">
        <v>66</v>
      </c>
      <c r="AT667" s="3">
        <v>138</v>
      </c>
      <c r="AU667" s="3">
        <v>317</v>
      </c>
      <c r="AV667" s="3">
        <v>377</v>
      </c>
      <c r="AW667" s="3">
        <v>71</v>
      </c>
      <c r="AX667" s="3">
        <v>181</v>
      </c>
      <c r="AY667" s="3">
        <v>162</v>
      </c>
      <c r="AZ667" s="3">
        <v>104</v>
      </c>
      <c r="BA667" s="3">
        <v>59</v>
      </c>
      <c r="BB667" s="3">
        <v>330</v>
      </c>
      <c r="BC667" s="3">
        <v>121</v>
      </c>
      <c r="BD667" s="3">
        <v>202</v>
      </c>
      <c r="BE667" s="3">
        <v>223</v>
      </c>
      <c r="BF667" s="3">
        <v>623</v>
      </c>
      <c r="BG667" s="3">
        <v>2524</v>
      </c>
      <c r="BH667" s="3">
        <v>382</v>
      </c>
      <c r="BI667" s="3">
        <v>162</v>
      </c>
      <c r="BJ667" s="3">
        <v>495</v>
      </c>
      <c r="BK667" s="3">
        <v>2690</v>
      </c>
      <c r="BL667" s="3">
        <v>594</v>
      </c>
      <c r="BM667" s="3">
        <v>1382</v>
      </c>
      <c r="BN667" s="3">
        <v>544</v>
      </c>
      <c r="BO667" s="3">
        <v>585</v>
      </c>
      <c r="BP667" s="3">
        <v>340</v>
      </c>
      <c r="BQ667" s="3">
        <v>2071</v>
      </c>
      <c r="BR667" s="3">
        <v>81</v>
      </c>
      <c r="BS667" s="3">
        <v>306</v>
      </c>
      <c r="BT667" s="3">
        <v>823</v>
      </c>
      <c r="BU667" s="3">
        <v>262</v>
      </c>
      <c r="BV667" s="3">
        <v>37</v>
      </c>
      <c r="BW667" s="3">
        <v>66</v>
      </c>
      <c r="BX667" s="3">
        <v>148</v>
      </c>
      <c r="BY667" s="3">
        <v>209</v>
      </c>
      <c r="BZ667" s="3">
        <v>1126</v>
      </c>
      <c r="CA667" s="3">
        <v>2132</v>
      </c>
      <c r="CB667" s="3">
        <v>44</v>
      </c>
      <c r="CC667" s="3">
        <v>2760</v>
      </c>
      <c r="CD667" s="3">
        <v>549</v>
      </c>
      <c r="CE667" s="3">
        <v>289</v>
      </c>
    </row>
    <row r="668" spans="1:83">
      <c r="A668" s="11" t="s">
        <v>190</v>
      </c>
      <c r="B668" s="3">
        <v>4311926</v>
      </c>
      <c r="C668" s="3">
        <v>4013787</v>
      </c>
      <c r="D668" s="3">
        <v>3901802</v>
      </c>
      <c r="E668" s="3">
        <v>3747727</v>
      </c>
      <c r="F668" s="3">
        <v>3631649</v>
      </c>
      <c r="G668" s="3">
        <v>2185492</v>
      </c>
      <c r="H668" s="3">
        <v>2126434</v>
      </c>
      <c r="I668" s="3">
        <v>520409</v>
      </c>
      <c r="J668" s="3">
        <v>789158</v>
      </c>
      <c r="K668" s="3">
        <v>1161600</v>
      </c>
      <c r="L668" s="3">
        <v>1131530</v>
      </c>
      <c r="M668" s="3">
        <v>709229</v>
      </c>
      <c r="N668" s="3">
        <v>372821</v>
      </c>
      <c r="O668" s="3">
        <v>1111171</v>
      </c>
      <c r="P668" s="3">
        <v>447462</v>
      </c>
      <c r="Q668" s="3">
        <v>2272921</v>
      </c>
      <c r="R668" s="3">
        <v>229257</v>
      </c>
      <c r="S668" s="3">
        <v>415423</v>
      </c>
      <c r="T668" s="3">
        <v>537080</v>
      </c>
      <c r="U668" s="3">
        <v>743351</v>
      </c>
      <c r="V668" s="3">
        <v>852478</v>
      </c>
      <c r="W668" s="3">
        <v>1231697</v>
      </c>
      <c r="X668" s="3">
        <v>1408435</v>
      </c>
      <c r="Y668" s="3">
        <v>1715434</v>
      </c>
      <c r="Z668" s="3">
        <v>1036950</v>
      </c>
      <c r="AA668" s="3">
        <v>408547</v>
      </c>
      <c r="AB668" s="3">
        <v>976639</v>
      </c>
      <c r="AC668" s="3">
        <v>1611958</v>
      </c>
      <c r="AD668" s="3">
        <v>1314781</v>
      </c>
      <c r="AE668" s="3">
        <v>1018302</v>
      </c>
      <c r="AF668" s="3">
        <v>274454</v>
      </c>
      <c r="AG668" s="3">
        <v>1081331</v>
      </c>
      <c r="AH668" s="3">
        <v>1132039</v>
      </c>
      <c r="AI668" s="3">
        <v>405410</v>
      </c>
      <c r="AJ668" s="3">
        <v>400389</v>
      </c>
      <c r="AK668" s="3">
        <v>256015</v>
      </c>
      <c r="AL668" s="3">
        <v>437672</v>
      </c>
      <c r="AM668" s="3">
        <v>580631</v>
      </c>
      <c r="AN668" s="3">
        <v>151275</v>
      </c>
      <c r="AO668" s="3">
        <v>123179</v>
      </c>
      <c r="AP668" s="3">
        <v>224502</v>
      </c>
      <c r="AQ668" s="3">
        <v>223229</v>
      </c>
      <c r="AR668" s="3">
        <v>131637</v>
      </c>
      <c r="AS668" s="3">
        <v>76666</v>
      </c>
      <c r="AT668" s="3">
        <v>169280</v>
      </c>
      <c r="AU668" s="3">
        <v>386369</v>
      </c>
      <c r="AV668" s="3">
        <v>450327</v>
      </c>
      <c r="AW668" s="3">
        <v>81783</v>
      </c>
      <c r="AX668" s="3">
        <v>213560</v>
      </c>
      <c r="AY668" s="3">
        <v>195103</v>
      </c>
      <c r="AZ668" s="3">
        <v>131794</v>
      </c>
      <c r="BA668" s="3">
        <v>73492</v>
      </c>
      <c r="BB668" s="3">
        <v>405410</v>
      </c>
      <c r="BC668" s="3">
        <v>155518</v>
      </c>
      <c r="BD668" s="3">
        <v>261955</v>
      </c>
      <c r="BE668" s="3">
        <v>288373</v>
      </c>
      <c r="BF668" s="3">
        <v>803965</v>
      </c>
      <c r="BG668" s="3">
        <v>2761944</v>
      </c>
      <c r="BH668" s="3">
        <v>458071</v>
      </c>
      <c r="BI668" s="3">
        <v>193226</v>
      </c>
      <c r="BJ668" s="3">
        <v>600249</v>
      </c>
      <c r="BK668" s="3">
        <v>3060380</v>
      </c>
      <c r="BL668" s="3">
        <v>654093</v>
      </c>
      <c r="BM668" s="3">
        <v>1432668</v>
      </c>
      <c r="BN668" s="3">
        <v>695858</v>
      </c>
      <c r="BO668" s="3">
        <v>776899</v>
      </c>
      <c r="BP668" s="3">
        <v>444282</v>
      </c>
      <c r="BQ668" s="3">
        <v>2603126</v>
      </c>
      <c r="BR668" s="3">
        <v>103420</v>
      </c>
      <c r="BS668" s="3">
        <v>407331</v>
      </c>
      <c r="BT668" s="3">
        <v>673633</v>
      </c>
      <c r="BU668" s="3">
        <v>309569</v>
      </c>
      <c r="BV668" s="3">
        <v>45728</v>
      </c>
      <c r="BW668" s="3">
        <v>82368</v>
      </c>
      <c r="BX668" s="3">
        <v>136198</v>
      </c>
      <c r="BY668" s="3">
        <v>227656</v>
      </c>
      <c r="BZ668" s="3">
        <v>1244093</v>
      </c>
      <c r="CA668" s="3">
        <v>2580675</v>
      </c>
      <c r="CB668" s="3">
        <v>42051</v>
      </c>
      <c r="CC668" s="3">
        <v>3143568</v>
      </c>
      <c r="CD668" s="3">
        <v>662447</v>
      </c>
      <c r="CE668" s="3">
        <v>358125</v>
      </c>
    </row>
    <row r="669" spans="1:83">
      <c r="A669" s="4" t="s">
        <v>199</v>
      </c>
      <c r="B669" s="6">
        <v>4.3218641492614902E-2</v>
      </c>
      <c r="C669" s="6">
        <v>3.8468493981337198E-2</v>
      </c>
      <c r="D669" s="6">
        <v>2.6649972964401001E-2</v>
      </c>
      <c r="E669" s="6">
        <v>2.7508480340521699E-2</v>
      </c>
      <c r="F669" s="6">
        <v>2.9701108229347503E-2</v>
      </c>
      <c r="G669" s="6">
        <v>4.47992787094506E-2</v>
      </c>
      <c r="H669" s="6">
        <v>4.1594105168385707E-2</v>
      </c>
      <c r="I669" s="6">
        <v>5.0993580087823599E-2</v>
      </c>
      <c r="J669" s="6">
        <v>6.0831335431750198E-2</v>
      </c>
      <c r="K669" s="6">
        <v>4.3825544059648502E-2</v>
      </c>
      <c r="L669" s="6">
        <v>3.6452038611444901E-2</v>
      </c>
      <c r="M669" s="6">
        <v>2.7717725396396598E-2</v>
      </c>
      <c r="N669" s="6">
        <v>8.6705742808257297E-2</v>
      </c>
      <c r="O669" s="6">
        <v>4.5338140375140196E-2</v>
      </c>
      <c r="P669" s="6">
        <v>3.88068188736004E-2</v>
      </c>
      <c r="Q669" s="6">
        <v>3.5763047534544803E-2</v>
      </c>
      <c r="R669" s="6">
        <v>7.1299178501298799E-2</v>
      </c>
      <c r="S669" s="6">
        <v>6.7652284105046603E-2</v>
      </c>
      <c r="T669" s="6">
        <v>3.28193842358495E-2</v>
      </c>
      <c r="U669" s="6">
        <v>3.7554355960535496E-2</v>
      </c>
      <c r="V669" s="6">
        <v>4.2750382860199998E-2</v>
      </c>
      <c r="W669" s="6">
        <v>3.35884965121084E-2</v>
      </c>
      <c r="X669" s="6">
        <v>3.4219459726385903E-2</v>
      </c>
      <c r="Y669" s="6">
        <v>3.3012868276785602E-2</v>
      </c>
      <c r="Z669" s="6">
        <v>5.9962041963005204E-2</v>
      </c>
      <c r="AA669" s="6">
        <v>6.3882327314354698E-2</v>
      </c>
      <c r="AB669" s="6">
        <v>4.6634061557514699E-2</v>
      </c>
      <c r="AC669" s="6">
        <v>4.5706641009332499E-2</v>
      </c>
      <c r="AD669" s="6">
        <v>3.1210346335554598E-2</v>
      </c>
      <c r="AE669" s="6">
        <v>3.5363662945828704E-2</v>
      </c>
      <c r="AF669" s="6">
        <v>4.3643982609425397E-2</v>
      </c>
      <c r="AG669" s="6">
        <v>4.5582261436862101E-2</v>
      </c>
      <c r="AH669" s="6">
        <v>4.78214064174593E-2</v>
      </c>
      <c r="AI669" s="6">
        <v>3.2175246465011395E-2</v>
      </c>
      <c r="AJ669" s="6">
        <v>5.4689346983578704E-2</v>
      </c>
      <c r="AK669" s="6">
        <v>4.6609013021885699E-2</v>
      </c>
      <c r="AL669" s="6">
        <v>3.0023906976077999E-2</v>
      </c>
      <c r="AM669" s="6">
        <v>3.9388700730298098E-2</v>
      </c>
      <c r="AN669" s="6">
        <v>1.7122413933188401E-2</v>
      </c>
      <c r="AO669" s="6">
        <v>7.6214892651758209E-2</v>
      </c>
      <c r="AP669" s="6">
        <v>4.1522580845958501E-2</v>
      </c>
      <c r="AQ669" s="6">
        <v>3.4571526212747401E-2</v>
      </c>
      <c r="AR669" s="6">
        <v>3.3542549654165803E-2</v>
      </c>
      <c r="AS669" s="6">
        <v>8.0562594883449204E-2</v>
      </c>
      <c r="AT669" s="6">
        <v>5.7453282203710501E-2</v>
      </c>
      <c r="AU669" s="6">
        <v>6.0743310261228096E-2</v>
      </c>
      <c r="AV669" s="6">
        <v>3.6055521455243801E-2</v>
      </c>
      <c r="AW669" s="6">
        <v>3.3732763227672401E-2</v>
      </c>
      <c r="AX669" s="6">
        <v>5.4648914366868799E-2</v>
      </c>
      <c r="AY669" s="6">
        <v>5.2317714844695003E-2</v>
      </c>
      <c r="AZ669" s="6">
        <v>3.8163983174483197E-2</v>
      </c>
      <c r="BA669" s="6">
        <v>9.0620623614572099E-2</v>
      </c>
      <c r="BB669" s="6">
        <v>3.2175246465011395E-2</v>
      </c>
      <c r="BC669" s="6">
        <v>1.0366603902152801E-2</v>
      </c>
      <c r="BD669" s="6">
        <v>2.64323874847644E-2</v>
      </c>
      <c r="BE669" s="6">
        <v>4.9054729177801001E-2</v>
      </c>
      <c r="BF669" s="6">
        <v>4.42704524136028E-2</v>
      </c>
      <c r="BG669" s="6">
        <v>4.59112080484919E-2</v>
      </c>
      <c r="BH669" s="6">
        <v>6.1922575070462497E-2</v>
      </c>
      <c r="BI669" s="6">
        <v>5.5952265810553597E-2</v>
      </c>
      <c r="BJ669" s="6">
        <v>5.0723515240812402E-2</v>
      </c>
      <c r="BK669" s="6">
        <v>3.8143129199755196E-2</v>
      </c>
      <c r="BL669" s="6">
        <v>4.5214349380040403E-2</v>
      </c>
      <c r="BM669" s="6">
        <v>3.4409200608381298E-2</v>
      </c>
      <c r="BN669" s="6">
        <v>4.2548678144164596E-2</v>
      </c>
      <c r="BO669" s="6">
        <v>4.4580207469669307E-2</v>
      </c>
      <c r="BP669" s="6">
        <v>5.8832405959063097E-2</v>
      </c>
      <c r="BQ669" s="6">
        <v>4.1217697494931101E-2</v>
      </c>
      <c r="BR669" s="6">
        <v>5.8661216275350397E-2</v>
      </c>
      <c r="BS669" s="6">
        <v>3.1843228638318698E-2</v>
      </c>
      <c r="BT669" s="6">
        <v>2.65433488564908E-2</v>
      </c>
      <c r="BU669" s="6">
        <v>6.7865799023848497E-2</v>
      </c>
      <c r="BV669" s="6">
        <v>5.7708071209098898E-2</v>
      </c>
      <c r="BW669" s="6">
        <v>0.17576397457828602</v>
      </c>
      <c r="BX669" s="6">
        <v>6.5495478882993396E-2</v>
      </c>
      <c r="BY669" s="6">
        <v>5.3443160860475798E-2</v>
      </c>
      <c r="BZ669" s="6">
        <v>3.6671614626123603E-2</v>
      </c>
      <c r="CA669" s="6">
        <v>4.4898242273813199E-2</v>
      </c>
      <c r="CB669" s="6">
        <v>1.5671393073363401E-2</v>
      </c>
      <c r="CC669" s="6">
        <v>3.0715780782643601E-2</v>
      </c>
      <c r="CD669" s="6">
        <v>9.2871777846624204E-2</v>
      </c>
      <c r="CE669" s="6">
        <v>6.9919887716024906E-2</v>
      </c>
    </row>
    <row r="670" spans="1:83">
      <c r="A670" s="4">
        <v>-2</v>
      </c>
      <c r="B670" s="6">
        <v>4.0776392979432897E-2</v>
      </c>
      <c r="C670" s="6">
        <v>4.6947477394485994E-2</v>
      </c>
      <c r="D670" s="6">
        <v>3.8918997574923002E-2</v>
      </c>
      <c r="E670" s="6">
        <v>3.7141803066394599E-2</v>
      </c>
      <c r="F670" s="6">
        <v>4.4390578494783596E-2</v>
      </c>
      <c r="G670" s="6">
        <v>4.4980566647199099E-2</v>
      </c>
      <c r="H670" s="6">
        <v>3.6455456610283904E-2</v>
      </c>
      <c r="I670" s="6">
        <v>6.33885811504699E-2</v>
      </c>
      <c r="J670" s="6">
        <v>4.9017133176082701E-2</v>
      </c>
      <c r="K670" s="6">
        <v>4.2809437036939305E-2</v>
      </c>
      <c r="L670" s="6">
        <v>3.30562616068871E-2</v>
      </c>
      <c r="M670" s="6">
        <v>2.40020660667804E-2</v>
      </c>
      <c r="N670" s="6">
        <v>2.0044341852748403E-2</v>
      </c>
      <c r="O670" s="6">
        <v>4.8776969461534501E-2</v>
      </c>
      <c r="P670" s="6">
        <v>2.53235013010501E-2</v>
      </c>
      <c r="Q670" s="6">
        <v>4.2223097695606802E-2</v>
      </c>
      <c r="R670" s="6">
        <v>3.6691389231987399E-2</v>
      </c>
      <c r="S670" s="6">
        <v>4.2904303843647906E-2</v>
      </c>
      <c r="T670" s="6">
        <v>4.4294668133453098E-2</v>
      </c>
      <c r="U670" s="6">
        <v>3.6981337350208004E-2</v>
      </c>
      <c r="V670" s="6">
        <v>4.3188645347432698E-2</v>
      </c>
      <c r="W670" s="6">
        <v>4.8421461182758405E-2</v>
      </c>
      <c r="X670" s="6">
        <v>4.9379564787675599E-2</v>
      </c>
      <c r="Y670" s="6">
        <v>4.4950933312610797E-2</v>
      </c>
      <c r="Z670" s="6">
        <v>3.8386536765698601E-2</v>
      </c>
      <c r="AA670" s="6">
        <v>5.58096850379209E-2</v>
      </c>
      <c r="AB670" s="6">
        <v>4.2352748173660706E-2</v>
      </c>
      <c r="AC670" s="6">
        <v>3.65743707851073E-2</v>
      </c>
      <c r="AD670" s="6">
        <v>4.0085893661199003E-2</v>
      </c>
      <c r="AE670" s="6">
        <v>4.1871326762936097E-2</v>
      </c>
      <c r="AF670" s="6">
        <v>4.70628634756904E-2</v>
      </c>
      <c r="AG670" s="6">
        <v>2.3792563674845703E-2</v>
      </c>
      <c r="AH670" s="6">
        <v>4.5500770834927699E-2</v>
      </c>
      <c r="AI670" s="6">
        <v>4.2487694791683205E-2</v>
      </c>
      <c r="AJ670" s="6">
        <v>6.4460477421838705E-2</v>
      </c>
      <c r="AK670" s="6">
        <v>5.0529933835952098E-3</v>
      </c>
      <c r="AL670" s="6">
        <v>3.4345677466915803E-2</v>
      </c>
      <c r="AM670" s="6">
        <v>4.7544062172708207E-2</v>
      </c>
      <c r="AN670" s="6">
        <v>4.0435947683414304E-2</v>
      </c>
      <c r="AO670" s="6">
        <v>5.5201321677890797E-2</v>
      </c>
      <c r="AP670" s="6">
        <v>3.75166977235913E-2</v>
      </c>
      <c r="AQ670" s="6">
        <v>1.00324428640019E-2</v>
      </c>
      <c r="AR670" s="6">
        <v>8.87156840113245E-3</v>
      </c>
      <c r="AS670" s="6">
        <v>8.5851741997300599E-2</v>
      </c>
      <c r="AT670" s="6">
        <v>3.5574812318849298E-2</v>
      </c>
      <c r="AU670" s="6">
        <v>4.72221578667881E-2</v>
      </c>
      <c r="AV670" s="6">
        <v>5.0036852762022202E-2</v>
      </c>
      <c r="AW670" s="6">
        <v>4.5908544316962396E-2</v>
      </c>
      <c r="AX670" s="6">
        <v>3.2665248185635799E-2</v>
      </c>
      <c r="AY670" s="6">
        <v>7.02519809455633E-2</v>
      </c>
      <c r="AZ670" s="6">
        <v>4.3903898320268996E-2</v>
      </c>
      <c r="BA670" s="6">
        <v>8.5949884361475798E-2</v>
      </c>
      <c r="BB670" s="6">
        <v>4.2487694791683205E-2</v>
      </c>
      <c r="BC670" s="6">
        <v>2.2551768858789401E-2</v>
      </c>
      <c r="BD670" s="6">
        <v>4.4476385453020802E-2</v>
      </c>
      <c r="BE670" s="6">
        <v>3.0379916132749898E-2</v>
      </c>
      <c r="BF670" s="6">
        <v>3.9127076198241004E-2</v>
      </c>
      <c r="BG670" s="6">
        <v>4.2967837191682304E-2</v>
      </c>
      <c r="BH670" s="6">
        <v>5.4375762555528402E-2</v>
      </c>
      <c r="BI670" s="6">
        <v>3.8359236377760897E-2</v>
      </c>
      <c r="BJ670" s="6">
        <v>3.6748527305014399E-2</v>
      </c>
      <c r="BK670" s="6">
        <v>3.9683489287817598E-2</v>
      </c>
      <c r="BL670" s="6">
        <v>3.1443568048397902E-2</v>
      </c>
      <c r="BM670" s="6">
        <v>4.1805216653526503E-2</v>
      </c>
      <c r="BN670" s="6">
        <v>3.72278597166147E-2</v>
      </c>
      <c r="BO670" s="6">
        <v>4.5428391305611299E-2</v>
      </c>
      <c r="BP670" s="6">
        <v>4.5706750304151597E-2</v>
      </c>
      <c r="BQ670" s="6">
        <v>4.4675171383713803E-2</v>
      </c>
      <c r="BR670" s="6">
        <v>4.1378179596894299E-2</v>
      </c>
      <c r="BS670" s="6">
        <v>5.2556427000399503E-2</v>
      </c>
      <c r="BT670" s="6">
        <v>1.7781680096640599E-2</v>
      </c>
      <c r="BU670" s="6">
        <v>4.6813187070488801E-2</v>
      </c>
      <c r="BV670" s="6">
        <v>3.6036543337325602E-2</v>
      </c>
      <c r="BW670" s="6">
        <v>2.5529116628419998E-2</v>
      </c>
      <c r="BX670" s="6">
        <v>5.3260431747543399E-2</v>
      </c>
      <c r="BY670" s="6">
        <v>3.3405838808886104E-2</v>
      </c>
      <c r="BZ670" s="6">
        <v>3.1721687650725701E-2</v>
      </c>
      <c r="CA670" s="6">
        <v>4.4431460119230298E-2</v>
      </c>
      <c r="CB670" s="6">
        <v>5.5833084146643799E-2</v>
      </c>
      <c r="CC670" s="6">
        <v>3.7197439091134904E-2</v>
      </c>
      <c r="CD670" s="6">
        <v>5.6159232177025897E-2</v>
      </c>
      <c r="CE670" s="6">
        <v>4.2255446431011E-2</v>
      </c>
    </row>
    <row r="671" spans="1:83">
      <c r="A671" s="4">
        <v>-1</v>
      </c>
      <c r="B671" s="6">
        <v>8.5622678181967102E-2</v>
      </c>
      <c r="C671" s="6">
        <v>7.5998012404881299E-2</v>
      </c>
      <c r="D671" s="6">
        <v>6.0520363718903306E-2</v>
      </c>
      <c r="E671" s="6">
        <v>6.5751502684112298E-2</v>
      </c>
      <c r="F671" s="6">
        <v>6.11545884527947E-2</v>
      </c>
      <c r="G671" s="6">
        <v>8.0378452947318199E-2</v>
      </c>
      <c r="H671" s="6">
        <v>9.1012551516207699E-2</v>
      </c>
      <c r="I671" s="6">
        <v>5.8981528022929199E-2</v>
      </c>
      <c r="J671" s="6">
        <v>8.9846988443278389E-2</v>
      </c>
      <c r="K671" s="6">
        <v>0.104203210642141</v>
      </c>
      <c r="L671" s="6">
        <v>9.4658666841518399E-2</v>
      </c>
      <c r="M671" s="6">
        <v>5.5622509086004301E-2</v>
      </c>
      <c r="N671" s="6">
        <v>6.9181822887938005E-2</v>
      </c>
      <c r="O671" s="6">
        <v>8.9887969958071301E-2</v>
      </c>
      <c r="P671" s="6">
        <v>7.8976318064009107E-2</v>
      </c>
      <c r="Q671" s="6">
        <v>8.9613626940145893E-2</v>
      </c>
      <c r="R671" s="6">
        <v>7.0882260661009402E-2</v>
      </c>
      <c r="S671" s="6">
        <v>7.5532094519020598E-2</v>
      </c>
      <c r="T671" s="6">
        <v>7.6744324571644609E-2</v>
      </c>
      <c r="U671" s="6">
        <v>6.7459446971464096E-2</v>
      </c>
      <c r="V671" s="6">
        <v>6.9283765050155391E-2</v>
      </c>
      <c r="W671" s="6">
        <v>7.8610767864102399E-2</v>
      </c>
      <c r="X671" s="6">
        <v>9.2198710111885088E-2</v>
      </c>
      <c r="Y671" s="6">
        <v>9.2969191843507298E-2</v>
      </c>
      <c r="Z671" s="6">
        <v>7.9514199760481297E-2</v>
      </c>
      <c r="AA671" s="6">
        <v>0.10327060604798101</v>
      </c>
      <c r="AB671" s="6">
        <v>7.0215319731083706E-2</v>
      </c>
      <c r="AC671" s="6">
        <v>8.5480306427831387E-2</v>
      </c>
      <c r="AD671" s="6">
        <v>9.1758235290198192E-2</v>
      </c>
      <c r="AE671" s="6">
        <v>7.7512022150577398E-2</v>
      </c>
      <c r="AF671" s="6">
        <v>3.2839711434425198E-2</v>
      </c>
      <c r="AG671" s="6">
        <v>7.15179620108123E-2</v>
      </c>
      <c r="AH671" s="6">
        <v>0.10180676343729</v>
      </c>
      <c r="AI671" s="6">
        <v>0.10085239137725199</v>
      </c>
      <c r="AJ671" s="6">
        <v>0.119345305421865</v>
      </c>
      <c r="AK671" s="6">
        <v>4.3283863892515803E-2</v>
      </c>
      <c r="AL671" s="6">
        <v>7.4742433065791897E-2</v>
      </c>
      <c r="AM671" s="6">
        <v>7.95997019578321E-2</v>
      </c>
      <c r="AN671" s="6">
        <v>4.3308663158020205E-2</v>
      </c>
      <c r="AO671" s="6">
        <v>1.99828819991342E-2</v>
      </c>
      <c r="AP671" s="6">
        <v>8.8821115169635798E-2</v>
      </c>
      <c r="AQ671" s="6">
        <v>6.9449318335185209E-2</v>
      </c>
      <c r="AR671" s="6">
        <v>6.2845500399562104E-2</v>
      </c>
      <c r="AS671" s="6">
        <v>0.12527475712459998</v>
      </c>
      <c r="AT671" s="6">
        <v>7.6396529566385304E-2</v>
      </c>
      <c r="AU671" s="6">
        <v>9.2546188743711205E-2</v>
      </c>
      <c r="AV671" s="6">
        <v>0.11298603405681</v>
      </c>
      <c r="AW671" s="6">
        <v>5.80340585385642E-2</v>
      </c>
      <c r="AX671" s="6">
        <v>0.111750327261431</v>
      </c>
      <c r="AY671" s="6">
        <v>0.13817342294070301</v>
      </c>
      <c r="AZ671" s="6">
        <v>9.8270292323802189E-2</v>
      </c>
      <c r="BA671" s="6">
        <v>0.10715543946864999</v>
      </c>
      <c r="BB671" s="6">
        <v>0.10085239137725199</v>
      </c>
      <c r="BC671" s="6">
        <v>7.6114049914573795E-2</v>
      </c>
      <c r="BD671" s="6">
        <v>5.3741240611285102E-2</v>
      </c>
      <c r="BE671" s="6">
        <v>7.7443301817887403E-2</v>
      </c>
      <c r="BF671" s="6">
        <v>0.10042105714582</v>
      </c>
      <c r="BG671" s="6">
        <v>8.6447528665845805E-2</v>
      </c>
      <c r="BH671" s="6">
        <v>0.10632885091920499</v>
      </c>
      <c r="BI671" s="6">
        <v>8.7481049589066606E-2</v>
      </c>
      <c r="BJ671" s="6">
        <v>8.0822777150925604E-2</v>
      </c>
      <c r="BK671" s="6">
        <v>8.3347518870818205E-2</v>
      </c>
      <c r="BL671" s="6">
        <v>7.7041707610130197E-2</v>
      </c>
      <c r="BM671" s="6">
        <v>7.7073844963682303E-2</v>
      </c>
      <c r="BN671" s="6">
        <v>0.100728196387786</v>
      </c>
      <c r="BO671" s="6">
        <v>9.9142494457922212E-2</v>
      </c>
      <c r="BP671" s="6">
        <v>8.656248142117301E-2</v>
      </c>
      <c r="BQ671" s="6">
        <v>8.9844271113808688E-2</v>
      </c>
      <c r="BR671" s="6">
        <v>8.4993556316879909E-2</v>
      </c>
      <c r="BS671" s="6">
        <v>7.8680569396019598E-2</v>
      </c>
      <c r="BT671" s="6">
        <v>5.1137954450970503E-2</v>
      </c>
      <c r="BU671" s="6">
        <v>0.13071552067369299</v>
      </c>
      <c r="BV671" s="6">
        <v>0.10581809424717199</v>
      </c>
      <c r="BW671" s="6">
        <v>0.14821597781363099</v>
      </c>
      <c r="BX671" s="6">
        <v>4.5113403623273499E-2</v>
      </c>
      <c r="BY671" s="6">
        <v>7.0215329442698204E-2</v>
      </c>
      <c r="BZ671" s="6">
        <v>8.9214241225235011E-2</v>
      </c>
      <c r="CA671" s="6">
        <v>8.8948702922762898E-2</v>
      </c>
      <c r="CB671" s="6">
        <v>2.9457381982750001E-2</v>
      </c>
      <c r="CC671" s="6">
        <v>8.4089321055144398E-2</v>
      </c>
      <c r="CD671" s="6">
        <v>0.110091310471248</v>
      </c>
      <c r="CE671" s="6">
        <v>7.7593380524733802E-2</v>
      </c>
    </row>
    <row r="672" spans="1:83">
      <c r="A672" s="4">
        <v>0</v>
      </c>
      <c r="B672" s="6">
        <v>0.16265592716888799</v>
      </c>
      <c r="C672" s="6">
        <v>0.14100778577887899</v>
      </c>
      <c r="D672" s="6">
        <v>0.13146483139397699</v>
      </c>
      <c r="E672" s="6">
        <v>0.13110342985175602</v>
      </c>
      <c r="F672" s="6">
        <v>0.13383727337085899</v>
      </c>
      <c r="G672" s="6">
        <v>0.181482143960121</v>
      </c>
      <c r="H672" s="6">
        <v>0.14330684902532501</v>
      </c>
      <c r="I672" s="6">
        <v>0.14604932072170601</v>
      </c>
      <c r="J672" s="6">
        <v>0.16947774793579398</v>
      </c>
      <c r="K672" s="6">
        <v>0.17958082535456299</v>
      </c>
      <c r="L672" s="6">
        <v>0.169480565503492</v>
      </c>
      <c r="M672" s="6">
        <v>0.128642224757963</v>
      </c>
      <c r="N672" s="6">
        <v>0.13807949008250001</v>
      </c>
      <c r="O672" s="6">
        <v>0.154287535645592</v>
      </c>
      <c r="P672" s="6">
        <v>0.18672187035427498</v>
      </c>
      <c r="Q672" s="6">
        <v>0.165781464493541</v>
      </c>
      <c r="R672" s="6">
        <v>0.12501768002043201</v>
      </c>
      <c r="S672" s="6">
        <v>0.10575222530259801</v>
      </c>
      <c r="T672" s="6">
        <v>0.14142923201565299</v>
      </c>
      <c r="U672" s="6">
        <v>0.14983744959293699</v>
      </c>
      <c r="V672" s="6">
        <v>0.14672925429479799</v>
      </c>
      <c r="W672" s="6">
        <v>0.162118604394277</v>
      </c>
      <c r="X672" s="6">
        <v>0.16431773979337902</v>
      </c>
      <c r="Y672" s="6">
        <v>0.16091731859386002</v>
      </c>
      <c r="Z672" s="6">
        <v>0.138741813648146</v>
      </c>
      <c r="AA672" s="6">
        <v>0.17652950054149802</v>
      </c>
      <c r="AB672" s="6">
        <v>0.15476266055601701</v>
      </c>
      <c r="AC672" s="6">
        <v>0.162092971721773</v>
      </c>
      <c r="AD672" s="6">
        <v>0.16489837157152601</v>
      </c>
      <c r="AE672" s="6">
        <v>0.15704639115779001</v>
      </c>
      <c r="AF672" s="6">
        <v>0.17819525572935699</v>
      </c>
      <c r="AG672" s="6">
        <v>0.15795306224654801</v>
      </c>
      <c r="AH672" s="6">
        <v>0.16668794995989</v>
      </c>
      <c r="AI672" s="6">
        <v>0.16870771301211601</v>
      </c>
      <c r="AJ672" s="6">
        <v>0.16144423898806501</v>
      </c>
      <c r="AK672" s="6">
        <v>0.16704880163050798</v>
      </c>
      <c r="AL672" s="6">
        <v>0.16120417051771199</v>
      </c>
      <c r="AM672" s="6">
        <v>0.15391231178824899</v>
      </c>
      <c r="AN672" s="6">
        <v>0.175394882899507</v>
      </c>
      <c r="AO672" s="6">
        <v>0.18163436948011299</v>
      </c>
      <c r="AP672" s="6">
        <v>0.13265269470472199</v>
      </c>
      <c r="AQ672" s="6">
        <v>0.15464068139380299</v>
      </c>
      <c r="AR672" s="6">
        <v>0.23786411930015</v>
      </c>
      <c r="AS672" s="6">
        <v>0.13218912615037101</v>
      </c>
      <c r="AT672" s="6">
        <v>0.13164582796972801</v>
      </c>
      <c r="AU672" s="6">
        <v>0.17201021634643901</v>
      </c>
      <c r="AV672" s="6">
        <v>0.167204781223041</v>
      </c>
      <c r="AW672" s="6">
        <v>0.14645721098234499</v>
      </c>
      <c r="AX672" s="6">
        <v>0.16371658738993999</v>
      </c>
      <c r="AY672" s="6">
        <v>0.139910138919941</v>
      </c>
      <c r="AZ672" s="6">
        <v>0.19899064339077399</v>
      </c>
      <c r="BA672" s="6">
        <v>0.15127943010150202</v>
      </c>
      <c r="BB672" s="6">
        <v>0.16870771301211601</v>
      </c>
      <c r="BC672" s="6">
        <v>0.15781748894158901</v>
      </c>
      <c r="BD672" s="6">
        <v>0.13052696855311799</v>
      </c>
      <c r="BE672" s="6">
        <v>0.15873392441312301</v>
      </c>
      <c r="BF672" s="6">
        <v>0.16994929629807601</v>
      </c>
      <c r="BG672" s="6">
        <v>0.16428447863324599</v>
      </c>
      <c r="BH672" s="6">
        <v>0.17646841715132999</v>
      </c>
      <c r="BI672" s="6">
        <v>0.145123780539714</v>
      </c>
      <c r="BJ672" s="6">
        <v>0.192414133907236</v>
      </c>
      <c r="BK672" s="6">
        <v>0.155858801679397</v>
      </c>
      <c r="BL672" s="6">
        <v>0.17292429238486398</v>
      </c>
      <c r="BM672" s="6">
        <v>0.15342261677649</v>
      </c>
      <c r="BN672" s="6">
        <v>0.16150754348825899</v>
      </c>
      <c r="BO672" s="6">
        <v>0.17651490220149998</v>
      </c>
      <c r="BP672" s="6">
        <v>0.16203267024746101</v>
      </c>
      <c r="BQ672" s="6">
        <v>0.17308330849113901</v>
      </c>
      <c r="BR672" s="6">
        <v>0.186651542381296</v>
      </c>
      <c r="BS672" s="6">
        <v>0.15906486227694</v>
      </c>
      <c r="BT672" s="6">
        <v>0.12223313082226399</v>
      </c>
      <c r="BU672" s="6">
        <v>0.16164731805648699</v>
      </c>
      <c r="BV672" s="6">
        <v>0.141876418668159</v>
      </c>
      <c r="BW672" s="6">
        <v>0.14114360952518701</v>
      </c>
      <c r="BX672" s="6">
        <v>0.10073805028678499</v>
      </c>
      <c r="BY672" s="6">
        <v>0.130630895591028</v>
      </c>
      <c r="BZ672" s="6">
        <v>0.18597771874586999</v>
      </c>
      <c r="CA672" s="6">
        <v>0.15748630039230999</v>
      </c>
      <c r="CB672" s="6">
        <v>0.126142614107116</v>
      </c>
      <c r="CC672" s="6">
        <v>0.153027738913151</v>
      </c>
      <c r="CD672" s="6">
        <v>0.18606644478649501</v>
      </c>
      <c r="CE672" s="6">
        <v>0.183590703185562</v>
      </c>
    </row>
    <row r="673" spans="1:83">
      <c r="A673" s="4">
        <v>1</v>
      </c>
      <c r="B673" s="6">
        <v>0.23969362811088099</v>
      </c>
      <c r="C673" s="6">
        <v>0.20625128398963302</v>
      </c>
      <c r="D673" s="6">
        <v>0.21070282194454698</v>
      </c>
      <c r="E673" s="6">
        <v>0.20254622283239901</v>
      </c>
      <c r="F673" s="6">
        <v>0.20014516821422199</v>
      </c>
      <c r="G673" s="6">
        <v>0.242044251905397</v>
      </c>
      <c r="H673" s="6">
        <v>0.23727772033766598</v>
      </c>
      <c r="I673" s="6">
        <v>0.22676894244148901</v>
      </c>
      <c r="J673" s="6">
        <v>0.18574217132457499</v>
      </c>
      <c r="K673" s="6">
        <v>0.27198324322586198</v>
      </c>
      <c r="L673" s="6">
        <v>0.25121405509205497</v>
      </c>
      <c r="M673" s="6">
        <v>0.23794387336199102</v>
      </c>
      <c r="N673" s="6">
        <v>0.20019812366196502</v>
      </c>
      <c r="O673" s="6">
        <v>0.25424978751265398</v>
      </c>
      <c r="P673" s="6">
        <v>0.23101474004967598</v>
      </c>
      <c r="Q673" s="6">
        <v>0.24551826456152701</v>
      </c>
      <c r="R673" s="6">
        <v>0.15544313705144799</v>
      </c>
      <c r="S673" s="6">
        <v>0.17831441043371002</v>
      </c>
      <c r="T673" s="6">
        <v>0.19152727052795801</v>
      </c>
      <c r="U673" s="6">
        <v>0.22236878632840298</v>
      </c>
      <c r="V673" s="6">
        <v>0.23169755803758801</v>
      </c>
      <c r="W673" s="6">
        <v>0.23728612847059502</v>
      </c>
      <c r="X673" s="6">
        <v>0.25752382012410602</v>
      </c>
      <c r="Y673" s="6">
        <v>0.248195683746536</v>
      </c>
      <c r="Z673" s="6">
        <v>0.174904006544402</v>
      </c>
      <c r="AA673" s="6">
        <v>0.21757420920647799</v>
      </c>
      <c r="AB673" s="6">
        <v>0.25786374584337801</v>
      </c>
      <c r="AC673" s="6">
        <v>0.24065362044775898</v>
      </c>
      <c r="AD673" s="6">
        <v>0.231892870587248</v>
      </c>
      <c r="AE673" s="6">
        <v>0.24048521679791002</v>
      </c>
      <c r="AF673" s="6">
        <v>0.23977879122298401</v>
      </c>
      <c r="AG673" s="6">
        <v>0.24660756607105999</v>
      </c>
      <c r="AH673" s="6">
        <v>0.23827952361194399</v>
      </c>
      <c r="AI673" s="6">
        <v>0.18649818327598899</v>
      </c>
      <c r="AJ673" s="6">
        <v>0.27681026799050201</v>
      </c>
      <c r="AK673" s="6">
        <v>0.23331719718748498</v>
      </c>
      <c r="AL673" s="6">
        <v>0.26341899159841303</v>
      </c>
      <c r="AM673" s="6">
        <v>0.223198039137459</v>
      </c>
      <c r="AN673" s="6">
        <v>0.24819991280926001</v>
      </c>
      <c r="AO673" s="6">
        <v>0.22943688433993098</v>
      </c>
      <c r="AP673" s="6">
        <v>0.23764319920257101</v>
      </c>
      <c r="AQ673" s="6">
        <v>0.28540327717596897</v>
      </c>
      <c r="AR673" s="6">
        <v>0.24037585260811198</v>
      </c>
      <c r="AS673" s="6">
        <v>0.25713702974622998</v>
      </c>
      <c r="AT673" s="6">
        <v>0.22751389822913901</v>
      </c>
      <c r="AU673" s="6">
        <v>0.23239341683871997</v>
      </c>
      <c r="AV673" s="6">
        <v>0.24116038095273101</v>
      </c>
      <c r="AW673" s="6">
        <v>0.29406263911066199</v>
      </c>
      <c r="AX673" s="6">
        <v>0.22149155219650399</v>
      </c>
      <c r="AY673" s="6">
        <v>0.28907335831883502</v>
      </c>
      <c r="AZ673" s="6">
        <v>0.25913066540475299</v>
      </c>
      <c r="BA673" s="6">
        <v>0.27595988681633099</v>
      </c>
      <c r="BB673" s="6">
        <v>0.18649818327598899</v>
      </c>
      <c r="BC673" s="6">
        <v>0.242012836846345</v>
      </c>
      <c r="BD673" s="6">
        <v>0.25227974064580699</v>
      </c>
      <c r="BE673" s="6">
        <v>0.26116651509039202</v>
      </c>
      <c r="BF673" s="6">
        <v>0.22726880607619801</v>
      </c>
      <c r="BG673" s="6">
        <v>0.23975577862251299</v>
      </c>
      <c r="BH673" s="6">
        <v>0.219835965083472</v>
      </c>
      <c r="BI673" s="6">
        <v>0.27814161886173</v>
      </c>
      <c r="BJ673" s="6">
        <v>0.22832002038729299</v>
      </c>
      <c r="BK673" s="6">
        <v>0.24246912751563399</v>
      </c>
      <c r="BL673" s="6">
        <v>0.20538643386716998</v>
      </c>
      <c r="BM673" s="6">
        <v>0.24081377700088299</v>
      </c>
      <c r="BN673" s="6">
        <v>0.25597989763848999</v>
      </c>
      <c r="BO673" s="6">
        <v>0.25848637112251099</v>
      </c>
      <c r="BP673" s="6">
        <v>0.243756804079241</v>
      </c>
      <c r="BQ673" s="6">
        <v>0.250701469843088</v>
      </c>
      <c r="BR673" s="6">
        <v>0.20510811244370403</v>
      </c>
      <c r="BS673" s="6">
        <v>0.21219470432626297</v>
      </c>
      <c r="BT673" s="6">
        <v>0.259244896606103</v>
      </c>
      <c r="BU673" s="6">
        <v>0.16673122130953</v>
      </c>
      <c r="BV673" s="6">
        <v>0.25114567138739102</v>
      </c>
      <c r="BW673" s="6">
        <v>0.21871142144648398</v>
      </c>
      <c r="BX673" s="6">
        <v>0.11105713656333201</v>
      </c>
      <c r="BY673" s="6">
        <v>0.25217123827490401</v>
      </c>
      <c r="BZ673" s="6">
        <v>0.25512307847750199</v>
      </c>
      <c r="CA673" s="6">
        <v>0.24092263772411801</v>
      </c>
      <c r="CB673" s="6">
        <v>0.176669476318736</v>
      </c>
      <c r="CC673" s="6">
        <v>0.24913322354769002</v>
      </c>
      <c r="CD673" s="6">
        <v>0.21546090662491099</v>
      </c>
      <c r="CE673" s="6">
        <v>0.20614896014524198</v>
      </c>
    </row>
    <row r="674" spans="1:83">
      <c r="A674" s="4">
        <v>2</v>
      </c>
      <c r="B674" s="6">
        <v>0.19812575855308601</v>
      </c>
      <c r="C674" s="6">
        <v>0.20418130104144899</v>
      </c>
      <c r="D674" s="6">
        <v>0.21640132481325602</v>
      </c>
      <c r="E674" s="6">
        <v>0.21162759479326698</v>
      </c>
      <c r="F674" s="6">
        <v>0.19729880283034401</v>
      </c>
      <c r="G674" s="6">
        <v>0.18398318711895301</v>
      </c>
      <c r="H674" s="6">
        <v>0.21266111224972001</v>
      </c>
      <c r="I674" s="6">
        <v>0.13875376567175901</v>
      </c>
      <c r="J674" s="6">
        <v>0.16750310229745899</v>
      </c>
      <c r="K674" s="6">
        <v>0.18985171138976001</v>
      </c>
      <c r="L674" s="6">
        <v>0.24229371271392602</v>
      </c>
      <c r="M674" s="6">
        <v>0.21884903603501801</v>
      </c>
      <c r="N674" s="6">
        <v>0.174096094524295</v>
      </c>
      <c r="O674" s="6">
        <v>0.173836085569989</v>
      </c>
      <c r="P674" s="6">
        <v>0.19293999304085499</v>
      </c>
      <c r="Q674" s="6">
        <v>0.21683416488659599</v>
      </c>
      <c r="R674" s="6">
        <v>0.170211447159269</v>
      </c>
      <c r="S674" s="6">
        <v>0.157822423069227</v>
      </c>
      <c r="T674" s="6">
        <v>0.181860679597112</v>
      </c>
      <c r="U674" s="6">
        <v>0.20691791835305998</v>
      </c>
      <c r="V674" s="6">
        <v>0.19795951621748903</v>
      </c>
      <c r="W674" s="6">
        <v>0.22352093160517397</v>
      </c>
      <c r="X674" s="6">
        <v>0.214372689426129</v>
      </c>
      <c r="Y674" s="6">
        <v>0.22054472459976499</v>
      </c>
      <c r="Z674" s="6">
        <v>0.16764586768756398</v>
      </c>
      <c r="AA674" s="6">
        <v>0.19954726891631602</v>
      </c>
      <c r="AB674" s="6">
        <v>0.20088030735975701</v>
      </c>
      <c r="AC674" s="6">
        <v>0.20776348419541102</v>
      </c>
      <c r="AD674" s="6">
        <v>0.18382180290063602</v>
      </c>
      <c r="AE674" s="6">
        <v>0.19340317665796899</v>
      </c>
      <c r="AF674" s="6">
        <v>0.21573448327865702</v>
      </c>
      <c r="AG674" s="6">
        <v>0.21015650517989701</v>
      </c>
      <c r="AH674" s="6">
        <v>0.201500995077632</v>
      </c>
      <c r="AI674" s="6">
        <v>0.20467950798954601</v>
      </c>
      <c r="AJ674" s="6">
        <v>0.14939604326623701</v>
      </c>
      <c r="AK674" s="6">
        <v>0.211331061831735</v>
      </c>
      <c r="AL674" s="6">
        <v>0.21038775837016199</v>
      </c>
      <c r="AM674" s="6">
        <v>0.18060042246241101</v>
      </c>
      <c r="AN674" s="6">
        <v>0.21837280686762001</v>
      </c>
      <c r="AO674" s="6">
        <v>0.21249438080479202</v>
      </c>
      <c r="AP674" s="6">
        <v>0.19681228817510799</v>
      </c>
      <c r="AQ674" s="6">
        <v>0.236043237206849</v>
      </c>
      <c r="AR674" s="6">
        <v>0.20029706197949898</v>
      </c>
      <c r="AS674" s="6">
        <v>0.20473801411562398</v>
      </c>
      <c r="AT674" s="6">
        <v>0.20206180604721499</v>
      </c>
      <c r="AU674" s="6">
        <v>0.203768156828812</v>
      </c>
      <c r="AV674" s="6">
        <v>0.18426272154627699</v>
      </c>
      <c r="AW674" s="6">
        <v>0.23855327994327</v>
      </c>
      <c r="AX674" s="6">
        <v>0.21955976109100198</v>
      </c>
      <c r="AY674" s="6">
        <v>0.13216577454894002</v>
      </c>
      <c r="AZ674" s="6">
        <v>0.18908444662245599</v>
      </c>
      <c r="BA674" s="6">
        <v>0.123964347387664</v>
      </c>
      <c r="BB674" s="6">
        <v>0.20467950798954601</v>
      </c>
      <c r="BC674" s="6">
        <v>0.13944801331404499</v>
      </c>
      <c r="BD674" s="6">
        <v>0.22308399335252299</v>
      </c>
      <c r="BE674" s="6">
        <v>0.14865191275356898</v>
      </c>
      <c r="BF674" s="6">
        <v>0.19064085317586699</v>
      </c>
      <c r="BG674" s="6">
        <v>0.20605878908560901</v>
      </c>
      <c r="BH674" s="6">
        <v>0.19752848385331601</v>
      </c>
      <c r="BI674" s="6">
        <v>0.17068524795620502</v>
      </c>
      <c r="BJ674" s="6">
        <v>0.18639355025567098</v>
      </c>
      <c r="BK674" s="6">
        <v>0.202248795456624</v>
      </c>
      <c r="BL674" s="6">
        <v>0.20327732118429101</v>
      </c>
      <c r="BM674" s="6">
        <v>0.21080260959177199</v>
      </c>
      <c r="BN674" s="6">
        <v>0.17484954777758499</v>
      </c>
      <c r="BO674" s="6">
        <v>0.19365160672206</v>
      </c>
      <c r="BP674" s="6">
        <v>0.210868523886732</v>
      </c>
      <c r="BQ674" s="6">
        <v>0.20518871938908098</v>
      </c>
      <c r="BR674" s="6">
        <v>0.16515196912770602</v>
      </c>
      <c r="BS674" s="6">
        <v>0.15763380334090399</v>
      </c>
      <c r="BT674" s="6">
        <v>0.22481358745264601</v>
      </c>
      <c r="BU674" s="6">
        <v>0.194005644550722</v>
      </c>
      <c r="BV674" s="6">
        <v>0.141561781948567</v>
      </c>
      <c r="BW674" s="6">
        <v>9.0839141640562795E-2</v>
      </c>
      <c r="BX674" s="6">
        <v>0.11656289873962</v>
      </c>
      <c r="BY674" s="6">
        <v>0.143978391423668</v>
      </c>
      <c r="BZ674" s="6">
        <v>0.21762099997413401</v>
      </c>
      <c r="CA674" s="6">
        <v>0.200842761334557</v>
      </c>
      <c r="CB674" s="6">
        <v>8.4439626533096904E-2</v>
      </c>
      <c r="CC674" s="6">
        <v>0.22059399504337102</v>
      </c>
      <c r="CD674" s="6">
        <v>0.12869489998842198</v>
      </c>
      <c r="CE674" s="6">
        <v>0.12405905644504299</v>
      </c>
    </row>
    <row r="675" spans="1:83">
      <c r="A675" s="4" t="s">
        <v>211</v>
      </c>
      <c r="B675" s="6">
        <v>8.0751152308726593E-2</v>
      </c>
      <c r="C675" s="6">
        <v>8.8397884034144891E-2</v>
      </c>
      <c r="D675" s="6">
        <v>8.6596957327775795E-2</v>
      </c>
      <c r="E675" s="6">
        <v>8.2651082691902897E-2</v>
      </c>
      <c r="F675" s="6">
        <v>7.4495635453757897E-2</v>
      </c>
      <c r="G675" s="6">
        <v>7.3519602317356103E-2</v>
      </c>
      <c r="H675" s="6">
        <v>8.8183544458131105E-2</v>
      </c>
      <c r="I675" s="6">
        <v>7.6858686104596396E-2</v>
      </c>
      <c r="J675" s="6">
        <v>8.5149875234577496E-2</v>
      </c>
      <c r="K675" s="6">
        <v>7.5186971813420295E-2</v>
      </c>
      <c r="L675" s="6">
        <v>7.8526908239904006E-2</v>
      </c>
      <c r="M675" s="6">
        <v>9.1374706705413408E-2</v>
      </c>
      <c r="N675" s="6">
        <v>7.7262423798093199E-2</v>
      </c>
      <c r="O675" s="6">
        <v>8.32828964550342E-2</v>
      </c>
      <c r="P675" s="6">
        <v>8.8583629984877899E-2</v>
      </c>
      <c r="Q675" s="6">
        <v>7.7745860117090698E-2</v>
      </c>
      <c r="R675" s="6">
        <v>0.104309620385652</v>
      </c>
      <c r="S675" s="6">
        <v>7.6761123064749803E-2</v>
      </c>
      <c r="T675" s="6">
        <v>8.4560985961027804E-2</v>
      </c>
      <c r="U675" s="6">
        <v>9.6112521535372406E-2</v>
      </c>
      <c r="V675" s="6">
        <v>8.7311103795938205E-2</v>
      </c>
      <c r="W675" s="6">
        <v>8.3276103145060995E-2</v>
      </c>
      <c r="X675" s="6">
        <v>8.2238559954222912E-2</v>
      </c>
      <c r="Y675" s="6">
        <v>8.5562326910851499E-2</v>
      </c>
      <c r="Z675" s="6">
        <v>7.007622747859639E-2</v>
      </c>
      <c r="AA675" s="6">
        <v>8.8522903807989994E-2</v>
      </c>
      <c r="AB675" s="6">
        <v>8.6717765467420008E-2</v>
      </c>
      <c r="AC675" s="6">
        <v>7.0115962291252207E-2</v>
      </c>
      <c r="AD675" s="6">
        <v>8.69431566208103E-2</v>
      </c>
      <c r="AE675" s="6">
        <v>8.2013156939699294E-2</v>
      </c>
      <c r="AF675" s="6">
        <v>0.111177534366945</v>
      </c>
      <c r="AG675" s="6">
        <v>8.5075499060554588E-2</v>
      </c>
      <c r="AH675" s="6">
        <v>6.8882326006013392E-2</v>
      </c>
      <c r="AI675" s="6">
        <v>0.10304582491993899</v>
      </c>
      <c r="AJ675" s="6">
        <v>5.5989453201035794E-2</v>
      </c>
      <c r="AK675" s="6">
        <v>9.3641873415401394E-2</v>
      </c>
      <c r="AL675" s="6">
        <v>8.5727580951973789E-2</v>
      </c>
      <c r="AM675" s="6">
        <v>7.9213272997129908E-2</v>
      </c>
      <c r="AN675" s="6">
        <v>0.11074870078374201</v>
      </c>
      <c r="AO675" s="6">
        <v>0.111704181196631</v>
      </c>
      <c r="AP675" s="6">
        <v>9.6394890590950799E-2</v>
      </c>
      <c r="AQ675" s="6">
        <v>7.5387461913507203E-2</v>
      </c>
      <c r="AR675" s="6">
        <v>6.7879814161476593E-2</v>
      </c>
      <c r="AS675" s="6">
        <v>3.1948039646012602E-2</v>
      </c>
      <c r="AT675" s="6">
        <v>0.10731645104803</v>
      </c>
      <c r="AU675" s="6">
        <v>8.0603473428273509E-2</v>
      </c>
      <c r="AV675" s="6">
        <v>6.2093972746838706E-2</v>
      </c>
      <c r="AW675" s="6">
        <v>5.7977893155683198E-2</v>
      </c>
      <c r="AX675" s="6">
        <v>6.6166883720271796E-2</v>
      </c>
      <c r="AY675" s="6">
        <v>6.7155930958202603E-2</v>
      </c>
      <c r="AZ675" s="6">
        <v>3.6063961688545101E-2</v>
      </c>
      <c r="BA675" s="6">
        <v>6.2077893226594905E-2</v>
      </c>
      <c r="BB675" s="6">
        <v>0.10304582491993899</v>
      </c>
      <c r="BC675" s="6">
        <v>6.9665982024941203E-2</v>
      </c>
      <c r="BD675" s="6">
        <v>6.4353646197755701E-2</v>
      </c>
      <c r="BE675" s="6">
        <v>8.8727331043285992E-2</v>
      </c>
      <c r="BF675" s="6">
        <v>8.4601259544322807E-2</v>
      </c>
      <c r="BG675" s="6">
        <v>8.0660343328310194E-2</v>
      </c>
      <c r="BH675" s="6">
        <v>8.4879289669289898E-2</v>
      </c>
      <c r="BI675" s="6">
        <v>0.10879105049202099</v>
      </c>
      <c r="BJ675" s="6">
        <v>8.5036099026793793E-2</v>
      </c>
      <c r="BK675" s="6">
        <v>7.7522451996036301E-2</v>
      </c>
      <c r="BL675" s="6">
        <v>9.0259817295550507E-2</v>
      </c>
      <c r="BM675" s="6">
        <v>8.9661253998243901E-2</v>
      </c>
      <c r="BN675" s="6">
        <v>7.9708731518779108E-2</v>
      </c>
      <c r="BO675" s="6">
        <v>7.0601438692883406E-2</v>
      </c>
      <c r="BP675" s="6">
        <v>6.5698746570577796E-2</v>
      </c>
      <c r="BQ675" s="6">
        <v>7.5182888252769309E-2</v>
      </c>
      <c r="BR675" s="6">
        <v>0.104212006287401</v>
      </c>
      <c r="BS675" s="6">
        <v>6.8963090169951891E-2</v>
      </c>
      <c r="BT675" s="6">
        <v>9.0936569150305402E-2</v>
      </c>
      <c r="BU675" s="6">
        <v>8.7978071105524108E-2</v>
      </c>
      <c r="BV675" s="6">
        <v>0.12990425009161702</v>
      </c>
      <c r="BW675" s="6">
        <v>0.11055935471226</v>
      </c>
      <c r="BX675" s="6">
        <v>5.12101503643662E-2</v>
      </c>
      <c r="BY675" s="6">
        <v>7.9889542661405896E-2</v>
      </c>
      <c r="BZ675" s="6">
        <v>5.0166374525203103E-2</v>
      </c>
      <c r="CA675" s="6">
        <v>9.6895739558205699E-2</v>
      </c>
      <c r="CB675" s="6">
        <v>8.1315240444786788E-2</v>
      </c>
      <c r="CC675" s="6">
        <v>8.7345913554524687E-2</v>
      </c>
      <c r="CD675" s="6">
        <v>5.3164385142942396E-2</v>
      </c>
      <c r="CE675" s="6">
        <v>8.2359916104395803E-2</v>
      </c>
    </row>
    <row r="676" spans="1:83">
      <c r="A676" s="4" t="s">
        <v>91</v>
      </c>
      <c r="B676" s="6">
        <v>0.14915582120440099</v>
      </c>
      <c r="C676" s="6">
        <v>0.19874776137523098</v>
      </c>
      <c r="D676" s="6">
        <v>0.22874473026220801</v>
      </c>
      <c r="E676" s="6">
        <v>0.24166988373965301</v>
      </c>
      <c r="F676" s="6">
        <v>0.25897684495390999</v>
      </c>
      <c r="G676" s="6">
        <v>0.14881251639420501</v>
      </c>
      <c r="H676" s="6">
        <v>0.149508660634289</v>
      </c>
      <c r="I676" s="6">
        <v>0.23820559579922601</v>
      </c>
      <c r="J676" s="6">
        <v>0.192431646156483</v>
      </c>
      <c r="K676" s="6">
        <v>9.2559056477672194E-2</v>
      </c>
      <c r="L676" s="6">
        <v>9.431779139077219E-2</v>
      </c>
      <c r="M676" s="6">
        <v>0.21584785859043401</v>
      </c>
      <c r="N676" s="6">
        <v>0.234431960384201</v>
      </c>
      <c r="O676" s="6">
        <v>0.15034061502198601</v>
      </c>
      <c r="P676" s="6">
        <v>0.15763312833165702</v>
      </c>
      <c r="Q676" s="6">
        <v>0.12652047377094999</v>
      </c>
      <c r="R676" s="6">
        <v>0.266145286988901</v>
      </c>
      <c r="S676" s="6">
        <v>0.29526113566199702</v>
      </c>
      <c r="T676" s="6">
        <v>0.24676345495729901</v>
      </c>
      <c r="U676" s="6">
        <v>0.18276818390801602</v>
      </c>
      <c r="V676" s="6">
        <v>0.181079774396394</v>
      </c>
      <c r="W676" s="6">
        <v>0.133177506825921</v>
      </c>
      <c r="X676" s="6">
        <v>0.10574945607621601</v>
      </c>
      <c r="Y676" s="6">
        <v>0.113846952716082</v>
      </c>
      <c r="Z676" s="6">
        <v>0.27076930615210698</v>
      </c>
      <c r="AA676" s="6">
        <v>9.4863499127458603E-2</v>
      </c>
      <c r="AB676" s="6">
        <v>0.14057339131117</v>
      </c>
      <c r="AC676" s="6">
        <v>0.151612643121535</v>
      </c>
      <c r="AD676" s="6">
        <v>0.169389323032829</v>
      </c>
      <c r="AE676" s="6">
        <v>0.17230504658729098</v>
      </c>
      <c r="AF676" s="6">
        <v>0.13156737788251499</v>
      </c>
      <c r="AG676" s="6">
        <v>0.159314580319423</v>
      </c>
      <c r="AH676" s="6">
        <v>0.12952026465484701</v>
      </c>
      <c r="AI676" s="6">
        <v>0.16155343816846501</v>
      </c>
      <c r="AJ676" s="6">
        <v>0.117864866726879</v>
      </c>
      <c r="AK676" s="6">
        <v>0.19971519563687298</v>
      </c>
      <c r="AL676" s="6">
        <v>0.140149481052953</v>
      </c>
      <c r="AM676" s="6">
        <v>0.196543488753914</v>
      </c>
      <c r="AN676" s="6">
        <v>0.14641667186524798</v>
      </c>
      <c r="AO676" s="6">
        <v>0.11333108784975</v>
      </c>
      <c r="AP676" s="6">
        <v>0.168636533587463</v>
      </c>
      <c r="AQ676" s="6">
        <v>0.13447205489793601</v>
      </c>
      <c r="AR676" s="6">
        <v>0.14832353349590299</v>
      </c>
      <c r="AS676" s="6">
        <v>8.2298696336413693E-2</v>
      </c>
      <c r="AT676" s="6">
        <v>0.16203739261694397</v>
      </c>
      <c r="AU676" s="6">
        <v>0.11071307968602501</v>
      </c>
      <c r="AV676" s="6">
        <v>0.146199735257034</v>
      </c>
      <c r="AW676" s="6">
        <v>0.125273610724841</v>
      </c>
      <c r="AX676" s="6">
        <v>0.13000072578834498</v>
      </c>
      <c r="AY676" s="6">
        <v>0.110951678523121</v>
      </c>
      <c r="AZ676" s="6">
        <v>0.136392109074918</v>
      </c>
      <c r="BA676" s="6">
        <v>0.10299249502320899</v>
      </c>
      <c r="BB676" s="6">
        <v>0.16155343816846501</v>
      </c>
      <c r="BC676" s="6">
        <v>0.28202325619756302</v>
      </c>
      <c r="BD676" s="6">
        <v>0.20510563770172599</v>
      </c>
      <c r="BE676" s="6">
        <v>0.18584236957119199</v>
      </c>
      <c r="BF676" s="6">
        <v>0.14372119914787398</v>
      </c>
      <c r="BG676" s="6">
        <v>0.13391403642430899</v>
      </c>
      <c r="BH676" s="6">
        <v>9.8660655697396002E-2</v>
      </c>
      <c r="BI676" s="6">
        <v>0.11546575037295</v>
      </c>
      <c r="BJ676" s="6">
        <v>0.139541376726254</v>
      </c>
      <c r="BK676" s="6">
        <v>0.16072668599392301</v>
      </c>
      <c r="BL676" s="6">
        <v>0.17445251022955499</v>
      </c>
      <c r="BM676" s="6">
        <v>0.152011480407024</v>
      </c>
      <c r="BN676" s="6">
        <v>0.147449545328321</v>
      </c>
      <c r="BO676" s="6">
        <v>0.111594588027843</v>
      </c>
      <c r="BP676" s="6">
        <v>0.12654161753160101</v>
      </c>
      <c r="BQ676" s="6">
        <v>0.120106474031469</v>
      </c>
      <c r="BR676" s="6">
        <v>0.153843417570768</v>
      </c>
      <c r="BS676" s="6">
        <v>0.23906331485120302</v>
      </c>
      <c r="BT676" s="6">
        <v>0.20730883256457999</v>
      </c>
      <c r="BU676" s="6">
        <v>0.144243238209704</v>
      </c>
      <c r="BV676" s="6">
        <v>0.13594916911067101</v>
      </c>
      <c r="BW676" s="6">
        <v>8.9237403655169897E-2</v>
      </c>
      <c r="BX676" s="6">
        <v>0.45656244979208599</v>
      </c>
      <c r="BY676" s="6">
        <v>0.23626560293693299</v>
      </c>
      <c r="BZ676" s="6">
        <v>0.13350428477520901</v>
      </c>
      <c r="CA676" s="6">
        <v>0.12557415567500502</v>
      </c>
      <c r="CB676" s="6">
        <v>0.43047118339350599</v>
      </c>
      <c r="CC676" s="6">
        <v>0.137896588012343</v>
      </c>
      <c r="CD676" s="6">
        <v>0.15749104296233099</v>
      </c>
      <c r="CE676" s="6">
        <v>0.21407264944798601</v>
      </c>
    </row>
    <row r="677" spans="1:83">
      <c r="A677" s="4" t="s">
        <v>195</v>
      </c>
      <c r="B677" s="7">
        <v>61.4</v>
      </c>
      <c r="C677" s="7">
        <v>62.4</v>
      </c>
      <c r="D677" s="7">
        <v>64.8</v>
      </c>
      <c r="E677" s="7">
        <v>64.3</v>
      </c>
      <c r="F677" s="7">
        <v>63</v>
      </c>
      <c r="G677" s="7">
        <v>60.3</v>
      </c>
      <c r="H677" s="7">
        <v>62.5</v>
      </c>
      <c r="I677" s="7">
        <v>58.7</v>
      </c>
      <c r="J677" s="7">
        <v>58.4</v>
      </c>
      <c r="K677" s="7">
        <v>60.2</v>
      </c>
      <c r="L677" s="7">
        <v>62.9</v>
      </c>
      <c r="M677" s="7">
        <v>66.2</v>
      </c>
      <c r="N677" s="7">
        <v>58.9</v>
      </c>
      <c r="O677" s="7">
        <v>60.4</v>
      </c>
      <c r="P677" s="7">
        <v>62.6</v>
      </c>
      <c r="Q677" s="7">
        <v>62</v>
      </c>
      <c r="R677" s="7">
        <v>60.2</v>
      </c>
      <c r="S677" s="7">
        <v>58.5</v>
      </c>
      <c r="T677" s="7">
        <v>62.1</v>
      </c>
      <c r="U677" s="7">
        <v>63.7</v>
      </c>
      <c r="V677" s="7">
        <v>62.3</v>
      </c>
      <c r="W677" s="7">
        <v>62.6</v>
      </c>
      <c r="X677" s="7">
        <v>61.9</v>
      </c>
      <c r="Y677" s="7">
        <v>62.5</v>
      </c>
      <c r="Z677" s="7">
        <v>58.8</v>
      </c>
      <c r="AA677" s="7">
        <v>58.8</v>
      </c>
      <c r="AB677" s="7">
        <v>62.1</v>
      </c>
      <c r="AC677" s="7">
        <v>61.2</v>
      </c>
      <c r="AD677" s="7">
        <v>61.9</v>
      </c>
      <c r="AE677" s="7">
        <v>62.2</v>
      </c>
      <c r="AF677" s="7">
        <v>64.3</v>
      </c>
      <c r="AG677" s="7">
        <v>63.2</v>
      </c>
      <c r="AH677" s="7">
        <v>59.8</v>
      </c>
      <c r="AI677" s="7">
        <v>62.4</v>
      </c>
      <c r="AJ677" s="7">
        <v>56.3</v>
      </c>
      <c r="AK677" s="7">
        <v>65.5</v>
      </c>
      <c r="AL677" s="7">
        <v>63.7</v>
      </c>
      <c r="AM677" s="7">
        <v>61</v>
      </c>
      <c r="AN677" s="7">
        <v>66.400000000000006</v>
      </c>
      <c r="AO677" s="7">
        <v>61.9</v>
      </c>
      <c r="AP677" s="7">
        <v>62.7</v>
      </c>
      <c r="AQ677" s="7">
        <v>65.2</v>
      </c>
      <c r="AR677" s="7">
        <v>63</v>
      </c>
      <c r="AS677" s="7">
        <v>54.1</v>
      </c>
      <c r="AT677" s="7">
        <v>62.6</v>
      </c>
      <c r="AU677" s="7">
        <v>59.6</v>
      </c>
      <c r="AV677" s="7">
        <v>59.3</v>
      </c>
      <c r="AW677" s="7">
        <v>63.2</v>
      </c>
      <c r="AX677" s="7">
        <v>59.9</v>
      </c>
      <c r="AY677" s="7">
        <v>56</v>
      </c>
      <c r="AZ677" s="7">
        <v>58.6</v>
      </c>
      <c r="BA677" s="7">
        <v>53</v>
      </c>
      <c r="BB677" s="7">
        <v>62.4</v>
      </c>
      <c r="BC677" s="7">
        <v>63.4</v>
      </c>
      <c r="BD677" s="7">
        <v>64</v>
      </c>
      <c r="BE677" s="7">
        <v>61</v>
      </c>
      <c r="BF677" s="7">
        <v>60.7</v>
      </c>
      <c r="BG677" s="7">
        <v>61.2</v>
      </c>
      <c r="BH677" s="7">
        <v>58.7</v>
      </c>
      <c r="BI677" s="7">
        <v>61.6</v>
      </c>
      <c r="BJ677" s="7">
        <v>60.6</v>
      </c>
      <c r="BK677" s="7">
        <v>62</v>
      </c>
      <c r="BL677" s="7">
        <v>62.3</v>
      </c>
      <c r="BM677" s="7">
        <v>63.1</v>
      </c>
      <c r="BN677" s="7">
        <v>60.6</v>
      </c>
      <c r="BO677" s="7">
        <v>60</v>
      </c>
      <c r="BP677" s="7">
        <v>59.7</v>
      </c>
      <c r="BQ677" s="7">
        <v>61.1</v>
      </c>
      <c r="BR677" s="7">
        <v>59.9</v>
      </c>
      <c r="BS677" s="7">
        <v>60</v>
      </c>
      <c r="BT677" s="7">
        <v>67.099999999999994</v>
      </c>
      <c r="BU677" s="7">
        <v>57.6</v>
      </c>
      <c r="BV677" s="7">
        <v>61.1</v>
      </c>
      <c r="BW677" s="7">
        <v>50.1</v>
      </c>
      <c r="BX677" s="7">
        <v>54.6</v>
      </c>
      <c r="BY677" s="7">
        <v>60.5</v>
      </c>
      <c r="BZ677" s="7">
        <v>61.1</v>
      </c>
      <c r="CA677" s="7">
        <v>61.8</v>
      </c>
      <c r="CB677" s="7">
        <v>61.8</v>
      </c>
      <c r="CC677" s="7">
        <v>63.6</v>
      </c>
      <c r="CD677" s="7">
        <v>52.6</v>
      </c>
      <c r="CE677" s="7">
        <v>57</v>
      </c>
    </row>
    <row r="678" spans="1:83" ht="15.75" thickBot="1">
      <c r="A678" s="4" t="s">
        <v>152</v>
      </c>
      <c r="B678" s="7">
        <v>25.5</v>
      </c>
      <c r="C678" s="7">
        <v>26.2</v>
      </c>
      <c r="D678" s="7">
        <v>24.8</v>
      </c>
      <c r="E678" s="7">
        <v>24.9</v>
      </c>
      <c r="F678" s="7">
        <v>25.3</v>
      </c>
      <c r="G678" s="7">
        <v>25.4</v>
      </c>
      <c r="H678" s="7">
        <v>25.6</v>
      </c>
      <c r="I678" s="7">
        <v>27.3</v>
      </c>
      <c r="J678" s="7">
        <v>27.8</v>
      </c>
      <c r="K678" s="7">
        <v>25</v>
      </c>
      <c r="L678" s="7">
        <v>24.4</v>
      </c>
      <c r="M678" s="7">
        <v>23.8</v>
      </c>
      <c r="N678" s="7">
        <v>28.9</v>
      </c>
      <c r="O678" s="7">
        <v>26</v>
      </c>
      <c r="P678" s="7">
        <v>24.7</v>
      </c>
      <c r="Q678" s="7">
        <v>24.8</v>
      </c>
      <c r="R678" s="7">
        <v>29.9</v>
      </c>
      <c r="S678" s="7">
        <v>29.3</v>
      </c>
      <c r="T678" s="7">
        <v>26</v>
      </c>
      <c r="U678" s="7">
        <v>25.5</v>
      </c>
      <c r="V678" s="7">
        <v>26</v>
      </c>
      <c r="W678" s="7">
        <v>25</v>
      </c>
      <c r="X678" s="7">
        <v>24.9</v>
      </c>
      <c r="Y678" s="7">
        <v>24.9</v>
      </c>
      <c r="Z678" s="7">
        <v>27.9</v>
      </c>
      <c r="AA678" s="7">
        <v>27.5</v>
      </c>
      <c r="AB678" s="7">
        <v>25.7</v>
      </c>
      <c r="AC678" s="7">
        <v>25.3</v>
      </c>
      <c r="AD678" s="7">
        <v>24.9</v>
      </c>
      <c r="AE678" s="7">
        <v>25.1</v>
      </c>
      <c r="AF678" s="7">
        <v>25.8</v>
      </c>
      <c r="AG678" s="7">
        <v>25.1</v>
      </c>
      <c r="AH678" s="7">
        <v>25.7</v>
      </c>
      <c r="AI678" s="7">
        <v>25.9</v>
      </c>
      <c r="AJ678" s="7">
        <v>25.9</v>
      </c>
      <c r="AK678" s="7">
        <v>24.4</v>
      </c>
      <c r="AL678" s="7">
        <v>23.9</v>
      </c>
      <c r="AM678" s="7">
        <v>25.9</v>
      </c>
      <c r="AN678" s="7">
        <v>23.1</v>
      </c>
      <c r="AO678" s="7">
        <v>28.3</v>
      </c>
      <c r="AP678" s="7">
        <v>26</v>
      </c>
      <c r="AQ678" s="7">
        <v>22.7</v>
      </c>
      <c r="AR678" s="7">
        <v>22.4</v>
      </c>
      <c r="AS678" s="7">
        <v>27.5</v>
      </c>
      <c r="AT678" s="7">
        <v>27.4</v>
      </c>
      <c r="AU678" s="7">
        <v>26.8</v>
      </c>
      <c r="AV678" s="7">
        <v>24.9</v>
      </c>
      <c r="AW678" s="7">
        <v>23.7</v>
      </c>
      <c r="AX678" s="7">
        <v>26</v>
      </c>
      <c r="AY678" s="7">
        <v>26.2</v>
      </c>
      <c r="AZ678" s="7">
        <v>23.6</v>
      </c>
      <c r="BA678" s="7">
        <v>28.2</v>
      </c>
      <c r="BB678" s="7">
        <v>25.9</v>
      </c>
      <c r="BC678" s="7">
        <v>21.7</v>
      </c>
      <c r="BD678" s="7">
        <v>23.9</v>
      </c>
      <c r="BE678" s="7">
        <v>25.7</v>
      </c>
      <c r="BF678" s="7">
        <v>25.8</v>
      </c>
      <c r="BG678" s="7">
        <v>25.7</v>
      </c>
      <c r="BH678" s="7">
        <v>27.3</v>
      </c>
      <c r="BI678" s="7">
        <v>26.6</v>
      </c>
      <c r="BJ678" s="7">
        <v>25.9</v>
      </c>
      <c r="BK678" s="7">
        <v>25.1</v>
      </c>
      <c r="BL678" s="7">
        <v>25.9</v>
      </c>
      <c r="BM678" s="7">
        <v>25.1</v>
      </c>
      <c r="BN678" s="7">
        <v>25.3</v>
      </c>
      <c r="BO678" s="7">
        <v>25.2</v>
      </c>
      <c r="BP678" s="7">
        <v>26.3</v>
      </c>
      <c r="BQ678" s="7">
        <v>25.1</v>
      </c>
      <c r="BR678" s="7">
        <v>27.4</v>
      </c>
      <c r="BS678" s="7">
        <v>25.4</v>
      </c>
      <c r="BT678" s="7">
        <v>22.9</v>
      </c>
      <c r="BU678" s="7">
        <v>28.4</v>
      </c>
      <c r="BV678" s="7">
        <v>27.6</v>
      </c>
      <c r="BW678" s="7">
        <v>32.200000000000003</v>
      </c>
      <c r="BX678" s="7">
        <v>30.7</v>
      </c>
      <c r="BY678" s="7">
        <v>26.5</v>
      </c>
      <c r="BZ678" s="7">
        <v>23.6</v>
      </c>
      <c r="CA678" s="7">
        <v>26.1</v>
      </c>
      <c r="CB678" s="7">
        <v>25.7</v>
      </c>
      <c r="CC678" s="7">
        <v>24.4</v>
      </c>
      <c r="CD678" s="7">
        <v>27.9</v>
      </c>
      <c r="CE678" s="7">
        <v>27.8</v>
      </c>
    </row>
    <row r="679" spans="1:83" ht="15.75" thickBot="1">
      <c r="A679" s="12" t="s">
        <v>192</v>
      </c>
      <c r="C679" s="10">
        <f>2*(1-_xlfn.NORM.S.DIST(ABS((C677-$B677) /SQRT(C678*C678/C667+$B678*$B678/$B667)),TRUE))</f>
        <v>4.9110663049595438E-2</v>
      </c>
      <c r="D679" s="10">
        <f t="shared" ref="D679:E679" si="175">2*(1-_xlfn.NORM.S.DIST(ABS((D677-$B677) /SQRT(D678*D678/D667+$B678*$B678/$B667)),TRUE))</f>
        <v>1.3085088568232095E-12</v>
      </c>
      <c r="E679" s="10">
        <f t="shared" si="175"/>
        <v>1.7383412487248506E-9</v>
      </c>
      <c r="F679" s="10">
        <f>2*(1-_xlfn.NORM.S.DIST(ABS((F677-$B677) /SQRT(F678*F678/F667+$B678*$B678/$B667)),TRUE))</f>
        <v>7.6217933768218948E-4</v>
      </c>
      <c r="G679" s="10">
        <f>2*(1-_xlfn.NORM.S.DIST(ABS(G677-($B667*(1-$B676)*$B677 - G667*(1-G676)*G677)/($B667*(1-$B676)-G667*(1-G676)))/SQRT(G678*G678/(G667*(1-G676))+$B678*$B678/($B667*(1-$B676)-G667*(1-G676))),TRUE))</f>
        <v>1.4417923845800873E-2</v>
      </c>
      <c r="H679" s="10">
        <f t="shared" ref="H679:BS679" si="176">2*(1-_xlfn.NORM.S.DIST(ABS(H677-($B667*(1-$B676)*$B677 - H667*(1-H676)*H677)/($B667*(1-$B676)-H667*(1-H676)))/SQRT(H678*H678/(H667*(1-H676))+$B678*$B678/($B667*(1-$B676)-H667*(1-H676))),TRUE))</f>
        <v>1.58214759541635E-2</v>
      </c>
      <c r="I679" s="10">
        <f t="shared" si="176"/>
        <v>7.3696385631889738E-2</v>
      </c>
      <c r="J679" s="10">
        <f t="shared" si="176"/>
        <v>7.8242004329556192E-3</v>
      </c>
      <c r="K679" s="10">
        <f t="shared" si="176"/>
        <v>0.14887818576212686</v>
      </c>
      <c r="L679" s="10">
        <f t="shared" si="176"/>
        <v>2.582753267929716E-2</v>
      </c>
      <c r="M679" s="10">
        <f t="shared" si="176"/>
        <v>2.3116339953332954E-9</v>
      </c>
      <c r="N679" s="10">
        <f t="shared" si="176"/>
        <v>0.13769914307651399</v>
      </c>
      <c r="O679" s="10">
        <f t="shared" si="176"/>
        <v>0.21900383413039792</v>
      </c>
      <c r="P679" s="10">
        <f t="shared" si="176"/>
        <v>0.33861625297670428</v>
      </c>
      <c r="Q679" s="10">
        <f t="shared" si="176"/>
        <v>0.14709610088599501</v>
      </c>
      <c r="R679" s="10">
        <f t="shared" si="176"/>
        <v>0.52574709174274403</v>
      </c>
      <c r="S679" s="10">
        <f t="shared" si="176"/>
        <v>2.2267047376723914E-2</v>
      </c>
      <c r="T679" s="10">
        <f t="shared" si="176"/>
        <v>0.4399618486110215</v>
      </c>
      <c r="U679" s="10">
        <f t="shared" si="176"/>
        <v>9.6657999437721465E-4</v>
      </c>
      <c r="V679" s="10">
        <f t="shared" si="176"/>
        <v>0.16988200436892886</v>
      </c>
      <c r="W679" s="10">
        <f t="shared" si="176"/>
        <v>9.56655620026714E-3</v>
      </c>
      <c r="X679" s="10">
        <f t="shared" si="176"/>
        <v>0.21549204103942898</v>
      </c>
      <c r="Y679" s="10">
        <f t="shared" si="176"/>
        <v>1.2998373158770171E-3</v>
      </c>
      <c r="Z679" s="10">
        <f t="shared" si="176"/>
        <v>1.3156171571560016E-4</v>
      </c>
      <c r="AA679" s="10">
        <f t="shared" si="176"/>
        <v>7.7386431441616832E-2</v>
      </c>
      <c r="AB679" s="10">
        <f t="shared" si="176"/>
        <v>0.40967675330885078</v>
      </c>
      <c r="AC679" s="10">
        <f t="shared" si="176"/>
        <v>0.73772121019935977</v>
      </c>
      <c r="AD679" s="10">
        <f t="shared" si="176"/>
        <v>0.44606788973160105</v>
      </c>
      <c r="AE679" s="10">
        <f t="shared" si="176"/>
        <v>0.27320060313963279</v>
      </c>
      <c r="AF679" s="10">
        <f t="shared" si="176"/>
        <v>0.1070623309521137</v>
      </c>
      <c r="AG679" s="10">
        <f t="shared" si="176"/>
        <v>2.8903872683096132E-2</v>
      </c>
      <c r="AH679" s="10">
        <f t="shared" si="176"/>
        <v>3.749316885726639E-2</v>
      </c>
      <c r="AI679" s="10">
        <f t="shared" si="176"/>
        <v>0.50087369538053972</v>
      </c>
      <c r="AJ679" s="10">
        <f t="shared" si="176"/>
        <v>4.6414742983280632E-4</v>
      </c>
      <c r="AK679" s="10">
        <f t="shared" si="176"/>
        <v>3.3131430240437298E-2</v>
      </c>
      <c r="AL679" s="10">
        <f t="shared" si="176"/>
        <v>4.0799085557910342E-2</v>
      </c>
      <c r="AM679" s="10">
        <f t="shared" si="176"/>
        <v>0.7175262401836342</v>
      </c>
      <c r="AN679" s="10">
        <f t="shared" si="176"/>
        <v>2.4616021327268589E-2</v>
      </c>
      <c r="AO679" s="10">
        <f t="shared" si="176"/>
        <v>0.86634022817930045</v>
      </c>
      <c r="AP679" s="10">
        <f t="shared" si="176"/>
        <v>0.52935126985768477</v>
      </c>
      <c r="AQ679" s="10">
        <f t="shared" si="176"/>
        <v>3.4279711685494707E-2</v>
      </c>
      <c r="AR679" s="10">
        <f t="shared" si="176"/>
        <v>0.4971201895672217</v>
      </c>
      <c r="AS679" s="10">
        <f t="shared" si="176"/>
        <v>3.6733030768725472E-2</v>
      </c>
      <c r="AT679" s="10">
        <f t="shared" si="176"/>
        <v>0.63054656244981788</v>
      </c>
      <c r="AU679" s="10">
        <f t="shared" si="176"/>
        <v>0.23546828168916001</v>
      </c>
      <c r="AV679" s="10">
        <f t="shared" si="176"/>
        <v>0.11131640020675149</v>
      </c>
      <c r="AW679" s="10">
        <f t="shared" si="176"/>
        <v>0.54614310971099367</v>
      </c>
      <c r="AX679" s="10">
        <f t="shared" si="176"/>
        <v>0.45728210074473097</v>
      </c>
      <c r="AY679" s="10">
        <f t="shared" si="176"/>
        <v>1.1255433402071358E-2</v>
      </c>
      <c r="AZ679" s="10">
        <f t="shared" si="176"/>
        <v>0.25513446364688841</v>
      </c>
      <c r="BA679" s="10">
        <f t="shared" si="176"/>
        <v>2.8625241159782044E-2</v>
      </c>
      <c r="BB679" s="10">
        <f t="shared" si="176"/>
        <v>0.50087369538053972</v>
      </c>
      <c r="BC679" s="10">
        <f t="shared" si="176"/>
        <v>0.38618839710906516</v>
      </c>
      <c r="BD679" s="10">
        <f t="shared" si="176"/>
        <v>0.15858896969030667</v>
      </c>
      <c r="BE679" s="10">
        <f t="shared" si="176"/>
        <v>0.82892258576905387</v>
      </c>
      <c r="BF679" s="10">
        <f t="shared" si="176"/>
        <v>0.49119221909383537</v>
      </c>
      <c r="BG679" s="10">
        <f t="shared" si="176"/>
        <v>0.51186543023481046</v>
      </c>
      <c r="BH679" s="10">
        <f t="shared" si="176"/>
        <v>5.0317650681876325E-2</v>
      </c>
      <c r="BI679" s="10">
        <f t="shared" si="176"/>
        <v>0.92647779075153358</v>
      </c>
      <c r="BJ679" s="10">
        <f t="shared" si="176"/>
        <v>0.49238326420879241</v>
      </c>
      <c r="BK679" s="10">
        <f t="shared" si="176"/>
        <v>3.6520441379028323E-2</v>
      </c>
      <c r="BL679" s="10">
        <f t="shared" si="176"/>
        <v>0.40154116095110393</v>
      </c>
      <c r="BM679" s="10">
        <f t="shared" si="176"/>
        <v>3.7018675276214719E-3</v>
      </c>
      <c r="BN679" s="10">
        <f t="shared" si="176"/>
        <v>0.46166493213782922</v>
      </c>
      <c r="BO679" s="10">
        <f t="shared" si="176"/>
        <v>0.16687528870981083</v>
      </c>
      <c r="BP679" s="10">
        <f t="shared" si="176"/>
        <v>0.24066902547370761</v>
      </c>
      <c r="BQ679" s="10">
        <f t="shared" si="176"/>
        <v>0.43839395965935912</v>
      </c>
      <c r="BR679" s="10">
        <f t="shared" si="176"/>
        <v>0.64633508960792874</v>
      </c>
      <c r="BS679" s="10">
        <f t="shared" si="176"/>
        <v>0.38239955837516981</v>
      </c>
      <c r="BT679" s="10">
        <f t="shared" ref="BT679:CE679" si="177">2*(1-_xlfn.NORM.S.DIST(ABS(BT677-($B667*(1-$B676)*$B677 - BT667*(1-BT676)*BT677)/($B667*(1-$B676)-BT667*(1-BT676)))/SQRT(BT678*BT678/(BT667*(1-BT676))+$B678*$B678/($B667*(1-$B676)-BT667*(1-BT676))),TRUE))</f>
        <v>3.3226754680981685E-12</v>
      </c>
      <c r="BU679" s="10">
        <f t="shared" si="177"/>
        <v>3.637917194834972E-2</v>
      </c>
      <c r="BV679" s="10">
        <f t="shared" si="177"/>
        <v>0.95070919867757153</v>
      </c>
      <c r="BW679" s="10">
        <f t="shared" si="177"/>
        <v>5.8387418585277295E-3</v>
      </c>
      <c r="BX679" s="10">
        <f t="shared" si="177"/>
        <v>4.3376660622386209E-2</v>
      </c>
      <c r="BY679" s="10">
        <f t="shared" si="177"/>
        <v>0.6591235509611133</v>
      </c>
      <c r="BZ679" s="10">
        <f t="shared" si="177"/>
        <v>0.64170413808487603</v>
      </c>
      <c r="CA679" s="10">
        <f t="shared" si="177"/>
        <v>0.29628247282265785</v>
      </c>
      <c r="CB679" s="10">
        <f t="shared" si="177"/>
        <v>0.93764707710466633</v>
      </c>
      <c r="CC679" s="10">
        <f t="shared" si="177"/>
        <v>0</v>
      </c>
      <c r="CD679" s="10">
        <f t="shared" si="177"/>
        <v>1.092459456231154E-13</v>
      </c>
      <c r="CE679" s="10">
        <f t="shared" si="177"/>
        <v>1.2782946835845355E-2</v>
      </c>
    </row>
    <row r="680" spans="1:83">
      <c r="A680" s="14" t="s">
        <v>220</v>
      </c>
      <c r="B680">
        <f>B677+(1.96*(B678/SQRT(B667*(1-B676))))</f>
        <v>62.287309321906847</v>
      </c>
      <c r="C680">
        <f t="shared" ref="C680:BN680" si="178">C677+(1.96*(C678/SQRT(C667*(1-C676))))</f>
        <v>63.034302003104301</v>
      </c>
      <c r="D680">
        <f t="shared" si="178"/>
        <v>65.325158917461266</v>
      </c>
      <c r="E680">
        <f t="shared" si="178"/>
        <v>64.840381994279468</v>
      </c>
      <c r="F680">
        <f t="shared" si="178"/>
        <v>63.516954550532581</v>
      </c>
      <c r="G680">
        <f t="shared" si="178"/>
        <v>61.54683299025389</v>
      </c>
      <c r="H680">
        <f t="shared" si="178"/>
        <v>63.762909130142887</v>
      </c>
      <c r="I680">
        <f t="shared" si="178"/>
        <v>61.824420398543062</v>
      </c>
      <c r="J680">
        <f t="shared" si="178"/>
        <v>60.839029110489911</v>
      </c>
      <c r="K680">
        <f t="shared" si="178"/>
        <v>62.040608307111711</v>
      </c>
      <c r="L680">
        <f t="shared" si="178"/>
        <v>64.453789338626478</v>
      </c>
      <c r="M680">
        <f t="shared" si="178"/>
        <v>67.956924164681681</v>
      </c>
      <c r="N680">
        <f t="shared" si="178"/>
        <v>62.380358387712086</v>
      </c>
      <c r="O680">
        <f t="shared" si="178"/>
        <v>62.239768229093016</v>
      </c>
      <c r="P680">
        <f t="shared" si="178"/>
        <v>65.195537807998249</v>
      </c>
      <c r="Q680">
        <f t="shared" si="178"/>
        <v>63.175971947876491</v>
      </c>
      <c r="R680">
        <f t="shared" si="178"/>
        <v>64.085450396278389</v>
      </c>
      <c r="S680">
        <f t="shared" si="178"/>
        <v>61.22762245980941</v>
      </c>
      <c r="T680">
        <f t="shared" si="178"/>
        <v>64.099908356513922</v>
      </c>
      <c r="U680">
        <f t="shared" si="178"/>
        <v>65.328911086768628</v>
      </c>
      <c r="V680">
        <f t="shared" si="178"/>
        <v>63.878317670456532</v>
      </c>
      <c r="W680">
        <f t="shared" si="178"/>
        <v>63.850962700533849</v>
      </c>
      <c r="X680">
        <f t="shared" si="178"/>
        <v>63.066324687043782</v>
      </c>
      <c r="Y680">
        <f t="shared" si="178"/>
        <v>63.589348770683024</v>
      </c>
      <c r="Z680">
        <f t="shared" si="178"/>
        <v>60.479944744286271</v>
      </c>
      <c r="AA680">
        <f t="shared" si="178"/>
        <v>61.859036548062669</v>
      </c>
      <c r="AB680">
        <f t="shared" si="178"/>
        <v>63.991724212739179</v>
      </c>
      <c r="AC680">
        <f t="shared" si="178"/>
        <v>62.662007679548694</v>
      </c>
      <c r="AD680">
        <f t="shared" si="178"/>
        <v>63.442634856837287</v>
      </c>
      <c r="AE680">
        <f t="shared" si="178"/>
        <v>63.87117256881411</v>
      </c>
      <c r="AF680">
        <f t="shared" si="178"/>
        <v>67.941926909011542</v>
      </c>
      <c r="AG680">
        <f t="shared" si="178"/>
        <v>65.030696929999465</v>
      </c>
      <c r="AH680">
        <f t="shared" si="178"/>
        <v>61.555352304899444</v>
      </c>
      <c r="AI680">
        <f t="shared" si="178"/>
        <v>65.451835857191412</v>
      </c>
      <c r="AJ680">
        <f t="shared" si="178"/>
        <v>59.298103319738679</v>
      </c>
      <c r="AK680">
        <f t="shared" si="178"/>
        <v>69.358095716823826</v>
      </c>
      <c r="AL680">
        <f t="shared" si="178"/>
        <v>66.037674573764605</v>
      </c>
      <c r="AM680">
        <f t="shared" si="178"/>
        <v>63.351584837734002</v>
      </c>
      <c r="AN680">
        <f t="shared" si="178"/>
        <v>70.818679820348891</v>
      </c>
      <c r="AO680">
        <f t="shared" si="178"/>
        <v>67.820306193971561</v>
      </c>
      <c r="AP680">
        <f t="shared" si="178"/>
        <v>66.854269469859844</v>
      </c>
      <c r="AQ680">
        <f t="shared" si="178"/>
        <v>68.784523072819908</v>
      </c>
      <c r="AR680">
        <f t="shared" si="178"/>
        <v>67.664983334053844</v>
      </c>
      <c r="AS680">
        <f t="shared" si="178"/>
        <v>61.025739034705303</v>
      </c>
      <c r="AT680">
        <f t="shared" si="178"/>
        <v>67.594071677292447</v>
      </c>
      <c r="AU680">
        <f t="shared" si="178"/>
        <v>62.728529697830368</v>
      </c>
      <c r="AV680">
        <f t="shared" si="178"/>
        <v>62.020236106171488</v>
      </c>
      <c r="AW680">
        <f t="shared" si="178"/>
        <v>69.094393545470751</v>
      </c>
      <c r="AX680">
        <f t="shared" si="178"/>
        <v>63.960978467471612</v>
      </c>
      <c r="AY680">
        <f t="shared" si="178"/>
        <v>60.27894961078303</v>
      </c>
      <c r="AZ680">
        <f t="shared" si="178"/>
        <v>63.480823508023434</v>
      </c>
      <c r="BA680">
        <f t="shared" si="178"/>
        <v>60.597682406980041</v>
      </c>
      <c r="BB680">
        <f t="shared" si="178"/>
        <v>65.451835857191412</v>
      </c>
      <c r="BC680">
        <f t="shared" si="178"/>
        <v>67.963183479172287</v>
      </c>
      <c r="BD680">
        <f t="shared" si="178"/>
        <v>67.69677977223742</v>
      </c>
      <c r="BE680">
        <f t="shared" si="178"/>
        <v>64.738371993078786</v>
      </c>
      <c r="BF680">
        <f t="shared" si="178"/>
        <v>62.889395181262458</v>
      </c>
      <c r="BG680">
        <f t="shared" si="178"/>
        <v>62.27736786936461</v>
      </c>
      <c r="BH680">
        <f t="shared" si="178"/>
        <v>61.58365216003547</v>
      </c>
      <c r="BI680">
        <f t="shared" si="178"/>
        <v>65.955348122847568</v>
      </c>
      <c r="BJ680">
        <f t="shared" si="178"/>
        <v>63.059734543966641</v>
      </c>
      <c r="BK680">
        <f t="shared" si="178"/>
        <v>63.035385183080905</v>
      </c>
      <c r="BL680">
        <f t="shared" si="178"/>
        <v>64.592406242129556</v>
      </c>
      <c r="BM680">
        <f t="shared" si="178"/>
        <v>64.537079469545134</v>
      </c>
      <c r="BN680">
        <f t="shared" si="178"/>
        <v>62.902592562373613</v>
      </c>
      <c r="BO680">
        <f t="shared" ref="BO680:CE680" si="179">BO677+(1.96*(BO678/SQRT(BO667*(1-BO676))))</f>
        <v>62.16657177630848</v>
      </c>
      <c r="BP680">
        <f t="shared" si="179"/>
        <v>62.691239952219554</v>
      </c>
      <c r="BQ680">
        <f t="shared" si="179"/>
        <v>62.252456872894193</v>
      </c>
      <c r="BR680">
        <f t="shared" si="179"/>
        <v>66.386923197705784</v>
      </c>
      <c r="BS680">
        <f t="shared" si="179"/>
        <v>63.262532252267434</v>
      </c>
      <c r="BT680">
        <f t="shared" si="179"/>
        <v>68.857274579145226</v>
      </c>
      <c r="BU680">
        <f t="shared" si="179"/>
        <v>61.317479617675041</v>
      </c>
      <c r="BV680">
        <f t="shared" si="179"/>
        <v>70.667415722713827</v>
      </c>
      <c r="BW680">
        <f t="shared" si="179"/>
        <v>58.240243234897292</v>
      </c>
      <c r="BX680">
        <f t="shared" si="179"/>
        <v>61.309478525720507</v>
      </c>
      <c r="BY680">
        <f t="shared" si="179"/>
        <v>64.611096080856186</v>
      </c>
      <c r="BZ680">
        <f t="shared" si="179"/>
        <v>62.580865683862314</v>
      </c>
      <c r="CA680">
        <f t="shared" si="179"/>
        <v>62.984790289319037</v>
      </c>
      <c r="CB680">
        <f t="shared" si="179"/>
        <v>71.862479414253116</v>
      </c>
      <c r="CC680">
        <f t="shared" si="179"/>
        <v>64.580418899862394</v>
      </c>
      <c r="CD680">
        <f t="shared" si="179"/>
        <v>55.142651499455106</v>
      </c>
      <c r="CE680">
        <f t="shared" si="179"/>
        <v>60.61543655331824</v>
      </c>
    </row>
    <row r="681" spans="1:83" ht="14.25" customHeight="1">
      <c r="A681" s="14" t="s">
        <v>221</v>
      </c>
      <c r="B681">
        <f>B677-(1.96*(B678/SQRT(B667*(1-B676))))</f>
        <v>60.512690678093151</v>
      </c>
      <c r="C681">
        <f t="shared" ref="C681:BN681" si="180">C677-(1.96*(C678/SQRT(C667*(1-C676))))</f>
        <v>61.765697996895696</v>
      </c>
      <c r="D681">
        <f t="shared" si="180"/>
        <v>64.274841082538728</v>
      </c>
      <c r="E681">
        <f t="shared" si="180"/>
        <v>63.759618005720526</v>
      </c>
      <c r="F681">
        <f t="shared" si="180"/>
        <v>62.483045449467419</v>
      </c>
      <c r="G681">
        <f t="shared" si="180"/>
        <v>59.053167009746105</v>
      </c>
      <c r="H681">
        <f t="shared" si="180"/>
        <v>61.237090869857113</v>
      </c>
      <c r="I681">
        <f t="shared" si="180"/>
        <v>55.575579601456944</v>
      </c>
      <c r="J681">
        <f t="shared" si="180"/>
        <v>55.960970889510087</v>
      </c>
      <c r="K681">
        <f t="shared" si="180"/>
        <v>58.359391692888295</v>
      </c>
      <c r="L681">
        <f t="shared" si="180"/>
        <v>61.346210661373519</v>
      </c>
      <c r="M681">
        <f t="shared" si="180"/>
        <v>64.443075835318325</v>
      </c>
      <c r="N681">
        <f t="shared" si="180"/>
        <v>55.419641612287911</v>
      </c>
      <c r="O681">
        <f t="shared" si="180"/>
        <v>58.560231770906981</v>
      </c>
      <c r="P681">
        <f t="shared" si="180"/>
        <v>60.004462192001753</v>
      </c>
      <c r="Q681">
        <f t="shared" si="180"/>
        <v>60.824028052123509</v>
      </c>
      <c r="R681">
        <f t="shared" si="180"/>
        <v>56.314549603721609</v>
      </c>
      <c r="S681">
        <f t="shared" si="180"/>
        <v>55.77237754019059</v>
      </c>
      <c r="T681">
        <f t="shared" si="180"/>
        <v>60.100091643486081</v>
      </c>
      <c r="U681">
        <f t="shared" si="180"/>
        <v>62.071088913231385</v>
      </c>
      <c r="V681">
        <f t="shared" si="180"/>
        <v>60.721682329543462</v>
      </c>
      <c r="W681">
        <f t="shared" si="180"/>
        <v>61.349037299466154</v>
      </c>
      <c r="X681">
        <f t="shared" si="180"/>
        <v>60.733675312956215</v>
      </c>
      <c r="Y681">
        <f t="shared" si="180"/>
        <v>61.410651229316976</v>
      </c>
      <c r="Z681">
        <f t="shared" si="180"/>
        <v>57.120055255713723</v>
      </c>
      <c r="AA681">
        <f t="shared" si="180"/>
        <v>55.740963451937326</v>
      </c>
      <c r="AB681">
        <f t="shared" si="180"/>
        <v>60.208275787260824</v>
      </c>
      <c r="AC681">
        <f t="shared" si="180"/>
        <v>59.737992320451312</v>
      </c>
      <c r="AD681">
        <f t="shared" si="180"/>
        <v>60.35736514316271</v>
      </c>
      <c r="AE681">
        <f t="shared" si="180"/>
        <v>60.528827431185896</v>
      </c>
      <c r="AF681">
        <f t="shared" si="180"/>
        <v>60.658073090988459</v>
      </c>
      <c r="AG681">
        <f t="shared" si="180"/>
        <v>61.369303070000548</v>
      </c>
      <c r="AH681">
        <f t="shared" si="180"/>
        <v>58.044647695100551</v>
      </c>
      <c r="AI681">
        <f t="shared" si="180"/>
        <v>59.348164142808585</v>
      </c>
      <c r="AJ681">
        <f t="shared" si="180"/>
        <v>53.301896680261315</v>
      </c>
      <c r="AK681">
        <f t="shared" si="180"/>
        <v>61.641904283176174</v>
      </c>
      <c r="AL681">
        <f t="shared" si="180"/>
        <v>61.362325426235394</v>
      </c>
      <c r="AM681">
        <f t="shared" si="180"/>
        <v>58.648415162265998</v>
      </c>
      <c r="AN681">
        <f t="shared" si="180"/>
        <v>61.981320179651114</v>
      </c>
      <c r="AO681">
        <f t="shared" si="180"/>
        <v>55.979693806028436</v>
      </c>
      <c r="AP681">
        <f t="shared" si="180"/>
        <v>58.545730530140162</v>
      </c>
      <c r="AQ681">
        <f t="shared" si="180"/>
        <v>61.615476927180097</v>
      </c>
      <c r="AR681">
        <f t="shared" si="180"/>
        <v>58.335016665946149</v>
      </c>
      <c r="AS681">
        <f t="shared" si="180"/>
        <v>47.1742609652947</v>
      </c>
      <c r="AT681">
        <f t="shared" si="180"/>
        <v>57.605928322707562</v>
      </c>
      <c r="AU681">
        <f t="shared" si="180"/>
        <v>56.471470302169635</v>
      </c>
      <c r="AV681">
        <f t="shared" si="180"/>
        <v>56.579763893828506</v>
      </c>
      <c r="AW681">
        <f t="shared" si="180"/>
        <v>57.305606454529247</v>
      </c>
      <c r="AX681">
        <f t="shared" si="180"/>
        <v>55.839021532528385</v>
      </c>
      <c r="AY681">
        <f t="shared" si="180"/>
        <v>51.72105038921697</v>
      </c>
      <c r="AZ681">
        <f t="shared" si="180"/>
        <v>53.719176491976569</v>
      </c>
      <c r="BA681">
        <f t="shared" si="180"/>
        <v>45.402317593019959</v>
      </c>
      <c r="BB681">
        <f t="shared" si="180"/>
        <v>59.348164142808585</v>
      </c>
      <c r="BC681">
        <f t="shared" si="180"/>
        <v>58.836816520827703</v>
      </c>
      <c r="BD681">
        <f t="shared" si="180"/>
        <v>60.30322022776258</v>
      </c>
      <c r="BE681">
        <f t="shared" si="180"/>
        <v>57.261628006921214</v>
      </c>
      <c r="BF681">
        <f t="shared" si="180"/>
        <v>58.510604818737548</v>
      </c>
      <c r="BG681">
        <f t="shared" si="180"/>
        <v>60.122632130635395</v>
      </c>
      <c r="BH681">
        <f t="shared" si="180"/>
        <v>55.816347839964536</v>
      </c>
      <c r="BI681">
        <f t="shared" si="180"/>
        <v>57.244651877152435</v>
      </c>
      <c r="BJ681">
        <f t="shared" si="180"/>
        <v>58.140265456033362</v>
      </c>
      <c r="BK681">
        <f t="shared" si="180"/>
        <v>60.964614816919095</v>
      </c>
      <c r="BL681">
        <f t="shared" si="180"/>
        <v>60.007593757870438</v>
      </c>
      <c r="BM681">
        <f t="shared" si="180"/>
        <v>61.662920530454876</v>
      </c>
      <c r="BN681">
        <f t="shared" si="180"/>
        <v>58.29740743762639</v>
      </c>
      <c r="BO681">
        <f t="shared" ref="BO681:CE681" si="181">BO677-(1.96*(BO678/SQRT(BO667*(1-BO676))))</f>
        <v>57.83342822369152</v>
      </c>
      <c r="BP681">
        <f t="shared" si="181"/>
        <v>56.708760047780451</v>
      </c>
      <c r="BQ681">
        <f t="shared" si="181"/>
        <v>59.94754312710581</v>
      </c>
      <c r="BR681">
        <f t="shared" si="181"/>
        <v>53.413076802294214</v>
      </c>
      <c r="BS681">
        <f t="shared" si="181"/>
        <v>56.737467747732566</v>
      </c>
      <c r="BT681">
        <f t="shared" si="181"/>
        <v>65.342725420854762</v>
      </c>
      <c r="BU681">
        <f t="shared" si="181"/>
        <v>53.882520382324962</v>
      </c>
      <c r="BV681">
        <f t="shared" si="181"/>
        <v>51.532584277286176</v>
      </c>
      <c r="BW681">
        <f t="shared" si="181"/>
        <v>41.959756765102711</v>
      </c>
      <c r="BX681">
        <f t="shared" si="181"/>
        <v>47.890521474279495</v>
      </c>
      <c r="BY681">
        <f t="shared" si="181"/>
        <v>56.388903919143814</v>
      </c>
      <c r="BZ681">
        <f t="shared" si="181"/>
        <v>59.619134316137689</v>
      </c>
      <c r="CA681">
        <f t="shared" si="181"/>
        <v>60.615209710680958</v>
      </c>
      <c r="CB681">
        <f t="shared" si="181"/>
        <v>51.737520585746886</v>
      </c>
      <c r="CC681">
        <f t="shared" si="181"/>
        <v>62.619581100137609</v>
      </c>
      <c r="CD681">
        <f t="shared" si="181"/>
        <v>50.057348500544897</v>
      </c>
      <c r="CE681">
        <f t="shared" si="181"/>
        <v>53.38456344668176</v>
      </c>
    </row>
    <row r="682" spans="1:83">
      <c r="A682" s="19" t="s">
        <v>236</v>
      </c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</row>
    <row r="683" spans="1:83">
      <c r="A683" s="20"/>
      <c r="B683" s="21" t="s">
        <v>0</v>
      </c>
      <c r="C683" s="21"/>
      <c r="D683" s="21"/>
      <c r="E683" s="21"/>
      <c r="F683" s="21"/>
      <c r="G683" s="21" t="s">
        <v>1</v>
      </c>
      <c r="H683" s="21"/>
      <c r="I683" s="21" t="s">
        <v>2</v>
      </c>
      <c r="J683" s="21"/>
      <c r="K683" s="21"/>
      <c r="L683" s="21"/>
      <c r="M683" s="21"/>
      <c r="N683" s="21" t="s">
        <v>3</v>
      </c>
      <c r="O683" s="21"/>
      <c r="P683" s="21"/>
      <c r="Q683" s="21"/>
      <c r="R683" s="21" t="s">
        <v>4</v>
      </c>
      <c r="S683" s="21"/>
      <c r="T683" s="21"/>
      <c r="U683" s="21"/>
      <c r="V683" s="21"/>
      <c r="W683" s="21"/>
      <c r="X683" s="21"/>
      <c r="Y683" s="21"/>
      <c r="Z683" s="21"/>
      <c r="AA683" s="21" t="s">
        <v>5</v>
      </c>
      <c r="AB683" s="21"/>
      <c r="AC683" s="21"/>
      <c r="AD683" s="21"/>
      <c r="AE683" s="21" t="s">
        <v>6</v>
      </c>
      <c r="AF683" s="21"/>
      <c r="AG683" s="21"/>
      <c r="AH683" s="21"/>
      <c r="AI683" s="21"/>
      <c r="AJ683" s="21"/>
      <c r="AK683" s="21" t="s">
        <v>7</v>
      </c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 t="s">
        <v>8</v>
      </c>
      <c r="BD683" s="21"/>
      <c r="BE683" s="21"/>
      <c r="BF683" s="21"/>
      <c r="BG683" s="21"/>
      <c r="BH683" s="21" t="s">
        <v>9</v>
      </c>
      <c r="BI683" s="21"/>
      <c r="BJ683" s="21"/>
      <c r="BK683" s="21"/>
      <c r="BL683" s="21" t="s">
        <v>10</v>
      </c>
      <c r="BM683" s="21"/>
      <c r="BN683" s="21"/>
      <c r="BO683" s="21"/>
      <c r="BP683" s="21"/>
      <c r="BQ683" s="21" t="s">
        <v>11</v>
      </c>
      <c r="BR683" s="21"/>
      <c r="BS683" s="21"/>
      <c r="BT683" s="21"/>
      <c r="BU683" s="21"/>
      <c r="BV683" s="21"/>
      <c r="BW683" s="21"/>
      <c r="BX683" s="21" t="s">
        <v>12</v>
      </c>
      <c r="BY683" s="21"/>
      <c r="BZ683" s="21"/>
      <c r="CA683" s="21"/>
      <c r="CB683" s="21"/>
      <c r="CC683" s="21" t="s">
        <v>13</v>
      </c>
      <c r="CD683" s="21"/>
      <c r="CE683" s="21"/>
    </row>
    <row r="684" spans="1:83" ht="60">
      <c r="A684" s="20"/>
      <c r="B684" s="1" t="s">
        <v>14</v>
      </c>
      <c r="C684" s="1" t="s">
        <v>15</v>
      </c>
      <c r="D684" s="1" t="s">
        <v>16</v>
      </c>
      <c r="E684" s="1" t="s">
        <v>17</v>
      </c>
      <c r="F684" s="1" t="s">
        <v>18</v>
      </c>
      <c r="G684" s="1" t="s">
        <v>19</v>
      </c>
      <c r="H684" s="1" t="s">
        <v>20</v>
      </c>
      <c r="I684" s="1" t="s">
        <v>21</v>
      </c>
      <c r="J684" s="1" t="s">
        <v>22</v>
      </c>
      <c r="K684" s="1" t="s">
        <v>23</v>
      </c>
      <c r="L684" s="1" t="s">
        <v>24</v>
      </c>
      <c r="M684" s="1" t="s">
        <v>25</v>
      </c>
      <c r="N684" s="1" t="s">
        <v>26</v>
      </c>
      <c r="O684" s="1" t="s">
        <v>27</v>
      </c>
      <c r="P684" s="1" t="s">
        <v>28</v>
      </c>
      <c r="Q684" s="1" t="s">
        <v>29</v>
      </c>
      <c r="R684" s="1" t="s">
        <v>30</v>
      </c>
      <c r="S684" s="1" t="s">
        <v>31</v>
      </c>
      <c r="T684" s="1" t="s">
        <v>32</v>
      </c>
      <c r="U684" s="1" t="s">
        <v>33</v>
      </c>
      <c r="V684" s="1" t="s">
        <v>34</v>
      </c>
      <c r="W684" s="1" t="s">
        <v>35</v>
      </c>
      <c r="X684" s="1" t="s">
        <v>36</v>
      </c>
      <c r="Y684" s="1" t="s">
        <v>37</v>
      </c>
      <c r="Z684" s="1" t="s">
        <v>38</v>
      </c>
      <c r="AA684" s="1" t="s">
        <v>39</v>
      </c>
      <c r="AB684" s="1" t="s">
        <v>40</v>
      </c>
      <c r="AC684" s="1" t="s">
        <v>41</v>
      </c>
      <c r="AD684" s="1" t="s">
        <v>42</v>
      </c>
      <c r="AE684" s="1" t="s">
        <v>43</v>
      </c>
      <c r="AF684" s="1" t="s">
        <v>44</v>
      </c>
      <c r="AG684" s="1" t="s">
        <v>45</v>
      </c>
      <c r="AH684" s="1" t="s">
        <v>46</v>
      </c>
      <c r="AI684" s="1" t="s">
        <v>47</v>
      </c>
      <c r="AJ684" s="1" t="s">
        <v>48</v>
      </c>
      <c r="AK684" s="1" t="s">
        <v>49</v>
      </c>
      <c r="AL684" s="1" t="s">
        <v>50</v>
      </c>
      <c r="AM684" s="1" t="s">
        <v>51</v>
      </c>
      <c r="AN684" s="1" t="s">
        <v>52</v>
      </c>
      <c r="AO684" s="1" t="s">
        <v>53</v>
      </c>
      <c r="AP684" s="1" t="s">
        <v>54</v>
      </c>
      <c r="AQ684" s="1" t="s">
        <v>55</v>
      </c>
      <c r="AR684" s="1" t="s">
        <v>56</v>
      </c>
      <c r="AS684" s="1" t="s">
        <v>57</v>
      </c>
      <c r="AT684" s="1" t="s">
        <v>58</v>
      </c>
      <c r="AU684" s="1" t="s">
        <v>59</v>
      </c>
      <c r="AV684" s="1" t="s">
        <v>60</v>
      </c>
      <c r="AW684" s="1" t="s">
        <v>61</v>
      </c>
      <c r="AX684" s="1" t="s">
        <v>62</v>
      </c>
      <c r="AY684" s="1" t="s">
        <v>63</v>
      </c>
      <c r="AZ684" s="1" t="s">
        <v>64</v>
      </c>
      <c r="BA684" s="1" t="s">
        <v>65</v>
      </c>
      <c r="BB684" s="1" t="s">
        <v>47</v>
      </c>
      <c r="BC684" s="1" t="s">
        <v>66</v>
      </c>
      <c r="BD684" s="1" t="s">
        <v>67</v>
      </c>
      <c r="BE684" s="1" t="s">
        <v>68</v>
      </c>
      <c r="BF684" s="1" t="s">
        <v>69</v>
      </c>
      <c r="BG684" s="1" t="s">
        <v>70</v>
      </c>
      <c r="BH684" s="1" t="s">
        <v>71</v>
      </c>
      <c r="BI684" s="1" t="s">
        <v>72</v>
      </c>
      <c r="BJ684" s="1" t="s">
        <v>73</v>
      </c>
      <c r="BK684" s="1" t="s">
        <v>74</v>
      </c>
      <c r="BL684" s="1" t="s">
        <v>75</v>
      </c>
      <c r="BM684" s="1" t="s">
        <v>76</v>
      </c>
      <c r="BN684" s="1" t="s">
        <v>77</v>
      </c>
      <c r="BO684" s="1" t="s">
        <v>78</v>
      </c>
      <c r="BP684" s="1" t="s">
        <v>79</v>
      </c>
      <c r="BQ684" s="1" t="s">
        <v>80</v>
      </c>
      <c r="BR684" s="1" t="s">
        <v>81</v>
      </c>
      <c r="BS684" s="1" t="s">
        <v>82</v>
      </c>
      <c r="BT684" s="1" t="s">
        <v>83</v>
      </c>
      <c r="BU684" s="1" t="s">
        <v>84</v>
      </c>
      <c r="BV684" s="1" t="s">
        <v>85</v>
      </c>
      <c r="BW684" s="1" t="s">
        <v>86</v>
      </c>
      <c r="BX684" s="1" t="s">
        <v>87</v>
      </c>
      <c r="BY684" s="1" t="s">
        <v>88</v>
      </c>
      <c r="BZ684" s="1" t="s">
        <v>89</v>
      </c>
      <c r="CA684" s="1" t="s">
        <v>90</v>
      </c>
      <c r="CB684" s="1" t="s">
        <v>91</v>
      </c>
      <c r="CC684" s="1" t="s">
        <v>92</v>
      </c>
      <c r="CD684" s="1" t="s">
        <v>93</v>
      </c>
      <c r="CE684" s="1" t="s">
        <v>94</v>
      </c>
    </row>
    <row r="685" spans="1:83">
      <c r="A685" s="22" t="s">
        <v>292</v>
      </c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</row>
    <row r="686" spans="1:83">
      <c r="A686" s="11" t="s">
        <v>189</v>
      </c>
      <c r="B686" s="3">
        <v>3718</v>
      </c>
      <c r="C686" s="3">
        <v>8164</v>
      </c>
      <c r="D686" s="3">
        <v>11107</v>
      </c>
      <c r="E686" s="3">
        <v>10767</v>
      </c>
      <c r="F686" s="3">
        <v>12374</v>
      </c>
      <c r="G686" s="3">
        <v>1866</v>
      </c>
      <c r="H686" s="3">
        <v>1852</v>
      </c>
      <c r="I686" s="3">
        <v>383</v>
      </c>
      <c r="J686" s="3">
        <v>619</v>
      </c>
      <c r="K686" s="3">
        <v>780</v>
      </c>
      <c r="L686" s="3">
        <v>1041</v>
      </c>
      <c r="M686" s="3">
        <v>895</v>
      </c>
      <c r="N686" s="3">
        <v>344</v>
      </c>
      <c r="O686" s="3">
        <v>904</v>
      </c>
      <c r="P686" s="3">
        <v>409</v>
      </c>
      <c r="Q686" s="3">
        <v>1945</v>
      </c>
      <c r="R686" s="3">
        <v>309</v>
      </c>
      <c r="S686" s="3">
        <v>628</v>
      </c>
      <c r="T686" s="3">
        <v>861</v>
      </c>
      <c r="U686" s="3">
        <v>1152</v>
      </c>
      <c r="V686" s="3">
        <v>1267</v>
      </c>
      <c r="W686" s="3">
        <v>1768</v>
      </c>
      <c r="X686" s="3">
        <v>1954</v>
      </c>
      <c r="Y686" s="3">
        <v>2261</v>
      </c>
      <c r="Z686" s="3">
        <v>1449</v>
      </c>
      <c r="AA686" s="3">
        <v>341</v>
      </c>
      <c r="AB686" s="3">
        <v>820</v>
      </c>
      <c r="AC686" s="3">
        <v>1353</v>
      </c>
      <c r="AD686" s="3">
        <v>1204</v>
      </c>
      <c r="AE686" s="3">
        <v>1040</v>
      </c>
      <c r="AF686" s="3">
        <v>221</v>
      </c>
      <c r="AG686" s="3">
        <v>859</v>
      </c>
      <c r="AH686" s="3">
        <v>941</v>
      </c>
      <c r="AI686" s="3">
        <v>331</v>
      </c>
      <c r="AJ686" s="3">
        <v>326</v>
      </c>
      <c r="AK686" s="3">
        <v>193</v>
      </c>
      <c r="AL686" s="3">
        <v>460</v>
      </c>
      <c r="AM686" s="3">
        <v>580</v>
      </c>
      <c r="AN686" s="3">
        <v>122</v>
      </c>
      <c r="AO686" s="3">
        <v>99</v>
      </c>
      <c r="AP686" s="3">
        <v>180</v>
      </c>
      <c r="AQ686" s="3">
        <v>179</v>
      </c>
      <c r="AR686" s="3">
        <v>104</v>
      </c>
      <c r="AS686" s="3">
        <v>65</v>
      </c>
      <c r="AT686" s="3">
        <v>138</v>
      </c>
      <c r="AU686" s="3">
        <v>317</v>
      </c>
      <c r="AV686" s="3">
        <v>373</v>
      </c>
      <c r="AW686" s="3">
        <v>71</v>
      </c>
      <c r="AX686" s="3">
        <v>180</v>
      </c>
      <c r="AY686" s="3">
        <v>163</v>
      </c>
      <c r="AZ686" s="3">
        <v>104</v>
      </c>
      <c r="BA686" s="3">
        <v>59</v>
      </c>
      <c r="BB686" s="3">
        <v>331</v>
      </c>
      <c r="BC686" s="3">
        <v>122</v>
      </c>
      <c r="BD686" s="3">
        <v>202</v>
      </c>
      <c r="BE686" s="3">
        <v>223</v>
      </c>
      <c r="BF686" s="3">
        <v>621</v>
      </c>
      <c r="BG686" s="3">
        <v>2511</v>
      </c>
      <c r="BH686" s="3">
        <v>381</v>
      </c>
      <c r="BI686" s="3">
        <v>160</v>
      </c>
      <c r="BJ686" s="3">
        <v>495</v>
      </c>
      <c r="BK686" s="3">
        <v>2682</v>
      </c>
      <c r="BL686" s="3">
        <v>591</v>
      </c>
      <c r="BM686" s="3">
        <v>1372</v>
      </c>
      <c r="BN686" s="3">
        <v>544</v>
      </c>
      <c r="BO686" s="3">
        <v>582</v>
      </c>
      <c r="BP686" s="3">
        <v>340</v>
      </c>
      <c r="BQ686" s="3">
        <v>2063</v>
      </c>
      <c r="BR686" s="3">
        <v>81</v>
      </c>
      <c r="BS686" s="3">
        <v>306</v>
      </c>
      <c r="BT686" s="3">
        <v>816</v>
      </c>
      <c r="BU686" s="3">
        <v>265</v>
      </c>
      <c r="BV686" s="3">
        <v>38</v>
      </c>
      <c r="BW686" s="3">
        <v>65</v>
      </c>
      <c r="BX686" s="3">
        <v>147</v>
      </c>
      <c r="BY686" s="3">
        <v>210</v>
      </c>
      <c r="BZ686" s="3">
        <v>1123</v>
      </c>
      <c r="CA686" s="3">
        <v>2125</v>
      </c>
      <c r="CB686" s="3">
        <v>43</v>
      </c>
      <c r="CC686" s="3">
        <v>2749</v>
      </c>
      <c r="CD686" s="3">
        <v>549</v>
      </c>
      <c r="CE686" s="3">
        <v>288</v>
      </c>
    </row>
    <row r="687" spans="1:83">
      <c r="A687" s="11" t="s">
        <v>190</v>
      </c>
      <c r="B687" s="3">
        <v>4302667</v>
      </c>
      <c r="C687" s="3">
        <v>4008922</v>
      </c>
      <c r="D687" s="3">
        <v>3900980</v>
      </c>
      <c r="E687" s="3">
        <v>3750536</v>
      </c>
      <c r="F687" s="3">
        <v>3617876</v>
      </c>
      <c r="G687" s="3">
        <v>2179692</v>
      </c>
      <c r="H687" s="3">
        <v>2122975</v>
      </c>
      <c r="I687" s="3">
        <v>517519</v>
      </c>
      <c r="J687" s="3">
        <v>790537</v>
      </c>
      <c r="K687" s="3">
        <v>1160722</v>
      </c>
      <c r="L687" s="3">
        <v>1125726</v>
      </c>
      <c r="M687" s="3">
        <v>708162</v>
      </c>
      <c r="N687" s="3">
        <v>371206</v>
      </c>
      <c r="O687" s="3">
        <v>1112559</v>
      </c>
      <c r="P687" s="3">
        <v>444381</v>
      </c>
      <c r="Q687" s="3">
        <v>2262457</v>
      </c>
      <c r="R687" s="3">
        <v>228421</v>
      </c>
      <c r="S687" s="3">
        <v>414560</v>
      </c>
      <c r="T687" s="3">
        <v>537652</v>
      </c>
      <c r="U687" s="3">
        <v>743829</v>
      </c>
      <c r="V687" s="3">
        <v>849873</v>
      </c>
      <c r="W687" s="3">
        <v>1229794</v>
      </c>
      <c r="X687" s="3">
        <v>1406197</v>
      </c>
      <c r="Y687" s="3">
        <v>1709810</v>
      </c>
      <c r="Z687" s="3">
        <v>1036479</v>
      </c>
      <c r="AA687" s="3">
        <v>407315</v>
      </c>
      <c r="AB687" s="3">
        <v>972151</v>
      </c>
      <c r="AC687" s="3">
        <v>1611223</v>
      </c>
      <c r="AD687" s="3">
        <v>1311978</v>
      </c>
      <c r="AE687" s="3">
        <v>1013087</v>
      </c>
      <c r="AF687" s="3">
        <v>273383</v>
      </c>
      <c r="AG687" s="3">
        <v>1081064</v>
      </c>
      <c r="AH687" s="3">
        <v>1125819</v>
      </c>
      <c r="AI687" s="3">
        <v>407263</v>
      </c>
      <c r="AJ687" s="3">
        <v>402051</v>
      </c>
      <c r="AK687" s="3">
        <v>257183</v>
      </c>
      <c r="AL687" s="3">
        <v>432191</v>
      </c>
      <c r="AM687" s="3">
        <v>580897</v>
      </c>
      <c r="AN687" s="3">
        <v>150204</v>
      </c>
      <c r="AO687" s="3">
        <v>123179</v>
      </c>
      <c r="AP687" s="3">
        <v>223206</v>
      </c>
      <c r="AQ687" s="3">
        <v>224172</v>
      </c>
      <c r="AR687" s="3">
        <v>131637</v>
      </c>
      <c r="AS687" s="3">
        <v>75585</v>
      </c>
      <c r="AT687" s="3">
        <v>169280</v>
      </c>
      <c r="AU687" s="3">
        <v>387089</v>
      </c>
      <c r="AV687" s="3">
        <v>445074</v>
      </c>
      <c r="AW687" s="3">
        <v>81783</v>
      </c>
      <c r="AX687" s="3">
        <v>211872</v>
      </c>
      <c r="AY687" s="3">
        <v>196676</v>
      </c>
      <c r="AZ687" s="3">
        <v>131884</v>
      </c>
      <c r="BA687" s="3">
        <v>73492</v>
      </c>
      <c r="BB687" s="3">
        <v>407263</v>
      </c>
      <c r="BC687" s="3">
        <v>156898</v>
      </c>
      <c r="BD687" s="3">
        <v>261955</v>
      </c>
      <c r="BE687" s="3">
        <v>288373</v>
      </c>
      <c r="BF687" s="3">
        <v>801801</v>
      </c>
      <c r="BG687" s="3">
        <v>2750683</v>
      </c>
      <c r="BH687" s="3">
        <v>457920</v>
      </c>
      <c r="BI687" s="3">
        <v>190862</v>
      </c>
      <c r="BJ687" s="3">
        <v>600944</v>
      </c>
      <c r="BK687" s="3">
        <v>3052942</v>
      </c>
      <c r="BL687" s="3">
        <v>650213</v>
      </c>
      <c r="BM687" s="3">
        <v>1424820</v>
      </c>
      <c r="BN687" s="3">
        <v>696384</v>
      </c>
      <c r="BO687" s="3">
        <v>773266</v>
      </c>
      <c r="BP687" s="3">
        <v>444282</v>
      </c>
      <c r="BQ687" s="3">
        <v>2593557</v>
      </c>
      <c r="BR687" s="3">
        <v>103420</v>
      </c>
      <c r="BS687" s="3">
        <v>407098</v>
      </c>
      <c r="BT687" s="3">
        <v>669077</v>
      </c>
      <c r="BU687" s="3">
        <v>313135</v>
      </c>
      <c r="BV687" s="3">
        <v>46437</v>
      </c>
      <c r="BW687" s="3">
        <v>81809</v>
      </c>
      <c r="BX687" s="3">
        <v>135536</v>
      </c>
      <c r="BY687" s="3">
        <v>227967</v>
      </c>
      <c r="BZ687" s="3">
        <v>1244388</v>
      </c>
      <c r="CA687" s="3">
        <v>2572587</v>
      </c>
      <c r="CB687" s="3">
        <v>41491</v>
      </c>
      <c r="CC687" s="3">
        <v>3132837</v>
      </c>
      <c r="CD687" s="3">
        <v>663946</v>
      </c>
      <c r="CE687" s="3">
        <v>357566</v>
      </c>
    </row>
    <row r="688" spans="1:83">
      <c r="A688" s="4" t="s">
        <v>199</v>
      </c>
      <c r="B688" s="6">
        <v>4.2921547942339495E-2</v>
      </c>
      <c r="C688" s="6">
        <v>3.3126396641381596E-2</v>
      </c>
      <c r="D688" s="6">
        <v>2.1083702916515602E-2</v>
      </c>
      <c r="E688" s="6">
        <v>2.4905905990730403E-2</v>
      </c>
      <c r="F688" s="6">
        <v>2.7678394726630202E-2</v>
      </c>
      <c r="G688" s="6">
        <v>4.8959336246983697E-2</v>
      </c>
      <c r="H688" s="6">
        <v>3.6722457284202002E-2</v>
      </c>
      <c r="I688" s="6">
        <v>4.2053963402110005E-2</v>
      </c>
      <c r="J688" s="6">
        <v>6.5728025465424403E-2</v>
      </c>
      <c r="K688" s="6">
        <v>4.7583792335071103E-2</v>
      </c>
      <c r="L688" s="6">
        <v>3.40349706437394E-2</v>
      </c>
      <c r="M688" s="6">
        <v>2.4580971060378501E-2</v>
      </c>
      <c r="N688" s="6">
        <v>7.1030205075042097E-2</v>
      </c>
      <c r="O688" s="6">
        <v>4.1554486244329898E-2</v>
      </c>
      <c r="P688" s="6">
        <v>3.8954078822725301E-2</v>
      </c>
      <c r="Q688" s="6">
        <v>3.9095898951612799E-2</v>
      </c>
      <c r="R688" s="6">
        <v>8.0159794250209609E-2</v>
      </c>
      <c r="S688" s="6">
        <v>4.65530680477685E-2</v>
      </c>
      <c r="T688" s="6">
        <v>3.9765471421500401E-2</v>
      </c>
      <c r="U688" s="6">
        <v>4.1387655324441198E-2</v>
      </c>
      <c r="V688" s="6">
        <v>3.9953174734238497E-2</v>
      </c>
      <c r="W688" s="6">
        <v>3.3425905977167096E-2</v>
      </c>
      <c r="X688" s="6">
        <v>3.1752915530151901E-2</v>
      </c>
      <c r="Y688" s="6">
        <v>2.73587344764947E-2</v>
      </c>
      <c r="Z688" s="6">
        <v>5.5242153174769604E-2</v>
      </c>
      <c r="AA688" s="6">
        <v>6.3312533310775798E-2</v>
      </c>
      <c r="AB688" s="6">
        <v>3.7162098969012999E-2</v>
      </c>
      <c r="AC688" s="6">
        <v>4.8132386223681503E-2</v>
      </c>
      <c r="AD688" s="6">
        <v>3.4459273788926402E-2</v>
      </c>
      <c r="AE688" s="6">
        <v>3.1336756001786301E-2</v>
      </c>
      <c r="AF688" s="6">
        <v>5.2002572350696205E-2</v>
      </c>
      <c r="AG688" s="6">
        <v>4.3349668469930699E-2</v>
      </c>
      <c r="AH688" s="6">
        <v>4.0593472880342603E-2</v>
      </c>
      <c r="AI688" s="6">
        <v>4.2238916657309097E-2</v>
      </c>
      <c r="AJ688" s="6">
        <v>7.19974039807946E-2</v>
      </c>
      <c r="AK688" s="6">
        <v>5.09115480850953E-2</v>
      </c>
      <c r="AL688" s="6">
        <v>2.2957031903080401E-2</v>
      </c>
      <c r="AM688" s="6">
        <v>3.7571319278579499E-2</v>
      </c>
      <c r="AN688" s="6">
        <v>4.6868880605638798E-2</v>
      </c>
      <c r="AO688" s="6">
        <v>5.8262550100982601E-2</v>
      </c>
      <c r="AP688" s="6">
        <v>4.9665156867864407E-2</v>
      </c>
      <c r="AQ688" s="6">
        <v>2.5722640942671401E-2</v>
      </c>
      <c r="AR688" s="6">
        <v>1.8720997794845498E-2</v>
      </c>
      <c r="AS688" s="6">
        <v>8.1714941851708897E-2</v>
      </c>
      <c r="AT688" s="6">
        <v>4.8898214080466504E-2</v>
      </c>
      <c r="AU688" s="6">
        <v>4.5302529669310899E-2</v>
      </c>
      <c r="AV688" s="6">
        <v>4.0331825631176904E-2</v>
      </c>
      <c r="AW688" s="6">
        <v>4.8878944006403205E-2</v>
      </c>
      <c r="AX688" s="6">
        <v>2.93414719875984E-2</v>
      </c>
      <c r="AY688" s="6">
        <v>5.9949575871050501E-2</v>
      </c>
      <c r="AZ688" s="6">
        <v>6.1383099455694895E-2</v>
      </c>
      <c r="BA688" s="6">
        <v>0.12328694937577801</v>
      </c>
      <c r="BB688" s="6">
        <v>4.2238916657309097E-2</v>
      </c>
      <c r="BC688" s="5"/>
      <c r="BD688" s="6">
        <v>3.8225267689565398E-2</v>
      </c>
      <c r="BE688" s="6">
        <v>5.6839396936095306E-2</v>
      </c>
      <c r="BF688" s="6">
        <v>4.3632662621738899E-2</v>
      </c>
      <c r="BG688" s="6">
        <v>4.4820916767821996E-2</v>
      </c>
      <c r="BH688" s="6">
        <v>6.5652989251719696E-2</v>
      </c>
      <c r="BI688" s="6">
        <v>5.6069092677057994E-2</v>
      </c>
      <c r="BJ688" s="6">
        <v>4.5650881780228005E-2</v>
      </c>
      <c r="BK688" s="6">
        <v>3.8152798521789502E-2</v>
      </c>
      <c r="BL688" s="6">
        <v>4.6585122752878697E-2</v>
      </c>
      <c r="BM688" s="6">
        <v>3.2100609427757804E-2</v>
      </c>
      <c r="BN688" s="6">
        <v>5.1105358166491893E-2</v>
      </c>
      <c r="BO688" s="6">
        <v>4.7255201010799996E-2</v>
      </c>
      <c r="BP688" s="6">
        <v>4.9929408679578603E-2</v>
      </c>
      <c r="BQ688" s="6">
        <v>4.1777987160917095E-2</v>
      </c>
      <c r="BR688" s="6">
        <v>6.12572527748221E-2</v>
      </c>
      <c r="BS688" s="6">
        <v>3.1815262452840602E-2</v>
      </c>
      <c r="BT688" s="6">
        <v>2.1039068358294201E-2</v>
      </c>
      <c r="BU688" s="6">
        <v>6.2527838729163496E-2</v>
      </c>
      <c r="BV688" s="6">
        <v>5.6826766316648902E-2</v>
      </c>
      <c r="BW688" s="6">
        <v>0.20926811995754999</v>
      </c>
      <c r="BX688" s="6">
        <v>7.2028520168457302E-2</v>
      </c>
      <c r="BY688" s="6">
        <v>3.7482888285069398E-2</v>
      </c>
      <c r="BZ688" s="6">
        <v>3.3097331983799896E-2</v>
      </c>
      <c r="CA688" s="6">
        <v>4.6506556038259796E-2</v>
      </c>
      <c r="CB688" s="6">
        <v>3.23365718805637E-2</v>
      </c>
      <c r="CC688" s="6">
        <v>3.0610917426208202E-2</v>
      </c>
      <c r="CD688" s="6">
        <v>0.10250502426224299</v>
      </c>
      <c r="CE688" s="6">
        <v>4.8898934712398798E-2</v>
      </c>
    </row>
    <row r="689" spans="1:83">
      <c r="A689" s="4">
        <v>-2</v>
      </c>
      <c r="B689" s="6">
        <v>3.5397845188825001E-2</v>
      </c>
      <c r="C689" s="6">
        <v>3.8264879432918203E-2</v>
      </c>
      <c r="D689" s="6">
        <v>3.1916526017688102E-2</v>
      </c>
      <c r="E689" s="6">
        <v>2.62817674031764E-2</v>
      </c>
      <c r="F689" s="6">
        <v>3.57251050063635E-2</v>
      </c>
      <c r="G689" s="6">
        <v>3.5891359991583396E-2</v>
      </c>
      <c r="H689" s="6">
        <v>3.4891145906063299E-2</v>
      </c>
      <c r="I689" s="6">
        <v>3.8426138972599805E-2</v>
      </c>
      <c r="J689" s="6">
        <v>4.7231246729673604E-2</v>
      </c>
      <c r="K689" s="6">
        <v>3.9073670444369296E-2</v>
      </c>
      <c r="L689" s="6">
        <v>3.1059911780170698E-2</v>
      </c>
      <c r="M689" s="6">
        <v>2.0845758286530097E-2</v>
      </c>
      <c r="N689" s="6">
        <v>1.5221924841572899E-2</v>
      </c>
      <c r="O689" s="6">
        <v>4.3646936470596295E-2</v>
      </c>
      <c r="P689" s="6">
        <v>2.7748983467980399E-2</v>
      </c>
      <c r="Q689" s="6">
        <v>3.4879144093252795E-2</v>
      </c>
      <c r="R689" s="6">
        <v>3.3748788640693597E-2</v>
      </c>
      <c r="S689" s="6">
        <v>4.1065954877031796E-2</v>
      </c>
      <c r="T689" s="6">
        <v>2.7181598114415603E-2</v>
      </c>
      <c r="U689" s="6">
        <v>2.8565538334768398E-2</v>
      </c>
      <c r="V689" s="6">
        <v>3.9716195369032099E-2</v>
      </c>
      <c r="W689" s="6">
        <v>3.8764097485128796E-2</v>
      </c>
      <c r="X689" s="6">
        <v>3.47904645935211E-2</v>
      </c>
      <c r="Y689" s="6">
        <v>4.5714376085035403E-2</v>
      </c>
      <c r="Z689" s="6">
        <v>3.2158786783761696E-2</v>
      </c>
      <c r="AA689" s="6">
        <v>4.65147940983053E-2</v>
      </c>
      <c r="AB689" s="6">
        <v>3.5173813570249297E-2</v>
      </c>
      <c r="AC689" s="6">
        <v>2.5089245557735201E-2</v>
      </c>
      <c r="AD689" s="6">
        <v>4.4772357218694797E-2</v>
      </c>
      <c r="AE689" s="6">
        <v>4.7025387231542995E-2</v>
      </c>
      <c r="AF689" s="6">
        <v>3.1635054674621299E-2</v>
      </c>
      <c r="AG689" s="6">
        <v>1.8807148748642599E-2</v>
      </c>
      <c r="AH689" s="6">
        <v>4.2039178982536403E-2</v>
      </c>
      <c r="AI689" s="6">
        <v>3.4260455731614299E-2</v>
      </c>
      <c r="AJ689" s="6">
        <v>3.5822772089741405E-2</v>
      </c>
      <c r="AK689" s="6">
        <v>1.49985057090803E-2</v>
      </c>
      <c r="AL689" s="6">
        <v>3.8807070136784701E-2</v>
      </c>
      <c r="AM689" s="6">
        <v>5.3139862762298699E-2</v>
      </c>
      <c r="AN689" s="6">
        <v>1.6387591210961901E-2</v>
      </c>
      <c r="AO689" s="6">
        <v>5.0227675106634805E-2</v>
      </c>
      <c r="AP689" s="6">
        <v>1.46888470238749E-2</v>
      </c>
      <c r="AQ689" s="6">
        <v>2.8400200236742501E-2</v>
      </c>
      <c r="AR689" s="6">
        <v>8.87156840113245E-3</v>
      </c>
      <c r="AS689" s="6">
        <v>3.5146345600571199E-2</v>
      </c>
      <c r="AT689" s="6">
        <v>1.77506471332546E-2</v>
      </c>
      <c r="AU689" s="6">
        <v>3.2817362902948004E-2</v>
      </c>
      <c r="AV689" s="6">
        <v>4.8597530576752403E-2</v>
      </c>
      <c r="AW689" s="6">
        <v>1.5146180778730801E-2</v>
      </c>
      <c r="AX689" s="6">
        <v>5.5491217863536405E-2</v>
      </c>
      <c r="AY689" s="6">
        <v>4.1708080426108102E-2</v>
      </c>
      <c r="AZ689" s="6">
        <v>2.6294342390229399E-2</v>
      </c>
      <c r="BA689" s="6">
        <v>3.7171895493016499E-2</v>
      </c>
      <c r="BB689" s="6">
        <v>3.4260455731614299E-2</v>
      </c>
      <c r="BC689" s="6">
        <v>1.4964999223570198E-2</v>
      </c>
      <c r="BD689" s="6">
        <v>4.7010178441250099E-2</v>
      </c>
      <c r="BE689" s="6">
        <v>2.8422987433286598E-2</v>
      </c>
      <c r="BF689" s="6">
        <v>3.7669843980804397E-2</v>
      </c>
      <c r="BG689" s="6">
        <v>3.5163725407079502E-2</v>
      </c>
      <c r="BH689" s="6">
        <v>3.5630152093118796E-2</v>
      </c>
      <c r="BI689" s="6">
        <v>3.2890833217578103E-2</v>
      </c>
      <c r="BJ689" s="6">
        <v>2.87814973610287E-2</v>
      </c>
      <c r="BK689" s="6">
        <v>3.6822100221549803E-2</v>
      </c>
      <c r="BL689" s="6">
        <v>3.2710411101720502E-2</v>
      </c>
      <c r="BM689" s="6">
        <v>3.6070186130532901E-2</v>
      </c>
      <c r="BN689" s="6">
        <v>2.4018476673325399E-2</v>
      </c>
      <c r="BO689" s="6">
        <v>2.8435582165848298E-2</v>
      </c>
      <c r="BP689" s="6">
        <v>5.0102282615516393E-2</v>
      </c>
      <c r="BQ689" s="6">
        <v>3.89777946998437E-2</v>
      </c>
      <c r="BR689" s="6">
        <v>3.0169120573779101E-2</v>
      </c>
      <c r="BS689" s="6">
        <v>3.2313654725842002E-2</v>
      </c>
      <c r="BT689" s="6">
        <v>1.6793298791597501E-2</v>
      </c>
      <c r="BU689" s="6">
        <v>5.1906506746490694E-2</v>
      </c>
      <c r="BV689" s="6">
        <v>6.21611910268264E-2</v>
      </c>
      <c r="BW689" s="6">
        <v>1.00923476141679E-2</v>
      </c>
      <c r="BX689" s="6">
        <v>1.6089185908547E-2</v>
      </c>
      <c r="BY689" s="6">
        <v>2.4547135802359E-2</v>
      </c>
      <c r="BZ689" s="6">
        <v>3.3275021398543096E-2</v>
      </c>
      <c r="CA689" s="6">
        <v>3.84845783450097E-2</v>
      </c>
      <c r="CB689" s="6">
        <v>2.9854543606290501E-2</v>
      </c>
      <c r="CC689" s="6">
        <v>3.3169159116686102E-2</v>
      </c>
      <c r="CD689" s="6">
        <v>3.7837794244932998E-2</v>
      </c>
      <c r="CE689" s="6">
        <v>5.1248412021097797E-2</v>
      </c>
    </row>
    <row r="690" spans="1:83">
      <c r="A690" s="4">
        <v>-1</v>
      </c>
      <c r="B690" s="6">
        <v>7.1634476744697195E-2</v>
      </c>
      <c r="C690" s="6">
        <v>6.5570363909618803E-2</v>
      </c>
      <c r="D690" s="6">
        <v>5.5015314308823296E-2</v>
      </c>
      <c r="E690" s="6">
        <v>5.5080311030705903E-2</v>
      </c>
      <c r="F690" s="6">
        <v>5.6135975915151098E-2</v>
      </c>
      <c r="G690" s="6">
        <v>7.6197804572837396E-2</v>
      </c>
      <c r="H690" s="6">
        <v>6.6949237467976999E-2</v>
      </c>
      <c r="I690" s="6">
        <v>7.1464813797131599E-2</v>
      </c>
      <c r="J690" s="6">
        <v>7.4191786911915497E-2</v>
      </c>
      <c r="K690" s="6">
        <v>7.9287025060375008E-2</v>
      </c>
      <c r="L690" s="6">
        <v>6.9486202199750297E-2</v>
      </c>
      <c r="M690" s="6">
        <v>5.97756630350844E-2</v>
      </c>
      <c r="N690" s="6">
        <v>9.2207713094810601E-2</v>
      </c>
      <c r="O690" s="6">
        <v>7.3259728224985596E-2</v>
      </c>
      <c r="P690" s="6">
        <v>6.7639422963423901E-2</v>
      </c>
      <c r="Q690" s="6">
        <v>6.9752470113824405E-2</v>
      </c>
      <c r="R690" s="6">
        <v>7.0958234102313097E-2</v>
      </c>
      <c r="S690" s="6">
        <v>6.2857276319932195E-2</v>
      </c>
      <c r="T690" s="6">
        <v>7.8082058163315302E-2</v>
      </c>
      <c r="U690" s="6">
        <v>6.7057544407178607E-2</v>
      </c>
      <c r="V690" s="6">
        <v>5.4759142455815597E-2</v>
      </c>
      <c r="W690" s="6">
        <v>7.0991017010349808E-2</v>
      </c>
      <c r="X690" s="6">
        <v>7.276281803465609E-2</v>
      </c>
      <c r="Y690" s="6">
        <v>7.3184356802034597E-2</v>
      </c>
      <c r="Z690" s="6">
        <v>6.4704653549824298E-2</v>
      </c>
      <c r="AA690" s="6">
        <v>9.2213511688790412E-2</v>
      </c>
      <c r="AB690" s="6">
        <v>5.89300049947932E-2</v>
      </c>
      <c r="AC690" s="6">
        <v>7.34762698966792E-2</v>
      </c>
      <c r="AD690" s="6">
        <v>7.2397437207992799E-2</v>
      </c>
      <c r="AE690" s="6">
        <v>6.1552802039430504E-2</v>
      </c>
      <c r="AF690" s="6">
        <v>3.7637040304674997E-2</v>
      </c>
      <c r="AG690" s="6">
        <v>6.9353510896198095E-2</v>
      </c>
      <c r="AH690" s="6">
        <v>8.3468461595420304E-2</v>
      </c>
      <c r="AI690" s="6">
        <v>8.6658526870922514E-2</v>
      </c>
      <c r="AJ690" s="6">
        <v>7.79325053762389E-2</v>
      </c>
      <c r="AK690" s="6">
        <v>5.9767790385961306E-2</v>
      </c>
      <c r="AL690" s="6">
        <v>4.7140821481898597E-2</v>
      </c>
      <c r="AM690" s="6">
        <v>7.2275399069053697E-2</v>
      </c>
      <c r="AN690" s="6">
        <v>4.1378373475398904E-2</v>
      </c>
      <c r="AO690" s="6">
        <v>3.3074892133685099E-2</v>
      </c>
      <c r="AP690" s="6">
        <v>8.4291030341375708E-2</v>
      </c>
      <c r="AQ690" s="6">
        <v>5.0846323019895702E-2</v>
      </c>
      <c r="AR690" s="6">
        <v>4.8578146852332596E-2</v>
      </c>
      <c r="AS690" s="6">
        <v>0.13032208722076899</v>
      </c>
      <c r="AT690" s="6">
        <v>7.7661899149818803E-2</v>
      </c>
      <c r="AU690" s="6">
        <v>8.8330067849581598E-2</v>
      </c>
      <c r="AV690" s="6">
        <v>8.69093158355419E-2</v>
      </c>
      <c r="AW690" s="6">
        <v>4.8124199641627993E-2</v>
      </c>
      <c r="AX690" s="6">
        <v>8.1001216936661694E-2</v>
      </c>
      <c r="AY690" s="6">
        <v>8.5510531287728495E-2</v>
      </c>
      <c r="AZ690" s="6">
        <v>6.6590034933789802E-2</v>
      </c>
      <c r="BA690" s="6">
        <v>7.8007019876169995E-2</v>
      </c>
      <c r="BB690" s="6">
        <v>8.6658526870922514E-2</v>
      </c>
      <c r="BC690" s="6">
        <v>8.4595444959980295E-2</v>
      </c>
      <c r="BD690" s="6">
        <v>4.4295148535844799E-2</v>
      </c>
      <c r="BE690" s="6">
        <v>5.7621112312826704E-2</v>
      </c>
      <c r="BF690" s="6">
        <v>7.3384938062066793E-2</v>
      </c>
      <c r="BG690" s="6">
        <v>7.4888067184113297E-2</v>
      </c>
      <c r="BH690" s="6">
        <v>7.6868788211847491E-2</v>
      </c>
      <c r="BI690" s="6">
        <v>6.2290781995959402E-2</v>
      </c>
      <c r="BJ690" s="6">
        <v>7.4854959612778507E-2</v>
      </c>
      <c r="BK690" s="6">
        <v>7.0799586071390794E-2</v>
      </c>
      <c r="BL690" s="6">
        <v>6.41890545387023E-2</v>
      </c>
      <c r="BM690" s="6">
        <v>7.2950428742636297E-2</v>
      </c>
      <c r="BN690" s="6">
        <v>8.475265665916909E-2</v>
      </c>
      <c r="BO690" s="6">
        <v>7.8800823032438794E-2</v>
      </c>
      <c r="BP690" s="6">
        <v>6.8523927966889497E-2</v>
      </c>
      <c r="BQ690" s="6">
        <v>7.0614296623523795E-2</v>
      </c>
      <c r="BR690" s="6">
        <v>0.11663139305631701</v>
      </c>
      <c r="BS690" s="6">
        <v>8.5054772148536892E-2</v>
      </c>
      <c r="BT690" s="6">
        <v>5.2585247270573399E-2</v>
      </c>
      <c r="BU690" s="6">
        <v>9.3390930733088406E-2</v>
      </c>
      <c r="BV690" s="6">
        <v>5.5716179257826202E-2</v>
      </c>
      <c r="BW690" s="6">
        <v>8.2956511872907701E-2</v>
      </c>
      <c r="BX690" s="6">
        <v>4.7335725550299801E-2</v>
      </c>
      <c r="BY690" s="6">
        <v>6.9685200725301405E-2</v>
      </c>
      <c r="BZ690" s="6">
        <v>7.2216270427694795E-2</v>
      </c>
      <c r="CA690" s="6">
        <v>7.2805273478640492E-2</v>
      </c>
      <c r="CB690" s="6">
        <v>2.5787075456536898E-2</v>
      </c>
      <c r="CC690" s="6">
        <v>6.5140803470051495E-2</v>
      </c>
      <c r="CD690" s="6">
        <v>9.2219736680591108E-2</v>
      </c>
      <c r="CE690" s="6">
        <v>8.7283539658218987E-2</v>
      </c>
    </row>
    <row r="691" spans="1:83">
      <c r="A691" s="4">
        <v>0</v>
      </c>
      <c r="B691" s="6">
        <v>0.16084366734122299</v>
      </c>
      <c r="C691" s="6">
        <v>0.13707099752951801</v>
      </c>
      <c r="D691" s="6">
        <v>0.12939823372256598</v>
      </c>
      <c r="E691" s="6">
        <v>0.13056709953654799</v>
      </c>
      <c r="F691" s="6">
        <v>0.13143623496217399</v>
      </c>
      <c r="G691" s="6">
        <v>0.168647758896841</v>
      </c>
      <c r="H691" s="6">
        <v>0.152831085810259</v>
      </c>
      <c r="I691" s="6">
        <v>0.15490331215560801</v>
      </c>
      <c r="J691" s="6">
        <v>0.132489665964867</v>
      </c>
      <c r="K691" s="6">
        <v>0.185175809508135</v>
      </c>
      <c r="L691" s="6">
        <v>0.16908902864950298</v>
      </c>
      <c r="M691" s="6">
        <v>0.143847926506284</v>
      </c>
      <c r="N691" s="6">
        <v>0.15566922251517801</v>
      </c>
      <c r="O691" s="6">
        <v>0.16870309680616</v>
      </c>
      <c r="P691" s="6">
        <v>0.17498277594391901</v>
      </c>
      <c r="Q691" s="6">
        <v>0.15498162850601099</v>
      </c>
      <c r="R691" s="6">
        <v>0.11632433287533001</v>
      </c>
      <c r="S691" s="6">
        <v>0.11905719503268899</v>
      </c>
      <c r="T691" s="6">
        <v>0.14108633231756498</v>
      </c>
      <c r="U691" s="6">
        <v>0.14548569303675701</v>
      </c>
      <c r="V691" s="6">
        <v>0.156815311452732</v>
      </c>
      <c r="W691" s="6">
        <v>0.16166786742733902</v>
      </c>
      <c r="X691" s="6">
        <v>0.16724515604793702</v>
      </c>
      <c r="Y691" s="6">
        <v>0.138420887399263</v>
      </c>
      <c r="Z691" s="6">
        <v>0.14703708793297601</v>
      </c>
      <c r="AA691" s="6">
        <v>0.16225610134954502</v>
      </c>
      <c r="AB691" s="6">
        <v>0.169542404444502</v>
      </c>
      <c r="AC691" s="6">
        <v>0.15585536860197699</v>
      </c>
      <c r="AD691" s="6">
        <v>0.160085626838402</v>
      </c>
      <c r="AE691" s="6">
        <v>0.15541985180235002</v>
      </c>
      <c r="AF691" s="6">
        <v>0.122895834751994</v>
      </c>
      <c r="AG691" s="6">
        <v>0.16219102555811399</v>
      </c>
      <c r="AH691" s="6">
        <v>0.16272430518536499</v>
      </c>
      <c r="AI691" s="6">
        <v>0.15345990027239501</v>
      </c>
      <c r="AJ691" s="6">
        <v>0.198904421168661</v>
      </c>
      <c r="AK691" s="6">
        <v>0.16092718481794102</v>
      </c>
      <c r="AL691" s="6">
        <v>0.16095450487437099</v>
      </c>
      <c r="AM691" s="6">
        <v>0.151302037852133</v>
      </c>
      <c r="AN691" s="6">
        <v>9.0182640840853201E-2</v>
      </c>
      <c r="AO691" s="6">
        <v>0.16278601051521702</v>
      </c>
      <c r="AP691" s="6">
        <v>0.140581047099925</v>
      </c>
      <c r="AQ691" s="6">
        <v>0.15083842759343999</v>
      </c>
      <c r="AR691" s="6">
        <v>0.22403963961632201</v>
      </c>
      <c r="AS691" s="6">
        <v>0.19130648896382801</v>
      </c>
      <c r="AT691" s="6">
        <v>0.146543431230862</v>
      </c>
      <c r="AU691" s="6">
        <v>0.16464287713234199</v>
      </c>
      <c r="AV691" s="6">
        <v>0.16070136933722701</v>
      </c>
      <c r="AW691" s="6">
        <v>0.195302012074272</v>
      </c>
      <c r="AX691" s="6">
        <v>0.150893520181826</v>
      </c>
      <c r="AY691" s="6">
        <v>0.20261166587394</v>
      </c>
      <c r="AZ691" s="6">
        <v>0.24105960166238699</v>
      </c>
      <c r="BA691" s="6">
        <v>0.113334341205187</v>
      </c>
      <c r="BB691" s="6">
        <v>0.15345990027239501</v>
      </c>
      <c r="BC691" s="6">
        <v>0.13211987247391499</v>
      </c>
      <c r="BD691" s="6">
        <v>0.15418669218141201</v>
      </c>
      <c r="BE691" s="6">
        <v>0.16461643909090098</v>
      </c>
      <c r="BF691" s="6">
        <v>0.149662289741436</v>
      </c>
      <c r="BG691" s="6">
        <v>0.16648149515757399</v>
      </c>
      <c r="BH691" s="6">
        <v>0.16600542679785801</v>
      </c>
      <c r="BI691" s="6">
        <v>0.16283673104861698</v>
      </c>
      <c r="BJ691" s="6">
        <v>0.17577545961153601</v>
      </c>
      <c r="BK691" s="6">
        <v>0.15700565118916901</v>
      </c>
      <c r="BL691" s="6">
        <v>0.156780302385369</v>
      </c>
      <c r="BM691" s="6">
        <v>0.138949465225677</v>
      </c>
      <c r="BN691" s="6">
        <v>0.17431103830439601</v>
      </c>
      <c r="BO691" s="6">
        <v>0.18576758580774999</v>
      </c>
      <c r="BP691" s="6">
        <v>0.16780645471175798</v>
      </c>
      <c r="BQ691" s="6">
        <v>0.16566377019127601</v>
      </c>
      <c r="BR691" s="6">
        <v>0.16185124102519702</v>
      </c>
      <c r="BS691" s="6">
        <v>0.16881506888946698</v>
      </c>
      <c r="BT691" s="6">
        <v>0.140559895976929</v>
      </c>
      <c r="BU691" s="6">
        <v>0.163073359287257</v>
      </c>
      <c r="BV691" s="6">
        <v>0.115474069127698</v>
      </c>
      <c r="BW691" s="6">
        <v>0.15401849022577299</v>
      </c>
      <c r="BX691" s="6">
        <v>9.4490422870505297E-2</v>
      </c>
      <c r="BY691" s="6">
        <v>0.17650992400244001</v>
      </c>
      <c r="BZ691" s="6">
        <v>0.19508884353776001</v>
      </c>
      <c r="CA691" s="6">
        <v>0.147201772437041</v>
      </c>
      <c r="CB691" s="6">
        <v>0.148002325222481</v>
      </c>
      <c r="CC691" s="6">
        <v>0.15014249271196101</v>
      </c>
      <c r="CD691" s="6">
        <v>0.21163265578167098</v>
      </c>
      <c r="CE691" s="6">
        <v>0.16196594811826898</v>
      </c>
    </row>
    <row r="692" spans="1:83">
      <c r="A692" s="4">
        <v>1</v>
      </c>
      <c r="B692" s="6">
        <v>0.21541683932206901</v>
      </c>
      <c r="C692" s="6">
        <v>0.18905128137323701</v>
      </c>
      <c r="D692" s="6">
        <v>0.187930857290038</v>
      </c>
      <c r="E692" s="6">
        <v>0.18136782190335998</v>
      </c>
      <c r="F692" s="6">
        <v>0.173906181416945</v>
      </c>
      <c r="G692" s="6">
        <v>0.21514216499809202</v>
      </c>
      <c r="H692" s="6">
        <v>0.21569885169976299</v>
      </c>
      <c r="I692" s="6">
        <v>0.18216967516625499</v>
      </c>
      <c r="J692" s="6">
        <v>0.18321525188183599</v>
      </c>
      <c r="K692" s="6">
        <v>0.22452147073116699</v>
      </c>
      <c r="L692" s="6">
        <v>0.24166113204386799</v>
      </c>
      <c r="M692" s="6">
        <v>0.21901879124565599</v>
      </c>
      <c r="N692" s="6">
        <v>0.177548871971214</v>
      </c>
      <c r="O692" s="6">
        <v>0.216808239455966</v>
      </c>
      <c r="P692" s="6">
        <v>0.22762915210212101</v>
      </c>
      <c r="Q692" s="6">
        <v>0.22007358719334502</v>
      </c>
      <c r="R692" s="6">
        <v>0.128706614543146</v>
      </c>
      <c r="S692" s="6">
        <v>0.162053970511951</v>
      </c>
      <c r="T692" s="6">
        <v>0.17545391702888702</v>
      </c>
      <c r="U692" s="6">
        <v>0.20022329105234099</v>
      </c>
      <c r="V692" s="6">
        <v>0.20175317107635199</v>
      </c>
      <c r="W692" s="6">
        <v>0.22334969838500399</v>
      </c>
      <c r="X692" s="6">
        <v>0.23114568739057698</v>
      </c>
      <c r="Y692" s="6">
        <v>0.22642384421769599</v>
      </c>
      <c r="Z692" s="6">
        <v>0.159344162953268</v>
      </c>
      <c r="AA692" s="6">
        <v>0.213846138564075</v>
      </c>
      <c r="AB692" s="6">
        <v>0.22366307834520099</v>
      </c>
      <c r="AC692" s="6">
        <v>0.22645040452826301</v>
      </c>
      <c r="AD692" s="6">
        <v>0.196243983217123</v>
      </c>
      <c r="AE692" s="6">
        <v>0.19221323204168</v>
      </c>
      <c r="AF692" s="6">
        <v>0.26598033945458699</v>
      </c>
      <c r="AG692" s="6">
        <v>0.22289446947422001</v>
      </c>
      <c r="AH692" s="6">
        <v>0.21853297526960699</v>
      </c>
      <c r="AI692" s="6">
        <v>0.20214933323815198</v>
      </c>
      <c r="AJ692" s="6">
        <v>0.22411091177216602</v>
      </c>
      <c r="AK692" s="6">
        <v>0.22896999397030299</v>
      </c>
      <c r="AL692" s="6">
        <v>0.22205294954108401</v>
      </c>
      <c r="AM692" s="6">
        <v>0.17001230934776998</v>
      </c>
      <c r="AN692" s="6">
        <v>0.266715251633872</v>
      </c>
      <c r="AO692" s="6">
        <v>0.26508419412307799</v>
      </c>
      <c r="AP692" s="6">
        <v>0.23188742519519701</v>
      </c>
      <c r="AQ692" s="6">
        <v>0.24766737344621301</v>
      </c>
      <c r="AR692" s="6">
        <v>0.20028342413705999</v>
      </c>
      <c r="AS692" s="6">
        <v>0.19062746766397301</v>
      </c>
      <c r="AT692" s="6">
        <v>0.200990966885396</v>
      </c>
      <c r="AU692" s="6">
        <v>0.20085111829378</v>
      </c>
      <c r="AV692" s="6">
        <v>0.226286744016165</v>
      </c>
      <c r="AW692" s="6">
        <v>0.29193352065295203</v>
      </c>
      <c r="AX692" s="6">
        <v>0.206216686914584</v>
      </c>
      <c r="AY692" s="6">
        <v>0.24334786909360101</v>
      </c>
      <c r="AZ692" s="6">
        <v>0.193100353449212</v>
      </c>
      <c r="BA692" s="6">
        <v>0.22827943041677501</v>
      </c>
      <c r="BB692" s="6">
        <v>0.20214933323815198</v>
      </c>
      <c r="BC692" s="6">
        <v>0.16010449078267799</v>
      </c>
      <c r="BD692" s="6">
        <v>0.18334320621733699</v>
      </c>
      <c r="BE692" s="6">
        <v>0.169604511722181</v>
      </c>
      <c r="BF692" s="6">
        <v>0.22491077606040799</v>
      </c>
      <c r="BG692" s="6">
        <v>0.223161532916542</v>
      </c>
      <c r="BH692" s="6">
        <v>0.23022977282450299</v>
      </c>
      <c r="BI692" s="6">
        <v>0.184328048844312</v>
      </c>
      <c r="BJ692" s="6">
        <v>0.21652879625881499</v>
      </c>
      <c r="BK692" s="6">
        <v>0.21491971031155402</v>
      </c>
      <c r="BL692" s="6">
        <v>0.19990642177196002</v>
      </c>
      <c r="BM692" s="6">
        <v>0.21784692621024701</v>
      </c>
      <c r="BN692" s="6">
        <v>0.204115381760272</v>
      </c>
      <c r="BO692" s="6">
        <v>0.240472033781015</v>
      </c>
      <c r="BP692" s="6">
        <v>0.219016087418997</v>
      </c>
      <c r="BQ692" s="6">
        <v>0.227133260900064</v>
      </c>
      <c r="BR692" s="6">
        <v>0.14896801915100899</v>
      </c>
      <c r="BS692" s="6">
        <v>0.16795632075224098</v>
      </c>
      <c r="BT692" s="6">
        <v>0.23591536234723701</v>
      </c>
      <c r="BU692" s="6">
        <v>0.18408414925902</v>
      </c>
      <c r="BV692" s="6">
        <v>0.31925385568861198</v>
      </c>
      <c r="BW692" s="6">
        <v>0.13933698317701401</v>
      </c>
      <c r="BX692" s="6">
        <v>9.1720425507322595E-2</v>
      </c>
      <c r="BY692" s="6">
        <v>0.210170283643487</v>
      </c>
      <c r="BZ692" s="6">
        <v>0.229079444468545</v>
      </c>
      <c r="CA692" s="6">
        <v>0.218193491212024</v>
      </c>
      <c r="CB692" s="6">
        <v>0.15231642035215398</v>
      </c>
      <c r="CC692" s="6">
        <v>0.22912784878296802</v>
      </c>
      <c r="CD692" s="6">
        <v>0.184956807803697</v>
      </c>
      <c r="CE692" s="6">
        <v>0.15687783153139601</v>
      </c>
    </row>
    <row r="693" spans="1:83">
      <c r="A693" s="4">
        <v>2</v>
      </c>
      <c r="B693" s="6">
        <v>0.18691612913150199</v>
      </c>
      <c r="C693" s="6">
        <v>0.184782415950759</v>
      </c>
      <c r="D693" s="6">
        <v>0.18468622979771598</v>
      </c>
      <c r="E693" s="6">
        <v>0.177170877461342</v>
      </c>
      <c r="F693" s="6">
        <v>0.168954657373556</v>
      </c>
      <c r="G693" s="6">
        <v>0.179934483234646</v>
      </c>
      <c r="H693" s="6">
        <v>0.19408429298122701</v>
      </c>
      <c r="I693" s="6">
        <v>0.132179459320901</v>
      </c>
      <c r="J693" s="6">
        <v>0.161066800526595</v>
      </c>
      <c r="K693" s="6">
        <v>0.194359113300242</v>
      </c>
      <c r="L693" s="6">
        <v>0.21786349041067002</v>
      </c>
      <c r="M693" s="6">
        <v>0.19437860974685101</v>
      </c>
      <c r="N693" s="6">
        <v>0.149129059821692</v>
      </c>
      <c r="O693" s="6">
        <v>0.15508204428566</v>
      </c>
      <c r="P693" s="6">
        <v>0.16500669683509903</v>
      </c>
      <c r="Q693" s="6">
        <v>0.21668868892044402</v>
      </c>
      <c r="R693" s="6">
        <v>0.18209414933145698</v>
      </c>
      <c r="S693" s="6">
        <v>0.12780380938486299</v>
      </c>
      <c r="T693" s="6">
        <v>0.14472844742246799</v>
      </c>
      <c r="U693" s="6">
        <v>0.207471799684492</v>
      </c>
      <c r="V693" s="6">
        <v>0.18695586571463502</v>
      </c>
      <c r="W693" s="6">
        <v>0.19743686468625898</v>
      </c>
      <c r="X693" s="6">
        <v>0.20157999637683299</v>
      </c>
      <c r="Y693" s="6">
        <v>0.21693749493598499</v>
      </c>
      <c r="Z693" s="6">
        <v>0.13683001181007501</v>
      </c>
      <c r="AA693" s="6">
        <v>0.16432219715908702</v>
      </c>
      <c r="AB693" s="6">
        <v>0.18473171227193</v>
      </c>
      <c r="AC693" s="6">
        <v>0.19552846792241399</v>
      </c>
      <c r="AD693" s="6">
        <v>0.18497251727998301</v>
      </c>
      <c r="AE693" s="6">
        <v>0.19892625854050197</v>
      </c>
      <c r="AF693" s="6">
        <v>0.23125760999136399</v>
      </c>
      <c r="AG693" s="6">
        <v>0.18581774066343498</v>
      </c>
      <c r="AH693" s="6">
        <v>0.17943448677307799</v>
      </c>
      <c r="AI693" s="6">
        <v>0.17106926479548298</v>
      </c>
      <c r="AJ693" s="6">
        <v>0.166457904455349</v>
      </c>
      <c r="AK693" s="6">
        <v>0.18222980461910701</v>
      </c>
      <c r="AL693" s="6">
        <v>0.20799834848854101</v>
      </c>
      <c r="AM693" s="6">
        <v>0.19217657106063102</v>
      </c>
      <c r="AN693" s="6">
        <v>0.25777783629748202</v>
      </c>
      <c r="AO693" s="6">
        <v>0.19891908347802301</v>
      </c>
      <c r="AP693" s="6">
        <v>0.18342393183376601</v>
      </c>
      <c r="AQ693" s="6">
        <v>0.20086993966963199</v>
      </c>
      <c r="AR693" s="6">
        <v>0.182458989840944</v>
      </c>
      <c r="AS693" s="6">
        <v>0.17346215426752098</v>
      </c>
      <c r="AT693" s="6">
        <v>0.18262081471519098</v>
      </c>
      <c r="AU693" s="6">
        <v>0.19206981896313599</v>
      </c>
      <c r="AV693" s="6">
        <v>0.16622026954783198</v>
      </c>
      <c r="AW693" s="6">
        <v>0.17739985058119501</v>
      </c>
      <c r="AX693" s="6">
        <v>0.18489390952683402</v>
      </c>
      <c r="AY693" s="6">
        <v>0.15552132538864499</v>
      </c>
      <c r="AZ693" s="6">
        <v>0.18353090240951001</v>
      </c>
      <c r="BA693" s="6">
        <v>0.16508775518619601</v>
      </c>
      <c r="BB693" s="6">
        <v>0.17106926479548298</v>
      </c>
      <c r="BC693" s="6">
        <v>0.150788646079175</v>
      </c>
      <c r="BD693" s="6">
        <v>0.148568639211453</v>
      </c>
      <c r="BE693" s="6">
        <v>0.18155591005286301</v>
      </c>
      <c r="BF693" s="6">
        <v>0.20483172559107299</v>
      </c>
      <c r="BG693" s="6">
        <v>0.18794882563986101</v>
      </c>
      <c r="BH693" s="6">
        <v>0.18005365148115099</v>
      </c>
      <c r="BI693" s="6">
        <v>0.17808705626301902</v>
      </c>
      <c r="BJ693" s="6">
        <v>0.17970107626958801</v>
      </c>
      <c r="BK693" s="6">
        <v>0.18991763950965901</v>
      </c>
      <c r="BL693" s="6">
        <v>0.18208539639049298</v>
      </c>
      <c r="BM693" s="6">
        <v>0.19922512788986102</v>
      </c>
      <c r="BN693" s="6">
        <v>0.182323127513941</v>
      </c>
      <c r="BO693" s="6">
        <v>0.17798771436344701</v>
      </c>
      <c r="BP693" s="6">
        <v>0.19688455549644102</v>
      </c>
      <c r="BQ693" s="6">
        <v>0.19727773550926797</v>
      </c>
      <c r="BR693" s="6">
        <v>0.205731419629611</v>
      </c>
      <c r="BS693" s="6">
        <v>0.15065422315400601</v>
      </c>
      <c r="BT693" s="6">
        <v>0.194473302956361</v>
      </c>
      <c r="BU693" s="6">
        <v>0.15683497775180899</v>
      </c>
      <c r="BV693" s="6">
        <v>0.11995858983505499</v>
      </c>
      <c r="BW693" s="6">
        <v>0.16373452261148799</v>
      </c>
      <c r="BX693" s="6">
        <v>7.6964853009012096E-2</v>
      </c>
      <c r="BY693" s="6">
        <v>0.12530837039413001</v>
      </c>
      <c r="BZ693" s="6">
        <v>0.19070602605588</v>
      </c>
      <c r="CA693" s="6">
        <v>0.200216870913143</v>
      </c>
      <c r="CB693" s="6">
        <v>2.8146368916041702E-2</v>
      </c>
      <c r="CC693" s="6">
        <v>0.211076017297218</v>
      </c>
      <c r="CD693" s="6">
        <v>0.10672956937221899</v>
      </c>
      <c r="CE693" s="6">
        <v>0.112704487613452</v>
      </c>
    </row>
    <row r="694" spans="1:83">
      <c r="A694" s="4" t="s">
        <v>211</v>
      </c>
      <c r="B694" s="6">
        <v>7.6385474996603503E-2</v>
      </c>
      <c r="C694" s="6">
        <v>8.0782126306293098E-2</v>
      </c>
      <c r="D694" s="6">
        <v>7.5414382055034798E-2</v>
      </c>
      <c r="E694" s="6">
        <v>7.1727358311202194E-2</v>
      </c>
      <c r="F694" s="6">
        <v>6.7148791169184499E-2</v>
      </c>
      <c r="G694" s="6">
        <v>6.8643539525303401E-2</v>
      </c>
      <c r="H694" s="6">
        <v>8.433423991423579E-2</v>
      </c>
      <c r="I694" s="6">
        <v>6.9839893321154006E-2</v>
      </c>
      <c r="J694" s="6">
        <v>7.9707604740924809E-2</v>
      </c>
      <c r="K694" s="6">
        <v>7.91111190625748E-2</v>
      </c>
      <c r="L694" s="6">
        <v>7.6569303680831896E-2</v>
      </c>
      <c r="M694" s="6">
        <v>7.2700640424362209E-2</v>
      </c>
      <c r="N694" s="6">
        <v>6.3370479772075605E-2</v>
      </c>
      <c r="O694" s="6">
        <v>7.0925726895672808E-2</v>
      </c>
      <c r="P694" s="6">
        <v>8.9636281031842693E-2</v>
      </c>
      <c r="Q694" s="6">
        <v>7.7792422030234801E-2</v>
      </c>
      <c r="R694" s="6">
        <v>9.2295906973845501E-2</v>
      </c>
      <c r="S694" s="6">
        <v>6.1417833462429405E-2</v>
      </c>
      <c r="T694" s="6">
        <v>9.2437948904859096E-2</v>
      </c>
      <c r="U694" s="6">
        <v>7.8207810373026501E-2</v>
      </c>
      <c r="V694" s="6">
        <v>7.1144493176038298E-2</v>
      </c>
      <c r="W694" s="6">
        <v>7.9721307349612094E-2</v>
      </c>
      <c r="X694" s="6">
        <v>7.6242189225781895E-2</v>
      </c>
      <c r="Y694" s="6">
        <v>8.9458486908643803E-2</v>
      </c>
      <c r="Z694" s="6">
        <v>6.515513831904679E-2</v>
      </c>
      <c r="AA694" s="6">
        <v>8.7435489294668794E-2</v>
      </c>
      <c r="AB694" s="6">
        <v>8.0075482357495995E-2</v>
      </c>
      <c r="AC694" s="6">
        <v>6.4133124663791397E-2</v>
      </c>
      <c r="AD694" s="6">
        <v>8.5267631911294786E-2</v>
      </c>
      <c r="AE694" s="6">
        <v>7.8331026844465107E-2</v>
      </c>
      <c r="AF694" s="6">
        <v>8.3054572013791503E-2</v>
      </c>
      <c r="AG694" s="6">
        <v>8.0440788829418394E-2</v>
      </c>
      <c r="AH694" s="6">
        <v>7.0858731720860893E-2</v>
      </c>
      <c r="AI694" s="6">
        <v>8.7853333541536613E-2</v>
      </c>
      <c r="AJ694" s="6">
        <v>5.99034856401141E-2</v>
      </c>
      <c r="AK694" s="6">
        <v>8.3259644346741199E-2</v>
      </c>
      <c r="AL694" s="6">
        <v>7.5011230894607497E-2</v>
      </c>
      <c r="AM694" s="6">
        <v>8.0800974264169198E-2</v>
      </c>
      <c r="AN694" s="6">
        <v>9.4478016474182594E-2</v>
      </c>
      <c r="AO694" s="6">
        <v>6.9124926116659408E-2</v>
      </c>
      <c r="AP694" s="6">
        <v>8.6594982253878308E-2</v>
      </c>
      <c r="AQ694" s="6">
        <v>6.4547180358872691E-2</v>
      </c>
      <c r="AR694" s="6">
        <v>5.8030384767763496E-2</v>
      </c>
      <c r="AS694" s="6">
        <v>4.7767497293700903E-2</v>
      </c>
      <c r="AT694" s="6">
        <v>0.12110665694174899</v>
      </c>
      <c r="AU694" s="6">
        <v>8.0673798266939989E-2</v>
      </c>
      <c r="AV694" s="6">
        <v>6.6259312247955005E-2</v>
      </c>
      <c r="AW694" s="6">
        <v>5.2816045408270507E-2</v>
      </c>
      <c r="AX694" s="6">
        <v>6.9553058099051199E-2</v>
      </c>
      <c r="AY694" s="6">
        <v>7.3264565707413798E-2</v>
      </c>
      <c r="AZ694" s="6">
        <v>3.60394463238786E-2</v>
      </c>
      <c r="BA694" s="6">
        <v>6.697206321285791E-2</v>
      </c>
      <c r="BB694" s="6">
        <v>8.7853333541536613E-2</v>
      </c>
      <c r="BC694" s="6">
        <v>6.943493671484019E-2</v>
      </c>
      <c r="BD694" s="6">
        <v>7.8215286869891307E-2</v>
      </c>
      <c r="BE694" s="6">
        <v>9.0873442396513904E-2</v>
      </c>
      <c r="BF694" s="6">
        <v>7.9367714068038706E-2</v>
      </c>
      <c r="BG694" s="6">
        <v>7.3727486136148601E-2</v>
      </c>
      <c r="BH694" s="6">
        <v>7.8023786422220201E-2</v>
      </c>
      <c r="BI694" s="6">
        <v>0.103508110624973</v>
      </c>
      <c r="BJ694" s="6">
        <v>7.3524417839527706E-2</v>
      </c>
      <c r="BK694" s="6">
        <v>7.50072803755856E-2</v>
      </c>
      <c r="BL694" s="6">
        <v>8.8097163727071895E-2</v>
      </c>
      <c r="BM694" s="6">
        <v>7.6455742883821204E-2</v>
      </c>
      <c r="BN694" s="6">
        <v>8.1127476903040396E-2</v>
      </c>
      <c r="BO694" s="6">
        <v>7.0054074039271996E-2</v>
      </c>
      <c r="BP694" s="6">
        <v>7.0648548426637592E-2</v>
      </c>
      <c r="BQ694" s="6">
        <v>7.69338642611124E-2</v>
      </c>
      <c r="BR694" s="6">
        <v>0.10969078294729201</v>
      </c>
      <c r="BS694" s="6">
        <v>6.4293875589309601E-2</v>
      </c>
      <c r="BT694" s="6">
        <v>7.3378376764291695E-2</v>
      </c>
      <c r="BU694" s="6">
        <v>7.160192723399969E-2</v>
      </c>
      <c r="BV694" s="6">
        <v>0.11651717002382099</v>
      </c>
      <c r="BW694" s="6">
        <v>2.1979512844669799E-2</v>
      </c>
      <c r="BX694" s="6">
        <v>2.9215293026559102E-2</v>
      </c>
      <c r="BY694" s="6">
        <v>6.2264167974974596E-2</v>
      </c>
      <c r="BZ694" s="6">
        <v>4.8360174596036795E-2</v>
      </c>
      <c r="CA694" s="6">
        <v>9.4431148852650804E-2</v>
      </c>
      <c r="CB694" s="6">
        <v>5.42652110789653E-2</v>
      </c>
      <c r="CC694" s="6">
        <v>7.9025373256372697E-2</v>
      </c>
      <c r="CD694" s="6">
        <v>6.2401253009402503E-2</v>
      </c>
      <c r="CE694" s="6">
        <v>7.8159887296931296E-2</v>
      </c>
    </row>
    <row r="695" spans="1:83">
      <c r="A695" s="4" t="s">
        <v>91</v>
      </c>
      <c r="B695" s="6">
        <v>0.21048401933273803</v>
      </c>
      <c r="C695" s="6">
        <v>0.27135153885632202</v>
      </c>
      <c r="D695" s="6">
        <v>0.31455475389161103</v>
      </c>
      <c r="E695" s="6">
        <v>0.33289885836293998</v>
      </c>
      <c r="F695" s="6">
        <v>0.33901465943001396</v>
      </c>
      <c r="G695" s="6">
        <v>0.20658355253371302</v>
      </c>
      <c r="H695" s="6">
        <v>0.21448868893628098</v>
      </c>
      <c r="I695" s="6">
        <v>0.30896274386424</v>
      </c>
      <c r="J695" s="6">
        <v>0.25636961777876399</v>
      </c>
      <c r="K695" s="6">
        <v>0.150887999558072</v>
      </c>
      <c r="L695" s="6">
        <v>0.16023596059146597</v>
      </c>
      <c r="M695" s="6">
        <v>0.26485163969485398</v>
      </c>
      <c r="N695" s="6">
        <v>0.27582252290841397</v>
      </c>
      <c r="O695" s="6">
        <v>0.230019741616628</v>
      </c>
      <c r="P695" s="6">
        <v>0.208402608832887</v>
      </c>
      <c r="Q695" s="6">
        <v>0.18673616019127701</v>
      </c>
      <c r="R695" s="6">
        <v>0.29571217928300197</v>
      </c>
      <c r="S695" s="6">
        <v>0.37919089236333298</v>
      </c>
      <c r="T695" s="6">
        <v>0.30126422662698699</v>
      </c>
      <c r="U695" s="6">
        <v>0.23160066778699001</v>
      </c>
      <c r="V695" s="6">
        <v>0.24890264602115197</v>
      </c>
      <c r="W695" s="6">
        <v>0.19464324167913699</v>
      </c>
      <c r="X695" s="6">
        <v>0.18448077280054101</v>
      </c>
      <c r="Y695" s="6">
        <v>0.18250181917484501</v>
      </c>
      <c r="Z695" s="6">
        <v>0.33952800547627904</v>
      </c>
      <c r="AA695" s="6">
        <v>0.17009923453475101</v>
      </c>
      <c r="AB695" s="6">
        <v>0.210721405046815</v>
      </c>
      <c r="AC695" s="6">
        <v>0.21133473260546101</v>
      </c>
      <c r="AD695" s="6">
        <v>0.221801172537585</v>
      </c>
      <c r="AE695" s="6">
        <v>0.23519468549824399</v>
      </c>
      <c r="AF695" s="6">
        <v>0.17553697645827002</v>
      </c>
      <c r="AG695" s="6">
        <v>0.21714564736004402</v>
      </c>
      <c r="AH695" s="6">
        <v>0.202348387592792</v>
      </c>
      <c r="AI695" s="6">
        <v>0.22231026889258898</v>
      </c>
      <c r="AJ695" s="6">
        <v>0.164870595516937</v>
      </c>
      <c r="AK695" s="6">
        <v>0.21893552806576999</v>
      </c>
      <c r="AL695" s="6">
        <v>0.225078042679632</v>
      </c>
      <c r="AM695" s="6">
        <v>0.24272152636536601</v>
      </c>
      <c r="AN695" s="6">
        <v>0.18621140946160999</v>
      </c>
      <c r="AO695" s="6">
        <v>0.16252066842571999</v>
      </c>
      <c r="AP695" s="6">
        <v>0.20886757938411801</v>
      </c>
      <c r="AQ695" s="6">
        <v>0.231107914732532</v>
      </c>
      <c r="AR695" s="6">
        <v>0.2590168485896</v>
      </c>
      <c r="AS695" s="6">
        <v>0.149653017137929</v>
      </c>
      <c r="AT695" s="6">
        <v>0.20442736986326199</v>
      </c>
      <c r="AU695" s="6">
        <v>0.19531242692195799</v>
      </c>
      <c r="AV695" s="6">
        <v>0.20469363280734701</v>
      </c>
      <c r="AW695" s="6">
        <v>0.170399246856549</v>
      </c>
      <c r="AX695" s="6">
        <v>0.22260891848990699</v>
      </c>
      <c r="AY695" s="6">
        <v>0.13808638635151399</v>
      </c>
      <c r="AZ695" s="6">
        <v>0.19200221937529899</v>
      </c>
      <c r="BA695" s="6">
        <v>0.18786054523401902</v>
      </c>
      <c r="BB695" s="6">
        <v>0.22231026889258898</v>
      </c>
      <c r="BC695" s="6">
        <v>0.38799160976584096</v>
      </c>
      <c r="BD695" s="6">
        <v>0.30615558085324601</v>
      </c>
      <c r="BE695" s="6">
        <v>0.25046620005533099</v>
      </c>
      <c r="BF695" s="6">
        <v>0.18654004987443501</v>
      </c>
      <c r="BG695" s="6">
        <v>0.19380795079086799</v>
      </c>
      <c r="BH695" s="6">
        <v>0.167535432917581</v>
      </c>
      <c r="BI695" s="6">
        <v>0.21998934532848399</v>
      </c>
      <c r="BJ695" s="6">
        <v>0.20518291126649899</v>
      </c>
      <c r="BK695" s="6">
        <v>0.21737523379930798</v>
      </c>
      <c r="BL695" s="6">
        <v>0.22964612733180398</v>
      </c>
      <c r="BM695" s="6">
        <v>0.22640151348946902</v>
      </c>
      <c r="BN695" s="6">
        <v>0.19824648401936501</v>
      </c>
      <c r="BO695" s="6">
        <v>0.17122698579942999</v>
      </c>
      <c r="BP695" s="6">
        <v>0.17708873468418301</v>
      </c>
      <c r="BQ695" s="6">
        <v>0.18162129065399502</v>
      </c>
      <c r="BR695" s="6">
        <v>0.16570077084197302</v>
      </c>
      <c r="BS695" s="6">
        <v>0.29909682228775603</v>
      </c>
      <c r="BT695" s="6">
        <v>0.26525544753471597</v>
      </c>
      <c r="BU695" s="6">
        <v>0.21658031025917002</v>
      </c>
      <c r="BV695" s="6">
        <v>0.154092178723513</v>
      </c>
      <c r="BW695" s="6">
        <v>0.21861351169643001</v>
      </c>
      <c r="BX695" s="6">
        <v>0.57215557395929695</v>
      </c>
      <c r="BY695" s="6">
        <v>0.29403202917223598</v>
      </c>
      <c r="BZ695" s="6">
        <v>0.19817688753174198</v>
      </c>
      <c r="CA695" s="6">
        <v>0.18216030872323402</v>
      </c>
      <c r="CB695" s="6">
        <v>0.52929148348696697</v>
      </c>
      <c r="CC695" s="6">
        <v>0.20170738793853601</v>
      </c>
      <c r="CD695" s="6">
        <v>0.20171715884524399</v>
      </c>
      <c r="CE695" s="6">
        <v>0.30286095904823501</v>
      </c>
    </row>
    <row r="696" spans="1:83">
      <c r="A696" s="4" t="s">
        <v>195</v>
      </c>
      <c r="B696" s="7">
        <v>61.6</v>
      </c>
      <c r="C696" s="7">
        <v>62.8</v>
      </c>
      <c r="D696" s="7">
        <v>64.599999999999994</v>
      </c>
      <c r="E696" s="7">
        <v>64.2</v>
      </c>
      <c r="F696" s="7">
        <v>62.7</v>
      </c>
      <c r="G696" s="7">
        <v>60.2</v>
      </c>
      <c r="H696" s="7">
        <v>62.9</v>
      </c>
      <c r="I696" s="7">
        <v>59.2</v>
      </c>
      <c r="J696" s="7">
        <v>58.5</v>
      </c>
      <c r="K696" s="7">
        <v>60.8</v>
      </c>
      <c r="L696" s="7">
        <v>63.4</v>
      </c>
      <c r="M696" s="7">
        <v>64.8</v>
      </c>
      <c r="N696" s="7">
        <v>57.6</v>
      </c>
      <c r="O696" s="7">
        <v>59.8</v>
      </c>
      <c r="P696" s="7">
        <v>62.4</v>
      </c>
      <c r="Q696" s="7">
        <v>62.9</v>
      </c>
      <c r="R696" s="7">
        <v>59.2</v>
      </c>
      <c r="S696" s="7">
        <v>58.5</v>
      </c>
      <c r="T696" s="7">
        <v>61.7</v>
      </c>
      <c r="U696" s="7">
        <v>63</v>
      </c>
      <c r="V696" s="7">
        <v>61.9</v>
      </c>
      <c r="W696" s="7">
        <v>62.6</v>
      </c>
      <c r="X696" s="7">
        <v>62.8</v>
      </c>
      <c r="Y696" s="7">
        <v>63.9</v>
      </c>
      <c r="Z696" s="7">
        <v>58.4</v>
      </c>
      <c r="AA696" s="7">
        <v>58.6</v>
      </c>
      <c r="AB696" s="7">
        <v>62.5</v>
      </c>
      <c r="AC696" s="7">
        <v>61.5</v>
      </c>
      <c r="AD696" s="7">
        <v>61.9</v>
      </c>
      <c r="AE696" s="7">
        <v>62.5</v>
      </c>
      <c r="AF696" s="7">
        <v>64.599999999999994</v>
      </c>
      <c r="AG696" s="7">
        <v>62.7</v>
      </c>
      <c r="AH696" s="7">
        <v>60.5</v>
      </c>
      <c r="AI696" s="7">
        <v>61.3</v>
      </c>
      <c r="AJ696" s="7">
        <v>57.4</v>
      </c>
      <c r="AK696" s="7">
        <v>62.8</v>
      </c>
      <c r="AL696" s="7">
        <v>64.400000000000006</v>
      </c>
      <c r="AM696" s="7">
        <v>61.1</v>
      </c>
      <c r="AN696" s="7">
        <v>67.400000000000006</v>
      </c>
      <c r="AO696" s="7">
        <v>61.2</v>
      </c>
      <c r="AP696" s="7">
        <v>62.6</v>
      </c>
      <c r="AQ696" s="7">
        <v>64.3</v>
      </c>
      <c r="AR696" s="7">
        <v>63.9</v>
      </c>
      <c r="AS696" s="7">
        <v>54.6</v>
      </c>
      <c r="AT696" s="7">
        <v>64</v>
      </c>
      <c r="AU696" s="7">
        <v>61.1</v>
      </c>
      <c r="AV696" s="7">
        <v>59.5</v>
      </c>
      <c r="AW696" s="7">
        <v>61.7</v>
      </c>
      <c r="AX696" s="7">
        <v>60.8</v>
      </c>
      <c r="AY696" s="7">
        <v>58.2</v>
      </c>
      <c r="AZ696" s="7">
        <v>57.5</v>
      </c>
      <c r="BA696" s="7">
        <v>54.9</v>
      </c>
      <c r="BB696" s="7">
        <v>61.3</v>
      </c>
      <c r="BC696" s="7">
        <v>65.099999999999994</v>
      </c>
      <c r="BD696" s="7">
        <v>61.1</v>
      </c>
      <c r="BE696" s="7">
        <v>61.6</v>
      </c>
      <c r="BF696" s="7">
        <v>62.2</v>
      </c>
      <c r="BG696" s="7">
        <v>61.2</v>
      </c>
      <c r="BH696" s="7">
        <v>59.6</v>
      </c>
      <c r="BI696" s="7">
        <v>61.9</v>
      </c>
      <c r="BJ696" s="7">
        <v>61.1</v>
      </c>
      <c r="BK696" s="7">
        <v>61.9</v>
      </c>
      <c r="BL696" s="7">
        <v>62.1</v>
      </c>
      <c r="BM696" s="7">
        <v>63</v>
      </c>
      <c r="BN696" s="7">
        <v>60.9</v>
      </c>
      <c r="BO696" s="7">
        <v>60.6</v>
      </c>
      <c r="BP696" s="7">
        <v>60.3</v>
      </c>
      <c r="BQ696" s="7">
        <v>61.8</v>
      </c>
      <c r="BR696" s="7">
        <v>60.6</v>
      </c>
      <c r="BS696" s="7">
        <v>59.9</v>
      </c>
      <c r="BT696" s="7">
        <v>65.8</v>
      </c>
      <c r="BU696" s="7">
        <v>57</v>
      </c>
      <c r="BV696" s="7">
        <v>61</v>
      </c>
      <c r="BW696" s="7">
        <v>45.8</v>
      </c>
      <c r="BX696" s="7">
        <v>51.5</v>
      </c>
      <c r="BY696" s="7">
        <v>59.8</v>
      </c>
      <c r="BZ696" s="7">
        <v>60.8</v>
      </c>
      <c r="CA696" s="7">
        <v>62.5</v>
      </c>
      <c r="CB696" s="7">
        <v>56.7</v>
      </c>
      <c r="CC696" s="7">
        <v>63.9</v>
      </c>
      <c r="CD696" s="7">
        <v>52.3</v>
      </c>
      <c r="CE696" s="7">
        <v>56.7</v>
      </c>
    </row>
    <row r="697" spans="1:83" ht="15.75" thickBot="1">
      <c r="A697" s="4" t="s">
        <v>152</v>
      </c>
      <c r="B697" s="7">
        <v>25.7</v>
      </c>
      <c r="C697" s="7">
        <v>25.8</v>
      </c>
      <c r="D697" s="7">
        <v>24.2</v>
      </c>
      <c r="E697" s="7">
        <v>24.4</v>
      </c>
      <c r="F697" s="7">
        <v>25.3</v>
      </c>
      <c r="G697" s="7">
        <v>25.9</v>
      </c>
      <c r="H697" s="7">
        <v>25.3</v>
      </c>
      <c r="I697" s="7">
        <v>26.4</v>
      </c>
      <c r="J697" s="7">
        <v>28.7</v>
      </c>
      <c r="K697" s="7">
        <v>25.7</v>
      </c>
      <c r="L697" s="7">
        <v>24.1</v>
      </c>
      <c r="M697" s="7">
        <v>23.3</v>
      </c>
      <c r="N697" s="7">
        <v>27.6</v>
      </c>
      <c r="O697" s="7">
        <v>25.7</v>
      </c>
      <c r="P697" s="7">
        <v>25.1</v>
      </c>
      <c r="Q697" s="7">
        <v>25.2</v>
      </c>
      <c r="R697" s="7">
        <v>30.8</v>
      </c>
      <c r="S697" s="7">
        <v>27.7</v>
      </c>
      <c r="T697" s="7">
        <v>26.6</v>
      </c>
      <c r="U697" s="7">
        <v>25.6</v>
      </c>
      <c r="V697" s="7">
        <v>25.7</v>
      </c>
      <c r="W697" s="7">
        <v>24.9</v>
      </c>
      <c r="X697" s="7">
        <v>24.4</v>
      </c>
      <c r="Y697" s="7">
        <v>24.9</v>
      </c>
      <c r="Z697" s="7">
        <v>27.6</v>
      </c>
      <c r="AA697" s="7">
        <v>27.6</v>
      </c>
      <c r="AB697" s="7">
        <v>25</v>
      </c>
      <c r="AC697" s="7">
        <v>25.3</v>
      </c>
      <c r="AD697" s="7">
        <v>25.8</v>
      </c>
      <c r="AE697" s="7">
        <v>25.5</v>
      </c>
      <c r="AF697" s="7">
        <v>25.6</v>
      </c>
      <c r="AG697" s="7">
        <v>25</v>
      </c>
      <c r="AH697" s="7">
        <v>25.6</v>
      </c>
      <c r="AI697" s="7">
        <v>26.2</v>
      </c>
      <c r="AJ697" s="7">
        <v>26.6</v>
      </c>
      <c r="AK697" s="7">
        <v>25.5</v>
      </c>
      <c r="AL697" s="7">
        <v>23.6</v>
      </c>
      <c r="AM697" s="7">
        <v>26.7</v>
      </c>
      <c r="AN697" s="7">
        <v>24.7</v>
      </c>
      <c r="AO697" s="7">
        <v>26.2</v>
      </c>
      <c r="AP697" s="7">
        <v>25.7</v>
      </c>
      <c r="AQ697" s="7">
        <v>23</v>
      </c>
      <c r="AR697" s="7">
        <v>21.1</v>
      </c>
      <c r="AS697" s="7">
        <v>27.1</v>
      </c>
      <c r="AT697" s="7">
        <v>26.7</v>
      </c>
      <c r="AU697" s="7">
        <v>26</v>
      </c>
      <c r="AV697" s="7">
        <v>25.6</v>
      </c>
      <c r="AW697" s="7">
        <v>23.3</v>
      </c>
      <c r="AX697" s="7">
        <v>25.4</v>
      </c>
      <c r="AY697" s="7">
        <v>26.1</v>
      </c>
      <c r="AZ697" s="7">
        <v>24.9</v>
      </c>
      <c r="BA697" s="7">
        <v>30.7</v>
      </c>
      <c r="BB697" s="7">
        <v>26.2</v>
      </c>
      <c r="BC697" s="7">
        <v>21.6</v>
      </c>
      <c r="BD697" s="7">
        <v>26.5</v>
      </c>
      <c r="BE697" s="7">
        <v>27.5</v>
      </c>
      <c r="BF697" s="7">
        <v>25.8</v>
      </c>
      <c r="BG697" s="7">
        <v>25.5</v>
      </c>
      <c r="BH697" s="7">
        <v>27</v>
      </c>
      <c r="BI697" s="7">
        <v>27.6</v>
      </c>
      <c r="BJ697" s="7">
        <v>25.4</v>
      </c>
      <c r="BK697" s="7">
        <v>25.3</v>
      </c>
      <c r="BL697" s="7">
        <v>26.4</v>
      </c>
      <c r="BM697" s="7">
        <v>25</v>
      </c>
      <c r="BN697" s="7">
        <v>26.1</v>
      </c>
      <c r="BO697" s="7">
        <v>25</v>
      </c>
      <c r="BP697" s="7">
        <v>26.3</v>
      </c>
      <c r="BQ697" s="7">
        <v>25.4</v>
      </c>
      <c r="BR697" s="7">
        <v>28.3</v>
      </c>
      <c r="BS697" s="7">
        <v>25.2</v>
      </c>
      <c r="BT697" s="7">
        <v>22.4</v>
      </c>
      <c r="BU697" s="7">
        <v>27.8</v>
      </c>
      <c r="BV697" s="7">
        <v>27.5</v>
      </c>
      <c r="BW697" s="7">
        <v>32.4</v>
      </c>
      <c r="BX697" s="7">
        <v>30.4</v>
      </c>
      <c r="BY697" s="7">
        <v>24.5</v>
      </c>
      <c r="BZ697" s="7">
        <v>23.5</v>
      </c>
      <c r="CA697" s="7">
        <v>26.4</v>
      </c>
      <c r="CB697" s="7">
        <v>25.6</v>
      </c>
      <c r="CC697" s="7">
        <v>24.3</v>
      </c>
      <c r="CD697" s="7">
        <v>28.4</v>
      </c>
      <c r="CE697" s="7">
        <v>27.7</v>
      </c>
    </row>
    <row r="698" spans="1:83" ht="15.75" thickBot="1">
      <c r="A698" s="12" t="s">
        <v>192</v>
      </c>
      <c r="C698" s="10">
        <f>2*(1-_xlfn.NORM.S.DIST(ABS((C696-$B696) /SQRT(C697*C697/C686+$B697*$B697/$B686)),TRUE))</f>
        <v>1.8417647409438409E-2</v>
      </c>
      <c r="D698" s="10">
        <f t="shared" ref="D698:E698" si="182">2*(1-_xlfn.NORM.S.DIST(ABS((D696-$B696) /SQRT(D697*D697/D686+$B697*$B697/$B686)),TRUE))</f>
        <v>4.0951597668481554E-10</v>
      </c>
      <c r="E698" s="10">
        <f t="shared" si="182"/>
        <v>7.1628758480102306E-8</v>
      </c>
      <c r="F698" s="10">
        <f>2*(1-_xlfn.NORM.S.DIST(ABS((F696-$B696) /SQRT(F697*F697/F686+$B697*$B697/$B686)),TRUE))</f>
        <v>2.1631308244782765E-2</v>
      </c>
      <c r="G698" s="10">
        <f>2*(1-_xlfn.NORM.S.DIST(ABS(G696-($B686*(1-$B695)*$B696 - G686*(1-G695)*G696)/($B686*(1-$B695)-G686*(1-G695)))/SQRT(G697*G697/(G686*(1-G695))+$B697*$B697/($B686*(1-$B695)-G686*(1-G695))),TRUE))</f>
        <v>3.0188266428907706E-3</v>
      </c>
      <c r="H698" s="10">
        <f t="shared" ref="H698:BS698" si="183">2*(1-_xlfn.NORM.S.DIST(ABS(H696-($B686*(1-$B695)*$B696 - H686*(1-H695)*H696)/($B686*(1-$B695)-H686*(1-H695)))/SQRT(H697*H697/(H686*(1-H695))+$B697*$B697/($B686*(1-$B695)-H686*(1-H695))),TRUE))</f>
        <v>6.1824073986782579E-3</v>
      </c>
      <c r="I698" s="10">
        <f t="shared" si="183"/>
        <v>0.12014035797698419</v>
      </c>
      <c r="J698" s="10">
        <f t="shared" si="183"/>
        <v>1.0351409495644504E-2</v>
      </c>
      <c r="K698" s="10">
        <f t="shared" si="183"/>
        <v>0.36263475836692249</v>
      </c>
      <c r="L698" s="10">
        <f t="shared" si="183"/>
        <v>9.79248369459218E-3</v>
      </c>
      <c r="M698" s="10">
        <f t="shared" si="183"/>
        <v>9.3923817421126543E-5</v>
      </c>
      <c r="N698" s="10">
        <f t="shared" si="183"/>
        <v>1.6182511205953265E-2</v>
      </c>
      <c r="O698" s="10">
        <f t="shared" si="183"/>
        <v>3.437751524541599E-2</v>
      </c>
      <c r="P698" s="10">
        <f t="shared" si="183"/>
        <v>0.54425626736159316</v>
      </c>
      <c r="Q698" s="10">
        <f t="shared" si="183"/>
        <v>2.7964435889913375E-3</v>
      </c>
      <c r="R698" s="10">
        <f t="shared" si="183"/>
        <v>0.2269182383760433</v>
      </c>
      <c r="S698" s="10">
        <f t="shared" si="183"/>
        <v>1.6612538560889956E-2</v>
      </c>
      <c r="T698" s="10">
        <f t="shared" si="183"/>
        <v>0.91706921946743769</v>
      </c>
      <c r="U698" s="10">
        <f t="shared" si="183"/>
        <v>5.1823138955922721E-2</v>
      </c>
      <c r="V698" s="10">
        <f t="shared" si="183"/>
        <v>0.66135788806335527</v>
      </c>
      <c r="W698" s="10">
        <f t="shared" si="183"/>
        <v>3.7601916208889419E-2</v>
      </c>
      <c r="X698" s="10">
        <f t="shared" si="183"/>
        <v>4.7858511519909275E-3</v>
      </c>
      <c r="Y698" s="10">
        <f t="shared" si="183"/>
        <v>1.5989765067558892E-10</v>
      </c>
      <c r="Z698" s="10">
        <f t="shared" si="183"/>
        <v>7.9375175374707396E-6</v>
      </c>
      <c r="AA698" s="10">
        <f t="shared" si="183"/>
        <v>5.2861242305283662E-2</v>
      </c>
      <c r="AB698" s="10">
        <f t="shared" si="183"/>
        <v>0.30259517422716486</v>
      </c>
      <c r="AC698" s="10">
        <f t="shared" si="183"/>
        <v>0.87216553010438402</v>
      </c>
      <c r="AD698" s="10">
        <f t="shared" si="183"/>
        <v>0.66581392589364308</v>
      </c>
      <c r="AE698" s="10">
        <f t="shared" si="183"/>
        <v>0.24470341016854191</v>
      </c>
      <c r="AF698" s="10">
        <f t="shared" si="183"/>
        <v>0.10247966173492862</v>
      </c>
      <c r="AG698" s="10">
        <f t="shared" si="183"/>
        <v>0.19664723684331076</v>
      </c>
      <c r="AH698" s="10">
        <f t="shared" si="183"/>
        <v>0.17283265779600221</v>
      </c>
      <c r="AI698" s="10">
        <f t="shared" si="183"/>
        <v>0.84722660515853132</v>
      </c>
      <c r="AJ698" s="10">
        <f t="shared" si="183"/>
        <v>6.075510695676023E-3</v>
      </c>
      <c r="AK698" s="10">
        <f t="shared" si="183"/>
        <v>0.55319866997535461</v>
      </c>
      <c r="AL698" s="10">
        <f t="shared" si="183"/>
        <v>1.8112709981749964E-2</v>
      </c>
      <c r="AM698" s="10">
        <f t="shared" si="183"/>
        <v>0.66868426781076273</v>
      </c>
      <c r="AN698" s="10">
        <f t="shared" si="183"/>
        <v>1.7453271573470541E-2</v>
      </c>
      <c r="AO698" s="10">
        <f t="shared" si="183"/>
        <v>0.88779353902628033</v>
      </c>
      <c r="AP698" s="10">
        <f t="shared" si="183"/>
        <v>0.63405941210131322</v>
      </c>
      <c r="AQ698" s="10">
        <f t="shared" si="183"/>
        <v>0.1607622266780222</v>
      </c>
      <c r="AR698" s="10">
        <f t="shared" si="183"/>
        <v>0.33523864398262804</v>
      </c>
      <c r="AS698" s="10">
        <f t="shared" si="183"/>
        <v>5.2313764808564533E-2</v>
      </c>
      <c r="AT698" s="10">
        <f t="shared" si="183"/>
        <v>0.33640614242589706</v>
      </c>
      <c r="AU698" s="10">
        <f t="shared" si="183"/>
        <v>0.74764466657651663</v>
      </c>
      <c r="AV698" s="10">
        <f t="shared" si="183"/>
        <v>0.13633495140047835</v>
      </c>
      <c r="AW698" s="10">
        <f t="shared" si="183"/>
        <v>0.97351330123836655</v>
      </c>
      <c r="AX698" s="10">
        <f t="shared" si="183"/>
        <v>0.70278135974508649</v>
      </c>
      <c r="AY698" s="10">
        <f t="shared" si="183"/>
        <v>0.11329744659164454</v>
      </c>
      <c r="AZ698" s="10">
        <f t="shared" si="183"/>
        <v>0.12600251109715632</v>
      </c>
      <c r="BA698" s="10">
        <f t="shared" si="183"/>
        <v>0.12678224730989984</v>
      </c>
      <c r="BB698" s="10">
        <f t="shared" si="183"/>
        <v>0.84722660515853132</v>
      </c>
      <c r="BC698" s="10">
        <f t="shared" si="183"/>
        <v>0.15828590297088541</v>
      </c>
      <c r="BD698" s="10">
        <f t="shared" si="183"/>
        <v>0.81868991620679576</v>
      </c>
      <c r="BE698" s="10">
        <f t="shared" si="183"/>
        <v>0.99999999999999734</v>
      </c>
      <c r="BF698" s="10">
        <f t="shared" si="183"/>
        <v>0.56540274215392827</v>
      </c>
      <c r="BG698" s="10">
        <f t="shared" si="183"/>
        <v>0.20766401530211365</v>
      </c>
      <c r="BH698" s="10">
        <f t="shared" si="183"/>
        <v>0.16032827861915733</v>
      </c>
      <c r="BI698" s="10">
        <f t="shared" si="183"/>
        <v>0.90096067755573284</v>
      </c>
      <c r="BJ698" s="10">
        <f t="shared" si="183"/>
        <v>0.6752749460879528</v>
      </c>
      <c r="BK698" s="10">
        <f t="shared" si="183"/>
        <v>0.31426114516069559</v>
      </c>
      <c r="BL698" s="10">
        <f t="shared" si="183"/>
        <v>0.6588946770693842</v>
      </c>
      <c r="BM698" s="10">
        <f t="shared" si="183"/>
        <v>2.3806223028848494E-2</v>
      </c>
      <c r="BN698" s="10">
        <f t="shared" si="183"/>
        <v>0.54292158135626245</v>
      </c>
      <c r="BO698" s="10">
        <f t="shared" si="183"/>
        <v>0.33880038504442833</v>
      </c>
      <c r="BP698" s="10">
        <f t="shared" si="183"/>
        <v>0.38367493036743916</v>
      </c>
      <c r="BQ698" s="10">
        <f t="shared" si="183"/>
        <v>0.62200279817950488</v>
      </c>
      <c r="BR698" s="10">
        <f t="shared" si="183"/>
        <v>0.76839277047385135</v>
      </c>
      <c r="BS698" s="10">
        <f t="shared" si="183"/>
        <v>0.3055250227183488</v>
      </c>
      <c r="BT698" s="10">
        <f t="shared" ref="BT698:CE698" si="184">2*(1-_xlfn.NORM.S.DIST(ABS(BT696-($B686*(1-$B695)*$B696 - BT686*(1-BT695)*BT696)/($B686*(1-$B695)-BT686*(1-BT695)))/SQRT(BT697*BT697/(BT686*(1-BT695))+$B697*$B697/($B686*(1-$B695)-BT686*(1-BT695))),TRUE))</f>
        <v>6.0996113626643478E-7</v>
      </c>
      <c r="BU698" s="10">
        <f t="shared" si="184"/>
        <v>1.2917966902586508E-2</v>
      </c>
      <c r="BV698" s="10">
        <f t="shared" si="184"/>
        <v>0.90094326724702145</v>
      </c>
      <c r="BW698" s="10">
        <f t="shared" si="184"/>
        <v>4.3622568350309976E-4</v>
      </c>
      <c r="BX698" s="10">
        <f t="shared" si="184"/>
        <v>7.5473271772925621E-3</v>
      </c>
      <c r="BY698" s="10">
        <f t="shared" si="184"/>
        <v>0.35981192884197899</v>
      </c>
      <c r="BZ698" s="10">
        <f t="shared" si="184"/>
        <v>0.23341973493292456</v>
      </c>
      <c r="CA698" s="10">
        <f t="shared" si="184"/>
        <v>2.3797755894310546E-2</v>
      </c>
      <c r="CB698" s="10">
        <f t="shared" si="184"/>
        <v>0.38754048211791026</v>
      </c>
      <c r="CC698" s="10">
        <f t="shared" si="184"/>
        <v>0</v>
      </c>
      <c r="CD698" s="10">
        <f t="shared" si="184"/>
        <v>4.8849813083506888E-14</v>
      </c>
      <c r="CE698" s="10">
        <f t="shared" si="184"/>
        <v>9.0711426078737833E-3</v>
      </c>
    </row>
    <row r="699" spans="1:83">
      <c r="A699" s="14" t="s">
        <v>220</v>
      </c>
      <c r="B699">
        <f>B696+(1.96*(B697/SQRT(B686*(1-B695))))</f>
        <v>62.52972399448786</v>
      </c>
      <c r="C699">
        <f t="shared" ref="C699:BN699" si="185">C696+(1.96*(C697/SQRT(C686*(1-C695))))</f>
        <v>63.455639715670252</v>
      </c>
      <c r="D699">
        <f t="shared" si="185"/>
        <v>65.143609035959884</v>
      </c>
      <c r="E699">
        <f t="shared" si="185"/>
        <v>64.76429044851514</v>
      </c>
      <c r="F699">
        <f t="shared" si="185"/>
        <v>63.248309313512934</v>
      </c>
      <c r="G699">
        <f t="shared" si="185"/>
        <v>61.519317782589745</v>
      </c>
      <c r="H699">
        <f t="shared" si="185"/>
        <v>64.20010934459161</v>
      </c>
      <c r="I699">
        <f t="shared" si="185"/>
        <v>62.380606045590262</v>
      </c>
      <c r="J699">
        <f t="shared" si="185"/>
        <v>61.121887668495873</v>
      </c>
      <c r="K699">
        <f t="shared" si="185"/>
        <v>62.757309049104329</v>
      </c>
      <c r="L699">
        <f t="shared" si="185"/>
        <v>64.997603901900177</v>
      </c>
      <c r="M699">
        <f t="shared" si="185"/>
        <v>66.580381112208073</v>
      </c>
      <c r="N699">
        <f t="shared" si="185"/>
        <v>61.027389211591569</v>
      </c>
      <c r="O699">
        <f t="shared" si="185"/>
        <v>61.709260484912427</v>
      </c>
      <c r="P699">
        <f t="shared" si="185"/>
        <v>65.134109863921708</v>
      </c>
      <c r="Q699">
        <f t="shared" si="185"/>
        <v>64.141884131969363</v>
      </c>
      <c r="R699">
        <f t="shared" si="185"/>
        <v>63.292158616148001</v>
      </c>
      <c r="S699">
        <f t="shared" si="185"/>
        <v>61.249647228512032</v>
      </c>
      <c r="T699">
        <f t="shared" si="185"/>
        <v>63.825590708529326</v>
      </c>
      <c r="U699">
        <f t="shared" si="185"/>
        <v>64.686461020637964</v>
      </c>
      <c r="V699">
        <f t="shared" si="185"/>
        <v>63.532874366015662</v>
      </c>
      <c r="W699">
        <f t="shared" si="185"/>
        <v>63.893362111609662</v>
      </c>
      <c r="X699">
        <f t="shared" si="185"/>
        <v>63.998026751100575</v>
      </c>
      <c r="Y699">
        <f t="shared" si="185"/>
        <v>65.035172181654318</v>
      </c>
      <c r="Z699">
        <f t="shared" si="185"/>
        <v>60.148653482114369</v>
      </c>
      <c r="AA699">
        <f t="shared" si="185"/>
        <v>61.815695229352443</v>
      </c>
      <c r="AB699">
        <f t="shared" si="185"/>
        <v>64.426078535090952</v>
      </c>
      <c r="AC699">
        <f t="shared" si="185"/>
        <v>63.018033433690213</v>
      </c>
      <c r="AD699">
        <f t="shared" si="185"/>
        <v>63.552027406442178</v>
      </c>
      <c r="AE699">
        <f t="shared" si="185"/>
        <v>64.272164912388831</v>
      </c>
      <c r="AF699">
        <f t="shared" si="185"/>
        <v>68.317186134226191</v>
      </c>
      <c r="AG699">
        <f t="shared" si="185"/>
        <v>64.58955271671779</v>
      </c>
      <c r="AH699">
        <f t="shared" si="185"/>
        <v>62.331448037590576</v>
      </c>
      <c r="AI699">
        <f t="shared" si="185"/>
        <v>64.500664725961173</v>
      </c>
      <c r="AJ699">
        <f t="shared" si="185"/>
        <v>60.559744891183144</v>
      </c>
      <c r="AK699">
        <f t="shared" si="185"/>
        <v>66.870747412310379</v>
      </c>
      <c r="AL699">
        <f t="shared" si="185"/>
        <v>66.849966664158174</v>
      </c>
      <c r="AM699">
        <f t="shared" si="185"/>
        <v>63.597040176525006</v>
      </c>
      <c r="AN699">
        <f t="shared" si="185"/>
        <v>72.258668971656633</v>
      </c>
      <c r="AO699">
        <f t="shared" si="185"/>
        <v>66.839657327307393</v>
      </c>
      <c r="AP699">
        <f t="shared" si="185"/>
        <v>66.821126340429871</v>
      </c>
      <c r="AQ699">
        <f t="shared" si="185"/>
        <v>68.14259573749645</v>
      </c>
      <c r="AR699">
        <f t="shared" si="185"/>
        <v>68.61104974949221</v>
      </c>
      <c r="AS699">
        <f t="shared" si="185"/>
        <v>61.744479531643407</v>
      </c>
      <c r="AT699">
        <f t="shared" si="185"/>
        <v>68.994452333447455</v>
      </c>
      <c r="AU699">
        <f t="shared" si="185"/>
        <v>64.290701238954199</v>
      </c>
      <c r="AV699">
        <f t="shared" si="185"/>
        <v>62.413227433899188</v>
      </c>
      <c r="AW699">
        <f t="shared" si="185"/>
        <v>67.65042861089357</v>
      </c>
      <c r="AX699">
        <f t="shared" si="185"/>
        <v>65.00856228023541</v>
      </c>
      <c r="AY699">
        <f t="shared" si="185"/>
        <v>62.515895357839632</v>
      </c>
      <c r="AZ699">
        <f t="shared" si="185"/>
        <v>62.823946282270285</v>
      </c>
      <c r="BA699">
        <f t="shared" si="185"/>
        <v>63.592668867402139</v>
      </c>
      <c r="BB699">
        <f t="shared" si="185"/>
        <v>64.500664725961173</v>
      </c>
      <c r="BC699">
        <f t="shared" si="185"/>
        <v>69.999493875568092</v>
      </c>
      <c r="BD699">
        <f t="shared" si="185"/>
        <v>65.487278570646083</v>
      </c>
      <c r="BE699">
        <f t="shared" si="185"/>
        <v>65.769084740729497</v>
      </c>
      <c r="BF699">
        <f t="shared" si="185"/>
        <v>64.449893128741124</v>
      </c>
      <c r="BG699">
        <f t="shared" si="185"/>
        <v>62.31084544884542</v>
      </c>
      <c r="BH699">
        <f t="shared" si="185"/>
        <v>62.571491340785478</v>
      </c>
      <c r="BI699">
        <f t="shared" si="185"/>
        <v>66.742335705613542</v>
      </c>
      <c r="BJ699">
        <f t="shared" si="185"/>
        <v>63.609883656091853</v>
      </c>
      <c r="BK699">
        <f t="shared" si="185"/>
        <v>62.982356705956562</v>
      </c>
      <c r="BL699">
        <f t="shared" si="185"/>
        <v>64.525052375008997</v>
      </c>
      <c r="BM699">
        <f t="shared" si="185"/>
        <v>64.504046345082017</v>
      </c>
      <c r="BN699">
        <f t="shared" si="185"/>
        <v>63.349495761301831</v>
      </c>
      <c r="BO699">
        <f t="shared" ref="BO699:CE699" si="186">BO696+(1.96*(BO697/SQRT(BO686*(1-BO695))))</f>
        <v>62.831088444931609</v>
      </c>
      <c r="BP699">
        <f t="shared" si="186"/>
        <v>63.381739021334965</v>
      </c>
      <c r="BQ699">
        <f t="shared" si="186"/>
        <v>63.011610456623778</v>
      </c>
      <c r="BR699">
        <f t="shared" si="186"/>
        <v>67.347440697508333</v>
      </c>
      <c r="BS699">
        <f t="shared" si="186"/>
        <v>63.272615909916595</v>
      </c>
      <c r="BT699">
        <f t="shared" si="186"/>
        <v>67.593043487806838</v>
      </c>
      <c r="BU699">
        <f t="shared" si="186"/>
        <v>60.781644406197827</v>
      </c>
      <c r="BV699">
        <f t="shared" si="186"/>
        <v>70.506823841504712</v>
      </c>
      <c r="BW699">
        <f t="shared" si="186"/>
        <v>54.710692455895114</v>
      </c>
      <c r="BX699">
        <f t="shared" si="186"/>
        <v>59.01325360482349</v>
      </c>
      <c r="BY699">
        <f t="shared" si="186"/>
        <v>63.743846555759781</v>
      </c>
      <c r="BZ699">
        <f t="shared" si="186"/>
        <v>62.334951898021266</v>
      </c>
      <c r="CA699">
        <f t="shared" si="186"/>
        <v>63.741213353066662</v>
      </c>
      <c r="CB699">
        <f t="shared" si="186"/>
        <v>67.852847936479805</v>
      </c>
      <c r="CC699">
        <f t="shared" si="186"/>
        <v>64.916702566854056</v>
      </c>
      <c r="CD699">
        <f t="shared" si="186"/>
        <v>54.958947987252735</v>
      </c>
      <c r="CE699">
        <f t="shared" si="186"/>
        <v>60.53159761469972</v>
      </c>
    </row>
    <row r="700" spans="1:83" ht="14.25" customHeight="1">
      <c r="A700" s="14" t="s">
        <v>221</v>
      </c>
      <c r="B700">
        <f>B696-(1.96*(B697/SQRT(B686*(1-B695))))</f>
        <v>60.670276005512143</v>
      </c>
      <c r="C700">
        <f t="shared" ref="C700:BN700" si="187">C696-(1.96*(C697/SQRT(C686*(1-C695))))</f>
        <v>62.144360284329743</v>
      </c>
      <c r="D700">
        <f t="shared" si="187"/>
        <v>64.056390964040105</v>
      </c>
      <c r="E700">
        <f t="shared" si="187"/>
        <v>63.635709551484865</v>
      </c>
      <c r="F700">
        <f t="shared" si="187"/>
        <v>62.151690686487072</v>
      </c>
      <c r="G700">
        <f t="shared" si="187"/>
        <v>58.880682217410261</v>
      </c>
      <c r="H700">
        <f t="shared" si="187"/>
        <v>61.599890655408387</v>
      </c>
      <c r="I700">
        <f t="shared" si="187"/>
        <v>56.019393954409743</v>
      </c>
      <c r="J700">
        <f t="shared" si="187"/>
        <v>55.878112331504127</v>
      </c>
      <c r="K700">
        <f t="shared" si="187"/>
        <v>58.842690950895665</v>
      </c>
      <c r="L700">
        <f t="shared" si="187"/>
        <v>61.802396098099827</v>
      </c>
      <c r="M700">
        <f t="shared" si="187"/>
        <v>63.019618887791921</v>
      </c>
      <c r="N700">
        <f t="shared" si="187"/>
        <v>54.172610788408434</v>
      </c>
      <c r="O700">
        <f t="shared" si="187"/>
        <v>57.890739515087567</v>
      </c>
      <c r="P700">
        <f t="shared" si="187"/>
        <v>59.665890136078289</v>
      </c>
      <c r="Q700">
        <f t="shared" si="187"/>
        <v>61.658115868030634</v>
      </c>
      <c r="R700">
        <f t="shared" si="187"/>
        <v>55.107841383852005</v>
      </c>
      <c r="S700">
        <f t="shared" si="187"/>
        <v>55.750352771487968</v>
      </c>
      <c r="T700">
        <f t="shared" si="187"/>
        <v>59.57440929147068</v>
      </c>
      <c r="U700">
        <f t="shared" si="187"/>
        <v>61.313538979362036</v>
      </c>
      <c r="V700">
        <f t="shared" si="187"/>
        <v>60.267125633984335</v>
      </c>
      <c r="W700">
        <f t="shared" si="187"/>
        <v>61.306637888390341</v>
      </c>
      <c r="X700">
        <f t="shared" si="187"/>
        <v>61.601973248899419</v>
      </c>
      <c r="Y700">
        <f t="shared" si="187"/>
        <v>62.764827818345687</v>
      </c>
      <c r="Z700">
        <f t="shared" si="187"/>
        <v>56.651346517885628</v>
      </c>
      <c r="AA700">
        <f t="shared" si="187"/>
        <v>55.38430477064756</v>
      </c>
      <c r="AB700">
        <f t="shared" si="187"/>
        <v>60.573921464909048</v>
      </c>
      <c r="AC700">
        <f t="shared" si="187"/>
        <v>59.981966566309787</v>
      </c>
      <c r="AD700">
        <f t="shared" si="187"/>
        <v>60.247972593557819</v>
      </c>
      <c r="AE700">
        <f t="shared" si="187"/>
        <v>60.727835087611169</v>
      </c>
      <c r="AF700">
        <f t="shared" si="187"/>
        <v>60.882813865773805</v>
      </c>
      <c r="AG700">
        <f t="shared" si="187"/>
        <v>60.810447283282222</v>
      </c>
      <c r="AH700">
        <f t="shared" si="187"/>
        <v>58.668551962409424</v>
      </c>
      <c r="AI700">
        <f t="shared" si="187"/>
        <v>58.099335274038815</v>
      </c>
      <c r="AJ700">
        <f t="shared" si="187"/>
        <v>54.240255108816854</v>
      </c>
      <c r="AK700">
        <f t="shared" si="187"/>
        <v>58.729252587689615</v>
      </c>
      <c r="AL700">
        <f t="shared" si="187"/>
        <v>61.950033335841844</v>
      </c>
      <c r="AM700">
        <f t="shared" si="187"/>
        <v>58.602959823474997</v>
      </c>
      <c r="AN700">
        <f t="shared" si="187"/>
        <v>62.541331028343386</v>
      </c>
      <c r="AO700">
        <f t="shared" si="187"/>
        <v>55.560342672692606</v>
      </c>
      <c r="AP700">
        <f t="shared" si="187"/>
        <v>58.378873659570132</v>
      </c>
      <c r="AQ700">
        <f t="shared" si="187"/>
        <v>60.457404262503552</v>
      </c>
      <c r="AR700">
        <f t="shared" si="187"/>
        <v>59.188950250507794</v>
      </c>
      <c r="AS700">
        <f t="shared" si="187"/>
        <v>47.455520468356596</v>
      </c>
      <c r="AT700">
        <f t="shared" si="187"/>
        <v>59.005547666552538</v>
      </c>
      <c r="AU700">
        <f t="shared" si="187"/>
        <v>57.909298761045797</v>
      </c>
      <c r="AV700">
        <f t="shared" si="187"/>
        <v>56.586772566100812</v>
      </c>
      <c r="AW700">
        <f t="shared" si="187"/>
        <v>55.749571389106428</v>
      </c>
      <c r="AX700">
        <f t="shared" si="187"/>
        <v>56.591437719764585</v>
      </c>
      <c r="AY700">
        <f t="shared" si="187"/>
        <v>53.884104642160374</v>
      </c>
      <c r="AZ700">
        <f t="shared" si="187"/>
        <v>52.176053717729715</v>
      </c>
      <c r="BA700">
        <f t="shared" si="187"/>
        <v>46.207331132597858</v>
      </c>
      <c r="BB700">
        <f t="shared" si="187"/>
        <v>58.099335274038815</v>
      </c>
      <c r="BC700">
        <f t="shared" si="187"/>
        <v>60.200506124431904</v>
      </c>
      <c r="BD700">
        <f t="shared" si="187"/>
        <v>56.712721429353913</v>
      </c>
      <c r="BE700">
        <f t="shared" si="187"/>
        <v>57.430915259270506</v>
      </c>
      <c r="BF700">
        <f t="shared" si="187"/>
        <v>59.950106871258882</v>
      </c>
      <c r="BG700">
        <f t="shared" si="187"/>
        <v>60.089154551154586</v>
      </c>
      <c r="BH700">
        <f t="shared" si="187"/>
        <v>56.628508659214525</v>
      </c>
      <c r="BI700">
        <f t="shared" si="187"/>
        <v>57.057664294386456</v>
      </c>
      <c r="BJ700">
        <f t="shared" si="187"/>
        <v>58.59011634390815</v>
      </c>
      <c r="BK700">
        <f t="shared" si="187"/>
        <v>60.817643294043435</v>
      </c>
      <c r="BL700">
        <f t="shared" si="187"/>
        <v>59.674947624991006</v>
      </c>
      <c r="BM700">
        <f t="shared" si="187"/>
        <v>61.495953654917976</v>
      </c>
      <c r="BN700">
        <f t="shared" si="187"/>
        <v>58.450504238698166</v>
      </c>
      <c r="BO700">
        <f t="shared" ref="BO700:CE700" si="188">BO696-(1.96*(BO697/SQRT(BO686*(1-BO695))))</f>
        <v>58.368911555068394</v>
      </c>
      <c r="BP700">
        <f t="shared" si="188"/>
        <v>57.218260978665029</v>
      </c>
      <c r="BQ700">
        <f t="shared" si="188"/>
        <v>60.588389543376216</v>
      </c>
      <c r="BR700">
        <f t="shared" si="188"/>
        <v>53.85255930249167</v>
      </c>
      <c r="BS700">
        <f t="shared" si="188"/>
        <v>56.527384090083402</v>
      </c>
      <c r="BT700">
        <f t="shared" si="188"/>
        <v>64.006956512193156</v>
      </c>
      <c r="BU700">
        <f t="shared" si="188"/>
        <v>53.218355593802173</v>
      </c>
      <c r="BV700">
        <f t="shared" si="188"/>
        <v>51.493176158495288</v>
      </c>
      <c r="BW700">
        <f t="shared" si="188"/>
        <v>36.889307544104881</v>
      </c>
      <c r="BX700">
        <f t="shared" si="188"/>
        <v>43.98674639517651</v>
      </c>
      <c r="BY700">
        <f t="shared" si="188"/>
        <v>55.856153444240213</v>
      </c>
      <c r="BZ700">
        <f t="shared" si="188"/>
        <v>59.265048101978728</v>
      </c>
      <c r="CA700">
        <f t="shared" si="188"/>
        <v>61.258786646933338</v>
      </c>
      <c r="CB700">
        <f t="shared" si="188"/>
        <v>45.547152063520201</v>
      </c>
      <c r="CC700">
        <f t="shared" si="188"/>
        <v>62.883297433145941</v>
      </c>
      <c r="CD700">
        <f t="shared" si="188"/>
        <v>49.641052012747259</v>
      </c>
      <c r="CE700">
        <f t="shared" si="188"/>
        <v>52.868402385300286</v>
      </c>
    </row>
    <row r="701" spans="1:83">
      <c r="A701" s="19" t="s">
        <v>236</v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</row>
    <row r="702" spans="1:83">
      <c r="A702" s="20"/>
      <c r="B702" s="21" t="s">
        <v>0</v>
      </c>
      <c r="C702" s="21"/>
      <c r="D702" s="21"/>
      <c r="E702" s="21"/>
      <c r="F702" s="21"/>
      <c r="G702" s="21" t="s">
        <v>1</v>
      </c>
      <c r="H702" s="21"/>
      <c r="I702" s="21" t="s">
        <v>2</v>
      </c>
      <c r="J702" s="21"/>
      <c r="K702" s="21"/>
      <c r="L702" s="21"/>
      <c r="M702" s="21"/>
      <c r="N702" s="21" t="s">
        <v>3</v>
      </c>
      <c r="O702" s="21"/>
      <c r="P702" s="21"/>
      <c r="Q702" s="21"/>
      <c r="R702" s="21" t="s">
        <v>4</v>
      </c>
      <c r="S702" s="21"/>
      <c r="T702" s="21"/>
      <c r="U702" s="21"/>
      <c r="V702" s="21"/>
      <c r="W702" s="21"/>
      <c r="X702" s="21"/>
      <c r="Y702" s="21"/>
      <c r="Z702" s="21"/>
      <c r="AA702" s="21" t="s">
        <v>5</v>
      </c>
      <c r="AB702" s="21"/>
      <c r="AC702" s="21"/>
      <c r="AD702" s="21"/>
      <c r="AE702" s="21" t="s">
        <v>6</v>
      </c>
      <c r="AF702" s="21"/>
      <c r="AG702" s="21"/>
      <c r="AH702" s="21"/>
      <c r="AI702" s="21"/>
      <c r="AJ702" s="21"/>
      <c r="AK702" s="21" t="s">
        <v>7</v>
      </c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 t="s">
        <v>8</v>
      </c>
      <c r="BD702" s="21"/>
      <c r="BE702" s="21"/>
      <c r="BF702" s="21"/>
      <c r="BG702" s="21"/>
      <c r="BH702" s="21" t="s">
        <v>9</v>
      </c>
      <c r="BI702" s="21"/>
      <c r="BJ702" s="21"/>
      <c r="BK702" s="21"/>
      <c r="BL702" s="21" t="s">
        <v>10</v>
      </c>
      <c r="BM702" s="21"/>
      <c r="BN702" s="21"/>
      <c r="BO702" s="21"/>
      <c r="BP702" s="21"/>
      <c r="BQ702" s="21" t="s">
        <v>11</v>
      </c>
      <c r="BR702" s="21"/>
      <c r="BS702" s="21"/>
      <c r="BT702" s="21"/>
      <c r="BU702" s="21"/>
      <c r="BV702" s="21"/>
      <c r="BW702" s="21"/>
      <c r="BX702" s="21" t="s">
        <v>12</v>
      </c>
      <c r="BY702" s="21"/>
      <c r="BZ702" s="21"/>
      <c r="CA702" s="21"/>
      <c r="CB702" s="21"/>
      <c r="CC702" s="21" t="s">
        <v>13</v>
      </c>
      <c r="CD702" s="21"/>
      <c r="CE702" s="21"/>
    </row>
    <row r="703" spans="1:83" ht="60">
      <c r="A703" s="20"/>
      <c r="B703" s="1" t="s">
        <v>14</v>
      </c>
      <c r="C703" s="1" t="s">
        <v>15</v>
      </c>
      <c r="D703" s="1" t="s">
        <v>16</v>
      </c>
      <c r="E703" s="1" t="s">
        <v>17</v>
      </c>
      <c r="F703" s="1" t="s">
        <v>18</v>
      </c>
      <c r="G703" s="1" t="s">
        <v>19</v>
      </c>
      <c r="H703" s="1" t="s">
        <v>20</v>
      </c>
      <c r="I703" s="1" t="s">
        <v>21</v>
      </c>
      <c r="J703" s="1" t="s">
        <v>22</v>
      </c>
      <c r="K703" s="1" t="s">
        <v>23</v>
      </c>
      <c r="L703" s="1" t="s">
        <v>24</v>
      </c>
      <c r="M703" s="1" t="s">
        <v>25</v>
      </c>
      <c r="N703" s="1" t="s">
        <v>26</v>
      </c>
      <c r="O703" s="1" t="s">
        <v>27</v>
      </c>
      <c r="P703" s="1" t="s">
        <v>28</v>
      </c>
      <c r="Q703" s="1" t="s">
        <v>29</v>
      </c>
      <c r="R703" s="1" t="s">
        <v>30</v>
      </c>
      <c r="S703" s="1" t="s">
        <v>31</v>
      </c>
      <c r="T703" s="1" t="s">
        <v>32</v>
      </c>
      <c r="U703" s="1" t="s">
        <v>33</v>
      </c>
      <c r="V703" s="1" t="s">
        <v>34</v>
      </c>
      <c r="W703" s="1" t="s">
        <v>35</v>
      </c>
      <c r="X703" s="1" t="s">
        <v>36</v>
      </c>
      <c r="Y703" s="1" t="s">
        <v>37</v>
      </c>
      <c r="Z703" s="1" t="s">
        <v>38</v>
      </c>
      <c r="AA703" s="1" t="s">
        <v>39</v>
      </c>
      <c r="AB703" s="1" t="s">
        <v>40</v>
      </c>
      <c r="AC703" s="1" t="s">
        <v>41</v>
      </c>
      <c r="AD703" s="1" t="s">
        <v>42</v>
      </c>
      <c r="AE703" s="1" t="s">
        <v>43</v>
      </c>
      <c r="AF703" s="1" t="s">
        <v>44</v>
      </c>
      <c r="AG703" s="1" t="s">
        <v>45</v>
      </c>
      <c r="AH703" s="1" t="s">
        <v>46</v>
      </c>
      <c r="AI703" s="1" t="s">
        <v>47</v>
      </c>
      <c r="AJ703" s="1" t="s">
        <v>48</v>
      </c>
      <c r="AK703" s="1" t="s">
        <v>49</v>
      </c>
      <c r="AL703" s="1" t="s">
        <v>50</v>
      </c>
      <c r="AM703" s="1" t="s">
        <v>51</v>
      </c>
      <c r="AN703" s="1" t="s">
        <v>52</v>
      </c>
      <c r="AO703" s="1" t="s">
        <v>53</v>
      </c>
      <c r="AP703" s="1" t="s">
        <v>54</v>
      </c>
      <c r="AQ703" s="1" t="s">
        <v>55</v>
      </c>
      <c r="AR703" s="1" t="s">
        <v>56</v>
      </c>
      <c r="AS703" s="1" t="s">
        <v>57</v>
      </c>
      <c r="AT703" s="1" t="s">
        <v>58</v>
      </c>
      <c r="AU703" s="1" t="s">
        <v>59</v>
      </c>
      <c r="AV703" s="1" t="s">
        <v>60</v>
      </c>
      <c r="AW703" s="1" t="s">
        <v>61</v>
      </c>
      <c r="AX703" s="1" t="s">
        <v>62</v>
      </c>
      <c r="AY703" s="1" t="s">
        <v>63</v>
      </c>
      <c r="AZ703" s="1" t="s">
        <v>64</v>
      </c>
      <c r="BA703" s="1" t="s">
        <v>65</v>
      </c>
      <c r="BB703" s="1" t="s">
        <v>47</v>
      </c>
      <c r="BC703" s="1" t="s">
        <v>66</v>
      </c>
      <c r="BD703" s="1" t="s">
        <v>67</v>
      </c>
      <c r="BE703" s="1" t="s">
        <v>68</v>
      </c>
      <c r="BF703" s="1" t="s">
        <v>69</v>
      </c>
      <c r="BG703" s="1" t="s">
        <v>70</v>
      </c>
      <c r="BH703" s="1" t="s">
        <v>71</v>
      </c>
      <c r="BI703" s="1" t="s">
        <v>72</v>
      </c>
      <c r="BJ703" s="1" t="s">
        <v>73</v>
      </c>
      <c r="BK703" s="1" t="s">
        <v>74</v>
      </c>
      <c r="BL703" s="1" t="s">
        <v>75</v>
      </c>
      <c r="BM703" s="1" t="s">
        <v>76</v>
      </c>
      <c r="BN703" s="1" t="s">
        <v>77</v>
      </c>
      <c r="BO703" s="1" t="s">
        <v>78</v>
      </c>
      <c r="BP703" s="1" t="s">
        <v>79</v>
      </c>
      <c r="BQ703" s="1" t="s">
        <v>80</v>
      </c>
      <c r="BR703" s="1" t="s">
        <v>81</v>
      </c>
      <c r="BS703" s="1" t="s">
        <v>82</v>
      </c>
      <c r="BT703" s="1" t="s">
        <v>83</v>
      </c>
      <c r="BU703" s="1" t="s">
        <v>84</v>
      </c>
      <c r="BV703" s="1" t="s">
        <v>85</v>
      </c>
      <c r="BW703" s="1" t="s">
        <v>86</v>
      </c>
      <c r="BX703" s="1" t="s">
        <v>87</v>
      </c>
      <c r="BY703" s="1" t="s">
        <v>88</v>
      </c>
      <c r="BZ703" s="1" t="s">
        <v>89</v>
      </c>
      <c r="CA703" s="1" t="s">
        <v>90</v>
      </c>
      <c r="CB703" s="1" t="s">
        <v>91</v>
      </c>
      <c r="CC703" s="1" t="s">
        <v>92</v>
      </c>
      <c r="CD703" s="1" t="s">
        <v>93</v>
      </c>
      <c r="CE703" s="1" t="s">
        <v>94</v>
      </c>
    </row>
    <row r="704" spans="1:83">
      <c r="A704" s="22" t="s">
        <v>293</v>
      </c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</row>
    <row r="705" spans="1:83">
      <c r="A705" s="11" t="s">
        <v>189</v>
      </c>
      <c r="B705" s="3">
        <v>3743</v>
      </c>
      <c r="C705" s="3">
        <v>8190</v>
      </c>
      <c r="D705" s="3">
        <v>11161</v>
      </c>
      <c r="E705" s="3">
        <v>10830</v>
      </c>
      <c r="F705" s="3">
        <v>12456</v>
      </c>
      <c r="G705" s="3">
        <v>1880</v>
      </c>
      <c r="H705" s="3">
        <v>1863</v>
      </c>
      <c r="I705" s="3">
        <v>385</v>
      </c>
      <c r="J705" s="3">
        <v>618</v>
      </c>
      <c r="K705" s="3">
        <v>779</v>
      </c>
      <c r="L705" s="3">
        <v>1048</v>
      </c>
      <c r="M705" s="3">
        <v>913</v>
      </c>
      <c r="N705" s="3">
        <v>349</v>
      </c>
      <c r="O705" s="3">
        <v>907</v>
      </c>
      <c r="P705" s="3">
        <v>414</v>
      </c>
      <c r="Q705" s="3">
        <v>1955</v>
      </c>
      <c r="R705" s="3">
        <v>312</v>
      </c>
      <c r="S705" s="3">
        <v>631</v>
      </c>
      <c r="T705" s="3">
        <v>874</v>
      </c>
      <c r="U705" s="3">
        <v>1158</v>
      </c>
      <c r="V705" s="3">
        <v>1271</v>
      </c>
      <c r="W705" s="3">
        <v>1771</v>
      </c>
      <c r="X705" s="3">
        <v>1959</v>
      </c>
      <c r="Y705" s="3">
        <v>2266</v>
      </c>
      <c r="Z705" s="3">
        <v>1451</v>
      </c>
      <c r="AA705" s="3">
        <v>345</v>
      </c>
      <c r="AB705" s="3">
        <v>833</v>
      </c>
      <c r="AC705" s="3">
        <v>1358</v>
      </c>
      <c r="AD705" s="3">
        <v>1207</v>
      </c>
      <c r="AE705" s="3">
        <v>1044</v>
      </c>
      <c r="AF705" s="3">
        <v>222</v>
      </c>
      <c r="AG705" s="3">
        <v>868</v>
      </c>
      <c r="AH705" s="3">
        <v>950</v>
      </c>
      <c r="AI705" s="3">
        <v>332</v>
      </c>
      <c r="AJ705" s="3">
        <v>327</v>
      </c>
      <c r="AK705" s="3">
        <v>194</v>
      </c>
      <c r="AL705" s="3">
        <v>464</v>
      </c>
      <c r="AM705" s="3">
        <v>580</v>
      </c>
      <c r="AN705" s="3">
        <v>122</v>
      </c>
      <c r="AO705" s="3">
        <v>100</v>
      </c>
      <c r="AP705" s="3">
        <v>179</v>
      </c>
      <c r="AQ705" s="3">
        <v>183</v>
      </c>
      <c r="AR705" s="3">
        <v>104</v>
      </c>
      <c r="AS705" s="3">
        <v>68</v>
      </c>
      <c r="AT705" s="3">
        <v>140</v>
      </c>
      <c r="AU705" s="3">
        <v>319</v>
      </c>
      <c r="AV705" s="3">
        <v>378</v>
      </c>
      <c r="AW705" s="3">
        <v>72</v>
      </c>
      <c r="AX705" s="3">
        <v>181</v>
      </c>
      <c r="AY705" s="3">
        <v>163</v>
      </c>
      <c r="AZ705" s="3">
        <v>105</v>
      </c>
      <c r="BA705" s="3">
        <v>59</v>
      </c>
      <c r="BB705" s="3">
        <v>332</v>
      </c>
      <c r="BC705" s="3">
        <v>122</v>
      </c>
      <c r="BD705" s="3">
        <v>202</v>
      </c>
      <c r="BE705" s="3">
        <v>223</v>
      </c>
      <c r="BF705" s="3">
        <v>621</v>
      </c>
      <c r="BG705" s="3">
        <v>2536</v>
      </c>
      <c r="BH705" s="3">
        <v>387</v>
      </c>
      <c r="BI705" s="3">
        <v>162</v>
      </c>
      <c r="BJ705" s="3">
        <v>498</v>
      </c>
      <c r="BK705" s="3">
        <v>2696</v>
      </c>
      <c r="BL705" s="3">
        <v>602</v>
      </c>
      <c r="BM705" s="3">
        <v>1384</v>
      </c>
      <c r="BN705" s="3">
        <v>544</v>
      </c>
      <c r="BO705" s="3">
        <v>585</v>
      </c>
      <c r="BP705" s="3">
        <v>340</v>
      </c>
      <c r="BQ705" s="3">
        <v>2071</v>
      </c>
      <c r="BR705" s="3">
        <v>81</v>
      </c>
      <c r="BS705" s="3">
        <v>307</v>
      </c>
      <c r="BT705" s="3">
        <v>834</v>
      </c>
      <c r="BU705" s="3">
        <v>265</v>
      </c>
      <c r="BV705" s="3">
        <v>36</v>
      </c>
      <c r="BW705" s="3">
        <v>65</v>
      </c>
      <c r="BX705" s="3">
        <v>154</v>
      </c>
      <c r="BY705" s="3">
        <v>211</v>
      </c>
      <c r="BZ705" s="3">
        <v>1129</v>
      </c>
      <c r="CA705" s="3">
        <v>2132</v>
      </c>
      <c r="CB705" s="3">
        <v>42</v>
      </c>
      <c r="CC705" s="3">
        <v>2771</v>
      </c>
      <c r="CD705" s="3">
        <v>551</v>
      </c>
      <c r="CE705" s="3">
        <v>291</v>
      </c>
    </row>
    <row r="706" spans="1:83">
      <c r="A706" s="11" t="s">
        <v>190</v>
      </c>
      <c r="B706" s="3">
        <v>4324848</v>
      </c>
      <c r="C706" s="3">
        <v>4017338</v>
      </c>
      <c r="D706" s="3">
        <v>3916079</v>
      </c>
      <c r="E706" s="3">
        <v>3768067</v>
      </c>
      <c r="F706" s="3">
        <v>3641916</v>
      </c>
      <c r="G706" s="3">
        <v>2191037</v>
      </c>
      <c r="H706" s="3">
        <v>2133810</v>
      </c>
      <c r="I706" s="3">
        <v>520409</v>
      </c>
      <c r="J706" s="3">
        <v>789360</v>
      </c>
      <c r="K706" s="3">
        <v>1159582</v>
      </c>
      <c r="L706" s="3">
        <v>1133793</v>
      </c>
      <c r="M706" s="3">
        <v>721705</v>
      </c>
      <c r="N706" s="3">
        <v>375335</v>
      </c>
      <c r="O706" s="3">
        <v>1116133</v>
      </c>
      <c r="P706" s="3">
        <v>448286</v>
      </c>
      <c r="Q706" s="3">
        <v>2270763</v>
      </c>
      <c r="R706" s="3">
        <v>230219</v>
      </c>
      <c r="S706" s="3">
        <v>417353</v>
      </c>
      <c r="T706" s="3">
        <v>545590</v>
      </c>
      <c r="U706" s="3">
        <v>747927</v>
      </c>
      <c r="V706" s="3">
        <v>852034</v>
      </c>
      <c r="W706" s="3">
        <v>1232853</v>
      </c>
      <c r="X706" s="3">
        <v>1409193</v>
      </c>
      <c r="Y706" s="3">
        <v>1714283</v>
      </c>
      <c r="Z706" s="3">
        <v>1035349</v>
      </c>
      <c r="AA706" s="3">
        <v>411516</v>
      </c>
      <c r="AB706" s="3">
        <v>983988</v>
      </c>
      <c r="AC706" s="3">
        <v>1614147</v>
      </c>
      <c r="AD706" s="3">
        <v>1315197</v>
      </c>
      <c r="AE706" s="3">
        <v>1014243</v>
      </c>
      <c r="AF706" s="3">
        <v>274194</v>
      </c>
      <c r="AG706" s="3">
        <v>1089769</v>
      </c>
      <c r="AH706" s="3">
        <v>1135807</v>
      </c>
      <c r="AI706" s="3">
        <v>408129</v>
      </c>
      <c r="AJ706" s="3">
        <v>402705</v>
      </c>
      <c r="AK706" s="3">
        <v>257866</v>
      </c>
      <c r="AL706" s="3">
        <v>433896</v>
      </c>
      <c r="AM706" s="3">
        <v>580347</v>
      </c>
      <c r="AN706" s="3">
        <v>150332</v>
      </c>
      <c r="AO706" s="3">
        <v>123862</v>
      </c>
      <c r="AP706" s="3">
        <v>222617</v>
      </c>
      <c r="AQ706" s="3">
        <v>227423</v>
      </c>
      <c r="AR706" s="3">
        <v>131637</v>
      </c>
      <c r="AS706" s="3">
        <v>78806</v>
      </c>
      <c r="AT706" s="3">
        <v>171420</v>
      </c>
      <c r="AU706" s="3">
        <v>388818</v>
      </c>
      <c r="AV706" s="3">
        <v>450986</v>
      </c>
      <c r="AW706" s="3">
        <v>82853</v>
      </c>
      <c r="AX706" s="3">
        <v>213149</v>
      </c>
      <c r="AY706" s="3">
        <v>196676</v>
      </c>
      <c r="AZ706" s="3">
        <v>132538</v>
      </c>
      <c r="BA706" s="3">
        <v>73492</v>
      </c>
      <c r="BB706" s="3">
        <v>408129</v>
      </c>
      <c r="BC706" s="3">
        <v>156898</v>
      </c>
      <c r="BD706" s="3">
        <v>261955</v>
      </c>
      <c r="BE706" s="3">
        <v>288373</v>
      </c>
      <c r="BF706" s="3">
        <v>802030</v>
      </c>
      <c r="BG706" s="3">
        <v>2772674</v>
      </c>
      <c r="BH706" s="3">
        <v>463452</v>
      </c>
      <c r="BI706" s="3">
        <v>193751</v>
      </c>
      <c r="BJ706" s="3">
        <v>603556</v>
      </c>
      <c r="BK706" s="3">
        <v>3064089</v>
      </c>
      <c r="BL706" s="3">
        <v>660794</v>
      </c>
      <c r="BM706" s="3">
        <v>1434243</v>
      </c>
      <c r="BN706" s="3">
        <v>696253</v>
      </c>
      <c r="BO706" s="3">
        <v>776899</v>
      </c>
      <c r="BP706" s="3">
        <v>444242</v>
      </c>
      <c r="BQ706" s="3">
        <v>2602593</v>
      </c>
      <c r="BR706" s="3">
        <v>103420</v>
      </c>
      <c r="BS706" s="3">
        <v>408710</v>
      </c>
      <c r="BT706" s="3">
        <v>683437</v>
      </c>
      <c r="BU706" s="3">
        <v>313135</v>
      </c>
      <c r="BV706" s="3">
        <v>44902</v>
      </c>
      <c r="BW706" s="3">
        <v>80996</v>
      </c>
      <c r="BX706" s="3">
        <v>141684</v>
      </c>
      <c r="BY706" s="3">
        <v>228359</v>
      </c>
      <c r="BZ706" s="3">
        <v>1247833</v>
      </c>
      <c r="CA706" s="3">
        <v>2580160</v>
      </c>
      <c r="CB706" s="3">
        <v>40548</v>
      </c>
      <c r="CC706" s="3">
        <v>3152384</v>
      </c>
      <c r="CD706" s="3">
        <v>665292</v>
      </c>
      <c r="CE706" s="3">
        <v>360138</v>
      </c>
    </row>
    <row r="707" spans="1:83">
      <c r="A707" s="4" t="s">
        <v>199</v>
      </c>
      <c r="B707" s="6">
        <v>4.4755823312280604E-2</v>
      </c>
      <c r="C707" s="6">
        <v>4.4480454539891003E-2</v>
      </c>
      <c r="D707" s="6">
        <v>3.3399711854226098E-2</v>
      </c>
      <c r="E707" s="6">
        <v>3.1061771026727702E-2</v>
      </c>
      <c r="F707" s="6">
        <v>3.7696915579601899E-2</v>
      </c>
      <c r="G707" s="6">
        <v>4.7078045560821298E-2</v>
      </c>
      <c r="H707" s="6">
        <v>4.2371321082559595E-2</v>
      </c>
      <c r="I707" s="6">
        <v>5.1930877182029801E-2</v>
      </c>
      <c r="J707" s="6">
        <v>6.2162529233811104E-2</v>
      </c>
      <c r="K707" s="6">
        <v>4.8682452063138794E-2</v>
      </c>
      <c r="L707" s="6">
        <v>3.60559074013811E-2</v>
      </c>
      <c r="M707" s="6">
        <v>2.7902038940577998E-2</v>
      </c>
      <c r="N707" s="6">
        <v>8.07421806408221E-2</v>
      </c>
      <c r="O707" s="6">
        <v>4.6551693605782096E-2</v>
      </c>
      <c r="P707" s="6">
        <v>4.1813637966048402E-2</v>
      </c>
      <c r="Q707" s="6">
        <v>3.7058852718098195E-2</v>
      </c>
      <c r="R707" s="6">
        <v>7.5637183052920595E-2</v>
      </c>
      <c r="S707" s="6">
        <v>6.5148087281729203E-2</v>
      </c>
      <c r="T707" s="6">
        <v>4.62963712567225E-2</v>
      </c>
      <c r="U707" s="6">
        <v>5.3367294928773699E-2</v>
      </c>
      <c r="V707" s="6">
        <v>4.6883042069204003E-2</v>
      </c>
      <c r="W707" s="6">
        <v>3.1335343198925801E-2</v>
      </c>
      <c r="X707" s="6">
        <v>2.98208336127599E-2</v>
      </c>
      <c r="Y707" s="6">
        <v>3.9693599698016405E-2</v>
      </c>
      <c r="Z707" s="6">
        <v>6.2413536415504393E-2</v>
      </c>
      <c r="AA707" s="6">
        <v>5.3277417210611001E-2</v>
      </c>
      <c r="AB707" s="6">
        <v>3.9303655648078702E-2</v>
      </c>
      <c r="AC707" s="6">
        <v>4.8923389016441596E-2</v>
      </c>
      <c r="AD707" s="6">
        <v>4.1053739193917096E-2</v>
      </c>
      <c r="AE707" s="6">
        <v>3.2398272024716596E-2</v>
      </c>
      <c r="AF707" s="6">
        <v>3.9650629621333401E-2</v>
      </c>
      <c r="AG707" s="6">
        <v>5.53377512782302E-2</v>
      </c>
      <c r="AH707" s="6">
        <v>4.3150861620634202E-2</v>
      </c>
      <c r="AI707" s="6">
        <v>4.3932432187652699E-2</v>
      </c>
      <c r="AJ707" s="6">
        <v>5.6080467249380497E-2</v>
      </c>
      <c r="AK707" s="6">
        <v>4.6773718722155105E-2</v>
      </c>
      <c r="AL707" s="6">
        <v>1.9279146901924102E-2</v>
      </c>
      <c r="AM707" s="6">
        <v>4.2206787993684297E-2</v>
      </c>
      <c r="AN707" s="6">
        <v>4.2287517308943506E-2</v>
      </c>
      <c r="AO707" s="6">
        <v>3.6450214423289599E-2</v>
      </c>
      <c r="AP707" s="6">
        <v>5.1707096332548302E-2</v>
      </c>
      <c r="AQ707" s="6">
        <v>4.5745804497987104E-2</v>
      </c>
      <c r="AR707" s="6">
        <v>9.8494293937130897E-3</v>
      </c>
      <c r="AS707" s="6">
        <v>0.10520490028013599</v>
      </c>
      <c r="AT707" s="6">
        <v>9.7667536965062002E-2</v>
      </c>
      <c r="AU707" s="6">
        <v>4.5295481207323907E-2</v>
      </c>
      <c r="AV707" s="6">
        <v>4.89558490992009E-2</v>
      </c>
      <c r="AW707" s="6">
        <v>2.5962612659667598E-2</v>
      </c>
      <c r="AX707" s="6">
        <v>3.3637666298851204E-2</v>
      </c>
      <c r="AY707" s="6">
        <v>6.1840808963008899E-2</v>
      </c>
      <c r="AZ707" s="6">
        <v>2.8380157766847901E-2</v>
      </c>
      <c r="BA707" s="6">
        <v>9.0620623614572099E-2</v>
      </c>
      <c r="BB707" s="6">
        <v>4.3932432187652699E-2</v>
      </c>
      <c r="BC707" s="6">
        <v>3.9609814037235097E-2</v>
      </c>
      <c r="BD707" s="6">
        <v>4.94603173785488E-2</v>
      </c>
      <c r="BE707" s="6">
        <v>4.8724003913635794E-2</v>
      </c>
      <c r="BF707" s="6">
        <v>3.2696814635758902E-2</v>
      </c>
      <c r="BG707" s="6">
        <v>4.8370816910235995E-2</v>
      </c>
      <c r="BH707" s="6">
        <v>3.5931429323232303E-2</v>
      </c>
      <c r="BI707" s="6">
        <v>5.9011049817332101E-2</v>
      </c>
      <c r="BJ707" s="6">
        <v>4.2770219116030905E-2</v>
      </c>
      <c r="BK707" s="6">
        <v>4.55802581467048E-2</v>
      </c>
      <c r="BL707" s="6">
        <v>4.5508642110954102E-2</v>
      </c>
      <c r="BM707" s="6">
        <v>3.3491611701516197E-2</v>
      </c>
      <c r="BN707" s="6">
        <v>5.5648367910505293E-2</v>
      </c>
      <c r="BO707" s="6">
        <v>5.2381134209040302E-2</v>
      </c>
      <c r="BP707" s="6">
        <v>4.0710808003271606E-2</v>
      </c>
      <c r="BQ707" s="6">
        <v>4.6828474083910304E-2</v>
      </c>
      <c r="BR707" s="6">
        <v>6.9387111712003208E-2</v>
      </c>
      <c r="BS707" s="6">
        <v>3.2548134137840995E-2</v>
      </c>
      <c r="BT707" s="6">
        <v>2.7681603544595101E-2</v>
      </c>
      <c r="BU707" s="6">
        <v>5.3012683663177199E-2</v>
      </c>
      <c r="BV707" s="6">
        <v>6.7881574304048509E-2</v>
      </c>
      <c r="BW707" s="6">
        <v>0.119499120692898</v>
      </c>
      <c r="BX707" s="6">
        <v>0.102714893608779</v>
      </c>
      <c r="BY707" s="6">
        <v>3.05787522692645E-2</v>
      </c>
      <c r="BZ707" s="6">
        <v>3.8295130363731798E-2</v>
      </c>
      <c r="CA707" s="6">
        <v>4.6296141331145096E-2</v>
      </c>
      <c r="CB707" s="6">
        <v>1.83419469557311E-2</v>
      </c>
      <c r="CC707" s="6">
        <v>3.0338681650448399E-2</v>
      </c>
      <c r="CD707" s="6">
        <v>0.10254034587642699</v>
      </c>
      <c r="CE707" s="6">
        <v>7.2361253817874005E-2</v>
      </c>
    </row>
    <row r="708" spans="1:83">
      <c r="A708" s="4">
        <v>-2</v>
      </c>
      <c r="B708" s="6">
        <v>4.6825952052663398E-2</v>
      </c>
      <c r="C708" s="6">
        <v>4.2032824411157098E-2</v>
      </c>
      <c r="D708" s="6">
        <v>4.3986956381910393E-2</v>
      </c>
      <c r="E708" s="6">
        <v>4.2437781746637704E-2</v>
      </c>
      <c r="F708" s="6">
        <v>4.6042522672132401E-2</v>
      </c>
      <c r="G708" s="6">
        <v>4.8285936056952201E-2</v>
      </c>
      <c r="H708" s="6">
        <v>4.53268125470579E-2</v>
      </c>
      <c r="I708" s="6">
        <v>1.4313637581611501E-2</v>
      </c>
      <c r="J708" s="6">
        <v>6.0348219617029006E-2</v>
      </c>
      <c r="K708" s="6">
        <v>5.1541731906142703E-2</v>
      </c>
      <c r="L708" s="6">
        <v>4.8997978699597503E-2</v>
      </c>
      <c r="M708" s="6">
        <v>4.4490918596273306E-2</v>
      </c>
      <c r="N708" s="6">
        <v>5.7981454769808899E-2</v>
      </c>
      <c r="O708" s="6">
        <v>4.52665071130516E-2</v>
      </c>
      <c r="P708" s="6">
        <v>3.7657665364200302E-2</v>
      </c>
      <c r="Q708" s="6">
        <v>4.6203723631105101E-2</v>
      </c>
      <c r="R708" s="6">
        <v>3.1903200319923004E-2</v>
      </c>
      <c r="S708" s="6">
        <v>6.0299809639388802E-2</v>
      </c>
      <c r="T708" s="6">
        <v>5.6102910192208998E-2</v>
      </c>
      <c r="U708" s="6">
        <v>4.3926500916800802E-2</v>
      </c>
      <c r="V708" s="6">
        <v>5.11960191893613E-2</v>
      </c>
      <c r="W708" s="6">
        <v>5.1409875375037703E-2</v>
      </c>
      <c r="X708" s="6">
        <v>3.1099791396259301E-2</v>
      </c>
      <c r="Y708" s="6">
        <v>4.6261341603140098E-2</v>
      </c>
      <c r="Z708" s="6">
        <v>3.7136805509684796E-2</v>
      </c>
      <c r="AA708" s="6">
        <v>5.13484508852219E-2</v>
      </c>
      <c r="AB708" s="6">
        <v>4.8115726483377703E-2</v>
      </c>
      <c r="AC708" s="6">
        <v>4.43298941358315E-2</v>
      </c>
      <c r="AD708" s="6">
        <v>4.7509348919785602E-2</v>
      </c>
      <c r="AE708" s="6">
        <v>5.3008652519930505E-2</v>
      </c>
      <c r="AF708" s="6">
        <v>5.4615149616045702E-2</v>
      </c>
      <c r="AG708" s="6">
        <v>3.9792295252145997E-2</v>
      </c>
      <c r="AH708" s="6">
        <v>5.0099466255515999E-2</v>
      </c>
      <c r="AI708" s="6">
        <v>3.8799436391752901E-2</v>
      </c>
      <c r="AJ708" s="6">
        <v>4.38866392639779E-2</v>
      </c>
      <c r="AK708" s="6">
        <v>2.1711993713440399E-2</v>
      </c>
      <c r="AL708" s="6">
        <v>5.2962501122774404E-2</v>
      </c>
      <c r="AM708" s="6">
        <v>5.3043157619299404E-2</v>
      </c>
      <c r="AN708" s="6">
        <v>3.9019739226270202E-2</v>
      </c>
      <c r="AO708" s="6">
        <v>7.3543444767063995E-2</v>
      </c>
      <c r="AP708" s="6">
        <v>4.4859576491758306E-2</v>
      </c>
      <c r="AQ708" s="6">
        <v>6.2743232266759402E-2</v>
      </c>
      <c r="AR708" s="6">
        <v>3.7964901804885501E-2</v>
      </c>
      <c r="AS708" s="6">
        <v>3.1924618734780398E-2</v>
      </c>
      <c r="AT708" s="6">
        <v>3.4980912372007095E-2</v>
      </c>
      <c r="AU708" s="6">
        <v>5.4636011813137396E-2</v>
      </c>
      <c r="AV708" s="6">
        <v>6.5222899795290404E-2</v>
      </c>
      <c r="AW708" s="6">
        <v>1.49505878898737E-2</v>
      </c>
      <c r="AX708" s="6">
        <v>2.3488335854916297E-2</v>
      </c>
      <c r="AY708" s="6">
        <v>3.8706112963410901E-2</v>
      </c>
      <c r="AZ708" s="6">
        <v>5.8228797370831795E-2</v>
      </c>
      <c r="BA708" s="6">
        <v>3.18853637518298E-2</v>
      </c>
      <c r="BB708" s="6">
        <v>3.8799436391752901E-2</v>
      </c>
      <c r="BC708" s="6">
        <v>4.1939269165150402E-2</v>
      </c>
      <c r="BD708" s="6">
        <v>4.4685224231508905E-2</v>
      </c>
      <c r="BE708" s="6">
        <v>2.6443057199637E-2</v>
      </c>
      <c r="BF708" s="6">
        <v>5.6474232977008099E-2</v>
      </c>
      <c r="BG708" s="6">
        <v>4.6038402718367795E-2</v>
      </c>
      <c r="BH708" s="6">
        <v>4.4436117255416602E-2</v>
      </c>
      <c r="BI708" s="6">
        <v>4.3218918174404396E-2</v>
      </c>
      <c r="BJ708" s="6">
        <v>3.8028010487262696E-2</v>
      </c>
      <c r="BK708" s="6">
        <v>4.9148499953009205E-2</v>
      </c>
      <c r="BL708" s="6">
        <v>5.0989479883520497E-2</v>
      </c>
      <c r="BM708" s="6">
        <v>4.4128887798374601E-2</v>
      </c>
      <c r="BN708" s="6">
        <v>4.9279378830934598E-2</v>
      </c>
      <c r="BO708" s="6">
        <v>4.1355059543561702E-2</v>
      </c>
      <c r="BP708" s="6">
        <v>4.6511906540706097E-2</v>
      </c>
      <c r="BQ708" s="6">
        <v>4.87071682886802E-2</v>
      </c>
      <c r="BR708" s="6">
        <v>1.8101752638428198E-2</v>
      </c>
      <c r="BS708" s="6">
        <v>2.3761991115180101E-2</v>
      </c>
      <c r="BT708" s="6">
        <v>2.9404447290242199E-2</v>
      </c>
      <c r="BU708" s="6">
        <v>9.9220151523275305E-2</v>
      </c>
      <c r="BV708" s="6">
        <v>5.6397095268937096E-2</v>
      </c>
      <c r="BW708" s="6">
        <v>5.2622615771330102E-2</v>
      </c>
      <c r="BX708" s="6">
        <v>7.1892478911539104E-2</v>
      </c>
      <c r="BY708" s="6">
        <v>4.0720876479995304E-2</v>
      </c>
      <c r="BZ708" s="6">
        <v>4.5788803189118397E-2</v>
      </c>
      <c r="CA708" s="6">
        <v>4.6284590114043199E-2</v>
      </c>
      <c r="CB708" s="6">
        <v>3.0548829763504603E-2</v>
      </c>
      <c r="CC708" s="6">
        <v>4.3059074719459696E-2</v>
      </c>
      <c r="CD708" s="6">
        <v>6.3354257017205096E-2</v>
      </c>
      <c r="CE708" s="6">
        <v>5.6815719162152695E-2</v>
      </c>
    </row>
    <row r="709" spans="1:83">
      <c r="A709" s="4">
        <v>-1</v>
      </c>
      <c r="B709" s="6">
        <v>8.23230135223285E-2</v>
      </c>
      <c r="C709" s="6">
        <v>7.5213762429659395E-2</v>
      </c>
      <c r="D709" s="6">
        <v>7.0629622786899104E-2</v>
      </c>
      <c r="E709" s="6">
        <v>6.8515101371734097E-2</v>
      </c>
      <c r="F709" s="6">
        <v>7.7264275178231395E-2</v>
      </c>
      <c r="G709" s="6">
        <v>8.5013624616145991E-2</v>
      </c>
      <c r="H709" s="6">
        <v>7.9560242578870496E-2</v>
      </c>
      <c r="I709" s="6">
        <v>7.8854321189257698E-2</v>
      </c>
      <c r="J709" s="6">
        <v>7.1483013353352901E-2</v>
      </c>
      <c r="K709" s="6">
        <v>8.2802987292983687E-2</v>
      </c>
      <c r="L709" s="6">
        <v>9.6251181490090904E-2</v>
      </c>
      <c r="M709" s="6">
        <v>7.4028177176141005E-2</v>
      </c>
      <c r="N709" s="6">
        <v>8.1411386398769797E-2</v>
      </c>
      <c r="O709" s="6">
        <v>9.6930718891300408E-2</v>
      </c>
      <c r="P709" s="6">
        <v>0.116645043327869</v>
      </c>
      <c r="Q709" s="6">
        <v>6.7338491566524106E-2</v>
      </c>
      <c r="R709" s="6">
        <v>7.0147148741333598E-2</v>
      </c>
      <c r="S709" s="6">
        <v>9.3944977551015899E-2</v>
      </c>
      <c r="T709" s="6">
        <v>9.4684755068569507E-2</v>
      </c>
      <c r="U709" s="6">
        <v>6.5041812822639711E-2</v>
      </c>
      <c r="V709" s="6">
        <v>6.7771606677729204E-2</v>
      </c>
      <c r="W709" s="6">
        <v>8.5159044311086202E-2</v>
      </c>
      <c r="X709" s="6">
        <v>8.8313396910821601E-2</v>
      </c>
      <c r="Y709" s="6">
        <v>7.4736575738465205E-2</v>
      </c>
      <c r="Z709" s="6">
        <v>6.8554240889449503E-2</v>
      </c>
      <c r="AA709" s="6">
        <v>7.4065854178917603E-2</v>
      </c>
      <c r="AB709" s="6">
        <v>8.743085208366401E-2</v>
      </c>
      <c r="AC709" s="6">
        <v>7.6304253327495505E-2</v>
      </c>
      <c r="AD709" s="6">
        <v>8.8471952212965096E-2</v>
      </c>
      <c r="AE709" s="6">
        <v>7.4656397718259104E-2</v>
      </c>
      <c r="AF709" s="6">
        <v>5.0876986931464599E-2</v>
      </c>
      <c r="AG709" s="6">
        <v>7.1281632703602507E-2</v>
      </c>
      <c r="AH709" s="6">
        <v>0.10553511846748301</v>
      </c>
      <c r="AI709" s="6">
        <v>9.4991749309497206E-2</v>
      </c>
      <c r="AJ709" s="6">
        <v>7.4614508076595504E-2</v>
      </c>
      <c r="AK709" s="6">
        <v>6.2904996275041397E-2</v>
      </c>
      <c r="AL709" s="6">
        <v>7.2248362045724698E-2</v>
      </c>
      <c r="AM709" s="6">
        <v>7.6456765968948709E-2</v>
      </c>
      <c r="AN709" s="6">
        <v>5.5851653819191098E-2</v>
      </c>
      <c r="AO709" s="6">
        <v>4.4839187298399599E-2</v>
      </c>
      <c r="AP709" s="6">
        <v>4.96492033365259E-2</v>
      </c>
      <c r="AQ709" s="6">
        <v>0.104350687949297</v>
      </c>
      <c r="AR709" s="6">
        <v>8.0940428585603907E-2</v>
      </c>
      <c r="AS709" s="6">
        <v>4.2761638882224305E-2</v>
      </c>
      <c r="AT709" s="6">
        <v>7.3797090535700896E-2</v>
      </c>
      <c r="AU709" s="6">
        <v>0.112456285277585</v>
      </c>
      <c r="AV709" s="6">
        <v>0.10856992976470799</v>
      </c>
      <c r="AW709" s="6">
        <v>8.9544794246542103E-2</v>
      </c>
      <c r="AX709" s="6">
        <v>9.2704291356715499E-2</v>
      </c>
      <c r="AY709" s="6">
        <v>9.3916013611600291E-2</v>
      </c>
      <c r="AZ709" s="6">
        <v>7.2988223815828798E-2</v>
      </c>
      <c r="BA709" s="6">
        <v>2.5893661296663501E-2</v>
      </c>
      <c r="BB709" s="6">
        <v>9.4991749309497206E-2</v>
      </c>
      <c r="BC709" s="6">
        <v>6.8050830263488807E-2</v>
      </c>
      <c r="BD709" s="6">
        <v>4.66286308581398E-2</v>
      </c>
      <c r="BE709" s="6">
        <v>8.8733193824519108E-2</v>
      </c>
      <c r="BF709" s="6">
        <v>8.8802539323394297E-2</v>
      </c>
      <c r="BG709" s="6">
        <v>8.2619514294565502E-2</v>
      </c>
      <c r="BH709" s="6">
        <v>8.2915520244090005E-2</v>
      </c>
      <c r="BI709" s="6">
        <v>6.4891426994383605E-2</v>
      </c>
      <c r="BJ709" s="6">
        <v>7.7709305194021208E-2</v>
      </c>
      <c r="BK709" s="6">
        <v>8.4244439553638695E-2</v>
      </c>
      <c r="BL709" s="6">
        <v>7.957580555199821E-2</v>
      </c>
      <c r="BM709" s="6">
        <v>7.35143826869539E-2</v>
      </c>
      <c r="BN709" s="6">
        <v>7.8445210135448196E-2</v>
      </c>
      <c r="BO709" s="6">
        <v>8.3164526250789808E-2</v>
      </c>
      <c r="BP709" s="6">
        <v>7.8009497209488701E-2</v>
      </c>
      <c r="BQ709" s="6">
        <v>8.4043247348509709E-2</v>
      </c>
      <c r="BR709" s="6">
        <v>6.1445070361507897E-2</v>
      </c>
      <c r="BS709" s="6">
        <v>6.7993504753532094E-2</v>
      </c>
      <c r="BT709" s="6">
        <v>6.5868258368177793E-2</v>
      </c>
      <c r="BU709" s="6">
        <v>0.101229363053522</v>
      </c>
      <c r="BV709" s="6">
        <v>2.7586777730633297E-2</v>
      </c>
      <c r="BW709" s="6">
        <v>0.16320754849936703</v>
      </c>
      <c r="BX709" s="6">
        <v>9.1156576630846406E-2</v>
      </c>
      <c r="BY709" s="6">
        <v>0.114869946673807</v>
      </c>
      <c r="BZ709" s="6">
        <v>9.6431570170079209E-2</v>
      </c>
      <c r="CA709" s="6">
        <v>7.10919033026884E-2</v>
      </c>
      <c r="CB709" s="6">
        <v>4.6800875496404097E-2</v>
      </c>
      <c r="CC709" s="6">
        <v>7.8651442165893093E-2</v>
      </c>
      <c r="CD709" s="6">
        <v>0.10620007668084799</v>
      </c>
      <c r="CE709" s="6">
        <v>8.5660384226261307E-2</v>
      </c>
    </row>
    <row r="710" spans="1:83">
      <c r="A710" s="4">
        <v>0</v>
      </c>
      <c r="B710" s="6">
        <v>0.16927597672007799</v>
      </c>
      <c r="C710" s="6">
        <v>0.14256039183092001</v>
      </c>
      <c r="D710" s="6">
        <v>0.14228797985750499</v>
      </c>
      <c r="E710" s="6">
        <v>0.14341505462474202</v>
      </c>
      <c r="F710" s="6">
        <v>0.154981608581857</v>
      </c>
      <c r="G710" s="6">
        <v>0.179037570758736</v>
      </c>
      <c r="H710" s="6">
        <v>0.159252585218495</v>
      </c>
      <c r="I710" s="6">
        <v>0.14675255485623201</v>
      </c>
      <c r="J710" s="6">
        <v>0.15069122618766601</v>
      </c>
      <c r="K710" s="6">
        <v>0.17834602493830101</v>
      </c>
      <c r="L710" s="6">
        <v>0.18561303458872</v>
      </c>
      <c r="M710" s="6">
        <v>0.16560570064791003</v>
      </c>
      <c r="N710" s="6">
        <v>0.16766142136440201</v>
      </c>
      <c r="O710" s="6">
        <v>0.17633195082297998</v>
      </c>
      <c r="P710" s="6">
        <v>0.18822689602718398</v>
      </c>
      <c r="Q710" s="6">
        <v>0.165006955063769</v>
      </c>
      <c r="R710" s="6">
        <v>0.11298364185101101</v>
      </c>
      <c r="S710" s="6">
        <v>0.14222176324108099</v>
      </c>
      <c r="T710" s="6">
        <v>0.13824765783044898</v>
      </c>
      <c r="U710" s="6">
        <v>0.15203261227221898</v>
      </c>
      <c r="V710" s="6">
        <v>0.16104043120254702</v>
      </c>
      <c r="W710" s="6">
        <v>0.17681136079052501</v>
      </c>
      <c r="X710" s="6">
        <v>0.170320432193378</v>
      </c>
      <c r="Y710" s="6">
        <v>0.155832867412039</v>
      </c>
      <c r="Z710" s="6">
        <v>0.14235469068627801</v>
      </c>
      <c r="AA710" s="6">
        <v>0.20169386172702597</v>
      </c>
      <c r="AB710" s="6">
        <v>0.15448386665866798</v>
      </c>
      <c r="AC710" s="6">
        <v>0.18213721455434201</v>
      </c>
      <c r="AD710" s="6">
        <v>0.154414970322898</v>
      </c>
      <c r="AE710" s="6">
        <v>0.156219912278559</v>
      </c>
      <c r="AF710" s="6">
        <v>0.163725394219912</v>
      </c>
      <c r="AG710" s="6">
        <v>0.179941675166572</v>
      </c>
      <c r="AH710" s="6">
        <v>0.171938988299351</v>
      </c>
      <c r="AI710" s="6">
        <v>0.15452596060189999</v>
      </c>
      <c r="AJ710" s="6">
        <v>0.18451306667904599</v>
      </c>
      <c r="AK710" s="6">
        <v>0.20057731324025901</v>
      </c>
      <c r="AL710" s="6">
        <v>0.16995613224544401</v>
      </c>
      <c r="AM710" s="6">
        <v>0.14595002525199502</v>
      </c>
      <c r="AN710" s="6">
        <v>0.153528372781703</v>
      </c>
      <c r="AO710" s="6">
        <v>0.17610161431413998</v>
      </c>
      <c r="AP710" s="6">
        <v>0.20610703802826599</v>
      </c>
      <c r="AQ710" s="6">
        <v>0.12227195686174</v>
      </c>
      <c r="AR710" s="6">
        <v>0.20843973656755999</v>
      </c>
      <c r="AS710" s="6">
        <v>0.239913690537925</v>
      </c>
      <c r="AT710" s="6">
        <v>0.141975364252515</v>
      </c>
      <c r="AU710" s="6">
        <v>0.171617180511038</v>
      </c>
      <c r="AV710" s="6">
        <v>0.166662213691047</v>
      </c>
      <c r="AW710" s="6">
        <v>0.188019769952361</v>
      </c>
      <c r="AX710" s="6">
        <v>0.17743996547372401</v>
      </c>
      <c r="AY710" s="6">
        <v>0.14325900683562598</v>
      </c>
      <c r="AZ710" s="6">
        <v>0.205363387614414</v>
      </c>
      <c r="BA710" s="6">
        <v>0.25731296885371402</v>
      </c>
      <c r="BB710" s="6">
        <v>0.15452596060189999</v>
      </c>
      <c r="BC710" s="6">
        <v>0.11584109192995501</v>
      </c>
      <c r="BD710" s="6">
        <v>0.12586121029986899</v>
      </c>
      <c r="BE710" s="6">
        <v>0.14357484313992699</v>
      </c>
      <c r="BF710" s="6">
        <v>0.15312556919197301</v>
      </c>
      <c r="BG710" s="6">
        <v>0.185104338742727</v>
      </c>
      <c r="BH710" s="6">
        <v>0.18305536674525499</v>
      </c>
      <c r="BI710" s="6">
        <v>0.14733827477814901</v>
      </c>
      <c r="BJ710" s="6">
        <v>0.18836835261728299</v>
      </c>
      <c r="BK710" s="6">
        <v>0.16481822127081699</v>
      </c>
      <c r="BL710" s="6">
        <v>0.15658426871675402</v>
      </c>
      <c r="BM710" s="6">
        <v>0.17913617431960599</v>
      </c>
      <c r="BN710" s="6">
        <v>0.154382065190522</v>
      </c>
      <c r="BO710" s="6">
        <v>0.17649618849954302</v>
      </c>
      <c r="BP710" s="6">
        <v>0.17977025623220899</v>
      </c>
      <c r="BQ710" s="6">
        <v>0.16624996853476201</v>
      </c>
      <c r="BR710" s="6">
        <v>0.20273743281694701</v>
      </c>
      <c r="BS710" s="6">
        <v>0.160454462298668</v>
      </c>
      <c r="BT710" s="6">
        <v>0.17014190767522</v>
      </c>
      <c r="BU710" s="6">
        <v>0.211492781249077</v>
      </c>
      <c r="BV710" s="6">
        <v>8.3516405220646406E-2</v>
      </c>
      <c r="BW710" s="6">
        <v>0.191075505355777</v>
      </c>
      <c r="BX710" s="6">
        <v>0.126745811546667</v>
      </c>
      <c r="BY710" s="6">
        <v>0.15333396210239</v>
      </c>
      <c r="BZ710" s="6">
        <v>0.194523853805706</v>
      </c>
      <c r="CA710" s="6">
        <v>0.16334978450100199</v>
      </c>
      <c r="CB710" s="6">
        <v>0.176541226408923</v>
      </c>
      <c r="CC710" s="6">
        <v>0.166273917988457</v>
      </c>
      <c r="CD710" s="6">
        <v>0.16559397945215401</v>
      </c>
      <c r="CE710" s="6">
        <v>0.20217636287862198</v>
      </c>
    </row>
    <row r="711" spans="1:83">
      <c r="A711" s="4">
        <v>1</v>
      </c>
      <c r="B711" s="6">
        <v>0.22033580820855397</v>
      </c>
      <c r="C711" s="6">
        <v>0.18760775679527397</v>
      </c>
      <c r="D711" s="6">
        <v>0.18106613106377201</v>
      </c>
      <c r="E711" s="6">
        <v>0.18386794000113302</v>
      </c>
      <c r="F711" s="6">
        <v>0.19968609929498901</v>
      </c>
      <c r="G711" s="6">
        <v>0.221020336265845</v>
      </c>
      <c r="H711" s="6">
        <v>0.21963292170407001</v>
      </c>
      <c r="I711" s="6">
        <v>0.18322363311896001</v>
      </c>
      <c r="J711" s="6">
        <v>0.20860892064969799</v>
      </c>
      <c r="K711" s="6">
        <v>0.24483117519120101</v>
      </c>
      <c r="L711" s="6">
        <v>0.23389628086054798</v>
      </c>
      <c r="M711" s="6">
        <v>0.19926222944021302</v>
      </c>
      <c r="N711" s="6">
        <v>0.18945797609983001</v>
      </c>
      <c r="O711" s="6">
        <v>0.21263989880376399</v>
      </c>
      <c r="P711" s="6">
        <v>0.21384150939163798</v>
      </c>
      <c r="Q711" s="6">
        <v>0.23130409114938699</v>
      </c>
      <c r="R711" s="6">
        <v>0.20305948558433301</v>
      </c>
      <c r="S711" s="6">
        <v>0.19210120279037401</v>
      </c>
      <c r="T711" s="6">
        <v>0.18410517471511001</v>
      </c>
      <c r="U711" s="6">
        <v>0.20785596878809301</v>
      </c>
      <c r="V711" s="6">
        <v>0.21100385098958699</v>
      </c>
      <c r="W711" s="6">
        <v>0.21267268097557099</v>
      </c>
      <c r="X711" s="6">
        <v>0.224413737869885</v>
      </c>
      <c r="Y711" s="6">
        <v>0.21254801830096301</v>
      </c>
      <c r="Z711" s="6">
        <v>0.16660197347358602</v>
      </c>
      <c r="AA711" s="6">
        <v>0.23790555101363497</v>
      </c>
      <c r="AB711" s="6">
        <v>0.243313821536775</v>
      </c>
      <c r="AC711" s="6">
        <v>0.21251239503997099</v>
      </c>
      <c r="AD711" s="6">
        <v>0.207248668717912</v>
      </c>
      <c r="AE711" s="6">
        <v>0.21745515047533501</v>
      </c>
      <c r="AF711" s="6">
        <v>0.22817031413500799</v>
      </c>
      <c r="AG711" s="6">
        <v>0.21161068760232599</v>
      </c>
      <c r="AH711" s="6">
        <v>0.21560137994351</v>
      </c>
      <c r="AI711" s="6">
        <v>0.194487939790884</v>
      </c>
      <c r="AJ711" s="6">
        <v>0.28541698162071499</v>
      </c>
      <c r="AK711" s="6">
        <v>0.25150338116594601</v>
      </c>
      <c r="AL711" s="6">
        <v>0.23052391804772199</v>
      </c>
      <c r="AM711" s="6">
        <v>0.207684284336877</v>
      </c>
      <c r="AN711" s="6">
        <v>0.20876883384065301</v>
      </c>
      <c r="AO711" s="6">
        <v>0.25171807185345602</v>
      </c>
      <c r="AP711" s="6">
        <v>0.18229969924577202</v>
      </c>
      <c r="AQ711" s="6">
        <v>0.221717923212153</v>
      </c>
      <c r="AR711" s="6">
        <v>0.17206944172136901</v>
      </c>
      <c r="AS711" s="6">
        <v>0.19721446464460801</v>
      </c>
      <c r="AT711" s="6">
        <v>0.21323907158087199</v>
      </c>
      <c r="AU711" s="6">
        <v>0.19271027886425401</v>
      </c>
      <c r="AV711" s="6">
        <v>0.20066942018998699</v>
      </c>
      <c r="AW711" s="6">
        <v>0.34599742502699199</v>
      </c>
      <c r="AX711" s="6">
        <v>0.23826551251329298</v>
      </c>
      <c r="AY711" s="6">
        <v>0.28811305942215504</v>
      </c>
      <c r="AZ711" s="6">
        <v>0.30870417958944196</v>
      </c>
      <c r="BA711" s="6">
        <v>0.23620492796568801</v>
      </c>
      <c r="BB711" s="6">
        <v>0.194487939790884</v>
      </c>
      <c r="BC711" s="6">
        <v>0.203526663371843</v>
      </c>
      <c r="BD711" s="6">
        <v>0.239440725068569</v>
      </c>
      <c r="BE711" s="6">
        <v>0.23688228584801699</v>
      </c>
      <c r="BF711" s="6">
        <v>0.233102533643232</v>
      </c>
      <c r="BG711" s="6">
        <v>0.213275128051617</v>
      </c>
      <c r="BH711" s="6">
        <v>0.24743463402872201</v>
      </c>
      <c r="BI711" s="6">
        <v>0.241159052621751</v>
      </c>
      <c r="BJ711" s="6">
        <v>0.22200627609864898</v>
      </c>
      <c r="BK711" s="6">
        <v>0.21459128222700499</v>
      </c>
      <c r="BL711" s="6">
        <v>0.19115186659581201</v>
      </c>
      <c r="BM711" s="6">
        <v>0.21798185326116101</v>
      </c>
      <c r="BN711" s="6">
        <v>0.24144145158469002</v>
      </c>
      <c r="BO711" s="6">
        <v>0.24300483658670299</v>
      </c>
      <c r="BP711" s="6">
        <v>0.23067747298083099</v>
      </c>
      <c r="BQ711" s="6">
        <v>0.232398832280027</v>
      </c>
      <c r="BR711" s="6">
        <v>0.22543205097737601</v>
      </c>
      <c r="BS711" s="6">
        <v>0.185859662692725</v>
      </c>
      <c r="BT711" s="6">
        <v>0.20847737753075102</v>
      </c>
      <c r="BU711" s="6">
        <v>0.176026352051561</v>
      </c>
      <c r="BV711" s="6">
        <v>0.36582930448023199</v>
      </c>
      <c r="BW711" s="6">
        <v>0.21023877318514</v>
      </c>
      <c r="BX711" s="6">
        <v>0.113344111270131</v>
      </c>
      <c r="BY711" s="6">
        <v>0.25458713094917101</v>
      </c>
      <c r="BZ711" s="6">
        <v>0.22748698634954001</v>
      </c>
      <c r="CA711" s="6">
        <v>0.22044443498940702</v>
      </c>
      <c r="CB711" s="6">
        <v>0.144266151677091</v>
      </c>
      <c r="CC711" s="6">
        <v>0.22921542296341302</v>
      </c>
      <c r="CD711" s="6">
        <v>0.21618004338979102</v>
      </c>
      <c r="CE711" s="6">
        <v>0.14423728157093499</v>
      </c>
    </row>
    <row r="712" spans="1:83">
      <c r="A712" s="4">
        <v>2</v>
      </c>
      <c r="B712" s="6">
        <v>0.168545708343635</v>
      </c>
      <c r="C712" s="6">
        <v>0.19390748617160899</v>
      </c>
      <c r="D712" s="6">
        <v>0.18919066537285401</v>
      </c>
      <c r="E712" s="6">
        <v>0.19797042078002502</v>
      </c>
      <c r="F712" s="6">
        <v>0.21136511660346202</v>
      </c>
      <c r="G712" s="6">
        <v>0.15803357582424499</v>
      </c>
      <c r="H712" s="6">
        <v>0.1793397671153</v>
      </c>
      <c r="I712" s="6">
        <v>0.151710746223541</v>
      </c>
      <c r="J712" s="6">
        <v>0.137060214982273</v>
      </c>
      <c r="K712" s="6">
        <v>0.178063252258718</v>
      </c>
      <c r="L712" s="6">
        <v>0.16657591818092102</v>
      </c>
      <c r="M712" s="6">
        <v>0.20292459115297098</v>
      </c>
      <c r="N712" s="6">
        <v>0.13160768763622399</v>
      </c>
      <c r="O712" s="6">
        <v>0.14134554329946</v>
      </c>
      <c r="P712" s="6">
        <v>0.17306277111007501</v>
      </c>
      <c r="Q712" s="6">
        <v>0.18956730858586202</v>
      </c>
      <c r="R712" s="6">
        <v>0.16274580207345099</v>
      </c>
      <c r="S712" s="6">
        <v>0.15075759875254399</v>
      </c>
      <c r="T712" s="6">
        <v>0.17012795335407102</v>
      </c>
      <c r="U712" s="6">
        <v>0.19725639855913801</v>
      </c>
      <c r="V712" s="6">
        <v>0.17896950635716799</v>
      </c>
      <c r="W712" s="6">
        <v>0.179020760144004</v>
      </c>
      <c r="X712" s="6">
        <v>0.188147560185212</v>
      </c>
      <c r="Y712" s="6">
        <v>0.188213945098165</v>
      </c>
      <c r="Z712" s="6">
        <v>0.17982992099648498</v>
      </c>
      <c r="AA712" s="6">
        <v>0.125682907464327</v>
      </c>
      <c r="AB712" s="6">
        <v>0.16602655700312099</v>
      </c>
      <c r="AC712" s="6">
        <v>0.17490785644825302</v>
      </c>
      <c r="AD712" s="6">
        <v>0.17603363463916399</v>
      </c>
      <c r="AE712" s="6">
        <v>0.170029924717469</v>
      </c>
      <c r="AF712" s="6">
        <v>0.17867679679130799</v>
      </c>
      <c r="AG712" s="6">
        <v>0.164195690905382</v>
      </c>
      <c r="AH712" s="6">
        <v>0.16947822517429198</v>
      </c>
      <c r="AI712" s="6">
        <v>0.18389861680335098</v>
      </c>
      <c r="AJ712" s="6">
        <v>0.15149142224527001</v>
      </c>
      <c r="AK712" s="6">
        <v>0.13933290115955299</v>
      </c>
      <c r="AL712" s="6">
        <v>0.17012977346125902</v>
      </c>
      <c r="AM712" s="6">
        <v>0.16995527278841402</v>
      </c>
      <c r="AN712" s="6">
        <v>0.192858875442664</v>
      </c>
      <c r="AO712" s="6">
        <v>0.16146387556264902</v>
      </c>
      <c r="AP712" s="6">
        <v>0.186999763910908</v>
      </c>
      <c r="AQ712" s="6">
        <v>0.190499843605277</v>
      </c>
      <c r="AR712" s="6">
        <v>0.14439079337275601</v>
      </c>
      <c r="AS712" s="6">
        <v>0.143185500242476</v>
      </c>
      <c r="AT712" s="6">
        <v>0.16195162271219701</v>
      </c>
      <c r="AU712" s="6">
        <v>0.172471366924283</v>
      </c>
      <c r="AV712" s="6">
        <v>0.16089281379394901</v>
      </c>
      <c r="AW712" s="6">
        <v>0.115050263372014</v>
      </c>
      <c r="AX712" s="6">
        <v>0.20334011982001002</v>
      </c>
      <c r="AY712" s="6">
        <v>0.152430531330768</v>
      </c>
      <c r="AZ712" s="6">
        <v>0.14859140047890698</v>
      </c>
      <c r="BA712" s="6">
        <v>0.15420822452788299</v>
      </c>
      <c r="BB712" s="6">
        <v>0.18389861680335098</v>
      </c>
      <c r="BC712" s="6">
        <v>0.16924847351026401</v>
      </c>
      <c r="BD712" s="6">
        <v>0.12700823773543302</v>
      </c>
      <c r="BE712" s="6">
        <v>0.14878918447728201</v>
      </c>
      <c r="BF712" s="6">
        <v>0.18290868857241599</v>
      </c>
      <c r="BG712" s="6">
        <v>0.170641547492524</v>
      </c>
      <c r="BH712" s="6">
        <v>0.13864143674589902</v>
      </c>
      <c r="BI712" s="6">
        <v>0.198486083041084</v>
      </c>
      <c r="BJ712" s="6">
        <v>0.16767944167236098</v>
      </c>
      <c r="BK712" s="6">
        <v>0.17134623118116799</v>
      </c>
      <c r="BL712" s="6">
        <v>0.17308164996799</v>
      </c>
      <c r="BM712" s="6">
        <v>0.17221378020231901</v>
      </c>
      <c r="BN712" s="6">
        <v>0.16072240491065098</v>
      </c>
      <c r="BO712" s="6">
        <v>0.16531003329764601</v>
      </c>
      <c r="BP712" s="6">
        <v>0.19369237422590099</v>
      </c>
      <c r="BQ712" s="6">
        <v>0.16752618088576099</v>
      </c>
      <c r="BR712" s="6">
        <v>0.13269304483492</v>
      </c>
      <c r="BS712" s="6">
        <v>0.186249582801888</v>
      </c>
      <c r="BT712" s="6">
        <v>0.202826233661727</v>
      </c>
      <c r="BU712" s="6">
        <v>0.11753710183395899</v>
      </c>
      <c r="BV712" s="6">
        <v>0.138102255348339</v>
      </c>
      <c r="BW712" s="6">
        <v>0.1046328807079</v>
      </c>
      <c r="BX712" s="6">
        <v>0.107830896784813</v>
      </c>
      <c r="BY712" s="6">
        <v>0.11616744505631299</v>
      </c>
      <c r="BZ712" s="6">
        <v>0.170938279884738</v>
      </c>
      <c r="CA712" s="6">
        <v>0.17636504448267998</v>
      </c>
      <c r="CB712" s="6">
        <v>0.11249561539154801</v>
      </c>
      <c r="CC712" s="6">
        <v>0.18227196159956299</v>
      </c>
      <c r="CD712" s="6">
        <v>0.11892426328294199</v>
      </c>
      <c r="CE712" s="6">
        <v>0.134855299606675</v>
      </c>
    </row>
    <row r="713" spans="1:83">
      <c r="A713" s="4" t="s">
        <v>211</v>
      </c>
      <c r="B713" s="6">
        <v>7.9484885383264606E-2</v>
      </c>
      <c r="C713" s="6">
        <v>8.3685479952442604E-2</v>
      </c>
      <c r="D713" s="6">
        <v>7.33662626870389E-2</v>
      </c>
      <c r="E713" s="6">
        <v>7.9521991624361896E-2</v>
      </c>
      <c r="F713" s="6">
        <v>8.3729553344998708E-2</v>
      </c>
      <c r="G713" s="6">
        <v>7.7280453230006804E-2</v>
      </c>
      <c r="H713" s="6">
        <v>8.1748438489784997E-2</v>
      </c>
      <c r="I713" s="6">
        <v>9.0400063797278704E-2</v>
      </c>
      <c r="J713" s="6">
        <v>9.1817339502426598E-2</v>
      </c>
      <c r="K713" s="6">
        <v>7.7214044248031494E-2</v>
      </c>
      <c r="L713" s="6">
        <v>6.7525801693284704E-2</v>
      </c>
      <c r="M713" s="6">
        <v>8.0561847774615003E-2</v>
      </c>
      <c r="N713" s="6">
        <v>7.4383591634656798E-2</v>
      </c>
      <c r="O713" s="6">
        <v>8.2623484084113588E-2</v>
      </c>
      <c r="P713" s="6">
        <v>6.3437630356716096E-2</v>
      </c>
      <c r="Q713" s="6">
        <v>7.9236492589564597E-2</v>
      </c>
      <c r="R713" s="6">
        <v>0.10621823544932299</v>
      </c>
      <c r="S713" s="6">
        <v>7.4875251104553397E-2</v>
      </c>
      <c r="T713" s="6">
        <v>8.2479648320308213E-2</v>
      </c>
      <c r="U713" s="6">
        <v>8.6012577536899115E-2</v>
      </c>
      <c r="V713" s="6">
        <v>6.7946561896319493E-2</v>
      </c>
      <c r="W713" s="6">
        <v>8.0949653691038195E-2</v>
      </c>
      <c r="X713" s="6">
        <v>7.416043338484761E-2</v>
      </c>
      <c r="Y713" s="6">
        <v>9.3925590941793299E-2</v>
      </c>
      <c r="Z713" s="6">
        <v>7.1758654172603395E-2</v>
      </c>
      <c r="AA713" s="6">
        <v>0.107829453361362</v>
      </c>
      <c r="AB713" s="6">
        <v>8.4538241752145402E-2</v>
      </c>
      <c r="AC713" s="6">
        <v>5.9394900093677698E-2</v>
      </c>
      <c r="AD713" s="6">
        <v>9.1491833708560594E-2</v>
      </c>
      <c r="AE713" s="6">
        <v>8.6135797800814609E-2</v>
      </c>
      <c r="AF713" s="6">
        <v>7.5575613421420204E-2</v>
      </c>
      <c r="AG713" s="6">
        <v>7.5053124668877091E-2</v>
      </c>
      <c r="AH713" s="6">
        <v>7.8621006857061901E-2</v>
      </c>
      <c r="AI713" s="6">
        <v>9.6424841894259802E-2</v>
      </c>
      <c r="AJ713" s="6">
        <v>6.26571053058122E-2</v>
      </c>
      <c r="AK713" s="6">
        <v>6.4693512422727195E-2</v>
      </c>
      <c r="AL713" s="6">
        <v>7.27785729547865E-2</v>
      </c>
      <c r="AM713" s="6">
        <v>9.6122329065444601E-2</v>
      </c>
      <c r="AN713" s="6">
        <v>8.4244047114423709E-2</v>
      </c>
      <c r="AO713" s="6">
        <v>6.5054654540737805E-2</v>
      </c>
      <c r="AP713" s="6">
        <v>6.1431093688085199E-2</v>
      </c>
      <c r="AQ713" s="6">
        <v>7.0831879557975E-2</v>
      </c>
      <c r="AR713" s="6">
        <v>6.7650137701551497E-2</v>
      </c>
      <c r="AS713" s="6">
        <v>7.6403752480994097E-2</v>
      </c>
      <c r="AT713" s="6">
        <v>0.11899167400834899</v>
      </c>
      <c r="AU713" s="6">
        <v>9.9154659700179407E-2</v>
      </c>
      <c r="AV713" s="6">
        <v>6.2792137519943503E-2</v>
      </c>
      <c r="AW713" s="6">
        <v>5.2133996048743698E-2</v>
      </c>
      <c r="AX713" s="6">
        <v>8.4951157590424695E-2</v>
      </c>
      <c r="AY713" s="6">
        <v>7.3211770381914204E-2</v>
      </c>
      <c r="AZ713" s="6">
        <v>3.5861589037234499E-2</v>
      </c>
      <c r="BA713" s="6">
        <v>8.2735192631432197E-2</v>
      </c>
      <c r="BB713" s="6">
        <v>9.6424841894259802E-2</v>
      </c>
      <c r="BC713" s="6">
        <v>8.716487148526561E-2</v>
      </c>
      <c r="BD713" s="6">
        <v>9.1995137362283402E-2</v>
      </c>
      <c r="BE713" s="6">
        <v>8.92909122375109E-2</v>
      </c>
      <c r="BF713" s="6">
        <v>8.4018190564776898E-2</v>
      </c>
      <c r="BG713" s="6">
        <v>7.5043236573365299E-2</v>
      </c>
      <c r="BH713" s="6">
        <v>0.10488882664199001</v>
      </c>
      <c r="BI713" s="6">
        <v>0.10528880033700601</v>
      </c>
      <c r="BJ713" s="6">
        <v>6.7255580590286496E-2</v>
      </c>
      <c r="BK713" s="6">
        <v>7.6419715548282308E-2</v>
      </c>
      <c r="BL713" s="6">
        <v>8.6820768383212496E-2</v>
      </c>
      <c r="BM713" s="6">
        <v>7.6917146574513304E-2</v>
      </c>
      <c r="BN713" s="6">
        <v>7.5816469019662699E-2</v>
      </c>
      <c r="BO713" s="6">
        <v>8.7089928254864099E-2</v>
      </c>
      <c r="BP713" s="6">
        <v>6.83236416105404E-2</v>
      </c>
      <c r="BQ713" s="6">
        <v>7.6748142212208992E-2</v>
      </c>
      <c r="BR713" s="6">
        <v>0.16723782519551</v>
      </c>
      <c r="BS713" s="6">
        <v>8.0303980038926109E-2</v>
      </c>
      <c r="BT713" s="6">
        <v>8.0944902196839308E-2</v>
      </c>
      <c r="BU713" s="6">
        <v>6.1305834353080096E-2</v>
      </c>
      <c r="BV713" s="6">
        <v>0.13229287611403198</v>
      </c>
      <c r="BW713" s="6">
        <v>3.2233312132805801E-2</v>
      </c>
      <c r="BX713" s="6">
        <v>9.0858974588715197E-2</v>
      </c>
      <c r="BY713" s="6">
        <v>8.8738253355598401E-2</v>
      </c>
      <c r="BZ713" s="6">
        <v>4.75875296704742E-2</v>
      </c>
      <c r="CA713" s="6">
        <v>9.3736786981131998E-2</v>
      </c>
      <c r="CB713" s="6">
        <v>7.1779228368599304E-2</v>
      </c>
      <c r="CC713" s="6">
        <v>8.1163689189009111E-2</v>
      </c>
      <c r="CD713" s="6">
        <v>5.9504462087544202E-2</v>
      </c>
      <c r="CE713" s="6">
        <v>9.39871665576055E-2</v>
      </c>
    </row>
    <row r="714" spans="1:83">
      <c r="A714" s="4" t="s">
        <v>91</v>
      </c>
      <c r="B714" s="6">
        <v>0.18845283245719402</v>
      </c>
      <c r="C714" s="6">
        <v>0.23051184386909199</v>
      </c>
      <c r="D714" s="6">
        <v>0.26607266999578599</v>
      </c>
      <c r="E714" s="6">
        <v>0.25320993882464599</v>
      </c>
      <c r="F714" s="6">
        <v>0.18923390874474103</v>
      </c>
      <c r="G714" s="6">
        <v>0.18425045768724702</v>
      </c>
      <c r="H714" s="6">
        <v>0.19276791126387099</v>
      </c>
      <c r="I714" s="6">
        <v>0.282814166051089</v>
      </c>
      <c r="J714" s="6">
        <v>0.21782853647374301</v>
      </c>
      <c r="K714" s="6">
        <v>0.13851833210148901</v>
      </c>
      <c r="L714" s="6">
        <v>0.16508389708545601</v>
      </c>
      <c r="M714" s="6">
        <v>0.20522449627129799</v>
      </c>
      <c r="N714" s="6">
        <v>0.21675430145548499</v>
      </c>
      <c r="O714" s="6">
        <v>0.19831020337954799</v>
      </c>
      <c r="P714" s="6">
        <v>0.16531484645626801</v>
      </c>
      <c r="Q714" s="6">
        <v>0.18428408469569299</v>
      </c>
      <c r="R714" s="6">
        <v>0.23730530292770202</v>
      </c>
      <c r="S714" s="6">
        <v>0.22065130963931101</v>
      </c>
      <c r="T714" s="6">
        <v>0.22795552926255699</v>
      </c>
      <c r="U714" s="6">
        <v>0.19450683417543199</v>
      </c>
      <c r="V714" s="6">
        <v>0.21518898161807901</v>
      </c>
      <c r="W714" s="6">
        <v>0.18264128151380898</v>
      </c>
      <c r="X714" s="6">
        <v>0.19372381444683601</v>
      </c>
      <c r="Y714" s="6">
        <v>0.18878806120741601</v>
      </c>
      <c r="Z714" s="6">
        <v>0.27135017785640803</v>
      </c>
      <c r="AA714" s="6">
        <v>0.14819650415889701</v>
      </c>
      <c r="AB714" s="6">
        <v>0.17678727883417</v>
      </c>
      <c r="AC714" s="6">
        <v>0.20149009738398899</v>
      </c>
      <c r="AD714" s="6">
        <v>0.19377585228479799</v>
      </c>
      <c r="AE714" s="6">
        <v>0.210095892464916</v>
      </c>
      <c r="AF714" s="6">
        <v>0.20870911526350799</v>
      </c>
      <c r="AG714" s="6">
        <v>0.20278714242286699</v>
      </c>
      <c r="AH714" s="6">
        <v>0.165574953382155</v>
      </c>
      <c r="AI714" s="6">
        <v>0.19293902302070401</v>
      </c>
      <c r="AJ714" s="6">
        <v>0.141339809559204</v>
      </c>
      <c r="AK714" s="6">
        <v>0.212502183300878</v>
      </c>
      <c r="AL714" s="6">
        <v>0.21212159322036497</v>
      </c>
      <c r="AM714" s="6">
        <v>0.20858137697533899</v>
      </c>
      <c r="AN714" s="6">
        <v>0.223440960466151</v>
      </c>
      <c r="AO714" s="6">
        <v>0.19082893724026501</v>
      </c>
      <c r="AP714" s="6">
        <v>0.216946528966136</v>
      </c>
      <c r="AQ714" s="6">
        <v>0.18183867204880999</v>
      </c>
      <c r="AR714" s="6">
        <v>0.27869513085256203</v>
      </c>
      <c r="AS714" s="6">
        <v>0.163391434196857</v>
      </c>
      <c r="AT714" s="6">
        <v>0.15739672757329701</v>
      </c>
      <c r="AU714" s="6">
        <v>0.15165873570219701</v>
      </c>
      <c r="AV714" s="6">
        <v>0.18623473614586999</v>
      </c>
      <c r="AW714" s="6">
        <v>0.168340550803806</v>
      </c>
      <c r="AX714" s="6">
        <v>0.14617295109206402</v>
      </c>
      <c r="AY714" s="6">
        <v>0.148522696491519</v>
      </c>
      <c r="AZ714" s="6">
        <v>0.14188226432649398</v>
      </c>
      <c r="BA714" s="6">
        <v>0.12113903735821699</v>
      </c>
      <c r="BB714" s="6">
        <v>0.19293902302070401</v>
      </c>
      <c r="BC714" s="6">
        <v>0.27461898623679803</v>
      </c>
      <c r="BD714" s="6">
        <v>0.27492051706564696</v>
      </c>
      <c r="BE714" s="6">
        <v>0.21756251935946999</v>
      </c>
      <c r="BF714" s="6">
        <v>0.16887143109144201</v>
      </c>
      <c r="BG714" s="6">
        <v>0.17890701521660599</v>
      </c>
      <c r="BH714" s="6">
        <v>0.16269666901539398</v>
      </c>
      <c r="BI714" s="6">
        <v>0.14060639423589</v>
      </c>
      <c r="BJ714" s="6">
        <v>0.19618281422410599</v>
      </c>
      <c r="BK714" s="6">
        <v>0.19385135211938098</v>
      </c>
      <c r="BL714" s="6">
        <v>0.21628751878975902</v>
      </c>
      <c r="BM714" s="6">
        <v>0.202616163455559</v>
      </c>
      <c r="BN714" s="6">
        <v>0.184264652417585</v>
      </c>
      <c r="BO714" s="6">
        <v>0.15119829335785201</v>
      </c>
      <c r="BP714" s="6">
        <v>0.16230404319705399</v>
      </c>
      <c r="BQ714" s="6">
        <v>0.17749798636614098</v>
      </c>
      <c r="BR714" s="6">
        <v>0.12296571146330799</v>
      </c>
      <c r="BS714" s="6">
        <v>0.26282868216124</v>
      </c>
      <c r="BT714" s="6">
        <v>0.214655269732448</v>
      </c>
      <c r="BU714" s="6">
        <v>0.18017573227234598</v>
      </c>
      <c r="BV714" s="6">
        <v>0.128393711533132</v>
      </c>
      <c r="BW714" s="6">
        <v>0.12649024365478301</v>
      </c>
      <c r="BX714" s="6">
        <v>0.295456256658509</v>
      </c>
      <c r="BY714" s="6">
        <v>0.20100363311346001</v>
      </c>
      <c r="BZ714" s="6">
        <v>0.178947846566614</v>
      </c>
      <c r="CA714" s="6">
        <v>0.18243131429790399</v>
      </c>
      <c r="CB714" s="6">
        <v>0.39922612593819801</v>
      </c>
      <c r="CC714" s="6">
        <v>0.18902580972375901</v>
      </c>
      <c r="CD714" s="6">
        <v>0.16770257221308899</v>
      </c>
      <c r="CE714" s="6">
        <v>0.20990653217987301</v>
      </c>
    </row>
    <row r="715" spans="1:83">
      <c r="A715" s="4" t="s">
        <v>195</v>
      </c>
      <c r="B715" s="7">
        <v>60</v>
      </c>
      <c r="C715" s="7">
        <v>61.6</v>
      </c>
      <c r="D715" s="7">
        <v>61.8</v>
      </c>
      <c r="E715" s="7">
        <v>62.8</v>
      </c>
      <c r="F715" s="7">
        <v>62.2</v>
      </c>
      <c r="G715" s="7">
        <v>59.1</v>
      </c>
      <c r="H715" s="7">
        <v>60.9</v>
      </c>
      <c r="I715" s="7">
        <v>61.5</v>
      </c>
      <c r="J715" s="7">
        <v>58.1</v>
      </c>
      <c r="K715" s="7">
        <v>59.7</v>
      </c>
      <c r="L715" s="7">
        <v>59.3</v>
      </c>
      <c r="M715" s="7">
        <v>62.6</v>
      </c>
      <c r="N715" s="7">
        <v>55</v>
      </c>
      <c r="O715" s="7">
        <v>58.7</v>
      </c>
      <c r="P715" s="7">
        <v>58.6</v>
      </c>
      <c r="Q715" s="7">
        <v>61.8</v>
      </c>
      <c r="R715" s="7">
        <v>60.6</v>
      </c>
      <c r="S715" s="7">
        <v>56.6</v>
      </c>
      <c r="T715" s="7">
        <v>59.2</v>
      </c>
      <c r="U715" s="7">
        <v>61.3</v>
      </c>
      <c r="V715" s="7">
        <v>59.8</v>
      </c>
      <c r="W715" s="7">
        <v>60.8</v>
      </c>
      <c r="X715" s="7">
        <v>62.1</v>
      </c>
      <c r="Y715" s="7">
        <v>62</v>
      </c>
      <c r="Z715" s="7">
        <v>59.4</v>
      </c>
      <c r="AA715" s="7">
        <v>59.3</v>
      </c>
      <c r="AB715" s="7">
        <v>60.7</v>
      </c>
      <c r="AC715" s="7">
        <v>58.9</v>
      </c>
      <c r="AD715" s="7">
        <v>60.9</v>
      </c>
      <c r="AE715" s="7">
        <v>61.4</v>
      </c>
      <c r="AF715" s="7">
        <v>61.2</v>
      </c>
      <c r="AG715" s="7">
        <v>59.4</v>
      </c>
      <c r="AH715" s="7">
        <v>59.1</v>
      </c>
      <c r="AI715" s="7">
        <v>61.3</v>
      </c>
      <c r="AJ715" s="7">
        <v>58.7</v>
      </c>
      <c r="AK715" s="7">
        <v>60.1</v>
      </c>
      <c r="AL715" s="7">
        <v>61.7</v>
      </c>
      <c r="AM715" s="7">
        <v>61.1</v>
      </c>
      <c r="AN715" s="7">
        <v>62.6</v>
      </c>
      <c r="AO715" s="7">
        <v>59.7</v>
      </c>
      <c r="AP715" s="7">
        <v>59.5</v>
      </c>
      <c r="AQ715" s="7">
        <v>59.1</v>
      </c>
      <c r="AR715" s="7">
        <v>61</v>
      </c>
      <c r="AS715" s="7">
        <v>55.8</v>
      </c>
      <c r="AT715" s="7">
        <v>59</v>
      </c>
      <c r="AU715" s="7">
        <v>59.4</v>
      </c>
      <c r="AV715" s="7">
        <v>56.7</v>
      </c>
      <c r="AW715" s="7">
        <v>60.7</v>
      </c>
      <c r="AX715" s="7">
        <v>62.9</v>
      </c>
      <c r="AY715" s="7">
        <v>58.9</v>
      </c>
      <c r="AZ715" s="7">
        <v>58.5</v>
      </c>
      <c r="BA715" s="7">
        <v>58.2</v>
      </c>
      <c r="BB715" s="7">
        <v>61.3</v>
      </c>
      <c r="BC715" s="7">
        <v>62.2</v>
      </c>
      <c r="BD715" s="7">
        <v>61.2</v>
      </c>
      <c r="BE715" s="7">
        <v>61</v>
      </c>
      <c r="BF715" s="7">
        <v>61.1</v>
      </c>
      <c r="BG715" s="7">
        <v>59.3</v>
      </c>
      <c r="BH715" s="7">
        <v>61.1</v>
      </c>
      <c r="BI715" s="7">
        <v>62.1</v>
      </c>
      <c r="BJ715" s="7">
        <v>59.9</v>
      </c>
      <c r="BK715" s="7">
        <v>59.7</v>
      </c>
      <c r="BL715" s="7">
        <v>60.2</v>
      </c>
      <c r="BM715" s="7">
        <v>61.1</v>
      </c>
      <c r="BN715" s="7">
        <v>59.1</v>
      </c>
      <c r="BO715" s="7">
        <v>60.1</v>
      </c>
      <c r="BP715" s="7">
        <v>60.5</v>
      </c>
      <c r="BQ715" s="7">
        <v>59.6</v>
      </c>
      <c r="BR715" s="7">
        <v>63.1</v>
      </c>
      <c r="BS715" s="7">
        <v>63.2</v>
      </c>
      <c r="BT715" s="7">
        <v>63.8</v>
      </c>
      <c r="BU715" s="7">
        <v>52.8</v>
      </c>
      <c r="BV715" s="7">
        <v>63.3</v>
      </c>
      <c r="BW715" s="7">
        <v>47.9</v>
      </c>
      <c r="BX715" s="7">
        <v>51.4</v>
      </c>
      <c r="BY715" s="7">
        <v>59.7</v>
      </c>
      <c r="BZ715" s="7">
        <v>58.3</v>
      </c>
      <c r="CA715" s="7">
        <v>61.3</v>
      </c>
      <c r="CB715" s="7">
        <v>61.7</v>
      </c>
      <c r="CC715" s="7">
        <v>62</v>
      </c>
      <c r="CD715" s="7">
        <v>51.8</v>
      </c>
      <c r="CE715" s="7">
        <v>55.9</v>
      </c>
    </row>
    <row r="716" spans="1:83" ht="15.75" thickBot="1">
      <c r="A716" s="4" t="s">
        <v>152</v>
      </c>
      <c r="B716" s="7">
        <v>26.1</v>
      </c>
      <c r="C716" s="7">
        <v>26.8</v>
      </c>
      <c r="D716" s="7">
        <v>25.9</v>
      </c>
      <c r="E716" s="7">
        <v>25.7</v>
      </c>
      <c r="F716" s="7">
        <v>26</v>
      </c>
      <c r="G716" s="7">
        <v>26.1</v>
      </c>
      <c r="H716" s="7">
        <v>26</v>
      </c>
      <c r="I716" s="7">
        <v>26.9</v>
      </c>
      <c r="J716" s="7">
        <v>28.4</v>
      </c>
      <c r="K716" s="7">
        <v>25.9</v>
      </c>
      <c r="L716" s="7">
        <v>24.9</v>
      </c>
      <c r="M716" s="7">
        <v>25</v>
      </c>
      <c r="N716" s="7">
        <v>28.9</v>
      </c>
      <c r="O716" s="7">
        <v>26.3</v>
      </c>
      <c r="P716" s="7">
        <v>25.1</v>
      </c>
      <c r="Q716" s="7">
        <v>25.3</v>
      </c>
      <c r="R716" s="7">
        <v>29.4</v>
      </c>
      <c r="S716" s="7">
        <v>28.4</v>
      </c>
      <c r="T716" s="7">
        <v>27.5</v>
      </c>
      <c r="U716" s="7">
        <v>27</v>
      </c>
      <c r="V716" s="7">
        <v>26.3</v>
      </c>
      <c r="W716" s="7">
        <v>25.3</v>
      </c>
      <c r="X716" s="7">
        <v>24.2</v>
      </c>
      <c r="Y716" s="7">
        <v>26.2</v>
      </c>
      <c r="Z716" s="7">
        <v>28.1</v>
      </c>
      <c r="AA716" s="7">
        <v>26.8</v>
      </c>
      <c r="AB716" s="7">
        <v>25.7</v>
      </c>
      <c r="AC716" s="7">
        <v>25.8</v>
      </c>
      <c r="AD716" s="7">
        <v>26.5</v>
      </c>
      <c r="AE716" s="7">
        <v>25.7</v>
      </c>
      <c r="AF716" s="7">
        <v>25.8</v>
      </c>
      <c r="AG716" s="7">
        <v>26.5</v>
      </c>
      <c r="AH716" s="7">
        <v>26.1</v>
      </c>
      <c r="AI716" s="7">
        <v>26.7</v>
      </c>
      <c r="AJ716" s="7">
        <v>25.3</v>
      </c>
      <c r="AK716" s="7">
        <v>24.3</v>
      </c>
      <c r="AL716" s="7">
        <v>24</v>
      </c>
      <c r="AM716" s="7">
        <v>27</v>
      </c>
      <c r="AN716" s="7">
        <v>26</v>
      </c>
      <c r="AO716" s="7">
        <v>25.4</v>
      </c>
      <c r="AP716" s="7">
        <v>26.1</v>
      </c>
      <c r="AQ716" s="7">
        <v>27</v>
      </c>
      <c r="AR716" s="7">
        <v>22.9</v>
      </c>
      <c r="AS716" s="7">
        <v>28.7</v>
      </c>
      <c r="AT716" s="7">
        <v>30.3</v>
      </c>
      <c r="AU716" s="7">
        <v>27.1</v>
      </c>
      <c r="AV716" s="7">
        <v>26.7</v>
      </c>
      <c r="AW716" s="7">
        <v>21</v>
      </c>
      <c r="AX716" s="7">
        <v>24.2</v>
      </c>
      <c r="AY716" s="7">
        <v>26.3</v>
      </c>
      <c r="AZ716" s="7">
        <v>22.5</v>
      </c>
      <c r="BA716" s="7">
        <v>27.3</v>
      </c>
      <c r="BB716" s="7">
        <v>26.7</v>
      </c>
      <c r="BC716" s="7">
        <v>26.7</v>
      </c>
      <c r="BD716" s="7">
        <v>27.1</v>
      </c>
      <c r="BE716" s="7">
        <v>26.2</v>
      </c>
      <c r="BF716" s="7">
        <v>25.6</v>
      </c>
      <c r="BG716" s="7">
        <v>26.1</v>
      </c>
      <c r="BH716" s="7">
        <v>25.5</v>
      </c>
      <c r="BI716" s="7">
        <v>27.2</v>
      </c>
      <c r="BJ716" s="7">
        <v>25.1</v>
      </c>
      <c r="BK716" s="7">
        <v>26.3</v>
      </c>
      <c r="BL716" s="7">
        <v>27</v>
      </c>
      <c r="BM716" s="7">
        <v>25</v>
      </c>
      <c r="BN716" s="7">
        <v>26.7</v>
      </c>
      <c r="BO716" s="7">
        <v>26.2</v>
      </c>
      <c r="BP716" s="7">
        <v>25.2</v>
      </c>
      <c r="BQ716" s="7">
        <v>26.1</v>
      </c>
      <c r="BR716" s="7">
        <v>28</v>
      </c>
      <c r="BS716" s="7">
        <v>24.9</v>
      </c>
      <c r="BT716" s="7">
        <v>24.1</v>
      </c>
      <c r="BU716" s="7">
        <v>27</v>
      </c>
      <c r="BV716" s="7">
        <v>27.8</v>
      </c>
      <c r="BW716" s="7">
        <v>27.4</v>
      </c>
      <c r="BX716" s="7">
        <v>32.4</v>
      </c>
      <c r="BY716" s="7">
        <v>25</v>
      </c>
      <c r="BZ716" s="7">
        <v>24.4</v>
      </c>
      <c r="CA716" s="7">
        <v>26.5</v>
      </c>
      <c r="CB716" s="7">
        <v>24.3</v>
      </c>
      <c r="CC716" s="7">
        <v>24.8</v>
      </c>
      <c r="CD716" s="7">
        <v>28.9</v>
      </c>
      <c r="CE716" s="7">
        <v>29</v>
      </c>
    </row>
    <row r="717" spans="1:83" ht="15.75" thickBot="1">
      <c r="A717" s="12" t="s">
        <v>192</v>
      </c>
      <c r="C717" s="10">
        <f>2*(1-_xlfn.NORM.S.DIST(ABS((C715-$B715) /SQRT(C716*C716/C705+$B716*$B716/$B705)),TRUE))</f>
        <v>2.0633853261589064E-3</v>
      </c>
      <c r="D717" s="10">
        <f t="shared" ref="D717:E717" si="189">2*(1-_xlfn.NORM.S.DIST(ABS((D715-$B715) /SQRT(D716*D716/D705+$B716*$B716/$B705)),TRUE))</f>
        <v>2.5391959304821299E-4</v>
      </c>
      <c r="E717" s="10">
        <f t="shared" si="189"/>
        <v>1.3446904478797705E-8</v>
      </c>
      <c r="F717" s="10">
        <f>2*(1-_xlfn.NORM.S.DIST(ABS((F715-$B715) /SQRT(F716*F716/F705+$B716*$B716/$B705)),TRUE))</f>
        <v>6.0090380680222211E-6</v>
      </c>
      <c r="G717" s="10">
        <f>2*(1-_xlfn.NORM.S.DIST(ABS(G715-($B705*(1-$B714)*$B715 - G705*(1-G714)*G715)/($B705*(1-$B714)-G705*(1-G714)))/SQRT(G716*G716/(G705*(1-G714))+$B716*$B716/($B705*(1-$B714)-G705*(1-G714))),TRUE))</f>
        <v>5.4970058059779614E-2</v>
      </c>
      <c r="H717" s="10">
        <f t="shared" ref="H717:BS717" si="190">2*(1-_xlfn.NORM.S.DIST(ABS(H715-($B705*(1-$B714)*$B715 - H705*(1-H714)*H715)/($B705*(1-$B714)-H705*(1-H714)))/SQRT(H716*H716/(H705*(1-H714))+$B716*$B716/($B705*(1-$B714)-H705*(1-H714))),TRUE))</f>
        <v>5.9355853616574139E-2</v>
      </c>
      <c r="I717" s="10">
        <f t="shared" si="190"/>
        <v>0.32985629177645803</v>
      </c>
      <c r="J717" s="10">
        <f t="shared" si="190"/>
        <v>0.10432130170246001</v>
      </c>
      <c r="K717" s="10">
        <f t="shared" si="190"/>
        <v>0.73432608677987532</v>
      </c>
      <c r="L717" s="10">
        <f t="shared" si="190"/>
        <v>0.33113709925066548</v>
      </c>
      <c r="M717" s="10">
        <f t="shared" si="190"/>
        <v>1.4868812552104593E-3</v>
      </c>
      <c r="N717" s="10">
        <f t="shared" si="190"/>
        <v>2.49674314470405E-3</v>
      </c>
      <c r="O717" s="10">
        <f t="shared" si="190"/>
        <v>0.12574924332212611</v>
      </c>
      <c r="P717" s="10">
        <f t="shared" si="190"/>
        <v>0.27293380970424908</v>
      </c>
      <c r="Q717" s="10">
        <f t="shared" si="190"/>
        <v>5.0233553827938593E-5</v>
      </c>
      <c r="R717" s="10">
        <f t="shared" si="190"/>
        <v>0.74088766434493158</v>
      </c>
      <c r="S717" s="10">
        <f t="shared" si="190"/>
        <v>3.3125365143180652E-3</v>
      </c>
      <c r="T717" s="10">
        <f t="shared" si="190"/>
        <v>0.38626655638315421</v>
      </c>
      <c r="U717" s="10">
        <f t="shared" si="190"/>
        <v>7.4329624608559408E-2</v>
      </c>
      <c r="V717" s="10">
        <f t="shared" si="190"/>
        <v>0.7689111794723833</v>
      </c>
      <c r="W717" s="10">
        <f t="shared" si="190"/>
        <v>0.10143679079781998</v>
      </c>
      <c r="X717" s="10">
        <f t="shared" si="190"/>
        <v>1.7607734885682902E-6</v>
      </c>
      <c r="Y717" s="10">
        <f t="shared" si="190"/>
        <v>1.7844859168114624E-7</v>
      </c>
      <c r="Z717" s="10">
        <f t="shared" si="190"/>
        <v>0.37821911546646647</v>
      </c>
      <c r="AA717" s="10">
        <f t="shared" si="190"/>
        <v>0.63670881008015656</v>
      </c>
      <c r="AB717" s="10">
        <f t="shared" si="190"/>
        <v>0.41924214820932271</v>
      </c>
      <c r="AC717" s="10">
        <f t="shared" si="190"/>
        <v>8.1229600255150913E-2</v>
      </c>
      <c r="AD717" s="10">
        <f t="shared" si="190"/>
        <v>0.19659581802365955</v>
      </c>
      <c r="AE717" s="10">
        <f t="shared" si="190"/>
        <v>6.7996044761990504E-2</v>
      </c>
      <c r="AF717" s="10">
        <f t="shared" si="190"/>
        <v>0.52564362918647323</v>
      </c>
      <c r="AG717" s="10">
        <f t="shared" si="190"/>
        <v>0.49643831587292708</v>
      </c>
      <c r="AH717" s="10">
        <f t="shared" si="190"/>
        <v>0.25875510450711903</v>
      </c>
      <c r="AI717" s="10">
        <f t="shared" si="190"/>
        <v>0.40298904983034634</v>
      </c>
      <c r="AJ717" s="10">
        <f t="shared" si="190"/>
        <v>0.36752430425247518</v>
      </c>
      <c r="AK717" s="10">
        <f t="shared" si="190"/>
        <v>0.95853346962396113</v>
      </c>
      <c r="AL717" s="10">
        <f t="shared" si="190"/>
        <v>0.15317717409156373</v>
      </c>
      <c r="AM717" s="10">
        <f t="shared" si="190"/>
        <v>0.34104595165283569</v>
      </c>
      <c r="AN717" s="10">
        <f t="shared" si="190"/>
        <v>0.32277552851235569</v>
      </c>
      <c r="AO717" s="10">
        <f t="shared" si="190"/>
        <v>0.91430605196183312</v>
      </c>
      <c r="AP717" s="10">
        <f t="shared" si="190"/>
        <v>0.81636274774619189</v>
      </c>
      <c r="AQ717" s="10">
        <f t="shared" si="190"/>
        <v>0.67522428728053585</v>
      </c>
      <c r="AR717" s="10">
        <f t="shared" si="190"/>
        <v>0.70278114736592023</v>
      </c>
      <c r="AS717" s="10">
        <f t="shared" si="190"/>
        <v>0.26439048807445742</v>
      </c>
      <c r="AT717" s="10">
        <f t="shared" si="190"/>
        <v>0.71326926361849408</v>
      </c>
      <c r="AU717" s="10">
        <f t="shared" si="190"/>
        <v>0.7018296349397577</v>
      </c>
      <c r="AV717" s="10">
        <f t="shared" si="190"/>
        <v>2.1921792999790135E-2</v>
      </c>
      <c r="AW717" s="10">
        <f t="shared" si="190"/>
        <v>0.79553300486208056</v>
      </c>
      <c r="AX717" s="10">
        <f t="shared" si="190"/>
        <v>0.12780245766176002</v>
      </c>
      <c r="AY717" s="10">
        <f t="shared" si="190"/>
        <v>0.61385955210104703</v>
      </c>
      <c r="AZ717" s="10">
        <f t="shared" si="190"/>
        <v>0.52272741004130951</v>
      </c>
      <c r="BA717" s="10">
        <f t="shared" si="190"/>
        <v>0.63176744539675767</v>
      </c>
      <c r="BB717" s="10">
        <f t="shared" si="190"/>
        <v>0.40298904983034634</v>
      </c>
      <c r="BC717" s="10">
        <f t="shared" si="190"/>
        <v>0.43117445846096358</v>
      </c>
      <c r="BD717" s="10">
        <f t="shared" si="190"/>
        <v>0.58213810292726742</v>
      </c>
      <c r="BE717" s="10">
        <f t="shared" si="190"/>
        <v>0.60346951837712148</v>
      </c>
      <c r="BF717" s="10">
        <f t="shared" si="190"/>
        <v>0.28557702732362111</v>
      </c>
      <c r="BG717" s="10">
        <f t="shared" si="190"/>
        <v>2.9085865746566686E-2</v>
      </c>
      <c r="BH717" s="10">
        <f t="shared" si="190"/>
        <v>0.41250610719930014</v>
      </c>
      <c r="BI717" s="10">
        <f t="shared" si="190"/>
        <v>0.35015423396344758</v>
      </c>
      <c r="BJ717" s="10">
        <f t="shared" si="190"/>
        <v>0.93218777838531164</v>
      </c>
      <c r="BK717" s="10">
        <f t="shared" si="190"/>
        <v>0.31614226226341025</v>
      </c>
      <c r="BL717" s="10">
        <f t="shared" si="190"/>
        <v>0.86032396810428846</v>
      </c>
      <c r="BM717" s="10">
        <f t="shared" si="190"/>
        <v>7.1446298268787789E-2</v>
      </c>
      <c r="BN717" s="10">
        <f t="shared" si="190"/>
        <v>0.44075037104238168</v>
      </c>
      <c r="BO717" s="10">
        <f t="shared" si="190"/>
        <v>0.92586514836393796</v>
      </c>
      <c r="BP717" s="10">
        <f t="shared" si="190"/>
        <v>0.72592232839551984</v>
      </c>
      <c r="BQ717" s="10">
        <f t="shared" si="190"/>
        <v>0.33988035845231179</v>
      </c>
      <c r="BR717" s="10">
        <f t="shared" si="190"/>
        <v>0.34429430775086933</v>
      </c>
      <c r="BS717" s="10">
        <f t="shared" si="190"/>
        <v>4.5254314412074059E-2</v>
      </c>
      <c r="BT717" s="10">
        <f t="shared" ref="BT717:CE717" si="191">2*(1-_xlfn.NORM.S.DIST(ABS(BT715-($B705*(1-$B714)*$B715 - BT705*(1-BT714)*BT715)/($B705*(1-$B714)-BT705*(1-BT714)))/SQRT(BT716*BT716/(BT705*(1-BT714))+$B716*$B716/($B705*(1-$B714)-BT705*(1-BT714))),TRUE))</f>
        <v>7.6864073192961513E-6</v>
      </c>
      <c r="BU717" s="10">
        <f t="shared" si="191"/>
        <v>4.3377536393274241E-5</v>
      </c>
      <c r="BV717" s="10">
        <f t="shared" si="191"/>
        <v>0.50361800230083209</v>
      </c>
      <c r="BW717" s="10">
        <f t="shared" si="191"/>
        <v>7.7377427025315804E-4</v>
      </c>
      <c r="BX717" s="10">
        <f t="shared" si="191"/>
        <v>4.6057332890883096E-3</v>
      </c>
      <c r="BY717" s="10">
        <f t="shared" si="191"/>
        <v>0.87294120759279936</v>
      </c>
      <c r="BZ717" s="10">
        <f t="shared" si="191"/>
        <v>1.2753842522364112E-2</v>
      </c>
      <c r="CA717" s="10">
        <f t="shared" si="191"/>
        <v>1.5527677784576976E-3</v>
      </c>
      <c r="CB717" s="10">
        <f t="shared" si="191"/>
        <v>0.72434276208210946</v>
      </c>
      <c r="CC717" s="10">
        <f t="shared" si="191"/>
        <v>5.4778404035005224E-13</v>
      </c>
      <c r="CD717" s="10">
        <f t="shared" si="191"/>
        <v>2.2613910743984889E-11</v>
      </c>
      <c r="CE717" s="10">
        <f t="shared" si="191"/>
        <v>2.4704515070933297E-2</v>
      </c>
    </row>
    <row r="718" spans="1:83">
      <c r="A718" s="14" t="s">
        <v>220</v>
      </c>
      <c r="B718">
        <f>B715+(1.96*(B716/SQRT(B705*(1-B714))))</f>
        <v>60.928174818928554</v>
      </c>
      <c r="C718">
        <f t="shared" ref="C718:BN718" si="192">C715+(1.96*(C716/SQRT(C705*(1-C714))))</f>
        <v>62.261679903835649</v>
      </c>
      <c r="D718">
        <f t="shared" si="192"/>
        <v>62.360890069883069</v>
      </c>
      <c r="E718">
        <f t="shared" si="192"/>
        <v>63.360113063302272</v>
      </c>
      <c r="F718">
        <f t="shared" si="192"/>
        <v>62.707098506085082</v>
      </c>
      <c r="G718">
        <f t="shared" si="192"/>
        <v>60.406288894452445</v>
      </c>
      <c r="H718">
        <f t="shared" si="192"/>
        <v>62.21408598400393</v>
      </c>
      <c r="I718">
        <f t="shared" si="192"/>
        <v>64.672942013226034</v>
      </c>
      <c r="J718">
        <f t="shared" si="192"/>
        <v>60.631798803180956</v>
      </c>
      <c r="K718">
        <f t="shared" si="192"/>
        <v>61.659584910141781</v>
      </c>
      <c r="L718">
        <f t="shared" si="192"/>
        <v>60.94988380073881</v>
      </c>
      <c r="M718">
        <f t="shared" si="192"/>
        <v>64.419024107373346</v>
      </c>
      <c r="N718">
        <f t="shared" si="192"/>
        <v>58.426038124199259</v>
      </c>
      <c r="O718">
        <f t="shared" si="192"/>
        <v>60.611635109233319</v>
      </c>
      <c r="P718">
        <f t="shared" si="192"/>
        <v>61.246477937762208</v>
      </c>
      <c r="Q718">
        <f t="shared" si="192"/>
        <v>63.041748785050657</v>
      </c>
      <c r="R718">
        <f t="shared" si="192"/>
        <v>64.335517207935865</v>
      </c>
      <c r="S718">
        <f t="shared" si="192"/>
        <v>59.110116201212243</v>
      </c>
      <c r="T718">
        <f t="shared" si="192"/>
        <v>61.274970326512104</v>
      </c>
      <c r="U718">
        <f t="shared" si="192"/>
        <v>63.032744886245453</v>
      </c>
      <c r="V718">
        <f t="shared" si="192"/>
        <v>61.432136581002666</v>
      </c>
      <c r="W718">
        <f t="shared" si="192"/>
        <v>62.103349717691998</v>
      </c>
      <c r="X718">
        <f t="shared" si="192"/>
        <v>63.293472188471739</v>
      </c>
      <c r="Y718">
        <f t="shared" si="192"/>
        <v>63.197733627873021</v>
      </c>
      <c r="Z718">
        <f t="shared" si="192"/>
        <v>61.093827788170515</v>
      </c>
      <c r="AA718">
        <f t="shared" si="192"/>
        <v>62.364161198474491</v>
      </c>
      <c r="AB718">
        <f t="shared" si="192"/>
        <v>62.623581791815695</v>
      </c>
      <c r="AC718">
        <f t="shared" si="192"/>
        <v>60.435626999013309</v>
      </c>
      <c r="AD718">
        <f t="shared" si="192"/>
        <v>62.565023660436211</v>
      </c>
      <c r="AE718">
        <f t="shared" si="192"/>
        <v>63.154089541968546</v>
      </c>
      <c r="AF718">
        <f t="shared" si="192"/>
        <v>65.015322104090927</v>
      </c>
      <c r="AG718">
        <f t="shared" si="192"/>
        <v>61.37448998602521</v>
      </c>
      <c r="AH718">
        <f t="shared" si="192"/>
        <v>60.916942193016055</v>
      </c>
      <c r="AI718">
        <f t="shared" si="192"/>
        <v>64.497018257669296</v>
      </c>
      <c r="AJ718">
        <f t="shared" si="192"/>
        <v>61.65932083640584</v>
      </c>
      <c r="AK718">
        <f t="shared" si="192"/>
        <v>63.953335297944349</v>
      </c>
      <c r="AL718">
        <f t="shared" si="192"/>
        <v>64.160247072929707</v>
      </c>
      <c r="AM718">
        <f t="shared" si="192"/>
        <v>63.570032718125496</v>
      </c>
      <c r="AN718">
        <f t="shared" si="192"/>
        <v>67.835549430432508</v>
      </c>
      <c r="AO718">
        <f t="shared" si="192"/>
        <v>65.234388169621013</v>
      </c>
      <c r="AP718">
        <f t="shared" si="192"/>
        <v>63.820901375966145</v>
      </c>
      <c r="AQ718">
        <f t="shared" si="192"/>
        <v>63.424887517458195</v>
      </c>
      <c r="AR718">
        <f t="shared" si="192"/>
        <v>66.182215298857727</v>
      </c>
      <c r="AS718">
        <f t="shared" si="192"/>
        <v>63.257999643975694</v>
      </c>
      <c r="AT718">
        <f t="shared" si="192"/>
        <v>64.46793207939335</v>
      </c>
      <c r="AU718">
        <f t="shared" si="192"/>
        <v>62.628826616639799</v>
      </c>
      <c r="AV718">
        <f t="shared" si="192"/>
        <v>59.683814766796047</v>
      </c>
      <c r="AW718">
        <f t="shared" si="192"/>
        <v>66.019077948438493</v>
      </c>
      <c r="AX718">
        <f t="shared" si="192"/>
        <v>66.715462552187617</v>
      </c>
      <c r="AY718">
        <f t="shared" si="192"/>
        <v>63.275538198302868</v>
      </c>
      <c r="AZ718">
        <f t="shared" si="192"/>
        <v>63.145906880911454</v>
      </c>
      <c r="BA718">
        <f t="shared" si="192"/>
        <v>65.630749576409059</v>
      </c>
      <c r="BB718">
        <f t="shared" si="192"/>
        <v>64.497018257669296</v>
      </c>
      <c r="BC718">
        <f t="shared" si="192"/>
        <v>67.762939353410928</v>
      </c>
      <c r="BD718">
        <f t="shared" si="192"/>
        <v>65.588911961812926</v>
      </c>
      <c r="BE718">
        <f t="shared" si="192"/>
        <v>64.887586883199958</v>
      </c>
      <c r="BF718">
        <f t="shared" si="192"/>
        <v>63.308595236562695</v>
      </c>
      <c r="BG718">
        <f t="shared" si="192"/>
        <v>60.421052065712196</v>
      </c>
      <c r="BH718">
        <f t="shared" si="192"/>
        <v>63.876510753293381</v>
      </c>
      <c r="BI718">
        <f t="shared" si="192"/>
        <v>66.618261983334406</v>
      </c>
      <c r="BJ718">
        <f t="shared" si="192"/>
        <v>62.358875149659475</v>
      </c>
      <c r="BK718">
        <f t="shared" si="192"/>
        <v>60.805717825419087</v>
      </c>
      <c r="BL718">
        <f t="shared" si="192"/>
        <v>62.636369803773569</v>
      </c>
      <c r="BM718">
        <f t="shared" si="192"/>
        <v>62.575007813757964</v>
      </c>
      <c r="BN718">
        <f t="shared" si="192"/>
        <v>61.584238236793325</v>
      </c>
      <c r="BO718">
        <f t="shared" ref="BO718:CE718" si="193">BO715+(1.96*(BO716/SQRT(BO705*(1-BO714))))</f>
        <v>62.404497851586825</v>
      </c>
      <c r="BP718">
        <f t="shared" si="193"/>
        <v>63.426671267874582</v>
      </c>
      <c r="BQ718">
        <f t="shared" si="193"/>
        <v>60.839475778497146</v>
      </c>
      <c r="BR718">
        <f t="shared" si="193"/>
        <v>69.611234053477489</v>
      </c>
      <c r="BS718">
        <f t="shared" si="193"/>
        <v>66.44415813939591</v>
      </c>
      <c r="BT718">
        <f t="shared" si="193"/>
        <v>65.64569494021967</v>
      </c>
      <c r="BU718">
        <f t="shared" si="193"/>
        <v>56.390347738581006</v>
      </c>
      <c r="BV718">
        <f t="shared" si="193"/>
        <v>73.027235701347294</v>
      </c>
      <c r="BW718">
        <f t="shared" si="193"/>
        <v>55.027152899138429</v>
      </c>
      <c r="BX718">
        <f t="shared" si="193"/>
        <v>57.496586497368831</v>
      </c>
      <c r="BY718">
        <f t="shared" si="193"/>
        <v>63.473831021337318</v>
      </c>
      <c r="BZ718">
        <f t="shared" si="193"/>
        <v>59.870773459011929</v>
      </c>
      <c r="CA718">
        <f t="shared" si="193"/>
        <v>62.544074019631161</v>
      </c>
      <c r="CB718">
        <f t="shared" si="193"/>
        <v>71.181612026601769</v>
      </c>
      <c r="CC718">
        <f t="shared" si="193"/>
        <v>63.025382669434933</v>
      </c>
      <c r="CD718">
        <f t="shared" si="193"/>
        <v>54.445080162794575</v>
      </c>
      <c r="CE718">
        <f t="shared" si="193"/>
        <v>59.648593425381264</v>
      </c>
    </row>
    <row r="719" spans="1:83" ht="14.25" customHeight="1">
      <c r="A719" s="14" t="s">
        <v>221</v>
      </c>
      <c r="B719">
        <f>B715-(1.96*(B716/SQRT(B705*(1-B714))))</f>
        <v>59.071825181071446</v>
      </c>
      <c r="C719">
        <f t="shared" ref="C719:BN719" si="194">C715-(1.96*(C716/SQRT(C705*(1-C714))))</f>
        <v>60.938320096164354</v>
      </c>
      <c r="D719">
        <f t="shared" si="194"/>
        <v>61.239109930116925</v>
      </c>
      <c r="E719">
        <f t="shared" si="194"/>
        <v>62.239886936697722</v>
      </c>
      <c r="F719">
        <f t="shared" si="194"/>
        <v>61.692901493914924</v>
      </c>
      <c r="G719">
        <f t="shared" si="194"/>
        <v>57.793711105547558</v>
      </c>
      <c r="H719">
        <f t="shared" si="194"/>
        <v>59.585914015996067</v>
      </c>
      <c r="I719">
        <f t="shared" si="194"/>
        <v>58.327057986773966</v>
      </c>
      <c r="J719">
        <f t="shared" si="194"/>
        <v>55.568201196819047</v>
      </c>
      <c r="K719">
        <f t="shared" si="194"/>
        <v>57.740415089858224</v>
      </c>
      <c r="L719">
        <f t="shared" si="194"/>
        <v>57.650116199261184</v>
      </c>
      <c r="M719">
        <f t="shared" si="194"/>
        <v>60.780975892626657</v>
      </c>
      <c r="N719">
        <f t="shared" si="194"/>
        <v>51.573961875800741</v>
      </c>
      <c r="O719">
        <f t="shared" si="194"/>
        <v>56.788364890766687</v>
      </c>
      <c r="P719">
        <f t="shared" si="194"/>
        <v>55.953522062237795</v>
      </c>
      <c r="Q719">
        <f t="shared" si="194"/>
        <v>60.558251214949337</v>
      </c>
      <c r="R719">
        <f t="shared" si="194"/>
        <v>56.864482792064145</v>
      </c>
      <c r="S719">
        <f t="shared" si="194"/>
        <v>54.08988379878776</v>
      </c>
      <c r="T719">
        <f t="shared" si="194"/>
        <v>57.125029673487902</v>
      </c>
      <c r="U719">
        <f t="shared" si="194"/>
        <v>59.567255113754541</v>
      </c>
      <c r="V719">
        <f t="shared" si="194"/>
        <v>58.167863418997328</v>
      </c>
      <c r="W719">
        <f t="shared" si="194"/>
        <v>59.496650282307996</v>
      </c>
      <c r="X719">
        <f t="shared" si="194"/>
        <v>60.906527811528264</v>
      </c>
      <c r="Y719">
        <f t="shared" si="194"/>
        <v>60.802266372126979</v>
      </c>
      <c r="Z719">
        <f t="shared" si="194"/>
        <v>57.706172211829482</v>
      </c>
      <c r="AA719">
        <f t="shared" si="194"/>
        <v>56.235838801525503</v>
      </c>
      <c r="AB719">
        <f t="shared" si="194"/>
        <v>58.77641820818431</v>
      </c>
      <c r="AC719">
        <f t="shared" si="194"/>
        <v>57.364373000986689</v>
      </c>
      <c r="AD719">
        <f t="shared" si="194"/>
        <v>59.234976339563786</v>
      </c>
      <c r="AE719">
        <f t="shared" si="194"/>
        <v>59.645910458031452</v>
      </c>
      <c r="AF719">
        <f t="shared" si="194"/>
        <v>57.384677895909086</v>
      </c>
      <c r="AG719">
        <f t="shared" si="194"/>
        <v>57.425510013974787</v>
      </c>
      <c r="AH719">
        <f t="shared" si="194"/>
        <v>57.283057806983948</v>
      </c>
      <c r="AI719">
        <f t="shared" si="194"/>
        <v>58.102981742330698</v>
      </c>
      <c r="AJ719">
        <f t="shared" si="194"/>
        <v>55.740679163594166</v>
      </c>
      <c r="AK719">
        <f t="shared" si="194"/>
        <v>56.246664702055654</v>
      </c>
      <c r="AL719">
        <f t="shared" si="194"/>
        <v>59.239752927070292</v>
      </c>
      <c r="AM719">
        <f t="shared" si="194"/>
        <v>58.629967281874507</v>
      </c>
      <c r="AN719">
        <f t="shared" si="194"/>
        <v>57.364450569567495</v>
      </c>
      <c r="AO719">
        <f t="shared" si="194"/>
        <v>54.165611830378985</v>
      </c>
      <c r="AP719">
        <f t="shared" si="194"/>
        <v>55.179098624033855</v>
      </c>
      <c r="AQ719">
        <f t="shared" si="194"/>
        <v>54.775112482541807</v>
      </c>
      <c r="AR719">
        <f t="shared" si="194"/>
        <v>55.81778470114228</v>
      </c>
      <c r="AS719">
        <f t="shared" si="194"/>
        <v>48.3420003560243</v>
      </c>
      <c r="AT719">
        <f t="shared" si="194"/>
        <v>53.532067920606643</v>
      </c>
      <c r="AU719">
        <f t="shared" si="194"/>
        <v>56.171173383360198</v>
      </c>
      <c r="AV719">
        <f t="shared" si="194"/>
        <v>53.716185233203959</v>
      </c>
      <c r="AW719">
        <f t="shared" si="194"/>
        <v>55.380922051561519</v>
      </c>
      <c r="AX719">
        <f t="shared" si="194"/>
        <v>59.08453744781238</v>
      </c>
      <c r="AY719">
        <f t="shared" si="194"/>
        <v>54.524461801697129</v>
      </c>
      <c r="AZ719">
        <f t="shared" si="194"/>
        <v>53.854093119088546</v>
      </c>
      <c r="BA719">
        <f t="shared" si="194"/>
        <v>50.76925042359094</v>
      </c>
      <c r="BB719">
        <f t="shared" si="194"/>
        <v>58.102981742330698</v>
      </c>
      <c r="BC719">
        <f t="shared" si="194"/>
        <v>56.637060646589084</v>
      </c>
      <c r="BD719">
        <f t="shared" si="194"/>
        <v>56.811088038187087</v>
      </c>
      <c r="BE719">
        <f t="shared" si="194"/>
        <v>57.112413116800049</v>
      </c>
      <c r="BF719">
        <f t="shared" si="194"/>
        <v>58.891404763437308</v>
      </c>
      <c r="BG719">
        <f t="shared" si="194"/>
        <v>58.178947934287798</v>
      </c>
      <c r="BH719">
        <f t="shared" si="194"/>
        <v>58.323489246706622</v>
      </c>
      <c r="BI719">
        <f t="shared" si="194"/>
        <v>57.581738016665597</v>
      </c>
      <c r="BJ719">
        <f t="shared" si="194"/>
        <v>57.441124850340522</v>
      </c>
      <c r="BK719">
        <f t="shared" si="194"/>
        <v>58.594282174580918</v>
      </c>
      <c r="BL719">
        <f t="shared" si="194"/>
        <v>57.763630196226437</v>
      </c>
      <c r="BM719">
        <f t="shared" si="194"/>
        <v>59.624992186242039</v>
      </c>
      <c r="BN719">
        <f t="shared" si="194"/>
        <v>56.615761763206677</v>
      </c>
      <c r="BO719">
        <f t="shared" ref="BO719:CE719" si="195">BO715-(1.96*(BO716/SQRT(BO705*(1-BO714))))</f>
        <v>57.795502148413178</v>
      </c>
      <c r="BP719">
        <f t="shared" si="195"/>
        <v>57.573328732125418</v>
      </c>
      <c r="BQ719">
        <f t="shared" si="195"/>
        <v>58.360524221502857</v>
      </c>
      <c r="BR719">
        <f t="shared" si="195"/>
        <v>56.588765946522514</v>
      </c>
      <c r="BS719">
        <f t="shared" si="195"/>
        <v>59.955841860604103</v>
      </c>
      <c r="BT719">
        <f t="shared" si="195"/>
        <v>61.954305059780332</v>
      </c>
      <c r="BU719">
        <f t="shared" si="195"/>
        <v>49.209652261418988</v>
      </c>
      <c r="BV719">
        <f t="shared" si="195"/>
        <v>53.5727642986527</v>
      </c>
      <c r="BW719">
        <f t="shared" si="195"/>
        <v>40.772847100861568</v>
      </c>
      <c r="BX719">
        <f t="shared" si="195"/>
        <v>45.303413502631166</v>
      </c>
      <c r="BY719">
        <f t="shared" si="195"/>
        <v>55.926168978662687</v>
      </c>
      <c r="BZ719">
        <f t="shared" si="195"/>
        <v>56.729226540988066</v>
      </c>
      <c r="CA719">
        <f t="shared" si="195"/>
        <v>60.055925980368833</v>
      </c>
      <c r="CB719">
        <f t="shared" si="195"/>
        <v>52.218387973398237</v>
      </c>
      <c r="CC719">
        <f t="shared" si="195"/>
        <v>60.974617330565067</v>
      </c>
      <c r="CD719">
        <f t="shared" si="195"/>
        <v>49.154919837205419</v>
      </c>
      <c r="CE719">
        <f t="shared" si="195"/>
        <v>52.151406574618733</v>
      </c>
    </row>
    <row r="720" spans="1:83">
      <c r="A720" s="19" t="s">
        <v>237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</row>
    <row r="721" spans="1:83">
      <c r="A721" s="20"/>
      <c r="B721" s="21" t="s">
        <v>0</v>
      </c>
      <c r="C721" s="21"/>
      <c r="D721" s="21"/>
      <c r="E721" s="21"/>
      <c r="F721" s="21"/>
      <c r="G721" s="21" t="s">
        <v>1</v>
      </c>
      <c r="H721" s="21"/>
      <c r="I721" s="21" t="s">
        <v>2</v>
      </c>
      <c r="J721" s="21"/>
      <c r="K721" s="21"/>
      <c r="L721" s="21"/>
      <c r="M721" s="21"/>
      <c r="N721" s="21" t="s">
        <v>3</v>
      </c>
      <c r="O721" s="21"/>
      <c r="P721" s="21"/>
      <c r="Q721" s="21"/>
      <c r="R721" s="21" t="s">
        <v>4</v>
      </c>
      <c r="S721" s="21"/>
      <c r="T721" s="21"/>
      <c r="U721" s="21"/>
      <c r="V721" s="21"/>
      <c r="W721" s="21"/>
      <c r="X721" s="21"/>
      <c r="Y721" s="21"/>
      <c r="Z721" s="21"/>
      <c r="AA721" s="21" t="s">
        <v>5</v>
      </c>
      <c r="AB721" s="21"/>
      <c r="AC721" s="21"/>
      <c r="AD721" s="21"/>
      <c r="AE721" s="21" t="s">
        <v>6</v>
      </c>
      <c r="AF721" s="21"/>
      <c r="AG721" s="21"/>
      <c r="AH721" s="21"/>
      <c r="AI721" s="21"/>
      <c r="AJ721" s="21"/>
      <c r="AK721" s="21" t="s">
        <v>7</v>
      </c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 t="s">
        <v>8</v>
      </c>
      <c r="BD721" s="21"/>
      <c r="BE721" s="21"/>
      <c r="BF721" s="21"/>
      <c r="BG721" s="21"/>
      <c r="BH721" s="21" t="s">
        <v>9</v>
      </c>
      <c r="BI721" s="21"/>
      <c r="BJ721" s="21"/>
      <c r="BK721" s="21"/>
      <c r="BL721" s="21" t="s">
        <v>10</v>
      </c>
      <c r="BM721" s="21"/>
      <c r="BN721" s="21"/>
      <c r="BO721" s="21"/>
      <c r="BP721" s="21"/>
      <c r="BQ721" s="21" t="s">
        <v>11</v>
      </c>
      <c r="BR721" s="21"/>
      <c r="BS721" s="21"/>
      <c r="BT721" s="21"/>
      <c r="BU721" s="21"/>
      <c r="BV721" s="21"/>
      <c r="BW721" s="21"/>
      <c r="BX721" s="21" t="s">
        <v>12</v>
      </c>
      <c r="BY721" s="21"/>
      <c r="BZ721" s="21"/>
      <c r="CA721" s="21"/>
      <c r="CB721" s="21"/>
      <c r="CC721" s="21" t="s">
        <v>13</v>
      </c>
      <c r="CD721" s="21"/>
      <c r="CE721" s="21"/>
    </row>
    <row r="722" spans="1:83" ht="60">
      <c r="A722" s="20"/>
      <c r="B722" s="1" t="s">
        <v>14</v>
      </c>
      <c r="C722" s="1" t="s">
        <v>15</v>
      </c>
      <c r="D722" s="1" t="s">
        <v>16</v>
      </c>
      <c r="E722" s="1" t="s">
        <v>17</v>
      </c>
      <c r="F722" s="1" t="s">
        <v>18</v>
      </c>
      <c r="G722" s="1" t="s">
        <v>19</v>
      </c>
      <c r="H722" s="1" t="s">
        <v>20</v>
      </c>
      <c r="I722" s="1" t="s">
        <v>21</v>
      </c>
      <c r="J722" s="1" t="s">
        <v>22</v>
      </c>
      <c r="K722" s="1" t="s">
        <v>23</v>
      </c>
      <c r="L722" s="1" t="s">
        <v>24</v>
      </c>
      <c r="M722" s="1" t="s">
        <v>25</v>
      </c>
      <c r="N722" s="1" t="s">
        <v>26</v>
      </c>
      <c r="O722" s="1" t="s">
        <v>27</v>
      </c>
      <c r="P722" s="1" t="s">
        <v>28</v>
      </c>
      <c r="Q722" s="1" t="s">
        <v>29</v>
      </c>
      <c r="R722" s="1" t="s">
        <v>30</v>
      </c>
      <c r="S722" s="1" t="s">
        <v>31</v>
      </c>
      <c r="T722" s="1" t="s">
        <v>32</v>
      </c>
      <c r="U722" s="1" t="s">
        <v>33</v>
      </c>
      <c r="V722" s="1" t="s">
        <v>34</v>
      </c>
      <c r="W722" s="1" t="s">
        <v>35</v>
      </c>
      <c r="X722" s="1" t="s">
        <v>36</v>
      </c>
      <c r="Y722" s="1" t="s">
        <v>37</v>
      </c>
      <c r="Z722" s="1" t="s">
        <v>38</v>
      </c>
      <c r="AA722" s="1" t="s">
        <v>39</v>
      </c>
      <c r="AB722" s="1" t="s">
        <v>40</v>
      </c>
      <c r="AC722" s="1" t="s">
        <v>41</v>
      </c>
      <c r="AD722" s="1" t="s">
        <v>42</v>
      </c>
      <c r="AE722" s="1" t="s">
        <v>43</v>
      </c>
      <c r="AF722" s="1" t="s">
        <v>44</v>
      </c>
      <c r="AG722" s="1" t="s">
        <v>45</v>
      </c>
      <c r="AH722" s="1" t="s">
        <v>46</v>
      </c>
      <c r="AI722" s="1" t="s">
        <v>47</v>
      </c>
      <c r="AJ722" s="1" t="s">
        <v>48</v>
      </c>
      <c r="AK722" s="1" t="s">
        <v>49</v>
      </c>
      <c r="AL722" s="1" t="s">
        <v>50</v>
      </c>
      <c r="AM722" s="1" t="s">
        <v>51</v>
      </c>
      <c r="AN722" s="1" t="s">
        <v>52</v>
      </c>
      <c r="AO722" s="1" t="s">
        <v>53</v>
      </c>
      <c r="AP722" s="1" t="s">
        <v>54</v>
      </c>
      <c r="AQ722" s="1" t="s">
        <v>55</v>
      </c>
      <c r="AR722" s="1" t="s">
        <v>56</v>
      </c>
      <c r="AS722" s="1" t="s">
        <v>57</v>
      </c>
      <c r="AT722" s="1" t="s">
        <v>58</v>
      </c>
      <c r="AU722" s="1" t="s">
        <v>59</v>
      </c>
      <c r="AV722" s="1" t="s">
        <v>60</v>
      </c>
      <c r="AW722" s="1" t="s">
        <v>61</v>
      </c>
      <c r="AX722" s="1" t="s">
        <v>62</v>
      </c>
      <c r="AY722" s="1" t="s">
        <v>63</v>
      </c>
      <c r="AZ722" s="1" t="s">
        <v>64</v>
      </c>
      <c r="BA722" s="1" t="s">
        <v>65</v>
      </c>
      <c r="BB722" s="1" t="s">
        <v>47</v>
      </c>
      <c r="BC722" s="1" t="s">
        <v>66</v>
      </c>
      <c r="BD722" s="1" t="s">
        <v>67</v>
      </c>
      <c r="BE722" s="1" t="s">
        <v>68</v>
      </c>
      <c r="BF722" s="1" t="s">
        <v>69</v>
      </c>
      <c r="BG722" s="1" t="s">
        <v>70</v>
      </c>
      <c r="BH722" s="1" t="s">
        <v>71</v>
      </c>
      <c r="BI722" s="1" t="s">
        <v>72</v>
      </c>
      <c r="BJ722" s="1" t="s">
        <v>73</v>
      </c>
      <c r="BK722" s="1" t="s">
        <v>74</v>
      </c>
      <c r="BL722" s="1" t="s">
        <v>75</v>
      </c>
      <c r="BM722" s="1" t="s">
        <v>76</v>
      </c>
      <c r="BN722" s="1" t="s">
        <v>77</v>
      </c>
      <c r="BO722" s="1" t="s">
        <v>78</v>
      </c>
      <c r="BP722" s="1" t="s">
        <v>79</v>
      </c>
      <c r="BQ722" s="1" t="s">
        <v>80</v>
      </c>
      <c r="BR722" s="1" t="s">
        <v>81</v>
      </c>
      <c r="BS722" s="1" t="s">
        <v>82</v>
      </c>
      <c r="BT722" s="1" t="s">
        <v>83</v>
      </c>
      <c r="BU722" s="1" t="s">
        <v>84</v>
      </c>
      <c r="BV722" s="1" t="s">
        <v>85</v>
      </c>
      <c r="BW722" s="1" t="s">
        <v>86</v>
      </c>
      <c r="BX722" s="1" t="s">
        <v>87</v>
      </c>
      <c r="BY722" s="1" t="s">
        <v>88</v>
      </c>
      <c r="BZ722" s="1" t="s">
        <v>89</v>
      </c>
      <c r="CA722" s="1" t="s">
        <v>90</v>
      </c>
      <c r="CB722" s="1" t="s">
        <v>91</v>
      </c>
      <c r="CC722" s="1" t="s">
        <v>92</v>
      </c>
      <c r="CD722" s="1" t="s">
        <v>93</v>
      </c>
      <c r="CE722" s="1" t="s">
        <v>94</v>
      </c>
    </row>
    <row r="723" spans="1:83">
      <c r="A723" s="11" t="s">
        <v>189</v>
      </c>
      <c r="B723" s="3">
        <v>3771</v>
      </c>
      <c r="C723" s="3">
        <v>8195</v>
      </c>
      <c r="D723" s="3">
        <v>11308</v>
      </c>
      <c r="E723" s="3">
        <v>10926</v>
      </c>
      <c r="F723" s="3">
        <v>12516</v>
      </c>
      <c r="G723" s="3">
        <v>1890</v>
      </c>
      <c r="H723" s="3">
        <v>1881</v>
      </c>
      <c r="I723" s="3">
        <v>385</v>
      </c>
      <c r="J723" s="3">
        <v>617</v>
      </c>
      <c r="K723" s="3">
        <v>779</v>
      </c>
      <c r="L723" s="3">
        <v>1047</v>
      </c>
      <c r="M723" s="3">
        <v>943</v>
      </c>
      <c r="N723" s="3">
        <v>356</v>
      </c>
      <c r="O723" s="3">
        <v>913</v>
      </c>
      <c r="P723" s="3">
        <v>421</v>
      </c>
      <c r="Q723" s="3">
        <v>1954</v>
      </c>
      <c r="R723" s="3">
        <v>313</v>
      </c>
      <c r="S723" s="3">
        <v>634</v>
      </c>
      <c r="T723" s="3">
        <v>878</v>
      </c>
      <c r="U723" s="3">
        <v>1161</v>
      </c>
      <c r="V723" s="3">
        <v>1274</v>
      </c>
      <c r="W723" s="3">
        <v>1773</v>
      </c>
      <c r="X723" s="3">
        <v>1960</v>
      </c>
      <c r="Y723" s="3">
        <v>2264</v>
      </c>
      <c r="Z723" s="3">
        <v>1448</v>
      </c>
      <c r="AA723" s="3">
        <v>348</v>
      </c>
      <c r="AB723" s="3">
        <v>842</v>
      </c>
      <c r="AC723" s="3">
        <v>1371</v>
      </c>
      <c r="AD723" s="3">
        <v>1210</v>
      </c>
      <c r="AE723" s="3">
        <v>1051</v>
      </c>
      <c r="AF723" s="3">
        <v>226</v>
      </c>
      <c r="AG723" s="3">
        <v>871</v>
      </c>
      <c r="AH723" s="3">
        <v>957</v>
      </c>
      <c r="AI723" s="3">
        <v>336</v>
      </c>
      <c r="AJ723" s="3">
        <v>330</v>
      </c>
      <c r="AK723" s="3">
        <v>192</v>
      </c>
      <c r="AL723" s="3">
        <v>469</v>
      </c>
      <c r="AM723" s="3">
        <v>582</v>
      </c>
      <c r="AN723" s="3">
        <v>124</v>
      </c>
      <c r="AO723" s="3">
        <v>102</v>
      </c>
      <c r="AP723" s="3">
        <v>181</v>
      </c>
      <c r="AQ723" s="3">
        <v>182</v>
      </c>
      <c r="AR723" s="3">
        <v>106</v>
      </c>
      <c r="AS723" s="3">
        <v>69</v>
      </c>
      <c r="AT723" s="3">
        <v>141</v>
      </c>
      <c r="AU723" s="3">
        <v>323</v>
      </c>
      <c r="AV723" s="3">
        <v>380</v>
      </c>
      <c r="AW723" s="3">
        <v>73</v>
      </c>
      <c r="AX723" s="3">
        <v>181</v>
      </c>
      <c r="AY723" s="3">
        <v>164</v>
      </c>
      <c r="AZ723" s="3">
        <v>107</v>
      </c>
      <c r="BA723" s="3">
        <v>59</v>
      </c>
      <c r="BB723" s="3">
        <v>336</v>
      </c>
      <c r="BC723" s="3">
        <v>122</v>
      </c>
      <c r="BD723" s="3">
        <v>202</v>
      </c>
      <c r="BE723" s="3">
        <v>223</v>
      </c>
      <c r="BF723" s="3">
        <v>623</v>
      </c>
      <c r="BG723" s="3">
        <v>2561</v>
      </c>
      <c r="BH723" s="3">
        <v>392</v>
      </c>
      <c r="BI723" s="3">
        <v>164</v>
      </c>
      <c r="BJ723" s="3">
        <v>502</v>
      </c>
      <c r="BK723" s="3">
        <v>2713</v>
      </c>
      <c r="BL723" s="3">
        <v>606</v>
      </c>
      <c r="BM723" s="3">
        <v>1401</v>
      </c>
      <c r="BN723" s="3">
        <v>543</v>
      </c>
      <c r="BO723" s="3">
        <v>583</v>
      </c>
      <c r="BP723" s="3">
        <v>342</v>
      </c>
      <c r="BQ723" s="3">
        <v>2069</v>
      </c>
      <c r="BR723" s="3">
        <v>81</v>
      </c>
      <c r="BS723" s="3">
        <v>307</v>
      </c>
      <c r="BT723" s="3">
        <v>858</v>
      </c>
      <c r="BU723" s="3">
        <v>265</v>
      </c>
      <c r="BV723" s="3">
        <v>38</v>
      </c>
      <c r="BW723" s="3">
        <v>65</v>
      </c>
      <c r="BX723" s="3">
        <v>171</v>
      </c>
      <c r="BY723" s="3">
        <v>212</v>
      </c>
      <c r="BZ723" s="3">
        <v>1133</v>
      </c>
      <c r="CA723" s="3">
        <v>2135</v>
      </c>
      <c r="CB723" s="3">
        <v>43</v>
      </c>
      <c r="CC723" s="3">
        <v>2796</v>
      </c>
      <c r="CD723" s="3">
        <v>554</v>
      </c>
      <c r="CE723" s="3">
        <v>289</v>
      </c>
    </row>
    <row r="724" spans="1:83">
      <c r="A724" s="11" t="s">
        <v>190</v>
      </c>
      <c r="B724" s="3">
        <v>4346557</v>
      </c>
      <c r="C724" s="3">
        <v>4014207</v>
      </c>
      <c r="D724" s="3">
        <v>3959349</v>
      </c>
      <c r="E724" s="3">
        <v>3794502</v>
      </c>
      <c r="F724" s="3">
        <v>3658614</v>
      </c>
      <c r="G724" s="3">
        <v>2196038</v>
      </c>
      <c r="H724" s="3">
        <v>2150519</v>
      </c>
      <c r="I724" s="3">
        <v>520409</v>
      </c>
      <c r="J724" s="3">
        <v>787689</v>
      </c>
      <c r="K724" s="3">
        <v>1159350</v>
      </c>
      <c r="L724" s="3">
        <v>1132312</v>
      </c>
      <c r="M724" s="3">
        <v>746798</v>
      </c>
      <c r="N724" s="3">
        <v>380847</v>
      </c>
      <c r="O724" s="3">
        <v>1122277</v>
      </c>
      <c r="P724" s="3">
        <v>453470</v>
      </c>
      <c r="Q724" s="3">
        <v>2268648</v>
      </c>
      <c r="R724" s="3">
        <v>230900</v>
      </c>
      <c r="S724" s="3">
        <v>419592</v>
      </c>
      <c r="T724" s="3">
        <v>547266</v>
      </c>
      <c r="U724" s="3">
        <v>749404</v>
      </c>
      <c r="V724" s="3">
        <v>854569</v>
      </c>
      <c r="W724" s="3">
        <v>1234155</v>
      </c>
      <c r="X724" s="3">
        <v>1408953</v>
      </c>
      <c r="Y724" s="3">
        <v>1714212</v>
      </c>
      <c r="Z724" s="3">
        <v>1031406</v>
      </c>
      <c r="AA724" s="3">
        <v>413834</v>
      </c>
      <c r="AB724" s="3">
        <v>991057</v>
      </c>
      <c r="AC724" s="3">
        <v>1624517</v>
      </c>
      <c r="AD724" s="3">
        <v>1317149</v>
      </c>
      <c r="AE724" s="3">
        <v>1019458</v>
      </c>
      <c r="AF724" s="3">
        <v>277837</v>
      </c>
      <c r="AG724" s="3">
        <v>1091099</v>
      </c>
      <c r="AH724" s="3">
        <v>1140891</v>
      </c>
      <c r="AI724" s="3">
        <v>411544</v>
      </c>
      <c r="AJ724" s="3">
        <v>405728</v>
      </c>
      <c r="AK724" s="3">
        <v>254898</v>
      </c>
      <c r="AL724" s="3">
        <v>438577</v>
      </c>
      <c r="AM724" s="3">
        <v>580881</v>
      </c>
      <c r="AN724" s="3">
        <v>152089</v>
      </c>
      <c r="AO724" s="3">
        <v>125748</v>
      </c>
      <c r="AP724" s="3">
        <v>224502</v>
      </c>
      <c r="AQ724" s="3">
        <v>226480</v>
      </c>
      <c r="AR724" s="3">
        <v>133263</v>
      </c>
      <c r="AS724" s="3">
        <v>79465</v>
      </c>
      <c r="AT724" s="3">
        <v>172490</v>
      </c>
      <c r="AU724" s="3">
        <v>391865</v>
      </c>
      <c r="AV724" s="3">
        <v>452444</v>
      </c>
      <c r="AW724" s="3">
        <v>83512</v>
      </c>
      <c r="AX724" s="3">
        <v>213069</v>
      </c>
      <c r="AY724" s="3">
        <v>197419</v>
      </c>
      <c r="AZ724" s="3">
        <v>134816</v>
      </c>
      <c r="BA724" s="3">
        <v>73492</v>
      </c>
      <c r="BB724" s="3">
        <v>411544</v>
      </c>
      <c r="BC724" s="3">
        <v>156898</v>
      </c>
      <c r="BD724" s="3">
        <v>261955</v>
      </c>
      <c r="BE724" s="3">
        <v>288373</v>
      </c>
      <c r="BF724" s="3">
        <v>803731</v>
      </c>
      <c r="BG724" s="3">
        <v>2792000</v>
      </c>
      <c r="BH724" s="3">
        <v>467750</v>
      </c>
      <c r="BI724" s="3">
        <v>195480</v>
      </c>
      <c r="BJ724" s="3">
        <v>606633</v>
      </c>
      <c r="BK724" s="3">
        <v>3076695</v>
      </c>
      <c r="BL724" s="3">
        <v>663296</v>
      </c>
      <c r="BM724" s="3">
        <v>1448693</v>
      </c>
      <c r="BN724" s="3">
        <v>694453</v>
      </c>
      <c r="BO724" s="3">
        <v>774425</v>
      </c>
      <c r="BP724" s="3">
        <v>445895</v>
      </c>
      <c r="BQ724" s="3">
        <v>2599533</v>
      </c>
      <c r="BR724" s="3">
        <v>103420</v>
      </c>
      <c r="BS724" s="3">
        <v>408710</v>
      </c>
      <c r="BT724" s="3">
        <v>703091</v>
      </c>
      <c r="BU724" s="3">
        <v>313135</v>
      </c>
      <c r="BV724" s="3">
        <v>46798</v>
      </c>
      <c r="BW724" s="3">
        <v>80996</v>
      </c>
      <c r="BX724" s="3">
        <v>156074</v>
      </c>
      <c r="BY724" s="3">
        <v>228592</v>
      </c>
      <c r="BZ724" s="3">
        <v>1250940</v>
      </c>
      <c r="CA724" s="3">
        <v>2581828</v>
      </c>
      <c r="CB724" s="3">
        <v>41491</v>
      </c>
      <c r="CC724" s="3">
        <v>3173369</v>
      </c>
      <c r="CD724" s="3">
        <v>667678</v>
      </c>
      <c r="CE724" s="3">
        <v>358282</v>
      </c>
    </row>
    <row r="725" spans="1:83">
      <c r="A725" s="4" t="s">
        <v>196</v>
      </c>
      <c r="B725" s="6">
        <v>1.33385920876735E-2</v>
      </c>
      <c r="C725" s="6">
        <v>8.3432013613180898E-3</v>
      </c>
      <c r="D725" s="6">
        <v>5.6428838588686702E-3</v>
      </c>
      <c r="E725" s="6">
        <v>7.5233625269708502E-3</v>
      </c>
      <c r="F725" s="6">
        <v>6.2827070579187308E-3</v>
      </c>
      <c r="G725" s="6">
        <v>1.83268356826446E-2</v>
      </c>
      <c r="H725" s="6">
        <v>8.2447628858613193E-3</v>
      </c>
      <c r="I725" s="6">
        <v>2.4741676218785803E-2</v>
      </c>
      <c r="J725" s="6">
        <v>2.2807306070512498E-2</v>
      </c>
      <c r="K725" s="6">
        <v>7.5047031196622902E-3</v>
      </c>
      <c r="L725" s="6">
        <v>9.5823586550759891E-3</v>
      </c>
      <c r="M725" s="6">
        <v>1.0157123329766499E-2</v>
      </c>
      <c r="N725" s="6">
        <v>4.6559696673581306E-2</v>
      </c>
      <c r="O725" s="6">
        <v>1.7368091890438399E-2</v>
      </c>
      <c r="P725" s="6">
        <v>8.9450105533568497E-3</v>
      </c>
      <c r="Q725" s="6">
        <v>6.9441178794850296E-3</v>
      </c>
      <c r="R725" s="6">
        <v>2.8760963511425999E-2</v>
      </c>
      <c r="S725" s="6">
        <v>2.9816047494475799E-2</v>
      </c>
      <c r="T725" s="6">
        <v>1.39695428243989E-2</v>
      </c>
      <c r="U725" s="6">
        <v>9.5846056300115598E-3</v>
      </c>
      <c r="V725" s="6">
        <v>4.8329972610192699E-3</v>
      </c>
      <c r="W725" s="6">
        <v>1.3319102527091399E-2</v>
      </c>
      <c r="X725" s="6">
        <v>8.4637636468071591E-3</v>
      </c>
      <c r="Y725" s="6">
        <v>3.9317105276691503E-3</v>
      </c>
      <c r="Z725" s="6">
        <v>1.7700301107062201E-2</v>
      </c>
      <c r="AA725" s="6">
        <v>3.6054618638704801E-2</v>
      </c>
      <c r="AB725" s="6">
        <v>9.5033234495177591E-3</v>
      </c>
      <c r="AC725" s="6">
        <v>1.32784690345365E-2</v>
      </c>
      <c r="AD725" s="6">
        <v>9.1613689371537205E-3</v>
      </c>
      <c r="AE725" s="6">
        <v>9.9680876012662994E-3</v>
      </c>
      <c r="AF725" s="6">
        <v>1.1866823169096301E-2</v>
      </c>
      <c r="AG725" s="6">
        <v>6.1111641548037996E-3</v>
      </c>
      <c r="AH725" s="6">
        <v>1.30544201064573E-2</v>
      </c>
      <c r="AI725" s="6">
        <v>1.14449036191921E-2</v>
      </c>
      <c r="AJ725" s="6">
        <v>4.4971593023115305E-2</v>
      </c>
      <c r="AK725" s="6">
        <v>1.0173114464474199E-2</v>
      </c>
      <c r="AL725" s="6">
        <v>7.0342245522300693E-3</v>
      </c>
      <c r="AM725" s="6">
        <v>1.2183213282492899E-2</v>
      </c>
      <c r="AN725" s="6">
        <v>1.7189565268404702E-2</v>
      </c>
      <c r="AO725" s="6">
        <v>5.4290705075516997E-3</v>
      </c>
      <c r="AP725" s="5"/>
      <c r="AQ725" s="5"/>
      <c r="AR725" s="5"/>
      <c r="AS725" s="6">
        <v>2.0454946130478803E-2</v>
      </c>
      <c r="AT725" s="6">
        <v>1.4199803603128801E-2</v>
      </c>
      <c r="AU725" s="6">
        <v>1.7073474140574699E-2</v>
      </c>
      <c r="AV725" s="6">
        <v>7.9799915648083898E-3</v>
      </c>
      <c r="AW725" s="6">
        <v>1.5292884693542199E-2</v>
      </c>
      <c r="AX725" s="6">
        <v>1.55607763899193E-2</v>
      </c>
      <c r="AY725" s="6">
        <v>3.5731668823312496E-2</v>
      </c>
      <c r="AZ725" s="6">
        <v>4.1346916366724704E-2</v>
      </c>
      <c r="BA725" s="6">
        <v>7.6441778895437504E-2</v>
      </c>
      <c r="BB725" s="6">
        <v>1.14449036191921E-2</v>
      </c>
      <c r="BC725" s="5"/>
      <c r="BD725" s="6">
        <v>2.1628900813111401E-2</v>
      </c>
      <c r="BE725" s="6">
        <v>2.2957474258466601E-2</v>
      </c>
      <c r="BF725" s="6">
        <v>2.0473989078305999E-2</v>
      </c>
      <c r="BG725" s="6">
        <v>1.0471077130921901E-2</v>
      </c>
      <c r="BH725" s="6">
        <v>2.83239305264908E-2</v>
      </c>
      <c r="BI725" s="6">
        <v>3.2347358313917801E-2</v>
      </c>
      <c r="BJ725" s="6">
        <v>1.17679615266232E-2</v>
      </c>
      <c r="BK725" s="6">
        <v>1.0162319739242899E-2</v>
      </c>
      <c r="BL725" s="6">
        <v>1.4514027367725399E-2</v>
      </c>
      <c r="BM725" s="6">
        <v>1.0467086384297698E-2</v>
      </c>
      <c r="BN725" s="6">
        <v>1.7290916982687601E-2</v>
      </c>
      <c r="BO725" s="6">
        <v>1.0918624885152099E-2</v>
      </c>
      <c r="BP725" s="6">
        <v>1.43993111202163E-2</v>
      </c>
      <c r="BQ725" s="6">
        <v>8.6868080569006394E-3</v>
      </c>
      <c r="BR725" s="6">
        <v>8.1362584972739307E-2</v>
      </c>
      <c r="BS725" s="6">
        <v>6.24962737431371E-3</v>
      </c>
      <c r="BT725" s="6">
        <v>7.4203235730697604E-3</v>
      </c>
      <c r="BU725" s="6">
        <v>3.9425623536682899E-2</v>
      </c>
      <c r="BV725" s="6">
        <v>2.99193351591482E-2</v>
      </c>
      <c r="BW725" s="6">
        <v>6.7455675977557403E-2</v>
      </c>
      <c r="BX725" s="6">
        <v>5.0768489653737099E-2</v>
      </c>
      <c r="BY725" s="6">
        <v>5.5869923957604295E-3</v>
      </c>
      <c r="BZ725" s="6">
        <v>6.6550148968465292E-3</v>
      </c>
      <c r="CA725" s="6">
        <v>1.53795734357399E-2</v>
      </c>
      <c r="CB725" s="6">
        <v>1.79250877841588E-2</v>
      </c>
      <c r="CC725" s="6">
        <v>5.7565354084311102E-3</v>
      </c>
      <c r="CD725" s="6">
        <v>4.2470504501276297E-2</v>
      </c>
      <c r="CE725" s="6">
        <v>2.5546489536039697E-2</v>
      </c>
    </row>
    <row r="726" spans="1:83">
      <c r="A726" s="4">
        <v>-2</v>
      </c>
      <c r="B726" s="6">
        <v>1.6541207276720898E-2</v>
      </c>
      <c r="C726" s="6">
        <v>1.4819869257934899E-2</v>
      </c>
      <c r="D726" s="6">
        <v>9.5447291955713994E-3</v>
      </c>
      <c r="E726" s="6">
        <v>9.7664652609440999E-3</v>
      </c>
      <c r="F726" s="6">
        <v>1.2978685371017699E-2</v>
      </c>
      <c r="G726" s="6">
        <v>1.8511240145044201E-2</v>
      </c>
      <c r="H726" s="6">
        <v>1.45294749380453E-2</v>
      </c>
      <c r="I726" s="6">
        <v>1.8491543367180899E-2</v>
      </c>
      <c r="J726" s="6">
        <v>2.1797685882830403E-2</v>
      </c>
      <c r="K726" s="6">
        <v>1.7336962295635402E-2</v>
      </c>
      <c r="L726" s="6">
        <v>1.2323378976935299E-2</v>
      </c>
      <c r="M726" s="6">
        <v>1.47976274809544E-2</v>
      </c>
      <c r="N726" s="6">
        <v>3.0062827500314204E-2</v>
      </c>
      <c r="O726" s="6">
        <v>1.68497532566564E-2</v>
      </c>
      <c r="P726" s="6">
        <v>1.3638527978723501E-2</v>
      </c>
      <c r="Q726" s="6">
        <v>1.39694336497426E-2</v>
      </c>
      <c r="R726" s="6">
        <v>3.0355357523907802E-2</v>
      </c>
      <c r="S726" s="6">
        <v>2.56788512888417E-2</v>
      </c>
      <c r="T726" s="6">
        <v>1.0507524442904901E-2</v>
      </c>
      <c r="U726" s="6">
        <v>1.2246923783826899E-2</v>
      </c>
      <c r="V726" s="6">
        <v>1.4913081128349499E-2</v>
      </c>
      <c r="W726" s="6">
        <v>1.26474660603361E-2</v>
      </c>
      <c r="X726" s="6">
        <v>1.5575436731311801E-2</v>
      </c>
      <c r="Y726" s="6">
        <v>1.1686692268138399E-2</v>
      </c>
      <c r="Z726" s="6">
        <v>2.25810078426406E-2</v>
      </c>
      <c r="AA726" s="6">
        <v>1.79301994614336E-2</v>
      </c>
      <c r="AB726" s="6">
        <v>1.2425023264455399E-2</v>
      </c>
      <c r="AC726" s="6">
        <v>1.6776514962616298E-2</v>
      </c>
      <c r="AD726" s="6">
        <v>1.89117054755371E-2</v>
      </c>
      <c r="AE726" s="6">
        <v>1.7672895838480099E-2</v>
      </c>
      <c r="AF726" s="6">
        <v>6.7702445146314806E-3</v>
      </c>
      <c r="AG726" s="6">
        <v>1.70380153739264E-2</v>
      </c>
      <c r="AH726" s="6">
        <v>1.66764482450882E-2</v>
      </c>
      <c r="AI726" s="6">
        <v>1.8125767399679499E-2</v>
      </c>
      <c r="AJ726" s="6">
        <v>1.7065081081927901E-2</v>
      </c>
      <c r="AK726" s="6">
        <v>2.6666024077044402E-2</v>
      </c>
      <c r="AL726" s="6">
        <v>1.0102483048448302E-2</v>
      </c>
      <c r="AM726" s="6">
        <v>2.3388709940366698E-2</v>
      </c>
      <c r="AN726" s="5"/>
      <c r="AO726" s="6">
        <v>1.4958723090183501E-2</v>
      </c>
      <c r="AP726" s="6">
        <v>1.7586990637838598E-2</v>
      </c>
      <c r="AQ726" s="6">
        <v>1.0849297514802901E-2</v>
      </c>
      <c r="AR726" s="6">
        <v>1.5839403338999001E-2</v>
      </c>
      <c r="AS726" s="6">
        <v>2.5163562427152598E-2</v>
      </c>
      <c r="AT726" s="6">
        <v>7.4041437792393208E-3</v>
      </c>
      <c r="AU726" s="6">
        <v>1.2733702571237899E-2</v>
      </c>
      <c r="AV726" s="6">
        <v>2.7176781887548098E-2</v>
      </c>
      <c r="AW726" s="6">
        <v>1.2945966562680999E-2</v>
      </c>
      <c r="AX726" s="6">
        <v>3.0928594582054505E-3</v>
      </c>
      <c r="AY726" s="6">
        <v>2.3201674875789401E-2</v>
      </c>
      <c r="AZ726" s="6">
        <v>1.7381541487295E-2</v>
      </c>
      <c r="BA726" s="5"/>
      <c r="BB726" s="6">
        <v>1.8125767399679499E-2</v>
      </c>
      <c r="BC726" s="6">
        <v>1.0359924067553501E-2</v>
      </c>
      <c r="BD726" s="6">
        <v>1.2954068480443099E-2</v>
      </c>
      <c r="BE726" s="6">
        <v>1.0054257294046499E-2</v>
      </c>
      <c r="BF726" s="6">
        <v>1.7113754847305901E-2</v>
      </c>
      <c r="BG726" s="6">
        <v>1.7564525750269899E-2</v>
      </c>
      <c r="BH726" s="6">
        <v>1.4937463001009501E-2</v>
      </c>
      <c r="BI726" s="6">
        <v>1.2213191743448299E-2</v>
      </c>
      <c r="BJ726" s="6">
        <v>1.0821659592960199E-2</v>
      </c>
      <c r="BK726" s="6">
        <v>1.8187732398888198E-2</v>
      </c>
      <c r="BL726" s="6">
        <v>1.0608649917211398E-2</v>
      </c>
      <c r="BM726" s="6">
        <v>1.2787114926410501E-2</v>
      </c>
      <c r="BN726" s="6">
        <v>2.1627647245227699E-2</v>
      </c>
      <c r="BO726" s="6">
        <v>9.3951047805824299E-3</v>
      </c>
      <c r="BP726" s="6">
        <v>2.7077259256735303E-2</v>
      </c>
      <c r="BQ726" s="6">
        <v>1.22071483915525E-2</v>
      </c>
      <c r="BR726" s="6">
        <v>4.72118422362224E-2</v>
      </c>
      <c r="BS726" s="6">
        <v>1.2652987021659502E-2</v>
      </c>
      <c r="BT726" s="6">
        <v>1.7431414228319401E-2</v>
      </c>
      <c r="BU726" s="6">
        <v>2.1396237978878498E-2</v>
      </c>
      <c r="BV726" s="6">
        <v>5.2938702301326399E-2</v>
      </c>
      <c r="BW726" s="6">
        <v>8.4375764800317707E-2</v>
      </c>
      <c r="BX726" s="6">
        <v>1.0585701721824402E-2</v>
      </c>
      <c r="BY726" s="6">
        <v>2.0181945112533302E-2</v>
      </c>
      <c r="BZ726" s="6">
        <v>1.8734198369661902E-2</v>
      </c>
      <c r="CA726" s="6">
        <v>1.54326510135673E-2</v>
      </c>
      <c r="CB726" s="5"/>
      <c r="CC726" s="6">
        <v>9.8233827671238404E-3</v>
      </c>
      <c r="CD726" s="6">
        <v>3.6519072152156301E-2</v>
      </c>
      <c r="CE726" s="6">
        <v>2.8480801149574398E-2</v>
      </c>
    </row>
    <row r="727" spans="1:83">
      <c r="A727" s="4">
        <v>-1</v>
      </c>
      <c r="B727" s="6">
        <v>2.7885848568258299E-2</v>
      </c>
      <c r="C727" s="6">
        <v>2.8235164257398703E-2</v>
      </c>
      <c r="D727" s="6">
        <v>2.1017920917030797E-2</v>
      </c>
      <c r="E727" s="6">
        <v>2.4182382856055801E-2</v>
      </c>
      <c r="F727" s="6">
        <v>2.5899425301494299E-2</v>
      </c>
      <c r="G727" s="6">
        <v>3.2209036620038801E-2</v>
      </c>
      <c r="H727" s="6">
        <v>2.3471152067613202E-2</v>
      </c>
      <c r="I727" s="6">
        <v>3.13278345733621E-2</v>
      </c>
      <c r="J727" s="6">
        <v>2.8426753146878498E-2</v>
      </c>
      <c r="K727" s="6">
        <v>1.74636926278131E-2</v>
      </c>
      <c r="L727" s="6">
        <v>4.0399781747025E-2</v>
      </c>
      <c r="M727" s="6">
        <v>2.21225050929631E-2</v>
      </c>
      <c r="N727" s="6">
        <v>2.5299281692936503E-2</v>
      </c>
      <c r="O727" s="6">
        <v>3.7440110592764204E-2</v>
      </c>
      <c r="P727" s="6">
        <v>2.8390974935301898E-2</v>
      </c>
      <c r="Q727" s="6">
        <v>2.2596467845318501E-2</v>
      </c>
      <c r="R727" s="6">
        <v>3.91783024085521E-2</v>
      </c>
      <c r="S727" s="6">
        <v>4.5287741095109399E-2</v>
      </c>
      <c r="T727" s="6">
        <v>3.7808582738931E-2</v>
      </c>
      <c r="U727" s="6">
        <v>2.7517572271924001E-2</v>
      </c>
      <c r="V727" s="6">
        <v>2.9444207852401601E-2</v>
      </c>
      <c r="W727" s="6">
        <v>2.2118833386666301E-2</v>
      </c>
      <c r="X727" s="6">
        <v>2.1966174920617202E-2</v>
      </c>
      <c r="Y727" s="6">
        <v>2.0479275022408098E-2</v>
      </c>
      <c r="Z727" s="6">
        <v>4.0458121159409194E-2</v>
      </c>
      <c r="AA727" s="6">
        <v>3.3236298328296103E-2</v>
      </c>
      <c r="AB727" s="6">
        <v>3.4699828203526802E-2</v>
      </c>
      <c r="AC727" s="6">
        <v>2.69205864707995E-2</v>
      </c>
      <c r="AD727" s="6">
        <v>2.22682945954304E-2</v>
      </c>
      <c r="AE727" s="6">
        <v>2.5088117611970204E-2</v>
      </c>
      <c r="AF727" s="6">
        <v>3.3143725076450102E-2</v>
      </c>
      <c r="AG727" s="6">
        <v>2.3988272829309799E-2</v>
      </c>
      <c r="AH727" s="6">
        <v>3.0957349501674697E-2</v>
      </c>
      <c r="AI727" s="6">
        <v>2.7483882612840498E-2</v>
      </c>
      <c r="AJ727" s="6">
        <v>3.3567381062649504E-2</v>
      </c>
      <c r="AK727" s="6">
        <v>2.3425373471600501E-2</v>
      </c>
      <c r="AL727" s="6">
        <v>2.0594878798113801E-2</v>
      </c>
      <c r="AM727" s="6">
        <v>2.8480603396787898E-2</v>
      </c>
      <c r="AN727" s="6">
        <v>1.9194718047755299E-2</v>
      </c>
      <c r="AO727" s="6">
        <v>5.0014776773008904E-2</v>
      </c>
      <c r="AP727" s="6">
        <v>1.59174240782314E-2</v>
      </c>
      <c r="AQ727" s="6">
        <v>2.7474417314381001E-2</v>
      </c>
      <c r="AR727" s="6">
        <v>3.6985242153228799E-2</v>
      </c>
      <c r="AS727" s="6">
        <v>1.6071792915961999E-2</v>
      </c>
      <c r="AT727" s="6">
        <v>2.43531098871364E-2</v>
      </c>
      <c r="AU727" s="6">
        <v>3.2636451095457E-2</v>
      </c>
      <c r="AV727" s="6">
        <v>2.8549703463320298E-2</v>
      </c>
      <c r="AW727" s="6">
        <v>1.2945966562680999E-2</v>
      </c>
      <c r="AX727" s="6">
        <v>4.0041311709659307E-2</v>
      </c>
      <c r="AY727" s="6">
        <v>4.2109636595464996E-2</v>
      </c>
      <c r="AZ727" s="6">
        <v>3.3840274960012302E-2</v>
      </c>
      <c r="BA727" s="6">
        <v>1.01199606520871E-2</v>
      </c>
      <c r="BB727" s="6">
        <v>2.7483882612840498E-2</v>
      </c>
      <c r="BC727" s="6">
        <v>3.0605926114537597E-2</v>
      </c>
      <c r="BD727" s="6">
        <v>2.2774933878645699E-2</v>
      </c>
      <c r="BE727" s="6">
        <v>2.29222753082635E-2</v>
      </c>
      <c r="BF727" s="6">
        <v>3.1858561143602804E-2</v>
      </c>
      <c r="BG727" s="6">
        <v>2.66576634593471E-2</v>
      </c>
      <c r="BH727" s="6">
        <v>2.3844147933038302E-2</v>
      </c>
      <c r="BI727" s="6">
        <v>5.3717101486256608E-2</v>
      </c>
      <c r="BJ727" s="6">
        <v>3.9050685270081702E-2</v>
      </c>
      <c r="BK727" s="6">
        <v>2.4657728734971397E-2</v>
      </c>
      <c r="BL727" s="6">
        <v>3.25461525346235E-2</v>
      </c>
      <c r="BM727" s="6">
        <v>1.9915192512977301E-2</v>
      </c>
      <c r="BN727" s="6">
        <v>3.5679214203113901E-2</v>
      </c>
      <c r="BO727" s="6">
        <v>2.3086406491944701E-2</v>
      </c>
      <c r="BP727" s="6">
        <v>2.4152278670694298E-2</v>
      </c>
      <c r="BQ727" s="6">
        <v>2.1795096760966703E-2</v>
      </c>
      <c r="BR727" s="6">
        <v>5.3610300800430499E-2</v>
      </c>
      <c r="BS727" s="6">
        <v>2.1274096484147898E-2</v>
      </c>
      <c r="BT727" s="6">
        <v>1.9949456753401498E-2</v>
      </c>
      <c r="BU727" s="6">
        <v>7.0116143814888204E-2</v>
      </c>
      <c r="BV727" s="6">
        <v>3.5212636557812801E-2</v>
      </c>
      <c r="BW727" s="6">
        <v>9.0668418127227909E-2</v>
      </c>
      <c r="BX727" s="6">
        <v>5.4068682663133395E-2</v>
      </c>
      <c r="BY727" s="6">
        <v>3.6983163743602304E-2</v>
      </c>
      <c r="BZ727" s="6">
        <v>3.7270623218305599E-2</v>
      </c>
      <c r="CA727" s="6">
        <v>2.1369803278961E-2</v>
      </c>
      <c r="CB727" s="5"/>
      <c r="CC727" s="6">
        <v>1.7373244805409499E-2</v>
      </c>
      <c r="CD727" s="6">
        <v>5.7700415371517204E-2</v>
      </c>
      <c r="CE727" s="6">
        <v>6.8069661265944492E-2</v>
      </c>
    </row>
    <row r="728" spans="1:83">
      <c r="A728" s="4">
        <v>0</v>
      </c>
      <c r="B728" s="6">
        <v>6.5174291535509091E-2</v>
      </c>
      <c r="C728" s="6">
        <v>5.1933867032382695E-2</v>
      </c>
      <c r="D728" s="6">
        <v>5.8827901919030097E-2</v>
      </c>
      <c r="E728" s="6">
        <v>5.4413124332738205E-2</v>
      </c>
      <c r="F728" s="6">
        <v>6.11338064086571E-2</v>
      </c>
      <c r="G728" s="6">
        <v>7.40757968814756E-2</v>
      </c>
      <c r="H728" s="6">
        <v>5.6084368999031298E-2</v>
      </c>
      <c r="I728" s="6">
        <v>3.4735478630467699E-2</v>
      </c>
      <c r="J728" s="6">
        <v>6.8674343412362907E-2</v>
      </c>
      <c r="K728" s="6">
        <v>7.9112373300390296E-2</v>
      </c>
      <c r="L728" s="6">
        <v>6.7576694017713698E-2</v>
      </c>
      <c r="M728" s="6">
        <v>5.7413533994881104E-2</v>
      </c>
      <c r="N728" s="6">
        <v>7.4640687573689801E-2</v>
      </c>
      <c r="O728" s="6">
        <v>7.3254805273606505E-2</v>
      </c>
      <c r="P728" s="6">
        <v>9.2877104282778497E-2</v>
      </c>
      <c r="Q728" s="6">
        <v>5.5470699152118198E-2</v>
      </c>
      <c r="R728" s="6">
        <v>7.3314290615509897E-2</v>
      </c>
      <c r="S728" s="6">
        <v>6.3192854116134595E-2</v>
      </c>
      <c r="T728" s="6">
        <v>6.1742018169682299E-2</v>
      </c>
      <c r="U728" s="6">
        <v>6.5254532228899306E-2</v>
      </c>
      <c r="V728" s="6">
        <v>6.0375226729380803E-2</v>
      </c>
      <c r="W728" s="6">
        <v>5.6205787070408901E-2</v>
      </c>
      <c r="X728" s="6">
        <v>5.5478157848669198E-2</v>
      </c>
      <c r="Y728" s="6">
        <v>5.2361331114062007E-2</v>
      </c>
      <c r="Z728" s="6">
        <v>6.4714810230640601E-2</v>
      </c>
      <c r="AA728" s="6">
        <v>9.7917239254863397E-2</v>
      </c>
      <c r="AB728" s="6">
        <v>7.4550215071810699E-2</v>
      </c>
      <c r="AC728" s="6">
        <v>5.8132736993670601E-2</v>
      </c>
      <c r="AD728" s="6">
        <v>5.65168866113121E-2</v>
      </c>
      <c r="AE728" s="6">
        <v>5.2851288888027502E-2</v>
      </c>
      <c r="AF728" s="6">
        <v>8.1169317056919002E-2</v>
      </c>
      <c r="AG728" s="6">
        <v>5.9295304776048899E-2</v>
      </c>
      <c r="AH728" s="6">
        <v>6.4700299813423998E-2</v>
      </c>
      <c r="AI728" s="6">
        <v>6.0574214527742497E-2</v>
      </c>
      <c r="AJ728" s="6">
        <v>0.106993555068054</v>
      </c>
      <c r="AK728" s="6">
        <v>7.4124326116809497E-2</v>
      </c>
      <c r="AL728" s="6">
        <v>4.5467280514930403E-2</v>
      </c>
      <c r="AM728" s="6">
        <v>5.8426363901502493E-2</v>
      </c>
      <c r="AN728" s="6">
        <v>5.9106215366098593E-2</v>
      </c>
      <c r="AO728" s="6">
        <v>0.10785420784854001</v>
      </c>
      <c r="AP728" s="6">
        <v>6.0832514784455699E-2</v>
      </c>
      <c r="AQ728" s="6">
        <v>3.2211328640506499E-2</v>
      </c>
      <c r="AR728" s="6">
        <v>7.4418601354657998E-2</v>
      </c>
      <c r="AS728" s="6">
        <v>4.6106305646687905E-2</v>
      </c>
      <c r="AT728" s="6">
        <v>6.5334332678976301E-2</v>
      </c>
      <c r="AU728" s="6">
        <v>6.9508441908859492E-2</v>
      </c>
      <c r="AV728" s="6">
        <v>5.4434189629516398E-2</v>
      </c>
      <c r="AW728" s="6">
        <v>4.8328431640522605E-2</v>
      </c>
      <c r="AX728" s="6">
        <v>8.4074022999121992E-2</v>
      </c>
      <c r="AY728" s="6">
        <v>8.9999968837392086E-2</v>
      </c>
      <c r="AZ728" s="6">
        <v>0.12804919351371999</v>
      </c>
      <c r="BA728" s="6">
        <v>0.114017665580535</v>
      </c>
      <c r="BB728" s="6">
        <v>6.0574214527742497E-2</v>
      </c>
      <c r="BC728" s="6">
        <v>0.115328524272238</v>
      </c>
      <c r="BD728" s="6">
        <v>8.0380042906718602E-2</v>
      </c>
      <c r="BE728" s="6">
        <v>6.7452150454197002E-2</v>
      </c>
      <c r="BF728" s="6">
        <v>6.4795746538779703E-2</v>
      </c>
      <c r="BG728" s="6">
        <v>6.1062850006105798E-2</v>
      </c>
      <c r="BH728" s="6">
        <v>9.4252787502491803E-2</v>
      </c>
      <c r="BI728" s="6">
        <v>5.1341136637226198E-2</v>
      </c>
      <c r="BJ728" s="6">
        <v>9.436022947638209E-2</v>
      </c>
      <c r="BK728" s="6">
        <v>5.5877789570240394E-2</v>
      </c>
      <c r="BL728" s="6">
        <v>5.9216733778939899E-2</v>
      </c>
      <c r="BM728" s="6">
        <v>6.9317612179156801E-2</v>
      </c>
      <c r="BN728" s="6">
        <v>6.7822771292209996E-2</v>
      </c>
      <c r="BO728" s="6">
        <v>5.8806426951395506E-2</v>
      </c>
      <c r="BP728" s="6">
        <v>5.7925824552977498E-2</v>
      </c>
      <c r="BQ728" s="6">
        <v>7.0886674394544005E-2</v>
      </c>
      <c r="BR728" s="6">
        <v>7.8710654309576605E-2</v>
      </c>
      <c r="BS728" s="6">
        <v>4.7693560283265699E-2</v>
      </c>
      <c r="BT728" s="6">
        <v>4.7729674920437504E-2</v>
      </c>
      <c r="BU728" s="6">
        <v>7.7530883003283396E-2</v>
      </c>
      <c r="BV728" s="6">
        <v>4.5286114480173299E-2</v>
      </c>
      <c r="BW728" s="6">
        <v>7.0392693403879894E-2</v>
      </c>
      <c r="BX728" s="6">
        <v>4.9897956842141405E-2</v>
      </c>
      <c r="BY728" s="6">
        <v>5.8497607714436801E-2</v>
      </c>
      <c r="BZ728" s="6">
        <v>6.6037036937802898E-2</v>
      </c>
      <c r="CA728" s="6">
        <v>6.5560717062096402E-2</v>
      </c>
      <c r="CB728" s="6">
        <v>8.9493634258135113E-2</v>
      </c>
      <c r="CC728" s="6">
        <v>5.2307473637601805E-2</v>
      </c>
      <c r="CD728" s="6">
        <v>0.10608117176568299</v>
      </c>
      <c r="CE728" s="6">
        <v>9.6001492200246702E-2</v>
      </c>
    </row>
    <row r="729" spans="1:83">
      <c r="A729" s="4">
        <v>1</v>
      </c>
      <c r="B729" s="6">
        <v>0.191942664060999</v>
      </c>
      <c r="C729" s="6">
        <v>0.16754870847908498</v>
      </c>
      <c r="D729" s="6">
        <v>0.17542167664497299</v>
      </c>
      <c r="E729" s="6">
        <v>0.17964603327592701</v>
      </c>
      <c r="F729" s="6">
        <v>0.19845794062997901</v>
      </c>
      <c r="G729" s="6">
        <v>0.19817556946158799</v>
      </c>
      <c r="H729" s="6">
        <v>0.185577827433202</v>
      </c>
      <c r="I729" s="6">
        <v>0.141343592084932</v>
      </c>
      <c r="J729" s="6">
        <v>0.190658243640077</v>
      </c>
      <c r="K729" s="6">
        <v>0.24251200084156199</v>
      </c>
      <c r="L729" s="6">
        <v>0.19276084572403002</v>
      </c>
      <c r="M729" s="6">
        <v>0.14881171942093199</v>
      </c>
      <c r="N729" s="6">
        <v>0.16133547404056897</v>
      </c>
      <c r="O729" s="6">
        <v>0.18166076221357599</v>
      </c>
      <c r="P729" s="6">
        <v>0.217615674813918</v>
      </c>
      <c r="Q729" s="6">
        <v>0.19940477286689698</v>
      </c>
      <c r="R729" s="6">
        <v>0.13737066401992201</v>
      </c>
      <c r="S729" s="6">
        <v>0.185424529658614</v>
      </c>
      <c r="T729" s="6">
        <v>0.18433625146115498</v>
      </c>
      <c r="U729" s="6">
        <v>0.18952820711562601</v>
      </c>
      <c r="V729" s="6">
        <v>0.177734408180827</v>
      </c>
      <c r="W729" s="6">
        <v>0.18390085026324801</v>
      </c>
      <c r="X729" s="6">
        <v>0.17916232902630599</v>
      </c>
      <c r="Y729" s="6">
        <v>0.18812889914810399</v>
      </c>
      <c r="Z729" s="6">
        <v>0.173380394946061</v>
      </c>
      <c r="AA729" s="6">
        <v>0.161796144950445</v>
      </c>
      <c r="AB729" s="6">
        <v>0.18599022960748901</v>
      </c>
      <c r="AC729" s="6">
        <v>0.198105738412205</v>
      </c>
      <c r="AD729" s="6">
        <v>0.198291858652801</v>
      </c>
      <c r="AE729" s="6">
        <v>0.19524247780928503</v>
      </c>
      <c r="AF729" s="6">
        <v>0.14548896026088901</v>
      </c>
      <c r="AG729" s="6">
        <v>0.18242486388600798</v>
      </c>
      <c r="AH729" s="6">
        <v>0.205778607548462</v>
      </c>
      <c r="AI729" s="6">
        <v>0.16417809019553201</v>
      </c>
      <c r="AJ729" s="6">
        <v>0.23031437187401602</v>
      </c>
      <c r="AK729" s="6">
        <v>0.16775178265848101</v>
      </c>
      <c r="AL729" s="6">
        <v>0.19495506212300601</v>
      </c>
      <c r="AM729" s="6">
        <v>0.19545948244011502</v>
      </c>
      <c r="AN729" s="6">
        <v>0.146303046396107</v>
      </c>
      <c r="AO729" s="6">
        <v>0.144504338972474</v>
      </c>
      <c r="AP729" s="6">
        <v>0.23382191596774302</v>
      </c>
      <c r="AQ729" s="6">
        <v>0.16714958133087901</v>
      </c>
      <c r="AR729" s="6">
        <v>0.11484573260261501</v>
      </c>
      <c r="AS729" s="6">
        <v>0.24621477547120799</v>
      </c>
      <c r="AT729" s="6">
        <v>0.18009237140128198</v>
      </c>
      <c r="AU729" s="6">
        <v>0.164566919891105</v>
      </c>
      <c r="AV729" s="6">
        <v>0.24416748233494001</v>
      </c>
      <c r="AW729" s="6">
        <v>0.18102961924924099</v>
      </c>
      <c r="AX729" s="6">
        <v>0.20975598416998298</v>
      </c>
      <c r="AY729" s="6">
        <v>0.15737680519483799</v>
      </c>
      <c r="AZ729" s="6">
        <v>0.32793520777011104</v>
      </c>
      <c r="BA729" s="6">
        <v>0.24716505207808101</v>
      </c>
      <c r="BB729" s="6">
        <v>0.16417809019553201</v>
      </c>
      <c r="BC729" s="6">
        <v>0.17532513045460899</v>
      </c>
      <c r="BD729" s="6">
        <v>0.211529943780013</v>
      </c>
      <c r="BE729" s="6">
        <v>0.229336274694034</v>
      </c>
      <c r="BF729" s="6">
        <v>0.226803017269575</v>
      </c>
      <c r="BG729" s="6">
        <v>0.178207348340465</v>
      </c>
      <c r="BH729" s="6">
        <v>0.18397735369939</v>
      </c>
      <c r="BI729" s="6">
        <v>0.19818724126842502</v>
      </c>
      <c r="BJ729" s="6">
        <v>0.18661976125048699</v>
      </c>
      <c r="BK729" s="6">
        <v>0.19380639442025799</v>
      </c>
      <c r="BL729" s="6">
        <v>0.18436899049250802</v>
      </c>
      <c r="BM729" s="6">
        <v>0.17967772472258001</v>
      </c>
      <c r="BN729" s="6">
        <v>0.17726683588310599</v>
      </c>
      <c r="BO729" s="6">
        <v>0.23581097798242598</v>
      </c>
      <c r="BP729" s="6">
        <v>0.21011958921802498</v>
      </c>
      <c r="BQ729" s="6">
        <v>0.21007565383030699</v>
      </c>
      <c r="BR729" s="6">
        <v>0.24300317963731199</v>
      </c>
      <c r="BS729" s="6">
        <v>0.151002594886951</v>
      </c>
      <c r="BT729" s="6">
        <v>0.15771230456218599</v>
      </c>
      <c r="BU729" s="6">
        <v>0.19859170649518099</v>
      </c>
      <c r="BV729" s="6">
        <v>0.15622180932038002</v>
      </c>
      <c r="BW729" s="6">
        <v>0.13700920628886298</v>
      </c>
      <c r="BX729" s="6">
        <v>9.1512372814474302E-2</v>
      </c>
      <c r="BY729" s="6">
        <v>0.19508707378318402</v>
      </c>
      <c r="BZ729" s="6">
        <v>0.189196349818192</v>
      </c>
      <c r="CA729" s="6">
        <v>0.199984062491388</v>
      </c>
      <c r="CB729" s="6">
        <v>0.204992871343464</v>
      </c>
      <c r="CC729" s="6">
        <v>0.184552430581432</v>
      </c>
      <c r="CD729" s="6">
        <v>0.22229173937015201</v>
      </c>
      <c r="CE729" s="6">
        <v>0.21087229310761402</v>
      </c>
    </row>
    <row r="730" spans="1:83">
      <c r="A730" s="4">
        <v>2</v>
      </c>
      <c r="B730" s="6">
        <v>0.366275368353849</v>
      </c>
      <c r="C730" s="6">
        <v>0.38662405170234998</v>
      </c>
      <c r="D730" s="6">
        <v>0.418500026303114</v>
      </c>
      <c r="E730" s="6">
        <v>0.422914206123644</v>
      </c>
      <c r="F730" s="6">
        <v>0.42135628410103004</v>
      </c>
      <c r="G730" s="6">
        <v>0.35526214841501003</v>
      </c>
      <c r="H730" s="6">
        <v>0.37752170391513096</v>
      </c>
      <c r="I730" s="6">
        <v>0.39470224770811696</v>
      </c>
      <c r="J730" s="6">
        <v>0.35565515977596002</v>
      </c>
      <c r="K730" s="6">
        <v>0.35696993459576704</v>
      </c>
      <c r="L730" s="6">
        <v>0.39054227091396398</v>
      </c>
      <c r="M730" s="6">
        <v>0.33531969373069997</v>
      </c>
      <c r="N730" s="6">
        <v>0.34185626174728495</v>
      </c>
      <c r="O730" s="6">
        <v>0.38077871193185403</v>
      </c>
      <c r="P730" s="6">
        <v>0.36007007496902999</v>
      </c>
      <c r="Q730" s="6">
        <v>0.36592521914598697</v>
      </c>
      <c r="R730" s="6">
        <v>0.36071415841677601</v>
      </c>
      <c r="S730" s="6">
        <v>0.33413319737060099</v>
      </c>
      <c r="T730" s="6">
        <v>0.34841451748164304</v>
      </c>
      <c r="U730" s="6">
        <v>0.35473159290787798</v>
      </c>
      <c r="V730" s="6">
        <v>0.39607795642087501</v>
      </c>
      <c r="W730" s="6">
        <v>0.386527464328073</v>
      </c>
      <c r="X730" s="6">
        <v>0.40672582254457196</v>
      </c>
      <c r="Y730" s="6">
        <v>0.37376639358576497</v>
      </c>
      <c r="Z730" s="6">
        <v>0.35889129692212202</v>
      </c>
      <c r="AA730" s="6">
        <v>0.35846171246702396</v>
      </c>
      <c r="AB730" s="6">
        <v>0.36436331632489199</v>
      </c>
      <c r="AC730" s="6">
        <v>0.37131344579845504</v>
      </c>
      <c r="AD730" s="6">
        <v>0.36395525356061803</v>
      </c>
      <c r="AE730" s="6">
        <v>0.34952642370894998</v>
      </c>
      <c r="AF730" s="6">
        <v>0.39744509866230998</v>
      </c>
      <c r="AG730" s="6">
        <v>0.36586132214630401</v>
      </c>
      <c r="AH730" s="6">
        <v>0.37656682198792601</v>
      </c>
      <c r="AI730" s="6">
        <v>0.36996253804556095</v>
      </c>
      <c r="AJ730" s="6">
        <v>0.35544948212858302</v>
      </c>
      <c r="AK730" s="6">
        <v>0.37020269235695802</v>
      </c>
      <c r="AL730" s="6">
        <v>0.356301661819027</v>
      </c>
      <c r="AM730" s="6">
        <v>0.34441098250286301</v>
      </c>
      <c r="AN730" s="6">
        <v>0.36801720370253699</v>
      </c>
      <c r="AO730" s="6">
        <v>0.43303756314138903</v>
      </c>
      <c r="AP730" s="6">
        <v>0.36094443881554999</v>
      </c>
      <c r="AQ730" s="6">
        <v>0.36816059639023502</v>
      </c>
      <c r="AR730" s="6">
        <v>0.42073461488497998</v>
      </c>
      <c r="AS730" s="6">
        <v>0.33169381001159698</v>
      </c>
      <c r="AT730" s="6">
        <v>0.33617292309586605</v>
      </c>
      <c r="AU730" s="6">
        <v>0.39093074812883999</v>
      </c>
      <c r="AV730" s="6">
        <v>0.36831803499624799</v>
      </c>
      <c r="AW730" s="6">
        <v>0.441689343436865</v>
      </c>
      <c r="AX730" s="6">
        <v>0.34214077206299104</v>
      </c>
      <c r="AY730" s="6">
        <v>0.39110895631843301</v>
      </c>
      <c r="AZ730" s="6">
        <v>0.31000317851743103</v>
      </c>
      <c r="BA730" s="6">
        <v>0.34302690587285495</v>
      </c>
      <c r="BB730" s="6">
        <v>0.36996253804556095</v>
      </c>
      <c r="BC730" s="6">
        <v>0.35677062037178703</v>
      </c>
      <c r="BD730" s="6">
        <v>0.408151152991304</v>
      </c>
      <c r="BE730" s="6">
        <v>0.33414425312854396</v>
      </c>
      <c r="BF730" s="6">
        <v>0.34057873014141898</v>
      </c>
      <c r="BG730" s="6">
        <v>0.37332820384105297</v>
      </c>
      <c r="BH730" s="6">
        <v>0.34716220921253099</v>
      </c>
      <c r="BI730" s="6">
        <v>0.34638209823956401</v>
      </c>
      <c r="BJ730" s="6">
        <v>0.38942736692004604</v>
      </c>
      <c r="BK730" s="6">
        <v>0.36588018635719199</v>
      </c>
      <c r="BL730" s="6">
        <v>0.37184045790076803</v>
      </c>
      <c r="BM730" s="6">
        <v>0.36435171531766103</v>
      </c>
      <c r="BN730" s="6">
        <v>0.37942527541790705</v>
      </c>
      <c r="BO730" s="6">
        <v>0.35095216936807394</v>
      </c>
      <c r="BP730" s="6">
        <v>0.38127870627746901</v>
      </c>
      <c r="BQ730" s="6">
        <v>0.38437689453226298</v>
      </c>
      <c r="BR730" s="6">
        <v>0.26058986361756398</v>
      </c>
      <c r="BS730" s="6">
        <v>0.36826120462851397</v>
      </c>
      <c r="BT730" s="6">
        <v>0.33074083479603095</v>
      </c>
      <c r="BU730" s="6">
        <v>0.31646687275881402</v>
      </c>
      <c r="BV730" s="6">
        <v>0.359750535972369</v>
      </c>
      <c r="BW730" s="6">
        <v>0.31276787297173297</v>
      </c>
      <c r="BX730" s="6">
        <v>0.35666984251073897</v>
      </c>
      <c r="BY730" s="6">
        <v>0.323872235539231</v>
      </c>
      <c r="BZ730" s="6">
        <v>0.37684265928077304</v>
      </c>
      <c r="CA730" s="6">
        <v>0.36467284772048203</v>
      </c>
      <c r="CB730" s="6">
        <v>0.329540585586727</v>
      </c>
      <c r="CC730" s="6">
        <v>0.37891716647580098</v>
      </c>
      <c r="CD730" s="6">
        <v>0.327268785774603</v>
      </c>
      <c r="CE730" s="6">
        <v>0.317979937649713</v>
      </c>
    </row>
    <row r="731" spans="1:83">
      <c r="A731" s="4" t="s">
        <v>208</v>
      </c>
      <c r="B731" s="6">
        <v>0.31380159128563601</v>
      </c>
      <c r="C731" s="6">
        <v>0.34249513790957897</v>
      </c>
      <c r="D731" s="6">
        <v>0.30376315159915301</v>
      </c>
      <c r="E731" s="6">
        <v>0.29516288789060202</v>
      </c>
      <c r="F731" s="6">
        <v>0.26873865349009801</v>
      </c>
      <c r="G731" s="6">
        <v>0.30004081427871898</v>
      </c>
      <c r="H731" s="6">
        <v>0.32785364115508203</v>
      </c>
      <c r="I731" s="6">
        <v>0.34911664579997398</v>
      </c>
      <c r="J731" s="6">
        <v>0.30712326760735098</v>
      </c>
      <c r="K731" s="6">
        <v>0.276987169423354</v>
      </c>
      <c r="L731" s="6">
        <v>0.28173267080653303</v>
      </c>
      <c r="M731" s="6">
        <v>0.40201157403501803</v>
      </c>
      <c r="N731" s="6">
        <v>0.30939387182892397</v>
      </c>
      <c r="O731" s="6">
        <v>0.28807848176633</v>
      </c>
      <c r="P731" s="6">
        <v>0.27285047021245501</v>
      </c>
      <c r="Q731" s="6">
        <v>0.33240529798760904</v>
      </c>
      <c r="R731" s="6">
        <v>0.32567248948712901</v>
      </c>
      <c r="S731" s="6">
        <v>0.31338368162874702</v>
      </c>
      <c r="T731" s="6">
        <v>0.33612158518978902</v>
      </c>
      <c r="U731" s="6">
        <v>0.33814814939059601</v>
      </c>
      <c r="V731" s="6">
        <v>0.31662212242714299</v>
      </c>
      <c r="W731" s="6">
        <v>0.32288021066075401</v>
      </c>
      <c r="X731" s="6">
        <v>0.31216059647719602</v>
      </c>
      <c r="Y731" s="6">
        <v>0.34888934321886195</v>
      </c>
      <c r="Z731" s="6">
        <v>0.31596373764001801</v>
      </c>
      <c r="AA731" s="6">
        <v>0.29301137640263997</v>
      </c>
      <c r="AB731" s="6">
        <v>0.31649487063528303</v>
      </c>
      <c r="AC731" s="6">
        <v>0.30686930514205701</v>
      </c>
      <c r="AD731" s="6">
        <v>0.32685715968650103</v>
      </c>
      <c r="AE731" s="6">
        <v>0.34665526043406603</v>
      </c>
      <c r="AF731" s="6">
        <v>0.31307303235440304</v>
      </c>
      <c r="AG731" s="6">
        <v>0.335968921347571</v>
      </c>
      <c r="AH731" s="6">
        <v>0.28733459851348597</v>
      </c>
      <c r="AI731" s="6">
        <v>0.34823060359945501</v>
      </c>
      <c r="AJ731" s="6">
        <v>0.21163853576165401</v>
      </c>
      <c r="AK731" s="6">
        <v>0.32257012962239501</v>
      </c>
      <c r="AL731" s="6">
        <v>0.361110837419714</v>
      </c>
      <c r="AM731" s="6">
        <v>0.335741008717929</v>
      </c>
      <c r="AN731" s="6">
        <v>0.37001625211543498</v>
      </c>
      <c r="AO731" s="6">
        <v>0.24420131966685399</v>
      </c>
      <c r="AP731" s="6">
        <v>0.286758321321608</v>
      </c>
      <c r="AQ731" s="6">
        <v>0.37894471473269298</v>
      </c>
      <c r="AR731" s="6">
        <v>0.33717640566551899</v>
      </c>
      <c r="AS731" s="6">
        <v>0.31429480739691501</v>
      </c>
      <c r="AT731" s="6">
        <v>0.37244331555437099</v>
      </c>
      <c r="AU731" s="6">
        <v>0.30260470754061602</v>
      </c>
      <c r="AV731" s="6">
        <v>0.26555249526789898</v>
      </c>
      <c r="AW731" s="6">
        <v>0.28776778785446799</v>
      </c>
      <c r="AX731" s="6">
        <v>0.30533427321011897</v>
      </c>
      <c r="AY731" s="6">
        <v>0.26047128935477198</v>
      </c>
      <c r="AZ731" s="6">
        <v>0.141443687384706</v>
      </c>
      <c r="BA731" s="6">
        <v>0.20922863692100499</v>
      </c>
      <c r="BB731" s="6">
        <v>0.34823060359945501</v>
      </c>
      <c r="BC731" s="6">
        <v>0.29377061695383</v>
      </c>
      <c r="BD731" s="6">
        <v>0.23290273113174401</v>
      </c>
      <c r="BE731" s="6">
        <v>0.30636210142154902</v>
      </c>
      <c r="BF731" s="6">
        <v>0.29415479796429</v>
      </c>
      <c r="BG731" s="6">
        <v>0.32944256172526698</v>
      </c>
      <c r="BH731" s="6">
        <v>0.30750210812504702</v>
      </c>
      <c r="BI731" s="6">
        <v>0.30581187231116203</v>
      </c>
      <c r="BJ731" s="6">
        <v>0.266866022014906</v>
      </c>
      <c r="BK731" s="6">
        <v>0.32452123188312398</v>
      </c>
      <c r="BL731" s="6">
        <v>0.31999337911304199</v>
      </c>
      <c r="BM731" s="6">
        <v>0.33899657587809101</v>
      </c>
      <c r="BN731" s="6">
        <v>0.29555597911985099</v>
      </c>
      <c r="BO731" s="6">
        <v>0.30700784493294903</v>
      </c>
      <c r="BP731" s="6">
        <v>0.285047030903883</v>
      </c>
      <c r="BQ731" s="6">
        <v>0.28885150865765596</v>
      </c>
      <c r="BR731" s="6">
        <v>0.235511574426155</v>
      </c>
      <c r="BS731" s="6">
        <v>0.38395627324569803</v>
      </c>
      <c r="BT731" s="6">
        <v>0.40906752651360001</v>
      </c>
      <c r="BU731" s="6">
        <v>0.27010636052882303</v>
      </c>
      <c r="BV731" s="6">
        <v>0.32067086620879004</v>
      </c>
      <c r="BW731" s="6">
        <v>0.23733036843042099</v>
      </c>
      <c r="BX731" s="6">
        <v>0.37869037076615697</v>
      </c>
      <c r="BY731" s="6">
        <v>0.34691964439839701</v>
      </c>
      <c r="BZ731" s="6">
        <v>0.300824174565749</v>
      </c>
      <c r="CA731" s="6">
        <v>0.31442919482248499</v>
      </c>
      <c r="CB731" s="6">
        <v>0.28963451272131802</v>
      </c>
      <c r="CC731" s="6">
        <v>0.347495736416774</v>
      </c>
      <c r="CD731" s="6">
        <v>0.20683046623795701</v>
      </c>
      <c r="CE731" s="6">
        <v>0.23740574877194198</v>
      </c>
    </row>
    <row r="732" spans="1:83">
      <c r="A732" s="4" t="s">
        <v>94</v>
      </c>
      <c r="B732" s="6">
        <v>5.0404368313520095E-3</v>
      </c>
      <c r="C732" s="5"/>
      <c r="D732" s="6">
        <v>7.2817095622501804E-3</v>
      </c>
      <c r="E732" s="6">
        <v>6.3915377331248803E-3</v>
      </c>
      <c r="F732" s="6">
        <v>5.1524976398166699E-3</v>
      </c>
      <c r="G732" s="6">
        <v>3.3985585154774301E-3</v>
      </c>
      <c r="H732" s="6">
        <v>6.7170686060424598E-3</v>
      </c>
      <c r="I732" s="6">
        <v>5.5409816171787798E-3</v>
      </c>
      <c r="J732" s="6">
        <v>4.85724046402807E-3</v>
      </c>
      <c r="K732" s="6">
        <v>2.11316379582176E-3</v>
      </c>
      <c r="L732" s="6">
        <v>5.0819991587220704E-3</v>
      </c>
      <c r="M732" s="6">
        <v>9.3662229147865195E-3</v>
      </c>
      <c r="N732" s="6">
        <v>1.08518989426985E-2</v>
      </c>
      <c r="O732" s="6">
        <v>4.5692830747749002E-3</v>
      </c>
      <c r="P732" s="6">
        <v>5.6121622544347705E-3</v>
      </c>
      <c r="Q732" s="6">
        <v>3.2839914728453302E-3</v>
      </c>
      <c r="R732" s="6">
        <v>4.6337740167749705E-3</v>
      </c>
      <c r="S732" s="6">
        <v>3.0830973474746696E-3</v>
      </c>
      <c r="T732" s="6">
        <v>7.0999776914925095E-3</v>
      </c>
      <c r="U732" s="6">
        <v>2.9884166712334098E-3</v>
      </c>
      <c r="V732" s="5"/>
      <c r="W732" s="6">
        <v>2.40028570342172E-3</v>
      </c>
      <c r="X732" s="6">
        <v>4.6771880451925698E-4</v>
      </c>
      <c r="Y732" s="6">
        <v>7.5635511498830892E-4</v>
      </c>
      <c r="Z732" s="6">
        <v>6.3103301520486396E-3</v>
      </c>
      <c r="AA732" s="6">
        <v>1.5924104965913399E-3</v>
      </c>
      <c r="AB732" s="6">
        <v>1.97319344302746E-3</v>
      </c>
      <c r="AC732" s="6">
        <v>8.6032031856608307E-3</v>
      </c>
      <c r="AD732" s="6">
        <v>4.0374724806483001E-3</v>
      </c>
      <c r="AE732" s="6">
        <v>2.9954481079560503E-3</v>
      </c>
      <c r="AF732" s="6">
        <v>1.10427989053001E-2</v>
      </c>
      <c r="AG732" s="6">
        <v>9.3121354860316898E-3</v>
      </c>
      <c r="AH732" s="6">
        <v>4.9314542834872398E-3</v>
      </c>
      <c r="AI732" s="5"/>
      <c r="AJ732" s="5"/>
      <c r="AK732" s="6">
        <v>5.0865572322371204E-3</v>
      </c>
      <c r="AL732" s="6">
        <v>4.4335717245314096E-3</v>
      </c>
      <c r="AM732" s="6">
        <v>1.90963581794446E-3</v>
      </c>
      <c r="AN732" s="6">
        <v>2.0172999103661899E-2</v>
      </c>
      <c r="AO732" s="5"/>
      <c r="AP732" s="6">
        <v>2.4138394394572101E-2</v>
      </c>
      <c r="AQ732" s="6">
        <v>1.5210064076502302E-2</v>
      </c>
      <c r="AR732" s="5"/>
      <c r="AS732" s="5"/>
      <c r="AT732" s="5"/>
      <c r="AU732" s="6">
        <v>9.9455547233060805E-3</v>
      </c>
      <c r="AV732" s="6">
        <v>3.8213208557173698E-3</v>
      </c>
      <c r="AW732" s="5"/>
      <c r="AX732" s="5"/>
      <c r="AY732" s="5"/>
      <c r="AZ732" s="5"/>
      <c r="BA732" s="5"/>
      <c r="BB732" s="5"/>
      <c r="BC732" s="6">
        <v>1.7839257765444802E-2</v>
      </c>
      <c r="BD732" s="6">
        <v>9.6782260180190097E-3</v>
      </c>
      <c r="BE732" s="6">
        <v>6.7712134408996405E-3</v>
      </c>
      <c r="BF732" s="6">
        <v>4.22140301672319E-3</v>
      </c>
      <c r="BG732" s="6">
        <v>3.2657697465770102E-3</v>
      </c>
      <c r="BH732" s="5"/>
      <c r="BI732" s="5"/>
      <c r="BJ732" s="6">
        <v>1.08631394851475E-3</v>
      </c>
      <c r="BK732" s="6">
        <v>6.9066168960874195E-3</v>
      </c>
      <c r="BL732" s="6">
        <v>6.9116088951823298E-3</v>
      </c>
      <c r="BM732" s="6">
        <v>4.4869780788265199E-3</v>
      </c>
      <c r="BN732" s="6">
        <v>5.3313598558965307E-3</v>
      </c>
      <c r="BO732" s="6">
        <v>4.0224446074760799E-3</v>
      </c>
      <c r="BP732" s="5"/>
      <c r="BQ732" s="6">
        <v>3.1202153758092899E-3</v>
      </c>
      <c r="BR732" s="5"/>
      <c r="BS732" s="6">
        <v>8.9096560754495496E-3</v>
      </c>
      <c r="BT732" s="6">
        <v>9.948464652956051E-3</v>
      </c>
      <c r="BU732" s="6">
        <v>6.3661718834463702E-3</v>
      </c>
      <c r="BV732" s="5"/>
      <c r="BW732" s="5"/>
      <c r="BX732" s="6">
        <v>7.8065830277928502E-3</v>
      </c>
      <c r="BY732" s="6">
        <v>1.2871337312853798E-2</v>
      </c>
      <c r="BZ732" s="6">
        <v>4.4399429126706401E-3</v>
      </c>
      <c r="CA732" s="6">
        <v>3.1711501752807701E-3</v>
      </c>
      <c r="CB732" s="6">
        <v>6.8413308306196102E-2</v>
      </c>
      <c r="CC732" s="6">
        <v>3.7740299074294197E-3</v>
      </c>
      <c r="CD732" s="6">
        <v>8.3784482665628793E-4</v>
      </c>
      <c r="CE732" s="6">
        <v>1.5643576318925302E-2</v>
      </c>
    </row>
    <row r="733" spans="1:83">
      <c r="A733" s="4" t="s">
        <v>195</v>
      </c>
      <c r="B733" s="7">
        <v>79.599999999999994</v>
      </c>
      <c r="C733" s="7">
        <v>81.400000000000006</v>
      </c>
      <c r="D733" s="7">
        <v>81.3</v>
      </c>
      <c r="E733" s="7">
        <v>80.900000000000006</v>
      </c>
      <c r="F733" s="7">
        <v>79.8</v>
      </c>
      <c r="G733" s="7">
        <v>78.2</v>
      </c>
      <c r="H733" s="7">
        <v>81</v>
      </c>
      <c r="I733" s="7">
        <v>80.8</v>
      </c>
      <c r="J733" s="7">
        <v>78.2</v>
      </c>
      <c r="K733" s="7">
        <v>78.599999999999994</v>
      </c>
      <c r="L733" s="7">
        <v>78.900000000000006</v>
      </c>
      <c r="M733" s="7">
        <v>82.7</v>
      </c>
      <c r="N733" s="7">
        <v>76.099999999999994</v>
      </c>
      <c r="O733" s="7">
        <v>78.2</v>
      </c>
      <c r="P733" s="7">
        <v>78</v>
      </c>
      <c r="Q733" s="7">
        <v>81</v>
      </c>
      <c r="R733" s="7">
        <v>77.599999999999994</v>
      </c>
      <c r="S733" s="7">
        <v>76.900000000000006</v>
      </c>
      <c r="T733" s="7">
        <v>80</v>
      </c>
      <c r="U733" s="7">
        <v>80.599999999999994</v>
      </c>
      <c r="V733" s="7">
        <v>80.8</v>
      </c>
      <c r="W733" s="7">
        <v>80.7</v>
      </c>
      <c r="X733" s="7">
        <v>80.8</v>
      </c>
      <c r="Y733" s="7">
        <v>82.1</v>
      </c>
      <c r="Z733" s="7">
        <v>78.5</v>
      </c>
      <c r="AA733" s="7">
        <v>76.400000000000006</v>
      </c>
      <c r="AB733" s="7">
        <v>79.7</v>
      </c>
      <c r="AC733" s="7">
        <v>79.599999999999994</v>
      </c>
      <c r="AD733" s="7">
        <v>80.400000000000006</v>
      </c>
      <c r="AE733" s="7">
        <v>80.8</v>
      </c>
      <c r="AF733" s="7">
        <v>80.3</v>
      </c>
      <c r="AG733" s="7">
        <v>81</v>
      </c>
      <c r="AH733" s="7">
        <v>78.8</v>
      </c>
      <c r="AI733" s="7">
        <v>80.8</v>
      </c>
      <c r="AJ733" s="7">
        <v>72.900000000000006</v>
      </c>
      <c r="AK733" s="7">
        <v>79.599999999999994</v>
      </c>
      <c r="AL733" s="7">
        <v>82.3</v>
      </c>
      <c r="AM733" s="7">
        <v>79.7</v>
      </c>
      <c r="AN733" s="7">
        <v>82.7</v>
      </c>
      <c r="AO733" s="7">
        <v>77.400000000000006</v>
      </c>
      <c r="AP733" s="7">
        <v>80.099999999999994</v>
      </c>
      <c r="AQ733" s="7">
        <v>83.7</v>
      </c>
      <c r="AR733" s="7">
        <v>81.599999999999994</v>
      </c>
      <c r="AS733" s="7">
        <v>78.7</v>
      </c>
      <c r="AT733" s="7">
        <v>81.5</v>
      </c>
      <c r="AU733" s="7">
        <v>79.400000000000006</v>
      </c>
      <c r="AV733" s="7">
        <v>77.900000000000006</v>
      </c>
      <c r="AW733" s="7">
        <v>80.7</v>
      </c>
      <c r="AX733" s="7">
        <v>78.599999999999994</v>
      </c>
      <c r="AY733" s="7">
        <v>75.400000000000006</v>
      </c>
      <c r="AZ733" s="7">
        <v>69.7</v>
      </c>
      <c r="BA733" s="7">
        <v>72</v>
      </c>
      <c r="BB733" s="7">
        <v>80.8</v>
      </c>
      <c r="BC733" s="7">
        <v>79.2</v>
      </c>
      <c r="BD733" s="7">
        <v>77.099999999999994</v>
      </c>
      <c r="BE733" s="7">
        <v>78.599999999999994</v>
      </c>
      <c r="BF733" s="7">
        <v>77.8</v>
      </c>
      <c r="BG733" s="7">
        <v>80.400000000000006</v>
      </c>
      <c r="BH733" s="7">
        <v>77.7</v>
      </c>
      <c r="BI733" s="7">
        <v>77.2</v>
      </c>
      <c r="BJ733" s="7">
        <v>77.900000000000006</v>
      </c>
      <c r="BK733" s="7">
        <v>80.3</v>
      </c>
      <c r="BL733" s="7">
        <v>80</v>
      </c>
      <c r="BM733" s="7">
        <v>80.900000000000006</v>
      </c>
      <c r="BN733" s="7">
        <v>78.3</v>
      </c>
      <c r="BO733" s="7">
        <v>79.900000000000006</v>
      </c>
      <c r="BP733" s="7">
        <v>78.400000000000006</v>
      </c>
      <c r="BQ733" s="7">
        <v>79.599999999999994</v>
      </c>
      <c r="BR733" s="7">
        <v>68</v>
      </c>
      <c r="BS733" s="7">
        <v>83.2</v>
      </c>
      <c r="BT733" s="7">
        <v>83.1</v>
      </c>
      <c r="BU733" s="7">
        <v>73.7</v>
      </c>
      <c r="BV733" s="7">
        <v>76.8</v>
      </c>
      <c r="BW733" s="7">
        <v>66.900000000000006</v>
      </c>
      <c r="BX733" s="7">
        <v>78.8</v>
      </c>
      <c r="BY733" s="7">
        <v>80.2</v>
      </c>
      <c r="BZ733" s="7">
        <v>79.3</v>
      </c>
      <c r="CA733" s="7">
        <v>79.7</v>
      </c>
      <c r="CB733" s="7">
        <v>80</v>
      </c>
      <c r="CC733" s="7">
        <v>82.3</v>
      </c>
      <c r="CD733" s="7">
        <v>70.7</v>
      </c>
      <c r="CE733" s="7">
        <v>73</v>
      </c>
    </row>
    <row r="734" spans="1:83" ht="15.75" thickBot="1">
      <c r="A734" s="4" t="s">
        <v>152</v>
      </c>
      <c r="B734" s="7">
        <v>20.9</v>
      </c>
      <c r="C734" s="7">
        <v>19.7</v>
      </c>
      <c r="D734" s="7">
        <v>18.2</v>
      </c>
      <c r="E734" s="7">
        <v>18.600000000000001</v>
      </c>
      <c r="F734" s="7">
        <v>18.8</v>
      </c>
      <c r="G734" s="7">
        <v>22</v>
      </c>
      <c r="H734" s="7">
        <v>19.600000000000001</v>
      </c>
      <c r="I734" s="7">
        <v>22.4</v>
      </c>
      <c r="J734" s="7">
        <v>22.7</v>
      </c>
      <c r="K734" s="7">
        <v>19.600000000000001</v>
      </c>
      <c r="L734" s="7">
        <v>20.3</v>
      </c>
      <c r="M734" s="7">
        <v>20.3</v>
      </c>
      <c r="N734" s="7">
        <v>26.3</v>
      </c>
      <c r="O734" s="7">
        <v>21.8</v>
      </c>
      <c r="P734" s="7">
        <v>20.2</v>
      </c>
      <c r="Q734" s="7">
        <v>19.3</v>
      </c>
      <c r="R734" s="7">
        <v>24.8</v>
      </c>
      <c r="S734" s="7">
        <v>24.6</v>
      </c>
      <c r="T734" s="7">
        <v>21.1</v>
      </c>
      <c r="U734" s="7">
        <v>20.100000000000001</v>
      </c>
      <c r="V734" s="7">
        <v>19.3</v>
      </c>
      <c r="W734" s="7">
        <v>20</v>
      </c>
      <c r="X734" s="7">
        <v>19.399999999999999</v>
      </c>
      <c r="Y734" s="7">
        <v>18.3</v>
      </c>
      <c r="Z734" s="7">
        <v>22.6</v>
      </c>
      <c r="AA734" s="7">
        <v>24.5</v>
      </c>
      <c r="AB734" s="7">
        <v>20.399999999999999</v>
      </c>
      <c r="AC734" s="7">
        <v>20.7</v>
      </c>
      <c r="AD734" s="7">
        <v>20.100000000000001</v>
      </c>
      <c r="AE734" s="7">
        <v>20.399999999999999</v>
      </c>
      <c r="AF734" s="7">
        <v>20.2</v>
      </c>
      <c r="AG734" s="7">
        <v>19.7</v>
      </c>
      <c r="AH734" s="7">
        <v>20.8</v>
      </c>
      <c r="AI734" s="7">
        <v>20.8</v>
      </c>
      <c r="AJ734" s="7">
        <v>24.6</v>
      </c>
      <c r="AK734" s="7">
        <v>21.3</v>
      </c>
      <c r="AL734" s="7">
        <v>18.7</v>
      </c>
      <c r="AM734" s="7">
        <v>21.4</v>
      </c>
      <c r="AN734" s="7">
        <v>19.600000000000001</v>
      </c>
      <c r="AO734" s="7">
        <v>20.5</v>
      </c>
      <c r="AP734" s="7">
        <v>18.100000000000001</v>
      </c>
      <c r="AQ734" s="7">
        <v>17.600000000000001</v>
      </c>
      <c r="AR734" s="7">
        <v>19.2</v>
      </c>
      <c r="AS734" s="7">
        <v>21.9</v>
      </c>
      <c r="AT734" s="7">
        <v>20.399999999999999</v>
      </c>
      <c r="AU734" s="7">
        <v>21.3</v>
      </c>
      <c r="AV734" s="7">
        <v>20.5</v>
      </c>
      <c r="AW734" s="7">
        <v>19.3</v>
      </c>
      <c r="AX734" s="7">
        <v>20.9</v>
      </c>
      <c r="AY734" s="7">
        <v>24.7</v>
      </c>
      <c r="AZ734" s="7">
        <v>23.1</v>
      </c>
      <c r="BA734" s="7">
        <v>26.1</v>
      </c>
      <c r="BB734" s="7">
        <v>20.8</v>
      </c>
      <c r="BC734" s="7">
        <v>19.2</v>
      </c>
      <c r="BD734" s="7">
        <v>21.1</v>
      </c>
      <c r="BE734" s="7">
        <v>21.6</v>
      </c>
      <c r="BF734" s="7">
        <v>22.1</v>
      </c>
      <c r="BG734" s="7">
        <v>20.5</v>
      </c>
      <c r="BH734" s="7">
        <v>23.1</v>
      </c>
      <c r="BI734" s="7">
        <v>23.9</v>
      </c>
      <c r="BJ734" s="7">
        <v>20.7</v>
      </c>
      <c r="BK734" s="7">
        <v>20.3</v>
      </c>
      <c r="BL734" s="7">
        <v>20.7</v>
      </c>
      <c r="BM734" s="7">
        <v>19.899999999999999</v>
      </c>
      <c r="BN734" s="7">
        <v>22.1</v>
      </c>
      <c r="BO734" s="7">
        <v>19.5</v>
      </c>
      <c r="BP734" s="7">
        <v>21.4</v>
      </c>
      <c r="BQ734" s="7">
        <v>19.3</v>
      </c>
      <c r="BR734" s="7">
        <v>29.9</v>
      </c>
      <c r="BS734" s="7">
        <v>18.899999999999999</v>
      </c>
      <c r="BT734" s="7">
        <v>19.8</v>
      </c>
      <c r="BU734" s="7">
        <v>25.9</v>
      </c>
      <c r="BV734" s="7">
        <v>25.9</v>
      </c>
      <c r="BW734" s="7">
        <v>31.3</v>
      </c>
      <c r="BX734" s="7">
        <v>26.6</v>
      </c>
      <c r="BY734" s="7">
        <v>20.8</v>
      </c>
      <c r="BZ734" s="7">
        <v>20.399999999999999</v>
      </c>
      <c r="CA734" s="7">
        <v>20.8</v>
      </c>
      <c r="CB734" s="7">
        <v>19.399999999999999</v>
      </c>
      <c r="CC734" s="7">
        <v>18.2</v>
      </c>
      <c r="CD734" s="7">
        <v>26</v>
      </c>
      <c r="CE734" s="7">
        <v>24.7</v>
      </c>
    </row>
    <row r="735" spans="1:83" ht="15.75" thickBot="1">
      <c r="A735" s="12" t="s">
        <v>192</v>
      </c>
      <c r="C735" s="10">
        <f>2*(1-_xlfn.NORM.S.DIST(ABS((C733-$B733) /SQRT(C734*C734/C723+$B734*$B734/$B723)),TRUE))</f>
        <v>8.3585647010497865E-6</v>
      </c>
      <c r="D735" s="10">
        <f t="shared" ref="D735:E735" si="196">2*(1-_xlfn.NORM.S.DIST(ABS((D733-$B733) /SQRT(D734*D734/D723+$B734*$B734/$B723)),TRUE))</f>
        <v>8.1019487849776084E-6</v>
      </c>
      <c r="E735" s="10">
        <f t="shared" si="196"/>
        <v>7.1194959940079627E-4</v>
      </c>
      <c r="F735" s="10">
        <f>2*(1-_xlfn.NORM.S.DIST(ABS((F733-$B733) /SQRT(F734*F734/F723+$B734*$B734/$B723)),TRUE))</f>
        <v>0.59825425305913082</v>
      </c>
      <c r="G735" s="10">
        <f>2*(1-_xlfn.NORM.S.DIST(ABS(G733-($B723*(1-$B732)*$B733 - G723*(1-G732)*G733)/($B723*(1-$B732)-G723*(1-G732)))/SQRT(G734*G734/(G723*(1-G732))+$B734*$B734/($B723*(1-$B732)-G723*(1-G732))),TRUE))</f>
        <v>5.9905661845549574E-5</v>
      </c>
      <c r="H735" s="10">
        <f t="shared" ref="H735:BS735" si="197">2*(1-_xlfn.NORM.S.DIST(ABS(H733-($B723*(1-$B732)*$B733 - H723*(1-H732)*H733)/($B723*(1-$B732)-H723*(1-H732)))/SQRT(H734*H734/(H723*(1-H732))+$B734*$B734/($B723*(1-$B732)-H723*(1-H732))),TRUE))</f>
        <v>2.4867571080333661E-5</v>
      </c>
      <c r="I735" s="10">
        <f t="shared" si="197"/>
        <v>0.26546448819521418</v>
      </c>
      <c r="J735" s="10">
        <f t="shared" si="197"/>
        <v>9.0591694624246877E-2</v>
      </c>
      <c r="K735" s="10">
        <f t="shared" si="197"/>
        <v>0.11516720615010878</v>
      </c>
      <c r="L735" s="10">
        <f t="shared" si="197"/>
        <v>0.19405233776151598</v>
      </c>
      <c r="M735" s="10">
        <f t="shared" si="197"/>
        <v>8.9895501487191609E-8</v>
      </c>
      <c r="N735" s="10">
        <f t="shared" si="197"/>
        <v>7.5851034515583837E-3</v>
      </c>
      <c r="O735" s="10">
        <f t="shared" si="197"/>
        <v>2.4694645948947214E-2</v>
      </c>
      <c r="P735" s="10">
        <f t="shared" si="197"/>
        <v>8.6771505634047674E-2</v>
      </c>
      <c r="Q735" s="10">
        <f t="shared" si="197"/>
        <v>9.7683644246782109E-6</v>
      </c>
      <c r="R735" s="10">
        <f t="shared" si="197"/>
        <v>0.13239691023740341</v>
      </c>
      <c r="S735" s="10">
        <f t="shared" si="197"/>
        <v>1.9389055945233657E-3</v>
      </c>
      <c r="T735" s="10">
        <f t="shared" si="197"/>
        <v>0.52201039771387769</v>
      </c>
      <c r="U735" s="10">
        <f t="shared" si="197"/>
        <v>4.4377537696417502E-2</v>
      </c>
      <c r="V735" s="10">
        <f t="shared" si="197"/>
        <v>7.9520643918999934E-3</v>
      </c>
      <c r="W735" s="10">
        <f t="shared" si="197"/>
        <v>1.8413305989908313E-3</v>
      </c>
      <c r="X735" s="10">
        <f t="shared" si="197"/>
        <v>1.4222929262497352E-4</v>
      </c>
      <c r="Y735" s="10">
        <f t="shared" si="197"/>
        <v>0</v>
      </c>
      <c r="Z735" s="10">
        <f t="shared" si="197"/>
        <v>1.5540971108053858E-2</v>
      </c>
      <c r="AA735" s="10">
        <f t="shared" si="197"/>
        <v>9.6351412436075368E-3</v>
      </c>
      <c r="AB735" s="10">
        <f t="shared" si="197"/>
        <v>0.87255034890410554</v>
      </c>
      <c r="AC735" s="10">
        <f t="shared" si="197"/>
        <v>0.9999999999999678</v>
      </c>
      <c r="AD735" s="10">
        <f t="shared" si="197"/>
        <v>9.7810758228291883E-2</v>
      </c>
      <c r="AE735" s="10">
        <f t="shared" si="197"/>
        <v>2.5910080344035968E-2</v>
      </c>
      <c r="AF735" s="10">
        <f t="shared" si="197"/>
        <v>0.59395801137254445</v>
      </c>
      <c r="AG735" s="10">
        <f t="shared" si="197"/>
        <v>1.9009077438862265E-2</v>
      </c>
      <c r="AH735" s="10">
        <f t="shared" si="197"/>
        <v>0.16996632561042535</v>
      </c>
      <c r="AI735" s="10">
        <f t="shared" si="197"/>
        <v>0.26793567690819242</v>
      </c>
      <c r="AJ735" s="10">
        <f t="shared" si="197"/>
        <v>1.5605908210147845E-7</v>
      </c>
      <c r="AK735" s="10">
        <f t="shared" si="197"/>
        <v>1</v>
      </c>
      <c r="AL735" s="10">
        <f t="shared" si="197"/>
        <v>1.0243021272242636E-3</v>
      </c>
      <c r="AM735" s="10">
        <f t="shared" si="197"/>
        <v>0.90214936634371479</v>
      </c>
      <c r="AN735" s="10">
        <f t="shared" si="197"/>
        <v>7.6995963183807747E-2</v>
      </c>
      <c r="AO735" s="10">
        <f t="shared" si="197"/>
        <v>0.27207304571656499</v>
      </c>
      <c r="AP735" s="10">
        <f t="shared" si="197"/>
        <v>0.70901670842176512</v>
      </c>
      <c r="AQ735" s="10">
        <f t="shared" si="197"/>
        <v>1.5500315405667653E-3</v>
      </c>
      <c r="AR735" s="10">
        <f t="shared" si="197"/>
        <v>0.27787346708661054</v>
      </c>
      <c r="AS735" s="10">
        <f t="shared" si="197"/>
        <v>0.73021912123237231</v>
      </c>
      <c r="AT735" s="10">
        <f t="shared" si="197"/>
        <v>0.26004728338002758</v>
      </c>
      <c r="AU735" s="10">
        <f t="shared" si="197"/>
        <v>0.86042041098183608</v>
      </c>
      <c r="AV735" s="10">
        <f t="shared" si="197"/>
        <v>8.9470584065315828E-2</v>
      </c>
      <c r="AW735" s="10">
        <f t="shared" si="197"/>
        <v>0.62346360425592828</v>
      </c>
      <c r="AX735" s="10">
        <f t="shared" si="197"/>
        <v>0.50936541014410119</v>
      </c>
      <c r="AY735" s="10">
        <f t="shared" si="197"/>
        <v>2.5042685914607787E-2</v>
      </c>
      <c r="AZ735" s="10">
        <f t="shared" si="197"/>
        <v>6.4994361563819325E-6</v>
      </c>
      <c r="BA735" s="10">
        <f t="shared" si="197"/>
        <v>2.3769302260239655E-2</v>
      </c>
      <c r="BB735" s="10">
        <f t="shared" si="197"/>
        <v>0.26793567690819242</v>
      </c>
      <c r="BC735" s="10">
        <f t="shared" si="197"/>
        <v>0.81723738489336384</v>
      </c>
      <c r="BD735" s="10">
        <f t="shared" si="197"/>
        <v>8.4850944385715277E-2</v>
      </c>
      <c r="BE735" s="10">
        <f t="shared" si="197"/>
        <v>0.47669318645355552</v>
      </c>
      <c r="BF735" s="10">
        <f t="shared" si="197"/>
        <v>2.5080658779183862E-2</v>
      </c>
      <c r="BG735" s="10">
        <f t="shared" si="197"/>
        <v>5.7858478644945421E-4</v>
      </c>
      <c r="BH735" s="10">
        <f t="shared" si="197"/>
        <v>8.2315368173943693E-2</v>
      </c>
      <c r="BI735" s="10">
        <f t="shared" si="197"/>
        <v>0.18621492962132757</v>
      </c>
      <c r="BJ735" s="10">
        <f t="shared" si="197"/>
        <v>4.8465592997389173E-2</v>
      </c>
      <c r="BK735" s="10">
        <f t="shared" si="197"/>
        <v>9.6440101939498923E-4</v>
      </c>
      <c r="BL735" s="10">
        <f t="shared" si="197"/>
        <v>0.60547403669968602</v>
      </c>
      <c r="BM735" s="10">
        <f t="shared" si="197"/>
        <v>2.5225075181343204E-3</v>
      </c>
      <c r="BN735" s="10">
        <f t="shared" si="197"/>
        <v>0.13651071004031134</v>
      </c>
      <c r="BO735" s="10">
        <f t="shared" si="197"/>
        <v>0.69013642787372498</v>
      </c>
      <c r="BP735" s="10">
        <f t="shared" si="197"/>
        <v>0.27568623218850341</v>
      </c>
      <c r="BQ735" s="10">
        <f t="shared" si="197"/>
        <v>0.9999999999999829</v>
      </c>
      <c r="BR735" s="10">
        <f t="shared" si="197"/>
        <v>3.8581853731689542E-4</v>
      </c>
      <c r="BS735" s="10">
        <f t="shared" si="197"/>
        <v>5.9229001499305767E-4</v>
      </c>
      <c r="BT735" s="10">
        <f t="shared" ref="BT735:CE735" si="198">2*(1-_xlfn.NORM.S.DIST(ABS(BT733-($B723*(1-$B732)*$B733 - BT723*(1-BT732)*BT733)/($B723*(1-$B732)-BT723*(1-BT732)))/SQRT(BT734*BT734/(BT723*(1-BT732))+$B734*$B734/($B723*(1-$B732)-BT723*(1-BT732))),TRUE))</f>
        <v>7.3252177656968342E-9</v>
      </c>
      <c r="BU735" s="10">
        <f t="shared" si="198"/>
        <v>1.0392363738565003E-4</v>
      </c>
      <c r="BV735" s="10">
        <f t="shared" si="198"/>
        <v>0.50221408795867584</v>
      </c>
      <c r="BW735" s="10">
        <f t="shared" si="198"/>
        <v>9.1338147701458539E-4</v>
      </c>
      <c r="BX735" s="10">
        <f t="shared" si="198"/>
        <v>0.68589663556875236</v>
      </c>
      <c r="BY735" s="10">
        <f t="shared" si="198"/>
        <v>0.66768504738139889</v>
      </c>
      <c r="BZ735" s="10">
        <f t="shared" si="198"/>
        <v>0.55771775660440515</v>
      </c>
      <c r="CA735" s="10">
        <f t="shared" si="198"/>
        <v>0.73670025782129867</v>
      </c>
      <c r="CB735" s="10">
        <f t="shared" si="198"/>
        <v>0.89570569897657104</v>
      </c>
      <c r="CC735" s="10">
        <f t="shared" si="198"/>
        <v>0</v>
      </c>
      <c r="CD735" s="10">
        <f t="shared" si="198"/>
        <v>0</v>
      </c>
      <c r="CE735" s="10">
        <f t="shared" si="198"/>
        <v>2.1437554424963423E-6</v>
      </c>
    </row>
    <row r="736" spans="1:83">
      <c r="A736" s="14" t="s">
        <v>220</v>
      </c>
      <c r="B736">
        <f>B733+(1.96*(B734/SQRT(B723*(1-B732))))</f>
        <v>80.268761673598831</v>
      </c>
      <c r="C736">
        <f t="shared" ref="C736:BN736" si="199">C733+(1.96*(C734/SQRT(C723*(1-C732))))</f>
        <v>81.826528267415199</v>
      </c>
      <c r="D736">
        <f t="shared" si="199"/>
        <v>81.636683278560483</v>
      </c>
      <c r="E736">
        <f t="shared" si="199"/>
        <v>81.249889392810985</v>
      </c>
      <c r="F736">
        <f t="shared" si="199"/>
        <v>80.1302196299646</v>
      </c>
      <c r="G736">
        <f t="shared" si="199"/>
        <v>79.193543976195159</v>
      </c>
      <c r="H736">
        <f t="shared" si="199"/>
        <v>81.888753366161083</v>
      </c>
      <c r="I736">
        <f t="shared" si="199"/>
        <v>83.043780036395972</v>
      </c>
      <c r="J736">
        <f t="shared" si="199"/>
        <v>79.995546483745471</v>
      </c>
      <c r="K736">
        <f t="shared" si="199"/>
        <v>79.977852622224901</v>
      </c>
      <c r="L736">
        <f t="shared" si="199"/>
        <v>80.132778706089056</v>
      </c>
      <c r="M736">
        <f t="shared" si="199"/>
        <v>84.001786300866968</v>
      </c>
      <c r="N736">
        <f t="shared" si="199"/>
        <v>78.846984191137523</v>
      </c>
      <c r="O736">
        <f t="shared" si="199"/>
        <v>79.617332210816087</v>
      </c>
      <c r="P736">
        <f t="shared" si="199"/>
        <v>79.935033512807095</v>
      </c>
      <c r="Q736">
        <f t="shared" si="199"/>
        <v>81.857166883607803</v>
      </c>
      <c r="R736">
        <f t="shared" si="199"/>
        <v>80.353874427213228</v>
      </c>
      <c r="S736">
        <f t="shared" si="199"/>
        <v>78.81786074376059</v>
      </c>
      <c r="T736">
        <f t="shared" si="199"/>
        <v>81.4006786485661</v>
      </c>
      <c r="U736">
        <f t="shared" si="199"/>
        <v>81.757939627807815</v>
      </c>
      <c r="V736">
        <f t="shared" si="199"/>
        <v>81.859811594286739</v>
      </c>
      <c r="W736">
        <f t="shared" si="199"/>
        <v>81.632080755295789</v>
      </c>
      <c r="X736">
        <f t="shared" si="199"/>
        <v>81.659075538890761</v>
      </c>
      <c r="Y736">
        <f t="shared" si="199"/>
        <v>82.854107486628621</v>
      </c>
      <c r="Z736">
        <f t="shared" si="199"/>
        <v>79.66776335314519</v>
      </c>
      <c r="AA736">
        <f t="shared" si="199"/>
        <v>78.976194192713109</v>
      </c>
      <c r="AB736">
        <f t="shared" si="199"/>
        <v>81.079301123094154</v>
      </c>
      <c r="AC736">
        <f t="shared" si="199"/>
        <v>80.700484509399118</v>
      </c>
      <c r="AD736">
        <f t="shared" si="199"/>
        <v>81.534848647193385</v>
      </c>
      <c r="AE736">
        <f t="shared" si="199"/>
        <v>82.035197233262195</v>
      </c>
      <c r="AF736">
        <f t="shared" si="199"/>
        <v>82.948283487681593</v>
      </c>
      <c r="AG736">
        <f t="shared" si="199"/>
        <v>82.314452202512825</v>
      </c>
      <c r="AH736">
        <f t="shared" si="199"/>
        <v>80.121103789363531</v>
      </c>
      <c r="AI736">
        <f t="shared" si="199"/>
        <v>83.024076737285228</v>
      </c>
      <c r="AJ736">
        <f t="shared" si="199"/>
        <v>75.554203444966632</v>
      </c>
      <c r="AK736">
        <f t="shared" si="199"/>
        <v>82.620594386806729</v>
      </c>
      <c r="AL736">
        <f t="shared" si="199"/>
        <v>83.996196391354374</v>
      </c>
      <c r="AM736">
        <f t="shared" si="199"/>
        <v>81.440297198110642</v>
      </c>
      <c r="AN736">
        <f t="shared" si="199"/>
        <v>86.185191118329556</v>
      </c>
      <c r="AO736">
        <f t="shared" si="199"/>
        <v>81.378412827680279</v>
      </c>
      <c r="AP736">
        <f t="shared" si="199"/>
        <v>82.769323704039877</v>
      </c>
      <c r="AQ736">
        <f t="shared" si="199"/>
        <v>86.276684496243263</v>
      </c>
      <c r="AR736">
        <f t="shared" si="199"/>
        <v>85.255142957222844</v>
      </c>
      <c r="AS736">
        <f t="shared" si="199"/>
        <v>83.867442357853562</v>
      </c>
      <c r="AT736">
        <f t="shared" si="199"/>
        <v>84.867260241192369</v>
      </c>
      <c r="AU736">
        <f t="shared" si="199"/>
        <v>81.734559110255589</v>
      </c>
      <c r="AV736">
        <f t="shared" si="199"/>
        <v>79.965140067487738</v>
      </c>
      <c r="AW736">
        <f t="shared" si="199"/>
        <v>85.127432516135229</v>
      </c>
      <c r="AX736">
        <f t="shared" si="199"/>
        <v>81.644830140686892</v>
      </c>
      <c r="AY736">
        <f t="shared" si="199"/>
        <v>79.180342080275608</v>
      </c>
      <c r="AZ736">
        <f t="shared" si="199"/>
        <v>74.076996127803142</v>
      </c>
      <c r="BA736">
        <f t="shared" si="199"/>
        <v>78.659943930135029</v>
      </c>
      <c r="BB736">
        <f t="shared" si="199"/>
        <v>83.024076737285228</v>
      </c>
      <c r="BC736">
        <f t="shared" si="199"/>
        <v>82.637843473642619</v>
      </c>
      <c r="BD736">
        <f t="shared" si="199"/>
        <v>80.023981886915337</v>
      </c>
      <c r="BE736">
        <f t="shared" si="199"/>
        <v>81.444675562422333</v>
      </c>
      <c r="BF736">
        <f t="shared" si="199"/>
        <v>79.539093484452366</v>
      </c>
      <c r="BG736">
        <f t="shared" si="199"/>
        <v>81.195271568781081</v>
      </c>
      <c r="BH736">
        <f t="shared" si="199"/>
        <v>79.986783330357298</v>
      </c>
      <c r="BI736">
        <f t="shared" si="199"/>
        <v>80.857901850954931</v>
      </c>
      <c r="BJ736">
        <f t="shared" si="199"/>
        <v>79.711801340048396</v>
      </c>
      <c r="BK736">
        <f t="shared" si="199"/>
        <v>81.066535315471725</v>
      </c>
      <c r="BL736">
        <f t="shared" si="199"/>
        <v>81.65385013160585</v>
      </c>
      <c r="BM736">
        <f t="shared" si="199"/>
        <v>81.944399385215064</v>
      </c>
      <c r="BN736">
        <f t="shared" si="199"/>
        <v>80.163842529725713</v>
      </c>
      <c r="BO736">
        <f t="shared" ref="BO736:CE736" si="200">BO733+(1.96*(BO734/SQRT(BO723*(1-BO732))))</f>
        <v>81.486103887390684</v>
      </c>
      <c r="BP736">
        <f t="shared" si="200"/>
        <v>80.668071762636245</v>
      </c>
      <c r="BQ736">
        <f t="shared" si="200"/>
        <v>80.432936206133718</v>
      </c>
      <c r="BR736">
        <f t="shared" si="200"/>
        <v>74.51155555555556</v>
      </c>
      <c r="BS736">
        <f t="shared" si="200"/>
        <v>85.323694612710653</v>
      </c>
      <c r="BT736">
        <f t="shared" si="200"/>
        <v>84.43152313578338</v>
      </c>
      <c r="BU736">
        <f t="shared" si="200"/>
        <v>76.828381537474073</v>
      </c>
      <c r="BV736">
        <f t="shared" si="200"/>
        <v>85.03500822228203</v>
      </c>
      <c r="BW736">
        <f t="shared" si="200"/>
        <v>74.509282897578771</v>
      </c>
      <c r="BX736">
        <f t="shared" si="200"/>
        <v>82.802593466863527</v>
      </c>
      <c r="BY736">
        <f t="shared" si="200"/>
        <v>83.018153175124638</v>
      </c>
      <c r="BZ736">
        <f t="shared" si="200"/>
        <v>80.490522347084834</v>
      </c>
      <c r="CA736">
        <f t="shared" si="200"/>
        <v>80.583710809519985</v>
      </c>
      <c r="CB736">
        <f t="shared" si="200"/>
        <v>86.007751155324883</v>
      </c>
      <c r="CC736">
        <f t="shared" si="200"/>
        <v>82.975896109049458</v>
      </c>
      <c r="CD736">
        <f t="shared" si="200"/>
        <v>72.865990507133475</v>
      </c>
      <c r="CE736">
        <f t="shared" si="200"/>
        <v>75.870304113310453</v>
      </c>
    </row>
    <row r="737" spans="1:83" ht="14.25" customHeight="1">
      <c r="A737" s="14" t="s">
        <v>221</v>
      </c>
      <c r="B737">
        <f>B733-(1.96*(B734/SQRT(B723*(1-B732))))</f>
        <v>78.931238326401157</v>
      </c>
      <c r="C737">
        <f t="shared" ref="C737:BN737" si="201">C733-(1.96*(C734/SQRT(C723*(1-C732))))</f>
        <v>80.973471732584812</v>
      </c>
      <c r="D737">
        <f t="shared" si="201"/>
        <v>80.963316721439512</v>
      </c>
      <c r="E737">
        <f t="shared" si="201"/>
        <v>80.550110607189026</v>
      </c>
      <c r="F737">
        <f t="shared" si="201"/>
        <v>79.469780370035394</v>
      </c>
      <c r="G737">
        <f t="shared" si="201"/>
        <v>77.206456023804847</v>
      </c>
      <c r="H737">
        <f t="shared" si="201"/>
        <v>80.111246633838917</v>
      </c>
      <c r="I737">
        <f t="shared" si="201"/>
        <v>78.556219963604022</v>
      </c>
      <c r="J737">
        <f t="shared" si="201"/>
        <v>76.404453516254534</v>
      </c>
      <c r="K737">
        <f t="shared" si="201"/>
        <v>77.222147377775087</v>
      </c>
      <c r="L737">
        <f t="shared" si="201"/>
        <v>77.667221293910956</v>
      </c>
      <c r="M737">
        <f t="shared" si="201"/>
        <v>81.398213699133038</v>
      </c>
      <c r="N737">
        <f t="shared" si="201"/>
        <v>73.353015808862466</v>
      </c>
      <c r="O737">
        <f t="shared" si="201"/>
        <v>76.782667789183918</v>
      </c>
      <c r="P737">
        <f t="shared" si="201"/>
        <v>76.064966487192905</v>
      </c>
      <c r="Q737">
        <f t="shared" si="201"/>
        <v>80.142833116392197</v>
      </c>
      <c r="R737">
        <f t="shared" si="201"/>
        <v>74.846125572786761</v>
      </c>
      <c r="S737">
        <f t="shared" si="201"/>
        <v>74.982139256239421</v>
      </c>
      <c r="T737">
        <f t="shared" si="201"/>
        <v>78.5993213514339</v>
      </c>
      <c r="U737">
        <f t="shared" si="201"/>
        <v>79.442060372192174</v>
      </c>
      <c r="V737">
        <f t="shared" si="201"/>
        <v>79.740188405713255</v>
      </c>
      <c r="W737">
        <f t="shared" si="201"/>
        <v>79.767919244704217</v>
      </c>
      <c r="X737">
        <f t="shared" si="201"/>
        <v>79.940924461109233</v>
      </c>
      <c r="Y737">
        <f t="shared" si="201"/>
        <v>81.345892513371368</v>
      </c>
      <c r="Z737">
        <f t="shared" si="201"/>
        <v>77.33223664685481</v>
      </c>
      <c r="AA737">
        <f t="shared" si="201"/>
        <v>73.823805807286902</v>
      </c>
      <c r="AB737">
        <f t="shared" si="201"/>
        <v>78.320698876905851</v>
      </c>
      <c r="AC737">
        <f t="shared" si="201"/>
        <v>78.499515490600871</v>
      </c>
      <c r="AD737">
        <f t="shared" si="201"/>
        <v>79.265151352806626</v>
      </c>
      <c r="AE737">
        <f t="shared" si="201"/>
        <v>79.564802766737799</v>
      </c>
      <c r="AF737">
        <f t="shared" si="201"/>
        <v>77.651716512318401</v>
      </c>
      <c r="AG737">
        <f t="shared" si="201"/>
        <v>79.685547797487175</v>
      </c>
      <c r="AH737">
        <f t="shared" si="201"/>
        <v>77.478896210636464</v>
      </c>
      <c r="AI737">
        <f t="shared" si="201"/>
        <v>78.575923262714767</v>
      </c>
      <c r="AJ737">
        <f t="shared" si="201"/>
        <v>70.24579655503338</v>
      </c>
      <c r="AK737">
        <f t="shared" si="201"/>
        <v>76.579405613193259</v>
      </c>
      <c r="AL737">
        <f t="shared" si="201"/>
        <v>80.60380360864562</v>
      </c>
      <c r="AM737">
        <f t="shared" si="201"/>
        <v>77.959702801889364</v>
      </c>
      <c r="AN737">
        <f t="shared" si="201"/>
        <v>79.21480888167045</v>
      </c>
      <c r="AO737">
        <f t="shared" si="201"/>
        <v>73.421587172319732</v>
      </c>
      <c r="AP737">
        <f t="shared" si="201"/>
        <v>77.430676295960112</v>
      </c>
      <c r="AQ737">
        <f t="shared" si="201"/>
        <v>81.123315503756743</v>
      </c>
      <c r="AR737">
        <f t="shared" si="201"/>
        <v>77.944857042777144</v>
      </c>
      <c r="AS737">
        <f t="shared" si="201"/>
        <v>73.532557642146443</v>
      </c>
      <c r="AT737">
        <f t="shared" si="201"/>
        <v>78.132739758807631</v>
      </c>
      <c r="AU737">
        <f t="shared" si="201"/>
        <v>77.065440889744423</v>
      </c>
      <c r="AV737">
        <f t="shared" si="201"/>
        <v>75.834859932512273</v>
      </c>
      <c r="AW737">
        <f t="shared" si="201"/>
        <v>76.272567483864776</v>
      </c>
      <c r="AX737">
        <f t="shared" si="201"/>
        <v>75.555169859313096</v>
      </c>
      <c r="AY737">
        <f t="shared" si="201"/>
        <v>71.619657919724403</v>
      </c>
      <c r="AZ737">
        <f t="shared" si="201"/>
        <v>65.323003872196864</v>
      </c>
      <c r="BA737">
        <f t="shared" si="201"/>
        <v>65.340056069864971</v>
      </c>
      <c r="BB737">
        <f t="shared" si="201"/>
        <v>78.575923262714767</v>
      </c>
      <c r="BC737">
        <f t="shared" si="201"/>
        <v>75.762156526357387</v>
      </c>
      <c r="BD737">
        <f t="shared" si="201"/>
        <v>74.176018113084652</v>
      </c>
      <c r="BE737">
        <f t="shared" si="201"/>
        <v>75.755324437577656</v>
      </c>
      <c r="BF737">
        <f t="shared" si="201"/>
        <v>76.060906515547629</v>
      </c>
      <c r="BG737">
        <f t="shared" si="201"/>
        <v>79.60472843121893</v>
      </c>
      <c r="BH737">
        <f t="shared" si="201"/>
        <v>75.413216669642708</v>
      </c>
      <c r="BI737">
        <f t="shared" si="201"/>
        <v>73.542098149045074</v>
      </c>
      <c r="BJ737">
        <f t="shared" si="201"/>
        <v>76.088198659951615</v>
      </c>
      <c r="BK737">
        <f t="shared" si="201"/>
        <v>79.533464684528269</v>
      </c>
      <c r="BL737">
        <f t="shared" si="201"/>
        <v>78.34614986839415</v>
      </c>
      <c r="BM737">
        <f t="shared" si="201"/>
        <v>79.855600614784947</v>
      </c>
      <c r="BN737">
        <f t="shared" si="201"/>
        <v>76.436157470274281</v>
      </c>
      <c r="BO737">
        <f t="shared" ref="BO737:CE737" si="202">BO733-(1.96*(BO734/SQRT(BO723*(1-BO732))))</f>
        <v>78.313896112609328</v>
      </c>
      <c r="BP737">
        <f t="shared" si="202"/>
        <v>76.131928237363766</v>
      </c>
      <c r="BQ737">
        <f t="shared" si="202"/>
        <v>78.767063793866271</v>
      </c>
      <c r="BR737">
        <f t="shared" si="202"/>
        <v>61.488444444444447</v>
      </c>
      <c r="BS737">
        <f t="shared" si="202"/>
        <v>81.076305387289352</v>
      </c>
      <c r="BT737">
        <f t="shared" si="202"/>
        <v>81.768476864216609</v>
      </c>
      <c r="BU737">
        <f t="shared" si="202"/>
        <v>70.571618462525933</v>
      </c>
      <c r="BV737">
        <f t="shared" si="202"/>
        <v>68.564991777717964</v>
      </c>
      <c r="BW737">
        <f t="shared" si="202"/>
        <v>59.290717102421247</v>
      </c>
      <c r="BX737">
        <f t="shared" si="202"/>
        <v>74.797406533136467</v>
      </c>
      <c r="BY737">
        <f t="shared" si="202"/>
        <v>77.381846824875367</v>
      </c>
      <c r="BZ737">
        <f t="shared" si="202"/>
        <v>78.10947765291516</v>
      </c>
      <c r="CA737">
        <f t="shared" si="202"/>
        <v>78.81628919048002</v>
      </c>
      <c r="CB737">
        <f t="shared" si="202"/>
        <v>73.992248844675117</v>
      </c>
      <c r="CC737">
        <f t="shared" si="202"/>
        <v>81.624103890950536</v>
      </c>
      <c r="CD737">
        <f t="shared" si="202"/>
        <v>68.534009492866531</v>
      </c>
      <c r="CE737">
        <f t="shared" si="202"/>
        <v>70.129695886689547</v>
      </c>
    </row>
    <row r="738" spans="1:83">
      <c r="A738" s="19" t="s">
        <v>238</v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</row>
    <row r="739" spans="1:83">
      <c r="A739" s="20"/>
      <c r="B739" s="21" t="s">
        <v>0</v>
      </c>
      <c r="C739" s="21"/>
      <c r="D739" s="21"/>
      <c r="E739" s="21"/>
      <c r="F739" s="21"/>
      <c r="G739" s="21" t="s">
        <v>1</v>
      </c>
      <c r="H739" s="21"/>
      <c r="I739" s="21" t="s">
        <v>2</v>
      </c>
      <c r="J739" s="21"/>
      <c r="K739" s="21"/>
      <c r="L739" s="21"/>
      <c r="M739" s="21"/>
      <c r="N739" s="21" t="s">
        <v>3</v>
      </c>
      <c r="O739" s="21"/>
      <c r="P739" s="21"/>
      <c r="Q739" s="21"/>
      <c r="R739" s="21" t="s">
        <v>4</v>
      </c>
      <c r="S739" s="21"/>
      <c r="T739" s="21"/>
      <c r="U739" s="21"/>
      <c r="V739" s="21"/>
      <c r="W739" s="21"/>
      <c r="X739" s="21"/>
      <c r="Y739" s="21"/>
      <c r="Z739" s="21"/>
      <c r="AA739" s="21" t="s">
        <v>5</v>
      </c>
      <c r="AB739" s="21"/>
      <c r="AC739" s="21"/>
      <c r="AD739" s="21"/>
      <c r="AE739" s="21" t="s">
        <v>6</v>
      </c>
      <c r="AF739" s="21"/>
      <c r="AG739" s="21"/>
      <c r="AH739" s="21"/>
      <c r="AI739" s="21"/>
      <c r="AJ739" s="21"/>
      <c r="AK739" s="21" t="s">
        <v>7</v>
      </c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 t="s">
        <v>8</v>
      </c>
      <c r="BD739" s="21"/>
      <c r="BE739" s="21"/>
      <c r="BF739" s="21"/>
      <c r="BG739" s="21"/>
      <c r="BH739" s="21" t="s">
        <v>9</v>
      </c>
      <c r="BI739" s="21"/>
      <c r="BJ739" s="21"/>
      <c r="BK739" s="21"/>
      <c r="BL739" s="21" t="s">
        <v>10</v>
      </c>
      <c r="BM739" s="21"/>
      <c r="BN739" s="21"/>
      <c r="BO739" s="21"/>
      <c r="BP739" s="21"/>
      <c r="BQ739" s="21" t="s">
        <v>11</v>
      </c>
      <c r="BR739" s="21"/>
      <c r="BS739" s="21"/>
      <c r="BT739" s="21"/>
      <c r="BU739" s="21"/>
      <c r="BV739" s="21"/>
      <c r="BW739" s="21"/>
      <c r="BX739" s="21" t="s">
        <v>12</v>
      </c>
      <c r="BY739" s="21"/>
      <c r="BZ739" s="21"/>
      <c r="CA739" s="21"/>
      <c r="CB739" s="21"/>
      <c r="CC739" s="21" t="s">
        <v>13</v>
      </c>
      <c r="CD739" s="21"/>
      <c r="CE739" s="21"/>
    </row>
    <row r="740" spans="1:83" ht="60">
      <c r="A740" s="20"/>
      <c r="B740" s="1" t="s">
        <v>14</v>
      </c>
      <c r="C740" s="1" t="s">
        <v>15</v>
      </c>
      <c r="D740" s="1" t="s">
        <v>16</v>
      </c>
      <c r="E740" s="1" t="s">
        <v>17</v>
      </c>
      <c r="F740" s="1" t="s">
        <v>18</v>
      </c>
      <c r="G740" s="1" t="s">
        <v>19</v>
      </c>
      <c r="H740" s="1" t="s">
        <v>20</v>
      </c>
      <c r="I740" s="1" t="s">
        <v>21</v>
      </c>
      <c r="J740" s="1" t="s">
        <v>22</v>
      </c>
      <c r="K740" s="1" t="s">
        <v>23</v>
      </c>
      <c r="L740" s="1" t="s">
        <v>24</v>
      </c>
      <c r="M740" s="1" t="s">
        <v>25</v>
      </c>
      <c r="N740" s="1" t="s">
        <v>26</v>
      </c>
      <c r="O740" s="1" t="s">
        <v>27</v>
      </c>
      <c r="P740" s="1" t="s">
        <v>28</v>
      </c>
      <c r="Q740" s="1" t="s">
        <v>29</v>
      </c>
      <c r="R740" s="1" t="s">
        <v>30</v>
      </c>
      <c r="S740" s="1" t="s">
        <v>31</v>
      </c>
      <c r="T740" s="1" t="s">
        <v>32</v>
      </c>
      <c r="U740" s="1" t="s">
        <v>33</v>
      </c>
      <c r="V740" s="1" t="s">
        <v>34</v>
      </c>
      <c r="W740" s="1" t="s">
        <v>35</v>
      </c>
      <c r="X740" s="1" t="s">
        <v>36</v>
      </c>
      <c r="Y740" s="1" t="s">
        <v>37</v>
      </c>
      <c r="Z740" s="1" t="s">
        <v>38</v>
      </c>
      <c r="AA740" s="1" t="s">
        <v>39</v>
      </c>
      <c r="AB740" s="1" t="s">
        <v>40</v>
      </c>
      <c r="AC740" s="1" t="s">
        <v>41</v>
      </c>
      <c r="AD740" s="1" t="s">
        <v>42</v>
      </c>
      <c r="AE740" s="1" t="s">
        <v>43</v>
      </c>
      <c r="AF740" s="1" t="s">
        <v>44</v>
      </c>
      <c r="AG740" s="1" t="s">
        <v>45</v>
      </c>
      <c r="AH740" s="1" t="s">
        <v>46</v>
      </c>
      <c r="AI740" s="1" t="s">
        <v>47</v>
      </c>
      <c r="AJ740" s="1" t="s">
        <v>48</v>
      </c>
      <c r="AK740" s="1" t="s">
        <v>49</v>
      </c>
      <c r="AL740" s="1" t="s">
        <v>50</v>
      </c>
      <c r="AM740" s="1" t="s">
        <v>51</v>
      </c>
      <c r="AN740" s="1" t="s">
        <v>52</v>
      </c>
      <c r="AO740" s="1" t="s">
        <v>53</v>
      </c>
      <c r="AP740" s="1" t="s">
        <v>54</v>
      </c>
      <c r="AQ740" s="1" t="s">
        <v>55</v>
      </c>
      <c r="AR740" s="1" t="s">
        <v>56</v>
      </c>
      <c r="AS740" s="1" t="s">
        <v>57</v>
      </c>
      <c r="AT740" s="1" t="s">
        <v>58</v>
      </c>
      <c r="AU740" s="1" t="s">
        <v>59</v>
      </c>
      <c r="AV740" s="1" t="s">
        <v>60</v>
      </c>
      <c r="AW740" s="1" t="s">
        <v>61</v>
      </c>
      <c r="AX740" s="1" t="s">
        <v>62</v>
      </c>
      <c r="AY740" s="1" t="s">
        <v>63</v>
      </c>
      <c r="AZ740" s="1" t="s">
        <v>64</v>
      </c>
      <c r="BA740" s="1" t="s">
        <v>65</v>
      </c>
      <c r="BB740" s="1" t="s">
        <v>47</v>
      </c>
      <c r="BC740" s="1" t="s">
        <v>66</v>
      </c>
      <c r="BD740" s="1" t="s">
        <v>67</v>
      </c>
      <c r="BE740" s="1" t="s">
        <v>68</v>
      </c>
      <c r="BF740" s="1" t="s">
        <v>69</v>
      </c>
      <c r="BG740" s="1" t="s">
        <v>70</v>
      </c>
      <c r="BH740" s="1" t="s">
        <v>71</v>
      </c>
      <c r="BI740" s="1" t="s">
        <v>72</v>
      </c>
      <c r="BJ740" s="1" t="s">
        <v>73</v>
      </c>
      <c r="BK740" s="1" t="s">
        <v>74</v>
      </c>
      <c r="BL740" s="1" t="s">
        <v>75</v>
      </c>
      <c r="BM740" s="1" t="s">
        <v>76</v>
      </c>
      <c r="BN740" s="1" t="s">
        <v>77</v>
      </c>
      <c r="BO740" s="1" t="s">
        <v>78</v>
      </c>
      <c r="BP740" s="1" t="s">
        <v>79</v>
      </c>
      <c r="BQ740" s="1" t="s">
        <v>80</v>
      </c>
      <c r="BR740" s="1" t="s">
        <v>81</v>
      </c>
      <c r="BS740" s="1" t="s">
        <v>82</v>
      </c>
      <c r="BT740" s="1" t="s">
        <v>83</v>
      </c>
      <c r="BU740" s="1" t="s">
        <v>84</v>
      </c>
      <c r="BV740" s="1" t="s">
        <v>85</v>
      </c>
      <c r="BW740" s="1" t="s">
        <v>86</v>
      </c>
      <c r="BX740" s="1" t="s">
        <v>87</v>
      </c>
      <c r="BY740" s="1" t="s">
        <v>88</v>
      </c>
      <c r="BZ740" s="1" t="s">
        <v>89</v>
      </c>
      <c r="CA740" s="1" t="s">
        <v>90</v>
      </c>
      <c r="CB740" s="1" t="s">
        <v>91</v>
      </c>
      <c r="CC740" s="1" t="s">
        <v>92</v>
      </c>
      <c r="CD740" s="1" t="s">
        <v>93</v>
      </c>
      <c r="CE740" s="1" t="s">
        <v>94</v>
      </c>
    </row>
    <row r="741" spans="1:83">
      <c r="A741" s="11" t="s">
        <v>189</v>
      </c>
      <c r="B741" s="3">
        <v>3745</v>
      </c>
      <c r="C741" s="3">
        <v>8000</v>
      </c>
      <c r="D741" s="3">
        <v>11289</v>
      </c>
      <c r="E741" s="3">
        <v>10916</v>
      </c>
      <c r="F741" s="3">
        <v>12469</v>
      </c>
      <c r="G741" s="3">
        <v>1879</v>
      </c>
      <c r="H741" s="3">
        <v>1866</v>
      </c>
      <c r="I741" s="3">
        <v>385</v>
      </c>
      <c r="J741" s="3">
        <v>616</v>
      </c>
      <c r="K741" s="3">
        <v>780</v>
      </c>
      <c r="L741" s="3">
        <v>1040</v>
      </c>
      <c r="M741" s="3">
        <v>924</v>
      </c>
      <c r="N741" s="3">
        <v>357</v>
      </c>
      <c r="O741" s="3">
        <v>907</v>
      </c>
      <c r="P741" s="3">
        <v>416</v>
      </c>
      <c r="Q741" s="3">
        <v>1947</v>
      </c>
      <c r="R741" s="3">
        <v>300</v>
      </c>
      <c r="S741" s="3">
        <v>619</v>
      </c>
      <c r="T741" s="3">
        <v>850</v>
      </c>
      <c r="U741" s="3">
        <v>1137</v>
      </c>
      <c r="V741" s="3">
        <v>1263</v>
      </c>
      <c r="W741" s="3">
        <v>1740</v>
      </c>
      <c r="X741" s="3">
        <v>1949</v>
      </c>
      <c r="Y741" s="3">
        <v>2247</v>
      </c>
      <c r="Z741" s="3">
        <v>1397</v>
      </c>
      <c r="AA741" s="3">
        <v>346</v>
      </c>
      <c r="AB741" s="3">
        <v>832</v>
      </c>
      <c r="AC741" s="3">
        <v>1363</v>
      </c>
      <c r="AD741" s="3">
        <v>1204</v>
      </c>
      <c r="AE741" s="3">
        <v>1041</v>
      </c>
      <c r="AF741" s="3">
        <v>225</v>
      </c>
      <c r="AG741" s="3">
        <v>866</v>
      </c>
      <c r="AH741" s="3">
        <v>949</v>
      </c>
      <c r="AI741" s="3">
        <v>335</v>
      </c>
      <c r="AJ741" s="3">
        <v>329</v>
      </c>
      <c r="AK741" s="3">
        <v>194</v>
      </c>
      <c r="AL741" s="3">
        <v>461</v>
      </c>
      <c r="AM741" s="3">
        <v>580</v>
      </c>
      <c r="AN741" s="3">
        <v>124</v>
      </c>
      <c r="AO741" s="3">
        <v>101</v>
      </c>
      <c r="AP741" s="3">
        <v>179</v>
      </c>
      <c r="AQ741" s="3">
        <v>180</v>
      </c>
      <c r="AR741" s="3">
        <v>103</v>
      </c>
      <c r="AS741" s="3">
        <v>69</v>
      </c>
      <c r="AT741" s="3">
        <v>141</v>
      </c>
      <c r="AU741" s="3">
        <v>319</v>
      </c>
      <c r="AV741" s="3">
        <v>375</v>
      </c>
      <c r="AW741" s="3">
        <v>73</v>
      </c>
      <c r="AX741" s="3">
        <v>182</v>
      </c>
      <c r="AY741" s="3">
        <v>164</v>
      </c>
      <c r="AZ741" s="3">
        <v>106</v>
      </c>
      <c r="BA741" s="3">
        <v>59</v>
      </c>
      <c r="BB741" s="3">
        <v>335</v>
      </c>
      <c r="BC741" s="3">
        <v>122</v>
      </c>
      <c r="BD741" s="3">
        <v>198</v>
      </c>
      <c r="BE741" s="3">
        <v>223</v>
      </c>
      <c r="BF741" s="3">
        <v>622</v>
      </c>
      <c r="BG741" s="3">
        <v>2541</v>
      </c>
      <c r="BH741" s="3">
        <v>390</v>
      </c>
      <c r="BI741" s="3">
        <v>162</v>
      </c>
      <c r="BJ741" s="3">
        <v>500</v>
      </c>
      <c r="BK741" s="3">
        <v>2693</v>
      </c>
      <c r="BL741" s="3">
        <v>602</v>
      </c>
      <c r="BM741" s="3">
        <v>1386</v>
      </c>
      <c r="BN741" s="3">
        <v>546</v>
      </c>
      <c r="BO741" s="3">
        <v>582</v>
      </c>
      <c r="BP741" s="3">
        <v>341</v>
      </c>
      <c r="BQ741" s="3">
        <v>2061</v>
      </c>
      <c r="BR741" s="3">
        <v>81</v>
      </c>
      <c r="BS741" s="3">
        <v>306</v>
      </c>
      <c r="BT741" s="3">
        <v>840</v>
      </c>
      <c r="BU741" s="3">
        <v>265</v>
      </c>
      <c r="BV741" s="3">
        <v>39</v>
      </c>
      <c r="BW741" s="3">
        <v>65</v>
      </c>
      <c r="BX741" s="3">
        <v>165</v>
      </c>
      <c r="BY741" s="3">
        <v>210</v>
      </c>
      <c r="BZ741" s="3">
        <v>1126</v>
      </c>
      <c r="CA741" s="3">
        <v>2127</v>
      </c>
      <c r="CB741" s="3">
        <v>42</v>
      </c>
      <c r="CC741" s="3">
        <v>2774</v>
      </c>
      <c r="CD741" s="3">
        <v>551</v>
      </c>
      <c r="CE741" s="3">
        <v>288</v>
      </c>
    </row>
    <row r="742" spans="1:83">
      <c r="A742" s="11" t="s">
        <v>190</v>
      </c>
      <c r="B742" s="3">
        <v>4326477</v>
      </c>
      <c r="C742" s="3">
        <v>3929822</v>
      </c>
      <c r="D742" s="3">
        <v>3952687</v>
      </c>
      <c r="E742" s="3">
        <v>3791182</v>
      </c>
      <c r="F742" s="3">
        <v>3646021</v>
      </c>
      <c r="G742" s="3">
        <v>2190553</v>
      </c>
      <c r="H742" s="3">
        <v>2135924</v>
      </c>
      <c r="I742" s="3">
        <v>520409</v>
      </c>
      <c r="J742" s="3">
        <v>787170</v>
      </c>
      <c r="K742" s="3">
        <v>1160722</v>
      </c>
      <c r="L742" s="3">
        <v>1126329</v>
      </c>
      <c r="M742" s="3">
        <v>731848</v>
      </c>
      <c r="N742" s="3">
        <v>382263</v>
      </c>
      <c r="O742" s="3">
        <v>1116200</v>
      </c>
      <c r="P742" s="3">
        <v>450780</v>
      </c>
      <c r="Q742" s="3">
        <v>2263539</v>
      </c>
      <c r="R742" s="3">
        <v>225150</v>
      </c>
      <c r="S742" s="3">
        <v>413022</v>
      </c>
      <c r="T742" s="3">
        <v>533861</v>
      </c>
      <c r="U742" s="3">
        <v>737327</v>
      </c>
      <c r="V742" s="3">
        <v>849774</v>
      </c>
      <c r="W742" s="3">
        <v>1217859</v>
      </c>
      <c r="X742" s="3">
        <v>1401774</v>
      </c>
      <c r="Y742" s="3">
        <v>1703881</v>
      </c>
      <c r="Z742" s="3">
        <v>1011330</v>
      </c>
      <c r="AA742" s="3">
        <v>411777</v>
      </c>
      <c r="AB742" s="3">
        <v>983022</v>
      </c>
      <c r="AC742" s="3">
        <v>1618736</v>
      </c>
      <c r="AD742" s="3">
        <v>1312942</v>
      </c>
      <c r="AE742" s="3">
        <v>1011791</v>
      </c>
      <c r="AF742" s="3">
        <v>277283</v>
      </c>
      <c r="AG742" s="3">
        <v>1088247</v>
      </c>
      <c r="AH742" s="3">
        <v>1134375</v>
      </c>
      <c r="AI742" s="3">
        <v>410238</v>
      </c>
      <c r="AJ742" s="3">
        <v>404544</v>
      </c>
      <c r="AK742" s="3">
        <v>257866</v>
      </c>
      <c r="AL742" s="3">
        <v>432082</v>
      </c>
      <c r="AM742" s="3">
        <v>579709</v>
      </c>
      <c r="AN742" s="3">
        <v>152218</v>
      </c>
      <c r="AO742" s="3">
        <v>125065</v>
      </c>
      <c r="AP742" s="3">
        <v>222877</v>
      </c>
      <c r="AQ742" s="3">
        <v>224594</v>
      </c>
      <c r="AR742" s="3">
        <v>130955</v>
      </c>
      <c r="AS742" s="3">
        <v>79465</v>
      </c>
      <c r="AT742" s="3">
        <v>172490</v>
      </c>
      <c r="AU742" s="3">
        <v>388137</v>
      </c>
      <c r="AV742" s="3">
        <v>448507</v>
      </c>
      <c r="AW742" s="3">
        <v>83512</v>
      </c>
      <c r="AX742" s="3">
        <v>214219</v>
      </c>
      <c r="AY742" s="3">
        <v>197419</v>
      </c>
      <c r="AZ742" s="3">
        <v>133632</v>
      </c>
      <c r="BA742" s="3">
        <v>73492</v>
      </c>
      <c r="BB742" s="3">
        <v>410238</v>
      </c>
      <c r="BC742" s="3">
        <v>156898</v>
      </c>
      <c r="BD742" s="3">
        <v>257633</v>
      </c>
      <c r="BE742" s="3">
        <v>288373</v>
      </c>
      <c r="BF742" s="3">
        <v>802534</v>
      </c>
      <c r="BG742" s="3">
        <v>2778216</v>
      </c>
      <c r="BH742" s="3">
        <v>465225</v>
      </c>
      <c r="BI742" s="3">
        <v>193751</v>
      </c>
      <c r="BJ742" s="3">
        <v>606217</v>
      </c>
      <c r="BK742" s="3">
        <v>3061285</v>
      </c>
      <c r="BL742" s="3">
        <v>660291</v>
      </c>
      <c r="BM742" s="3">
        <v>1436812</v>
      </c>
      <c r="BN742" s="3">
        <v>698615</v>
      </c>
      <c r="BO742" s="3">
        <v>773753</v>
      </c>
      <c r="BP742" s="3">
        <v>444357</v>
      </c>
      <c r="BQ742" s="3">
        <v>2592962</v>
      </c>
      <c r="BR742" s="3">
        <v>103420</v>
      </c>
      <c r="BS742" s="3">
        <v>407697</v>
      </c>
      <c r="BT742" s="3">
        <v>689525</v>
      </c>
      <c r="BU742" s="3">
        <v>313135</v>
      </c>
      <c r="BV742" s="3">
        <v>47507</v>
      </c>
      <c r="BW742" s="3">
        <v>81191</v>
      </c>
      <c r="BX742" s="3">
        <v>151331</v>
      </c>
      <c r="BY742" s="3">
        <v>227161</v>
      </c>
      <c r="BZ742" s="3">
        <v>1246272</v>
      </c>
      <c r="CA742" s="3">
        <v>2575286</v>
      </c>
      <c r="CB742" s="3">
        <v>40421</v>
      </c>
      <c r="CC742" s="3">
        <v>3155214</v>
      </c>
      <c r="CD742" s="3">
        <v>664721</v>
      </c>
      <c r="CE742" s="3">
        <v>357623</v>
      </c>
    </row>
    <row r="743" spans="1:83">
      <c r="A743" s="4" t="s">
        <v>197</v>
      </c>
      <c r="B743" s="6">
        <v>1.8209825142305302E-2</v>
      </c>
      <c r="C743" s="6">
        <v>1.5651507450993699E-2</v>
      </c>
      <c r="D743" s="6">
        <v>1.06352356431485E-2</v>
      </c>
      <c r="E743" s="6">
        <v>1.07692781049743E-2</v>
      </c>
      <c r="F743" s="6">
        <v>1.4485380089692499E-2</v>
      </c>
      <c r="G743" s="6">
        <v>2.44896717942698E-2</v>
      </c>
      <c r="H743" s="6">
        <v>1.17693625134543E-2</v>
      </c>
      <c r="I743" s="6">
        <v>2.2164912674450199E-2</v>
      </c>
      <c r="J743" s="6">
        <v>2.3945957812390999E-2</v>
      </c>
      <c r="K743" s="6">
        <v>1.43416562428347E-2</v>
      </c>
      <c r="L743" s="6">
        <v>2.06168936609177E-2</v>
      </c>
      <c r="M743" s="6">
        <v>1.1658120135281001E-2</v>
      </c>
      <c r="N743" s="6">
        <v>4.7227942270584397E-2</v>
      </c>
      <c r="O743" s="6">
        <v>2.2929335798154801E-2</v>
      </c>
      <c r="P743" s="6">
        <v>1.74928679203873E-2</v>
      </c>
      <c r="Q743" s="6">
        <v>1.10756035768856E-2</v>
      </c>
      <c r="R743" s="6">
        <v>4.9430144801153701E-2</v>
      </c>
      <c r="S743" s="6">
        <v>4.0360749671902799E-2</v>
      </c>
      <c r="T743" s="6">
        <v>1.91399469115274E-2</v>
      </c>
      <c r="U743" s="6">
        <v>1.54860911941395E-2</v>
      </c>
      <c r="V743" s="6">
        <v>8.8968414897780904E-3</v>
      </c>
      <c r="W743" s="6">
        <v>1.3956332299698799E-2</v>
      </c>
      <c r="X743" s="6">
        <v>1.27791376121627E-2</v>
      </c>
      <c r="Y743" s="6">
        <v>1.1426130052423799E-2</v>
      </c>
      <c r="Z743" s="6">
        <v>2.7332263942817101E-2</v>
      </c>
      <c r="AA743" s="6">
        <v>2.6192771206370803E-2</v>
      </c>
      <c r="AB743" s="6">
        <v>1.9421485327618698E-2</v>
      </c>
      <c r="AC743" s="6">
        <v>1.7058595317033E-2</v>
      </c>
      <c r="AD743" s="6">
        <v>1.6218310317910101E-2</v>
      </c>
      <c r="AE743" s="6">
        <v>1.7521639728910202E-2</v>
      </c>
      <c r="AF743" s="6">
        <v>9.4284516302938597E-3</v>
      </c>
      <c r="AG743" s="6">
        <v>1.6147149969367499E-2</v>
      </c>
      <c r="AH743" s="6">
        <v>1.64571522758813E-2</v>
      </c>
      <c r="AI743" s="6">
        <v>1.3535015256158699E-2</v>
      </c>
      <c r="AJ743" s="6">
        <v>4.1153954005071401E-2</v>
      </c>
      <c r="AK743" s="6">
        <v>2.2638978505172099E-2</v>
      </c>
      <c r="AL743" s="6">
        <v>1.3028069270877301E-2</v>
      </c>
      <c r="AM743" s="6">
        <v>2.0870889721511802E-2</v>
      </c>
      <c r="AN743" s="6">
        <v>1.7175028942414801E-2</v>
      </c>
      <c r="AO743" s="5"/>
      <c r="AP743" s="6">
        <v>1.0216172425414701E-2</v>
      </c>
      <c r="AQ743" s="6">
        <v>5.7728699302813406E-3</v>
      </c>
      <c r="AR743" s="5"/>
      <c r="AS743" s="6">
        <v>2.0454946130478803E-2</v>
      </c>
      <c r="AT743" s="6">
        <v>3.7888003284119599E-2</v>
      </c>
      <c r="AU743" s="6">
        <v>1.7403329340685201E-2</v>
      </c>
      <c r="AV743" s="6">
        <v>2.2683209431774199E-2</v>
      </c>
      <c r="AW743" s="6">
        <v>1.2945966562680999E-2</v>
      </c>
      <c r="AX743" s="6">
        <v>3.0762564859118501E-3</v>
      </c>
      <c r="AY743" s="6">
        <v>3.3636768337855297E-2</v>
      </c>
      <c r="AZ743" s="6">
        <v>3.2852569960100497E-2</v>
      </c>
      <c r="BA743" s="6">
        <v>7.6441778895437504E-2</v>
      </c>
      <c r="BB743" s="6">
        <v>1.3535015256158699E-2</v>
      </c>
      <c r="BC743" s="5"/>
      <c r="BD743" s="6">
        <v>8.7698776573388801E-3</v>
      </c>
      <c r="BE743" s="6">
        <v>2.1043014632579401E-2</v>
      </c>
      <c r="BF743" s="6">
        <v>2.4147700751805997E-2</v>
      </c>
      <c r="BG743" s="6">
        <v>1.8384959739719101E-2</v>
      </c>
      <c r="BH743" s="6">
        <v>1.9032633574955798E-2</v>
      </c>
      <c r="BI743" s="6">
        <v>5.8669252935915794E-2</v>
      </c>
      <c r="BJ743" s="6">
        <v>3.8441167914519498E-3</v>
      </c>
      <c r="BK743" s="6">
        <v>1.83688744903386E-2</v>
      </c>
      <c r="BL743" s="6">
        <v>2.11751229709818E-2</v>
      </c>
      <c r="BM743" s="6">
        <v>1.3627801128702901E-2</v>
      </c>
      <c r="BN743" s="6">
        <v>1.8910393987853699E-2</v>
      </c>
      <c r="BO743" s="6">
        <v>1.9128936641397899E-2</v>
      </c>
      <c r="BP743" s="6">
        <v>1.5187255919635901E-2</v>
      </c>
      <c r="BQ743" s="6">
        <v>1.3217906333864599E-2</v>
      </c>
      <c r="BR743" s="6">
        <v>0.100266179549374</v>
      </c>
      <c r="BS743" s="6">
        <v>2.7204442649364901E-3</v>
      </c>
      <c r="BT743" s="6">
        <v>1.1902609924980701E-2</v>
      </c>
      <c r="BU743" s="6">
        <v>4.8969310826488803E-2</v>
      </c>
      <c r="BV743" s="6">
        <v>5.5546925539979995E-2</v>
      </c>
      <c r="BW743" s="6">
        <v>8.4396475978381499E-2</v>
      </c>
      <c r="BX743" s="6">
        <v>5.0218995824703204E-2</v>
      </c>
      <c r="BY743" s="6">
        <v>7.0971542321099099E-3</v>
      </c>
      <c r="BZ743" s="6">
        <v>1.1492762076888501E-2</v>
      </c>
      <c r="CA743" s="6">
        <v>2.0668970297636702E-2</v>
      </c>
      <c r="CB743" s="6">
        <v>4.99952814951053E-2</v>
      </c>
      <c r="CC743" s="6">
        <v>8.7209241174774597E-3</v>
      </c>
      <c r="CD743" s="6">
        <v>5.3000033914176799E-2</v>
      </c>
      <c r="CE743" s="6">
        <v>4.2442781873720102E-2</v>
      </c>
    </row>
    <row r="744" spans="1:83">
      <c r="A744" s="4">
        <v>-2</v>
      </c>
      <c r="B744" s="6">
        <v>1.8557445735979301E-2</v>
      </c>
      <c r="C744" s="6">
        <v>2.4209201064122401E-2</v>
      </c>
      <c r="D744" s="6">
        <v>1.78645013896877E-2</v>
      </c>
      <c r="E744" s="6">
        <v>2.1066190324525599E-2</v>
      </c>
      <c r="F744" s="6">
        <v>2.1299657901038098E-2</v>
      </c>
      <c r="G744" s="6">
        <v>2.2346521047124899E-2</v>
      </c>
      <c r="H744" s="6">
        <v>1.4671459454499E-2</v>
      </c>
      <c r="I744" s="6">
        <v>2.30641336916831E-2</v>
      </c>
      <c r="J744" s="6">
        <v>2.11170100072989E-2</v>
      </c>
      <c r="K744" s="6">
        <v>1.40685603849545E-2</v>
      </c>
      <c r="L744" s="6">
        <v>1.9678671081287801E-2</v>
      </c>
      <c r="M744" s="6">
        <v>1.7993598947272701E-2</v>
      </c>
      <c r="N744" s="6">
        <v>2.21284066294004E-2</v>
      </c>
      <c r="O744" s="6">
        <v>2.4267694891968297E-2</v>
      </c>
      <c r="P744" s="6">
        <v>1.9545258894681502E-2</v>
      </c>
      <c r="Q744" s="6">
        <v>1.4542769410119401E-2</v>
      </c>
      <c r="R744" s="6">
        <v>2.00794548631151E-2</v>
      </c>
      <c r="S744" s="6">
        <v>3.3419736280123499E-2</v>
      </c>
      <c r="T744" s="6">
        <v>2.4483633429435797E-2</v>
      </c>
      <c r="U744" s="6">
        <v>2.0195367661994101E-2</v>
      </c>
      <c r="V744" s="6">
        <v>1.9112404618952097E-2</v>
      </c>
      <c r="W744" s="6">
        <v>2.1440341487654103E-2</v>
      </c>
      <c r="X744" s="6">
        <v>2.5528476770921401E-2</v>
      </c>
      <c r="Y744" s="6">
        <v>1.3326882088506799E-2</v>
      </c>
      <c r="Z744" s="6">
        <v>2.5342053833167899E-2</v>
      </c>
      <c r="AA744" s="6">
        <v>2.75690070546552E-2</v>
      </c>
      <c r="AB744" s="6">
        <v>2.1676777003357798E-2</v>
      </c>
      <c r="AC744" s="6">
        <v>1.5644171112410701E-2</v>
      </c>
      <c r="AD744" s="6">
        <v>1.6987460300757099E-2</v>
      </c>
      <c r="AE744" s="6">
        <v>1.4549709252581301E-2</v>
      </c>
      <c r="AF744" s="6">
        <v>2.4986625904354499E-2</v>
      </c>
      <c r="AG744" s="6">
        <v>1.2859324846973701E-2</v>
      </c>
      <c r="AH744" s="6">
        <v>2.1664455530005601E-2</v>
      </c>
      <c r="AI744" s="6">
        <v>2.0965050192212498E-2</v>
      </c>
      <c r="AJ744" s="6">
        <v>2.8348833369035601E-2</v>
      </c>
      <c r="AK744" s="6">
        <v>1.9470858301445099E-2</v>
      </c>
      <c r="AL744" s="6">
        <v>1.3160994121886401E-2</v>
      </c>
      <c r="AM744" s="6">
        <v>1.5584777954550998E-2</v>
      </c>
      <c r="AN744" s="6">
        <v>1.7016342218894399E-2</v>
      </c>
      <c r="AO744" s="6">
        <v>3.4687353229504898E-2</v>
      </c>
      <c r="AP744" s="6">
        <v>1.2937976726720798E-2</v>
      </c>
      <c r="AQ744" s="6">
        <v>3.0396757999843599E-3</v>
      </c>
      <c r="AR744" s="6">
        <v>2.6019384130290198E-2</v>
      </c>
      <c r="AS744" s="6">
        <v>2.5163562427152598E-2</v>
      </c>
      <c r="AT744" s="5"/>
      <c r="AU744" s="6">
        <v>1.8263426173554899E-2</v>
      </c>
      <c r="AV744" s="6">
        <v>2.4553355546627902E-2</v>
      </c>
      <c r="AW744" s="5"/>
      <c r="AX744" s="6">
        <v>3.0224003785605798E-2</v>
      </c>
      <c r="AY744" s="6">
        <v>2.7333616455647199E-2</v>
      </c>
      <c r="AZ744" s="6">
        <v>3.5664042773093298E-2</v>
      </c>
      <c r="BA744" s="6">
        <v>1.7774541722014401E-2</v>
      </c>
      <c r="BB744" s="6">
        <v>2.0965050192212498E-2</v>
      </c>
      <c r="BC744" s="6">
        <v>1.0359924067553501E-2</v>
      </c>
      <c r="BD744" s="6">
        <v>1.9315806076823101E-2</v>
      </c>
      <c r="BE744" s="6">
        <v>2.4724889136280501E-2</v>
      </c>
      <c r="BF744" s="6">
        <v>1.51709497039231E-2</v>
      </c>
      <c r="BG744" s="6">
        <v>1.8935486212613997E-2</v>
      </c>
      <c r="BH744" s="6">
        <v>3.34670554983513E-2</v>
      </c>
      <c r="BI744" s="6">
        <v>1.3838653457601699E-2</v>
      </c>
      <c r="BJ744" s="6">
        <v>2.2840391118750799E-2</v>
      </c>
      <c r="BK744" s="6">
        <v>1.5742141954731101E-2</v>
      </c>
      <c r="BL744" s="6">
        <v>1.06717333933888E-2</v>
      </c>
      <c r="BM744" s="6">
        <v>1.7433514383185002E-2</v>
      </c>
      <c r="BN744" s="6">
        <v>2.2839549656757701E-2</v>
      </c>
      <c r="BO744" s="6">
        <v>1.3862746698006601E-2</v>
      </c>
      <c r="BP744" s="6">
        <v>2.76183222020004E-2</v>
      </c>
      <c r="BQ744" s="6">
        <v>1.40609922485846E-2</v>
      </c>
      <c r="BR744" s="6">
        <v>2.7694413793612101E-2</v>
      </c>
      <c r="BS744" s="6">
        <v>2.0325892330821601E-2</v>
      </c>
      <c r="BT744" s="6">
        <v>2.0165367174895601E-2</v>
      </c>
      <c r="BU744" s="6">
        <v>3.7838885824407198E-2</v>
      </c>
      <c r="BV744" s="6">
        <v>2.6074221154566E-2</v>
      </c>
      <c r="BW744" s="6">
        <v>4.8175629341460496E-2</v>
      </c>
      <c r="BX744" s="6">
        <v>3.07669488205214E-2</v>
      </c>
      <c r="BY744" s="6">
        <v>2.6572558405709802E-2</v>
      </c>
      <c r="BZ744" s="6">
        <v>2.57478637586518E-2</v>
      </c>
      <c r="CA744" s="6">
        <v>1.3421807892391099E-2</v>
      </c>
      <c r="CB744" s="5"/>
      <c r="CC744" s="6">
        <v>9.2908272554749309E-3</v>
      </c>
      <c r="CD744" s="6">
        <v>4.5113324710051306E-2</v>
      </c>
      <c r="CE744" s="6">
        <v>3.5375562425482496E-2</v>
      </c>
    </row>
    <row r="745" spans="1:83">
      <c r="A745" s="4">
        <v>-1</v>
      </c>
      <c r="B745" s="6">
        <v>5.1760763634009603E-2</v>
      </c>
      <c r="C745" s="6">
        <v>4.0772462628888402E-2</v>
      </c>
      <c r="D745" s="6">
        <v>4.0262438513783694E-2</v>
      </c>
      <c r="E745" s="6">
        <v>4.0431803014938997E-2</v>
      </c>
      <c r="F745" s="6">
        <v>4.3821195763820799E-2</v>
      </c>
      <c r="G745" s="6">
        <v>5.2847882872660706E-2</v>
      </c>
      <c r="H745" s="6">
        <v>5.0645839780344606E-2</v>
      </c>
      <c r="I745" s="6">
        <v>5.8202204819495701E-2</v>
      </c>
      <c r="J745" s="6">
        <v>6.5004464495805395E-2</v>
      </c>
      <c r="K745" s="6">
        <v>4.8315265900861701E-2</v>
      </c>
      <c r="L745" s="6">
        <v>5.2220077450691099E-2</v>
      </c>
      <c r="M745" s="6">
        <v>3.7693233228439101E-2</v>
      </c>
      <c r="N745" s="6">
        <v>4.6517246890953101E-2</v>
      </c>
      <c r="O745" s="6">
        <v>6.4046446390946102E-2</v>
      </c>
      <c r="P745" s="6">
        <v>4.7526084228989497E-2</v>
      </c>
      <c r="Q745" s="6">
        <v>4.8905792629065893E-2</v>
      </c>
      <c r="R745" s="6">
        <v>5.9281770565491006E-2</v>
      </c>
      <c r="S745" s="6">
        <v>7.1075196634768398E-2</v>
      </c>
      <c r="T745" s="6">
        <v>5.5735090492203404E-2</v>
      </c>
      <c r="U745" s="6">
        <v>4.6203089222917597E-2</v>
      </c>
      <c r="V745" s="6">
        <v>4.2168864050608795E-2</v>
      </c>
      <c r="W745" s="6">
        <v>5.14315841481289E-2</v>
      </c>
      <c r="X745" s="6">
        <v>3.6200791999012598E-2</v>
      </c>
      <c r="Y745" s="6">
        <v>3.5466902749403097E-2</v>
      </c>
      <c r="Z745" s="6">
        <v>5.6647887156456994E-2</v>
      </c>
      <c r="AA745" s="6">
        <v>7.1216143575350305E-2</v>
      </c>
      <c r="AB745" s="6">
        <v>5.9059094507075499E-2</v>
      </c>
      <c r="AC745" s="6">
        <v>4.6985752467050904E-2</v>
      </c>
      <c r="AD745" s="6">
        <v>4.6081755031164302E-2</v>
      </c>
      <c r="AE745" s="6">
        <v>4.8958583323180704E-2</v>
      </c>
      <c r="AF745" s="6">
        <v>5.5840384395492999E-2</v>
      </c>
      <c r="AG745" s="6">
        <v>5.1337240336037503E-2</v>
      </c>
      <c r="AH745" s="6">
        <v>4.7010644734462995E-2</v>
      </c>
      <c r="AI745" s="6">
        <v>5.4279505266518695E-2</v>
      </c>
      <c r="AJ745" s="6">
        <v>6.7877786539759399E-2</v>
      </c>
      <c r="AK745" s="6">
        <v>5.2350863220258906E-2</v>
      </c>
      <c r="AL745" s="6">
        <v>3.6072062323471002E-2</v>
      </c>
      <c r="AM745" s="6">
        <v>5.8563457835781596E-2</v>
      </c>
      <c r="AN745" s="6">
        <v>2.602402791906E-2</v>
      </c>
      <c r="AO745" s="6">
        <v>9.2130227445246307E-2</v>
      </c>
      <c r="AP745" s="6">
        <v>4.8711519641759897E-2</v>
      </c>
      <c r="AQ745" s="6">
        <v>3.03931630274611E-2</v>
      </c>
      <c r="AR745" s="6">
        <v>5.4049573637295699E-2</v>
      </c>
      <c r="AS745" s="6">
        <v>6.2011339077918698E-2</v>
      </c>
      <c r="AT745" s="6">
        <v>7.3508595952823608E-2</v>
      </c>
      <c r="AU745" s="6">
        <v>4.7379111282253701E-2</v>
      </c>
      <c r="AV745" s="6">
        <v>5.4008207116824698E-2</v>
      </c>
      <c r="AW745" s="6">
        <v>2.8238851256223198E-2</v>
      </c>
      <c r="AX745" s="6">
        <v>3.90104625895119E-2</v>
      </c>
      <c r="AY745" s="6">
        <v>4.3827570780603099E-2</v>
      </c>
      <c r="AZ745" s="6">
        <v>0.110170299210632</v>
      </c>
      <c r="BA745" s="6">
        <v>5.5581585700933502E-2</v>
      </c>
      <c r="BB745" s="6">
        <v>5.4279505266518695E-2</v>
      </c>
      <c r="BC745" s="6">
        <v>7.8985917949416007E-2</v>
      </c>
      <c r="BD745" s="6">
        <v>3.1982138983763599E-2</v>
      </c>
      <c r="BE745" s="6">
        <v>5.5177773170931602E-2</v>
      </c>
      <c r="BF745" s="6">
        <v>6.8287209081389105E-2</v>
      </c>
      <c r="BG745" s="6">
        <v>4.6999194737257E-2</v>
      </c>
      <c r="BH745" s="6">
        <v>5.6219064444771899E-2</v>
      </c>
      <c r="BI745" s="6">
        <v>5.3954934887808802E-2</v>
      </c>
      <c r="BJ745" s="6">
        <v>5.5893873842815293E-2</v>
      </c>
      <c r="BK745" s="6">
        <v>5.0125895516821999E-2</v>
      </c>
      <c r="BL745" s="6">
        <v>4.8427423307330998E-2</v>
      </c>
      <c r="BM745" s="6">
        <v>5.1382660770133801E-2</v>
      </c>
      <c r="BN745" s="6">
        <v>5.5211060168906603E-2</v>
      </c>
      <c r="BO745" s="6">
        <v>5.2724393760604199E-2</v>
      </c>
      <c r="BP745" s="6">
        <v>4.2387727707506005E-2</v>
      </c>
      <c r="BQ745" s="6">
        <v>4.5683776274073898E-2</v>
      </c>
      <c r="BR745" s="6">
        <v>0.12298227993465699</v>
      </c>
      <c r="BS745" s="6">
        <v>5.9015319809969699E-2</v>
      </c>
      <c r="BT745" s="6">
        <v>3.0458317298092199E-2</v>
      </c>
      <c r="BU745" s="6">
        <v>8.6287093287327504E-2</v>
      </c>
      <c r="BV745" s="6">
        <v>6.1917663723844704E-2</v>
      </c>
      <c r="BW745" s="6">
        <v>0.16007445385459601</v>
      </c>
      <c r="BX745" s="6">
        <v>6.0790566712329894E-2</v>
      </c>
      <c r="BY745" s="6">
        <v>5.632993029767E-2</v>
      </c>
      <c r="BZ745" s="6">
        <v>5.3982647915109795E-2</v>
      </c>
      <c r="CA745" s="6">
        <v>5.1039307314701396E-2</v>
      </c>
      <c r="CB745" s="5"/>
      <c r="CC745" s="6">
        <v>4.0255968159100305E-2</v>
      </c>
      <c r="CD745" s="6">
        <v>8.9032634769778393E-2</v>
      </c>
      <c r="CE745" s="6">
        <v>7.5246671437567303E-2</v>
      </c>
    </row>
    <row r="746" spans="1:83">
      <c r="A746" s="4">
        <v>0</v>
      </c>
      <c r="B746" s="6">
        <v>8.870963854473439E-2</v>
      </c>
      <c r="C746" s="6">
        <v>8.3081110487739696E-2</v>
      </c>
      <c r="D746" s="6">
        <v>8.9443100659138505E-2</v>
      </c>
      <c r="E746" s="6">
        <v>9.2586365510274313E-2</v>
      </c>
      <c r="F746" s="6">
        <v>0.104382832682534</v>
      </c>
      <c r="G746" s="6">
        <v>0.10219972473696601</v>
      </c>
      <c r="H746" s="6">
        <v>7.4874524282213001E-2</v>
      </c>
      <c r="I746" s="6">
        <v>5.0459532167204904E-2</v>
      </c>
      <c r="J746" s="6">
        <v>9.2220334193010997E-2</v>
      </c>
      <c r="K746" s="6">
        <v>0.109144510305359</v>
      </c>
      <c r="L746" s="6">
        <v>9.155138431803371E-2</v>
      </c>
      <c r="M746" s="6">
        <v>7.5349246720975496E-2</v>
      </c>
      <c r="N746" s="6">
        <v>0.10389274455478401</v>
      </c>
      <c r="O746" s="6">
        <v>8.4878528775760104E-2</v>
      </c>
      <c r="P746" s="6">
        <v>0.120422423635222</v>
      </c>
      <c r="Q746" s="6">
        <v>8.3034955959786994E-2</v>
      </c>
      <c r="R746" s="6">
        <v>0.10258727459823699</v>
      </c>
      <c r="S746" s="6">
        <v>9.4967940189662203E-2</v>
      </c>
      <c r="T746" s="6">
        <v>8.7206486404494896E-2</v>
      </c>
      <c r="U746" s="6">
        <v>9.6868327180421099E-2</v>
      </c>
      <c r="V746" s="6">
        <v>9.0627780600319591E-2</v>
      </c>
      <c r="W746" s="6">
        <v>8.0072807399865498E-2</v>
      </c>
      <c r="X746" s="6">
        <v>8.2518711189702998E-2</v>
      </c>
      <c r="Y746" s="6">
        <v>7.615102159428E-2</v>
      </c>
      <c r="Z746" s="6">
        <v>9.6075236140640494E-2</v>
      </c>
      <c r="AA746" s="6">
        <v>0.121267476821158</v>
      </c>
      <c r="AB746" s="6">
        <v>0.101189521789012</v>
      </c>
      <c r="AC746" s="6">
        <v>7.6585306317866003E-2</v>
      </c>
      <c r="AD746" s="6">
        <v>8.4102835053492503E-2</v>
      </c>
      <c r="AE746" s="6">
        <v>6.5683760079585596E-2</v>
      </c>
      <c r="AF746" s="6">
        <v>9.1234981976430693E-2</v>
      </c>
      <c r="AG746" s="6">
        <v>8.1459740224451099E-2</v>
      </c>
      <c r="AH746" s="6">
        <v>9.8008170616122992E-2</v>
      </c>
      <c r="AI746" s="6">
        <v>8.1132964545411912E-2</v>
      </c>
      <c r="AJ746" s="6">
        <v>0.14568009297036499</v>
      </c>
      <c r="AK746" s="6">
        <v>0.107741412685808</v>
      </c>
      <c r="AL746" s="6">
        <v>6.1175068004661194E-2</v>
      </c>
      <c r="AM746" s="6">
        <v>6.9044280859133791E-2</v>
      </c>
      <c r="AN746" s="6">
        <v>6.3741586110756698E-2</v>
      </c>
      <c r="AO746" s="6">
        <v>0.12469752196379201</v>
      </c>
      <c r="AP746" s="6">
        <v>6.1367674611636398E-2</v>
      </c>
      <c r="AQ746" s="6">
        <v>6.6035897110269706E-2</v>
      </c>
      <c r="AR746" s="6">
        <v>0.112246872022443</v>
      </c>
      <c r="AS746" s="6">
        <v>8.3316913466587789E-2</v>
      </c>
      <c r="AT746" s="6">
        <v>6.3984634741242802E-2</v>
      </c>
      <c r="AU746" s="6">
        <v>8.6898635237679808E-2</v>
      </c>
      <c r="AV746" s="6">
        <v>0.104561951925109</v>
      </c>
      <c r="AW746" s="6">
        <v>9.18889778625403E-2</v>
      </c>
      <c r="AX746" s="6">
        <v>0.10680117715076901</v>
      </c>
      <c r="AY746" s="6">
        <v>0.12781480388260399</v>
      </c>
      <c r="AZ746" s="6">
        <v>0.154185703894228</v>
      </c>
      <c r="BA746" s="6">
        <v>0.17820512308665401</v>
      </c>
      <c r="BB746" s="6">
        <v>8.1132964545411912E-2</v>
      </c>
      <c r="BC746" s="6">
        <v>8.9063980172399096E-2</v>
      </c>
      <c r="BD746" s="6">
        <v>0.12331672840715401</v>
      </c>
      <c r="BE746" s="6">
        <v>0.106168740823104</v>
      </c>
      <c r="BF746" s="6">
        <v>7.5011114550824307E-2</v>
      </c>
      <c r="BG746" s="6">
        <v>8.8231024826481902E-2</v>
      </c>
      <c r="BH746" s="6">
        <v>0.115985135984464</v>
      </c>
      <c r="BI746" s="6">
        <v>8.9176389342867299E-2</v>
      </c>
      <c r="BJ746" s="6">
        <v>0.10517935229735899</v>
      </c>
      <c r="BK746" s="6">
        <v>8.1273579203738996E-2</v>
      </c>
      <c r="BL746" s="6">
        <v>9.153760191547089E-2</v>
      </c>
      <c r="BM746" s="6">
        <v>9.4560435269700399E-2</v>
      </c>
      <c r="BN746" s="6">
        <v>8.5731779438302291E-2</v>
      </c>
      <c r="BO746" s="6">
        <v>6.9336751796456597E-2</v>
      </c>
      <c r="BP746" s="6">
        <v>8.9716839988202887E-2</v>
      </c>
      <c r="BQ746" s="6">
        <v>9.7274464506396596E-2</v>
      </c>
      <c r="BR746" s="6">
        <v>0.14053437647797001</v>
      </c>
      <c r="BS746" s="6">
        <v>6.1351775099317302E-2</v>
      </c>
      <c r="BT746" s="6">
        <v>6.3243268294038091E-2</v>
      </c>
      <c r="BU746" s="6">
        <v>0.11137733966149799</v>
      </c>
      <c r="BV746" s="6">
        <v>3.3936105036857601E-2</v>
      </c>
      <c r="BW746" s="6">
        <v>8.2909506295649096E-2</v>
      </c>
      <c r="BX746" s="6">
        <v>4.2207928722660798E-2</v>
      </c>
      <c r="BY746" s="6">
        <v>9.0460291907990098E-2</v>
      </c>
      <c r="BZ746" s="6">
        <v>9.0288169248660191E-2</v>
      </c>
      <c r="CA746" s="6">
        <v>8.9864377944075008E-2</v>
      </c>
      <c r="CB746" s="6">
        <v>7.4973082867720697E-2</v>
      </c>
      <c r="CC746" s="6">
        <v>7.7097376729232198E-2</v>
      </c>
      <c r="CD746" s="6">
        <v>0.12083091412654501</v>
      </c>
      <c r="CE746" s="6">
        <v>0.12055590501012001</v>
      </c>
    </row>
    <row r="747" spans="1:83">
      <c r="A747" s="4">
        <v>1</v>
      </c>
      <c r="B747" s="6">
        <v>0.22745441657483301</v>
      </c>
      <c r="C747" s="6">
        <v>0.21729512715286098</v>
      </c>
      <c r="D747" s="6">
        <v>0.21866618749261801</v>
      </c>
      <c r="E747" s="6">
        <v>0.23007661872180299</v>
      </c>
      <c r="F747" s="6">
        <v>0.25521356020714597</v>
      </c>
      <c r="G747" s="6">
        <v>0.23114073527533802</v>
      </c>
      <c r="H747" s="6">
        <v>0.22367381504992298</v>
      </c>
      <c r="I747" s="6">
        <v>0.19799798755791201</v>
      </c>
      <c r="J747" s="6">
        <v>0.20516022806956699</v>
      </c>
      <c r="K747" s="6">
        <v>0.270693149406321</v>
      </c>
      <c r="L747" s="6">
        <v>0.23840035495929002</v>
      </c>
      <c r="M747" s="6">
        <v>0.18695667468927599</v>
      </c>
      <c r="N747" s="6">
        <v>0.217730225902667</v>
      </c>
      <c r="O747" s="6">
        <v>0.23219890180207201</v>
      </c>
      <c r="P747" s="6">
        <v>0.25082038035202603</v>
      </c>
      <c r="Q747" s="6">
        <v>0.22256150008220799</v>
      </c>
      <c r="R747" s="6">
        <v>0.18504391614875199</v>
      </c>
      <c r="S747" s="6">
        <v>0.20576882445778399</v>
      </c>
      <c r="T747" s="6">
        <v>0.231485160685097</v>
      </c>
      <c r="U747" s="6">
        <v>0.22630894602590801</v>
      </c>
      <c r="V747" s="6">
        <v>0.21811244455039097</v>
      </c>
      <c r="W747" s="6">
        <v>0.224077135791448</v>
      </c>
      <c r="X747" s="6">
        <v>0.24094943410029401</v>
      </c>
      <c r="Y747" s="6">
        <v>0.221904210339675</v>
      </c>
      <c r="Z747" s="6">
        <v>0.21357199822483</v>
      </c>
      <c r="AA747" s="6">
        <v>0.21148134631321</v>
      </c>
      <c r="AB747" s="6">
        <v>0.21114498308362101</v>
      </c>
      <c r="AC747" s="6">
        <v>0.24284607313513298</v>
      </c>
      <c r="AD747" s="6">
        <v>0.225698692873502</v>
      </c>
      <c r="AE747" s="6">
        <v>0.228667039389854</v>
      </c>
      <c r="AF747" s="6">
        <v>0.17368769874621701</v>
      </c>
      <c r="AG747" s="6">
        <v>0.226293234193712</v>
      </c>
      <c r="AH747" s="6">
        <v>0.231234681774066</v>
      </c>
      <c r="AI747" s="6">
        <v>0.22266007475060701</v>
      </c>
      <c r="AJ747" s="6">
        <v>0.25865977982802701</v>
      </c>
      <c r="AK747" s="6">
        <v>0.23151222102139701</v>
      </c>
      <c r="AL747" s="6">
        <v>0.23346785092130401</v>
      </c>
      <c r="AM747" s="6">
        <v>0.22508878950229602</v>
      </c>
      <c r="AN747" s="6">
        <v>0.173955358424593</v>
      </c>
      <c r="AO747" s="6">
        <v>0.17336192695962499</v>
      </c>
      <c r="AP747" s="6">
        <v>0.23958524375634402</v>
      </c>
      <c r="AQ747" s="6">
        <v>0.229910390485772</v>
      </c>
      <c r="AR747" s="6">
        <v>0.18726083671049001</v>
      </c>
      <c r="AS747" s="6">
        <v>0.24836041718656202</v>
      </c>
      <c r="AT747" s="6">
        <v>0.21607375076889798</v>
      </c>
      <c r="AU747" s="6">
        <v>0.19524477675176899</v>
      </c>
      <c r="AV747" s="6">
        <v>0.24636254798669099</v>
      </c>
      <c r="AW747" s="6">
        <v>0.26425170407259402</v>
      </c>
      <c r="AX747" s="6">
        <v>0.25189916027056602</v>
      </c>
      <c r="AY747" s="6">
        <v>0.23122624207202702</v>
      </c>
      <c r="AZ747" s="6">
        <v>0.30456305144393503</v>
      </c>
      <c r="BA747" s="6">
        <v>0.24888655997225201</v>
      </c>
      <c r="BB747" s="6">
        <v>0.22266007475060701</v>
      </c>
      <c r="BC747" s="6">
        <v>0.18168211773726001</v>
      </c>
      <c r="BD747" s="6">
        <v>0.19009937393340798</v>
      </c>
      <c r="BE747" s="6">
        <v>0.22196508623417099</v>
      </c>
      <c r="BF747" s="6">
        <v>0.25981860682044999</v>
      </c>
      <c r="BG747" s="6">
        <v>0.22525445968764998</v>
      </c>
      <c r="BH747" s="6">
        <v>0.202090744222582</v>
      </c>
      <c r="BI747" s="6">
        <v>0.27349233916038501</v>
      </c>
      <c r="BJ747" s="6">
        <v>0.221956374559417</v>
      </c>
      <c r="BK747" s="6">
        <v>0.22948393441913201</v>
      </c>
      <c r="BL747" s="6">
        <v>0.20601303398111898</v>
      </c>
      <c r="BM747" s="6">
        <v>0.22203552132342899</v>
      </c>
      <c r="BN747" s="6">
        <v>0.22446016310172401</v>
      </c>
      <c r="BO747" s="6">
        <v>0.25215247710990202</v>
      </c>
      <c r="BP747" s="6">
        <v>0.26072546278734898</v>
      </c>
      <c r="BQ747" s="6">
        <v>0.24410776590304401</v>
      </c>
      <c r="BR747" s="6">
        <v>0.22220388684434902</v>
      </c>
      <c r="BS747" s="6">
        <v>0.17335779132471602</v>
      </c>
      <c r="BT747" s="6">
        <v>0.19653175294460401</v>
      </c>
      <c r="BU747" s="6">
        <v>0.23758168445400302</v>
      </c>
      <c r="BV747" s="6">
        <v>0.16555268254983399</v>
      </c>
      <c r="BW747" s="6">
        <v>0.22897553033069598</v>
      </c>
      <c r="BX747" s="6">
        <v>0.15581043040409501</v>
      </c>
      <c r="BY747" s="6">
        <v>0.24388288464413199</v>
      </c>
      <c r="BZ747" s="6">
        <v>0.221891618111941</v>
      </c>
      <c r="CA747" s="6">
        <v>0.23323315765661398</v>
      </c>
      <c r="CB747" s="6">
        <v>0.19924194051051</v>
      </c>
      <c r="CC747" s="6">
        <v>0.22047488160939999</v>
      </c>
      <c r="CD747" s="6">
        <v>0.27630144464436396</v>
      </c>
      <c r="CE747" s="6">
        <v>0.19788064118004101</v>
      </c>
    </row>
    <row r="748" spans="1:83">
      <c r="A748" s="4">
        <v>2</v>
      </c>
      <c r="B748" s="6">
        <v>0.36029715107448801</v>
      </c>
      <c r="C748" s="6">
        <v>0.38401810234787598</v>
      </c>
      <c r="D748" s="6">
        <v>0.39277119177560799</v>
      </c>
      <c r="E748" s="6">
        <v>0.38300732882688798</v>
      </c>
      <c r="F748" s="6">
        <v>0.36191097089128499</v>
      </c>
      <c r="G748" s="6">
        <v>0.33767194788524696</v>
      </c>
      <c r="H748" s="6">
        <v>0.38350102589600299</v>
      </c>
      <c r="I748" s="6">
        <v>0.34176744502423195</v>
      </c>
      <c r="J748" s="6">
        <v>0.350422864134951</v>
      </c>
      <c r="K748" s="6">
        <v>0.34473939896204497</v>
      </c>
      <c r="L748" s="6">
        <v>0.373802486988698</v>
      </c>
      <c r="M748" s="6">
        <v>0.38798396517330197</v>
      </c>
      <c r="N748" s="6">
        <v>0.33581113577430799</v>
      </c>
      <c r="O748" s="6">
        <v>0.34522468727598998</v>
      </c>
      <c r="P748" s="6">
        <v>0.34478635570059701</v>
      </c>
      <c r="Q748" s="6">
        <v>0.37494748458258598</v>
      </c>
      <c r="R748" s="6">
        <v>0.345922996534067</v>
      </c>
      <c r="S748" s="6">
        <v>0.33001424925008999</v>
      </c>
      <c r="T748" s="6">
        <v>0.34603956525128704</v>
      </c>
      <c r="U748" s="6">
        <v>0.36049009750162397</v>
      </c>
      <c r="V748" s="6">
        <v>0.391032458780396</v>
      </c>
      <c r="W748" s="6">
        <v>0.373079023707174</v>
      </c>
      <c r="X748" s="6">
        <v>0.38886799906122299</v>
      </c>
      <c r="Y748" s="6">
        <v>0.38552758888081301</v>
      </c>
      <c r="Z748" s="6">
        <v>0.35193810891606903</v>
      </c>
      <c r="AA748" s="6">
        <v>0.34871134233099604</v>
      </c>
      <c r="AB748" s="6">
        <v>0.35633153746083401</v>
      </c>
      <c r="AC748" s="6">
        <v>0.36773809838634697</v>
      </c>
      <c r="AD748" s="6">
        <v>0.35772592040111001</v>
      </c>
      <c r="AE748" s="6">
        <v>0.36759734983812997</v>
      </c>
      <c r="AF748" s="6">
        <v>0.356634547334922</v>
      </c>
      <c r="AG748" s="6">
        <v>0.36030420186294698</v>
      </c>
      <c r="AH748" s="6">
        <v>0.37357371721455801</v>
      </c>
      <c r="AI748" s="6">
        <v>0.34112040149513395</v>
      </c>
      <c r="AJ748" s="6">
        <v>0.32674839118290899</v>
      </c>
      <c r="AK748" s="6">
        <v>0.35416691316993898</v>
      </c>
      <c r="AL748" s="6">
        <v>0.37301866672367096</v>
      </c>
      <c r="AM748" s="6">
        <v>0.363556610807027</v>
      </c>
      <c r="AN748" s="6">
        <v>0.33991467544346299</v>
      </c>
      <c r="AO748" s="6">
        <v>0.37698450281095702</v>
      </c>
      <c r="AP748" s="6">
        <v>0.379832453043142</v>
      </c>
      <c r="AQ748" s="6">
        <v>0.35856894158172503</v>
      </c>
      <c r="AR748" s="6">
        <v>0.40104336057067796</v>
      </c>
      <c r="AS748" s="6">
        <v>0.34422685962557897</v>
      </c>
      <c r="AT748" s="6">
        <v>0.32298344787995603</v>
      </c>
      <c r="AU748" s="6">
        <v>0.37545303340193198</v>
      </c>
      <c r="AV748" s="6">
        <v>0.35764549264426698</v>
      </c>
      <c r="AW748" s="6">
        <v>0.430277204367499</v>
      </c>
      <c r="AX748" s="6">
        <v>0.38141169763490801</v>
      </c>
      <c r="AY748" s="6">
        <v>0.360465932436555</v>
      </c>
      <c r="AZ748" s="6">
        <v>0.291514520635757</v>
      </c>
      <c r="BA748" s="6">
        <v>0.30024061945956199</v>
      </c>
      <c r="BB748" s="6">
        <v>0.34112040149513395</v>
      </c>
      <c r="BC748" s="6">
        <v>0.34483655636933896</v>
      </c>
      <c r="BD748" s="6">
        <v>0.39866338846871102</v>
      </c>
      <c r="BE748" s="6">
        <v>0.32514217418483499</v>
      </c>
      <c r="BF748" s="6">
        <v>0.33718411341939897</v>
      </c>
      <c r="BG748" s="6">
        <v>0.36776792878346498</v>
      </c>
      <c r="BH748" s="6">
        <v>0.37164134199426796</v>
      </c>
      <c r="BI748" s="6">
        <v>0.24970455122233901</v>
      </c>
      <c r="BJ748" s="6">
        <v>0.39940439919432003</v>
      </c>
      <c r="BK748" s="6">
        <v>0.35782836261795198</v>
      </c>
      <c r="BL748" s="6">
        <v>0.35162446663587604</v>
      </c>
      <c r="BM748" s="6">
        <v>0.367590920095962</v>
      </c>
      <c r="BN748" s="6">
        <v>0.35219723805481601</v>
      </c>
      <c r="BO748" s="6">
        <v>0.36318595860891201</v>
      </c>
      <c r="BP748" s="6">
        <v>0.35544467867419499</v>
      </c>
      <c r="BQ748" s="6">
        <v>0.371030241560247</v>
      </c>
      <c r="BR748" s="6">
        <v>0.231224426600104</v>
      </c>
      <c r="BS748" s="6">
        <v>0.367770009888986</v>
      </c>
      <c r="BT748" s="6">
        <v>0.39734763138394696</v>
      </c>
      <c r="BU748" s="6">
        <v>0.27787333100451</v>
      </c>
      <c r="BV748" s="6">
        <v>0.33124045714928202</v>
      </c>
      <c r="BW748" s="6">
        <v>0.20344981613724999</v>
      </c>
      <c r="BX748" s="6">
        <v>0.312754969321904</v>
      </c>
      <c r="BY748" s="6">
        <v>0.37851334136603199</v>
      </c>
      <c r="BZ748" s="6">
        <v>0.38155923041800199</v>
      </c>
      <c r="CA748" s="6">
        <v>0.35133657649264499</v>
      </c>
      <c r="CB748" s="6">
        <v>0.397418101343469</v>
      </c>
      <c r="CC748" s="6">
        <v>0.386822679962328</v>
      </c>
      <c r="CD748" s="6">
        <v>0.26391539194719199</v>
      </c>
      <c r="CE748" s="6">
        <v>0.33500551531015899</v>
      </c>
    </row>
    <row r="749" spans="1:83">
      <c r="A749" s="4" t="s">
        <v>209</v>
      </c>
      <c r="B749" s="6">
        <v>0.21476376590034799</v>
      </c>
      <c r="C749" s="6">
        <v>0.234972488867559</v>
      </c>
      <c r="D749" s="6">
        <v>0.198178387305005</v>
      </c>
      <c r="E749" s="6">
        <v>0.18653379022452898</v>
      </c>
      <c r="F749" s="6">
        <v>0.17135913369670899</v>
      </c>
      <c r="G749" s="6">
        <v>0.21393485258185499</v>
      </c>
      <c r="H749" s="6">
        <v>0.21561387985156399</v>
      </c>
      <c r="I749" s="6">
        <v>0.27553603090743201</v>
      </c>
      <c r="J749" s="6">
        <v>0.224368830080276</v>
      </c>
      <c r="K749" s="6">
        <v>0.18738300948186101</v>
      </c>
      <c r="L749" s="6">
        <v>0.19063071860982</v>
      </c>
      <c r="M749" s="6">
        <v>0.241785725722691</v>
      </c>
      <c r="N749" s="6">
        <v>0.16722358330221498</v>
      </c>
      <c r="O749" s="6">
        <v>0.20450289320916201</v>
      </c>
      <c r="P749" s="6">
        <v>0.17936695763975699</v>
      </c>
      <c r="Q749" s="6">
        <v>0.23539046867350802</v>
      </c>
      <c r="R749" s="6">
        <v>0.2281501948554</v>
      </c>
      <c r="S749" s="6">
        <v>0.21173503419154302</v>
      </c>
      <c r="T749" s="6">
        <v>0.21714242938053099</v>
      </c>
      <c r="U749" s="6">
        <v>0.21718259974922202</v>
      </c>
      <c r="V749" s="6">
        <v>0.22346716922764798</v>
      </c>
      <c r="W749" s="6">
        <v>0.228213460689729</v>
      </c>
      <c r="X749" s="6">
        <v>0.20952644113161401</v>
      </c>
      <c r="Y749" s="6">
        <v>0.25260150349011001</v>
      </c>
      <c r="Z749" s="6">
        <v>0.20877627145792099</v>
      </c>
      <c r="AA749" s="6">
        <v>0.18163559643858498</v>
      </c>
      <c r="AB749" s="6">
        <v>0.21204532100359699</v>
      </c>
      <c r="AC749" s="6">
        <v>0.209750880240133</v>
      </c>
      <c r="AD749" s="6">
        <v>0.233369493004978</v>
      </c>
      <c r="AE749" s="6">
        <v>0.23577596051072799</v>
      </c>
      <c r="AF749" s="6">
        <v>0.23117652502264399</v>
      </c>
      <c r="AG749" s="6">
        <v>0.23706308367302198</v>
      </c>
      <c r="AH749" s="6">
        <v>0.190724046235589</v>
      </c>
      <c r="AI749" s="6">
        <v>0.247806184053075</v>
      </c>
      <c r="AJ749" s="6">
        <v>0.124876557978393</v>
      </c>
      <c r="AK749" s="6">
        <v>0.199914437803308</v>
      </c>
      <c r="AL749" s="6">
        <v>0.24653335812566302</v>
      </c>
      <c r="AM749" s="6">
        <v>0.22775801259632</v>
      </c>
      <c r="AN749" s="6">
        <v>0.28153240518852402</v>
      </c>
      <c r="AO749" s="6">
        <v>0.16988778274132699</v>
      </c>
      <c r="AP749" s="6">
        <v>0.22736212054236402</v>
      </c>
      <c r="AQ749" s="6">
        <v>0.29283991876033799</v>
      </c>
      <c r="AR749" s="6">
        <v>0.21937997292880301</v>
      </c>
      <c r="AS749" s="6">
        <v>0.20300164794779998</v>
      </c>
      <c r="AT749" s="6">
        <v>0.26162509562054598</v>
      </c>
      <c r="AU749" s="6">
        <v>0.23424207455883</v>
      </c>
      <c r="AV749" s="6">
        <v>0.17226785923753901</v>
      </c>
      <c r="AW749" s="6">
        <v>0.17239729587846297</v>
      </c>
      <c r="AX749" s="6">
        <v>0.157661131946742</v>
      </c>
      <c r="AY749" s="6">
        <v>0.16205872129375401</v>
      </c>
      <c r="AZ749" s="6">
        <v>7.104981208225461E-2</v>
      </c>
      <c r="BA749" s="6">
        <v>0.122869791163147</v>
      </c>
      <c r="BB749" s="6">
        <v>0.247806184053075</v>
      </c>
      <c r="BC749" s="6">
        <v>0.23491259144629498</v>
      </c>
      <c r="BD749" s="6">
        <v>0.20221985116397601</v>
      </c>
      <c r="BE749" s="6">
        <v>0.218332779066892</v>
      </c>
      <c r="BF749" s="6">
        <v>0.20878471345156299</v>
      </c>
      <c r="BG749" s="6">
        <v>0.216850806730537</v>
      </c>
      <c r="BH749" s="6">
        <v>0.19491334101551</v>
      </c>
      <c r="BI749" s="6">
        <v>0.244820634443879</v>
      </c>
      <c r="BJ749" s="6">
        <v>0.15857822787555398</v>
      </c>
      <c r="BK749" s="6">
        <v>0.227004376191767</v>
      </c>
      <c r="BL749" s="6">
        <v>0.24078019161139899</v>
      </c>
      <c r="BM749" s="6">
        <v>0.22008537373765399</v>
      </c>
      <c r="BN749" s="6">
        <v>0.22172763874329401</v>
      </c>
      <c r="BO749" s="6">
        <v>0.20831471660116599</v>
      </c>
      <c r="BP749" s="6">
        <v>0.19328747155866199</v>
      </c>
      <c r="BQ749" s="6">
        <v>0.20343510513963398</v>
      </c>
      <c r="BR749" s="6">
        <v>0.12692558385118999</v>
      </c>
      <c r="BS749" s="6">
        <v>0.29445461899236103</v>
      </c>
      <c r="BT749" s="6">
        <v>0.24384035050641098</v>
      </c>
      <c r="BU749" s="6">
        <v>0.18465303989163398</v>
      </c>
      <c r="BV749" s="6">
        <v>0.235123425604573</v>
      </c>
      <c r="BW749" s="6">
        <v>0.15988736786515001</v>
      </c>
      <c r="BX749" s="6">
        <v>0.24115598611496503</v>
      </c>
      <c r="BY749" s="6">
        <v>0.14109057688013199</v>
      </c>
      <c r="BZ749" s="6">
        <v>0.19789027698976699</v>
      </c>
      <c r="CA749" s="6">
        <v>0.23032932142381998</v>
      </c>
      <c r="CB749" s="6">
        <v>0.16641917724600699</v>
      </c>
      <c r="CC749" s="6">
        <v>0.24282935823742099</v>
      </c>
      <c r="CD749" s="6">
        <v>0.119083064142467</v>
      </c>
      <c r="CE749" s="6">
        <v>0.16726137502494001</v>
      </c>
    </row>
    <row r="750" spans="1:83">
      <c r="A750" s="4" t="s">
        <v>94</v>
      </c>
      <c r="B750" s="6">
        <v>2.0246993393299301E-2</v>
      </c>
      <c r="C750" s="5"/>
      <c r="D750" s="6">
        <v>3.2178957221001003E-2</v>
      </c>
      <c r="E750" s="6">
        <v>3.5528625272074697E-2</v>
      </c>
      <c r="F750" s="6">
        <v>2.75272687677885E-2</v>
      </c>
      <c r="G750" s="6">
        <v>1.53686638065362E-2</v>
      </c>
      <c r="H750" s="6">
        <v>2.52500931720081E-2</v>
      </c>
      <c r="I750" s="6">
        <v>3.0807753157589303E-2</v>
      </c>
      <c r="J750" s="6">
        <v>1.7760311206700199E-2</v>
      </c>
      <c r="K750" s="6">
        <v>1.1314449315769E-2</v>
      </c>
      <c r="L750" s="6">
        <v>1.3099412931263099E-2</v>
      </c>
      <c r="M750" s="6">
        <v>4.0579435382764303E-2</v>
      </c>
      <c r="N750" s="6">
        <v>5.9468714675086104E-2</v>
      </c>
      <c r="O750" s="6">
        <v>2.1951511855946002E-2</v>
      </c>
      <c r="P750" s="6">
        <v>2.00396716283372E-2</v>
      </c>
      <c r="Q750" s="6">
        <v>9.5414250858418797E-3</v>
      </c>
      <c r="R750" s="6">
        <v>9.5042476337814999E-3</v>
      </c>
      <c r="S750" s="6">
        <v>1.26582693241223E-2</v>
      </c>
      <c r="T750" s="6">
        <v>1.8767687445420601E-2</v>
      </c>
      <c r="U750" s="6">
        <v>1.7265481463767701E-2</v>
      </c>
      <c r="V750" s="6">
        <v>6.5820366819022598E-3</v>
      </c>
      <c r="W750" s="6">
        <v>7.7293144762999796E-3</v>
      </c>
      <c r="X750" s="6">
        <v>3.62900813506771E-3</v>
      </c>
      <c r="Y750" s="6">
        <v>3.5957608047836897E-3</v>
      </c>
      <c r="Z750" s="6">
        <v>2.0316180328098E-2</v>
      </c>
      <c r="AA750" s="6">
        <v>1.1926316259671901E-2</v>
      </c>
      <c r="AB750" s="6">
        <v>1.9131279824884998E-2</v>
      </c>
      <c r="AC750" s="6">
        <v>2.3391123024026503E-2</v>
      </c>
      <c r="AD750" s="6">
        <v>1.9815533017087199E-2</v>
      </c>
      <c r="AE750" s="6">
        <v>2.1245957877030302E-2</v>
      </c>
      <c r="AF750" s="6">
        <v>5.7010784989645097E-2</v>
      </c>
      <c r="AG750" s="6">
        <v>1.45360248934922E-2</v>
      </c>
      <c r="AH750" s="6">
        <v>2.13271316193187E-2</v>
      </c>
      <c r="AI750" s="6">
        <v>1.85008044408842E-2</v>
      </c>
      <c r="AJ750" s="6">
        <v>6.6546041264402798E-3</v>
      </c>
      <c r="AK750" s="6">
        <v>1.22043152926707E-2</v>
      </c>
      <c r="AL750" s="6">
        <v>2.3543930508465597E-2</v>
      </c>
      <c r="AM750" s="6">
        <v>1.95331807233808E-2</v>
      </c>
      <c r="AN750" s="6">
        <v>8.06405757522939E-2</v>
      </c>
      <c r="AO750" s="6">
        <v>2.8250684849548301E-2</v>
      </c>
      <c r="AP750" s="6">
        <v>1.9986839252616798E-2</v>
      </c>
      <c r="AQ750" s="6">
        <v>1.34391433041673E-2</v>
      </c>
      <c r="AR750" s="5"/>
      <c r="AS750" s="6">
        <v>1.3464314137921101E-2</v>
      </c>
      <c r="AT750" s="6">
        <v>2.3936471752414999E-2</v>
      </c>
      <c r="AU750" s="6">
        <v>2.5115613253291903E-2</v>
      </c>
      <c r="AV750" s="6">
        <v>1.7917376111165399E-2</v>
      </c>
      <c r="AW750" s="5"/>
      <c r="AX750" s="6">
        <v>2.9916110135984199E-2</v>
      </c>
      <c r="AY750" s="6">
        <v>1.3636344740955099E-2</v>
      </c>
      <c r="AZ750" s="5"/>
      <c r="BA750" s="5"/>
      <c r="BB750" s="6">
        <v>1.85008044408842E-2</v>
      </c>
      <c r="BC750" s="6">
        <v>6.0158912257738402E-2</v>
      </c>
      <c r="BD750" s="6">
        <v>2.5632835308824303E-2</v>
      </c>
      <c r="BE750" s="6">
        <v>2.7445542751206097E-2</v>
      </c>
      <c r="BF750" s="6">
        <v>1.1595592220646999E-2</v>
      </c>
      <c r="BG750" s="6">
        <v>1.7576139282282698E-2</v>
      </c>
      <c r="BH750" s="6">
        <v>6.6506832650962602E-3</v>
      </c>
      <c r="BI750" s="6">
        <v>1.63432445492038E-2</v>
      </c>
      <c r="BJ750" s="6">
        <v>3.2303264320332203E-2</v>
      </c>
      <c r="BK750" s="6">
        <v>2.0172835605523298E-2</v>
      </c>
      <c r="BL750" s="6">
        <v>2.9770426184433697E-2</v>
      </c>
      <c r="BM750" s="6">
        <v>1.3283773291234299E-2</v>
      </c>
      <c r="BN750" s="6">
        <v>1.8922176848344401E-2</v>
      </c>
      <c r="BO750" s="6">
        <v>2.1294018783554903E-2</v>
      </c>
      <c r="BP750" s="6">
        <v>1.5632241162450398E-2</v>
      </c>
      <c r="BQ750" s="6">
        <v>1.1189748034155201E-2</v>
      </c>
      <c r="BR750" s="6">
        <v>2.8168852948744202E-2</v>
      </c>
      <c r="BS750" s="6">
        <v>2.1004148288891501E-2</v>
      </c>
      <c r="BT750" s="6">
        <v>3.6510702473033396E-2</v>
      </c>
      <c r="BU750" s="6">
        <v>1.54193150501294E-2</v>
      </c>
      <c r="BV750" s="6">
        <v>9.0608519241063196E-2</v>
      </c>
      <c r="BW750" s="6">
        <v>3.2131220196817301E-2</v>
      </c>
      <c r="BX750" s="6">
        <v>0.106294174078821</v>
      </c>
      <c r="BY750" s="6">
        <v>5.6053262266222703E-2</v>
      </c>
      <c r="BZ750" s="6">
        <v>1.71474314809806E-2</v>
      </c>
      <c r="CA750" s="6">
        <v>1.0106480978117201E-2</v>
      </c>
      <c r="CB750" s="6">
        <v>0.111952416537187</v>
      </c>
      <c r="CC750" s="6">
        <v>1.45079839295684E-2</v>
      </c>
      <c r="CD750" s="6">
        <v>3.2723191745426199E-2</v>
      </c>
      <c r="CE750" s="6">
        <v>2.6231547737969301E-2</v>
      </c>
    </row>
    <row r="751" spans="1:83">
      <c r="A751" s="4" t="s">
        <v>195</v>
      </c>
      <c r="B751" s="7">
        <v>74.599999999999994</v>
      </c>
      <c r="C751" s="7">
        <v>75.900000000000006</v>
      </c>
      <c r="D751" s="7">
        <v>75.7</v>
      </c>
      <c r="E751" s="7">
        <v>74.900000000000006</v>
      </c>
      <c r="F751" s="7">
        <v>73.400000000000006</v>
      </c>
      <c r="G751" s="7">
        <v>73.3</v>
      </c>
      <c r="H751" s="7">
        <v>76</v>
      </c>
      <c r="I751" s="7">
        <v>76.400000000000006</v>
      </c>
      <c r="J751" s="7">
        <v>73.7</v>
      </c>
      <c r="K751" s="7">
        <v>73.599999999999994</v>
      </c>
      <c r="L751" s="7">
        <v>73.7</v>
      </c>
      <c r="M751" s="7">
        <v>77.400000000000006</v>
      </c>
      <c r="N751" s="7">
        <v>70.5</v>
      </c>
      <c r="O751" s="7">
        <v>73.099999999999994</v>
      </c>
      <c r="P751" s="7">
        <v>72.8</v>
      </c>
      <c r="Q751" s="7">
        <v>76.400000000000006</v>
      </c>
      <c r="R751" s="7">
        <v>72.099999999999994</v>
      </c>
      <c r="S751" s="7">
        <v>71</v>
      </c>
      <c r="T751" s="7">
        <v>74</v>
      </c>
      <c r="U751" s="7">
        <v>74.900000000000006</v>
      </c>
      <c r="V751" s="7">
        <v>76.2</v>
      </c>
      <c r="W751" s="7">
        <v>75.5</v>
      </c>
      <c r="X751" s="7">
        <v>75.400000000000006</v>
      </c>
      <c r="Y751" s="7">
        <v>77.7</v>
      </c>
      <c r="Z751" s="7">
        <v>73</v>
      </c>
      <c r="AA751" s="7">
        <v>71.099999999999994</v>
      </c>
      <c r="AB751" s="7">
        <v>73.8</v>
      </c>
      <c r="AC751" s="7">
        <v>75.2</v>
      </c>
      <c r="AD751" s="7">
        <v>75.7</v>
      </c>
      <c r="AE751" s="7">
        <v>76.2</v>
      </c>
      <c r="AF751" s="7">
        <v>75.599999999999994</v>
      </c>
      <c r="AG751" s="7">
        <v>75.900000000000006</v>
      </c>
      <c r="AH751" s="7">
        <v>74</v>
      </c>
      <c r="AI751" s="7">
        <v>75.7</v>
      </c>
      <c r="AJ751" s="7">
        <v>67.400000000000006</v>
      </c>
      <c r="AK751" s="7">
        <v>73.3</v>
      </c>
      <c r="AL751" s="7">
        <v>77.599999999999994</v>
      </c>
      <c r="AM751" s="7">
        <v>75.2</v>
      </c>
      <c r="AN751" s="7">
        <v>78.8</v>
      </c>
      <c r="AO751" s="7">
        <v>71.900000000000006</v>
      </c>
      <c r="AP751" s="7">
        <v>76.8</v>
      </c>
      <c r="AQ751" s="7">
        <v>79.900000000000006</v>
      </c>
      <c r="AR751" s="7">
        <v>75.7</v>
      </c>
      <c r="AS751" s="7">
        <v>73.2</v>
      </c>
      <c r="AT751" s="7">
        <v>74.900000000000006</v>
      </c>
      <c r="AU751" s="7">
        <v>75.900000000000006</v>
      </c>
      <c r="AV751" s="7">
        <v>72.2</v>
      </c>
      <c r="AW751" s="7">
        <v>76.2</v>
      </c>
      <c r="AX751" s="7">
        <v>73.7</v>
      </c>
      <c r="AY751" s="7">
        <v>70.900000000000006</v>
      </c>
      <c r="AZ751" s="7">
        <v>63.7</v>
      </c>
      <c r="BA751" s="7">
        <v>65</v>
      </c>
      <c r="BB751" s="7">
        <v>75.7</v>
      </c>
      <c r="BC751" s="7">
        <v>76.2</v>
      </c>
      <c r="BD751" s="7">
        <v>75.599999999999994</v>
      </c>
      <c r="BE751" s="7">
        <v>73.3</v>
      </c>
      <c r="BF751" s="7">
        <v>73.400000000000006</v>
      </c>
      <c r="BG751" s="7">
        <v>75</v>
      </c>
      <c r="BH751" s="7">
        <v>72.599999999999994</v>
      </c>
      <c r="BI751" s="7">
        <v>71.2</v>
      </c>
      <c r="BJ751" s="7">
        <v>73.8</v>
      </c>
      <c r="BK751" s="7">
        <v>75.3</v>
      </c>
      <c r="BL751" s="7">
        <v>75.7</v>
      </c>
      <c r="BM751" s="7">
        <v>75.2</v>
      </c>
      <c r="BN751" s="7">
        <v>74.400000000000006</v>
      </c>
      <c r="BO751" s="7">
        <v>75</v>
      </c>
      <c r="BP751" s="7">
        <v>73.8</v>
      </c>
      <c r="BQ751" s="7">
        <v>75</v>
      </c>
      <c r="BR751" s="7">
        <v>60.1</v>
      </c>
      <c r="BS751" s="7">
        <v>78.7</v>
      </c>
      <c r="BT751" s="7">
        <v>78</v>
      </c>
      <c r="BU751" s="7">
        <v>67.599999999999994</v>
      </c>
      <c r="BV751" s="7">
        <v>73</v>
      </c>
      <c r="BW751" s="7">
        <v>60.4</v>
      </c>
      <c r="BX751" s="7">
        <v>73</v>
      </c>
      <c r="BY751" s="7">
        <v>72.8</v>
      </c>
      <c r="BZ751" s="7">
        <v>74.400000000000006</v>
      </c>
      <c r="CA751" s="7">
        <v>75</v>
      </c>
      <c r="CB751" s="7">
        <v>75.2</v>
      </c>
      <c r="CC751" s="7">
        <v>77.7</v>
      </c>
      <c r="CD751" s="7">
        <v>64.2</v>
      </c>
      <c r="CE751" s="7">
        <v>68.8</v>
      </c>
    </row>
    <row r="752" spans="1:83" ht="15.75" thickBot="1">
      <c r="A752" s="4" t="s">
        <v>152</v>
      </c>
      <c r="B752" s="7">
        <v>22.3</v>
      </c>
      <c r="C752" s="7">
        <v>21.9</v>
      </c>
      <c r="D752" s="7">
        <v>20.6</v>
      </c>
      <c r="E752" s="7">
        <v>20.8</v>
      </c>
      <c r="F752" s="7">
        <v>21.3</v>
      </c>
      <c r="G752" s="7">
        <v>23.4</v>
      </c>
      <c r="H752" s="7">
        <v>20.9</v>
      </c>
      <c r="I752" s="7">
        <v>23.7</v>
      </c>
      <c r="J752" s="7">
        <v>23.8</v>
      </c>
      <c r="K752" s="7">
        <v>21.1</v>
      </c>
      <c r="L752" s="7">
        <v>22.3</v>
      </c>
      <c r="M752" s="7">
        <v>21</v>
      </c>
      <c r="N752" s="7">
        <v>25.5</v>
      </c>
      <c r="O752" s="7">
        <v>23.5</v>
      </c>
      <c r="P752" s="7">
        <v>21.9</v>
      </c>
      <c r="Q752" s="7">
        <v>21</v>
      </c>
      <c r="R752" s="7">
        <v>26.3</v>
      </c>
      <c r="S752" s="7">
        <v>26.2</v>
      </c>
      <c r="T752" s="7">
        <v>22.9</v>
      </c>
      <c r="U752" s="7">
        <v>21.9</v>
      </c>
      <c r="V752" s="7">
        <v>20.7</v>
      </c>
      <c r="W752" s="7">
        <v>21.9</v>
      </c>
      <c r="X752" s="7">
        <v>21.2</v>
      </c>
      <c r="Y752" s="7">
        <v>20.3</v>
      </c>
      <c r="Z752" s="7">
        <v>24</v>
      </c>
      <c r="AA752" s="7">
        <v>24.2</v>
      </c>
      <c r="AB752" s="7">
        <v>23</v>
      </c>
      <c r="AC752" s="7">
        <v>21.5</v>
      </c>
      <c r="AD752" s="7">
        <v>21.8</v>
      </c>
      <c r="AE752" s="7">
        <v>21.7</v>
      </c>
      <c r="AF752" s="7">
        <v>22.4</v>
      </c>
      <c r="AG752" s="7">
        <v>21.7</v>
      </c>
      <c r="AH752" s="7">
        <v>21.9</v>
      </c>
      <c r="AI752" s="7">
        <v>22.2</v>
      </c>
      <c r="AJ752" s="7">
        <v>24.5</v>
      </c>
      <c r="AK752" s="7">
        <v>22.8</v>
      </c>
      <c r="AL752" s="7">
        <v>20.399999999999999</v>
      </c>
      <c r="AM752" s="7">
        <v>22.5</v>
      </c>
      <c r="AN752" s="7">
        <v>21.8</v>
      </c>
      <c r="AO752" s="7">
        <v>22.5</v>
      </c>
      <c r="AP752" s="7">
        <v>20.399999999999999</v>
      </c>
      <c r="AQ752" s="7">
        <v>18.5</v>
      </c>
      <c r="AR752" s="7">
        <v>20.7</v>
      </c>
      <c r="AS752" s="7">
        <v>23.1</v>
      </c>
      <c r="AT752" s="7">
        <v>24.4</v>
      </c>
      <c r="AU752" s="7">
        <v>22.2</v>
      </c>
      <c r="AV752" s="7">
        <v>22.8</v>
      </c>
      <c r="AW752" s="7">
        <v>18.3</v>
      </c>
      <c r="AX752" s="7">
        <v>20.2</v>
      </c>
      <c r="AY752" s="7">
        <v>23.9</v>
      </c>
      <c r="AZ752" s="7">
        <v>23.5</v>
      </c>
      <c r="BA752" s="7">
        <v>26.7</v>
      </c>
      <c r="BB752" s="7">
        <v>22.2</v>
      </c>
      <c r="BC752" s="7">
        <v>20.9</v>
      </c>
      <c r="BD752" s="7">
        <v>20.6</v>
      </c>
      <c r="BE752" s="7">
        <v>23.5</v>
      </c>
      <c r="BF752" s="7">
        <v>23</v>
      </c>
      <c r="BG752" s="7">
        <v>22.1</v>
      </c>
      <c r="BH752" s="7">
        <v>23.5</v>
      </c>
      <c r="BI752" s="7">
        <v>26.7</v>
      </c>
      <c r="BJ752" s="7">
        <v>20.399999999999999</v>
      </c>
      <c r="BK752" s="7">
        <v>22.1</v>
      </c>
      <c r="BL752" s="7">
        <v>22.4</v>
      </c>
      <c r="BM752" s="7">
        <v>21.7</v>
      </c>
      <c r="BN752" s="7">
        <v>22.8</v>
      </c>
      <c r="BO752" s="7">
        <v>21.7</v>
      </c>
      <c r="BP752" s="7">
        <v>21.9</v>
      </c>
      <c r="BQ752" s="7">
        <v>20.9</v>
      </c>
      <c r="BR752" s="7">
        <v>29.6</v>
      </c>
      <c r="BS752" s="7">
        <v>21</v>
      </c>
      <c r="BT752" s="7">
        <v>20.7</v>
      </c>
      <c r="BU752" s="7">
        <v>27</v>
      </c>
      <c r="BV752" s="7">
        <v>27.9</v>
      </c>
      <c r="BW752" s="7">
        <v>30.4</v>
      </c>
      <c r="BX752" s="7">
        <v>28</v>
      </c>
      <c r="BY752" s="7">
        <v>20.9</v>
      </c>
      <c r="BZ752" s="7">
        <v>21.8</v>
      </c>
      <c r="CA752" s="7">
        <v>22.3</v>
      </c>
      <c r="CB752" s="7">
        <v>23.1</v>
      </c>
      <c r="CC752" s="7">
        <v>19.8</v>
      </c>
      <c r="CD752" s="7">
        <v>26.5</v>
      </c>
      <c r="CE752" s="7">
        <v>26.2</v>
      </c>
    </row>
    <row r="753" spans="1:83" ht="15.75" thickBot="1">
      <c r="A753" s="12" t="s">
        <v>192</v>
      </c>
      <c r="C753" s="10">
        <f>2*(1-_xlfn.NORM.S.DIST(ABS((C751-$B751) /SQRT(C752*C752/C741+$B752*$B752/$B741)),TRUE))</f>
        <v>3.0650496915305414E-3</v>
      </c>
      <c r="D753" s="10">
        <f t="shared" ref="D753:E753" si="203">2*(1-_xlfn.NORM.S.DIST(ABS((D751-$B751) /SQRT(D752*D752/D741+$B752*$B752/$B741)),TRUE))</f>
        <v>7.7004701836056455E-3</v>
      </c>
      <c r="E753" s="10">
        <f t="shared" si="203"/>
        <v>0.46999942747916479</v>
      </c>
      <c r="F753" s="10">
        <f>2*(1-_xlfn.NORM.S.DIST(ABS((F751-$B751) /SQRT(F752*F752/F741+$B752*$B752/$B741)),TRUE))</f>
        <v>3.5281423321640304E-3</v>
      </c>
      <c r="G753" s="10">
        <f>2*(1-_xlfn.NORM.S.DIST(ABS(G751-($B741*(1-$B750)*$B751 - G741*(1-G750)*G751)/($B741*(1-$B750)-G741*(1-G750)))/SQRT(G752*G752/(G741*(1-G750))+$B752*$B752/($B741*(1-$B750)-G741*(1-G750))),TRUE))</f>
        <v>5.1044454496618208E-4</v>
      </c>
      <c r="H753" s="10">
        <f t="shared" ref="H753:BS753" si="204">2*(1-_xlfn.NORM.S.DIST(ABS(H751-($B741*(1-$B750)*$B751 - H741*(1-H750)*H751)/($B741*(1-$B750)-H741*(1-H750)))/SQRT(H752*H752/(H741*(1-H750))+$B752*$B752/($B741*(1-$B750)-H741*(1-H750))),TRUE))</f>
        <v>9.9566668290584914E-5</v>
      </c>
      <c r="I753" s="10">
        <f t="shared" si="204"/>
        <v>0.11946547269878227</v>
      </c>
      <c r="J753" s="10">
        <f t="shared" si="204"/>
        <v>0.30381709540988799</v>
      </c>
      <c r="K753" s="10">
        <f t="shared" si="204"/>
        <v>0.14345781464573903</v>
      </c>
      <c r="L753" s="10">
        <f t="shared" si="204"/>
        <v>0.12763299677187767</v>
      </c>
      <c r="M753" s="10">
        <f t="shared" si="204"/>
        <v>7.1255236200329364E-6</v>
      </c>
      <c r="N753" s="10">
        <f t="shared" si="204"/>
        <v>1.7789219504520393E-3</v>
      </c>
      <c r="O753" s="10">
        <f t="shared" si="204"/>
        <v>2.7104246044775904E-2</v>
      </c>
      <c r="P753" s="10">
        <f t="shared" si="204"/>
        <v>7.8990409293755004E-2</v>
      </c>
      <c r="Q753" s="10">
        <f t="shared" si="204"/>
        <v>1.2219526612788911E-7</v>
      </c>
      <c r="R753" s="10">
        <f t="shared" si="204"/>
        <v>8.3798740683724615E-2</v>
      </c>
      <c r="S753" s="10">
        <f t="shared" si="204"/>
        <v>1.3934880646448988E-4</v>
      </c>
      <c r="T753" s="10">
        <f t="shared" si="204"/>
        <v>0.38653502895648284</v>
      </c>
      <c r="U753" s="10">
        <f t="shared" si="204"/>
        <v>0.58504940081716139</v>
      </c>
      <c r="V753" s="10">
        <f t="shared" si="204"/>
        <v>1.015809264275136E-3</v>
      </c>
      <c r="W753" s="10">
        <f t="shared" si="204"/>
        <v>1.9980337098091328E-2</v>
      </c>
      <c r="X753" s="10">
        <f t="shared" si="204"/>
        <v>1.8365565679645757E-2</v>
      </c>
      <c r="Y753" s="10">
        <f t="shared" si="204"/>
        <v>0</v>
      </c>
      <c r="Z753" s="10">
        <f t="shared" si="204"/>
        <v>1.3874013527368501E-3</v>
      </c>
      <c r="AA753" s="10">
        <f t="shared" si="204"/>
        <v>4.6822584914649745E-3</v>
      </c>
      <c r="AB753" s="10">
        <f t="shared" si="204"/>
        <v>0.25662252846569911</v>
      </c>
      <c r="AC753" s="10">
        <f t="shared" si="204"/>
        <v>0.20828059808236277</v>
      </c>
      <c r="AD753" s="10">
        <f t="shared" si="204"/>
        <v>3.6700271706889831E-2</v>
      </c>
      <c r="AE753" s="10">
        <f t="shared" si="204"/>
        <v>5.9973370151320538E-3</v>
      </c>
      <c r="AF753" s="10">
        <f t="shared" si="204"/>
        <v>0.50279085021257264</v>
      </c>
      <c r="AG753" s="10">
        <f t="shared" si="204"/>
        <v>4.7157032923968112E-2</v>
      </c>
      <c r="AH753" s="10">
        <f t="shared" si="204"/>
        <v>0.33622404767119862</v>
      </c>
      <c r="AI753" s="10">
        <f t="shared" si="204"/>
        <v>0.34656208593484084</v>
      </c>
      <c r="AJ753" s="10">
        <f t="shared" si="204"/>
        <v>2.0305093606509672E-8</v>
      </c>
      <c r="AK753" s="10">
        <f t="shared" si="204"/>
        <v>0.4169767870826564</v>
      </c>
      <c r="AL753" s="10">
        <f t="shared" si="204"/>
        <v>9.9484340882050049E-4</v>
      </c>
      <c r="AM753" s="10">
        <f t="shared" si="204"/>
        <v>0.48847931121588695</v>
      </c>
      <c r="AN753" s="10">
        <f t="shared" si="204"/>
        <v>3.6773223503826724E-2</v>
      </c>
      <c r="AO753" s="10">
        <f t="shared" si="204"/>
        <v>0.22807220428981512</v>
      </c>
      <c r="AP753" s="10">
        <f t="shared" si="204"/>
        <v>0.14511728120449607</v>
      </c>
      <c r="AQ753" s="10">
        <f t="shared" si="204"/>
        <v>1.0822297981882834E-4</v>
      </c>
      <c r="AR753" s="10">
        <f t="shared" si="204"/>
        <v>0.5851915355052173</v>
      </c>
      <c r="AS753" s="10">
        <f t="shared" si="204"/>
        <v>0.61352095854340494</v>
      </c>
      <c r="AT753" s="10">
        <f t="shared" si="204"/>
        <v>0.88275470806057044</v>
      </c>
      <c r="AU753" s="10">
        <f t="shared" si="204"/>
        <v>0.28058053258145188</v>
      </c>
      <c r="AV753" s="10">
        <f t="shared" si="204"/>
        <v>3.2807569833465111E-2</v>
      </c>
      <c r="AW753" s="10">
        <f t="shared" si="204"/>
        <v>0.45268471843660674</v>
      </c>
      <c r="AX753" s="10">
        <f t="shared" si="204"/>
        <v>0.54609362131034933</v>
      </c>
      <c r="AY753" s="10">
        <f t="shared" si="204"/>
        <v>4.3418998742833725E-2</v>
      </c>
      <c r="AZ753" s="10">
        <f t="shared" si="204"/>
        <v>1.2166167508986803E-6</v>
      </c>
      <c r="BA753" s="10">
        <f t="shared" si="204"/>
        <v>5.2540461277725825E-3</v>
      </c>
      <c r="BB753" s="10">
        <f t="shared" si="204"/>
        <v>0.34656208593484084</v>
      </c>
      <c r="BC753" s="10">
        <f t="shared" si="204"/>
        <v>0.4059343317317583</v>
      </c>
      <c r="BD753" s="10">
        <f t="shared" si="204"/>
        <v>0.49044103531862948</v>
      </c>
      <c r="BE753" s="10">
        <f t="shared" si="204"/>
        <v>0.39958807161604648</v>
      </c>
      <c r="BF753" s="10">
        <f t="shared" si="204"/>
        <v>0.1541427567190623</v>
      </c>
      <c r="BG753" s="10">
        <f t="shared" si="204"/>
        <v>0.11190219269524415</v>
      </c>
      <c r="BH753" s="10">
        <f t="shared" si="204"/>
        <v>7.4975749195658858E-2</v>
      </c>
      <c r="BI753" s="10">
        <f t="shared" si="204"/>
        <v>9.8031496351820735E-2</v>
      </c>
      <c r="BJ753" s="10">
        <f t="shared" si="204"/>
        <v>0.36064640415351668</v>
      </c>
      <c r="BK753" s="10">
        <f t="shared" si="204"/>
        <v>2.286373760915561E-3</v>
      </c>
      <c r="BL753" s="10">
        <f t="shared" si="204"/>
        <v>0.19524990114336771</v>
      </c>
      <c r="BM753" s="10">
        <f t="shared" si="204"/>
        <v>0.20133435146872136</v>
      </c>
      <c r="BN753" s="10">
        <f t="shared" si="204"/>
        <v>0.82556752076538409</v>
      </c>
      <c r="BO753" s="10">
        <f t="shared" si="204"/>
        <v>0.63365815951407134</v>
      </c>
      <c r="BP753" s="10">
        <f t="shared" si="204"/>
        <v>0.48331683521151625</v>
      </c>
      <c r="BQ753" s="10">
        <f t="shared" si="204"/>
        <v>0.21178691674059635</v>
      </c>
      <c r="BR753" s="10">
        <f t="shared" si="204"/>
        <v>1.0140574311812145E-5</v>
      </c>
      <c r="BS753" s="10">
        <f t="shared" si="204"/>
        <v>4.5149264130350808E-4</v>
      </c>
      <c r="BT753" s="10">
        <f t="shared" ref="BT753:CE753" si="205">2*(1-_xlfn.NORM.S.DIST(ABS(BT751-($B741*(1-$B750)*$B751 - BT741*(1-BT750)*BT751)/($B741*(1-$B750)-BT741*(1-BT750)))/SQRT(BT752*BT752/(BT741*(1-BT750))+$B752*$B752/($B741*(1-$B750)-BT741*(1-BT750))),TRUE))</f>
        <v>1.9770478965064342E-7</v>
      </c>
      <c r="BU753" s="10">
        <f t="shared" si="205"/>
        <v>1.1074159305568543E-5</v>
      </c>
      <c r="BV753" s="10">
        <f t="shared" si="205"/>
        <v>0.73100493955117685</v>
      </c>
      <c r="BW753" s="10">
        <f t="shared" si="205"/>
        <v>1.7543596702318531E-4</v>
      </c>
      <c r="BX753" s="10">
        <f t="shared" si="205"/>
        <v>0.47550633299888201</v>
      </c>
      <c r="BY753" s="10">
        <f t="shared" si="205"/>
        <v>0.21420489534212717</v>
      </c>
      <c r="BZ753" s="10">
        <f t="shared" si="205"/>
        <v>0.71684442930011616</v>
      </c>
      <c r="CA753" s="10">
        <f t="shared" si="205"/>
        <v>0.20738262188023082</v>
      </c>
      <c r="CB753" s="10">
        <f t="shared" si="205"/>
        <v>0.87327776819436687</v>
      </c>
      <c r="CC753" s="10">
        <f t="shared" si="205"/>
        <v>0</v>
      </c>
      <c r="CD753" s="10">
        <f t="shared" si="205"/>
        <v>0</v>
      </c>
      <c r="CE753" s="10">
        <f t="shared" si="205"/>
        <v>9.6642553215398053E-5</v>
      </c>
    </row>
    <row r="754" spans="1:83">
      <c r="A754" s="14" t="s">
        <v>220</v>
      </c>
      <c r="B754">
        <f>B751+(1.96*(B752/SQRT(B741*(1-B750))))</f>
        <v>75.321567096183969</v>
      </c>
      <c r="C754">
        <f t="shared" ref="C754:BN754" si="206">C751+(1.96*(C752/SQRT(C741*(1-C750))))</f>
        <v>76.379904909331017</v>
      </c>
      <c r="D754">
        <f t="shared" si="206"/>
        <v>76.08627626633988</v>
      </c>
      <c r="E754">
        <f t="shared" si="206"/>
        <v>75.297322328160973</v>
      </c>
      <c r="F754">
        <f t="shared" si="206"/>
        <v>73.779123885111133</v>
      </c>
      <c r="G754">
        <f t="shared" si="206"/>
        <v>74.366281101898196</v>
      </c>
      <c r="H754">
        <f t="shared" si="206"/>
        <v>76.960505678142738</v>
      </c>
      <c r="I754">
        <f t="shared" si="206"/>
        <v>78.804745313138838</v>
      </c>
      <c r="J754">
        <f t="shared" si="206"/>
        <v>75.596417407468508</v>
      </c>
      <c r="K754">
        <f t="shared" si="206"/>
        <v>75.089231218707837</v>
      </c>
      <c r="L754">
        <f t="shared" si="206"/>
        <v>75.064292718103061</v>
      </c>
      <c r="M754">
        <f t="shared" si="206"/>
        <v>78.782403640849324</v>
      </c>
      <c r="N754">
        <f t="shared" si="206"/>
        <v>73.227567585302737</v>
      </c>
      <c r="O754">
        <f t="shared" si="206"/>
        <v>74.646465005947164</v>
      </c>
      <c r="P754">
        <f t="shared" si="206"/>
        <v>74.925931532655227</v>
      </c>
      <c r="Q754">
        <f t="shared" si="206"/>
        <v>77.337290536661897</v>
      </c>
      <c r="R754">
        <f t="shared" si="206"/>
        <v>75.090369701396497</v>
      </c>
      <c r="S754">
        <f t="shared" si="206"/>
        <v>73.077199893173244</v>
      </c>
      <c r="T754">
        <f t="shared" si="206"/>
        <v>75.554161585317175</v>
      </c>
      <c r="U754">
        <f t="shared" si="206"/>
        <v>76.184108877450512</v>
      </c>
      <c r="V754">
        <f t="shared" si="206"/>
        <v>77.345404110006371</v>
      </c>
      <c r="W754">
        <f t="shared" si="206"/>
        <v>76.533024166333121</v>
      </c>
      <c r="X754">
        <f t="shared" si="206"/>
        <v>76.342921362732341</v>
      </c>
      <c r="Y754">
        <f t="shared" si="206"/>
        <v>78.540877612081104</v>
      </c>
      <c r="Z754">
        <f t="shared" si="206"/>
        <v>74.271528627207857</v>
      </c>
      <c r="AA754">
        <f t="shared" si="206"/>
        <v>73.665303311018448</v>
      </c>
      <c r="AB754">
        <f t="shared" si="206"/>
        <v>75.37803561862178</v>
      </c>
      <c r="AC754">
        <f t="shared" si="206"/>
        <v>76.355011396920304</v>
      </c>
      <c r="AD754">
        <f t="shared" si="206"/>
        <v>76.943785282354995</v>
      </c>
      <c r="AE754">
        <f t="shared" si="206"/>
        <v>77.532458391104996</v>
      </c>
      <c r="AF754">
        <f t="shared" si="206"/>
        <v>78.614112567316951</v>
      </c>
      <c r="AG754">
        <f t="shared" si="206"/>
        <v>77.35591654990526</v>
      </c>
      <c r="AH754">
        <f t="shared" si="206"/>
        <v>75.408472285137847</v>
      </c>
      <c r="AI754">
        <f t="shared" si="206"/>
        <v>78.099615553888256</v>
      </c>
      <c r="AJ754">
        <f t="shared" si="206"/>
        <v>70.056281301656654</v>
      </c>
      <c r="AK754">
        <f t="shared" si="206"/>
        <v>76.528170697927592</v>
      </c>
      <c r="AL754">
        <f t="shared" si="206"/>
        <v>79.484557624307612</v>
      </c>
      <c r="AM754">
        <f t="shared" si="206"/>
        <v>77.049303289613107</v>
      </c>
      <c r="AN754">
        <f t="shared" si="206"/>
        <v>82.801833875608807</v>
      </c>
      <c r="AO754">
        <f t="shared" si="206"/>
        <v>76.351442633911859</v>
      </c>
      <c r="AP754">
        <f t="shared" si="206"/>
        <v>79.818865535177778</v>
      </c>
      <c r="AQ754">
        <f t="shared" si="206"/>
        <v>82.621006674728704</v>
      </c>
      <c r="AR754">
        <f t="shared" si="206"/>
        <v>79.697677947368177</v>
      </c>
      <c r="AS754">
        <f t="shared" si="206"/>
        <v>78.687658865699717</v>
      </c>
      <c r="AT754">
        <f t="shared" si="206"/>
        <v>78.976592477945616</v>
      </c>
      <c r="AU754">
        <f t="shared" si="206"/>
        <v>78.367386287286052</v>
      </c>
      <c r="AV754">
        <f t="shared" si="206"/>
        <v>74.528634196884411</v>
      </c>
      <c r="AW754">
        <f t="shared" si="206"/>
        <v>80.39803186763082</v>
      </c>
      <c r="AX754">
        <f t="shared" si="206"/>
        <v>76.679662674177536</v>
      </c>
      <c r="AY754">
        <f t="shared" si="206"/>
        <v>74.583100059749682</v>
      </c>
      <c r="AZ754">
        <f t="shared" si="206"/>
        <v>68.173742682017561</v>
      </c>
      <c r="BA754">
        <f t="shared" si="206"/>
        <v>71.813046089448477</v>
      </c>
      <c r="BB754">
        <f t="shared" si="206"/>
        <v>78.099615553888256</v>
      </c>
      <c r="BC754">
        <f t="shared" si="206"/>
        <v>80.025561854849883</v>
      </c>
      <c r="BD754">
        <f t="shared" si="206"/>
        <v>78.50689521151439</v>
      </c>
      <c r="BE754">
        <f t="shared" si="206"/>
        <v>76.427624005477441</v>
      </c>
      <c r="BF754">
        <f t="shared" si="206"/>
        <v>75.218115118914994</v>
      </c>
      <c r="BG754">
        <f t="shared" si="206"/>
        <v>75.866955011804478</v>
      </c>
      <c r="BH754">
        <f t="shared" si="206"/>
        <v>74.940133487387044</v>
      </c>
      <c r="BI754">
        <f t="shared" si="206"/>
        <v>75.345606112605864</v>
      </c>
      <c r="BJ754">
        <f t="shared" si="206"/>
        <v>75.617739307158018</v>
      </c>
      <c r="BK754">
        <f t="shared" si="206"/>
        <v>76.143248215067402</v>
      </c>
      <c r="BL754">
        <f t="shared" si="206"/>
        <v>77.516638817684296</v>
      </c>
      <c r="BM754">
        <f t="shared" si="206"/>
        <v>76.350106491997138</v>
      </c>
      <c r="BN754">
        <f t="shared" si="206"/>
        <v>76.330824796637586</v>
      </c>
      <c r="BO754">
        <f t="shared" ref="BO754:CE754" si="207">BO751+(1.96*(BO752/SQRT(BO741*(1-BO750))))</f>
        <v>76.782084084699477</v>
      </c>
      <c r="BP754">
        <f t="shared" si="207"/>
        <v>76.142849041731864</v>
      </c>
      <c r="BQ754">
        <f t="shared" si="207"/>
        <v>75.907416937361845</v>
      </c>
      <c r="BR754">
        <f t="shared" si="207"/>
        <v>66.638977845748173</v>
      </c>
      <c r="BS754">
        <f t="shared" si="207"/>
        <v>81.078067770605969</v>
      </c>
      <c r="BT754">
        <f t="shared" si="207"/>
        <v>79.426143826701718</v>
      </c>
      <c r="BU754">
        <f t="shared" si="207"/>
        <v>70.876206311826948</v>
      </c>
      <c r="BV754">
        <f t="shared" si="207"/>
        <v>82.182322256993544</v>
      </c>
      <c r="BW754">
        <f t="shared" si="207"/>
        <v>67.912158386745745</v>
      </c>
      <c r="BX754">
        <f t="shared" si="207"/>
        <v>77.519338132848645</v>
      </c>
      <c r="BY754">
        <f t="shared" si="207"/>
        <v>75.709504043917349</v>
      </c>
      <c r="BZ754">
        <f t="shared" si="207"/>
        <v>75.6843967004788</v>
      </c>
      <c r="CA754">
        <f t="shared" si="207"/>
        <v>75.952539401149338</v>
      </c>
      <c r="CB754">
        <f t="shared" si="207"/>
        <v>82.613534067890981</v>
      </c>
      <c r="CC754">
        <f t="shared" si="207"/>
        <v>78.44223508296966</v>
      </c>
      <c r="CD754">
        <f t="shared" si="207"/>
        <v>66.449835464323172</v>
      </c>
      <c r="CE754">
        <f t="shared" si="207"/>
        <v>71.86643150742168</v>
      </c>
    </row>
    <row r="755" spans="1:83" ht="14.25" customHeight="1">
      <c r="A755" s="14" t="s">
        <v>221</v>
      </c>
      <c r="B755">
        <f>B751-(1.96*(B752/SQRT(B741*(1-B750))))</f>
        <v>73.878432903816019</v>
      </c>
      <c r="C755">
        <f t="shared" ref="C755:BN755" si="208">C751-(1.96*(C752/SQRT(C741*(1-C750))))</f>
        <v>75.420095090668994</v>
      </c>
      <c r="D755">
        <f t="shared" si="208"/>
        <v>75.313723733660126</v>
      </c>
      <c r="E755">
        <f t="shared" si="208"/>
        <v>74.502677671839038</v>
      </c>
      <c r="F755">
        <f t="shared" si="208"/>
        <v>73.020876114888878</v>
      </c>
      <c r="G755">
        <f t="shared" si="208"/>
        <v>72.233718898101799</v>
      </c>
      <c r="H755">
        <f t="shared" si="208"/>
        <v>75.039494321857262</v>
      </c>
      <c r="I755">
        <f t="shared" si="208"/>
        <v>73.995254686861173</v>
      </c>
      <c r="J755">
        <f t="shared" si="208"/>
        <v>71.803582592531498</v>
      </c>
      <c r="K755">
        <f t="shared" si="208"/>
        <v>72.110768781292151</v>
      </c>
      <c r="L755">
        <f t="shared" si="208"/>
        <v>72.335707281896944</v>
      </c>
      <c r="M755">
        <f t="shared" si="208"/>
        <v>76.017596359150687</v>
      </c>
      <c r="N755">
        <f t="shared" si="208"/>
        <v>67.772432414697263</v>
      </c>
      <c r="O755">
        <f t="shared" si="208"/>
        <v>71.553534994052825</v>
      </c>
      <c r="P755">
        <f t="shared" si="208"/>
        <v>70.674068467344767</v>
      </c>
      <c r="Q755">
        <f t="shared" si="208"/>
        <v>75.462709463338115</v>
      </c>
      <c r="R755">
        <f t="shared" si="208"/>
        <v>69.109630298603491</v>
      </c>
      <c r="S755">
        <f t="shared" si="208"/>
        <v>68.922800106826756</v>
      </c>
      <c r="T755">
        <f t="shared" si="208"/>
        <v>72.445838414682825</v>
      </c>
      <c r="U755">
        <f t="shared" si="208"/>
        <v>73.615891122549499</v>
      </c>
      <c r="V755">
        <f t="shared" si="208"/>
        <v>75.054595889993635</v>
      </c>
      <c r="W755">
        <f t="shared" si="208"/>
        <v>74.466975833666879</v>
      </c>
      <c r="X755">
        <f t="shared" si="208"/>
        <v>74.457078637267671</v>
      </c>
      <c r="Y755">
        <f t="shared" si="208"/>
        <v>76.859122387918902</v>
      </c>
      <c r="Z755">
        <f t="shared" si="208"/>
        <v>71.728471372792143</v>
      </c>
      <c r="AA755">
        <f t="shared" si="208"/>
        <v>68.534696688981541</v>
      </c>
      <c r="AB755">
        <f t="shared" si="208"/>
        <v>72.221964381378214</v>
      </c>
      <c r="AC755">
        <f t="shared" si="208"/>
        <v>74.044988603079702</v>
      </c>
      <c r="AD755">
        <f t="shared" si="208"/>
        <v>74.456214717645011</v>
      </c>
      <c r="AE755">
        <f t="shared" si="208"/>
        <v>74.86754160889501</v>
      </c>
      <c r="AF755">
        <f t="shared" si="208"/>
        <v>72.585887432683037</v>
      </c>
      <c r="AG755">
        <f t="shared" si="208"/>
        <v>74.444083450094752</v>
      </c>
      <c r="AH755">
        <f t="shared" si="208"/>
        <v>72.591527714862153</v>
      </c>
      <c r="AI755">
        <f t="shared" si="208"/>
        <v>73.30038444611175</v>
      </c>
      <c r="AJ755">
        <f t="shared" si="208"/>
        <v>64.743718698343358</v>
      </c>
      <c r="AK755">
        <f t="shared" si="208"/>
        <v>70.071829302072402</v>
      </c>
      <c r="AL755">
        <f t="shared" si="208"/>
        <v>75.715442375692376</v>
      </c>
      <c r="AM755">
        <f t="shared" si="208"/>
        <v>73.350696710386899</v>
      </c>
      <c r="AN755">
        <f t="shared" si="208"/>
        <v>74.798166124391187</v>
      </c>
      <c r="AO755">
        <f t="shared" si="208"/>
        <v>67.448557366088153</v>
      </c>
      <c r="AP755">
        <f t="shared" si="208"/>
        <v>73.781134464822216</v>
      </c>
      <c r="AQ755">
        <f t="shared" si="208"/>
        <v>77.178993325271307</v>
      </c>
      <c r="AR755">
        <f t="shared" si="208"/>
        <v>71.702322052631828</v>
      </c>
      <c r="AS755">
        <f t="shared" si="208"/>
        <v>67.712341134300289</v>
      </c>
      <c r="AT755">
        <f t="shared" si="208"/>
        <v>70.823407522054396</v>
      </c>
      <c r="AU755">
        <f t="shared" si="208"/>
        <v>73.432613712713959</v>
      </c>
      <c r="AV755">
        <f t="shared" si="208"/>
        <v>69.871365803115594</v>
      </c>
      <c r="AW755">
        <f t="shared" si="208"/>
        <v>72.001968132369186</v>
      </c>
      <c r="AX755">
        <f t="shared" si="208"/>
        <v>70.72033732582247</v>
      </c>
      <c r="AY755">
        <f t="shared" si="208"/>
        <v>67.216899940250329</v>
      </c>
      <c r="AZ755">
        <f t="shared" si="208"/>
        <v>59.226257317982444</v>
      </c>
      <c r="BA755">
        <f t="shared" si="208"/>
        <v>58.186953910551523</v>
      </c>
      <c r="BB755">
        <f t="shared" si="208"/>
        <v>73.30038444611175</v>
      </c>
      <c r="BC755">
        <f t="shared" si="208"/>
        <v>72.374438145150123</v>
      </c>
      <c r="BD755">
        <f t="shared" si="208"/>
        <v>72.693104788485599</v>
      </c>
      <c r="BE755">
        <f t="shared" si="208"/>
        <v>70.172375994522554</v>
      </c>
      <c r="BF755">
        <f t="shared" si="208"/>
        <v>71.581884881085017</v>
      </c>
      <c r="BG755">
        <f t="shared" si="208"/>
        <v>74.133044988195522</v>
      </c>
      <c r="BH755">
        <f t="shared" si="208"/>
        <v>70.259866512612945</v>
      </c>
      <c r="BI755">
        <f t="shared" si="208"/>
        <v>67.054393887394141</v>
      </c>
      <c r="BJ755">
        <f t="shared" si="208"/>
        <v>71.982260692841976</v>
      </c>
      <c r="BK755">
        <f t="shared" si="208"/>
        <v>74.456751784932592</v>
      </c>
      <c r="BL755">
        <f t="shared" si="208"/>
        <v>73.88336118231571</v>
      </c>
      <c r="BM755">
        <f t="shared" si="208"/>
        <v>74.049893508002867</v>
      </c>
      <c r="BN755">
        <f t="shared" si="208"/>
        <v>72.469175203362425</v>
      </c>
      <c r="BO755">
        <f t="shared" ref="BO755:CE755" si="209">BO751-(1.96*(BO752/SQRT(BO741*(1-BO750))))</f>
        <v>73.217915915300523</v>
      </c>
      <c r="BP755">
        <f t="shared" si="209"/>
        <v>71.45715095826813</v>
      </c>
      <c r="BQ755">
        <f t="shared" si="209"/>
        <v>74.092583062638155</v>
      </c>
      <c r="BR755">
        <f t="shared" si="209"/>
        <v>53.56102215425183</v>
      </c>
      <c r="BS755">
        <f t="shared" si="209"/>
        <v>76.321932229394037</v>
      </c>
      <c r="BT755">
        <f t="shared" si="209"/>
        <v>76.573856173298282</v>
      </c>
      <c r="BU755">
        <f t="shared" si="209"/>
        <v>64.323793688173041</v>
      </c>
      <c r="BV755">
        <f t="shared" si="209"/>
        <v>63.817677743006449</v>
      </c>
      <c r="BW755">
        <f t="shared" si="209"/>
        <v>52.887841613254253</v>
      </c>
      <c r="BX755">
        <f t="shared" si="209"/>
        <v>68.480661867151355</v>
      </c>
      <c r="BY755">
        <f t="shared" si="209"/>
        <v>69.890495956082646</v>
      </c>
      <c r="BZ755">
        <f t="shared" si="209"/>
        <v>73.115603299521212</v>
      </c>
      <c r="CA755">
        <f t="shared" si="209"/>
        <v>74.047460598850662</v>
      </c>
      <c r="CB755">
        <f t="shared" si="209"/>
        <v>67.786465932109024</v>
      </c>
      <c r="CC755">
        <f t="shared" si="209"/>
        <v>76.957764917030346</v>
      </c>
      <c r="CD755">
        <f t="shared" si="209"/>
        <v>61.950164535676834</v>
      </c>
      <c r="CE755">
        <f t="shared" si="209"/>
        <v>65.733568492578314</v>
      </c>
    </row>
    <row r="756" spans="1:83">
      <c r="A756" s="19" t="s">
        <v>239</v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</row>
    <row r="757" spans="1:83">
      <c r="A757" s="20"/>
      <c r="B757" s="21" t="s">
        <v>0</v>
      </c>
      <c r="C757" s="21"/>
      <c r="D757" s="21"/>
      <c r="E757" s="21"/>
      <c r="F757" s="21"/>
      <c r="G757" s="21" t="s">
        <v>1</v>
      </c>
      <c r="H757" s="21"/>
      <c r="I757" s="21" t="s">
        <v>2</v>
      </c>
      <c r="J757" s="21"/>
      <c r="K757" s="21"/>
      <c r="L757" s="21"/>
      <c r="M757" s="21"/>
      <c r="N757" s="21" t="s">
        <v>3</v>
      </c>
      <c r="O757" s="21"/>
      <c r="P757" s="21"/>
      <c r="Q757" s="21"/>
      <c r="R757" s="21" t="s">
        <v>4</v>
      </c>
      <c r="S757" s="21"/>
      <c r="T757" s="21"/>
      <c r="U757" s="21"/>
      <c r="V757" s="21"/>
      <c r="W757" s="21"/>
      <c r="X757" s="21"/>
      <c r="Y757" s="21"/>
      <c r="Z757" s="21"/>
      <c r="AA757" s="21" t="s">
        <v>5</v>
      </c>
      <c r="AB757" s="21"/>
      <c r="AC757" s="21"/>
      <c r="AD757" s="21"/>
      <c r="AE757" s="21" t="s">
        <v>6</v>
      </c>
      <c r="AF757" s="21"/>
      <c r="AG757" s="21"/>
      <c r="AH757" s="21"/>
      <c r="AI757" s="21"/>
      <c r="AJ757" s="21"/>
      <c r="AK757" s="21" t="s">
        <v>7</v>
      </c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 t="s">
        <v>8</v>
      </c>
      <c r="BD757" s="21"/>
      <c r="BE757" s="21"/>
      <c r="BF757" s="21"/>
      <c r="BG757" s="21"/>
      <c r="BH757" s="21" t="s">
        <v>9</v>
      </c>
      <c r="BI757" s="21"/>
      <c r="BJ757" s="21"/>
      <c r="BK757" s="21"/>
      <c r="BL757" s="21" t="s">
        <v>10</v>
      </c>
      <c r="BM757" s="21"/>
      <c r="BN757" s="21"/>
      <c r="BO757" s="21"/>
      <c r="BP757" s="21"/>
      <c r="BQ757" s="21" t="s">
        <v>11</v>
      </c>
      <c r="BR757" s="21"/>
      <c r="BS757" s="21"/>
      <c r="BT757" s="21"/>
      <c r="BU757" s="21"/>
      <c r="BV757" s="21"/>
      <c r="BW757" s="21"/>
      <c r="BX757" s="21" t="s">
        <v>12</v>
      </c>
      <c r="BY757" s="21"/>
      <c r="BZ757" s="21"/>
      <c r="CA757" s="21"/>
      <c r="CB757" s="21"/>
      <c r="CC757" s="21" t="s">
        <v>13</v>
      </c>
      <c r="CD757" s="21"/>
      <c r="CE757" s="21"/>
    </row>
    <row r="758" spans="1:83" ht="60">
      <c r="A758" s="20"/>
      <c r="B758" s="1" t="s">
        <v>14</v>
      </c>
      <c r="C758" s="1" t="s">
        <v>15</v>
      </c>
      <c r="D758" s="1" t="s">
        <v>16</v>
      </c>
      <c r="E758" s="1" t="s">
        <v>17</v>
      </c>
      <c r="F758" s="1" t="s">
        <v>18</v>
      </c>
      <c r="G758" s="1" t="s">
        <v>19</v>
      </c>
      <c r="H758" s="1" t="s">
        <v>20</v>
      </c>
      <c r="I758" s="1" t="s">
        <v>21</v>
      </c>
      <c r="J758" s="1" t="s">
        <v>22</v>
      </c>
      <c r="K758" s="1" t="s">
        <v>23</v>
      </c>
      <c r="L758" s="1" t="s">
        <v>24</v>
      </c>
      <c r="M758" s="1" t="s">
        <v>25</v>
      </c>
      <c r="N758" s="1" t="s">
        <v>26</v>
      </c>
      <c r="O758" s="1" t="s">
        <v>27</v>
      </c>
      <c r="P758" s="1" t="s">
        <v>28</v>
      </c>
      <c r="Q758" s="1" t="s">
        <v>29</v>
      </c>
      <c r="R758" s="1" t="s">
        <v>30</v>
      </c>
      <c r="S758" s="1" t="s">
        <v>31</v>
      </c>
      <c r="T758" s="1" t="s">
        <v>32</v>
      </c>
      <c r="U758" s="1" t="s">
        <v>33</v>
      </c>
      <c r="V758" s="1" t="s">
        <v>34</v>
      </c>
      <c r="W758" s="1" t="s">
        <v>35</v>
      </c>
      <c r="X758" s="1" t="s">
        <v>36</v>
      </c>
      <c r="Y758" s="1" t="s">
        <v>37</v>
      </c>
      <c r="Z758" s="1" t="s">
        <v>38</v>
      </c>
      <c r="AA758" s="1" t="s">
        <v>39</v>
      </c>
      <c r="AB758" s="1" t="s">
        <v>40</v>
      </c>
      <c r="AC758" s="1" t="s">
        <v>41</v>
      </c>
      <c r="AD758" s="1" t="s">
        <v>42</v>
      </c>
      <c r="AE758" s="1" t="s">
        <v>43</v>
      </c>
      <c r="AF758" s="1" t="s">
        <v>44</v>
      </c>
      <c r="AG758" s="1" t="s">
        <v>45</v>
      </c>
      <c r="AH758" s="1" t="s">
        <v>46</v>
      </c>
      <c r="AI758" s="1" t="s">
        <v>47</v>
      </c>
      <c r="AJ758" s="1" t="s">
        <v>48</v>
      </c>
      <c r="AK758" s="1" t="s">
        <v>49</v>
      </c>
      <c r="AL758" s="1" t="s">
        <v>50</v>
      </c>
      <c r="AM758" s="1" t="s">
        <v>51</v>
      </c>
      <c r="AN758" s="1" t="s">
        <v>52</v>
      </c>
      <c r="AO758" s="1" t="s">
        <v>53</v>
      </c>
      <c r="AP758" s="1" t="s">
        <v>54</v>
      </c>
      <c r="AQ758" s="1" t="s">
        <v>55</v>
      </c>
      <c r="AR758" s="1" t="s">
        <v>56</v>
      </c>
      <c r="AS758" s="1" t="s">
        <v>57</v>
      </c>
      <c r="AT758" s="1" t="s">
        <v>58</v>
      </c>
      <c r="AU758" s="1" t="s">
        <v>59</v>
      </c>
      <c r="AV758" s="1" t="s">
        <v>60</v>
      </c>
      <c r="AW758" s="1" t="s">
        <v>61</v>
      </c>
      <c r="AX758" s="1" t="s">
        <v>62</v>
      </c>
      <c r="AY758" s="1" t="s">
        <v>63</v>
      </c>
      <c r="AZ758" s="1" t="s">
        <v>64</v>
      </c>
      <c r="BA758" s="1" t="s">
        <v>65</v>
      </c>
      <c r="BB758" s="1" t="s">
        <v>47</v>
      </c>
      <c r="BC758" s="1" t="s">
        <v>66</v>
      </c>
      <c r="BD758" s="1" t="s">
        <v>67</v>
      </c>
      <c r="BE758" s="1" t="s">
        <v>68</v>
      </c>
      <c r="BF758" s="1" t="s">
        <v>69</v>
      </c>
      <c r="BG758" s="1" t="s">
        <v>70</v>
      </c>
      <c r="BH758" s="1" t="s">
        <v>71</v>
      </c>
      <c r="BI758" s="1" t="s">
        <v>72</v>
      </c>
      <c r="BJ758" s="1" t="s">
        <v>73</v>
      </c>
      <c r="BK758" s="1" t="s">
        <v>74</v>
      </c>
      <c r="BL758" s="1" t="s">
        <v>75</v>
      </c>
      <c r="BM758" s="1" t="s">
        <v>76</v>
      </c>
      <c r="BN758" s="1" t="s">
        <v>77</v>
      </c>
      <c r="BO758" s="1" t="s">
        <v>78</v>
      </c>
      <c r="BP758" s="1" t="s">
        <v>79</v>
      </c>
      <c r="BQ758" s="1" t="s">
        <v>80</v>
      </c>
      <c r="BR758" s="1" t="s">
        <v>81</v>
      </c>
      <c r="BS758" s="1" t="s">
        <v>82</v>
      </c>
      <c r="BT758" s="1" t="s">
        <v>83</v>
      </c>
      <c r="BU758" s="1" t="s">
        <v>84</v>
      </c>
      <c r="BV758" s="1" t="s">
        <v>85</v>
      </c>
      <c r="BW758" s="1" t="s">
        <v>86</v>
      </c>
      <c r="BX758" s="1" t="s">
        <v>87</v>
      </c>
      <c r="BY758" s="1" t="s">
        <v>88</v>
      </c>
      <c r="BZ758" s="1" t="s">
        <v>89</v>
      </c>
      <c r="CA758" s="1" t="s">
        <v>90</v>
      </c>
      <c r="CB758" s="1" t="s">
        <v>91</v>
      </c>
      <c r="CC758" s="1" t="s">
        <v>92</v>
      </c>
      <c r="CD758" s="1" t="s">
        <v>93</v>
      </c>
      <c r="CE758" s="1" t="s">
        <v>94</v>
      </c>
    </row>
    <row r="759" spans="1:83">
      <c r="A759" s="11" t="s">
        <v>189</v>
      </c>
      <c r="B759" s="3">
        <v>3763</v>
      </c>
      <c r="C759" s="3">
        <v>7813</v>
      </c>
      <c r="D759" s="3">
        <v>11288</v>
      </c>
      <c r="E759" s="3">
        <v>10958</v>
      </c>
      <c r="F759" s="3">
        <v>12498</v>
      </c>
      <c r="G759" s="3">
        <v>1888</v>
      </c>
      <c r="H759" s="3">
        <v>1875</v>
      </c>
      <c r="I759" s="3">
        <v>384</v>
      </c>
      <c r="J759" s="3">
        <v>617</v>
      </c>
      <c r="K759" s="3">
        <v>779</v>
      </c>
      <c r="L759" s="3">
        <v>1048</v>
      </c>
      <c r="M759" s="3">
        <v>935</v>
      </c>
      <c r="N759" s="3">
        <v>357</v>
      </c>
      <c r="O759" s="3">
        <v>907</v>
      </c>
      <c r="P759" s="3">
        <v>417</v>
      </c>
      <c r="Q759" s="3">
        <v>1956</v>
      </c>
      <c r="R759" s="3">
        <v>282</v>
      </c>
      <c r="S759" s="3">
        <v>594</v>
      </c>
      <c r="T759" s="3">
        <v>841</v>
      </c>
      <c r="U759" s="3">
        <v>1116</v>
      </c>
      <c r="V759" s="3">
        <v>1241</v>
      </c>
      <c r="W759" s="3">
        <v>1730</v>
      </c>
      <c r="X759" s="3">
        <v>1938</v>
      </c>
      <c r="Y759" s="3">
        <v>2241</v>
      </c>
      <c r="Z759" s="3">
        <v>1357</v>
      </c>
      <c r="AA759" s="3">
        <v>348</v>
      </c>
      <c r="AB759" s="3">
        <v>838</v>
      </c>
      <c r="AC759" s="3">
        <v>1366</v>
      </c>
      <c r="AD759" s="3">
        <v>1211</v>
      </c>
      <c r="AE759" s="3">
        <v>1052</v>
      </c>
      <c r="AF759" s="3">
        <v>226</v>
      </c>
      <c r="AG759" s="3">
        <v>869</v>
      </c>
      <c r="AH759" s="3">
        <v>952</v>
      </c>
      <c r="AI759" s="3">
        <v>336</v>
      </c>
      <c r="AJ759" s="3">
        <v>328</v>
      </c>
      <c r="AK759" s="3">
        <v>192</v>
      </c>
      <c r="AL759" s="3">
        <v>468</v>
      </c>
      <c r="AM759" s="3">
        <v>584</v>
      </c>
      <c r="AN759" s="3">
        <v>124</v>
      </c>
      <c r="AO759" s="3">
        <v>102</v>
      </c>
      <c r="AP759" s="3">
        <v>179</v>
      </c>
      <c r="AQ759" s="3">
        <v>182</v>
      </c>
      <c r="AR759" s="3">
        <v>106</v>
      </c>
      <c r="AS759" s="3">
        <v>69</v>
      </c>
      <c r="AT759" s="3">
        <v>141</v>
      </c>
      <c r="AU759" s="3">
        <v>319</v>
      </c>
      <c r="AV759" s="3">
        <v>378</v>
      </c>
      <c r="AW759" s="3">
        <v>73</v>
      </c>
      <c r="AX759" s="3">
        <v>182</v>
      </c>
      <c r="AY759" s="3">
        <v>163</v>
      </c>
      <c r="AZ759" s="3">
        <v>106</v>
      </c>
      <c r="BA759" s="3">
        <v>59</v>
      </c>
      <c r="BB759" s="3">
        <v>336</v>
      </c>
      <c r="BC759" s="3">
        <v>122</v>
      </c>
      <c r="BD759" s="3">
        <v>201</v>
      </c>
      <c r="BE759" s="3">
        <v>223</v>
      </c>
      <c r="BF759" s="3">
        <v>623</v>
      </c>
      <c r="BG759" s="3">
        <v>2554</v>
      </c>
      <c r="BH759" s="3">
        <v>392</v>
      </c>
      <c r="BI759" s="3">
        <v>164</v>
      </c>
      <c r="BJ759" s="3">
        <v>500</v>
      </c>
      <c r="BK759" s="3">
        <v>2707</v>
      </c>
      <c r="BL759" s="3">
        <v>604</v>
      </c>
      <c r="BM759" s="3">
        <v>1396</v>
      </c>
      <c r="BN759" s="3">
        <v>544</v>
      </c>
      <c r="BO759" s="3">
        <v>584</v>
      </c>
      <c r="BP759" s="3">
        <v>342</v>
      </c>
      <c r="BQ759" s="3">
        <v>2069</v>
      </c>
      <c r="BR759" s="3">
        <v>80</v>
      </c>
      <c r="BS759" s="3">
        <v>307</v>
      </c>
      <c r="BT759" s="3">
        <v>850</v>
      </c>
      <c r="BU759" s="3">
        <v>265</v>
      </c>
      <c r="BV759" s="3">
        <v>38</v>
      </c>
      <c r="BW759" s="3">
        <v>66</v>
      </c>
      <c r="BX759" s="3">
        <v>168</v>
      </c>
      <c r="BY759" s="3">
        <v>215</v>
      </c>
      <c r="BZ759" s="3">
        <v>1134</v>
      </c>
      <c r="CA759" s="3">
        <v>2131</v>
      </c>
      <c r="CB759" s="3">
        <v>40</v>
      </c>
      <c r="CC759" s="3">
        <v>2789</v>
      </c>
      <c r="CD759" s="3">
        <v>554</v>
      </c>
      <c r="CE759" s="3">
        <v>288</v>
      </c>
    </row>
    <row r="760" spans="1:83">
      <c r="A760" s="11" t="s">
        <v>190</v>
      </c>
      <c r="B760" s="3">
        <v>4339382</v>
      </c>
      <c r="C760" s="3">
        <v>3855010</v>
      </c>
      <c r="D760" s="3">
        <v>3952620</v>
      </c>
      <c r="E760" s="3">
        <v>3807878</v>
      </c>
      <c r="F760" s="3">
        <v>3653543</v>
      </c>
      <c r="G760" s="3">
        <v>2195096</v>
      </c>
      <c r="H760" s="3">
        <v>2144286</v>
      </c>
      <c r="I760" s="3">
        <v>518901</v>
      </c>
      <c r="J760" s="3">
        <v>787627</v>
      </c>
      <c r="K760" s="3">
        <v>1159350</v>
      </c>
      <c r="L760" s="3">
        <v>1133806</v>
      </c>
      <c r="M760" s="3">
        <v>739698</v>
      </c>
      <c r="N760" s="3">
        <v>381482</v>
      </c>
      <c r="O760" s="3">
        <v>1115078</v>
      </c>
      <c r="P760" s="3">
        <v>450323</v>
      </c>
      <c r="Q760" s="3">
        <v>2272238</v>
      </c>
      <c r="R760" s="3">
        <v>215581</v>
      </c>
      <c r="S760" s="3">
        <v>401805</v>
      </c>
      <c r="T760" s="3">
        <v>533612</v>
      </c>
      <c r="U760" s="3">
        <v>729935</v>
      </c>
      <c r="V760" s="3">
        <v>841562</v>
      </c>
      <c r="W760" s="3">
        <v>1215401</v>
      </c>
      <c r="X760" s="3">
        <v>1399223</v>
      </c>
      <c r="Y760" s="3">
        <v>1702798</v>
      </c>
      <c r="Z760" s="3">
        <v>993724</v>
      </c>
      <c r="AA760" s="3">
        <v>414061</v>
      </c>
      <c r="AB760" s="3">
        <v>988200</v>
      </c>
      <c r="AC760" s="3">
        <v>1618869</v>
      </c>
      <c r="AD760" s="3">
        <v>1318253</v>
      </c>
      <c r="AE760" s="3">
        <v>1020486</v>
      </c>
      <c r="AF760" s="3">
        <v>278191</v>
      </c>
      <c r="AG760" s="3">
        <v>1089862</v>
      </c>
      <c r="AH760" s="3">
        <v>1136263</v>
      </c>
      <c r="AI760" s="3">
        <v>411544</v>
      </c>
      <c r="AJ760" s="3">
        <v>403036</v>
      </c>
      <c r="AK760" s="3">
        <v>255512</v>
      </c>
      <c r="AL760" s="3">
        <v>437601</v>
      </c>
      <c r="AM760" s="3">
        <v>582884</v>
      </c>
      <c r="AN760" s="3">
        <v>152443</v>
      </c>
      <c r="AO760" s="3">
        <v>125748</v>
      </c>
      <c r="AP760" s="3">
        <v>222392</v>
      </c>
      <c r="AQ760" s="3">
        <v>226480</v>
      </c>
      <c r="AR760" s="3">
        <v>133523</v>
      </c>
      <c r="AS760" s="3">
        <v>79465</v>
      </c>
      <c r="AT760" s="3">
        <v>172490</v>
      </c>
      <c r="AU760" s="3">
        <v>387715</v>
      </c>
      <c r="AV760" s="3">
        <v>450986</v>
      </c>
      <c r="AW760" s="3">
        <v>83512</v>
      </c>
      <c r="AX760" s="3">
        <v>214051</v>
      </c>
      <c r="AY760" s="3">
        <v>195911</v>
      </c>
      <c r="AZ760" s="3">
        <v>133632</v>
      </c>
      <c r="BA760" s="3">
        <v>73492</v>
      </c>
      <c r="BB760" s="3">
        <v>411544</v>
      </c>
      <c r="BC760" s="3">
        <v>156898</v>
      </c>
      <c r="BD760" s="3">
        <v>260614</v>
      </c>
      <c r="BE760" s="3">
        <v>288373</v>
      </c>
      <c r="BF760" s="3">
        <v>803462</v>
      </c>
      <c r="BG760" s="3">
        <v>2786434</v>
      </c>
      <c r="BH760" s="3">
        <v>467635</v>
      </c>
      <c r="BI760" s="3">
        <v>195480</v>
      </c>
      <c r="BJ760" s="3">
        <v>604525</v>
      </c>
      <c r="BK760" s="3">
        <v>3071742</v>
      </c>
      <c r="BL760" s="3">
        <v>661146</v>
      </c>
      <c r="BM760" s="3">
        <v>1444544</v>
      </c>
      <c r="BN760" s="3">
        <v>695862</v>
      </c>
      <c r="BO760" s="3">
        <v>775660</v>
      </c>
      <c r="BP760" s="3">
        <v>445895</v>
      </c>
      <c r="BQ760" s="3">
        <v>2599888</v>
      </c>
      <c r="BR760" s="3">
        <v>102079</v>
      </c>
      <c r="BS760" s="3">
        <v>408710</v>
      </c>
      <c r="BT760" s="3">
        <v>696071</v>
      </c>
      <c r="BU760" s="3">
        <v>313135</v>
      </c>
      <c r="BV760" s="3">
        <v>46268</v>
      </c>
      <c r="BW760" s="3">
        <v>82368</v>
      </c>
      <c r="BX760" s="3">
        <v>153402</v>
      </c>
      <c r="BY760" s="3">
        <v>231743</v>
      </c>
      <c r="BZ760" s="3">
        <v>1251946</v>
      </c>
      <c r="CA760" s="3">
        <v>2578309</v>
      </c>
      <c r="CB760" s="3">
        <v>38113</v>
      </c>
      <c r="CC760" s="3">
        <v>3168327</v>
      </c>
      <c r="CD760" s="3">
        <v>667244</v>
      </c>
      <c r="CE760" s="3">
        <v>356626</v>
      </c>
    </row>
    <row r="761" spans="1:83">
      <c r="A761" s="4" t="s">
        <v>200</v>
      </c>
      <c r="B761" s="6">
        <v>3.1494925640838202E-2</v>
      </c>
      <c r="C761" s="6">
        <v>3.6430656657277898E-2</v>
      </c>
      <c r="D761" s="6">
        <v>2.5795694092871503E-2</v>
      </c>
      <c r="E761" s="6">
        <v>2.88942544645544E-2</v>
      </c>
      <c r="F761" s="6">
        <v>3.1428944452002103E-2</v>
      </c>
      <c r="G761" s="6">
        <v>4.2014426536500199E-2</v>
      </c>
      <c r="H761" s="6">
        <v>2.07261602144981E-2</v>
      </c>
      <c r="I761" s="6">
        <v>3.1071829489885801E-2</v>
      </c>
      <c r="J761" s="6">
        <v>4.8027083798522698E-2</v>
      </c>
      <c r="K761" s="6">
        <v>2.6632891210736899E-2</v>
      </c>
      <c r="L761" s="6">
        <v>3.3775038891143104E-2</v>
      </c>
      <c r="M761" s="6">
        <v>1.8313809924336899E-2</v>
      </c>
      <c r="N761" s="6">
        <v>5.07185698248988E-2</v>
      </c>
      <c r="O761" s="6">
        <v>3.2702879346851899E-2</v>
      </c>
      <c r="P761" s="6">
        <v>3.0531395885148596E-2</v>
      </c>
      <c r="Q761" s="6">
        <v>2.8245109414453098E-2</v>
      </c>
      <c r="R761" s="6">
        <v>5.6544489469434807E-2</v>
      </c>
      <c r="S761" s="6">
        <v>5.9482590414989295E-2</v>
      </c>
      <c r="T761" s="6">
        <v>3.4246317728085097E-2</v>
      </c>
      <c r="U761" s="6">
        <v>3.3867427715350201E-2</v>
      </c>
      <c r="V761" s="6">
        <v>2.5193972574522897E-2</v>
      </c>
      <c r="W761" s="6">
        <v>4.2397842596227898E-2</v>
      </c>
      <c r="X761" s="6">
        <v>2.74780462215162E-2</v>
      </c>
      <c r="Y761" s="6">
        <v>2.56343890959847E-2</v>
      </c>
      <c r="Z761" s="6">
        <v>3.9418857479982701E-2</v>
      </c>
      <c r="AA761" s="6">
        <v>5.1572582480366697E-2</v>
      </c>
      <c r="AB761" s="6">
        <v>2.8631186950105299E-2</v>
      </c>
      <c r="AC761" s="6">
        <v>3.2369862287502597E-2</v>
      </c>
      <c r="AD761" s="6">
        <v>2.62608547277659E-2</v>
      </c>
      <c r="AE761" s="6">
        <v>2.7322260040529699E-2</v>
      </c>
      <c r="AF761" s="6">
        <v>2.7181077640122103E-2</v>
      </c>
      <c r="AG761" s="6">
        <v>3.1800009661190495E-2</v>
      </c>
      <c r="AH761" s="6">
        <v>2.7783983588782001E-2</v>
      </c>
      <c r="AI761" s="6">
        <v>1.32742125521887E-2</v>
      </c>
      <c r="AJ761" s="6">
        <v>7.3280209238623398E-2</v>
      </c>
      <c r="AK761" s="6">
        <v>3.4359548880807E-2</v>
      </c>
      <c r="AL761" s="6">
        <v>1.9832362541280898E-2</v>
      </c>
      <c r="AM761" s="6">
        <v>3.2945316703119502E-2</v>
      </c>
      <c r="AN761" s="6">
        <v>3.4160022361533503E-2</v>
      </c>
      <c r="AO761" s="6">
        <v>1.8720556936542999E-2</v>
      </c>
      <c r="AP761" s="6">
        <v>3.2953660499326298E-2</v>
      </c>
      <c r="AQ761" s="6">
        <v>5.7247978616390407E-3</v>
      </c>
      <c r="AR761" s="5"/>
      <c r="AS761" s="6">
        <v>6.5402309399370293E-2</v>
      </c>
      <c r="AT761" s="6">
        <v>6.9893778195375095E-2</v>
      </c>
      <c r="AU761" s="6">
        <v>2.5270097682155001E-2</v>
      </c>
      <c r="AV761" s="6">
        <v>4.06987603769495E-2</v>
      </c>
      <c r="AW761" s="5"/>
      <c r="AX761" s="6">
        <v>1.5967115683107099E-2</v>
      </c>
      <c r="AY761" s="6">
        <v>7.8638846015971695E-2</v>
      </c>
      <c r="AZ761" s="6">
        <v>4.48861035853775E-2</v>
      </c>
      <c r="BA761" s="6">
        <v>0.110625169747931</v>
      </c>
      <c r="BB761" s="6">
        <v>1.32742125521887E-2</v>
      </c>
      <c r="BC761" s="6">
        <v>1.0359924067553501E-2</v>
      </c>
      <c r="BD761" s="6">
        <v>3.1991461881983999E-2</v>
      </c>
      <c r="BE761" s="6">
        <v>3.55184764097237E-2</v>
      </c>
      <c r="BF761" s="6">
        <v>3.3474003267459904E-2</v>
      </c>
      <c r="BG761" s="6">
        <v>3.1877375932082203E-2</v>
      </c>
      <c r="BH761" s="6">
        <v>4.9093543627584398E-2</v>
      </c>
      <c r="BI761" s="6">
        <v>5.8377596721424702E-2</v>
      </c>
      <c r="BJ761" s="6">
        <v>2.10863371320568E-2</v>
      </c>
      <c r="BK761" s="6">
        <v>2.9153417082995899E-2</v>
      </c>
      <c r="BL761" s="6">
        <v>2.7395536523213103E-2</v>
      </c>
      <c r="BM761" s="6">
        <v>3.04722117070239E-2</v>
      </c>
      <c r="BN761" s="6">
        <v>4.0850829226202999E-2</v>
      </c>
      <c r="BO761" s="6">
        <v>3.0537958035027801E-2</v>
      </c>
      <c r="BP761" s="6">
        <v>2.4052579795789401E-2</v>
      </c>
      <c r="BQ761" s="6">
        <v>3.1609767198326998E-2</v>
      </c>
      <c r="BR761" s="6">
        <v>7.6948950353361495E-2</v>
      </c>
      <c r="BS761" s="6">
        <v>1.6226386730625698E-2</v>
      </c>
      <c r="BT761" s="6">
        <v>1.6607831241112699E-2</v>
      </c>
      <c r="BU761" s="6">
        <v>5.4083109171123495E-2</v>
      </c>
      <c r="BV761" s="6">
        <v>0.111766034441714</v>
      </c>
      <c r="BW761" s="6">
        <v>6.7858704040446902E-2</v>
      </c>
      <c r="BX761" s="6">
        <v>4.9950249634346203E-2</v>
      </c>
      <c r="BY761" s="6">
        <v>1.01762967475711E-2</v>
      </c>
      <c r="BZ761" s="6">
        <v>2.3947090376685697E-2</v>
      </c>
      <c r="CA761" s="6">
        <v>3.6915586452936397E-2</v>
      </c>
      <c r="CB761" s="6">
        <v>1.9514095070474299E-2</v>
      </c>
      <c r="CC761" s="6">
        <v>2.0425377115294199E-2</v>
      </c>
      <c r="CD761" s="6">
        <v>7.6963169092061093E-2</v>
      </c>
      <c r="CE761" s="6">
        <v>4.0349407293117798E-2</v>
      </c>
    </row>
    <row r="762" spans="1:83">
      <c r="A762" s="4">
        <v>-2</v>
      </c>
      <c r="B762" s="6">
        <v>4.2624422811091203E-2</v>
      </c>
      <c r="C762" s="6">
        <v>4.4597990494264501E-2</v>
      </c>
      <c r="D762" s="6">
        <v>4.31369671219856E-2</v>
      </c>
      <c r="E762" s="6">
        <v>4.4288876742894605E-2</v>
      </c>
      <c r="F762" s="6">
        <v>4.4959372313396001E-2</v>
      </c>
      <c r="G762" s="6">
        <v>5.4732447518160893E-2</v>
      </c>
      <c r="H762" s="6">
        <v>3.02294927530944E-2</v>
      </c>
      <c r="I762" s="6">
        <v>6.8248858289752606E-2</v>
      </c>
      <c r="J762" s="6">
        <v>4.9497125702837999E-2</v>
      </c>
      <c r="K762" s="6">
        <v>4.43271303126316E-2</v>
      </c>
      <c r="L762" s="6">
        <v>2.8617948221812101E-2</v>
      </c>
      <c r="M762" s="6">
        <v>3.6131129005815603E-2</v>
      </c>
      <c r="N762" s="6">
        <v>3.99353010531944E-2</v>
      </c>
      <c r="O762" s="6">
        <v>6.0114336817987404E-2</v>
      </c>
      <c r="P762" s="6">
        <v>3.8634227277558802E-2</v>
      </c>
      <c r="Q762" s="6">
        <v>3.6223829029282298E-2</v>
      </c>
      <c r="R762" s="6">
        <v>5.4993684019127E-2</v>
      </c>
      <c r="S762" s="6">
        <v>6.8535200770188792E-2</v>
      </c>
      <c r="T762" s="6">
        <v>5.1189865235620406E-2</v>
      </c>
      <c r="U762" s="6">
        <v>2.75647447845845E-2</v>
      </c>
      <c r="V762" s="6">
        <v>4.3136543130559798E-2</v>
      </c>
      <c r="W762" s="6">
        <v>3.9435612524669698E-2</v>
      </c>
      <c r="X762" s="6">
        <v>4.4003264073405698E-2</v>
      </c>
      <c r="Y762" s="6">
        <v>3.7293181121079703E-2</v>
      </c>
      <c r="Z762" s="6">
        <v>5.6612037085752097E-2</v>
      </c>
      <c r="AA762" s="6">
        <v>5.8893774918840999E-2</v>
      </c>
      <c r="AB762" s="6">
        <v>5.1063434724366495E-2</v>
      </c>
      <c r="AC762" s="6">
        <v>3.7492327360915498E-2</v>
      </c>
      <c r="AD762" s="6">
        <v>3.7490554202225003E-2</v>
      </c>
      <c r="AE762" s="6">
        <v>3.5687346715505303E-2</v>
      </c>
      <c r="AF762" s="6">
        <v>3.2020905844311401E-2</v>
      </c>
      <c r="AG762" s="6">
        <v>3.79949837051856E-2</v>
      </c>
      <c r="AH762" s="6">
        <v>3.8435145773406801E-2</v>
      </c>
      <c r="AI762" s="6">
        <v>6.0549060545542405E-2</v>
      </c>
      <c r="AJ762" s="6">
        <v>7.3534284708913808E-2</v>
      </c>
      <c r="AK762" s="6">
        <v>3.6361490945216797E-2</v>
      </c>
      <c r="AL762" s="6">
        <v>2.8848501835569199E-2</v>
      </c>
      <c r="AM762" s="6">
        <v>4.0821624223361698E-2</v>
      </c>
      <c r="AN762" s="6">
        <v>1.61468422553365E-2</v>
      </c>
      <c r="AO762" s="6">
        <v>5.1264910347228805E-2</v>
      </c>
      <c r="AP762" s="6">
        <v>3.9541906786535103E-2</v>
      </c>
      <c r="AQ762" s="6">
        <v>2.5300412009153898E-2</v>
      </c>
      <c r="AR762" s="6">
        <v>7.0684360319966999E-2</v>
      </c>
      <c r="AS762" s="6">
        <v>6.8700602536162295E-2</v>
      </c>
      <c r="AT762" s="6">
        <v>1.563783979207E-2</v>
      </c>
      <c r="AU762" s="6">
        <v>2.9492656169220401E-2</v>
      </c>
      <c r="AV762" s="6">
        <v>4.5642772975210806E-2</v>
      </c>
      <c r="AW762" s="6">
        <v>4.11848178189042E-2</v>
      </c>
      <c r="AX762" s="6">
        <v>3.83742498523457E-2</v>
      </c>
      <c r="AY762" s="6">
        <v>7.2922501795384009E-2</v>
      </c>
      <c r="AZ762" s="6">
        <v>0.10619697982999901</v>
      </c>
      <c r="BA762" s="6">
        <v>1.5773700644576401E-2</v>
      </c>
      <c r="BB762" s="6">
        <v>6.0549060545542405E-2</v>
      </c>
      <c r="BC762" s="6">
        <v>2.4958361227737102E-2</v>
      </c>
      <c r="BD762" s="6">
        <v>4.0547676151008599E-2</v>
      </c>
      <c r="BE762" s="6">
        <v>5.3320327269379207E-2</v>
      </c>
      <c r="BF762" s="6">
        <v>4.9370958378542405E-2</v>
      </c>
      <c r="BG762" s="6">
        <v>4.1428061177105201E-2</v>
      </c>
      <c r="BH762" s="6">
        <v>3.9739186292162901E-2</v>
      </c>
      <c r="BI762" s="6">
        <v>6.9637010553204093E-2</v>
      </c>
      <c r="BJ762" s="6">
        <v>4.7459438656631797E-2</v>
      </c>
      <c r="BK762" s="6">
        <v>4.0393095145270203E-2</v>
      </c>
      <c r="BL762" s="6">
        <v>3.8797559620228704E-2</v>
      </c>
      <c r="BM762" s="6">
        <v>3.5320738502058198E-2</v>
      </c>
      <c r="BN762" s="6">
        <v>5.6491328228357701E-2</v>
      </c>
      <c r="BO762" s="6">
        <v>3.8697779776272603E-2</v>
      </c>
      <c r="BP762" s="6">
        <v>5.2023442584654196E-2</v>
      </c>
      <c r="BQ762" s="6">
        <v>3.35241624628752E-2</v>
      </c>
      <c r="BR762" s="6">
        <v>0.120613472070176</v>
      </c>
      <c r="BS762" s="6">
        <v>7.33400338051763E-2</v>
      </c>
      <c r="BT762" s="6">
        <v>3.1633442971815001E-2</v>
      </c>
      <c r="BU762" s="6">
        <v>7.0940649505664602E-2</v>
      </c>
      <c r="BV762" s="6">
        <v>3.5615638306031497E-2</v>
      </c>
      <c r="BW762" s="6">
        <v>8.9533066837063302E-2</v>
      </c>
      <c r="BX762" s="6">
        <v>6.328962440611291E-2</v>
      </c>
      <c r="BY762" s="6">
        <v>6.7465564853677898E-2</v>
      </c>
      <c r="BZ762" s="6">
        <v>4.3394787938026098E-2</v>
      </c>
      <c r="CA762" s="6">
        <v>4.0837707311445801E-2</v>
      </c>
      <c r="CB762" s="5"/>
      <c r="CC762" s="6">
        <v>3.1690905021181E-2</v>
      </c>
      <c r="CD762" s="6">
        <v>7.6330793231038696E-2</v>
      </c>
      <c r="CE762" s="6">
        <v>7.0633481103309803E-2</v>
      </c>
    </row>
    <row r="763" spans="1:83">
      <c r="A763" s="4">
        <v>-1</v>
      </c>
      <c r="B763" s="6">
        <v>8.5549734084609599E-2</v>
      </c>
      <c r="C763" s="6">
        <v>6.84501385720101E-2</v>
      </c>
      <c r="D763" s="6">
        <v>6.3115662529323199E-2</v>
      </c>
      <c r="E763" s="6">
        <v>6.7485351362555998E-2</v>
      </c>
      <c r="F763" s="6">
        <v>6.7879589757121495E-2</v>
      </c>
      <c r="G763" s="6">
        <v>8.3910768050227513E-2</v>
      </c>
      <c r="H763" s="6">
        <v>8.7227536191484101E-2</v>
      </c>
      <c r="I763" s="6">
        <v>9.5624045056153101E-2</v>
      </c>
      <c r="J763" s="6">
        <v>7.8395758749560895E-2</v>
      </c>
      <c r="K763" s="6">
        <v>0.10585974806871</v>
      </c>
      <c r="L763" s="6">
        <v>8.6644650167311404E-2</v>
      </c>
      <c r="M763" s="6">
        <v>5.25893153847957E-2</v>
      </c>
      <c r="N763" s="6">
        <v>8.5985237350264296E-2</v>
      </c>
      <c r="O763" s="6">
        <v>0.101851157763874</v>
      </c>
      <c r="P763" s="6">
        <v>0.100304125997227</v>
      </c>
      <c r="Q763" s="6">
        <v>7.4809322607143999E-2</v>
      </c>
      <c r="R763" s="6">
        <v>6.0028701496464894E-2</v>
      </c>
      <c r="S763" s="6">
        <v>7.7971156867790201E-2</v>
      </c>
      <c r="T763" s="6">
        <v>6.6909087301674802E-2</v>
      </c>
      <c r="U763" s="6">
        <v>7.3145101330300499E-2</v>
      </c>
      <c r="V763" s="6">
        <v>7.7194611487645406E-2</v>
      </c>
      <c r="W763" s="6">
        <v>7.0820798249602607E-2</v>
      </c>
      <c r="X763" s="6">
        <v>7.6372951938627004E-2</v>
      </c>
      <c r="Y763" s="6">
        <v>7.4541192860693495E-2</v>
      </c>
      <c r="Z763" s="6">
        <v>0.10235426328842501</v>
      </c>
      <c r="AA763" s="6">
        <v>8.4565621885431791E-2</v>
      </c>
      <c r="AB763" s="6">
        <v>9.6829090677946303E-2</v>
      </c>
      <c r="AC763" s="6">
        <v>8.3937344369467107E-2</v>
      </c>
      <c r="AD763" s="6">
        <v>7.9383598756947296E-2</v>
      </c>
      <c r="AE763" s="6">
        <v>6.9335476442249605E-2</v>
      </c>
      <c r="AF763" s="6">
        <v>8.5814025706225705E-2</v>
      </c>
      <c r="AG763" s="6">
        <v>8.8478869515853611E-2</v>
      </c>
      <c r="AH763" s="6">
        <v>9.4498187036345008E-2</v>
      </c>
      <c r="AI763" s="6">
        <v>7.87749950767377E-2</v>
      </c>
      <c r="AJ763" s="6">
        <v>0.10019074371522001</v>
      </c>
      <c r="AK763" s="6">
        <v>0.11814665123322801</v>
      </c>
      <c r="AL763" s="6">
        <v>6.7842409815422611E-2</v>
      </c>
      <c r="AM763" s="6">
        <v>7.0456399424775495E-2</v>
      </c>
      <c r="AN763" s="6">
        <v>5.0239403104455099E-2</v>
      </c>
      <c r="AO763" s="6">
        <v>0.128940865516389</v>
      </c>
      <c r="AP763" s="6">
        <v>9.9013648329965204E-2</v>
      </c>
      <c r="AQ763" s="6">
        <v>6.3995488093450709E-2</v>
      </c>
      <c r="AR763" s="6">
        <v>7.0580505298021401E-2</v>
      </c>
      <c r="AS763" s="6">
        <v>0.11331608605060101</v>
      </c>
      <c r="AT763" s="6">
        <v>6.5508573971759299E-2</v>
      </c>
      <c r="AU763" s="6">
        <v>9.6413663962100896E-2</v>
      </c>
      <c r="AV763" s="6">
        <v>9.26804724588801E-2</v>
      </c>
      <c r="AW763" s="6">
        <v>4.0141883712208504E-2</v>
      </c>
      <c r="AX763" s="6">
        <v>0.116065619311869</v>
      </c>
      <c r="AY763" s="6">
        <v>8.3146128431307198E-2</v>
      </c>
      <c r="AZ763" s="6">
        <v>0.12995622875211901</v>
      </c>
      <c r="BA763" s="6">
        <v>9.1504085423232601E-2</v>
      </c>
      <c r="BB763" s="6">
        <v>7.87749950767377E-2</v>
      </c>
      <c r="BC763" s="6">
        <v>0.111512191796481</v>
      </c>
      <c r="BD763" s="6">
        <v>7.2570425548660292E-2</v>
      </c>
      <c r="BE763" s="6">
        <v>7.850786269148409E-2</v>
      </c>
      <c r="BF763" s="6">
        <v>9.4164146677929411E-2</v>
      </c>
      <c r="BG763" s="6">
        <v>8.386443878903041E-2</v>
      </c>
      <c r="BH763" s="6">
        <v>8.9120476744569799E-2</v>
      </c>
      <c r="BI763" s="6">
        <v>5.83194127539228E-2</v>
      </c>
      <c r="BJ763" s="6">
        <v>9.2712949505488793E-2</v>
      </c>
      <c r="BK763" s="6">
        <v>8.5329283085042396E-2</v>
      </c>
      <c r="BL763" s="6">
        <v>7.6406528321298003E-2</v>
      </c>
      <c r="BM763" s="6">
        <v>7.4134675159400795E-2</v>
      </c>
      <c r="BN763" s="6">
        <v>7.3458757645032999E-2</v>
      </c>
      <c r="BO763" s="6">
        <v>0.105936759705031</v>
      </c>
      <c r="BP763" s="6">
        <v>0.105105868883012</v>
      </c>
      <c r="BQ763" s="6">
        <v>8.8710033512392705E-2</v>
      </c>
      <c r="BR763" s="6">
        <v>9.0530338838806609E-2</v>
      </c>
      <c r="BS763" s="6">
        <v>9.799200827417881E-2</v>
      </c>
      <c r="BT763" s="6">
        <v>5.0287811688707898E-2</v>
      </c>
      <c r="BU763" s="6">
        <v>0.11866771641557</v>
      </c>
      <c r="BV763" s="6">
        <v>3.56894045815375E-2</v>
      </c>
      <c r="BW763" s="6">
        <v>0.14716815255041399</v>
      </c>
      <c r="BX763" s="6">
        <v>4.7659117007232597E-2</v>
      </c>
      <c r="BY763" s="6">
        <v>5.39680296551351E-2</v>
      </c>
      <c r="BZ763" s="6">
        <v>8.1050284306753803E-2</v>
      </c>
      <c r="CA763" s="6">
        <v>9.0112464615151489E-2</v>
      </c>
      <c r="CB763" s="6">
        <v>6.1602031382267004E-2</v>
      </c>
      <c r="CC763" s="6">
        <v>7.4167457946841805E-2</v>
      </c>
      <c r="CD763" s="6">
        <v>0.127064631704597</v>
      </c>
      <c r="CE763" s="6">
        <v>0.11338748149111501</v>
      </c>
    </row>
    <row r="764" spans="1:83">
      <c r="A764" s="4">
        <v>0</v>
      </c>
      <c r="B764" s="6">
        <v>0.13458749782586799</v>
      </c>
      <c r="C764" s="6">
        <v>0.12114600757619799</v>
      </c>
      <c r="D764" s="6">
        <v>0.126427893115034</v>
      </c>
      <c r="E764" s="6">
        <v>0.12456500357436999</v>
      </c>
      <c r="F764" s="6">
        <v>0.13594776358181801</v>
      </c>
      <c r="G764" s="6">
        <v>0.148736414003621</v>
      </c>
      <c r="H764" s="6">
        <v>0.120103316412093</v>
      </c>
      <c r="I764" s="6">
        <v>8.2028773159833507E-2</v>
      </c>
      <c r="J764" s="6">
        <v>0.143184485714069</v>
      </c>
      <c r="K764" s="6">
        <v>0.16088812833408198</v>
      </c>
      <c r="L764" s="6">
        <v>0.13782135032401802</v>
      </c>
      <c r="M764" s="6">
        <v>0.11612499702606099</v>
      </c>
      <c r="N764" s="6">
        <v>0.11872286455044601</v>
      </c>
      <c r="O764" s="6">
        <v>0.13461728880634602</v>
      </c>
      <c r="P764" s="6">
        <v>0.180827025117791</v>
      </c>
      <c r="Q764" s="6">
        <v>0.12755308449386601</v>
      </c>
      <c r="R764" s="6">
        <v>0.142190694897496</v>
      </c>
      <c r="S764" s="6">
        <v>0.10473138663433</v>
      </c>
      <c r="T764" s="6">
        <v>0.13853476817625698</v>
      </c>
      <c r="U764" s="6">
        <v>0.13468837433827599</v>
      </c>
      <c r="V764" s="6">
        <v>0.123814943320912</v>
      </c>
      <c r="W764" s="6">
        <v>0.12673553485469799</v>
      </c>
      <c r="X764" s="6">
        <v>0.142205107961897</v>
      </c>
      <c r="Y764" s="6">
        <v>0.115839135974368</v>
      </c>
      <c r="Z764" s="6">
        <v>0.129664967606273</v>
      </c>
      <c r="AA764" s="6">
        <v>0.14870782541885399</v>
      </c>
      <c r="AB764" s="6">
        <v>0.13470005329312801</v>
      </c>
      <c r="AC764" s="6">
        <v>0.12947638868546898</v>
      </c>
      <c r="AD764" s="6">
        <v>0.13634460802786999</v>
      </c>
      <c r="AE764" s="6">
        <v>0.12650858747536001</v>
      </c>
      <c r="AF764" s="6">
        <v>0.13592793991239199</v>
      </c>
      <c r="AG764" s="6">
        <v>0.11295127907567901</v>
      </c>
      <c r="AH764" s="6">
        <v>0.15727266568043499</v>
      </c>
      <c r="AI764" s="6">
        <v>0.119263318048311</v>
      </c>
      <c r="AJ764" s="6">
        <v>0.16431755509994</v>
      </c>
      <c r="AK764" s="6">
        <v>0.126954388667185</v>
      </c>
      <c r="AL764" s="6">
        <v>0.109872048058843</v>
      </c>
      <c r="AM764" s="6">
        <v>0.138998505236967</v>
      </c>
      <c r="AN764" s="6">
        <v>0.157341336398305</v>
      </c>
      <c r="AO764" s="6">
        <v>0.109968644985296</v>
      </c>
      <c r="AP764" s="6">
        <v>0.114009711351821</v>
      </c>
      <c r="AQ764" s="6">
        <v>0.11896787851525201</v>
      </c>
      <c r="AR764" s="6">
        <v>9.1380725102459606E-2</v>
      </c>
      <c r="AS764" s="6">
        <v>0.15232692708514101</v>
      </c>
      <c r="AT764" s="6">
        <v>8.1501418513872007E-2</v>
      </c>
      <c r="AU764" s="6">
        <v>0.14164400016609802</v>
      </c>
      <c r="AV764" s="6">
        <v>0.16863529090165802</v>
      </c>
      <c r="AW764" s="6">
        <v>0.164012489795996</v>
      </c>
      <c r="AX764" s="6">
        <v>0.159011608221058</v>
      </c>
      <c r="AY764" s="6">
        <v>0.13412485162712701</v>
      </c>
      <c r="AZ764" s="6">
        <v>0.19678027242315099</v>
      </c>
      <c r="BA764" s="6">
        <v>0.18577598695896502</v>
      </c>
      <c r="BB764" s="6">
        <v>0.119263318048311</v>
      </c>
      <c r="BC764" s="6">
        <v>0.15367251514313598</v>
      </c>
      <c r="BD764" s="6">
        <v>0.12597389150590199</v>
      </c>
      <c r="BE764" s="6">
        <v>0.170994827706199</v>
      </c>
      <c r="BF764" s="6">
        <v>0.135316596235004</v>
      </c>
      <c r="BG764" s="6">
        <v>0.12998366627684599</v>
      </c>
      <c r="BH764" s="6">
        <v>0.14194568649647699</v>
      </c>
      <c r="BI764" s="6">
        <v>0.16187314586693599</v>
      </c>
      <c r="BJ764" s="6">
        <v>0.14473304984169399</v>
      </c>
      <c r="BK764" s="6">
        <v>0.12973423195118799</v>
      </c>
      <c r="BL764" s="6">
        <v>0.13444304251370298</v>
      </c>
      <c r="BM764" s="6">
        <v>0.14366498546623699</v>
      </c>
      <c r="BN764" s="6">
        <v>0.12282173915603301</v>
      </c>
      <c r="BO764" s="6">
        <v>0.14776370030295899</v>
      </c>
      <c r="BP764" s="6">
        <v>0.10043569488342</v>
      </c>
      <c r="BQ764" s="6">
        <v>0.14526479480599599</v>
      </c>
      <c r="BR764" s="6">
        <v>0.195076850805084</v>
      </c>
      <c r="BS764" s="6">
        <v>7.455295193755801E-2</v>
      </c>
      <c r="BT764" s="6">
        <v>0.112678988311516</v>
      </c>
      <c r="BU764" s="6">
        <v>0.14872140978762699</v>
      </c>
      <c r="BV764" s="6">
        <v>0.151853797426171</v>
      </c>
      <c r="BW764" s="6">
        <v>0.157200201168645</v>
      </c>
      <c r="BX764" s="6">
        <v>7.0936841072139906E-2</v>
      </c>
      <c r="BY764" s="6">
        <v>0.14416486445341201</v>
      </c>
      <c r="BZ764" s="6">
        <v>0.12839553778256899</v>
      </c>
      <c r="CA764" s="6">
        <v>0.140288951310691</v>
      </c>
      <c r="CB764" s="6">
        <v>0.15506056882699698</v>
      </c>
      <c r="CC764" s="6">
        <v>0.121922180195757</v>
      </c>
      <c r="CD764" s="6">
        <v>0.164580641315065</v>
      </c>
      <c r="CE764" s="6">
        <v>0.18438801134416299</v>
      </c>
    </row>
    <row r="765" spans="1:83">
      <c r="A765" s="4">
        <v>1</v>
      </c>
      <c r="B765" s="6">
        <v>0.28894050379610997</v>
      </c>
      <c r="C765" s="6">
        <v>0.31767353975145401</v>
      </c>
      <c r="D765" s="6">
        <v>0.29015688226949299</v>
      </c>
      <c r="E765" s="6">
        <v>0.30576264362780803</v>
      </c>
      <c r="F765" s="6">
        <v>0.315342121332642</v>
      </c>
      <c r="G765" s="6">
        <v>0.27240211333091002</v>
      </c>
      <c r="H765" s="6">
        <v>0.30587077921653799</v>
      </c>
      <c r="I765" s="6">
        <v>0.335822916232424</v>
      </c>
      <c r="J765" s="6">
        <v>0.27382448352919497</v>
      </c>
      <c r="K765" s="6">
        <v>0.30284865252439602</v>
      </c>
      <c r="L765" s="6">
        <v>0.29831773525293698</v>
      </c>
      <c r="M765" s="6">
        <v>0.235975746909419</v>
      </c>
      <c r="N765" s="6">
        <v>0.26262624860517897</v>
      </c>
      <c r="O765" s="6">
        <v>0.25989845548929003</v>
      </c>
      <c r="P765" s="6">
        <v>0.258430450483074</v>
      </c>
      <c r="Q765" s="6">
        <v>0.31838421639002501</v>
      </c>
      <c r="R765" s="6">
        <v>0.26009076742250303</v>
      </c>
      <c r="S765" s="6">
        <v>0.29018270790242201</v>
      </c>
      <c r="T765" s="6">
        <v>0.28461759220127897</v>
      </c>
      <c r="U765" s="6">
        <v>0.29052197906073801</v>
      </c>
      <c r="V765" s="6">
        <v>0.307351422382309</v>
      </c>
      <c r="W765" s="6">
        <v>0.309122597527272</v>
      </c>
      <c r="X765" s="6">
        <v>0.31908806394336603</v>
      </c>
      <c r="Y765" s="6">
        <v>0.32669324521216703</v>
      </c>
      <c r="Z765" s="6">
        <v>0.26964449038668398</v>
      </c>
      <c r="AA765" s="6">
        <v>0.25050300444717299</v>
      </c>
      <c r="AB765" s="6">
        <v>0.24694048050483702</v>
      </c>
      <c r="AC765" s="6">
        <v>0.305192040906686</v>
      </c>
      <c r="AD765" s="6">
        <v>0.31254049315675997</v>
      </c>
      <c r="AE765" s="6">
        <v>0.31297345494906503</v>
      </c>
      <c r="AF765" s="6">
        <v>0.24650773335183399</v>
      </c>
      <c r="AG765" s="6">
        <v>0.27802384173855499</v>
      </c>
      <c r="AH765" s="6">
        <v>0.28245094514216001</v>
      </c>
      <c r="AI765" s="6">
        <v>0.29599969329324799</v>
      </c>
      <c r="AJ765" s="6">
        <v>0.29798551504398602</v>
      </c>
      <c r="AK765" s="6">
        <v>0.33191138875123199</v>
      </c>
      <c r="AL765" s="6">
        <v>0.31037772996308199</v>
      </c>
      <c r="AM765" s="6">
        <v>0.314922201067172</v>
      </c>
      <c r="AN765" s="6">
        <v>0.19620005666808002</v>
      </c>
      <c r="AO765" s="6">
        <v>0.30749534066530698</v>
      </c>
      <c r="AP765" s="6">
        <v>0.23710689159276299</v>
      </c>
      <c r="AQ765" s="6">
        <v>0.27942946012672498</v>
      </c>
      <c r="AR765" s="6">
        <v>0.29157314475657697</v>
      </c>
      <c r="AS765" s="6">
        <v>0.26203592541543302</v>
      </c>
      <c r="AT765" s="6">
        <v>0.24598532128472597</v>
      </c>
      <c r="AU765" s="6">
        <v>0.27260720194472499</v>
      </c>
      <c r="AV765" s="6">
        <v>0.286088451146642</v>
      </c>
      <c r="AW765" s="6">
        <v>0.28098966242956697</v>
      </c>
      <c r="AX765" s="6">
        <v>0.293187353062832</v>
      </c>
      <c r="AY765" s="6">
        <v>0.27150387234527701</v>
      </c>
      <c r="AZ765" s="6">
        <v>0.33998382926423504</v>
      </c>
      <c r="BA765" s="6">
        <v>0.29221235119733402</v>
      </c>
      <c r="BB765" s="6">
        <v>0.29599969329324799</v>
      </c>
      <c r="BC765" s="6">
        <v>0.288646378573787</v>
      </c>
      <c r="BD765" s="6">
        <v>0.34213790529048604</v>
      </c>
      <c r="BE765" s="6">
        <v>0.24064700035092598</v>
      </c>
      <c r="BF765" s="6">
        <v>0.29094379195258901</v>
      </c>
      <c r="BG765" s="6">
        <v>0.288615213110337</v>
      </c>
      <c r="BH765" s="6">
        <v>0.25048790656506503</v>
      </c>
      <c r="BI765" s="6">
        <v>0.28514271402779501</v>
      </c>
      <c r="BJ765" s="6">
        <v>0.30117187041869498</v>
      </c>
      <c r="BK765" s="6">
        <v>0.29262897420830503</v>
      </c>
      <c r="BL765" s="6">
        <v>0.26220779335005201</v>
      </c>
      <c r="BM765" s="6">
        <v>0.28103943394998199</v>
      </c>
      <c r="BN765" s="6">
        <v>0.29835872264628799</v>
      </c>
      <c r="BO765" s="6">
        <v>0.30417000340181599</v>
      </c>
      <c r="BP765" s="6">
        <v>0.34552246170601303</v>
      </c>
      <c r="BQ765" s="6">
        <v>0.31344978150599101</v>
      </c>
      <c r="BR765" s="6">
        <v>0.22647727271087501</v>
      </c>
      <c r="BS765" s="6">
        <v>0.30630252777712597</v>
      </c>
      <c r="BT765" s="6">
        <v>0.25435792483617697</v>
      </c>
      <c r="BU765" s="6">
        <v>0.21930928807925698</v>
      </c>
      <c r="BV765" s="6">
        <v>0.11879118812287701</v>
      </c>
      <c r="BW765" s="6">
        <v>0.22773285921545799</v>
      </c>
      <c r="BX765" s="6">
        <v>0.217044372516838</v>
      </c>
      <c r="BY765" s="6">
        <v>0.26398511709674399</v>
      </c>
      <c r="BZ765" s="6">
        <v>0.29674357651792599</v>
      </c>
      <c r="CA765" s="6">
        <v>0.29443144723725501</v>
      </c>
      <c r="CB765" s="6">
        <v>0.22352096569590302</v>
      </c>
      <c r="CC765" s="6">
        <v>0.30780821407009501</v>
      </c>
      <c r="CD765" s="6">
        <v>0.25191986376982201</v>
      </c>
      <c r="CE765" s="6">
        <v>0.21756744371793399</v>
      </c>
    </row>
    <row r="766" spans="1:83">
      <c r="A766" s="4">
        <v>2</v>
      </c>
      <c r="B766" s="6">
        <v>0.29190880593976604</v>
      </c>
      <c r="C766" s="6">
        <v>0.30070803513452399</v>
      </c>
      <c r="D766" s="6">
        <v>0.29818634868577198</v>
      </c>
      <c r="E766" s="6">
        <v>0.28309691936606601</v>
      </c>
      <c r="F766" s="6">
        <v>0.26960870585073798</v>
      </c>
      <c r="G766" s="6">
        <v>0.28944035850303401</v>
      </c>
      <c r="H766" s="6">
        <v>0.29443574440168702</v>
      </c>
      <c r="I766" s="6">
        <v>0.28645399115964398</v>
      </c>
      <c r="J766" s="6">
        <v>0.30296353521562502</v>
      </c>
      <c r="K766" s="6">
        <v>0.25213792309733901</v>
      </c>
      <c r="L766" s="6">
        <v>0.29797806804625998</v>
      </c>
      <c r="M766" s="6">
        <v>0.33699549617332103</v>
      </c>
      <c r="N766" s="6">
        <v>0.27432496767721198</v>
      </c>
      <c r="O766" s="6">
        <v>0.29988831280126799</v>
      </c>
      <c r="P766" s="6">
        <v>0.26356727697350096</v>
      </c>
      <c r="Q766" s="6">
        <v>0.297239707726213</v>
      </c>
      <c r="R766" s="6">
        <v>0.29397609468381902</v>
      </c>
      <c r="S766" s="6">
        <v>0.28648202943019396</v>
      </c>
      <c r="T766" s="6">
        <v>0.28200267691895997</v>
      </c>
      <c r="U766" s="6">
        <v>0.29578592747363197</v>
      </c>
      <c r="V766" s="6">
        <v>0.30379851178893696</v>
      </c>
      <c r="W766" s="6">
        <v>0.30469066035257503</v>
      </c>
      <c r="X766" s="6">
        <v>0.29980442399442397</v>
      </c>
      <c r="Y766" s="6">
        <v>0.30768481557900501</v>
      </c>
      <c r="Z766" s="6">
        <v>0.27330230243382703</v>
      </c>
      <c r="AA766" s="6">
        <v>0.29106828292277798</v>
      </c>
      <c r="AB766" s="6">
        <v>0.316881121336476</v>
      </c>
      <c r="AC766" s="6">
        <v>0.28568628994907497</v>
      </c>
      <c r="AD766" s="6">
        <v>0.28109436576236296</v>
      </c>
      <c r="AE766" s="6">
        <v>0.29462850525987</v>
      </c>
      <c r="AF766" s="6">
        <v>0.31214598726979903</v>
      </c>
      <c r="AG766" s="6">
        <v>0.311278384621544</v>
      </c>
      <c r="AH766" s="6">
        <v>0.284300364198945</v>
      </c>
      <c r="AI766" s="6">
        <v>0.31046751772377201</v>
      </c>
      <c r="AJ766" s="6">
        <v>0.22117578363750698</v>
      </c>
      <c r="AK766" s="6">
        <v>0.22585427091235799</v>
      </c>
      <c r="AL766" s="6">
        <v>0.30766527965856</v>
      </c>
      <c r="AM766" s="6">
        <v>0.28484111883053798</v>
      </c>
      <c r="AN766" s="6">
        <v>0.34820797079475596</v>
      </c>
      <c r="AO766" s="6">
        <v>0.26842832358219798</v>
      </c>
      <c r="AP766" s="6">
        <v>0.35154334952553801</v>
      </c>
      <c r="AQ766" s="6">
        <v>0.33230063625205403</v>
      </c>
      <c r="AR766" s="6">
        <v>0.37338276045409402</v>
      </c>
      <c r="AS766" s="6">
        <v>0.20601109493983402</v>
      </c>
      <c r="AT766" s="6">
        <v>0.35872351730743501</v>
      </c>
      <c r="AU766" s="6">
        <v>0.30545567268087104</v>
      </c>
      <c r="AV766" s="6">
        <v>0.277914641716556</v>
      </c>
      <c r="AW766" s="6">
        <v>0.33682990283820502</v>
      </c>
      <c r="AX766" s="6">
        <v>0.238940941307936</v>
      </c>
      <c r="AY766" s="6">
        <v>0.26998093149063701</v>
      </c>
      <c r="AZ766" s="6">
        <v>0.14599632647484401</v>
      </c>
      <c r="BA766" s="6">
        <v>0.227774177248076</v>
      </c>
      <c r="BB766" s="6">
        <v>0.31046751772377201</v>
      </c>
      <c r="BC766" s="6">
        <v>0.29427151434132598</v>
      </c>
      <c r="BD766" s="6">
        <v>0.27693051561529403</v>
      </c>
      <c r="BE766" s="6">
        <v>0.30601039336020397</v>
      </c>
      <c r="BF766" s="6">
        <v>0.27870879830166601</v>
      </c>
      <c r="BG766" s="6">
        <v>0.29686284803211299</v>
      </c>
      <c r="BH766" s="6">
        <v>0.31776291932599898</v>
      </c>
      <c r="BI766" s="6">
        <v>0.29536308353938501</v>
      </c>
      <c r="BJ766" s="6">
        <v>0.27895312929168697</v>
      </c>
      <c r="BK766" s="6">
        <v>0.29030270828482302</v>
      </c>
      <c r="BL766" s="6">
        <v>0.31668626326106702</v>
      </c>
      <c r="BM766" s="6">
        <v>0.30231243431197102</v>
      </c>
      <c r="BN766" s="6">
        <v>0.29963418508463902</v>
      </c>
      <c r="BO766" s="6">
        <v>0.27034096066036201</v>
      </c>
      <c r="BP766" s="6">
        <v>0.25576453776719299</v>
      </c>
      <c r="BQ766" s="6">
        <v>0.28455019674835197</v>
      </c>
      <c r="BR766" s="6">
        <v>0.172374191405336</v>
      </c>
      <c r="BS766" s="6">
        <v>0.317555270629512</v>
      </c>
      <c r="BT766" s="6">
        <v>0.33686711087610705</v>
      </c>
      <c r="BU766" s="6">
        <v>0.254600039383515</v>
      </c>
      <c r="BV766" s="6">
        <v>0.44071119773155798</v>
      </c>
      <c r="BW766" s="6">
        <v>0.19585721939065198</v>
      </c>
      <c r="BX766" s="6">
        <v>0.30319209089833199</v>
      </c>
      <c r="BY766" s="6">
        <v>0.301720181001354</v>
      </c>
      <c r="BZ766" s="6">
        <v>0.30637038465627703</v>
      </c>
      <c r="CA766" s="6">
        <v>0.28625268681668503</v>
      </c>
      <c r="CB766" s="6">
        <v>0.245607010991722</v>
      </c>
      <c r="CC766" s="6">
        <v>0.317555710447048</v>
      </c>
      <c r="CD766" s="6">
        <v>0.20134625938075398</v>
      </c>
      <c r="CE766" s="6">
        <v>0.25245775961856703</v>
      </c>
    </row>
    <row r="767" spans="1:83">
      <c r="A767" s="4" t="s">
        <v>212</v>
      </c>
      <c r="B767" s="6">
        <v>9.2080574574859297E-2</v>
      </c>
      <c r="C767" s="6">
        <v>0.110993631814309</v>
      </c>
      <c r="D767" s="6">
        <v>9.9983135404737508E-2</v>
      </c>
      <c r="E767" s="6">
        <v>9.2434979120583585E-2</v>
      </c>
      <c r="F767" s="6">
        <v>9.4113303169007595E-2</v>
      </c>
      <c r="G767" s="6">
        <v>8.12252373361316E-2</v>
      </c>
      <c r="H767" s="6">
        <v>0.10319313414466701</v>
      </c>
      <c r="I767" s="6">
        <v>8.4607823248643008E-2</v>
      </c>
      <c r="J767" s="6">
        <v>7.2884791820993902E-2</v>
      </c>
      <c r="K767" s="6">
        <v>8.0735026340226501E-2</v>
      </c>
      <c r="L767" s="6">
        <v>8.6196810946178301E-2</v>
      </c>
      <c r="M767" s="6">
        <v>0.14456316914575099</v>
      </c>
      <c r="N767" s="6">
        <v>9.3037707160140204E-2</v>
      </c>
      <c r="O767" s="6">
        <v>8.13658559475431E-2</v>
      </c>
      <c r="P767" s="6">
        <v>9.278408133755571E-2</v>
      </c>
      <c r="Q767" s="6">
        <v>9.2249847952299208E-2</v>
      </c>
      <c r="R767" s="6">
        <v>0.119620659358353</v>
      </c>
      <c r="S767" s="6">
        <v>9.7394617681221499E-2</v>
      </c>
      <c r="T767" s="6">
        <v>0.112646625017971</v>
      </c>
      <c r="U767" s="6">
        <v>0.11760852081614599</v>
      </c>
      <c r="V767" s="6">
        <v>9.9255018925319904E-2</v>
      </c>
      <c r="W767" s="6">
        <v>9.4369858686358707E-2</v>
      </c>
      <c r="X767" s="6">
        <v>7.8516003390057501E-2</v>
      </c>
      <c r="Y767" s="6">
        <v>0.106604865053038</v>
      </c>
      <c r="Z767" s="6">
        <v>0.100457787805304</v>
      </c>
      <c r="AA767" s="6">
        <v>7.9232215227308792E-2</v>
      </c>
      <c r="AB767" s="6">
        <v>9.0748522941873105E-2</v>
      </c>
      <c r="AC767" s="6">
        <v>9.4023165829358796E-2</v>
      </c>
      <c r="AD767" s="6">
        <v>9.4729180377389907E-2</v>
      </c>
      <c r="AE767" s="6">
        <v>0.10743074700475801</v>
      </c>
      <c r="AF767" s="6">
        <v>0.12043161855503501</v>
      </c>
      <c r="AG767" s="6">
        <v>0.100251064726465</v>
      </c>
      <c r="AH767" s="6">
        <v>8.7747586478313988E-2</v>
      </c>
      <c r="AI767" s="6">
        <v>7.9341057843051704E-2</v>
      </c>
      <c r="AJ767" s="6">
        <v>3.6775167191438599E-2</v>
      </c>
      <c r="AK767" s="6">
        <v>9.6310901837648594E-2</v>
      </c>
      <c r="AL767" s="6">
        <v>0.12451146080382999</v>
      </c>
      <c r="AM767" s="6">
        <v>9.4607364369776292E-2</v>
      </c>
      <c r="AN767" s="6">
        <v>0.15689618470730499</v>
      </c>
      <c r="AO767" s="6">
        <v>7.6225907062321102E-2</v>
      </c>
      <c r="AP767" s="6">
        <v>8.7535868252861596E-2</v>
      </c>
      <c r="AQ767" s="6">
        <v>0.12272154066551601</v>
      </c>
      <c r="AR767" s="6">
        <v>6.7010238185334803E-2</v>
      </c>
      <c r="AS767" s="6">
        <v>9.1673086437816589E-2</v>
      </c>
      <c r="AT767" s="6">
        <v>0.12266084287953699</v>
      </c>
      <c r="AU767" s="6">
        <v>0.100782721597869</v>
      </c>
      <c r="AV767" s="6">
        <v>6.5061505410162299E-2</v>
      </c>
      <c r="AW767" s="6">
        <v>0.103192517984043</v>
      </c>
      <c r="AX767" s="6">
        <v>0.105908464574511</v>
      </c>
      <c r="AY767" s="6">
        <v>4.9322253335401994E-2</v>
      </c>
      <c r="AZ767" s="6">
        <v>1.6175074609008799E-2</v>
      </c>
      <c r="BA767" s="6">
        <v>4.0785445335855E-2</v>
      </c>
      <c r="BB767" s="6">
        <v>7.9341057843051704E-2</v>
      </c>
      <c r="BC767" s="6">
        <v>5.0502007756625E-2</v>
      </c>
      <c r="BD767" s="6">
        <v>7.6381471437378695E-2</v>
      </c>
      <c r="BE767" s="6">
        <v>9.1851640268799398E-2</v>
      </c>
      <c r="BF767" s="6">
        <v>7.7755748056670404E-2</v>
      </c>
      <c r="BG767" s="6">
        <v>9.8678531061382802E-2</v>
      </c>
      <c r="BH767" s="6">
        <v>8.1291988984034905E-2</v>
      </c>
      <c r="BI767" s="6">
        <v>6.0799909992456998E-2</v>
      </c>
      <c r="BJ767" s="6">
        <v>7.7338365061751499E-2</v>
      </c>
      <c r="BK767" s="6">
        <v>9.8614943079893796E-2</v>
      </c>
      <c r="BL767" s="6">
        <v>0.100132155097353</v>
      </c>
      <c r="BM767" s="6">
        <v>0.10420625233511399</v>
      </c>
      <c r="BN767" s="6">
        <v>8.5331523687846994E-2</v>
      </c>
      <c r="BO767" s="6">
        <v>7.0896225027802504E-2</v>
      </c>
      <c r="BP767" s="6">
        <v>9.3419042301821506E-2</v>
      </c>
      <c r="BQ767" s="6">
        <v>7.7905449809142199E-2</v>
      </c>
      <c r="BR767" s="6">
        <v>6.4579835711113601E-2</v>
      </c>
      <c r="BS767" s="6">
        <v>9.7063030335488493E-2</v>
      </c>
      <c r="BT767" s="6">
        <v>0.14126203361664499</v>
      </c>
      <c r="BU767" s="6">
        <v>9.1553640506371797E-2</v>
      </c>
      <c r="BV767" s="6">
        <v>8.7001634138820394E-2</v>
      </c>
      <c r="BW767" s="6">
        <v>8.7345815783189812E-2</v>
      </c>
      <c r="BX767" s="6">
        <v>0.146814084412769</v>
      </c>
      <c r="BY767" s="6">
        <v>0.10081405677060999</v>
      </c>
      <c r="BZ767" s="6">
        <v>8.5489819268706399E-2</v>
      </c>
      <c r="CA767" s="6">
        <v>8.9521830020044102E-2</v>
      </c>
      <c r="CB767" s="6">
        <v>9.4900620594086202E-2</v>
      </c>
      <c r="CC767" s="6">
        <v>0.10118483884906</v>
      </c>
      <c r="CD767" s="6">
        <v>5.7406248795372497E-2</v>
      </c>
      <c r="CE767" s="6">
        <v>6.5372063419378804E-2</v>
      </c>
    </row>
    <row r="768" spans="1:83">
      <c r="A768" s="4" t="s">
        <v>94</v>
      </c>
      <c r="B768" s="6">
        <v>3.2813535326854798E-2</v>
      </c>
      <c r="C768" s="5"/>
      <c r="D768" s="6">
        <v>5.3197416780773797E-2</v>
      </c>
      <c r="E768" s="6">
        <v>5.3471971741175801E-2</v>
      </c>
      <c r="F768" s="6">
        <v>4.0720199543293097E-2</v>
      </c>
      <c r="G768" s="6">
        <v>2.7538234721413302E-2</v>
      </c>
      <c r="H768" s="6">
        <v>3.8213836665947999E-2</v>
      </c>
      <c r="I768" s="6">
        <v>1.61417633636632E-2</v>
      </c>
      <c r="J768" s="6">
        <v>3.1222735469196898E-2</v>
      </c>
      <c r="K768" s="6">
        <v>2.6570500111884797E-2</v>
      </c>
      <c r="L768" s="6">
        <v>3.06483981503404E-2</v>
      </c>
      <c r="M768" s="6">
        <v>5.9306336430500199E-2</v>
      </c>
      <c r="N768" s="6">
        <v>7.4649103778662698E-2</v>
      </c>
      <c r="O768" s="6">
        <v>2.95617130268396E-2</v>
      </c>
      <c r="P768" s="6">
        <v>3.4921416928142303E-2</v>
      </c>
      <c r="Q768" s="6">
        <v>2.5294882386718801E-2</v>
      </c>
      <c r="R768" s="6">
        <v>1.2554908652800201E-2</v>
      </c>
      <c r="S768" s="6">
        <v>1.5220310298859901E-2</v>
      </c>
      <c r="T768" s="6">
        <v>2.9853067420149603E-2</v>
      </c>
      <c r="U768" s="6">
        <v>2.6817924480968199E-2</v>
      </c>
      <c r="V768" s="6">
        <v>2.02549763897895E-2</v>
      </c>
      <c r="W768" s="6">
        <v>1.2427095208594701E-2</v>
      </c>
      <c r="X768" s="6">
        <v>1.2532138476706301E-2</v>
      </c>
      <c r="Y768" s="6">
        <v>5.7091751036589602E-3</v>
      </c>
      <c r="Z768" s="6">
        <v>2.85452939137519E-2</v>
      </c>
      <c r="AA768" s="6">
        <v>3.5456692699245E-2</v>
      </c>
      <c r="AB768" s="6">
        <v>3.4206109571269704E-2</v>
      </c>
      <c r="AC768" s="6">
        <v>3.1822580611526999E-2</v>
      </c>
      <c r="AD768" s="6">
        <v>3.2156344988680197E-2</v>
      </c>
      <c r="AE768" s="6">
        <v>2.6113622112663201E-2</v>
      </c>
      <c r="AF768" s="6">
        <v>3.9970711720279703E-2</v>
      </c>
      <c r="AG768" s="6">
        <v>3.9221566955530897E-2</v>
      </c>
      <c r="AH768" s="6">
        <v>2.75111221016161E-2</v>
      </c>
      <c r="AI768" s="6">
        <v>4.2330144917150599E-2</v>
      </c>
      <c r="AJ768" s="6">
        <v>3.2740741364371002E-2</v>
      </c>
      <c r="AK768" s="6">
        <v>3.0101358772323498E-2</v>
      </c>
      <c r="AL768" s="6">
        <v>3.10502073234123E-2</v>
      </c>
      <c r="AM768" s="6">
        <v>2.2407470144291401E-2</v>
      </c>
      <c r="AN768" s="6">
        <v>4.0808183710228298E-2</v>
      </c>
      <c r="AO768" s="6">
        <v>3.8955450904716901E-2</v>
      </c>
      <c r="AP768" s="6">
        <v>3.8294963661189702E-2</v>
      </c>
      <c r="AQ768" s="6">
        <v>5.1559786476208902E-2</v>
      </c>
      <c r="AR768" s="6">
        <v>3.5388265883546002E-2</v>
      </c>
      <c r="AS768" s="6">
        <v>4.0533968135642306E-2</v>
      </c>
      <c r="AT768" s="6">
        <v>4.0088708055226102E-2</v>
      </c>
      <c r="AU768" s="6">
        <v>2.83339857969565E-2</v>
      </c>
      <c r="AV768" s="6">
        <v>2.3278105013938299E-2</v>
      </c>
      <c r="AW768" s="6">
        <v>3.3648725421077198E-2</v>
      </c>
      <c r="AX768" s="6">
        <v>3.2544647986340297E-2</v>
      </c>
      <c r="AY768" s="6">
        <v>4.0360614958895799E-2</v>
      </c>
      <c r="AZ768" s="6">
        <v>2.0025185061266701E-2</v>
      </c>
      <c r="BA768" s="6">
        <v>3.5549083444028802E-2</v>
      </c>
      <c r="BB768" s="6">
        <v>4.2330144917150599E-2</v>
      </c>
      <c r="BC768" s="6">
        <v>6.6077107093355E-2</v>
      </c>
      <c r="BD768" s="6">
        <v>3.3466652569285403E-2</v>
      </c>
      <c r="BE768" s="6">
        <v>2.3149471943283602E-2</v>
      </c>
      <c r="BF768" s="6">
        <v>4.0265957130141104E-2</v>
      </c>
      <c r="BG768" s="6">
        <v>2.8689865621110703E-2</v>
      </c>
      <c r="BH768" s="6">
        <v>3.05582919641058E-2</v>
      </c>
      <c r="BI768" s="6">
        <v>1.0487126544875101E-2</v>
      </c>
      <c r="BJ768" s="6">
        <v>3.6544860091994896E-2</v>
      </c>
      <c r="BK768" s="6">
        <v>3.3843347162487297E-2</v>
      </c>
      <c r="BL768" s="6">
        <v>4.3931121313085901E-2</v>
      </c>
      <c r="BM768" s="6">
        <v>2.8849268568214601E-2</v>
      </c>
      <c r="BN768" s="6">
        <v>2.3052914325598597E-2</v>
      </c>
      <c r="BO768" s="6">
        <v>3.1656613090729299E-2</v>
      </c>
      <c r="BP768" s="6">
        <v>2.3676372078098199E-2</v>
      </c>
      <c r="BQ768" s="6">
        <v>2.49858139569228E-2</v>
      </c>
      <c r="BR768" s="6">
        <v>5.33990881052476E-2</v>
      </c>
      <c r="BS768" s="6">
        <v>1.69677905103339E-2</v>
      </c>
      <c r="BT768" s="6">
        <v>5.6304856457920903E-2</v>
      </c>
      <c r="BU768" s="6">
        <v>4.2124147150869699E-2</v>
      </c>
      <c r="BV768" s="6">
        <v>1.8571105251290899E-2</v>
      </c>
      <c r="BW768" s="6">
        <v>2.7303981014130799E-2</v>
      </c>
      <c r="BX768" s="6">
        <v>0.10111362005222899</v>
      </c>
      <c r="BY768" s="6">
        <v>5.7705889421495203E-2</v>
      </c>
      <c r="BZ768" s="6">
        <v>3.4608519153058001E-2</v>
      </c>
      <c r="CA768" s="6">
        <v>2.1639326235792601E-2</v>
      </c>
      <c r="CB768" s="6">
        <v>0.19979470743854999</v>
      </c>
      <c r="CC768" s="6">
        <v>2.5245316354725902E-2</v>
      </c>
      <c r="CD768" s="6">
        <v>4.4388392711289699E-2</v>
      </c>
      <c r="CE768" s="6">
        <v>5.5844352012412501E-2</v>
      </c>
    </row>
    <row r="769" spans="1:83">
      <c r="A769" s="4" t="s">
        <v>195</v>
      </c>
      <c r="B769" s="7">
        <v>65.2</v>
      </c>
      <c r="C769" s="7">
        <v>66.400000000000006</v>
      </c>
      <c r="D769" s="7">
        <v>66.900000000000006</v>
      </c>
      <c r="E769" s="7">
        <v>66</v>
      </c>
      <c r="F769" s="7">
        <v>65.400000000000006</v>
      </c>
      <c r="G769" s="7">
        <v>63.3</v>
      </c>
      <c r="H769" s="7">
        <v>67.2</v>
      </c>
      <c r="I769" s="7">
        <v>64.2</v>
      </c>
      <c r="J769" s="7">
        <v>63.4</v>
      </c>
      <c r="K769" s="7">
        <v>63.3</v>
      </c>
      <c r="L769" s="7">
        <v>65.599999999999994</v>
      </c>
      <c r="M769" s="7">
        <v>70.599999999999994</v>
      </c>
      <c r="N769" s="7">
        <v>63.9</v>
      </c>
      <c r="O769" s="7">
        <v>63.5</v>
      </c>
      <c r="P769" s="7">
        <v>63.7</v>
      </c>
      <c r="Q769" s="7">
        <v>66.400000000000006</v>
      </c>
      <c r="R769" s="7">
        <v>64.599999999999994</v>
      </c>
      <c r="S769" s="7">
        <v>62.9</v>
      </c>
      <c r="T769" s="7">
        <v>65.7</v>
      </c>
      <c r="U769" s="7">
        <v>67.2</v>
      </c>
      <c r="V769" s="7">
        <v>66.599999999999994</v>
      </c>
      <c r="W769" s="7">
        <v>65.599999999999994</v>
      </c>
      <c r="X769" s="7">
        <v>65.3</v>
      </c>
      <c r="Y769" s="7">
        <v>67.400000000000006</v>
      </c>
      <c r="Z769" s="7">
        <v>63.4</v>
      </c>
      <c r="AA769" s="7">
        <v>62.3</v>
      </c>
      <c r="AB769" s="7">
        <v>65</v>
      </c>
      <c r="AC769" s="7">
        <v>65.5</v>
      </c>
      <c r="AD769" s="7">
        <v>65.900000000000006</v>
      </c>
      <c r="AE769" s="7">
        <v>67.099999999999994</v>
      </c>
      <c r="AF769" s="7">
        <v>67.400000000000006</v>
      </c>
      <c r="AG769" s="7">
        <v>66.3</v>
      </c>
      <c r="AH769" s="7">
        <v>64.7</v>
      </c>
      <c r="AI769" s="7">
        <v>65.900000000000006</v>
      </c>
      <c r="AJ769" s="7">
        <v>56.6</v>
      </c>
      <c r="AK769" s="7">
        <v>63.4</v>
      </c>
      <c r="AL769" s="7">
        <v>69.2</v>
      </c>
      <c r="AM769" s="7">
        <v>65.599999999999994</v>
      </c>
      <c r="AN769" s="7">
        <v>70.5</v>
      </c>
      <c r="AO769" s="7">
        <v>63.6</v>
      </c>
      <c r="AP769" s="7">
        <v>66</v>
      </c>
      <c r="AQ769" s="7">
        <v>70.7</v>
      </c>
      <c r="AR769" s="7">
        <v>67.7</v>
      </c>
      <c r="AS769" s="7">
        <v>58.7</v>
      </c>
      <c r="AT769" s="7">
        <v>67.8</v>
      </c>
      <c r="AU769" s="7">
        <v>66.400000000000006</v>
      </c>
      <c r="AV769" s="7">
        <v>62.5</v>
      </c>
      <c r="AW769" s="7">
        <v>69.7</v>
      </c>
      <c r="AX769" s="7">
        <v>64.599999999999994</v>
      </c>
      <c r="AY769" s="7">
        <v>58.6</v>
      </c>
      <c r="AZ769" s="7">
        <v>53.5</v>
      </c>
      <c r="BA769" s="7">
        <v>57.2</v>
      </c>
      <c r="BB769" s="7">
        <v>65.900000000000006</v>
      </c>
      <c r="BC769" s="7">
        <v>64.900000000000006</v>
      </c>
      <c r="BD769" s="7">
        <v>65.099999999999994</v>
      </c>
      <c r="BE769" s="7">
        <v>64.3</v>
      </c>
      <c r="BF769" s="7">
        <v>63.7</v>
      </c>
      <c r="BG769" s="7">
        <v>65.7</v>
      </c>
      <c r="BH769" s="7">
        <v>64</v>
      </c>
      <c r="BI769" s="7">
        <v>61.5</v>
      </c>
      <c r="BJ769" s="7">
        <v>64.5</v>
      </c>
      <c r="BK769" s="7">
        <v>65.8</v>
      </c>
      <c r="BL769" s="7">
        <v>66.7</v>
      </c>
      <c r="BM769" s="7">
        <v>66.5</v>
      </c>
      <c r="BN769" s="7">
        <v>64.400000000000006</v>
      </c>
      <c r="BO769" s="7">
        <v>63.5</v>
      </c>
      <c r="BP769" s="7">
        <v>64.599999999999994</v>
      </c>
      <c r="BQ769" s="7">
        <v>64.8</v>
      </c>
      <c r="BR769" s="7">
        <v>53.6</v>
      </c>
      <c r="BS769" s="7">
        <v>65.900000000000006</v>
      </c>
      <c r="BT769" s="7">
        <v>71</v>
      </c>
      <c r="BU769" s="7">
        <v>60.1</v>
      </c>
      <c r="BV769" s="7">
        <v>63.9</v>
      </c>
      <c r="BW769" s="7">
        <v>56</v>
      </c>
      <c r="BX769" s="7">
        <v>67.400000000000006</v>
      </c>
      <c r="BY769" s="7">
        <v>66.8</v>
      </c>
      <c r="BZ769" s="7">
        <v>66</v>
      </c>
      <c r="CA769" s="7">
        <v>64.5</v>
      </c>
      <c r="CB769" s="7">
        <v>68.3</v>
      </c>
      <c r="CC769" s="7">
        <v>67.900000000000006</v>
      </c>
      <c r="CD769" s="7">
        <v>55.5</v>
      </c>
      <c r="CE769" s="7">
        <v>59.6</v>
      </c>
    </row>
    <row r="770" spans="1:83" ht="15.75" thickBot="1">
      <c r="A770" s="4" t="s">
        <v>152</v>
      </c>
      <c r="B770" s="7">
        <v>24.1</v>
      </c>
      <c r="C770" s="7">
        <v>24.3</v>
      </c>
      <c r="D770" s="7">
        <v>23.5</v>
      </c>
      <c r="E770" s="7">
        <v>23.6</v>
      </c>
      <c r="F770" s="7">
        <v>23.8</v>
      </c>
      <c r="G770" s="7">
        <v>25.2</v>
      </c>
      <c r="H770" s="7">
        <v>22.7</v>
      </c>
      <c r="I770" s="7">
        <v>24.8</v>
      </c>
      <c r="J770" s="7">
        <v>25.3</v>
      </c>
      <c r="K770" s="7">
        <v>23.5</v>
      </c>
      <c r="L770" s="7">
        <v>23.5</v>
      </c>
      <c r="M770" s="7">
        <v>23.1</v>
      </c>
      <c r="N770" s="7">
        <v>26</v>
      </c>
      <c r="O770" s="7">
        <v>25.1</v>
      </c>
      <c r="P770" s="7">
        <v>24.1</v>
      </c>
      <c r="Q770" s="7">
        <v>23.1</v>
      </c>
      <c r="R770" s="7">
        <v>26.7</v>
      </c>
      <c r="S770" s="7">
        <v>27.1</v>
      </c>
      <c r="T770" s="7">
        <v>24.8</v>
      </c>
      <c r="U770" s="7">
        <v>23.8</v>
      </c>
      <c r="V770" s="7">
        <v>23.4</v>
      </c>
      <c r="W770" s="7">
        <v>24.4</v>
      </c>
      <c r="X770" s="7">
        <v>23.1</v>
      </c>
      <c r="Y770" s="7">
        <v>23</v>
      </c>
      <c r="Z770" s="7">
        <v>25.7</v>
      </c>
      <c r="AA770" s="7">
        <v>26.2</v>
      </c>
      <c r="AB770" s="7">
        <v>24.6</v>
      </c>
      <c r="AC770" s="7">
        <v>23.8</v>
      </c>
      <c r="AD770" s="7">
        <v>23.2</v>
      </c>
      <c r="AE770" s="7">
        <v>23.2</v>
      </c>
      <c r="AF770" s="7">
        <v>24</v>
      </c>
      <c r="AG770" s="7">
        <v>24.2</v>
      </c>
      <c r="AH770" s="7">
        <v>23.6</v>
      </c>
      <c r="AI770" s="7">
        <v>23</v>
      </c>
      <c r="AJ770" s="7">
        <v>26.3</v>
      </c>
      <c r="AK770" s="7">
        <v>24.2</v>
      </c>
      <c r="AL770" s="7">
        <v>22.3</v>
      </c>
      <c r="AM770" s="7">
        <v>23.7</v>
      </c>
      <c r="AN770" s="7">
        <v>23.9</v>
      </c>
      <c r="AO770" s="7">
        <v>23.6</v>
      </c>
      <c r="AP770" s="7">
        <v>24.6</v>
      </c>
      <c r="AQ770" s="7">
        <v>20.7</v>
      </c>
      <c r="AR770" s="7">
        <v>21.8</v>
      </c>
      <c r="AS770" s="7">
        <v>27.6</v>
      </c>
      <c r="AT770" s="7">
        <v>26.6</v>
      </c>
      <c r="AU770" s="7">
        <v>23.3</v>
      </c>
      <c r="AV770" s="7">
        <v>24.3</v>
      </c>
      <c r="AW770" s="7">
        <v>20.100000000000001</v>
      </c>
      <c r="AX770" s="7">
        <v>23.2</v>
      </c>
      <c r="AY770" s="7">
        <v>27.5</v>
      </c>
      <c r="AZ770" s="7">
        <v>23.7</v>
      </c>
      <c r="BA770" s="7">
        <v>27.1</v>
      </c>
      <c r="BB770" s="7">
        <v>23</v>
      </c>
      <c r="BC770" s="7">
        <v>20.9</v>
      </c>
      <c r="BD770" s="7">
        <v>23.2</v>
      </c>
      <c r="BE770" s="7">
        <v>24.9</v>
      </c>
      <c r="BF770" s="7">
        <v>24.4</v>
      </c>
      <c r="BG770" s="7">
        <v>24.1</v>
      </c>
      <c r="BH770" s="7">
        <v>25.4</v>
      </c>
      <c r="BI770" s="7">
        <v>26</v>
      </c>
      <c r="BJ770" s="7">
        <v>23.1</v>
      </c>
      <c r="BK770" s="7">
        <v>23.9</v>
      </c>
      <c r="BL770" s="7">
        <v>23.8</v>
      </c>
      <c r="BM770" s="7">
        <v>23.7</v>
      </c>
      <c r="BN770" s="7">
        <v>25</v>
      </c>
      <c r="BO770" s="7">
        <v>23.5</v>
      </c>
      <c r="BP770" s="7">
        <v>23.8</v>
      </c>
      <c r="BQ770" s="7">
        <v>23.2</v>
      </c>
      <c r="BR770" s="7">
        <v>28.2</v>
      </c>
      <c r="BS770" s="7">
        <v>24.3</v>
      </c>
      <c r="BT770" s="7">
        <v>22.4</v>
      </c>
      <c r="BU770" s="7">
        <v>27.4</v>
      </c>
      <c r="BV770" s="7">
        <v>29.9</v>
      </c>
      <c r="BW770" s="7">
        <v>28.2</v>
      </c>
      <c r="BX770" s="7">
        <v>27.9</v>
      </c>
      <c r="BY770" s="7">
        <v>23.2</v>
      </c>
      <c r="BZ770" s="7">
        <v>23.2</v>
      </c>
      <c r="CA770" s="7">
        <v>24.3</v>
      </c>
      <c r="CB770" s="7">
        <v>21.5</v>
      </c>
      <c r="CC770" s="7">
        <v>22.3</v>
      </c>
      <c r="CD770" s="7">
        <v>27.5</v>
      </c>
      <c r="CE770" s="7">
        <v>25.8</v>
      </c>
    </row>
    <row r="771" spans="1:83" ht="15.75" thickBot="1">
      <c r="A771" s="12" t="s">
        <v>192</v>
      </c>
      <c r="C771" s="10">
        <f>2*(1-_xlfn.NORM.S.DIST(ABS((C769-$B769) /SQRT(C770*C770/C759+$B770*$B770/$B759)),TRUE))</f>
        <v>1.2329230467727381E-2</v>
      </c>
      <c r="D771" s="10">
        <f t="shared" ref="D771:E771" si="210">2*(1-_xlfn.NORM.S.DIST(ABS((D769-$B769) /SQRT(D770*D770/D759+$B770*$B770/$B759)),TRUE))</f>
        <v>1.6285269515847745E-4</v>
      </c>
      <c r="E771" s="10">
        <f t="shared" si="210"/>
        <v>7.7370122291448018E-2</v>
      </c>
      <c r="F771" s="10">
        <f>2*(1-_xlfn.NORM.S.DIST(ABS((F769-$B769) /SQRT(F770*F770/F759+$B770*$B770/$B759)),TRUE))</f>
        <v>0.65445420919624619</v>
      </c>
      <c r="G771" s="10">
        <f>2*(1-_xlfn.NORM.S.DIST(ABS(G769-($B759*(1-$B768)*$B769 - G759*(1-G768)*G769)/($B759*(1-$B768)-G759*(1-G768)))/SQRT(G770*G770/(G759*(1-G768))+$B770*$B770/($B759*(1-$B768)-G759*(1-G768))),TRUE))</f>
        <v>2.7116660263892811E-6</v>
      </c>
      <c r="H771" s="10">
        <f t="shared" ref="H771:BS771" si="211">2*(1-_xlfn.NORM.S.DIST(ABS(H769-($B759*(1-$B768)*$B769 - H759*(1-H768)*H769)/($B759*(1-$B768)-H759*(1-H768)))/SQRT(H770*H770/(H759*(1-H768))+$B770*$B770/($B759*(1-$B768)-H759*(1-H768))),TRUE))</f>
        <v>3.23740508845205E-7</v>
      </c>
      <c r="I771" s="10">
        <f t="shared" si="211"/>
        <v>0.40636690199955927</v>
      </c>
      <c r="J771" s="10">
        <f t="shared" si="211"/>
        <v>5.5198442222744948E-2</v>
      </c>
      <c r="K771" s="10">
        <f t="shared" si="211"/>
        <v>1.2812674795588785E-2</v>
      </c>
      <c r="L771" s="10">
        <f t="shared" si="211"/>
        <v>0.52581215293662886</v>
      </c>
      <c r="M771" s="10">
        <f t="shared" si="211"/>
        <v>3.3306690738754696E-15</v>
      </c>
      <c r="N771" s="10">
        <f t="shared" si="211"/>
        <v>0.33745355369301855</v>
      </c>
      <c r="O771" s="10">
        <f t="shared" si="211"/>
        <v>1.9815448547724213E-2</v>
      </c>
      <c r="P771" s="10">
        <f t="shared" si="211"/>
        <v>0.18552251795281172</v>
      </c>
      <c r="Q771" s="10">
        <f t="shared" si="211"/>
        <v>1.3112952086977714E-3</v>
      </c>
      <c r="R771" s="10">
        <f t="shared" si="211"/>
        <v>0.69431112668182204</v>
      </c>
      <c r="S771" s="10">
        <f t="shared" si="211"/>
        <v>2.2651616198547053E-2</v>
      </c>
      <c r="T771" s="10">
        <f t="shared" si="211"/>
        <v>0.5105830552941284</v>
      </c>
      <c r="U771" s="10">
        <f t="shared" si="211"/>
        <v>9.8827656668198927E-4</v>
      </c>
      <c r="V771" s="10">
        <f t="shared" si="211"/>
        <v>1.137607127650786E-2</v>
      </c>
      <c r="W771" s="10">
        <f t="shared" si="211"/>
        <v>0.34945493959098917</v>
      </c>
      <c r="X771" s="10">
        <f t="shared" si="211"/>
        <v>0.78805926352453448</v>
      </c>
      <c r="Y771" s="10">
        <f t="shared" si="211"/>
        <v>1.8858248296282909E-12</v>
      </c>
      <c r="Z771" s="10">
        <f t="shared" si="211"/>
        <v>1.1293816105615306E-3</v>
      </c>
      <c r="AA771" s="10">
        <f t="shared" si="211"/>
        <v>3.2057608220013023E-2</v>
      </c>
      <c r="AB771" s="10">
        <f t="shared" si="211"/>
        <v>0.79219101242091172</v>
      </c>
      <c r="AC771" s="10">
        <f t="shared" si="211"/>
        <v>0.56739478760830186</v>
      </c>
      <c r="AD771" s="10">
        <f t="shared" si="211"/>
        <v>0.21539969913167223</v>
      </c>
      <c r="AE771" s="10">
        <f t="shared" si="211"/>
        <v>2.2232043835022086E-3</v>
      </c>
      <c r="AF771" s="10">
        <f t="shared" si="211"/>
        <v>0.1639150977249213</v>
      </c>
      <c r="AG771" s="10">
        <f t="shared" si="211"/>
        <v>0.13423676437875831</v>
      </c>
      <c r="AH771" s="10">
        <f t="shared" si="211"/>
        <v>0.4577740836824904</v>
      </c>
      <c r="AI771" s="10">
        <f t="shared" si="211"/>
        <v>0.56912138785934108</v>
      </c>
      <c r="AJ771" s="10">
        <f t="shared" si="211"/>
        <v>8.2935458500799086E-10</v>
      </c>
      <c r="AK771" s="10">
        <f t="shared" si="211"/>
        <v>0.29730067700680984</v>
      </c>
      <c r="AL771" s="10">
        <f t="shared" si="211"/>
        <v>5.3354054591059352E-5</v>
      </c>
      <c r="AM771" s="10">
        <f t="shared" si="211"/>
        <v>0.66137316693218429</v>
      </c>
      <c r="AN771" s="10">
        <f t="shared" si="211"/>
        <v>1.3959131794825996E-2</v>
      </c>
      <c r="AO771" s="10">
        <f t="shared" si="211"/>
        <v>0.49645544603314962</v>
      </c>
      <c r="AP771" s="10">
        <f t="shared" si="211"/>
        <v>0.66170524103621386</v>
      </c>
      <c r="AQ771" s="10">
        <f t="shared" si="211"/>
        <v>3.8973603339309548E-4</v>
      </c>
      <c r="AR771" s="10">
        <f t="shared" si="211"/>
        <v>0.24095653417614171</v>
      </c>
      <c r="AS771" s="10">
        <f t="shared" si="211"/>
        <v>5.2614270689000264E-2</v>
      </c>
      <c r="AT771" s="10">
        <f t="shared" si="211"/>
        <v>0.24491877106206261</v>
      </c>
      <c r="AU771" s="10">
        <f t="shared" si="211"/>
        <v>0.34456093132018739</v>
      </c>
      <c r="AV771" s="10">
        <f t="shared" si="211"/>
        <v>2.4188555434946801E-2</v>
      </c>
      <c r="AW771" s="10">
        <f t="shared" si="211"/>
        <v>5.8641789899437358E-2</v>
      </c>
      <c r="AX771" s="10">
        <f t="shared" si="211"/>
        <v>0.72549979386072816</v>
      </c>
      <c r="AY771" s="10">
        <f t="shared" si="211"/>
        <v>2.0443375003122988E-3</v>
      </c>
      <c r="AZ771" s="10">
        <f t="shared" si="211"/>
        <v>3.3536457744176573E-7</v>
      </c>
      <c r="BA771" s="10">
        <f t="shared" si="211"/>
        <v>2.4568427547664973E-2</v>
      </c>
      <c r="BB771" s="10">
        <f t="shared" si="211"/>
        <v>0.56912138785934108</v>
      </c>
      <c r="BC771" s="10">
        <f t="shared" si="211"/>
        <v>0.87691812222270116</v>
      </c>
      <c r="BD771" s="10">
        <f t="shared" si="211"/>
        <v>0.95086614676431291</v>
      </c>
      <c r="BE771" s="10">
        <f t="shared" si="211"/>
        <v>0.5814740176899833</v>
      </c>
      <c r="BF771" s="10">
        <f t="shared" si="211"/>
        <v>9.9424438468209697E-2</v>
      </c>
      <c r="BG771" s="10">
        <f t="shared" si="211"/>
        <v>6.7054844129044389E-2</v>
      </c>
      <c r="BH771" s="10">
        <f t="shared" si="211"/>
        <v>0.32792669361775051</v>
      </c>
      <c r="BI771" s="10">
        <f t="shared" si="211"/>
        <v>6.281254254180535E-2</v>
      </c>
      <c r="BJ771" s="10">
        <f t="shared" si="211"/>
        <v>0.47777392746872516</v>
      </c>
      <c r="BK771" s="10">
        <f t="shared" si="211"/>
        <v>1.6137542613414935E-2</v>
      </c>
      <c r="BL771" s="10">
        <f t="shared" si="211"/>
        <v>9.9381151129669387E-2</v>
      </c>
      <c r="BM771" s="10">
        <f t="shared" si="211"/>
        <v>1.1289675362686324E-2</v>
      </c>
      <c r="BN771" s="10">
        <f t="shared" si="211"/>
        <v>0.42229501173691752</v>
      </c>
      <c r="BO771" s="10">
        <f t="shared" si="211"/>
        <v>6.2268740806756817E-2</v>
      </c>
      <c r="BP771" s="10">
        <f t="shared" si="211"/>
        <v>0.62923149345810891</v>
      </c>
      <c r="BQ771" s="10">
        <f t="shared" si="211"/>
        <v>0.25625182016080084</v>
      </c>
      <c r="BR771" s="10">
        <f t="shared" si="211"/>
        <v>2.8601662538663142E-4</v>
      </c>
      <c r="BS771" s="10">
        <f t="shared" si="211"/>
        <v>0.60102871244495493</v>
      </c>
      <c r="BT771" s="10">
        <f t="shared" ref="BT771:CE771" si="212">2*(1-_xlfn.NORM.S.DIST(ABS(BT769-($B759*(1-$B768)*$B769 - BT759*(1-BT768)*BT769)/($B759*(1-$B768)-BT759*(1-BT768)))/SQRT(BT770*BT770/(BT759*(1-BT768))+$B770*$B770/($B759*(1-$B768)-BT759*(1-BT768))),TRUE))</f>
        <v>2.2204460492503131E-16</v>
      </c>
      <c r="BU771" s="10">
        <f t="shared" si="212"/>
        <v>1.9403386942116185E-3</v>
      </c>
      <c r="BV771" s="10">
        <f t="shared" si="212"/>
        <v>0.78918513433360538</v>
      </c>
      <c r="BW771" s="10">
        <f t="shared" si="212"/>
        <v>8.2024738025388011E-3</v>
      </c>
      <c r="BX771" s="10">
        <f t="shared" si="212"/>
        <v>0.31973180380820576</v>
      </c>
      <c r="BY771" s="10">
        <f t="shared" si="212"/>
        <v>0.31349131175429346</v>
      </c>
      <c r="BZ771" s="10">
        <f t="shared" si="212"/>
        <v>0.1774957630615317</v>
      </c>
      <c r="CA771" s="10">
        <f t="shared" si="212"/>
        <v>4.3172267897265471E-2</v>
      </c>
      <c r="CB771" s="10">
        <f t="shared" si="212"/>
        <v>0.41311028889130474</v>
      </c>
      <c r="CC771" s="10">
        <f t="shared" si="212"/>
        <v>0</v>
      </c>
      <c r="CD771" s="10">
        <f t="shared" si="212"/>
        <v>0</v>
      </c>
      <c r="CE771" s="10">
        <f t="shared" si="212"/>
        <v>1.8494398406088131E-4</v>
      </c>
    </row>
    <row r="772" spans="1:83">
      <c r="A772" s="14" t="s">
        <v>220</v>
      </c>
      <c r="B772">
        <f>B769+(1.96*(B770/SQRT(B759*(1-B768))))</f>
        <v>65.982980416235719</v>
      </c>
      <c r="C772">
        <f t="shared" ref="C772:BN772" si="213">C769+(1.96*(C770/SQRT(C759*(1-C768))))</f>
        <v>66.93883206603941</v>
      </c>
      <c r="D772">
        <f t="shared" si="213"/>
        <v>67.345538990167114</v>
      </c>
      <c r="E772">
        <f t="shared" si="213"/>
        <v>66.454188032740049</v>
      </c>
      <c r="F772">
        <f t="shared" si="213"/>
        <v>65.826029937499172</v>
      </c>
      <c r="G772">
        <f t="shared" si="213"/>
        <v>64.45270811257889</v>
      </c>
      <c r="H772">
        <f t="shared" si="213"/>
        <v>68.247712270086296</v>
      </c>
      <c r="I772">
        <f t="shared" si="213"/>
        <v>66.700782243928643</v>
      </c>
      <c r="J772">
        <f t="shared" si="213"/>
        <v>65.428252600359286</v>
      </c>
      <c r="K772">
        <f t="shared" si="213"/>
        <v>64.972641828065235</v>
      </c>
      <c r="L772">
        <f t="shared" si="213"/>
        <v>67.045115722744143</v>
      </c>
      <c r="M772">
        <f t="shared" si="213"/>
        <v>72.126645269995535</v>
      </c>
      <c r="N772">
        <f t="shared" si="213"/>
        <v>66.703768074686366</v>
      </c>
      <c r="O772">
        <f t="shared" si="213"/>
        <v>65.158220149357945</v>
      </c>
      <c r="P772">
        <f t="shared" si="213"/>
        <v>66.054635825604464</v>
      </c>
      <c r="Q772">
        <f t="shared" si="213"/>
        <v>67.436924182337293</v>
      </c>
      <c r="R772">
        <f t="shared" si="213"/>
        <v>67.736073992965657</v>
      </c>
      <c r="S772">
        <f t="shared" si="213"/>
        <v>65.096153026678337</v>
      </c>
      <c r="T772">
        <f t="shared" si="213"/>
        <v>67.401731338908931</v>
      </c>
      <c r="U772">
        <f t="shared" si="213"/>
        <v>68.615480466296262</v>
      </c>
      <c r="V772">
        <f t="shared" si="213"/>
        <v>67.915314188337405</v>
      </c>
      <c r="W772">
        <f t="shared" si="213"/>
        <v>66.757013065185831</v>
      </c>
      <c r="X772">
        <f t="shared" si="213"/>
        <v>66.33497457226899</v>
      </c>
      <c r="Y772">
        <f t="shared" si="213"/>
        <v>68.355006358547399</v>
      </c>
      <c r="Z772">
        <f t="shared" si="213"/>
        <v>64.787356242389066</v>
      </c>
      <c r="AA772">
        <f t="shared" si="213"/>
        <v>65.10289529620843</v>
      </c>
      <c r="AB772">
        <f t="shared" si="213"/>
        <v>66.694833119952023</v>
      </c>
      <c r="AC772">
        <f t="shared" si="213"/>
        <v>66.782715090457501</v>
      </c>
      <c r="AD772">
        <f t="shared" si="213"/>
        <v>67.228218059788119</v>
      </c>
      <c r="AE772">
        <f t="shared" si="213"/>
        <v>68.520633464516109</v>
      </c>
      <c r="AF772">
        <f t="shared" si="213"/>
        <v>70.593528911254211</v>
      </c>
      <c r="AG772">
        <f t="shared" si="213"/>
        <v>67.941534165688694</v>
      </c>
      <c r="AH772">
        <f t="shared" si="213"/>
        <v>66.220222929060895</v>
      </c>
      <c r="AI772">
        <f t="shared" si="213"/>
        <v>68.413080267223719</v>
      </c>
      <c r="AJ772">
        <f t="shared" si="213"/>
        <v>59.494032808558501</v>
      </c>
      <c r="AK772">
        <f t="shared" si="213"/>
        <v>66.875822958794274</v>
      </c>
      <c r="AL772">
        <f t="shared" si="213"/>
        <v>71.252519873209337</v>
      </c>
      <c r="AM772">
        <f t="shared" si="213"/>
        <v>67.544102043010568</v>
      </c>
      <c r="AN772">
        <f t="shared" si="213"/>
        <v>74.795269294194853</v>
      </c>
      <c r="AO772">
        <f t="shared" si="213"/>
        <v>68.271928940072456</v>
      </c>
      <c r="AP772">
        <f t="shared" si="213"/>
        <v>69.674884701542823</v>
      </c>
      <c r="AQ772">
        <f t="shared" si="213"/>
        <v>73.788060092875497</v>
      </c>
      <c r="AR772">
        <f t="shared" si="213"/>
        <v>71.925551138643115</v>
      </c>
      <c r="AS772">
        <f t="shared" si="213"/>
        <v>65.348532653452367</v>
      </c>
      <c r="AT772">
        <f t="shared" si="213"/>
        <v>72.281388562312358</v>
      </c>
      <c r="AU772">
        <f t="shared" si="213"/>
        <v>68.993929357794485</v>
      </c>
      <c r="AV772">
        <f t="shared" si="213"/>
        <v>64.978740047002319</v>
      </c>
      <c r="AW772">
        <f t="shared" si="213"/>
        <v>74.390543703675434</v>
      </c>
      <c r="AX772">
        <f t="shared" si="213"/>
        <v>68.02683265322402</v>
      </c>
      <c r="AY772">
        <f t="shared" si="213"/>
        <v>62.909639381149162</v>
      </c>
      <c r="AZ772">
        <f t="shared" si="213"/>
        <v>58.057682076225561</v>
      </c>
      <c r="BA772">
        <f t="shared" si="213"/>
        <v>64.241404465132987</v>
      </c>
      <c r="BB772">
        <f t="shared" si="213"/>
        <v>68.413080267223719</v>
      </c>
      <c r="BC772">
        <f t="shared" si="213"/>
        <v>68.737663852855903</v>
      </c>
      <c r="BD772">
        <f t="shared" si="213"/>
        <v>68.362402987922948</v>
      </c>
      <c r="BE772">
        <f t="shared" si="213"/>
        <v>67.606655334875683</v>
      </c>
      <c r="BF772">
        <f t="shared" si="213"/>
        <v>65.655808928328966</v>
      </c>
      <c r="BG772">
        <f t="shared" si="213"/>
        <v>66.64838288403152</v>
      </c>
      <c r="BH772">
        <f t="shared" si="213"/>
        <v>66.553794247105373</v>
      </c>
      <c r="BI772">
        <f t="shared" si="213"/>
        <v>65.500338767199025</v>
      </c>
      <c r="BJ772">
        <f t="shared" si="213"/>
        <v>66.562848340690621</v>
      </c>
      <c r="BK772">
        <f t="shared" si="213"/>
        <v>66.71598016642406</v>
      </c>
      <c r="BL772">
        <f t="shared" si="213"/>
        <v>68.641198595054576</v>
      </c>
      <c r="BM772">
        <f t="shared" si="213"/>
        <v>67.76159043436752</v>
      </c>
      <c r="BN772">
        <f t="shared" si="213"/>
        <v>66.525500000152704</v>
      </c>
      <c r="BO772">
        <f t="shared" ref="BO772:CE772" si="214">BO769+(1.96*(BO770/SQRT(BO759*(1-BO768))))</f>
        <v>65.436880445439584</v>
      </c>
      <c r="BP772">
        <f t="shared" si="214"/>
        <v>67.152836939741846</v>
      </c>
      <c r="BQ772">
        <f t="shared" si="214"/>
        <v>65.812414469834721</v>
      </c>
      <c r="BR772">
        <f t="shared" si="214"/>
        <v>59.951506208308018</v>
      </c>
      <c r="BS772">
        <f t="shared" si="214"/>
        <v>68.641632775044343</v>
      </c>
      <c r="BT772">
        <f t="shared" si="214"/>
        <v>72.550167997341418</v>
      </c>
      <c r="BU772">
        <f t="shared" si="214"/>
        <v>63.4707697249438</v>
      </c>
      <c r="BV772">
        <f t="shared" si="214"/>
        <v>73.496349161512683</v>
      </c>
      <c r="BW772">
        <f t="shared" si="214"/>
        <v>62.898340746088358</v>
      </c>
      <c r="BX772">
        <f t="shared" si="214"/>
        <v>71.849930557864354</v>
      </c>
      <c r="BY772">
        <f t="shared" si="214"/>
        <v>69.994711079439114</v>
      </c>
      <c r="BZ772">
        <f t="shared" si="214"/>
        <v>67.374313453541447</v>
      </c>
      <c r="CA772">
        <f t="shared" si="214"/>
        <v>65.543088425582667</v>
      </c>
      <c r="CB772">
        <f t="shared" si="214"/>
        <v>75.748414311070761</v>
      </c>
      <c r="CC772">
        <f t="shared" si="214"/>
        <v>68.73827982094781</v>
      </c>
      <c r="CD772">
        <f t="shared" si="214"/>
        <v>57.84257322280834</v>
      </c>
      <c r="CE772">
        <f t="shared" si="214"/>
        <v>62.666604267558711</v>
      </c>
    </row>
    <row r="773" spans="1:83" ht="14.25" customHeight="1">
      <c r="A773" s="14" t="s">
        <v>221</v>
      </c>
      <c r="B773">
        <f>B769-(1.96*(B770/SQRT(B759*(1-B768))))</f>
        <v>64.417019583764286</v>
      </c>
      <c r="C773">
        <f t="shared" ref="C773:BN773" si="215">C769-(1.96*(C770/SQRT(C759*(1-C768))))</f>
        <v>65.861167933960601</v>
      </c>
      <c r="D773">
        <f t="shared" si="215"/>
        <v>66.454461009832897</v>
      </c>
      <c r="E773">
        <f t="shared" si="215"/>
        <v>65.545811967259951</v>
      </c>
      <c r="F773">
        <f t="shared" si="215"/>
        <v>64.97397006250084</v>
      </c>
      <c r="G773">
        <f t="shared" si="215"/>
        <v>62.147291887421098</v>
      </c>
      <c r="H773">
        <f t="shared" si="215"/>
        <v>66.152287729913709</v>
      </c>
      <c r="I773">
        <f t="shared" si="215"/>
        <v>61.69921775607137</v>
      </c>
      <c r="J773">
        <f t="shared" si="215"/>
        <v>61.371747399640711</v>
      </c>
      <c r="K773">
        <f t="shared" si="215"/>
        <v>61.627358171934766</v>
      </c>
      <c r="L773">
        <f t="shared" si="215"/>
        <v>64.154884277255846</v>
      </c>
      <c r="M773">
        <f t="shared" si="215"/>
        <v>69.073354730004453</v>
      </c>
      <c r="N773">
        <f t="shared" si="215"/>
        <v>61.096231925313624</v>
      </c>
      <c r="O773">
        <f t="shared" si="215"/>
        <v>61.841779850642055</v>
      </c>
      <c r="P773">
        <f t="shared" si="215"/>
        <v>61.345364174395542</v>
      </c>
      <c r="Q773">
        <f t="shared" si="215"/>
        <v>65.363075817662718</v>
      </c>
      <c r="R773">
        <f t="shared" si="215"/>
        <v>61.463926007034331</v>
      </c>
      <c r="S773">
        <f t="shared" si="215"/>
        <v>60.70384697332166</v>
      </c>
      <c r="T773">
        <f t="shared" si="215"/>
        <v>63.998268661091075</v>
      </c>
      <c r="U773">
        <f t="shared" si="215"/>
        <v>65.784519533703744</v>
      </c>
      <c r="V773">
        <f t="shared" si="215"/>
        <v>65.284685811662584</v>
      </c>
      <c r="W773">
        <f t="shared" si="215"/>
        <v>64.442986934814158</v>
      </c>
      <c r="X773">
        <f t="shared" si="215"/>
        <v>64.265025427731004</v>
      </c>
      <c r="Y773">
        <f t="shared" si="215"/>
        <v>66.444993641452612</v>
      </c>
      <c r="Z773">
        <f t="shared" si="215"/>
        <v>62.012643757610938</v>
      </c>
      <c r="AA773">
        <f t="shared" si="215"/>
        <v>59.497104703791564</v>
      </c>
      <c r="AB773">
        <f t="shared" si="215"/>
        <v>63.305166880047977</v>
      </c>
      <c r="AC773">
        <f t="shared" si="215"/>
        <v>64.217284909542499</v>
      </c>
      <c r="AD773">
        <f t="shared" si="215"/>
        <v>64.571781940211892</v>
      </c>
      <c r="AE773">
        <f t="shared" si="215"/>
        <v>65.679366535483879</v>
      </c>
      <c r="AF773">
        <f t="shared" si="215"/>
        <v>64.206471088745801</v>
      </c>
      <c r="AG773">
        <f t="shared" si="215"/>
        <v>64.658465834311301</v>
      </c>
      <c r="AH773">
        <f t="shared" si="215"/>
        <v>63.179777070939103</v>
      </c>
      <c r="AI773">
        <f t="shared" si="215"/>
        <v>63.386919732776292</v>
      </c>
      <c r="AJ773">
        <f t="shared" si="215"/>
        <v>53.705967191441502</v>
      </c>
      <c r="AK773">
        <f t="shared" si="215"/>
        <v>59.924177041205724</v>
      </c>
      <c r="AL773">
        <f t="shared" si="215"/>
        <v>67.147480126790668</v>
      </c>
      <c r="AM773">
        <f t="shared" si="215"/>
        <v>63.655897956989421</v>
      </c>
      <c r="AN773">
        <f t="shared" si="215"/>
        <v>66.204730705805147</v>
      </c>
      <c r="AO773">
        <f t="shared" si="215"/>
        <v>58.928071059927547</v>
      </c>
      <c r="AP773">
        <f t="shared" si="215"/>
        <v>62.32511529845717</v>
      </c>
      <c r="AQ773">
        <f t="shared" si="215"/>
        <v>67.611939907124508</v>
      </c>
      <c r="AR773">
        <f t="shared" si="215"/>
        <v>63.47444886135689</v>
      </c>
      <c r="AS773">
        <f t="shared" si="215"/>
        <v>52.051467346547646</v>
      </c>
      <c r="AT773">
        <f t="shared" si="215"/>
        <v>63.318611437687636</v>
      </c>
      <c r="AU773">
        <f t="shared" si="215"/>
        <v>63.806070642205526</v>
      </c>
      <c r="AV773">
        <f t="shared" si="215"/>
        <v>60.021259952997681</v>
      </c>
      <c r="AW773">
        <f t="shared" si="215"/>
        <v>65.009456296324572</v>
      </c>
      <c r="AX773">
        <f t="shared" si="215"/>
        <v>61.173167346775969</v>
      </c>
      <c r="AY773">
        <f t="shared" si="215"/>
        <v>54.290360618850841</v>
      </c>
      <c r="AZ773">
        <f t="shared" si="215"/>
        <v>48.942317923774439</v>
      </c>
      <c r="BA773">
        <f t="shared" si="215"/>
        <v>50.158595534867018</v>
      </c>
      <c r="BB773">
        <f t="shared" si="215"/>
        <v>63.386919732776292</v>
      </c>
      <c r="BC773">
        <f t="shared" si="215"/>
        <v>61.062336147144102</v>
      </c>
      <c r="BD773">
        <f t="shared" si="215"/>
        <v>61.83759701207704</v>
      </c>
      <c r="BE773">
        <f t="shared" si="215"/>
        <v>60.993344665124312</v>
      </c>
      <c r="BF773">
        <f t="shared" si="215"/>
        <v>61.74419107167104</v>
      </c>
      <c r="BG773">
        <f t="shared" si="215"/>
        <v>64.751617115968486</v>
      </c>
      <c r="BH773">
        <f t="shared" si="215"/>
        <v>61.446205752894627</v>
      </c>
      <c r="BI773">
        <f t="shared" si="215"/>
        <v>57.499661232800968</v>
      </c>
      <c r="BJ773">
        <f t="shared" si="215"/>
        <v>62.437151659309379</v>
      </c>
      <c r="BK773">
        <f t="shared" si="215"/>
        <v>64.884019833575934</v>
      </c>
      <c r="BL773">
        <f t="shared" si="215"/>
        <v>64.75880140494543</v>
      </c>
      <c r="BM773">
        <f t="shared" si="215"/>
        <v>65.23840956563248</v>
      </c>
      <c r="BN773">
        <f t="shared" si="215"/>
        <v>62.274499999847301</v>
      </c>
      <c r="BO773">
        <f t="shared" ref="BO773:CE773" si="216">BO769-(1.96*(BO770/SQRT(BO759*(1-BO768))))</f>
        <v>61.563119554560416</v>
      </c>
      <c r="BP773">
        <f t="shared" si="216"/>
        <v>62.047163060258143</v>
      </c>
      <c r="BQ773">
        <f t="shared" si="216"/>
        <v>63.787585530165273</v>
      </c>
      <c r="BR773">
        <f t="shared" si="216"/>
        <v>47.248493791691985</v>
      </c>
      <c r="BS773">
        <f t="shared" si="216"/>
        <v>63.158367224955668</v>
      </c>
      <c r="BT773">
        <f t="shared" si="216"/>
        <v>69.449832002658582</v>
      </c>
      <c r="BU773">
        <f t="shared" si="216"/>
        <v>56.729230275056203</v>
      </c>
      <c r="BV773">
        <f t="shared" si="216"/>
        <v>54.303650838487307</v>
      </c>
      <c r="BW773">
        <f t="shared" si="216"/>
        <v>49.101659253911642</v>
      </c>
      <c r="BX773">
        <f t="shared" si="216"/>
        <v>62.95006944213565</v>
      </c>
      <c r="BY773">
        <f t="shared" si="216"/>
        <v>63.605288920560881</v>
      </c>
      <c r="BZ773">
        <f t="shared" si="216"/>
        <v>64.625686546458553</v>
      </c>
      <c r="CA773">
        <f t="shared" si="216"/>
        <v>63.456911574417333</v>
      </c>
      <c r="CB773">
        <f t="shared" si="216"/>
        <v>60.851585688929234</v>
      </c>
      <c r="CC773">
        <f t="shared" si="216"/>
        <v>67.061720179052202</v>
      </c>
      <c r="CD773">
        <f t="shared" si="216"/>
        <v>53.15742677719166</v>
      </c>
      <c r="CE773">
        <f t="shared" si="216"/>
        <v>56.533395732441292</v>
      </c>
    </row>
    <row r="774" spans="1:83">
      <c r="A774" s="19" t="s">
        <v>240</v>
      </c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</row>
    <row r="775" spans="1:83">
      <c r="A775" s="20"/>
      <c r="B775" s="21" t="s">
        <v>0</v>
      </c>
      <c r="C775" s="21"/>
      <c r="D775" s="21"/>
      <c r="E775" s="21"/>
      <c r="F775" s="21"/>
      <c r="G775" s="21" t="s">
        <v>1</v>
      </c>
      <c r="H775" s="21"/>
      <c r="I775" s="21" t="s">
        <v>2</v>
      </c>
      <c r="J775" s="21"/>
      <c r="K775" s="21"/>
      <c r="L775" s="21"/>
      <c r="M775" s="21"/>
      <c r="N775" s="21" t="s">
        <v>3</v>
      </c>
      <c r="O775" s="21"/>
      <c r="P775" s="21"/>
      <c r="Q775" s="21"/>
      <c r="R775" s="21" t="s">
        <v>4</v>
      </c>
      <c r="S775" s="21"/>
      <c r="T775" s="21"/>
      <c r="U775" s="21"/>
      <c r="V775" s="21"/>
      <c r="W775" s="21"/>
      <c r="X775" s="21"/>
      <c r="Y775" s="21"/>
      <c r="Z775" s="21"/>
      <c r="AA775" s="21" t="s">
        <v>5</v>
      </c>
      <c r="AB775" s="21"/>
      <c r="AC775" s="21"/>
      <c r="AD775" s="21"/>
      <c r="AE775" s="21" t="s">
        <v>6</v>
      </c>
      <c r="AF775" s="21"/>
      <c r="AG775" s="21"/>
      <c r="AH775" s="21"/>
      <c r="AI775" s="21"/>
      <c r="AJ775" s="21"/>
      <c r="AK775" s="21" t="s">
        <v>7</v>
      </c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 t="s">
        <v>8</v>
      </c>
      <c r="BD775" s="21"/>
      <c r="BE775" s="21"/>
      <c r="BF775" s="21"/>
      <c r="BG775" s="21"/>
      <c r="BH775" s="21" t="s">
        <v>9</v>
      </c>
      <c r="BI775" s="21"/>
      <c r="BJ775" s="21"/>
      <c r="BK775" s="21"/>
      <c r="BL775" s="21" t="s">
        <v>10</v>
      </c>
      <c r="BM775" s="21"/>
      <c r="BN775" s="21"/>
      <c r="BO775" s="21"/>
      <c r="BP775" s="21"/>
      <c r="BQ775" s="21" t="s">
        <v>11</v>
      </c>
      <c r="BR775" s="21"/>
      <c r="BS775" s="21"/>
      <c r="BT775" s="21"/>
      <c r="BU775" s="21"/>
      <c r="BV775" s="21"/>
      <c r="BW775" s="21"/>
      <c r="BX775" s="21" t="s">
        <v>12</v>
      </c>
      <c r="BY775" s="21"/>
      <c r="BZ775" s="21"/>
      <c r="CA775" s="21"/>
      <c r="CB775" s="21"/>
      <c r="CC775" s="21" t="s">
        <v>13</v>
      </c>
      <c r="CD775" s="21"/>
      <c r="CE775" s="21"/>
    </row>
    <row r="776" spans="1:83" ht="60">
      <c r="A776" s="20"/>
      <c r="B776" s="1" t="s">
        <v>14</v>
      </c>
      <c r="C776" s="1" t="s">
        <v>15</v>
      </c>
      <c r="D776" s="1" t="s">
        <v>16</v>
      </c>
      <c r="E776" s="1" t="s">
        <v>17</v>
      </c>
      <c r="F776" s="1" t="s">
        <v>18</v>
      </c>
      <c r="G776" s="1" t="s">
        <v>19</v>
      </c>
      <c r="H776" s="1" t="s">
        <v>20</v>
      </c>
      <c r="I776" s="1" t="s">
        <v>21</v>
      </c>
      <c r="J776" s="1" t="s">
        <v>22</v>
      </c>
      <c r="K776" s="1" t="s">
        <v>23</v>
      </c>
      <c r="L776" s="1" t="s">
        <v>24</v>
      </c>
      <c r="M776" s="1" t="s">
        <v>25</v>
      </c>
      <c r="N776" s="1" t="s">
        <v>26</v>
      </c>
      <c r="O776" s="1" t="s">
        <v>27</v>
      </c>
      <c r="P776" s="1" t="s">
        <v>28</v>
      </c>
      <c r="Q776" s="1" t="s">
        <v>29</v>
      </c>
      <c r="R776" s="1" t="s">
        <v>30</v>
      </c>
      <c r="S776" s="1" t="s">
        <v>31</v>
      </c>
      <c r="T776" s="1" t="s">
        <v>32</v>
      </c>
      <c r="U776" s="1" t="s">
        <v>33</v>
      </c>
      <c r="V776" s="1" t="s">
        <v>34</v>
      </c>
      <c r="W776" s="1" t="s">
        <v>35</v>
      </c>
      <c r="X776" s="1" t="s">
        <v>36</v>
      </c>
      <c r="Y776" s="1" t="s">
        <v>37</v>
      </c>
      <c r="Z776" s="1" t="s">
        <v>38</v>
      </c>
      <c r="AA776" s="1" t="s">
        <v>39</v>
      </c>
      <c r="AB776" s="1" t="s">
        <v>40</v>
      </c>
      <c r="AC776" s="1" t="s">
        <v>41</v>
      </c>
      <c r="AD776" s="1" t="s">
        <v>42</v>
      </c>
      <c r="AE776" s="1" t="s">
        <v>43</v>
      </c>
      <c r="AF776" s="1" t="s">
        <v>44</v>
      </c>
      <c r="AG776" s="1" t="s">
        <v>45</v>
      </c>
      <c r="AH776" s="1" t="s">
        <v>46</v>
      </c>
      <c r="AI776" s="1" t="s">
        <v>47</v>
      </c>
      <c r="AJ776" s="1" t="s">
        <v>48</v>
      </c>
      <c r="AK776" s="1" t="s">
        <v>49</v>
      </c>
      <c r="AL776" s="1" t="s">
        <v>50</v>
      </c>
      <c r="AM776" s="1" t="s">
        <v>51</v>
      </c>
      <c r="AN776" s="1" t="s">
        <v>52</v>
      </c>
      <c r="AO776" s="1" t="s">
        <v>53</v>
      </c>
      <c r="AP776" s="1" t="s">
        <v>54</v>
      </c>
      <c r="AQ776" s="1" t="s">
        <v>55</v>
      </c>
      <c r="AR776" s="1" t="s">
        <v>56</v>
      </c>
      <c r="AS776" s="1" t="s">
        <v>57</v>
      </c>
      <c r="AT776" s="1" t="s">
        <v>58</v>
      </c>
      <c r="AU776" s="1" t="s">
        <v>59</v>
      </c>
      <c r="AV776" s="1" t="s">
        <v>60</v>
      </c>
      <c r="AW776" s="1" t="s">
        <v>61</v>
      </c>
      <c r="AX776" s="1" t="s">
        <v>62</v>
      </c>
      <c r="AY776" s="1" t="s">
        <v>63</v>
      </c>
      <c r="AZ776" s="1" t="s">
        <v>64</v>
      </c>
      <c r="BA776" s="1" t="s">
        <v>65</v>
      </c>
      <c r="BB776" s="1" t="s">
        <v>47</v>
      </c>
      <c r="BC776" s="1" t="s">
        <v>66</v>
      </c>
      <c r="BD776" s="1" t="s">
        <v>67</v>
      </c>
      <c r="BE776" s="1" t="s">
        <v>68</v>
      </c>
      <c r="BF776" s="1" t="s">
        <v>69</v>
      </c>
      <c r="BG776" s="1" t="s">
        <v>70</v>
      </c>
      <c r="BH776" s="1" t="s">
        <v>71</v>
      </c>
      <c r="BI776" s="1" t="s">
        <v>72</v>
      </c>
      <c r="BJ776" s="1" t="s">
        <v>73</v>
      </c>
      <c r="BK776" s="1" t="s">
        <v>74</v>
      </c>
      <c r="BL776" s="1" t="s">
        <v>75</v>
      </c>
      <c r="BM776" s="1" t="s">
        <v>76</v>
      </c>
      <c r="BN776" s="1" t="s">
        <v>77</v>
      </c>
      <c r="BO776" s="1" t="s">
        <v>78</v>
      </c>
      <c r="BP776" s="1" t="s">
        <v>79</v>
      </c>
      <c r="BQ776" s="1" t="s">
        <v>80</v>
      </c>
      <c r="BR776" s="1" t="s">
        <v>81</v>
      </c>
      <c r="BS776" s="1" t="s">
        <v>82</v>
      </c>
      <c r="BT776" s="1" t="s">
        <v>83</v>
      </c>
      <c r="BU776" s="1" t="s">
        <v>84</v>
      </c>
      <c r="BV776" s="1" t="s">
        <v>85</v>
      </c>
      <c r="BW776" s="1" t="s">
        <v>86</v>
      </c>
      <c r="BX776" s="1" t="s">
        <v>87</v>
      </c>
      <c r="BY776" s="1" t="s">
        <v>88</v>
      </c>
      <c r="BZ776" s="1" t="s">
        <v>89</v>
      </c>
      <c r="CA776" s="1" t="s">
        <v>90</v>
      </c>
      <c r="CB776" s="1" t="s">
        <v>91</v>
      </c>
      <c r="CC776" s="1" t="s">
        <v>92</v>
      </c>
      <c r="CD776" s="1" t="s">
        <v>93</v>
      </c>
      <c r="CE776" s="1" t="s">
        <v>94</v>
      </c>
    </row>
    <row r="777" spans="1:83">
      <c r="A777" s="22" t="s">
        <v>294</v>
      </c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</row>
    <row r="778" spans="1:83">
      <c r="A778" s="11" t="s">
        <v>189</v>
      </c>
      <c r="B778" s="3">
        <v>3742</v>
      </c>
      <c r="C778" s="3">
        <v>8223</v>
      </c>
      <c r="D778" s="3">
        <v>11203</v>
      </c>
      <c r="E778" s="3">
        <v>10867</v>
      </c>
      <c r="F778" s="3">
        <v>12464</v>
      </c>
      <c r="G778" s="3">
        <v>1880</v>
      </c>
      <c r="H778" s="3">
        <v>1862</v>
      </c>
      <c r="I778" s="3">
        <v>384</v>
      </c>
      <c r="J778" s="3">
        <v>617</v>
      </c>
      <c r="K778" s="3">
        <v>781</v>
      </c>
      <c r="L778" s="3">
        <v>1044</v>
      </c>
      <c r="M778" s="3">
        <v>916</v>
      </c>
      <c r="N778" s="3">
        <v>354</v>
      </c>
      <c r="O778" s="3">
        <v>904</v>
      </c>
      <c r="P778" s="3">
        <v>417</v>
      </c>
      <c r="Q778" s="3">
        <v>1947</v>
      </c>
      <c r="R778" s="3">
        <v>311</v>
      </c>
      <c r="S778" s="3">
        <v>636</v>
      </c>
      <c r="T778" s="3">
        <v>876</v>
      </c>
      <c r="U778" s="3">
        <v>1158</v>
      </c>
      <c r="V778" s="3">
        <v>1275</v>
      </c>
      <c r="W778" s="3">
        <v>1771</v>
      </c>
      <c r="X778" s="3">
        <v>1957</v>
      </c>
      <c r="Y778" s="3">
        <v>2267</v>
      </c>
      <c r="Z778" s="3">
        <v>1460</v>
      </c>
      <c r="AA778" s="3">
        <v>347</v>
      </c>
      <c r="AB778" s="3">
        <v>833</v>
      </c>
      <c r="AC778" s="3">
        <v>1359</v>
      </c>
      <c r="AD778" s="3">
        <v>1203</v>
      </c>
      <c r="AE778" s="3">
        <v>1045</v>
      </c>
      <c r="AF778" s="3">
        <v>225</v>
      </c>
      <c r="AG778" s="3">
        <v>865</v>
      </c>
      <c r="AH778" s="3">
        <v>949</v>
      </c>
      <c r="AI778" s="3">
        <v>332</v>
      </c>
      <c r="AJ778" s="3">
        <v>326</v>
      </c>
      <c r="AK778" s="3">
        <v>193</v>
      </c>
      <c r="AL778" s="3">
        <v>463</v>
      </c>
      <c r="AM778" s="3">
        <v>582</v>
      </c>
      <c r="AN778" s="3">
        <v>124</v>
      </c>
      <c r="AO778" s="3">
        <v>101</v>
      </c>
      <c r="AP778" s="3">
        <v>179</v>
      </c>
      <c r="AQ778" s="3">
        <v>180</v>
      </c>
      <c r="AR778" s="3">
        <v>105</v>
      </c>
      <c r="AS778" s="3">
        <v>67</v>
      </c>
      <c r="AT778" s="3">
        <v>141</v>
      </c>
      <c r="AU778" s="3">
        <v>316</v>
      </c>
      <c r="AV778" s="3">
        <v>377</v>
      </c>
      <c r="AW778" s="3">
        <v>73</v>
      </c>
      <c r="AX778" s="3">
        <v>183</v>
      </c>
      <c r="AY778" s="3">
        <v>162</v>
      </c>
      <c r="AZ778" s="3">
        <v>105</v>
      </c>
      <c r="BA778" s="3">
        <v>59</v>
      </c>
      <c r="BB778" s="3">
        <v>332</v>
      </c>
      <c r="BC778" s="3">
        <v>123</v>
      </c>
      <c r="BD778" s="3">
        <v>202</v>
      </c>
      <c r="BE778" s="3">
        <v>221</v>
      </c>
      <c r="BF778" s="3">
        <v>622</v>
      </c>
      <c r="BG778" s="3">
        <v>2536</v>
      </c>
      <c r="BH778" s="3">
        <v>390</v>
      </c>
      <c r="BI778" s="3">
        <v>164</v>
      </c>
      <c r="BJ778" s="3">
        <v>498</v>
      </c>
      <c r="BK778" s="3">
        <v>2690</v>
      </c>
      <c r="BL778" s="3">
        <v>600</v>
      </c>
      <c r="BM778" s="3">
        <v>1386</v>
      </c>
      <c r="BN778" s="3">
        <v>544</v>
      </c>
      <c r="BO778" s="3">
        <v>583</v>
      </c>
      <c r="BP778" s="3">
        <v>341</v>
      </c>
      <c r="BQ778" s="3">
        <v>2072</v>
      </c>
      <c r="BR778" s="3">
        <v>80</v>
      </c>
      <c r="BS778" s="3">
        <v>306</v>
      </c>
      <c r="BT778" s="3">
        <v>833</v>
      </c>
      <c r="BU778" s="3">
        <v>262</v>
      </c>
      <c r="BV778" s="3">
        <v>38</v>
      </c>
      <c r="BW778" s="3">
        <v>65</v>
      </c>
      <c r="BX778" s="3">
        <v>161</v>
      </c>
      <c r="BY778" s="3">
        <v>211</v>
      </c>
      <c r="BZ778" s="3">
        <v>1128</v>
      </c>
      <c r="CA778" s="3">
        <v>2125</v>
      </c>
      <c r="CB778" s="3">
        <v>44</v>
      </c>
      <c r="CC778" s="3">
        <v>2770</v>
      </c>
      <c r="CD778" s="3">
        <v>548</v>
      </c>
      <c r="CE778" s="3">
        <v>289</v>
      </c>
    </row>
    <row r="779" spans="1:83">
      <c r="A779" s="11" t="s">
        <v>190</v>
      </c>
      <c r="B779" s="3">
        <v>4323253</v>
      </c>
      <c r="C779" s="3">
        <v>4029369</v>
      </c>
      <c r="D779" s="3">
        <v>3928746</v>
      </c>
      <c r="E779" s="3">
        <v>3777804</v>
      </c>
      <c r="F779" s="3">
        <v>3644780</v>
      </c>
      <c r="G779" s="3">
        <v>2191484</v>
      </c>
      <c r="H779" s="3">
        <v>2131770</v>
      </c>
      <c r="I779" s="3">
        <v>519132</v>
      </c>
      <c r="J779" s="3">
        <v>788060</v>
      </c>
      <c r="K779" s="3">
        <v>1162063</v>
      </c>
      <c r="L779" s="3">
        <v>1129224</v>
      </c>
      <c r="M779" s="3">
        <v>724775</v>
      </c>
      <c r="N779" s="3">
        <v>379050</v>
      </c>
      <c r="O779" s="3">
        <v>1113213</v>
      </c>
      <c r="P779" s="3">
        <v>451369</v>
      </c>
      <c r="Q779" s="3">
        <v>2264524</v>
      </c>
      <c r="R779" s="3">
        <v>228997</v>
      </c>
      <c r="S779" s="3">
        <v>418623</v>
      </c>
      <c r="T779" s="3">
        <v>545357</v>
      </c>
      <c r="U779" s="3">
        <v>746378</v>
      </c>
      <c r="V779" s="3">
        <v>852845</v>
      </c>
      <c r="W779" s="3">
        <v>1232534</v>
      </c>
      <c r="X779" s="3">
        <v>1406682</v>
      </c>
      <c r="Y779" s="3">
        <v>1716832</v>
      </c>
      <c r="Z779" s="3">
        <v>1039889</v>
      </c>
      <c r="AA779" s="3">
        <v>412754</v>
      </c>
      <c r="AB779" s="3">
        <v>983927</v>
      </c>
      <c r="AC779" s="3">
        <v>1615429</v>
      </c>
      <c r="AD779" s="3">
        <v>1311144</v>
      </c>
      <c r="AE779" s="3">
        <v>1016300</v>
      </c>
      <c r="AF779" s="3">
        <v>277248</v>
      </c>
      <c r="AG779" s="3">
        <v>1087050</v>
      </c>
      <c r="AH779" s="3">
        <v>1133690</v>
      </c>
      <c r="AI779" s="3">
        <v>407656</v>
      </c>
      <c r="AJ779" s="3">
        <v>401310</v>
      </c>
      <c r="AK779" s="3">
        <v>256923</v>
      </c>
      <c r="AL779" s="3">
        <v>434685</v>
      </c>
      <c r="AM779" s="3">
        <v>581616</v>
      </c>
      <c r="AN779" s="3">
        <v>152443</v>
      </c>
      <c r="AO779" s="3">
        <v>124805</v>
      </c>
      <c r="AP779" s="3">
        <v>222617</v>
      </c>
      <c r="AQ779" s="3">
        <v>225115</v>
      </c>
      <c r="AR779" s="3">
        <v>132580</v>
      </c>
      <c r="AS779" s="3">
        <v>77325</v>
      </c>
      <c r="AT779" s="3">
        <v>172490</v>
      </c>
      <c r="AU779" s="3">
        <v>384730</v>
      </c>
      <c r="AV779" s="3">
        <v>450158</v>
      </c>
      <c r="AW779" s="3">
        <v>83512</v>
      </c>
      <c r="AX779" s="3">
        <v>215289</v>
      </c>
      <c r="AY779" s="3">
        <v>195369</v>
      </c>
      <c r="AZ779" s="3">
        <v>132448</v>
      </c>
      <c r="BA779" s="3">
        <v>73492</v>
      </c>
      <c r="BB779" s="3">
        <v>407656</v>
      </c>
      <c r="BC779" s="3">
        <v>157457</v>
      </c>
      <c r="BD779" s="3">
        <v>261955</v>
      </c>
      <c r="BE779" s="3">
        <v>286452</v>
      </c>
      <c r="BF779" s="3">
        <v>802726</v>
      </c>
      <c r="BG779" s="3">
        <v>2773076</v>
      </c>
      <c r="BH779" s="3">
        <v>465259</v>
      </c>
      <c r="BI779" s="3">
        <v>195480</v>
      </c>
      <c r="BJ779" s="3">
        <v>603399</v>
      </c>
      <c r="BK779" s="3">
        <v>3059115</v>
      </c>
      <c r="BL779" s="3">
        <v>658768</v>
      </c>
      <c r="BM779" s="3">
        <v>1435770</v>
      </c>
      <c r="BN779" s="3">
        <v>696227</v>
      </c>
      <c r="BO779" s="3">
        <v>775296</v>
      </c>
      <c r="BP779" s="3">
        <v>444468</v>
      </c>
      <c r="BQ779" s="3">
        <v>2603514</v>
      </c>
      <c r="BR779" s="3">
        <v>102561</v>
      </c>
      <c r="BS779" s="3">
        <v>407433</v>
      </c>
      <c r="BT779" s="3">
        <v>682066</v>
      </c>
      <c r="BU779" s="3">
        <v>309663</v>
      </c>
      <c r="BV779" s="3">
        <v>46798</v>
      </c>
      <c r="BW779" s="3">
        <v>81809</v>
      </c>
      <c r="BX779" s="3">
        <v>147988</v>
      </c>
      <c r="BY779" s="3">
        <v>228425</v>
      </c>
      <c r="BZ779" s="3">
        <v>1246380</v>
      </c>
      <c r="CA779" s="3">
        <v>2574681</v>
      </c>
      <c r="CB779" s="3">
        <v>42051</v>
      </c>
      <c r="CC779" s="3">
        <v>3150933</v>
      </c>
      <c r="CD779" s="3">
        <v>663526</v>
      </c>
      <c r="CE779" s="3">
        <v>357889</v>
      </c>
    </row>
    <row r="780" spans="1:83">
      <c r="A780" s="4" t="s">
        <v>197</v>
      </c>
      <c r="B780" s="6">
        <v>9.7464274783192299E-3</v>
      </c>
      <c r="C780" s="6">
        <v>7.9532367545559497E-3</v>
      </c>
      <c r="D780" s="6">
        <v>6.3598306469430498E-3</v>
      </c>
      <c r="E780" s="6">
        <v>1.0019270388980902E-2</v>
      </c>
      <c r="F780" s="6">
        <v>7.1872650749840302E-3</v>
      </c>
      <c r="G780" s="6">
        <v>1.16134010914609E-2</v>
      </c>
      <c r="H780" s="6">
        <v>7.8271574109295399E-3</v>
      </c>
      <c r="I780" s="6">
        <v>8.3385383470999889E-3</v>
      </c>
      <c r="J780" s="6">
        <v>1.8810182290749999E-2</v>
      </c>
      <c r="K780" s="6">
        <v>1.31498432032481E-2</v>
      </c>
      <c r="L780" s="6">
        <v>5.32779079163635E-3</v>
      </c>
      <c r="M780" s="6">
        <v>2.3272226557553097E-3</v>
      </c>
      <c r="N780" s="6">
        <v>2.0774191319921798E-2</v>
      </c>
      <c r="O780" s="6">
        <v>6.2934810387734194E-3</v>
      </c>
      <c r="P780" s="6">
        <v>1.6302072469943901E-2</v>
      </c>
      <c r="Q780" s="6">
        <v>7.823234757448309E-3</v>
      </c>
      <c r="R780" s="6">
        <v>1.03444257608647E-2</v>
      </c>
      <c r="S780" s="6">
        <v>1.84554176117038E-2</v>
      </c>
      <c r="T780" s="6">
        <v>3.79182919642638E-3</v>
      </c>
      <c r="U780" s="6">
        <v>7.0127947137200997E-3</v>
      </c>
      <c r="V780" s="6">
        <v>1.04009016270382E-2</v>
      </c>
      <c r="W780" s="6">
        <v>7.2389582205775304E-3</v>
      </c>
      <c r="X780" s="6">
        <v>7.9325030650485694E-3</v>
      </c>
      <c r="Y780" s="6">
        <v>9.0331835013653314E-3</v>
      </c>
      <c r="Z780" s="6">
        <v>1.0448157775742199E-2</v>
      </c>
      <c r="AA780" s="6">
        <v>8.4457795813972399E-3</v>
      </c>
      <c r="AB780" s="6">
        <v>8.8174935926151991E-3</v>
      </c>
      <c r="AC780" s="6">
        <v>7.3949552786635696E-3</v>
      </c>
      <c r="AD780" s="6">
        <v>1.3750173673702999E-2</v>
      </c>
      <c r="AE780" s="6">
        <v>1.0827385439042402E-2</v>
      </c>
      <c r="AF780" s="6">
        <v>3.40120644036587E-3</v>
      </c>
      <c r="AG780" s="6">
        <v>3.69492427165593E-3</v>
      </c>
      <c r="AH780" s="6">
        <v>1.18859102880752E-2</v>
      </c>
      <c r="AI780" s="6">
        <v>1.13778301188724E-2</v>
      </c>
      <c r="AJ780" s="6">
        <v>2.00834514173675E-2</v>
      </c>
      <c r="AK780" s="6">
        <v>5.0464672780142607E-3</v>
      </c>
      <c r="AL780" s="6">
        <v>6.8586584763676694E-3</v>
      </c>
      <c r="AM780" s="6">
        <v>1.3793510661130902E-2</v>
      </c>
      <c r="AN780" s="6">
        <v>6.18576676160795E-3</v>
      </c>
      <c r="AO780" s="5"/>
      <c r="AP780" s="5"/>
      <c r="AQ780" s="5"/>
      <c r="AR780" s="5"/>
      <c r="AS780" s="6">
        <v>1.7337546212406001E-2</v>
      </c>
      <c r="AT780" s="6">
        <v>7.9969040083361399E-3</v>
      </c>
      <c r="AU780" s="6">
        <v>1.89698749529678E-2</v>
      </c>
      <c r="AV780" s="6">
        <v>1.37210694200361E-2</v>
      </c>
      <c r="AW780" s="5"/>
      <c r="AX780" s="5"/>
      <c r="AY780" s="6">
        <v>1.9498376245023499E-2</v>
      </c>
      <c r="AZ780" s="6">
        <v>2.0704657600080601E-2</v>
      </c>
      <c r="BA780" s="6">
        <v>2.0519254487441102E-2</v>
      </c>
      <c r="BB780" s="6">
        <v>1.13778301188724E-2</v>
      </c>
      <c r="BC780" s="6">
        <v>7.8669269030599599E-3</v>
      </c>
      <c r="BD780" s="6">
        <v>8.5458986377006194E-3</v>
      </c>
      <c r="BE780" s="6">
        <v>1.04898483608626E-2</v>
      </c>
      <c r="BF780" s="6">
        <v>1.42936890582355E-2</v>
      </c>
      <c r="BG780" s="6">
        <v>8.7196211531716406E-3</v>
      </c>
      <c r="BH780" s="6">
        <v>7.4926652508707607E-3</v>
      </c>
      <c r="BI780" s="6">
        <v>2.2023585787861299E-2</v>
      </c>
      <c r="BJ780" s="5"/>
      <c r="BK780" s="6">
        <v>1.1227126883940399E-2</v>
      </c>
      <c r="BL780" s="6">
        <v>3.87871547942095E-3</v>
      </c>
      <c r="BM780" s="6">
        <v>7.0434434850521598E-3</v>
      </c>
      <c r="BN780" s="6">
        <v>1.9140447509559299E-2</v>
      </c>
      <c r="BO780" s="6">
        <v>7.1723337272529995E-3</v>
      </c>
      <c r="BP780" s="6">
        <v>1.5943478376743501E-2</v>
      </c>
      <c r="BQ780" s="6">
        <v>1.2238634466059599E-2</v>
      </c>
      <c r="BR780" s="5"/>
      <c r="BS780" s="5"/>
      <c r="BT780" s="6">
        <v>1.38253074140398E-3</v>
      </c>
      <c r="BU780" s="6">
        <v>1.68071579111061E-2</v>
      </c>
      <c r="BV780" s="6">
        <v>2.6469351150663199E-2</v>
      </c>
      <c r="BW780" s="6">
        <v>3.5284457312355098E-2</v>
      </c>
      <c r="BX780" s="6">
        <v>1.7266045992778201E-2</v>
      </c>
      <c r="BY780" s="5"/>
      <c r="BZ780" s="6">
        <v>4.6963715336827199E-3</v>
      </c>
      <c r="CA780" s="6">
        <v>1.3099731989787599E-2</v>
      </c>
      <c r="CB780" s="5"/>
      <c r="CC780" s="6">
        <v>7.1275898016830196E-3</v>
      </c>
      <c r="CD780" s="6">
        <v>1.9364497302818001E-2</v>
      </c>
      <c r="CE780" s="6">
        <v>1.5703926456078099E-2</v>
      </c>
    </row>
    <row r="781" spans="1:83">
      <c r="A781" s="4">
        <v>-2</v>
      </c>
      <c r="B781" s="6">
        <v>1.2563886025478199E-2</v>
      </c>
      <c r="C781" s="6">
        <v>9.6354674824058288E-3</v>
      </c>
      <c r="D781" s="6">
        <v>1.2002110241095799E-2</v>
      </c>
      <c r="E781" s="6">
        <v>1.4352671744606501E-2</v>
      </c>
      <c r="F781" s="6">
        <v>1.01624789424877E-2</v>
      </c>
      <c r="G781" s="6">
        <v>1.29452237933861E-2</v>
      </c>
      <c r="H781" s="6">
        <v>1.2171866471287001E-2</v>
      </c>
      <c r="I781" s="6">
        <v>1.36057499819044E-2</v>
      </c>
      <c r="J781" s="6">
        <v>1.35793131430636E-2</v>
      </c>
      <c r="K781" s="6">
        <v>1.7336218351039302E-2</v>
      </c>
      <c r="L781" s="6">
        <v>1.0367764405212102E-2</v>
      </c>
      <c r="M781" s="6">
        <v>6.4834909348585202E-3</v>
      </c>
      <c r="N781" s="6">
        <v>1.77564693250893E-2</v>
      </c>
      <c r="O781" s="6">
        <v>5.9771458018209496E-3</v>
      </c>
      <c r="P781" s="6">
        <v>1.4235441510611299E-2</v>
      </c>
      <c r="Q781" s="6">
        <v>1.39770655341355E-2</v>
      </c>
      <c r="R781" s="6">
        <v>8.3143652066395308E-3</v>
      </c>
      <c r="S781" s="6">
        <v>1.8832568748613401E-2</v>
      </c>
      <c r="T781" s="6">
        <v>1.81972765830258E-2</v>
      </c>
      <c r="U781" s="6">
        <v>1.1396046047924E-2</v>
      </c>
      <c r="V781" s="6">
        <v>1.08793792688117E-2</v>
      </c>
      <c r="W781" s="6">
        <v>7.1115079421240502E-3</v>
      </c>
      <c r="X781" s="6">
        <v>1.40945151663037E-2</v>
      </c>
      <c r="Y781" s="6">
        <v>9.9987810588714303E-3</v>
      </c>
      <c r="Z781" s="6">
        <v>9.0882820336424495E-3</v>
      </c>
      <c r="AA781" s="6">
        <v>8.9243711586323403E-3</v>
      </c>
      <c r="AB781" s="6">
        <v>1.57866017730009E-2</v>
      </c>
      <c r="AC781" s="6">
        <v>1.0507892295525701E-2</v>
      </c>
      <c r="AD781" s="6">
        <v>1.3824328072480001E-2</v>
      </c>
      <c r="AE781" s="6">
        <v>1.7243313790902701E-2</v>
      </c>
      <c r="AF781" s="6">
        <v>6.4002550694792605E-3</v>
      </c>
      <c r="AG781" s="6">
        <v>8.0788467138453897E-3</v>
      </c>
      <c r="AH781" s="6">
        <v>1.3673561246137E-2</v>
      </c>
      <c r="AI781" s="6">
        <v>6.7013210245709699E-3</v>
      </c>
      <c r="AJ781" s="6">
        <v>1.99409743027689E-2</v>
      </c>
      <c r="AK781" s="6">
        <v>2.4006252900672802E-2</v>
      </c>
      <c r="AL781" s="6">
        <v>1.4355215193782E-2</v>
      </c>
      <c r="AM781" s="6">
        <v>1.94018049578095E-2</v>
      </c>
      <c r="AN781" s="5"/>
      <c r="AO781" s="6">
        <v>1.4217858658898802E-2</v>
      </c>
      <c r="AP781" s="6">
        <v>7.5078662766858194E-3</v>
      </c>
      <c r="AQ781" s="6">
        <v>4.1888731624262097E-3</v>
      </c>
      <c r="AR781" s="5"/>
      <c r="AS781" s="5"/>
      <c r="AT781" s="5"/>
      <c r="AU781" s="6">
        <v>1.6649351275094301E-2</v>
      </c>
      <c r="AV781" s="6">
        <v>1.06109330538164E-2</v>
      </c>
      <c r="AW781" s="5"/>
      <c r="AX781" s="6">
        <v>2.0063564889606197E-2</v>
      </c>
      <c r="AY781" s="6">
        <v>3.3703993919840199E-2</v>
      </c>
      <c r="AZ781" s="6">
        <v>1.0704387722668501E-2</v>
      </c>
      <c r="BA781" s="5"/>
      <c r="BB781" s="6">
        <v>6.7013210245709699E-3</v>
      </c>
      <c r="BC781" s="5"/>
      <c r="BD781" s="6">
        <v>2.0303864345514299E-2</v>
      </c>
      <c r="BE781" s="6">
        <v>5.4899081782193906E-3</v>
      </c>
      <c r="BF781" s="6">
        <v>1.65588375696244E-2</v>
      </c>
      <c r="BG781" s="6">
        <v>1.1668955172646E-2</v>
      </c>
      <c r="BH781" s="6">
        <v>1.09182892659676E-2</v>
      </c>
      <c r="BI781" s="6">
        <v>1.4787115108521799E-2</v>
      </c>
      <c r="BJ781" s="6">
        <v>9.7988620254712694E-3</v>
      </c>
      <c r="BK781" s="6">
        <v>1.32174883825138E-2</v>
      </c>
      <c r="BL781" s="6">
        <v>5.5173631102665103E-3</v>
      </c>
      <c r="BM781" s="6">
        <v>1.32778940990496E-2</v>
      </c>
      <c r="BN781" s="6">
        <v>1.0462258768954999E-2</v>
      </c>
      <c r="BO781" s="6">
        <v>9.9034215938249796E-3</v>
      </c>
      <c r="BP781" s="6">
        <v>2.1592037038903E-2</v>
      </c>
      <c r="BQ781" s="6">
        <v>1.40646376268062E-2</v>
      </c>
      <c r="BR781" s="6">
        <v>8.3779767452828204E-3</v>
      </c>
      <c r="BS781" s="5"/>
      <c r="BT781" s="6">
        <v>5.9232956698632199E-3</v>
      </c>
      <c r="BU781" s="6">
        <v>2.2083240799064499E-2</v>
      </c>
      <c r="BV781" s="5"/>
      <c r="BW781" s="6">
        <v>3.6041628608024297E-2</v>
      </c>
      <c r="BX781" s="6">
        <v>1.41426003656175E-2</v>
      </c>
      <c r="BY781" s="6">
        <v>2.1721557775480398E-2</v>
      </c>
      <c r="BZ781" s="6">
        <v>1.08717701237682E-2</v>
      </c>
      <c r="CA781" s="6">
        <v>1.2404395078591599E-2</v>
      </c>
      <c r="CB781" s="5"/>
      <c r="CC781" s="6">
        <v>7.4337140629451206E-3</v>
      </c>
      <c r="CD781" s="6">
        <v>3.1127761509984003E-2</v>
      </c>
      <c r="CE781" s="6">
        <v>2.6210320169467904E-2</v>
      </c>
    </row>
    <row r="782" spans="1:83">
      <c r="A782" s="4">
        <v>-1</v>
      </c>
      <c r="B782" s="6">
        <v>3.2789761402087697E-2</v>
      </c>
      <c r="C782" s="6">
        <v>3.0707049159000799E-2</v>
      </c>
      <c r="D782" s="6">
        <v>2.6018208737911101E-2</v>
      </c>
      <c r="E782" s="6">
        <v>2.8543154270509401E-2</v>
      </c>
      <c r="F782" s="6">
        <v>2.4975718699071302E-2</v>
      </c>
      <c r="G782" s="6">
        <v>2.9640754722777302E-2</v>
      </c>
      <c r="H782" s="6">
        <v>3.6026976014586501E-2</v>
      </c>
      <c r="I782" s="6">
        <v>2.9904440688239303E-2</v>
      </c>
      <c r="J782" s="6">
        <v>4.9375633869287699E-2</v>
      </c>
      <c r="K782" s="6">
        <v>4.3821007440341002E-2</v>
      </c>
      <c r="L782" s="6">
        <v>2.66235946585766E-2</v>
      </c>
      <c r="M782" s="6">
        <v>8.7425511304287992E-3</v>
      </c>
      <c r="N782" s="6">
        <v>2.5190296167915398E-2</v>
      </c>
      <c r="O782" s="6">
        <v>3.4880021431068504E-2</v>
      </c>
      <c r="P782" s="6">
        <v>2.3155251832976901E-2</v>
      </c>
      <c r="Q782" s="6">
        <v>3.60742125841194E-2</v>
      </c>
      <c r="R782" s="6">
        <v>3.7781660045138901E-2</v>
      </c>
      <c r="S782" s="6">
        <v>3.3777408139292302E-2</v>
      </c>
      <c r="T782" s="6">
        <v>3.4312000436270002E-2</v>
      </c>
      <c r="U782" s="6">
        <v>2.4527340512031801E-2</v>
      </c>
      <c r="V782" s="6">
        <v>3.2257150177672195E-2</v>
      </c>
      <c r="W782" s="6">
        <v>3.4774236081786397E-2</v>
      </c>
      <c r="X782" s="6">
        <v>3.11775444802538E-2</v>
      </c>
      <c r="Y782" s="6">
        <v>3.4556539436652101E-2</v>
      </c>
      <c r="Z782" s="6">
        <v>2.7491445947269398E-2</v>
      </c>
      <c r="AA782" s="6">
        <v>2.9052080913122599E-2</v>
      </c>
      <c r="AB782" s="6">
        <v>2.4507223474172498E-2</v>
      </c>
      <c r="AC782" s="6">
        <v>3.6085163987403496E-2</v>
      </c>
      <c r="AD782" s="6">
        <v>3.6121712201346898E-2</v>
      </c>
      <c r="AE782" s="6">
        <v>3.4548075023185902E-2</v>
      </c>
      <c r="AF782" s="6">
        <v>2.2717934519905197E-2</v>
      </c>
      <c r="AG782" s="6">
        <v>2.7361370769361501E-2</v>
      </c>
      <c r="AH782" s="6">
        <v>3.3728295345198195E-2</v>
      </c>
      <c r="AI782" s="6">
        <v>3.4577981159363301E-2</v>
      </c>
      <c r="AJ782" s="6">
        <v>4.5531459307308501E-2</v>
      </c>
      <c r="AK782" s="6">
        <v>2.9302570818627596E-2</v>
      </c>
      <c r="AL782" s="6">
        <v>2.43844802856189E-2</v>
      </c>
      <c r="AM782" s="6">
        <v>4.2144086283649705E-2</v>
      </c>
      <c r="AN782" s="6">
        <v>2.8945524617629798E-2</v>
      </c>
      <c r="AO782" s="6">
        <v>1.5111232884908401E-2</v>
      </c>
      <c r="AP782" s="6">
        <v>5.8110876895894606E-3</v>
      </c>
      <c r="AQ782" s="6">
        <v>3.3990269906588398E-2</v>
      </c>
      <c r="AR782" s="6">
        <v>4.0178335015028398E-2</v>
      </c>
      <c r="AS782" s="6">
        <v>1.65165612543762E-2</v>
      </c>
      <c r="AT782" s="6">
        <v>3.8641679997479403E-2</v>
      </c>
      <c r="AU782" s="6">
        <v>3.7881969646536701E-2</v>
      </c>
      <c r="AV782" s="6">
        <v>3.8106094572606802E-2</v>
      </c>
      <c r="AW782" s="6">
        <v>1.2945966562680999E-2</v>
      </c>
      <c r="AX782" s="6">
        <v>2.5213392666727799E-2</v>
      </c>
      <c r="AY782" s="6">
        <v>4.7279787417192499E-2</v>
      </c>
      <c r="AZ782" s="6">
        <v>4.5639073148782801E-2</v>
      </c>
      <c r="BA782" s="6">
        <v>4.0689801661742006E-2</v>
      </c>
      <c r="BB782" s="6">
        <v>3.4577981159363301E-2</v>
      </c>
      <c r="BC782" s="6">
        <v>2.2533665621714199E-2</v>
      </c>
      <c r="BD782" s="6">
        <v>2.8711521346495197E-2</v>
      </c>
      <c r="BE782" s="6">
        <v>4.0883765355904204E-2</v>
      </c>
      <c r="BF782" s="6">
        <v>3.6423018748906501E-2</v>
      </c>
      <c r="BG782" s="6">
        <v>3.2361278013423901E-2</v>
      </c>
      <c r="BH782" s="6">
        <v>2.8101732150635498E-2</v>
      </c>
      <c r="BI782" s="6">
        <v>2.6594727184384503E-2</v>
      </c>
      <c r="BJ782" s="6">
        <v>3.8011467992192703E-2</v>
      </c>
      <c r="BK782" s="6">
        <v>3.2868667028680097E-2</v>
      </c>
      <c r="BL782" s="6">
        <v>2.9426881518014501E-2</v>
      </c>
      <c r="BM782" s="6">
        <v>3.0266050442946599E-2</v>
      </c>
      <c r="BN782" s="6">
        <v>3.9270970780026004E-2</v>
      </c>
      <c r="BO782" s="6">
        <v>3.7823437431097798E-2</v>
      </c>
      <c r="BP782" s="6">
        <v>3.1187165352290398E-2</v>
      </c>
      <c r="BQ782" s="6">
        <v>3.9805193343643797E-2</v>
      </c>
      <c r="BR782" s="6">
        <v>1.20777735506571E-2</v>
      </c>
      <c r="BS782" s="6">
        <v>4.0373542239661601E-2</v>
      </c>
      <c r="BT782" s="6">
        <v>1.1503984633348901E-2</v>
      </c>
      <c r="BU782" s="6">
        <v>2.7740210084076698E-2</v>
      </c>
      <c r="BV782" s="6">
        <v>3.4733540497565697E-2</v>
      </c>
      <c r="BW782" s="6">
        <v>2.90285912481393E-2</v>
      </c>
      <c r="BX782" s="6">
        <v>1.7352611332652902E-2</v>
      </c>
      <c r="BY782" s="6">
        <v>7.837683160252051E-3</v>
      </c>
      <c r="BZ782" s="6">
        <v>2.55401195346921E-2</v>
      </c>
      <c r="CA782" s="6">
        <v>4.0668408150033697E-2</v>
      </c>
      <c r="CB782" s="5"/>
      <c r="CC782" s="6">
        <v>3.0015177335930197E-2</v>
      </c>
      <c r="CD782" s="6">
        <v>4.5634429978126799E-2</v>
      </c>
      <c r="CE782" s="6">
        <v>3.5394549975702898E-2</v>
      </c>
    </row>
    <row r="783" spans="1:83">
      <c r="A783" s="4">
        <v>0</v>
      </c>
      <c r="B783" s="6">
        <v>9.07383608787527E-2</v>
      </c>
      <c r="C783" s="6">
        <v>7.4674373833571894E-2</v>
      </c>
      <c r="D783" s="6">
        <v>5.8349489413866695E-2</v>
      </c>
      <c r="E783" s="6">
        <v>5.5951789390598902E-2</v>
      </c>
      <c r="F783" s="6">
        <v>6.1856682707873298E-2</v>
      </c>
      <c r="G783" s="6">
        <v>0.107686173224429</v>
      </c>
      <c r="H783" s="6">
        <v>7.3315817403133407E-2</v>
      </c>
      <c r="I783" s="6">
        <v>8.8291939885167189E-2</v>
      </c>
      <c r="J783" s="6">
        <v>9.1528260345846893E-2</v>
      </c>
      <c r="K783" s="6">
        <v>0.10062264123733099</v>
      </c>
      <c r="L783" s="6">
        <v>9.7843553428615587E-2</v>
      </c>
      <c r="M783" s="6">
        <v>6.4713757687985596E-2</v>
      </c>
      <c r="N783" s="6">
        <v>7.6452624987719098E-2</v>
      </c>
      <c r="O783" s="6">
        <v>9.4711806537786103E-2</v>
      </c>
      <c r="P783" s="6">
        <v>0.12165648495999599</v>
      </c>
      <c r="Q783" s="6">
        <v>8.5174756272406907E-2</v>
      </c>
      <c r="R783" s="6">
        <v>8.9949212195451392E-2</v>
      </c>
      <c r="S783" s="6">
        <v>0.10403080938369</v>
      </c>
      <c r="T783" s="6">
        <v>8.0943216616431307E-2</v>
      </c>
      <c r="U783" s="6">
        <v>7.6875358775183408E-2</v>
      </c>
      <c r="V783" s="6">
        <v>8.26707037436063E-2</v>
      </c>
      <c r="W783" s="6">
        <v>8.7031356587857711E-2</v>
      </c>
      <c r="X783" s="6">
        <v>8.3647049984243702E-2</v>
      </c>
      <c r="Y783" s="6">
        <v>8.1184664924559502E-2</v>
      </c>
      <c r="Z783" s="6">
        <v>6.9500827771895798E-2</v>
      </c>
      <c r="AA783" s="6">
        <v>7.3642036616012804E-2</v>
      </c>
      <c r="AB783" s="6">
        <v>7.7246450874254899E-2</v>
      </c>
      <c r="AC783" s="6">
        <v>8.5718880229442893E-2</v>
      </c>
      <c r="AD783" s="6">
        <v>0.11242953458923299</v>
      </c>
      <c r="AE783" s="6">
        <v>9.6356367007534388E-2</v>
      </c>
      <c r="AF783" s="6">
        <v>9.4565088180138007E-2</v>
      </c>
      <c r="AG783" s="6">
        <v>9.3551195882123808E-2</v>
      </c>
      <c r="AH783" s="6">
        <v>8.9504290835312486E-2</v>
      </c>
      <c r="AI783" s="6">
        <v>9.4948790618216497E-2</v>
      </c>
      <c r="AJ783" s="6">
        <v>6.5457177280587503E-2</v>
      </c>
      <c r="AK783" s="6">
        <v>0.11008869515250699</v>
      </c>
      <c r="AL783" s="6">
        <v>8.5360613677922997E-2</v>
      </c>
      <c r="AM783" s="6">
        <v>0.104574312357155</v>
      </c>
      <c r="AN783" s="6">
        <v>0.100567380193139</v>
      </c>
      <c r="AO783" s="6">
        <v>8.7233577314369093E-2</v>
      </c>
      <c r="AP783" s="6">
        <v>0.100086959187626</v>
      </c>
      <c r="AQ783" s="6">
        <v>8.4457319713049109E-2</v>
      </c>
      <c r="AR783" s="6">
        <v>9.5326006766728005E-2</v>
      </c>
      <c r="AS783" s="6">
        <v>9.7085566826099701E-2</v>
      </c>
      <c r="AT783" s="6">
        <v>6.9403366108073003E-2</v>
      </c>
      <c r="AU783" s="6">
        <v>8.5536115889436298E-2</v>
      </c>
      <c r="AV783" s="6">
        <v>0.10550567148017199</v>
      </c>
      <c r="AW783" s="6">
        <v>7.5177553584182599E-2</v>
      </c>
      <c r="AX783" s="6">
        <v>6.8695016029512099E-2</v>
      </c>
      <c r="AY783" s="6">
        <v>5.8655683616315499E-2</v>
      </c>
      <c r="AZ783" s="6">
        <v>9.7931864009708908E-2</v>
      </c>
      <c r="BA783" s="6">
        <v>2.5011744691278599E-2</v>
      </c>
      <c r="BB783" s="6">
        <v>9.4948790618216497E-2</v>
      </c>
      <c r="BC783" s="6">
        <v>0.123399296558848</v>
      </c>
      <c r="BD783" s="6">
        <v>7.1350931245077395E-2</v>
      </c>
      <c r="BE783" s="6">
        <v>9.5837611885320403E-2</v>
      </c>
      <c r="BF783" s="6">
        <v>0.103961195430001</v>
      </c>
      <c r="BG783" s="6">
        <v>8.55726843987962E-2</v>
      </c>
      <c r="BH783" s="6">
        <v>8.3837380865045594E-2</v>
      </c>
      <c r="BI783" s="6">
        <v>3.4057460225795103E-2</v>
      </c>
      <c r="BJ783" s="6">
        <v>7.2887813860792197E-2</v>
      </c>
      <c r="BK783" s="6">
        <v>9.8930832088539394E-2</v>
      </c>
      <c r="BL783" s="6">
        <v>8.9199921642018704E-2</v>
      </c>
      <c r="BM783" s="6">
        <v>8.0676129179017911E-2</v>
      </c>
      <c r="BN783" s="6">
        <v>8.4992534002611905E-2</v>
      </c>
      <c r="BO783" s="6">
        <v>0.107589928221009</v>
      </c>
      <c r="BP783" s="6">
        <v>9.9794125786093507E-2</v>
      </c>
      <c r="BQ783" s="6">
        <v>9.5391332458279104E-2</v>
      </c>
      <c r="BR783" s="6">
        <v>0.159385331204731</v>
      </c>
      <c r="BS783" s="6">
        <v>9.8616330239663999E-2</v>
      </c>
      <c r="BT783" s="6">
        <v>6.7201796971468303E-2</v>
      </c>
      <c r="BU783" s="6">
        <v>6.8909806947600197E-2</v>
      </c>
      <c r="BV783" s="6">
        <v>8.4032016717214109E-2</v>
      </c>
      <c r="BW783" s="6">
        <v>6.7269867892240306E-2</v>
      </c>
      <c r="BX783" s="6">
        <v>4.2050260673545302E-2</v>
      </c>
      <c r="BY783" s="6">
        <v>0.105615510495216</v>
      </c>
      <c r="BZ783" s="6">
        <v>9.2533694671954686E-2</v>
      </c>
      <c r="CA783" s="6">
        <v>9.004417468999909E-2</v>
      </c>
      <c r="CB783" s="6">
        <v>9.4642737482131006E-2</v>
      </c>
      <c r="CC783" s="6">
        <v>7.7308966520783604E-2</v>
      </c>
      <c r="CD783" s="6">
        <v>0.127884395978409</v>
      </c>
      <c r="CE783" s="6">
        <v>0.124724286240201</v>
      </c>
    </row>
    <row r="784" spans="1:83">
      <c r="A784" s="4">
        <v>1</v>
      </c>
      <c r="B784" s="6">
        <v>0.18461341736419901</v>
      </c>
      <c r="C784" s="6">
        <v>0.181527305867624</v>
      </c>
      <c r="D784" s="6">
        <v>0.154113759360853</v>
      </c>
      <c r="E784" s="6">
        <v>0.15414519373489902</v>
      </c>
      <c r="F784" s="6">
        <v>0.16271270145249001</v>
      </c>
      <c r="G784" s="6">
        <v>0.19492150818163601</v>
      </c>
      <c r="H784" s="6">
        <v>0.174016582990871</v>
      </c>
      <c r="I784" s="6">
        <v>0.217712102169594</v>
      </c>
      <c r="J784" s="6">
        <v>0.16286926266909901</v>
      </c>
      <c r="K784" s="6">
        <v>0.19762741207121401</v>
      </c>
      <c r="L784" s="6">
        <v>0.18983382582538202</v>
      </c>
      <c r="M784" s="6">
        <v>0.155549276462108</v>
      </c>
      <c r="N784" s="6">
        <v>0.18770830543807701</v>
      </c>
      <c r="O784" s="6">
        <v>0.17733676018296698</v>
      </c>
      <c r="P784" s="6">
        <v>0.18197765300373001</v>
      </c>
      <c r="Q784" s="6">
        <v>0.19139792942453598</v>
      </c>
      <c r="R784" s="6">
        <v>0.15273080151032301</v>
      </c>
      <c r="S784" s="6">
        <v>0.15132702318466601</v>
      </c>
      <c r="T784" s="6">
        <v>0.13604653890614599</v>
      </c>
      <c r="U784" s="6">
        <v>0.17392176714906601</v>
      </c>
      <c r="V784" s="6">
        <v>0.17903649572885999</v>
      </c>
      <c r="W784" s="6">
        <v>0.21007467473465499</v>
      </c>
      <c r="X784" s="6">
        <v>0.19060405204471501</v>
      </c>
      <c r="Y784" s="6">
        <v>0.21005816903646701</v>
      </c>
      <c r="Z784" s="6">
        <v>0.160532478825722</v>
      </c>
      <c r="AA784" s="6">
        <v>0.14099670973843001</v>
      </c>
      <c r="AB784" s="6">
        <v>0.18067183682287</v>
      </c>
      <c r="AC784" s="6">
        <v>0.19522406524189401</v>
      </c>
      <c r="AD784" s="6">
        <v>0.18822893735150101</v>
      </c>
      <c r="AE784" s="6">
        <v>0.19444339188186099</v>
      </c>
      <c r="AF784" s="6">
        <v>0.17142725738322098</v>
      </c>
      <c r="AG784" s="6">
        <v>0.16988231249345401</v>
      </c>
      <c r="AH784" s="6">
        <v>0.19935901729331099</v>
      </c>
      <c r="AI784" s="6">
        <v>0.16191703961923001</v>
      </c>
      <c r="AJ784" s="6">
        <v>0.190131500934442</v>
      </c>
      <c r="AK784" s="6">
        <v>0.16061138972792499</v>
      </c>
      <c r="AL784" s="6">
        <v>0.21016895892173801</v>
      </c>
      <c r="AM784" s="6">
        <v>0.18269050450328797</v>
      </c>
      <c r="AN784" s="6">
        <v>0.11640084316350199</v>
      </c>
      <c r="AO784" s="6">
        <v>0.23863937450154102</v>
      </c>
      <c r="AP784" s="6">
        <v>0.194148800290254</v>
      </c>
      <c r="AQ784" s="6">
        <v>0.20421172307013802</v>
      </c>
      <c r="AR784" s="6">
        <v>0.135789771143904</v>
      </c>
      <c r="AS784" s="6">
        <v>0.17725349712069999</v>
      </c>
      <c r="AT784" s="6">
        <v>0.130469999732894</v>
      </c>
      <c r="AU784" s="6">
        <v>0.18580439188147702</v>
      </c>
      <c r="AV784" s="6">
        <v>0.20493002439039698</v>
      </c>
      <c r="AW784" s="6">
        <v>0.12687106971182499</v>
      </c>
      <c r="AX784" s="6">
        <v>0.24005158381106501</v>
      </c>
      <c r="AY784" s="6">
        <v>0.120467069451795</v>
      </c>
      <c r="AZ784" s="6">
        <v>0.23679767163810803</v>
      </c>
      <c r="BA784" s="6">
        <v>0.29122332204248502</v>
      </c>
      <c r="BB784" s="6">
        <v>0.16191703961923001</v>
      </c>
      <c r="BC784" s="6">
        <v>0.14691980054982801</v>
      </c>
      <c r="BD784" s="6">
        <v>0.17147771779861198</v>
      </c>
      <c r="BE784" s="6">
        <v>0.15513186696026499</v>
      </c>
      <c r="BF784" s="6">
        <v>0.15035203736993799</v>
      </c>
      <c r="BG784" s="6">
        <v>0.20145838030674701</v>
      </c>
      <c r="BH784" s="6">
        <v>0.15037967724475801</v>
      </c>
      <c r="BI784" s="6">
        <v>0.21161581770585902</v>
      </c>
      <c r="BJ784" s="6">
        <v>0.19498733349536898</v>
      </c>
      <c r="BK784" s="6">
        <v>0.18604831989649501</v>
      </c>
      <c r="BL784" s="6">
        <v>0.15202766891588898</v>
      </c>
      <c r="BM784" s="6">
        <v>0.17793534848846998</v>
      </c>
      <c r="BN784" s="6">
        <v>0.215799318672586</v>
      </c>
      <c r="BO784" s="6">
        <v>0.202925469322598</v>
      </c>
      <c r="BP784" s="6">
        <v>0.22627521448145099</v>
      </c>
      <c r="BQ784" s="6">
        <v>0.19191090818519499</v>
      </c>
      <c r="BR784" s="6">
        <v>0.162016543436939</v>
      </c>
      <c r="BS784" s="6">
        <v>0.222892645502167</v>
      </c>
      <c r="BT784" s="6">
        <v>0.16231422061622999</v>
      </c>
      <c r="BU784" s="6">
        <v>0.14716793130127701</v>
      </c>
      <c r="BV784" s="6">
        <v>0.27610878678994599</v>
      </c>
      <c r="BW784" s="6">
        <v>0.155617877588343</v>
      </c>
      <c r="BX784" s="6">
        <v>6.8920701552167202E-2</v>
      </c>
      <c r="BY784" s="6">
        <v>0.150839444215459</v>
      </c>
      <c r="BZ784" s="6">
        <v>0.19825841741426001</v>
      </c>
      <c r="CA784" s="6">
        <v>0.189489504308021</v>
      </c>
      <c r="CB784" s="6">
        <v>0.10979703019475499</v>
      </c>
      <c r="CC784" s="6">
        <v>0.19104980763322799</v>
      </c>
      <c r="CD784" s="6">
        <v>0.17065934723130599</v>
      </c>
      <c r="CE784" s="6">
        <v>0.13850338419135599</v>
      </c>
    </row>
    <row r="785" spans="1:83">
      <c r="A785" s="4">
        <v>2</v>
      </c>
      <c r="B785" s="6">
        <v>0.26997642249397097</v>
      </c>
      <c r="C785" s="6">
        <v>0.28318055537070103</v>
      </c>
      <c r="D785" s="6">
        <v>0.27128465603096097</v>
      </c>
      <c r="E785" s="6">
        <v>0.284255322724148</v>
      </c>
      <c r="F785" s="6">
        <v>0.32193657779071105</v>
      </c>
      <c r="G785" s="6">
        <v>0.259635547217546</v>
      </c>
      <c r="H785" s="6">
        <v>0.28060695966330002</v>
      </c>
      <c r="I785" s="6">
        <v>0.20485634356944998</v>
      </c>
      <c r="J785" s="6">
        <v>0.20974912621667499</v>
      </c>
      <c r="K785" s="6">
        <v>0.30146155812473802</v>
      </c>
      <c r="L785" s="6">
        <v>0.291006506312113</v>
      </c>
      <c r="M785" s="6">
        <v>0.29885879235608004</v>
      </c>
      <c r="N785" s="6">
        <v>0.24020710351082697</v>
      </c>
      <c r="O785" s="6">
        <v>0.24387202550416501</v>
      </c>
      <c r="P785" s="6">
        <v>0.22574991514233703</v>
      </c>
      <c r="Q785" s="6">
        <v>0.29877405549250302</v>
      </c>
      <c r="R785" s="6">
        <v>0.230877569924265</v>
      </c>
      <c r="S785" s="6">
        <v>0.20010472794563397</v>
      </c>
      <c r="T785" s="6">
        <v>0.24272439771861101</v>
      </c>
      <c r="U785" s="6">
        <v>0.27400568440491901</v>
      </c>
      <c r="V785" s="6">
        <v>0.25608203430126603</v>
      </c>
      <c r="W785" s="6">
        <v>0.283777514243165</v>
      </c>
      <c r="X785" s="6">
        <v>0.30347077280434998</v>
      </c>
      <c r="Y785" s="6">
        <v>0.31977595286010202</v>
      </c>
      <c r="Z785" s="6">
        <v>0.23672261506987</v>
      </c>
      <c r="AA785" s="6">
        <v>0.27303997685978199</v>
      </c>
      <c r="AB785" s="6">
        <v>0.27625956171595101</v>
      </c>
      <c r="AC785" s="6">
        <v>0.27178969929206998</v>
      </c>
      <c r="AD785" s="6">
        <v>0.262062825156266</v>
      </c>
      <c r="AE785" s="6">
        <v>0.26645854994460499</v>
      </c>
      <c r="AF785" s="6">
        <v>0.28539083845250102</v>
      </c>
      <c r="AG785" s="6">
        <v>0.27295425414744601</v>
      </c>
      <c r="AH785" s="6">
        <v>0.26372673216221398</v>
      </c>
      <c r="AI785" s="6">
        <v>0.28491373663467701</v>
      </c>
      <c r="AJ785" s="6">
        <v>0.262651577352011</v>
      </c>
      <c r="AK785" s="6">
        <v>0.25488819349515401</v>
      </c>
      <c r="AL785" s="6">
        <v>0.26262350344945501</v>
      </c>
      <c r="AM785" s="6">
        <v>0.26932476579773201</v>
      </c>
      <c r="AN785" s="6">
        <v>0.30124163686215899</v>
      </c>
      <c r="AO785" s="6">
        <v>0.266029850929767</v>
      </c>
      <c r="AP785" s="6">
        <v>0.26813769806947901</v>
      </c>
      <c r="AQ785" s="6">
        <v>0.22948770367042598</v>
      </c>
      <c r="AR785" s="6">
        <v>0.32010944256807905</v>
      </c>
      <c r="AS785" s="6">
        <v>0.32984048901121099</v>
      </c>
      <c r="AT785" s="6">
        <v>0.30106142437835504</v>
      </c>
      <c r="AU785" s="6">
        <v>0.27793508408647599</v>
      </c>
      <c r="AV785" s="6">
        <v>0.23606228163162901</v>
      </c>
      <c r="AW785" s="6">
        <v>0.31326750691578698</v>
      </c>
      <c r="AX785" s="6">
        <v>0.27696346907664499</v>
      </c>
      <c r="AY785" s="6">
        <v>0.237786862011485</v>
      </c>
      <c r="AZ785" s="6">
        <v>0.29493054799839202</v>
      </c>
      <c r="BA785" s="6">
        <v>0.27057771140103098</v>
      </c>
      <c r="BB785" s="6">
        <v>0.28491373663467701</v>
      </c>
      <c r="BC785" s="6">
        <v>0.15563968121445101</v>
      </c>
      <c r="BD785" s="6">
        <v>0.22442162294697698</v>
      </c>
      <c r="BE785" s="6">
        <v>0.23099276930885101</v>
      </c>
      <c r="BF785" s="6">
        <v>0.26108076224958604</v>
      </c>
      <c r="BG785" s="6">
        <v>0.28645549737988801</v>
      </c>
      <c r="BH785" s="6">
        <v>0.27516383948879197</v>
      </c>
      <c r="BI785" s="6">
        <v>0.26108208547863399</v>
      </c>
      <c r="BJ785" s="6">
        <v>0.30249368207113103</v>
      </c>
      <c r="BK785" s="6">
        <v>0.26334192053681998</v>
      </c>
      <c r="BL785" s="6">
        <v>0.21146336582285299</v>
      </c>
      <c r="BM785" s="6">
        <v>0.25104398983605902</v>
      </c>
      <c r="BN785" s="6">
        <v>0.29708635401572198</v>
      </c>
      <c r="BO785" s="6">
        <v>0.32178448833251999</v>
      </c>
      <c r="BP785" s="6">
        <v>0.30127386502397902</v>
      </c>
      <c r="BQ785" s="6">
        <v>0.27765811683582198</v>
      </c>
      <c r="BR785" s="6">
        <v>0.18200274648926801</v>
      </c>
      <c r="BS785" s="6">
        <v>0.21838987532496698</v>
      </c>
      <c r="BT785" s="6">
        <v>0.28959374792255799</v>
      </c>
      <c r="BU785" s="6">
        <v>0.26696581116534301</v>
      </c>
      <c r="BV785" s="6">
        <v>0.25664000220653604</v>
      </c>
      <c r="BW785" s="6">
        <v>0.22052694228467701</v>
      </c>
      <c r="BX785" s="6">
        <v>0.26039593319044702</v>
      </c>
      <c r="BY785" s="6">
        <v>0.32231152970909199</v>
      </c>
      <c r="BZ785" s="6">
        <v>0.26550620811514702</v>
      </c>
      <c r="CA785" s="6">
        <v>0.26702334026800101</v>
      </c>
      <c r="CB785" s="6">
        <v>0.36192893742492999</v>
      </c>
      <c r="CC785" s="6">
        <v>0.28991233936938599</v>
      </c>
      <c r="CD785" s="6">
        <v>0.23569047091074802</v>
      </c>
      <c r="CE785" s="6">
        <v>0.195577553933448</v>
      </c>
    </row>
    <row r="786" spans="1:83">
      <c r="A786" s="4" t="s">
        <v>213</v>
      </c>
      <c r="B786" s="6">
        <v>0.17056286813565599</v>
      </c>
      <c r="C786" s="6">
        <v>0.16664150827945398</v>
      </c>
      <c r="D786" s="6">
        <v>0.16279820885242502</v>
      </c>
      <c r="E786" s="6">
        <v>0.157682266095859</v>
      </c>
      <c r="F786" s="6">
        <v>0.18512338193251898</v>
      </c>
      <c r="G786" s="6">
        <v>0.16029636554599999</v>
      </c>
      <c r="H786" s="6">
        <v>0.18111694933873898</v>
      </c>
      <c r="I786" s="6">
        <v>0.15772620950045499</v>
      </c>
      <c r="J786" s="6">
        <v>0.15436017923745701</v>
      </c>
      <c r="K786" s="6">
        <v>0.172610390425738</v>
      </c>
      <c r="L786" s="6">
        <v>0.169098766806596</v>
      </c>
      <c r="M786" s="6">
        <v>0.19637301790120201</v>
      </c>
      <c r="N786" s="6">
        <v>0.195958753734854</v>
      </c>
      <c r="O786" s="6">
        <v>0.19555453680075399</v>
      </c>
      <c r="P786" s="6">
        <v>0.18981554419738</v>
      </c>
      <c r="Q786" s="6">
        <v>0.14742236322156299</v>
      </c>
      <c r="R786" s="6">
        <v>0.12593848132399901</v>
      </c>
      <c r="S786" s="6">
        <v>0.13729723217831499</v>
      </c>
      <c r="T786" s="6">
        <v>0.17573368855605398</v>
      </c>
      <c r="U786" s="6">
        <v>0.17354984091450798</v>
      </c>
      <c r="V786" s="6">
        <v>0.16309004712320299</v>
      </c>
      <c r="W786" s="6">
        <v>0.15577669838713398</v>
      </c>
      <c r="X786" s="6">
        <v>0.187676369762727</v>
      </c>
      <c r="Y786" s="6">
        <v>0.17419449819739399</v>
      </c>
      <c r="Z786" s="6">
        <v>0.16655659086051902</v>
      </c>
      <c r="AA786" s="6">
        <v>0.30915659513509902</v>
      </c>
      <c r="AB786" s="6">
        <v>0.22558150492951001</v>
      </c>
      <c r="AC786" s="6">
        <v>0.152592642226203</v>
      </c>
      <c r="AD786" s="6">
        <v>0.107785729936602</v>
      </c>
      <c r="AE786" s="6">
        <v>0.116008309019699</v>
      </c>
      <c r="AF786" s="6">
        <v>0.21330632853060302</v>
      </c>
      <c r="AG786" s="6">
        <v>0.197176920677061</v>
      </c>
      <c r="AH786" s="6">
        <v>0.18897953764966299</v>
      </c>
      <c r="AI786" s="6">
        <v>0.15059051018015299</v>
      </c>
      <c r="AJ786" s="6">
        <v>0.17536099106435302</v>
      </c>
      <c r="AK786" s="6">
        <v>0.144759239383455</v>
      </c>
      <c r="AL786" s="6">
        <v>0.14209466483833</v>
      </c>
      <c r="AM786" s="6">
        <v>9.6512032588056906E-2</v>
      </c>
      <c r="AN786" s="6">
        <v>0.243396488368995</v>
      </c>
      <c r="AO786" s="6">
        <v>0.17655264621557101</v>
      </c>
      <c r="AP786" s="6">
        <v>0.24979728944103102</v>
      </c>
      <c r="AQ786" s="6">
        <v>0.18222804012556501</v>
      </c>
      <c r="AR786" s="6">
        <v>0.191631003948986</v>
      </c>
      <c r="AS786" s="6">
        <v>0.166862323368869</v>
      </c>
      <c r="AT786" s="6">
        <v>0.24470256068260099</v>
      </c>
      <c r="AU786" s="6">
        <v>0.18320856793877099</v>
      </c>
      <c r="AV786" s="6">
        <v>0.15558724825904899</v>
      </c>
      <c r="AW786" s="6">
        <v>0.30732020785469399</v>
      </c>
      <c r="AX786" s="6">
        <v>0.22320873444636899</v>
      </c>
      <c r="AY786" s="6">
        <v>0.199599927102866</v>
      </c>
      <c r="AZ786" s="6">
        <v>0.13004173879987799</v>
      </c>
      <c r="BA786" s="6">
        <v>0.19259980355733902</v>
      </c>
      <c r="BB786" s="6">
        <v>0.15059051018015299</v>
      </c>
      <c r="BC786" s="6">
        <v>0.150293815300406</v>
      </c>
      <c r="BD786" s="6">
        <v>9.9044452302213995E-2</v>
      </c>
      <c r="BE786" s="6">
        <v>0.16079079387192799</v>
      </c>
      <c r="BF786" s="6">
        <v>0.17749167019268799</v>
      </c>
      <c r="BG786" s="6">
        <v>0.17737765168327599</v>
      </c>
      <c r="BH786" s="6">
        <v>0.29427133090144197</v>
      </c>
      <c r="BI786" s="6">
        <v>0.22509165774939699</v>
      </c>
      <c r="BJ786" s="6">
        <v>0.16861765652305402</v>
      </c>
      <c r="BK786" s="6">
        <v>0.14864736696896899</v>
      </c>
      <c r="BL786" s="6">
        <v>0.126082448116005</v>
      </c>
      <c r="BM786" s="6">
        <v>0.15924987485265801</v>
      </c>
      <c r="BN786" s="6">
        <v>0.164981638997587</v>
      </c>
      <c r="BO786" s="6">
        <v>0.205429802901055</v>
      </c>
      <c r="BP786" s="6">
        <v>0.217289316859019</v>
      </c>
      <c r="BQ786" s="6">
        <v>0.16603067720119299</v>
      </c>
      <c r="BR786" s="6">
        <v>0.195007535042901</v>
      </c>
      <c r="BS786" s="6">
        <v>0.15594677774434001</v>
      </c>
      <c r="BT786" s="6">
        <v>0.19911171725732899</v>
      </c>
      <c r="BU786" s="6">
        <v>0.17233298027971902</v>
      </c>
      <c r="BV786" s="6">
        <v>0.13604245444215698</v>
      </c>
      <c r="BW786" s="6">
        <v>0.147530122533372</v>
      </c>
      <c r="BX786" s="6">
        <v>0.169742576701743</v>
      </c>
      <c r="BY786" s="6">
        <v>0.17682992865660002</v>
      </c>
      <c r="BZ786" s="6">
        <v>0.17327496664116002</v>
      </c>
      <c r="CA786" s="6">
        <v>0.16993830260408602</v>
      </c>
      <c r="CB786" s="6">
        <v>8.6528525358786704E-2</v>
      </c>
      <c r="CC786" s="6">
        <v>0.185657545705084</v>
      </c>
      <c r="CD786" s="6">
        <v>0.12670085319209298</v>
      </c>
      <c r="CE786" s="6">
        <v>0.13681088064258901</v>
      </c>
    </row>
    <row r="787" spans="1:83">
      <c r="A787" s="4" t="s">
        <v>91</v>
      </c>
      <c r="B787" s="6">
        <v>0.229008856221534</v>
      </c>
      <c r="C787" s="6">
        <v>0.24568050325273599</v>
      </c>
      <c r="D787" s="6">
        <v>0.30907373671593702</v>
      </c>
      <c r="E787" s="6">
        <v>0.29505033165040701</v>
      </c>
      <c r="F787" s="6">
        <v>0.22604519339988</v>
      </c>
      <c r="G787" s="6">
        <v>0.223261026222764</v>
      </c>
      <c r="H787" s="6">
        <v>0.23491769070716198</v>
      </c>
      <c r="I787" s="6">
        <v>0.27956467585809003</v>
      </c>
      <c r="J787" s="6">
        <v>0.29972804222782101</v>
      </c>
      <c r="K787" s="6">
        <v>0.153370929146356</v>
      </c>
      <c r="L787" s="6">
        <v>0.20989819777186899</v>
      </c>
      <c r="M787" s="6">
        <v>0.266951890871582</v>
      </c>
      <c r="N787" s="6">
        <v>0.23595225551559398</v>
      </c>
      <c r="O787" s="6">
        <v>0.24137422270266501</v>
      </c>
      <c r="P787" s="6">
        <v>0.22710763688302399</v>
      </c>
      <c r="Q787" s="6">
        <v>0.219356382713291</v>
      </c>
      <c r="R787" s="6">
        <v>0.34406348403331599</v>
      </c>
      <c r="S787" s="6">
        <v>0.33617481280808198</v>
      </c>
      <c r="T787" s="6">
        <v>0.30825105198703101</v>
      </c>
      <c r="U787" s="6">
        <v>0.258711167482643</v>
      </c>
      <c r="V787" s="6">
        <v>0.26558328802953701</v>
      </c>
      <c r="W787" s="6">
        <v>0.21421505380269898</v>
      </c>
      <c r="X787" s="6">
        <v>0.18139719269235802</v>
      </c>
      <c r="Y787" s="6">
        <v>0.161198210984587</v>
      </c>
      <c r="Z787" s="6">
        <v>0.31965960171534002</v>
      </c>
      <c r="AA787" s="6">
        <v>0.15674244999752202</v>
      </c>
      <c r="AB787" s="6">
        <v>0.19112932681762601</v>
      </c>
      <c r="AC787" s="6">
        <v>0.240686701448799</v>
      </c>
      <c r="AD787" s="6">
        <v>0.26579675901887101</v>
      </c>
      <c r="AE787" s="6">
        <v>0.26411460789316998</v>
      </c>
      <c r="AF787" s="6">
        <v>0.20279109142378601</v>
      </c>
      <c r="AG787" s="6">
        <v>0.22730017504505601</v>
      </c>
      <c r="AH787" s="6">
        <v>0.19914265518009303</v>
      </c>
      <c r="AI787" s="6">
        <v>0.25497279064491901</v>
      </c>
      <c r="AJ787" s="6">
        <v>0.22084286834116298</v>
      </c>
      <c r="AK787" s="6">
        <v>0.27129719124364299</v>
      </c>
      <c r="AL787" s="6">
        <v>0.25415390515678499</v>
      </c>
      <c r="AM787" s="6">
        <v>0.27155898285117996</v>
      </c>
      <c r="AN787" s="6">
        <v>0.20326236003296799</v>
      </c>
      <c r="AO787" s="6">
        <v>0.20221545949494502</v>
      </c>
      <c r="AP787" s="6">
        <v>0.17451029904533399</v>
      </c>
      <c r="AQ787" s="6">
        <v>0.26143607035180599</v>
      </c>
      <c r="AR787" s="6">
        <v>0.21696544055727401</v>
      </c>
      <c r="AS787" s="6">
        <v>0.19510401620633899</v>
      </c>
      <c r="AT787" s="6">
        <v>0.20772406509226102</v>
      </c>
      <c r="AU787" s="6">
        <v>0.19401464432923798</v>
      </c>
      <c r="AV787" s="6">
        <v>0.23547667719229101</v>
      </c>
      <c r="AW787" s="6">
        <v>0.16441769537083101</v>
      </c>
      <c r="AX787" s="6">
        <v>0.145804239080075</v>
      </c>
      <c r="AY787" s="6">
        <v>0.28300830023548301</v>
      </c>
      <c r="AZ787" s="6">
        <v>0.16325005908238099</v>
      </c>
      <c r="BA787" s="6">
        <v>0.15937836215868301</v>
      </c>
      <c r="BB787" s="6">
        <v>0.25497279064491901</v>
      </c>
      <c r="BC787" s="6">
        <v>0.39334681385169296</v>
      </c>
      <c r="BD787" s="6">
        <v>0.37614399137740895</v>
      </c>
      <c r="BE787" s="6">
        <v>0.30038343607864898</v>
      </c>
      <c r="BF787" s="6">
        <v>0.23983878938102302</v>
      </c>
      <c r="BG787" s="6">
        <v>0.196385931892059</v>
      </c>
      <c r="BH787" s="6">
        <v>0.149835084832487</v>
      </c>
      <c r="BI787" s="6">
        <v>0.20474755075954701</v>
      </c>
      <c r="BJ787" s="6">
        <v>0.21320318403198901</v>
      </c>
      <c r="BK787" s="6">
        <v>0.24571827821404799</v>
      </c>
      <c r="BL787" s="6">
        <v>0.38240363539553401</v>
      </c>
      <c r="BM787" s="6">
        <v>0.28050726961674899</v>
      </c>
      <c r="BN787" s="6">
        <v>0.16826647725295199</v>
      </c>
      <c r="BO787" s="6">
        <v>0.10737111847064201</v>
      </c>
      <c r="BP787" s="6">
        <v>8.6644797081521507E-2</v>
      </c>
      <c r="BQ787" s="6">
        <v>0.20290049988300002</v>
      </c>
      <c r="BR787" s="6">
        <v>0.281132093530222</v>
      </c>
      <c r="BS787" s="6">
        <v>0.26378082894920102</v>
      </c>
      <c r="BT787" s="6">
        <v>0.26296870618779999</v>
      </c>
      <c r="BU787" s="6">
        <v>0.27799286151181202</v>
      </c>
      <c r="BV787" s="6">
        <v>0.185973848195918</v>
      </c>
      <c r="BW787" s="6">
        <v>0.30870051253284997</v>
      </c>
      <c r="BX787" s="6">
        <v>0.410129270191049</v>
      </c>
      <c r="BY787" s="6">
        <v>0.21484434598789801</v>
      </c>
      <c r="BZ787" s="6">
        <v>0.22931845196533701</v>
      </c>
      <c r="CA787" s="6">
        <v>0.21733214291148201</v>
      </c>
      <c r="CB787" s="6">
        <v>0.34710276953939695</v>
      </c>
      <c r="CC787" s="6">
        <v>0.21149485957096398</v>
      </c>
      <c r="CD787" s="6">
        <v>0.242938243896515</v>
      </c>
      <c r="CE787" s="6">
        <v>0.32707509839115601</v>
      </c>
    </row>
    <row r="788" spans="1:83">
      <c r="A788" s="4" t="s">
        <v>195</v>
      </c>
      <c r="B788" s="7">
        <v>74.8</v>
      </c>
      <c r="C788" s="7">
        <v>75.900000000000006</v>
      </c>
      <c r="D788" s="7">
        <v>76.900000000000006</v>
      </c>
      <c r="E788" s="7">
        <v>76.2</v>
      </c>
      <c r="F788" s="7">
        <v>77.900000000000006</v>
      </c>
      <c r="G788" s="7">
        <v>73.7</v>
      </c>
      <c r="H788" s="7">
        <v>76</v>
      </c>
      <c r="I788" s="7">
        <v>73.599999999999994</v>
      </c>
      <c r="J788" s="7">
        <v>71.7</v>
      </c>
      <c r="K788" s="7">
        <v>73.599999999999994</v>
      </c>
      <c r="L788" s="7">
        <v>75.599999999999994</v>
      </c>
      <c r="M788" s="7">
        <v>79.900000000000006</v>
      </c>
      <c r="N788" s="7">
        <v>74.7</v>
      </c>
      <c r="O788" s="7">
        <v>76.099999999999994</v>
      </c>
      <c r="P788" s="7">
        <v>73.8</v>
      </c>
      <c r="Q788" s="7">
        <v>74.400000000000006</v>
      </c>
      <c r="R788" s="7">
        <v>73</v>
      </c>
      <c r="S788" s="7">
        <v>71</v>
      </c>
      <c r="T788" s="7">
        <v>75.7</v>
      </c>
      <c r="U788" s="7">
        <v>76.400000000000006</v>
      </c>
      <c r="V788" s="7">
        <v>74.900000000000006</v>
      </c>
      <c r="W788" s="7">
        <v>74.900000000000006</v>
      </c>
      <c r="X788" s="7">
        <v>76</v>
      </c>
      <c r="Y788" s="7">
        <v>75.599999999999994</v>
      </c>
      <c r="Z788" s="7">
        <v>75.900000000000006</v>
      </c>
      <c r="AA788" s="7">
        <v>80.5</v>
      </c>
      <c r="AB788" s="7">
        <v>77.3</v>
      </c>
      <c r="AC788" s="7">
        <v>74.5</v>
      </c>
      <c r="AD788" s="7">
        <v>71.099999999999994</v>
      </c>
      <c r="AE788" s="7">
        <v>72.099999999999994</v>
      </c>
      <c r="AF788" s="7">
        <v>77.900000000000006</v>
      </c>
      <c r="AG788" s="7">
        <v>77</v>
      </c>
      <c r="AH788" s="7">
        <v>74.900000000000006</v>
      </c>
      <c r="AI788" s="7">
        <v>74.599999999999994</v>
      </c>
      <c r="AJ788" s="7">
        <v>73.400000000000006</v>
      </c>
      <c r="AK788" s="7">
        <v>73.099999999999994</v>
      </c>
      <c r="AL788" s="7">
        <v>74.3</v>
      </c>
      <c r="AM788" s="7">
        <v>70.3</v>
      </c>
      <c r="AN788" s="7">
        <v>79.3</v>
      </c>
      <c r="AO788" s="7">
        <v>76.3</v>
      </c>
      <c r="AP788" s="7">
        <v>79.5</v>
      </c>
      <c r="AQ788" s="7">
        <v>76.3</v>
      </c>
      <c r="AR788" s="7">
        <v>77.900000000000006</v>
      </c>
      <c r="AS788" s="7">
        <v>76.3</v>
      </c>
      <c r="AT788" s="7">
        <v>79.5</v>
      </c>
      <c r="AU788" s="7">
        <v>74</v>
      </c>
      <c r="AV788" s="7">
        <v>72.7</v>
      </c>
      <c r="AW788" s="7">
        <v>83.2</v>
      </c>
      <c r="AX788" s="7">
        <v>77.3</v>
      </c>
      <c r="AY788" s="7">
        <v>73.7</v>
      </c>
      <c r="AZ788" s="7">
        <v>71.7</v>
      </c>
      <c r="BA788" s="7">
        <v>75.900000000000006</v>
      </c>
      <c r="BB788" s="7">
        <v>74.599999999999994</v>
      </c>
      <c r="BC788" s="7">
        <v>73.7</v>
      </c>
      <c r="BD788" s="7">
        <v>72</v>
      </c>
      <c r="BE788" s="7">
        <v>74.2</v>
      </c>
      <c r="BF788" s="7">
        <v>73.900000000000006</v>
      </c>
      <c r="BG788" s="7">
        <v>75.400000000000006</v>
      </c>
      <c r="BH788" s="7">
        <v>79.599999999999994</v>
      </c>
      <c r="BI788" s="7">
        <v>77</v>
      </c>
      <c r="BJ788" s="7">
        <v>76.400000000000006</v>
      </c>
      <c r="BK788" s="7">
        <v>73.5</v>
      </c>
      <c r="BL788" s="7">
        <v>74.3</v>
      </c>
      <c r="BM788" s="7">
        <v>75</v>
      </c>
      <c r="BN788" s="7">
        <v>73.8</v>
      </c>
      <c r="BO788" s="7">
        <v>75.8</v>
      </c>
      <c r="BP788" s="7">
        <v>74.8</v>
      </c>
      <c r="BQ788" s="7">
        <v>73.8</v>
      </c>
      <c r="BR788" s="7">
        <v>75.099999999999994</v>
      </c>
      <c r="BS788" s="7">
        <v>74.599999999999994</v>
      </c>
      <c r="BT788" s="7">
        <v>79.599999999999994</v>
      </c>
      <c r="BU788" s="7">
        <v>74.8</v>
      </c>
      <c r="BV788" s="7">
        <v>72.2</v>
      </c>
      <c r="BW788" s="7">
        <v>70.099999999999994</v>
      </c>
      <c r="BX788" s="7">
        <v>78.3</v>
      </c>
      <c r="BY788" s="7">
        <v>77.099999999999994</v>
      </c>
      <c r="BZ788" s="7">
        <v>75.7</v>
      </c>
      <c r="CA788" s="7">
        <v>74</v>
      </c>
      <c r="CB788" s="7">
        <v>77.900000000000006</v>
      </c>
      <c r="CC788" s="7">
        <v>76.7</v>
      </c>
      <c r="CD788" s="7">
        <v>68.8</v>
      </c>
      <c r="CE788" s="7">
        <v>69.900000000000006</v>
      </c>
    </row>
    <row r="789" spans="1:83" ht="15.75" thickBot="1">
      <c r="A789" s="4" t="s">
        <v>152</v>
      </c>
      <c r="B789" s="7">
        <v>21.3</v>
      </c>
      <c r="C789" s="7">
        <v>20.399999999999999</v>
      </c>
      <c r="D789" s="7">
        <v>20.399999999999999</v>
      </c>
      <c r="E789" s="7">
        <v>21.2</v>
      </c>
      <c r="F789" s="7">
        <v>19.7</v>
      </c>
      <c r="G789" s="7">
        <v>21.5</v>
      </c>
      <c r="H789" s="7">
        <v>21</v>
      </c>
      <c r="I789" s="7">
        <v>21.3</v>
      </c>
      <c r="J789" s="7">
        <v>24.2</v>
      </c>
      <c r="K789" s="7">
        <v>22.1</v>
      </c>
      <c r="L789" s="7">
        <v>19.8</v>
      </c>
      <c r="M789" s="7">
        <v>17.600000000000001</v>
      </c>
      <c r="N789" s="7">
        <v>23.5</v>
      </c>
      <c r="O789" s="7">
        <v>20.7</v>
      </c>
      <c r="P789" s="7">
        <v>22.8</v>
      </c>
      <c r="Q789" s="7">
        <v>20.7</v>
      </c>
      <c r="R789" s="7">
        <v>21.8</v>
      </c>
      <c r="S789" s="7">
        <v>24.3</v>
      </c>
      <c r="T789" s="7">
        <v>21.8</v>
      </c>
      <c r="U789" s="7">
        <v>20.3</v>
      </c>
      <c r="V789" s="7">
        <v>21.4</v>
      </c>
      <c r="W789" s="7">
        <v>19.899999999999999</v>
      </c>
      <c r="X789" s="7">
        <v>20.7</v>
      </c>
      <c r="Y789" s="7">
        <v>20.2</v>
      </c>
      <c r="Z789" s="7">
        <v>21.4</v>
      </c>
      <c r="AA789" s="7">
        <v>21</v>
      </c>
      <c r="AB789" s="7">
        <v>21.2</v>
      </c>
      <c r="AC789" s="7">
        <v>20.6</v>
      </c>
      <c r="AD789" s="7">
        <v>21.7</v>
      </c>
      <c r="AE789" s="7">
        <v>21.4</v>
      </c>
      <c r="AF789" s="7">
        <v>19.3</v>
      </c>
      <c r="AG789" s="7">
        <v>19.899999999999999</v>
      </c>
      <c r="AH789" s="7">
        <v>21.7</v>
      </c>
      <c r="AI789" s="7">
        <v>21.1</v>
      </c>
      <c r="AJ789" s="7">
        <v>23.8</v>
      </c>
      <c r="AK789" s="7">
        <v>21.8</v>
      </c>
      <c r="AL789" s="7">
        <v>20.2</v>
      </c>
      <c r="AM789" s="7">
        <v>22.2</v>
      </c>
      <c r="AN789" s="7">
        <v>19.899999999999999</v>
      </c>
      <c r="AO789" s="7">
        <v>18.5</v>
      </c>
      <c r="AP789" s="7">
        <v>18.100000000000001</v>
      </c>
      <c r="AQ789" s="7">
        <v>19.100000000000001</v>
      </c>
      <c r="AR789" s="7">
        <v>18.7</v>
      </c>
      <c r="AS789" s="7">
        <v>20.100000000000001</v>
      </c>
      <c r="AT789" s="7">
        <v>20.2</v>
      </c>
      <c r="AU789" s="7">
        <v>23.1</v>
      </c>
      <c r="AV789" s="7">
        <v>22</v>
      </c>
      <c r="AW789" s="7">
        <v>16.8</v>
      </c>
      <c r="AX789" s="7">
        <v>19.5</v>
      </c>
      <c r="AY789" s="7">
        <v>26.2</v>
      </c>
      <c r="AZ789" s="7">
        <v>21.9</v>
      </c>
      <c r="BA789" s="7">
        <v>20.7</v>
      </c>
      <c r="BB789" s="7">
        <v>21.1</v>
      </c>
      <c r="BC789" s="7">
        <v>21.3</v>
      </c>
      <c r="BD789" s="7">
        <v>21.7</v>
      </c>
      <c r="BE789" s="7">
        <v>21.9</v>
      </c>
      <c r="BF789" s="7">
        <v>23</v>
      </c>
      <c r="BG789" s="7">
        <v>20.7</v>
      </c>
      <c r="BH789" s="7">
        <v>21</v>
      </c>
      <c r="BI789" s="7">
        <v>22.8</v>
      </c>
      <c r="BJ789" s="7">
        <v>19</v>
      </c>
      <c r="BK789" s="7">
        <v>21.5</v>
      </c>
      <c r="BL789" s="7">
        <v>20.2</v>
      </c>
      <c r="BM789" s="7">
        <v>21</v>
      </c>
      <c r="BN789" s="7">
        <v>22</v>
      </c>
      <c r="BO789" s="7">
        <v>20.399999999999999</v>
      </c>
      <c r="BP789" s="7">
        <v>22.2</v>
      </c>
      <c r="BQ789" s="7">
        <v>21.8</v>
      </c>
      <c r="BR789" s="7">
        <v>20.2</v>
      </c>
      <c r="BS789" s="7">
        <v>18.8</v>
      </c>
      <c r="BT789" s="7">
        <v>17.600000000000001</v>
      </c>
      <c r="BU789" s="7">
        <v>23.5</v>
      </c>
      <c r="BV789" s="7">
        <v>21.5</v>
      </c>
      <c r="BW789" s="7">
        <v>27.3</v>
      </c>
      <c r="BX789" s="7">
        <v>23.4</v>
      </c>
      <c r="BY789" s="7">
        <v>19.3</v>
      </c>
      <c r="BZ789" s="7">
        <v>19.899999999999999</v>
      </c>
      <c r="CA789" s="7">
        <v>22</v>
      </c>
      <c r="CB789" s="7">
        <v>14.7</v>
      </c>
      <c r="CC789" s="7">
        <v>19.899999999999999</v>
      </c>
      <c r="CD789" s="7">
        <v>24.4</v>
      </c>
      <c r="CE789" s="7">
        <v>24.6</v>
      </c>
    </row>
    <row r="790" spans="1:83" ht="15.75" thickBot="1">
      <c r="A790" s="12" t="s">
        <v>192</v>
      </c>
      <c r="C790" s="10">
        <f>2*(1-_xlfn.NORM.S.DIST(ABS((C788-$B788) /SQRT(C789*C789/C778+$B789*$B789/$B778)),TRUE))</f>
        <v>7.9666960032755973E-3</v>
      </c>
      <c r="D790" s="10">
        <f t="shared" ref="D790:E790" si="217">2*(1-_xlfn.NORM.S.DIST(ABS((D788-$B788) /SQRT(D789*D789/D778+$B789*$B789/$B778)),TRUE))</f>
        <v>1.315900102216716E-7</v>
      </c>
      <c r="E790" s="10">
        <f t="shared" si="217"/>
        <v>5.1679854963126992E-4</v>
      </c>
      <c r="F790" s="10">
        <f>2*(1-_xlfn.NORM.S.DIST(ABS((F788-$B788) /SQRT(F789*F789/F778+$B789*$B789/$B778)),TRUE))</f>
        <v>1.9984014443252818E-15</v>
      </c>
      <c r="G790" s="10">
        <f>2*(1-_xlfn.NORM.S.DIST(ABS(G788-($B778*(1-$B787)*$B788 - G778*(1-G787)*G788)/($B778*(1-$B787)-G778*(1-G787)))/SQRT(G789*G789/(G778*(1-G787))+$B789*$B789/($B778*(1-$B787)-G778*(1-G787))),TRUE))</f>
        <v>5.1861973353162227E-3</v>
      </c>
      <c r="H790" s="10">
        <f t="shared" ref="H790:BS790" si="218">2*(1-_xlfn.NORM.S.DIST(ABS(H788-($B778*(1-$B787)*$B788 - H778*(1-H787)*H788)/($B778*(1-$B787)-H778*(1-H787)))/SQRT(H789*H789/(H778*(1-H787))+$B789*$B789/($B778*(1-$B787)-H778*(1-H787))),TRUE))</f>
        <v>2.6120831704827818E-3</v>
      </c>
      <c r="I790" s="10">
        <f t="shared" si="218"/>
        <v>0.32438134451156442</v>
      </c>
      <c r="J790" s="10">
        <f t="shared" si="218"/>
        <v>3.3067206628050183E-3</v>
      </c>
      <c r="K790" s="10">
        <f t="shared" si="218"/>
        <v>0.10883672933122357</v>
      </c>
      <c r="L790" s="10">
        <f t="shared" si="218"/>
        <v>0.1791575229269915</v>
      </c>
      <c r="M790" s="10">
        <f t="shared" si="218"/>
        <v>4.4408920985006262E-16</v>
      </c>
      <c r="N790" s="10">
        <f t="shared" si="218"/>
        <v>0.94090152299016405</v>
      </c>
      <c r="O790" s="10">
        <f t="shared" si="218"/>
        <v>6.13918233848747E-2</v>
      </c>
      <c r="P790" s="10">
        <f t="shared" si="218"/>
        <v>0.40009955942292996</v>
      </c>
      <c r="Q790" s="10">
        <f t="shared" si="218"/>
        <v>0.28076442122185874</v>
      </c>
      <c r="R790" s="10">
        <f t="shared" si="218"/>
        <v>0.22045588365102997</v>
      </c>
      <c r="S790" s="10">
        <f t="shared" si="218"/>
        <v>4.0290269269838141E-4</v>
      </c>
      <c r="T790" s="10">
        <f t="shared" si="218"/>
        <v>0.25059144462387617</v>
      </c>
      <c r="U790" s="10">
        <f t="shared" si="218"/>
        <v>6.6320125115479911E-3</v>
      </c>
      <c r="V790" s="10">
        <f t="shared" si="218"/>
        <v>0.86166721138203917</v>
      </c>
      <c r="W790" s="10">
        <f t="shared" si="218"/>
        <v>0.80115379295936151</v>
      </c>
      <c r="X790" s="10">
        <f t="shared" si="218"/>
        <v>6.1729600508764193E-4</v>
      </c>
      <c r="Y790" s="10">
        <f t="shared" si="218"/>
        <v>4.3098064730759944E-3</v>
      </c>
      <c r="Z790" s="10">
        <f t="shared" si="218"/>
        <v>4.5088129310268954E-2</v>
      </c>
      <c r="AA790" s="10">
        <f t="shared" si="218"/>
        <v>1.003692391865485E-6</v>
      </c>
      <c r="AB790" s="10">
        <f t="shared" si="218"/>
        <v>4.7841398013948044E-4</v>
      </c>
      <c r="AC790" s="10">
        <f t="shared" si="218"/>
        <v>0.56419260979107788</v>
      </c>
      <c r="AD790" s="10">
        <f t="shared" si="218"/>
        <v>9.4913055193046603E-10</v>
      </c>
      <c r="AE790" s="10">
        <f t="shared" si="218"/>
        <v>4.3060269152572772E-5</v>
      </c>
      <c r="AF790" s="10">
        <f t="shared" si="218"/>
        <v>2.735145328401134E-2</v>
      </c>
      <c r="AG790" s="10">
        <f t="shared" si="218"/>
        <v>1.341119683614389E-3</v>
      </c>
      <c r="AH790" s="10">
        <f t="shared" si="218"/>
        <v>0.88175440237537517</v>
      </c>
      <c r="AI790" s="10">
        <f t="shared" si="218"/>
        <v>0.8762062840175413</v>
      </c>
      <c r="AJ790" s="10">
        <f t="shared" si="218"/>
        <v>0.32196357444736501</v>
      </c>
      <c r="AK790" s="10">
        <f t="shared" si="218"/>
        <v>0.34249527378223332</v>
      </c>
      <c r="AL790" s="10">
        <f t="shared" si="218"/>
        <v>0.62625854567559935</v>
      </c>
      <c r="AM790" s="10">
        <f t="shared" si="218"/>
        <v>5.4808885070478652E-6</v>
      </c>
      <c r="AN790" s="10">
        <f t="shared" si="218"/>
        <v>2.2520933684009314E-2</v>
      </c>
      <c r="AO790" s="10">
        <f t="shared" si="218"/>
        <v>0.46242104595761324</v>
      </c>
      <c r="AP790" s="10">
        <f t="shared" si="218"/>
        <v>1.3316354179728762E-3</v>
      </c>
      <c r="AQ790" s="10">
        <f t="shared" si="218"/>
        <v>0.3565541026590584</v>
      </c>
      <c r="AR790" s="10">
        <f t="shared" si="218"/>
        <v>0.12885677124685646</v>
      </c>
      <c r="AS790" s="10">
        <f t="shared" si="218"/>
        <v>0.58054567421661596</v>
      </c>
      <c r="AT790" s="10">
        <f t="shared" si="218"/>
        <v>1.2320574851983013E-2</v>
      </c>
      <c r="AU790" s="10">
        <f t="shared" si="218"/>
        <v>0.5600956853088479</v>
      </c>
      <c r="AV790" s="10">
        <f t="shared" si="218"/>
        <v>8.6622967940238826E-2</v>
      </c>
      <c r="AW790" s="10">
        <f t="shared" si="218"/>
        <v>8.7857770602717267E-5</v>
      </c>
      <c r="AX790" s="10">
        <f t="shared" si="218"/>
        <v>0.10108252871473256</v>
      </c>
      <c r="AY790" s="10">
        <f t="shared" si="218"/>
        <v>0.64188472294618526</v>
      </c>
      <c r="AZ790" s="10">
        <f t="shared" si="218"/>
        <v>0.17746529231168551</v>
      </c>
      <c r="BA790" s="10">
        <f t="shared" si="218"/>
        <v>0.70594562652055615</v>
      </c>
      <c r="BB790" s="10">
        <f t="shared" si="218"/>
        <v>0.8762062840175413</v>
      </c>
      <c r="BC790" s="10">
        <f t="shared" si="218"/>
        <v>0.65127827654951265</v>
      </c>
      <c r="BD790" s="10">
        <f t="shared" si="218"/>
        <v>0.13823764539971384</v>
      </c>
      <c r="BE790" s="10">
        <f t="shared" si="218"/>
        <v>0.72582059650323294</v>
      </c>
      <c r="BF790" s="10">
        <f t="shared" si="218"/>
        <v>0.34640857293365723</v>
      </c>
      <c r="BG790" s="10">
        <f t="shared" si="218"/>
        <v>1.7971049251028104E-2</v>
      </c>
      <c r="BH790" s="10">
        <f t="shared" si="218"/>
        <v>1.0021456690489927E-5</v>
      </c>
      <c r="BI790" s="10">
        <f t="shared" si="218"/>
        <v>0.2580577717692949</v>
      </c>
      <c r="BJ790" s="10">
        <f t="shared" si="218"/>
        <v>7.7960162994281434E-2</v>
      </c>
      <c r="BK790" s="10">
        <f t="shared" si="218"/>
        <v>4.8288261278450761E-7</v>
      </c>
      <c r="BL790" s="10">
        <f t="shared" si="218"/>
        <v>0.61232506588335234</v>
      </c>
      <c r="BM790" s="10">
        <f t="shared" si="218"/>
        <v>0.71141448981960931</v>
      </c>
      <c r="BN790" s="10">
        <f t="shared" si="218"/>
        <v>0.28997889480898476</v>
      </c>
      <c r="BO790" s="10">
        <f t="shared" si="218"/>
        <v>0.22047628370710548</v>
      </c>
      <c r="BP790" s="10">
        <f t="shared" si="218"/>
        <v>1</v>
      </c>
      <c r="BQ790" s="10">
        <f t="shared" si="218"/>
        <v>3.8669224272753766E-3</v>
      </c>
      <c r="BR790" s="10">
        <f t="shared" si="218"/>
        <v>0.90952385512700817</v>
      </c>
      <c r="BS790" s="10">
        <f t="shared" si="218"/>
        <v>0.86934696474276185</v>
      </c>
      <c r="BT790" s="10">
        <f t="shared" ref="BT790:CE790" si="219">2*(1-_xlfn.NORM.S.DIST(ABS(BT788-($B778*(1-$B787)*$B788 - BT778*(1-BT787)*BT788)/($B778*(1-$B787)-BT778*(1-BT787)))/SQRT(BT789*BT789/(BT778*(1-BT787))+$B789*$B789/($B778*(1-$B787)-BT778*(1-BT787))),TRUE))</f>
        <v>3.7103653482972732E-13</v>
      </c>
      <c r="BU790" s="10">
        <f t="shared" si="219"/>
        <v>1</v>
      </c>
      <c r="BV790" s="10">
        <f t="shared" si="219"/>
        <v>0.49885969960453869</v>
      </c>
      <c r="BW790" s="10">
        <f t="shared" si="219"/>
        <v>0.24332961084440097</v>
      </c>
      <c r="BX790" s="10">
        <f t="shared" si="219"/>
        <v>0.13716881791838476</v>
      </c>
      <c r="BY790" s="10">
        <f t="shared" si="219"/>
        <v>0.11638970084985445</v>
      </c>
      <c r="BZ790" s="10">
        <f t="shared" si="219"/>
        <v>0.11842794084410446</v>
      </c>
      <c r="CA790" s="10">
        <f t="shared" si="219"/>
        <v>2.0284804277181934E-2</v>
      </c>
      <c r="CB790" s="10">
        <f t="shared" si="219"/>
        <v>0.25856043492905956</v>
      </c>
      <c r="CC790" s="10">
        <f t="shared" si="219"/>
        <v>0</v>
      </c>
      <c r="CD790" s="10">
        <f t="shared" si="219"/>
        <v>3.6303052564079508E-8</v>
      </c>
      <c r="CE790" s="10">
        <f t="shared" si="219"/>
        <v>3.7201675208087259E-3</v>
      </c>
    </row>
    <row r="791" spans="1:83">
      <c r="A791" s="14" t="s">
        <v>220</v>
      </c>
      <c r="B791">
        <f>B788+(1.96*(B789/SQRT(B778*(1-B787))))</f>
        <v>75.57724706095965</v>
      </c>
      <c r="C791">
        <f t="shared" ref="C791:BN791" si="220">C788+(1.96*(C789/SQRT(C778*(1-C787))))</f>
        <v>76.407683942276051</v>
      </c>
      <c r="D791">
        <f t="shared" si="220"/>
        <v>77.354467906937728</v>
      </c>
      <c r="E791">
        <f t="shared" si="220"/>
        <v>76.674742424590477</v>
      </c>
      <c r="F791">
        <f t="shared" si="220"/>
        <v>78.293129628960074</v>
      </c>
      <c r="G791">
        <f t="shared" si="220"/>
        <v>74.802752518166827</v>
      </c>
      <c r="H791">
        <f t="shared" si="220"/>
        <v>77.090514508038794</v>
      </c>
      <c r="I791">
        <f t="shared" si="220"/>
        <v>76.10999330565808</v>
      </c>
      <c r="J791">
        <f t="shared" si="220"/>
        <v>73.981894111166213</v>
      </c>
      <c r="K791">
        <f t="shared" si="220"/>
        <v>75.284520263891082</v>
      </c>
      <c r="L791">
        <f t="shared" si="220"/>
        <v>76.951230644660683</v>
      </c>
      <c r="M791">
        <f t="shared" si="220"/>
        <v>81.231235110722167</v>
      </c>
      <c r="N791">
        <f t="shared" si="220"/>
        <v>77.500670736711456</v>
      </c>
      <c r="O791">
        <f t="shared" si="220"/>
        <v>77.64927461090582</v>
      </c>
      <c r="P791">
        <f t="shared" si="220"/>
        <v>76.289220579440965</v>
      </c>
      <c r="Q791">
        <f t="shared" si="220"/>
        <v>75.440679583493889</v>
      </c>
      <c r="R791">
        <f t="shared" si="220"/>
        <v>75.991585820428455</v>
      </c>
      <c r="S791">
        <f t="shared" si="220"/>
        <v>73.317965265577158</v>
      </c>
      <c r="T791">
        <f t="shared" si="220"/>
        <v>77.435746340100522</v>
      </c>
      <c r="U791">
        <f t="shared" si="220"/>
        <v>77.758013542271001</v>
      </c>
      <c r="V791">
        <f t="shared" si="220"/>
        <v>76.270703358507816</v>
      </c>
      <c r="W791">
        <f t="shared" si="220"/>
        <v>75.945557724551009</v>
      </c>
      <c r="X791">
        <f t="shared" si="220"/>
        <v>77.013664854792808</v>
      </c>
      <c r="Y791">
        <f t="shared" si="220"/>
        <v>76.50792924807466</v>
      </c>
      <c r="Z791">
        <f t="shared" si="220"/>
        <v>77.230853609605802</v>
      </c>
      <c r="AA791">
        <f t="shared" si="220"/>
        <v>82.906193279942613</v>
      </c>
      <c r="AB791">
        <f t="shared" si="220"/>
        <v>78.900773502095078</v>
      </c>
      <c r="AC791">
        <f t="shared" si="220"/>
        <v>75.756906755050352</v>
      </c>
      <c r="AD791">
        <f t="shared" si="220"/>
        <v>72.531116018792616</v>
      </c>
      <c r="AE791">
        <f t="shared" si="220"/>
        <v>73.612539094032556</v>
      </c>
      <c r="AF791">
        <f t="shared" si="220"/>
        <v>80.724464039273258</v>
      </c>
      <c r="AG791">
        <f t="shared" si="220"/>
        <v>78.508674976807939</v>
      </c>
      <c r="AH791">
        <f t="shared" si="220"/>
        <v>76.442783969151932</v>
      </c>
      <c r="AI791">
        <f t="shared" si="220"/>
        <v>77.229562016283339</v>
      </c>
      <c r="AJ791">
        <f t="shared" si="220"/>
        <v>76.326925735720977</v>
      </c>
      <c r="AK791">
        <f t="shared" si="220"/>
        <v>76.702953762053497</v>
      </c>
      <c r="AL791">
        <f t="shared" si="220"/>
        <v>76.430552965464216</v>
      </c>
      <c r="AM791">
        <f t="shared" si="220"/>
        <v>72.413247468616547</v>
      </c>
      <c r="AN791">
        <f t="shared" si="220"/>
        <v>83.22410516422174</v>
      </c>
      <c r="AO791">
        <f t="shared" si="220"/>
        <v>80.339469233856619</v>
      </c>
      <c r="AP791">
        <f t="shared" si="220"/>
        <v>82.418450295003296</v>
      </c>
      <c r="AQ791">
        <f t="shared" si="220"/>
        <v>79.546826928677262</v>
      </c>
      <c r="AR791">
        <f t="shared" si="220"/>
        <v>81.942151280403564</v>
      </c>
      <c r="AS791">
        <f t="shared" si="220"/>
        <v>81.664692668472938</v>
      </c>
      <c r="AT791">
        <f t="shared" si="220"/>
        <v>83.245929954316551</v>
      </c>
      <c r="AU791">
        <f t="shared" si="220"/>
        <v>76.837010443134744</v>
      </c>
      <c r="AV791">
        <f t="shared" si="220"/>
        <v>75.239877131108443</v>
      </c>
      <c r="AW791">
        <f t="shared" si="220"/>
        <v>87.416084493796916</v>
      </c>
      <c r="AX791">
        <f t="shared" si="220"/>
        <v>80.35693660181613</v>
      </c>
      <c r="AY791">
        <f t="shared" si="220"/>
        <v>78.464779322148388</v>
      </c>
      <c r="AZ791">
        <f t="shared" si="220"/>
        <v>76.279390633115653</v>
      </c>
      <c r="BA791">
        <f t="shared" si="220"/>
        <v>81.661029892222018</v>
      </c>
      <c r="BB791">
        <f t="shared" si="220"/>
        <v>77.229562016283339</v>
      </c>
      <c r="BC791">
        <f t="shared" si="220"/>
        <v>78.5329564047925</v>
      </c>
      <c r="BD791">
        <f t="shared" si="220"/>
        <v>75.788767360187137</v>
      </c>
      <c r="BE791">
        <f t="shared" si="220"/>
        <v>77.652025600150282</v>
      </c>
      <c r="BF791">
        <f t="shared" si="220"/>
        <v>75.973174520422333</v>
      </c>
      <c r="BG791">
        <f t="shared" si="220"/>
        <v>76.298727491628441</v>
      </c>
      <c r="BH791">
        <f t="shared" si="220"/>
        <v>81.860432138294541</v>
      </c>
      <c r="BI791">
        <f t="shared" si="220"/>
        <v>80.91305981583794</v>
      </c>
      <c r="BJ791">
        <f t="shared" si="220"/>
        <v>78.281324468921667</v>
      </c>
      <c r="BK791">
        <f t="shared" si="220"/>
        <v>74.435516818163293</v>
      </c>
      <c r="BL791">
        <f t="shared" si="220"/>
        <v>76.356740263949661</v>
      </c>
      <c r="BM791">
        <f t="shared" si="220"/>
        <v>76.303408490871661</v>
      </c>
      <c r="BN791">
        <f t="shared" si="220"/>
        <v>75.82715613166296</v>
      </c>
      <c r="BO791">
        <f t="shared" ref="BO791:CE791" si="221">BO788+(1.96*(BO789/SQRT(BO778*(1-BO787))))</f>
        <v>77.552735948525694</v>
      </c>
      <c r="BP791">
        <f t="shared" si="221"/>
        <v>77.265539716254722</v>
      </c>
      <c r="BQ791">
        <f t="shared" si="221"/>
        <v>74.851384138996096</v>
      </c>
      <c r="BR791">
        <f t="shared" si="221"/>
        <v>80.320810137372149</v>
      </c>
      <c r="BS791">
        <f t="shared" si="221"/>
        <v>77.054989541158164</v>
      </c>
      <c r="BT791">
        <f t="shared" si="221"/>
        <v>80.992205273329944</v>
      </c>
      <c r="BU791">
        <f t="shared" si="221"/>
        <v>78.148902797414522</v>
      </c>
      <c r="BV791">
        <f t="shared" si="221"/>
        <v>79.776760408059445</v>
      </c>
      <c r="BW791">
        <f t="shared" si="221"/>
        <v>78.082316114027179</v>
      </c>
      <c r="BX791">
        <f t="shared" si="221"/>
        <v>83.006310403230984</v>
      </c>
      <c r="BY791">
        <f t="shared" si="221"/>
        <v>80.038964034864193</v>
      </c>
      <c r="BZ791">
        <f t="shared" si="221"/>
        <v>77.022869846972114</v>
      </c>
      <c r="CA791">
        <f t="shared" si="221"/>
        <v>75.057329953760657</v>
      </c>
      <c r="CB791">
        <f t="shared" si="221"/>
        <v>83.275571647701966</v>
      </c>
      <c r="CC791">
        <f t="shared" si="221"/>
        <v>77.534578127825711</v>
      </c>
      <c r="CD791">
        <f t="shared" si="221"/>
        <v>71.147956056438531</v>
      </c>
      <c r="CE791">
        <f t="shared" si="221"/>
        <v>73.357474273192082</v>
      </c>
    </row>
    <row r="792" spans="1:83" ht="14.25" customHeight="1">
      <c r="A792" s="14" t="s">
        <v>221</v>
      </c>
      <c r="B792">
        <f>B788-(1.96*(B789/SQRT(B778*(1-B787))))</f>
        <v>74.022752939040345</v>
      </c>
      <c r="C792">
        <f t="shared" ref="C792:BN792" si="222">C788-(1.96*(C789/SQRT(C778*(1-C787))))</f>
        <v>75.39231605772396</v>
      </c>
      <c r="D792">
        <f t="shared" si="222"/>
        <v>76.445532093062283</v>
      </c>
      <c r="E792">
        <f t="shared" si="222"/>
        <v>75.725257575409529</v>
      </c>
      <c r="F792">
        <f t="shared" si="222"/>
        <v>77.506870371039938</v>
      </c>
      <c r="G792">
        <f t="shared" si="222"/>
        <v>72.597247481833179</v>
      </c>
      <c r="H792">
        <f t="shared" si="222"/>
        <v>74.909485491961206</v>
      </c>
      <c r="I792">
        <f t="shared" si="222"/>
        <v>71.090006694341909</v>
      </c>
      <c r="J792">
        <f t="shared" si="222"/>
        <v>69.418105888833793</v>
      </c>
      <c r="K792">
        <f t="shared" si="222"/>
        <v>71.915479736108907</v>
      </c>
      <c r="L792">
        <f t="shared" si="222"/>
        <v>74.248769355339306</v>
      </c>
      <c r="M792">
        <f t="shared" si="222"/>
        <v>78.568764889277844</v>
      </c>
      <c r="N792">
        <f t="shared" si="222"/>
        <v>71.89932926328855</v>
      </c>
      <c r="O792">
        <f t="shared" si="222"/>
        <v>74.550725389094168</v>
      </c>
      <c r="P792">
        <f t="shared" si="222"/>
        <v>71.31077942055903</v>
      </c>
      <c r="Q792">
        <f t="shared" si="222"/>
        <v>73.359320416506122</v>
      </c>
      <c r="R792">
        <f t="shared" si="222"/>
        <v>70.008414179571545</v>
      </c>
      <c r="S792">
        <f t="shared" si="222"/>
        <v>68.682034734422842</v>
      </c>
      <c r="T792">
        <f t="shared" si="222"/>
        <v>73.964253659899484</v>
      </c>
      <c r="U792">
        <f t="shared" si="222"/>
        <v>75.04198645772901</v>
      </c>
      <c r="V792">
        <f t="shared" si="222"/>
        <v>73.529296641492195</v>
      </c>
      <c r="W792">
        <f t="shared" si="222"/>
        <v>73.854442275449003</v>
      </c>
      <c r="X792">
        <f t="shared" si="222"/>
        <v>74.986335145207192</v>
      </c>
      <c r="Y792">
        <f t="shared" si="222"/>
        <v>74.692070751925328</v>
      </c>
      <c r="Z792">
        <f t="shared" si="222"/>
        <v>74.569146390394209</v>
      </c>
      <c r="AA792">
        <f t="shared" si="222"/>
        <v>78.093806720057387</v>
      </c>
      <c r="AB792">
        <f t="shared" si="222"/>
        <v>75.699226497904917</v>
      </c>
      <c r="AC792">
        <f t="shared" si="222"/>
        <v>73.243093244949648</v>
      </c>
      <c r="AD792">
        <f t="shared" si="222"/>
        <v>69.668883981207372</v>
      </c>
      <c r="AE792">
        <f t="shared" si="222"/>
        <v>70.587460905967433</v>
      </c>
      <c r="AF792">
        <f t="shared" si="222"/>
        <v>75.075535960726754</v>
      </c>
      <c r="AG792">
        <f t="shared" si="222"/>
        <v>75.491325023192061</v>
      </c>
      <c r="AH792">
        <f t="shared" si="222"/>
        <v>73.357216030848079</v>
      </c>
      <c r="AI792">
        <f t="shared" si="222"/>
        <v>71.97043798371665</v>
      </c>
      <c r="AJ792">
        <f t="shared" si="222"/>
        <v>70.473074264279035</v>
      </c>
      <c r="AK792">
        <f t="shared" si="222"/>
        <v>69.497046237946492</v>
      </c>
      <c r="AL792">
        <f t="shared" si="222"/>
        <v>72.169447034535779</v>
      </c>
      <c r="AM792">
        <f t="shared" si="222"/>
        <v>68.186752531383448</v>
      </c>
      <c r="AN792">
        <f t="shared" si="222"/>
        <v>75.375894835778254</v>
      </c>
      <c r="AO792">
        <f t="shared" si="222"/>
        <v>72.260530766143376</v>
      </c>
      <c r="AP792">
        <f t="shared" si="222"/>
        <v>76.581549704996704</v>
      </c>
      <c r="AQ792">
        <f t="shared" si="222"/>
        <v>73.053173071322732</v>
      </c>
      <c r="AR792">
        <f t="shared" si="222"/>
        <v>73.857848719596447</v>
      </c>
      <c r="AS792">
        <f t="shared" si="222"/>
        <v>70.935307331527056</v>
      </c>
      <c r="AT792">
        <f t="shared" si="222"/>
        <v>75.754070045683449</v>
      </c>
      <c r="AU792">
        <f t="shared" si="222"/>
        <v>71.162989556865256</v>
      </c>
      <c r="AV792">
        <f t="shared" si="222"/>
        <v>70.160122868891563</v>
      </c>
      <c r="AW792">
        <f t="shared" si="222"/>
        <v>78.98391550620309</v>
      </c>
      <c r="AX792">
        <f t="shared" si="222"/>
        <v>74.243063398183864</v>
      </c>
      <c r="AY792">
        <f t="shared" si="222"/>
        <v>68.935220677851618</v>
      </c>
      <c r="AZ792">
        <f t="shared" si="222"/>
        <v>67.120609366884352</v>
      </c>
      <c r="BA792">
        <f t="shared" si="222"/>
        <v>70.138970107777993</v>
      </c>
      <c r="BB792">
        <f t="shared" si="222"/>
        <v>71.97043798371665</v>
      </c>
      <c r="BC792">
        <f t="shared" si="222"/>
        <v>68.867043595207505</v>
      </c>
      <c r="BD792">
        <f t="shared" si="222"/>
        <v>68.211232639812863</v>
      </c>
      <c r="BE792">
        <f t="shared" si="222"/>
        <v>70.747974399849724</v>
      </c>
      <c r="BF792">
        <f t="shared" si="222"/>
        <v>71.826825479577678</v>
      </c>
      <c r="BG792">
        <f t="shared" si="222"/>
        <v>74.501272508371571</v>
      </c>
      <c r="BH792">
        <f t="shared" si="222"/>
        <v>77.339567861705447</v>
      </c>
      <c r="BI792">
        <f t="shared" si="222"/>
        <v>73.08694018416206</v>
      </c>
      <c r="BJ792">
        <f t="shared" si="222"/>
        <v>74.518675531078344</v>
      </c>
      <c r="BK792">
        <f t="shared" si="222"/>
        <v>72.564483181836707</v>
      </c>
      <c r="BL792">
        <f t="shared" si="222"/>
        <v>72.243259736050334</v>
      </c>
      <c r="BM792">
        <f t="shared" si="222"/>
        <v>73.696591509128339</v>
      </c>
      <c r="BN792">
        <f t="shared" si="222"/>
        <v>71.772843868337034</v>
      </c>
      <c r="BO792">
        <f t="shared" ref="BO792:CE792" si="223">BO788-(1.96*(BO789/SQRT(BO778*(1-BO787))))</f>
        <v>74.047264051474301</v>
      </c>
      <c r="BP792">
        <f t="shared" si="223"/>
        <v>72.334460283745273</v>
      </c>
      <c r="BQ792">
        <f t="shared" si="223"/>
        <v>72.748615861003898</v>
      </c>
      <c r="BR792">
        <f t="shared" si="223"/>
        <v>69.87918986262784</v>
      </c>
      <c r="BS792">
        <f t="shared" si="223"/>
        <v>72.145010458841824</v>
      </c>
      <c r="BT792">
        <f t="shared" si="223"/>
        <v>78.207794726670045</v>
      </c>
      <c r="BU792">
        <f t="shared" si="223"/>
        <v>71.451097202585473</v>
      </c>
      <c r="BV792">
        <f t="shared" si="223"/>
        <v>64.62323959194056</v>
      </c>
      <c r="BW792">
        <f t="shared" si="223"/>
        <v>62.117683885972816</v>
      </c>
      <c r="BX792">
        <f t="shared" si="223"/>
        <v>73.593689596769011</v>
      </c>
      <c r="BY792">
        <f t="shared" si="223"/>
        <v>74.161035965135795</v>
      </c>
      <c r="BZ792">
        <f t="shared" si="223"/>
        <v>74.377130153027892</v>
      </c>
      <c r="CA792">
        <f t="shared" si="223"/>
        <v>72.942670046239343</v>
      </c>
      <c r="CB792">
        <f t="shared" si="223"/>
        <v>72.524428352298045</v>
      </c>
      <c r="CC792">
        <f t="shared" si="223"/>
        <v>75.865421872174295</v>
      </c>
      <c r="CD792">
        <f t="shared" si="223"/>
        <v>66.452043943561463</v>
      </c>
      <c r="CE792">
        <f t="shared" si="223"/>
        <v>66.442525726807929</v>
      </c>
    </row>
    <row r="793" spans="1:83">
      <c r="A793" s="19" t="s">
        <v>240</v>
      </c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</row>
    <row r="794" spans="1:83">
      <c r="A794" s="20"/>
      <c r="B794" s="21" t="s">
        <v>0</v>
      </c>
      <c r="C794" s="21"/>
      <c r="D794" s="21"/>
      <c r="E794" s="21"/>
      <c r="F794" s="21"/>
      <c r="G794" s="21" t="s">
        <v>1</v>
      </c>
      <c r="H794" s="21"/>
      <c r="I794" s="21" t="s">
        <v>2</v>
      </c>
      <c r="J794" s="21"/>
      <c r="K794" s="21"/>
      <c r="L794" s="21"/>
      <c r="M794" s="21"/>
      <c r="N794" s="21" t="s">
        <v>3</v>
      </c>
      <c r="O794" s="21"/>
      <c r="P794" s="21"/>
      <c r="Q794" s="21"/>
      <c r="R794" s="21" t="s">
        <v>4</v>
      </c>
      <c r="S794" s="21"/>
      <c r="T794" s="21"/>
      <c r="U794" s="21"/>
      <c r="V794" s="21"/>
      <c r="W794" s="21"/>
      <c r="X794" s="21"/>
      <c r="Y794" s="21"/>
      <c r="Z794" s="21"/>
      <c r="AA794" s="21" t="s">
        <v>5</v>
      </c>
      <c r="AB794" s="21"/>
      <c r="AC794" s="21"/>
      <c r="AD794" s="21"/>
      <c r="AE794" s="21" t="s">
        <v>6</v>
      </c>
      <c r="AF794" s="21"/>
      <c r="AG794" s="21"/>
      <c r="AH794" s="21"/>
      <c r="AI794" s="21"/>
      <c r="AJ794" s="21"/>
      <c r="AK794" s="21" t="s">
        <v>7</v>
      </c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 t="s">
        <v>8</v>
      </c>
      <c r="BD794" s="21"/>
      <c r="BE794" s="21"/>
      <c r="BF794" s="21"/>
      <c r="BG794" s="21"/>
      <c r="BH794" s="21" t="s">
        <v>9</v>
      </c>
      <c r="BI794" s="21"/>
      <c r="BJ794" s="21"/>
      <c r="BK794" s="21"/>
      <c r="BL794" s="21" t="s">
        <v>10</v>
      </c>
      <c r="BM794" s="21"/>
      <c r="BN794" s="21"/>
      <c r="BO794" s="21"/>
      <c r="BP794" s="21"/>
      <c r="BQ794" s="21" t="s">
        <v>11</v>
      </c>
      <c r="BR794" s="21"/>
      <c r="BS794" s="21"/>
      <c r="BT794" s="21"/>
      <c r="BU794" s="21"/>
      <c r="BV794" s="21"/>
      <c r="BW794" s="21"/>
      <c r="BX794" s="21" t="s">
        <v>12</v>
      </c>
      <c r="BY794" s="21"/>
      <c r="BZ794" s="21"/>
      <c r="CA794" s="21"/>
      <c r="CB794" s="21"/>
      <c r="CC794" s="21" t="s">
        <v>13</v>
      </c>
      <c r="CD794" s="21"/>
      <c r="CE794" s="21"/>
    </row>
    <row r="795" spans="1:83" ht="60">
      <c r="A795" s="20"/>
      <c r="B795" s="1" t="s">
        <v>14</v>
      </c>
      <c r="C795" s="1" t="s">
        <v>15</v>
      </c>
      <c r="D795" s="1" t="s">
        <v>16</v>
      </c>
      <c r="E795" s="1" t="s">
        <v>17</v>
      </c>
      <c r="F795" s="1" t="s">
        <v>18</v>
      </c>
      <c r="G795" s="1" t="s">
        <v>19</v>
      </c>
      <c r="H795" s="1" t="s">
        <v>20</v>
      </c>
      <c r="I795" s="1" t="s">
        <v>21</v>
      </c>
      <c r="J795" s="1" t="s">
        <v>22</v>
      </c>
      <c r="K795" s="1" t="s">
        <v>23</v>
      </c>
      <c r="L795" s="1" t="s">
        <v>24</v>
      </c>
      <c r="M795" s="1" t="s">
        <v>25</v>
      </c>
      <c r="N795" s="1" t="s">
        <v>26</v>
      </c>
      <c r="O795" s="1" t="s">
        <v>27</v>
      </c>
      <c r="P795" s="1" t="s">
        <v>28</v>
      </c>
      <c r="Q795" s="1" t="s">
        <v>29</v>
      </c>
      <c r="R795" s="1" t="s">
        <v>30</v>
      </c>
      <c r="S795" s="1" t="s">
        <v>31</v>
      </c>
      <c r="T795" s="1" t="s">
        <v>32</v>
      </c>
      <c r="U795" s="1" t="s">
        <v>33</v>
      </c>
      <c r="V795" s="1" t="s">
        <v>34</v>
      </c>
      <c r="W795" s="1" t="s">
        <v>35</v>
      </c>
      <c r="X795" s="1" t="s">
        <v>36</v>
      </c>
      <c r="Y795" s="1" t="s">
        <v>37</v>
      </c>
      <c r="Z795" s="1" t="s">
        <v>38</v>
      </c>
      <c r="AA795" s="1" t="s">
        <v>39</v>
      </c>
      <c r="AB795" s="1" t="s">
        <v>40</v>
      </c>
      <c r="AC795" s="1" t="s">
        <v>41</v>
      </c>
      <c r="AD795" s="1" t="s">
        <v>42</v>
      </c>
      <c r="AE795" s="1" t="s">
        <v>43</v>
      </c>
      <c r="AF795" s="1" t="s">
        <v>44</v>
      </c>
      <c r="AG795" s="1" t="s">
        <v>45</v>
      </c>
      <c r="AH795" s="1" t="s">
        <v>46</v>
      </c>
      <c r="AI795" s="1" t="s">
        <v>47</v>
      </c>
      <c r="AJ795" s="1" t="s">
        <v>48</v>
      </c>
      <c r="AK795" s="1" t="s">
        <v>49</v>
      </c>
      <c r="AL795" s="1" t="s">
        <v>50</v>
      </c>
      <c r="AM795" s="1" t="s">
        <v>51</v>
      </c>
      <c r="AN795" s="1" t="s">
        <v>52</v>
      </c>
      <c r="AO795" s="1" t="s">
        <v>53</v>
      </c>
      <c r="AP795" s="1" t="s">
        <v>54</v>
      </c>
      <c r="AQ795" s="1" t="s">
        <v>55</v>
      </c>
      <c r="AR795" s="1" t="s">
        <v>56</v>
      </c>
      <c r="AS795" s="1" t="s">
        <v>57</v>
      </c>
      <c r="AT795" s="1" t="s">
        <v>58</v>
      </c>
      <c r="AU795" s="1" t="s">
        <v>59</v>
      </c>
      <c r="AV795" s="1" t="s">
        <v>60</v>
      </c>
      <c r="AW795" s="1" t="s">
        <v>61</v>
      </c>
      <c r="AX795" s="1" t="s">
        <v>62</v>
      </c>
      <c r="AY795" s="1" t="s">
        <v>63</v>
      </c>
      <c r="AZ795" s="1" t="s">
        <v>64</v>
      </c>
      <c r="BA795" s="1" t="s">
        <v>65</v>
      </c>
      <c r="BB795" s="1" t="s">
        <v>47</v>
      </c>
      <c r="BC795" s="1" t="s">
        <v>66</v>
      </c>
      <c r="BD795" s="1" t="s">
        <v>67</v>
      </c>
      <c r="BE795" s="1" t="s">
        <v>68</v>
      </c>
      <c r="BF795" s="1" t="s">
        <v>69</v>
      </c>
      <c r="BG795" s="1" t="s">
        <v>70</v>
      </c>
      <c r="BH795" s="1" t="s">
        <v>71</v>
      </c>
      <c r="BI795" s="1" t="s">
        <v>72</v>
      </c>
      <c r="BJ795" s="1" t="s">
        <v>73</v>
      </c>
      <c r="BK795" s="1" t="s">
        <v>74</v>
      </c>
      <c r="BL795" s="1" t="s">
        <v>75</v>
      </c>
      <c r="BM795" s="1" t="s">
        <v>76</v>
      </c>
      <c r="BN795" s="1" t="s">
        <v>77</v>
      </c>
      <c r="BO795" s="1" t="s">
        <v>78</v>
      </c>
      <c r="BP795" s="1" t="s">
        <v>79</v>
      </c>
      <c r="BQ795" s="1" t="s">
        <v>80</v>
      </c>
      <c r="BR795" s="1" t="s">
        <v>81</v>
      </c>
      <c r="BS795" s="1" t="s">
        <v>82</v>
      </c>
      <c r="BT795" s="1" t="s">
        <v>83</v>
      </c>
      <c r="BU795" s="1" t="s">
        <v>84</v>
      </c>
      <c r="BV795" s="1" t="s">
        <v>85</v>
      </c>
      <c r="BW795" s="1" t="s">
        <v>86</v>
      </c>
      <c r="BX795" s="1" t="s">
        <v>87</v>
      </c>
      <c r="BY795" s="1" t="s">
        <v>88</v>
      </c>
      <c r="BZ795" s="1" t="s">
        <v>89</v>
      </c>
      <c r="CA795" s="1" t="s">
        <v>90</v>
      </c>
      <c r="CB795" s="1" t="s">
        <v>91</v>
      </c>
      <c r="CC795" s="1" t="s">
        <v>92</v>
      </c>
      <c r="CD795" s="1" t="s">
        <v>93</v>
      </c>
      <c r="CE795" s="1" t="s">
        <v>94</v>
      </c>
    </row>
    <row r="796" spans="1:83">
      <c r="A796" s="22" t="s">
        <v>295</v>
      </c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</row>
    <row r="797" spans="1:83">
      <c r="A797" s="11" t="s">
        <v>189</v>
      </c>
      <c r="B797" s="3">
        <v>3733</v>
      </c>
      <c r="C797" s="3">
        <v>8161</v>
      </c>
      <c r="D797" s="3">
        <v>11145</v>
      </c>
      <c r="E797" s="3">
        <v>10818</v>
      </c>
      <c r="F797" s="3">
        <v>12411</v>
      </c>
      <c r="G797" s="3">
        <v>1873</v>
      </c>
      <c r="H797" s="3">
        <v>1860</v>
      </c>
      <c r="I797" s="3">
        <v>383</v>
      </c>
      <c r="J797" s="3">
        <v>617</v>
      </c>
      <c r="K797" s="3">
        <v>777</v>
      </c>
      <c r="L797" s="3">
        <v>1043</v>
      </c>
      <c r="M797" s="3">
        <v>913</v>
      </c>
      <c r="N797" s="3">
        <v>351</v>
      </c>
      <c r="O797" s="3">
        <v>902</v>
      </c>
      <c r="P797" s="3">
        <v>411</v>
      </c>
      <c r="Q797" s="3">
        <v>1949</v>
      </c>
      <c r="R797" s="3">
        <v>308</v>
      </c>
      <c r="S797" s="3">
        <v>628</v>
      </c>
      <c r="T797" s="3">
        <v>864</v>
      </c>
      <c r="U797" s="3">
        <v>1152</v>
      </c>
      <c r="V797" s="3">
        <v>1269</v>
      </c>
      <c r="W797" s="3">
        <v>1767</v>
      </c>
      <c r="X797" s="3">
        <v>1953</v>
      </c>
      <c r="Y797" s="3">
        <v>2259</v>
      </c>
      <c r="Z797" s="3">
        <v>1446</v>
      </c>
      <c r="AA797" s="3">
        <v>345</v>
      </c>
      <c r="AB797" s="3">
        <v>833</v>
      </c>
      <c r="AC797" s="3">
        <v>1353</v>
      </c>
      <c r="AD797" s="3">
        <v>1202</v>
      </c>
      <c r="AE797" s="3">
        <v>1042</v>
      </c>
      <c r="AF797" s="3">
        <v>223</v>
      </c>
      <c r="AG797" s="3">
        <v>861</v>
      </c>
      <c r="AH797" s="3">
        <v>950</v>
      </c>
      <c r="AI797" s="3">
        <v>332</v>
      </c>
      <c r="AJ797" s="3">
        <v>325</v>
      </c>
      <c r="AK797" s="3">
        <v>192</v>
      </c>
      <c r="AL797" s="3">
        <v>462</v>
      </c>
      <c r="AM797" s="3">
        <v>580</v>
      </c>
      <c r="AN797" s="3">
        <v>122</v>
      </c>
      <c r="AO797" s="3">
        <v>101</v>
      </c>
      <c r="AP797" s="3">
        <v>179</v>
      </c>
      <c r="AQ797" s="3">
        <v>179</v>
      </c>
      <c r="AR797" s="3">
        <v>105</v>
      </c>
      <c r="AS797" s="3">
        <v>67</v>
      </c>
      <c r="AT797" s="3">
        <v>139</v>
      </c>
      <c r="AU797" s="3">
        <v>320</v>
      </c>
      <c r="AV797" s="3">
        <v>376</v>
      </c>
      <c r="AW797" s="3">
        <v>73</v>
      </c>
      <c r="AX797" s="3">
        <v>181</v>
      </c>
      <c r="AY797" s="3">
        <v>160</v>
      </c>
      <c r="AZ797" s="3">
        <v>106</v>
      </c>
      <c r="BA797" s="3">
        <v>59</v>
      </c>
      <c r="BB797" s="3">
        <v>332</v>
      </c>
      <c r="BC797" s="3">
        <v>123</v>
      </c>
      <c r="BD797" s="3">
        <v>201</v>
      </c>
      <c r="BE797" s="3">
        <v>223</v>
      </c>
      <c r="BF797" s="3">
        <v>621</v>
      </c>
      <c r="BG797" s="3">
        <v>2528</v>
      </c>
      <c r="BH797" s="3">
        <v>388</v>
      </c>
      <c r="BI797" s="3">
        <v>164</v>
      </c>
      <c r="BJ797" s="3">
        <v>497</v>
      </c>
      <c r="BK797" s="3">
        <v>2684</v>
      </c>
      <c r="BL797" s="3">
        <v>596</v>
      </c>
      <c r="BM797" s="3">
        <v>1383</v>
      </c>
      <c r="BN797" s="3">
        <v>544</v>
      </c>
      <c r="BO797" s="3">
        <v>582</v>
      </c>
      <c r="BP797" s="3">
        <v>342</v>
      </c>
      <c r="BQ797" s="3">
        <v>2063</v>
      </c>
      <c r="BR797" s="3">
        <v>80</v>
      </c>
      <c r="BS797" s="3">
        <v>307</v>
      </c>
      <c r="BT797" s="3">
        <v>830</v>
      </c>
      <c r="BU797" s="3">
        <v>264</v>
      </c>
      <c r="BV797" s="3">
        <v>38</v>
      </c>
      <c r="BW797" s="3">
        <v>66</v>
      </c>
      <c r="BX797" s="3">
        <v>158</v>
      </c>
      <c r="BY797" s="3">
        <v>211</v>
      </c>
      <c r="BZ797" s="3">
        <v>1130</v>
      </c>
      <c r="CA797" s="3">
        <v>2120</v>
      </c>
      <c r="CB797" s="3">
        <v>43</v>
      </c>
      <c r="CC797" s="3">
        <v>2766</v>
      </c>
      <c r="CD797" s="3">
        <v>545</v>
      </c>
      <c r="CE797" s="3">
        <v>288</v>
      </c>
    </row>
    <row r="798" spans="1:83">
      <c r="A798" s="11" t="s">
        <v>190</v>
      </c>
      <c r="B798" s="3">
        <v>4312418</v>
      </c>
      <c r="C798" s="3">
        <v>4006168</v>
      </c>
      <c r="D798" s="3">
        <v>3911384</v>
      </c>
      <c r="E798" s="3">
        <v>3764956</v>
      </c>
      <c r="F798" s="3">
        <v>3629284</v>
      </c>
      <c r="G798" s="3">
        <v>2182847</v>
      </c>
      <c r="H798" s="3">
        <v>2129570</v>
      </c>
      <c r="I798" s="3">
        <v>517393</v>
      </c>
      <c r="J798" s="3">
        <v>787627</v>
      </c>
      <c r="K798" s="3">
        <v>1155826</v>
      </c>
      <c r="L798" s="3">
        <v>1129255</v>
      </c>
      <c r="M798" s="3">
        <v>722316</v>
      </c>
      <c r="N798" s="3">
        <v>376523</v>
      </c>
      <c r="O798" s="3">
        <v>1110753</v>
      </c>
      <c r="P798" s="3">
        <v>445454</v>
      </c>
      <c r="Q798" s="3">
        <v>2264777</v>
      </c>
      <c r="R798" s="3">
        <v>228065</v>
      </c>
      <c r="S798" s="3">
        <v>414811</v>
      </c>
      <c r="T798" s="3">
        <v>538947</v>
      </c>
      <c r="U798" s="3">
        <v>745068</v>
      </c>
      <c r="V798" s="3">
        <v>851753</v>
      </c>
      <c r="W798" s="3">
        <v>1228563</v>
      </c>
      <c r="X798" s="3">
        <v>1404492</v>
      </c>
      <c r="Y798" s="3">
        <v>1709992</v>
      </c>
      <c r="Z798" s="3">
        <v>1035354</v>
      </c>
      <c r="AA798" s="3">
        <v>411588</v>
      </c>
      <c r="AB798" s="3">
        <v>984346</v>
      </c>
      <c r="AC798" s="3">
        <v>1607703</v>
      </c>
      <c r="AD798" s="3">
        <v>1308781</v>
      </c>
      <c r="AE798" s="3">
        <v>1013160</v>
      </c>
      <c r="AF798" s="3">
        <v>275137</v>
      </c>
      <c r="AG798" s="3">
        <v>1081734</v>
      </c>
      <c r="AH798" s="3">
        <v>1134956</v>
      </c>
      <c r="AI798" s="3">
        <v>407390</v>
      </c>
      <c r="AJ798" s="3">
        <v>400040</v>
      </c>
      <c r="AK798" s="3">
        <v>256240</v>
      </c>
      <c r="AL798" s="3">
        <v>434042</v>
      </c>
      <c r="AM798" s="3">
        <v>579118</v>
      </c>
      <c r="AN798" s="3">
        <v>150332</v>
      </c>
      <c r="AO798" s="3">
        <v>124805</v>
      </c>
      <c r="AP798" s="3">
        <v>222652</v>
      </c>
      <c r="AQ798" s="3">
        <v>222175</v>
      </c>
      <c r="AR798" s="3">
        <v>132580</v>
      </c>
      <c r="AS798" s="3">
        <v>77325</v>
      </c>
      <c r="AT798" s="3">
        <v>170761</v>
      </c>
      <c r="AU798" s="3">
        <v>389477</v>
      </c>
      <c r="AV798" s="3">
        <v>448817</v>
      </c>
      <c r="AW798" s="3">
        <v>83512</v>
      </c>
      <c r="AX798" s="3">
        <v>213149</v>
      </c>
      <c r="AY798" s="3">
        <v>192916</v>
      </c>
      <c r="AZ798" s="3">
        <v>133632</v>
      </c>
      <c r="BA798" s="3">
        <v>73492</v>
      </c>
      <c r="BB798" s="3">
        <v>407390</v>
      </c>
      <c r="BC798" s="3">
        <v>157457</v>
      </c>
      <c r="BD798" s="3">
        <v>260283</v>
      </c>
      <c r="BE798" s="3">
        <v>288373</v>
      </c>
      <c r="BF798" s="3">
        <v>802044</v>
      </c>
      <c r="BG798" s="3">
        <v>2764181</v>
      </c>
      <c r="BH798" s="3">
        <v>464093</v>
      </c>
      <c r="BI798" s="3">
        <v>195480</v>
      </c>
      <c r="BJ798" s="3">
        <v>601810</v>
      </c>
      <c r="BK798" s="3">
        <v>3051035</v>
      </c>
      <c r="BL798" s="3">
        <v>654165</v>
      </c>
      <c r="BM798" s="3">
        <v>1434373</v>
      </c>
      <c r="BN798" s="3">
        <v>694992</v>
      </c>
      <c r="BO798" s="3">
        <v>773211</v>
      </c>
      <c r="BP798" s="3">
        <v>445745</v>
      </c>
      <c r="BQ798" s="3">
        <v>2591641</v>
      </c>
      <c r="BR798" s="3">
        <v>102561</v>
      </c>
      <c r="BS798" s="3">
        <v>408710</v>
      </c>
      <c r="BT798" s="3">
        <v>679607</v>
      </c>
      <c r="BU798" s="3">
        <v>312309</v>
      </c>
      <c r="BV798" s="3">
        <v>46798</v>
      </c>
      <c r="BW798" s="3">
        <v>82368</v>
      </c>
      <c r="BX798" s="3">
        <v>144932</v>
      </c>
      <c r="BY798" s="3">
        <v>228987</v>
      </c>
      <c r="BZ798" s="3">
        <v>1248893</v>
      </c>
      <c r="CA798" s="3">
        <v>2566542</v>
      </c>
      <c r="CB798" s="3">
        <v>41392</v>
      </c>
      <c r="CC798" s="3">
        <v>3144657</v>
      </c>
      <c r="CD798" s="3">
        <v>661107</v>
      </c>
      <c r="CE798" s="3">
        <v>356916</v>
      </c>
    </row>
    <row r="799" spans="1:83">
      <c r="A799" s="4" t="s">
        <v>197</v>
      </c>
      <c r="B799" s="6">
        <v>1.3638166017762601E-2</v>
      </c>
      <c r="C799" s="6">
        <v>8.6685039340944799E-3</v>
      </c>
      <c r="D799" s="6">
        <v>5.4006503811421204E-3</v>
      </c>
      <c r="E799" s="6">
        <v>7.5449942228411901E-3</v>
      </c>
      <c r="F799" s="6">
        <v>6.2329098521913297E-3</v>
      </c>
      <c r="G799" s="6">
        <v>1.4079428526672299E-2</v>
      </c>
      <c r="H799" s="6">
        <v>1.3185864140193199E-2</v>
      </c>
      <c r="I799" s="6">
        <v>2.6078762161111501E-2</v>
      </c>
      <c r="J799" s="6">
        <v>1.8711540146510899E-2</v>
      </c>
      <c r="K799" s="6">
        <v>1.5263962428780699E-2</v>
      </c>
      <c r="L799" s="6">
        <v>1.03051554282702E-2</v>
      </c>
      <c r="M799" s="6">
        <v>1.8041215156610799E-3</v>
      </c>
      <c r="N799" s="6">
        <v>4.4414803883053501E-2</v>
      </c>
      <c r="O799" s="6">
        <v>1.4567718210345599E-2</v>
      </c>
      <c r="P799" s="6">
        <v>1.4185434830186101E-2</v>
      </c>
      <c r="Q799" s="6">
        <v>8.6499358468473501E-3</v>
      </c>
      <c r="R799" s="6">
        <v>1.26603738768144E-2</v>
      </c>
      <c r="S799" s="6">
        <v>1.7933425280204401E-2</v>
      </c>
      <c r="T799" s="6">
        <v>1.67276381121131E-2</v>
      </c>
      <c r="U799" s="6">
        <v>1.32604093431762E-2</v>
      </c>
      <c r="V799" s="6">
        <v>7.5202948579537595E-3</v>
      </c>
      <c r="W799" s="6">
        <v>8.9907987343329897E-3</v>
      </c>
      <c r="X799" s="6">
        <v>1.01596162786219E-2</v>
      </c>
      <c r="Y799" s="6">
        <v>1.03606539127088E-2</v>
      </c>
      <c r="Z799" s="6">
        <v>1.39432470382936E-2</v>
      </c>
      <c r="AA799" s="6">
        <v>2.8939587881546502E-2</v>
      </c>
      <c r="AB799" s="6">
        <v>1.40241668247378E-2</v>
      </c>
      <c r="AC799" s="6">
        <v>1.22416842323476E-2</v>
      </c>
      <c r="AD799" s="6">
        <v>1.02512638522568E-2</v>
      </c>
      <c r="AE799" s="6">
        <v>1.28713436399503E-2</v>
      </c>
      <c r="AF799" s="6">
        <v>1.18036569796352E-2</v>
      </c>
      <c r="AG799" s="6">
        <v>1.0681499241694601E-2</v>
      </c>
      <c r="AH799" s="6">
        <v>9.8847063684235105E-3</v>
      </c>
      <c r="AI799" s="6">
        <v>9.57691018713616E-3</v>
      </c>
      <c r="AJ799" s="6">
        <v>3.9621832163934001E-2</v>
      </c>
      <c r="AK799" s="6">
        <v>2.0288358999660198E-2</v>
      </c>
      <c r="AL799" s="6">
        <v>1.00598600500216E-2</v>
      </c>
      <c r="AM799" s="6">
        <v>1.49785185707154E-2</v>
      </c>
      <c r="AN799" s="6">
        <v>8.6245838057611209E-3</v>
      </c>
      <c r="AO799" s="6">
        <v>1.5632974637594398E-2</v>
      </c>
      <c r="AP799" s="6">
        <v>5.8101629655573908E-3</v>
      </c>
      <c r="AQ799" s="6">
        <v>1.0827818206712601E-2</v>
      </c>
      <c r="AR799" s="5"/>
      <c r="AS799" s="5"/>
      <c r="AT799" s="6">
        <v>1.55569811263883E-2</v>
      </c>
      <c r="AU799" s="6">
        <v>1.4302737647114401E-2</v>
      </c>
      <c r="AV799" s="6">
        <v>5.9189585488387394E-3</v>
      </c>
      <c r="AW799" s="5"/>
      <c r="AX799" s="6">
        <v>1.4035162472241101E-2</v>
      </c>
      <c r="AY799" s="6">
        <v>3.7614701395798901E-2</v>
      </c>
      <c r="AZ799" s="6">
        <v>3.11307388990513E-2</v>
      </c>
      <c r="BA799" s="6">
        <v>6.0330115788184105E-2</v>
      </c>
      <c r="BB799" s="6">
        <v>9.57691018713616E-3</v>
      </c>
      <c r="BC799" s="5"/>
      <c r="BD799" s="5"/>
      <c r="BE799" s="6">
        <v>8.8662345709175899E-3</v>
      </c>
      <c r="BF799" s="6">
        <v>1.10678657627288E-2</v>
      </c>
      <c r="BG799" s="6">
        <v>1.71406184585426E-2</v>
      </c>
      <c r="BH799" s="6">
        <v>2.54409999300685E-2</v>
      </c>
      <c r="BI799" s="6">
        <v>2.2023585787861299E-2</v>
      </c>
      <c r="BJ799" s="6">
        <v>1.36297788886099E-2</v>
      </c>
      <c r="BK799" s="6">
        <v>1.13072378230388E-2</v>
      </c>
      <c r="BL799" s="6">
        <v>7.9416224244543993E-3</v>
      </c>
      <c r="BM799" s="6">
        <v>1.0778500006195799E-2</v>
      </c>
      <c r="BN799" s="6">
        <v>1.18095562816948E-2</v>
      </c>
      <c r="BO799" s="6">
        <v>1.94190218067418E-2</v>
      </c>
      <c r="BP799" s="6">
        <v>2.1927563694229598E-2</v>
      </c>
      <c r="BQ799" s="6">
        <v>1.39979752176588E-2</v>
      </c>
      <c r="BR799" s="6">
        <v>2.5462174873203802E-2</v>
      </c>
      <c r="BS799" s="6">
        <v>1.56220091521112E-2</v>
      </c>
      <c r="BT799" s="6">
        <v>2.08747277643552E-3</v>
      </c>
      <c r="BU799" s="6">
        <v>2.4974864206135997E-2</v>
      </c>
      <c r="BV799" s="6">
        <v>2.7643330407402699E-2</v>
      </c>
      <c r="BW799" s="6">
        <v>3.6752807621160899E-2</v>
      </c>
      <c r="BX799" s="6">
        <v>1.6820567236018501E-2</v>
      </c>
      <c r="BY799" s="5"/>
      <c r="BZ799" s="6">
        <v>1.01667267501647E-2</v>
      </c>
      <c r="CA799" s="6">
        <v>1.68004527761915E-2</v>
      </c>
      <c r="CB799" s="6">
        <v>1.3515021285907002E-2</v>
      </c>
      <c r="CC799" s="6">
        <v>8.2268973133378803E-3</v>
      </c>
      <c r="CD799" s="6">
        <v>3.6247767382483004E-2</v>
      </c>
      <c r="CE799" s="6">
        <v>1.9363597090735402E-2</v>
      </c>
    </row>
    <row r="800" spans="1:83">
      <c r="A800" s="4">
        <v>-2</v>
      </c>
      <c r="B800" s="6">
        <v>1.6830085538946101E-2</v>
      </c>
      <c r="C800" s="6">
        <v>1.3317188123670999E-2</v>
      </c>
      <c r="D800" s="6">
        <v>8.9464307867546597E-3</v>
      </c>
      <c r="E800" s="6">
        <v>1.57460777426492E-2</v>
      </c>
      <c r="F800" s="6">
        <v>1.4317424593942201E-2</v>
      </c>
      <c r="G800" s="6">
        <v>1.8885205725579599E-2</v>
      </c>
      <c r="H800" s="6">
        <v>1.4723550992555701E-2</v>
      </c>
      <c r="I800" s="6">
        <v>2.4184905453259402E-2</v>
      </c>
      <c r="J800" s="6">
        <v>9.3897330999134897E-3</v>
      </c>
      <c r="K800" s="6">
        <v>2.90022863391423E-2</v>
      </c>
      <c r="L800" s="6">
        <v>1.3830585218172299E-2</v>
      </c>
      <c r="M800" s="6">
        <v>4.8867585179411099E-3</v>
      </c>
      <c r="N800" s="6">
        <v>1.78043564526611E-2</v>
      </c>
      <c r="O800" s="6">
        <v>1.0797313864555201E-2</v>
      </c>
      <c r="P800" s="6">
        <v>1.8996264585332701E-2</v>
      </c>
      <c r="Q800" s="6">
        <v>1.81184611017574E-2</v>
      </c>
      <c r="R800" s="6">
        <v>1.7415910469610801E-2</v>
      </c>
      <c r="S800" s="6">
        <v>1.48726288044971E-2</v>
      </c>
      <c r="T800" s="6">
        <v>1.6712922181143099E-2</v>
      </c>
      <c r="U800" s="6">
        <v>9.2641893153966696E-3</v>
      </c>
      <c r="V800" s="6">
        <v>1.02253120944547E-2</v>
      </c>
      <c r="W800" s="6">
        <v>1.51536899493608E-2</v>
      </c>
      <c r="X800" s="6">
        <v>1.4244368583594701E-2</v>
      </c>
      <c r="Y800" s="6">
        <v>1.9642429897317699E-2</v>
      </c>
      <c r="Z800" s="6">
        <v>1.6562232490885599E-2</v>
      </c>
      <c r="AA800" s="6">
        <v>1.1573149529675199E-2</v>
      </c>
      <c r="AB800" s="6">
        <v>1.5943234951783201E-2</v>
      </c>
      <c r="AC800" s="6">
        <v>2.1178672647963998E-2</v>
      </c>
      <c r="AD800" s="6">
        <v>1.38085130921423E-2</v>
      </c>
      <c r="AE800" s="6">
        <v>1.40766667511998E-2</v>
      </c>
      <c r="AF800" s="6">
        <v>1.94268586128639E-2</v>
      </c>
      <c r="AG800" s="6">
        <v>2.39674497161938E-2</v>
      </c>
      <c r="AH800" s="6">
        <v>1.6454365655419301E-2</v>
      </c>
      <c r="AI800" s="6">
        <v>6.1665841236792397E-3</v>
      </c>
      <c r="AJ800" s="6">
        <v>1.46430182796731E-2</v>
      </c>
      <c r="AK800" s="6">
        <v>3.7356251487312704E-2</v>
      </c>
      <c r="AL800" s="6">
        <v>1.0480977195281601E-2</v>
      </c>
      <c r="AM800" s="6">
        <v>1.6771595122180301E-2</v>
      </c>
      <c r="AN800" s="6">
        <v>2.3751334536647E-2</v>
      </c>
      <c r="AO800" s="6">
        <v>1.4217858658898802E-2</v>
      </c>
      <c r="AP800" s="6">
        <v>2.47616961717213E-2</v>
      </c>
      <c r="AQ800" s="6">
        <v>2.9696274626553398E-2</v>
      </c>
      <c r="AR800" s="5"/>
      <c r="AS800" s="6">
        <v>5.4875120647177499E-2</v>
      </c>
      <c r="AT800" s="5"/>
      <c r="AU800" s="6">
        <v>2.54594774578457E-2</v>
      </c>
      <c r="AV800" s="6">
        <v>1.2017153251924199E-2</v>
      </c>
      <c r="AW800" s="6">
        <v>1.2945966562680999E-2</v>
      </c>
      <c r="AX800" s="6">
        <v>1.0717568440812699E-2</v>
      </c>
      <c r="AY800" s="6">
        <v>5.6730766173586902E-3</v>
      </c>
      <c r="AZ800" s="6">
        <v>1.4426244773322201E-2</v>
      </c>
      <c r="BA800" s="6">
        <v>3.8583213626603802E-2</v>
      </c>
      <c r="BB800" s="6">
        <v>6.1665841236792397E-3</v>
      </c>
      <c r="BC800" s="6">
        <v>2.9166320620588299E-2</v>
      </c>
      <c r="BD800" s="6">
        <v>1.21335778726921E-2</v>
      </c>
      <c r="BE800" s="6">
        <v>1.04199557247396E-2</v>
      </c>
      <c r="BF800" s="6">
        <v>1.34166662571057E-2</v>
      </c>
      <c r="BG800" s="6">
        <v>1.7830849218420101E-2</v>
      </c>
      <c r="BH800" s="6">
        <v>1.2622031208040601E-2</v>
      </c>
      <c r="BI800" s="6">
        <v>8.9018923723205596E-3</v>
      </c>
      <c r="BJ800" s="6">
        <v>7.3424034759299907E-3</v>
      </c>
      <c r="BK800" s="6">
        <v>1.9849555191090999E-2</v>
      </c>
      <c r="BL800" s="6">
        <v>1.2609683112803201E-2</v>
      </c>
      <c r="BM800" s="6">
        <v>5.9991706048609901E-3</v>
      </c>
      <c r="BN800" s="6">
        <v>3.1594455636267303E-2</v>
      </c>
      <c r="BO800" s="6">
        <v>1.7990414575089798E-2</v>
      </c>
      <c r="BP800" s="6">
        <v>3.0933473831185297E-2</v>
      </c>
      <c r="BQ800" s="6">
        <v>2.1143451516234698E-2</v>
      </c>
      <c r="BR800" s="6">
        <v>9.8754319557990307E-3</v>
      </c>
      <c r="BS800" s="6">
        <v>1.3397973438700498E-2</v>
      </c>
      <c r="BT800" s="6">
        <v>3.9675827032292499E-3</v>
      </c>
      <c r="BU800" s="6">
        <v>1.3789851093841302E-2</v>
      </c>
      <c r="BV800" s="6">
        <v>2.6469351150663199E-2</v>
      </c>
      <c r="BW800" s="6">
        <v>1.5505312101364901E-2</v>
      </c>
      <c r="BX800" s="6">
        <v>7.9345045803225107E-3</v>
      </c>
      <c r="BY800" s="6">
        <v>8.4552125104141902E-3</v>
      </c>
      <c r="BZ800" s="6">
        <v>1.06587293937019E-2</v>
      </c>
      <c r="CA800" s="6">
        <v>2.0663650186195901E-2</v>
      </c>
      <c r="CB800" s="5"/>
      <c r="CC800" s="6">
        <v>1.34470527638701E-2</v>
      </c>
      <c r="CD800" s="6">
        <v>2.1232642904843901E-2</v>
      </c>
      <c r="CE800" s="6">
        <v>3.7726198943299101E-2</v>
      </c>
    </row>
    <row r="801" spans="1:83">
      <c r="A801" s="4">
        <v>-1</v>
      </c>
      <c r="B801" s="6">
        <v>4.4181884548138102E-2</v>
      </c>
      <c r="C801" s="6">
        <v>3.2035569078825404E-2</v>
      </c>
      <c r="D801" s="6">
        <v>2.82488629320444E-2</v>
      </c>
      <c r="E801" s="6">
        <v>2.8804488233919501E-2</v>
      </c>
      <c r="F801" s="6">
        <v>2.9307158106117299E-2</v>
      </c>
      <c r="G801" s="6">
        <v>4.2704748489857697E-2</v>
      </c>
      <c r="H801" s="6">
        <v>4.56959751384238E-2</v>
      </c>
      <c r="I801" s="6">
        <v>5.8904381428156495E-2</v>
      </c>
      <c r="J801" s="6">
        <v>4.6699321279802398E-2</v>
      </c>
      <c r="K801" s="6">
        <v>6.2687885414542399E-2</v>
      </c>
      <c r="L801" s="6">
        <v>3.6627916393632901E-2</v>
      </c>
      <c r="M801" s="6">
        <v>1.3088178488881901E-2</v>
      </c>
      <c r="N801" s="6">
        <v>4.4660022128508794E-2</v>
      </c>
      <c r="O801" s="6">
        <v>4.7683655568981805E-2</v>
      </c>
      <c r="P801" s="6">
        <v>4.07368931649153E-2</v>
      </c>
      <c r="Q801" s="6">
        <v>4.3236339381990299E-2</v>
      </c>
      <c r="R801" s="6">
        <v>4.2982109075445196E-2</v>
      </c>
      <c r="S801" s="6">
        <v>3.99006172925385E-2</v>
      </c>
      <c r="T801" s="6">
        <v>3.3777808701309101E-2</v>
      </c>
      <c r="U801" s="6">
        <v>3.2274965655574597E-2</v>
      </c>
      <c r="V801" s="6">
        <v>3.2672175680333503E-2</v>
      </c>
      <c r="W801" s="6">
        <v>2.8166881197323298E-2</v>
      </c>
      <c r="X801" s="6">
        <v>4.4245112434918701E-2</v>
      </c>
      <c r="Y801" s="6">
        <v>4.1750630774486798E-2</v>
      </c>
      <c r="Z801" s="6">
        <v>4.4538480451993594E-2</v>
      </c>
      <c r="AA801" s="6">
        <v>4.9108655254944997E-2</v>
      </c>
      <c r="AB801" s="6">
        <v>4.18695151155421E-2</v>
      </c>
      <c r="AC801" s="6">
        <v>5.25210461537685E-2</v>
      </c>
      <c r="AD801" s="6">
        <v>3.41278546858916E-2</v>
      </c>
      <c r="AE801" s="6">
        <v>4.0056443992958005E-2</v>
      </c>
      <c r="AF801" s="6">
        <v>5.4468884285385995E-2</v>
      </c>
      <c r="AG801" s="6">
        <v>3.4141736084047601E-2</v>
      </c>
      <c r="AH801" s="6">
        <v>4.3576378414617201E-2</v>
      </c>
      <c r="AI801" s="6">
        <v>3.1928487700746203E-2</v>
      </c>
      <c r="AJ801" s="6">
        <v>8.8900647034800911E-2</v>
      </c>
      <c r="AK801" s="6">
        <v>4.1192371217803503E-2</v>
      </c>
      <c r="AL801" s="6">
        <v>4.83316788838071E-2</v>
      </c>
      <c r="AM801" s="6">
        <v>3.38542496886221E-2</v>
      </c>
      <c r="AN801" s="6">
        <v>6.0622711021058998E-2</v>
      </c>
      <c r="AO801" s="6">
        <v>4.7056359913001902E-2</v>
      </c>
      <c r="AP801" s="6">
        <v>4.0694034203912002E-2</v>
      </c>
      <c r="AQ801" s="6">
        <v>1.4302145039782299E-2</v>
      </c>
      <c r="AR801" s="6">
        <v>8.8084694110683801E-3</v>
      </c>
      <c r="AS801" s="6">
        <v>4.3838235943605204E-2</v>
      </c>
      <c r="AT801" s="6">
        <v>5.6109444242701499E-2</v>
      </c>
      <c r="AU801" s="6">
        <v>5.4405428805092804E-2</v>
      </c>
      <c r="AV801" s="6">
        <v>4.3425161390762704E-2</v>
      </c>
      <c r="AW801" s="5"/>
      <c r="AX801" s="6">
        <v>4.1180686440651301E-2</v>
      </c>
      <c r="AY801" s="6">
        <v>0.10589649829891901</v>
      </c>
      <c r="AZ801" s="6">
        <v>8.1103543749824689E-2</v>
      </c>
      <c r="BA801" s="6">
        <v>5.8464343383756397E-2</v>
      </c>
      <c r="BB801" s="6">
        <v>3.1928487700746203E-2</v>
      </c>
      <c r="BC801" s="6">
        <v>1.52792246462197E-2</v>
      </c>
      <c r="BD801" s="6">
        <v>2.4894534232336101E-2</v>
      </c>
      <c r="BE801" s="6">
        <v>1.70662164017574E-2</v>
      </c>
      <c r="BF801" s="6">
        <v>6.1154929325217405E-2</v>
      </c>
      <c r="BG801" s="6">
        <v>4.6189056937208602E-2</v>
      </c>
      <c r="BH801" s="6">
        <v>4.6327802077955102E-2</v>
      </c>
      <c r="BI801" s="6">
        <v>6.0877623037188001E-2</v>
      </c>
      <c r="BJ801" s="6">
        <v>5.9037388434609095E-2</v>
      </c>
      <c r="BK801" s="6">
        <v>3.98555594882508E-2</v>
      </c>
      <c r="BL801" s="6">
        <v>3.47115955955812E-2</v>
      </c>
      <c r="BM801" s="6">
        <v>3.8693189008022301E-2</v>
      </c>
      <c r="BN801" s="6">
        <v>3.6314564395532697E-2</v>
      </c>
      <c r="BO801" s="6">
        <v>6.2687163307453497E-2</v>
      </c>
      <c r="BP801" s="6">
        <v>6.0062439377714799E-2</v>
      </c>
      <c r="BQ801" s="6">
        <v>4.6649894693595206E-2</v>
      </c>
      <c r="BR801" s="6">
        <v>9.4251201364102311E-2</v>
      </c>
      <c r="BS801" s="6">
        <v>5.7362013103030102E-2</v>
      </c>
      <c r="BT801" s="6">
        <v>1.2400933584471202E-2</v>
      </c>
      <c r="BU801" s="6">
        <v>5.3495529618295901E-2</v>
      </c>
      <c r="BV801" s="6">
        <v>6.8982317775093505E-2</v>
      </c>
      <c r="BW801" s="6">
        <v>6.7715432650232096E-2</v>
      </c>
      <c r="BX801" s="6">
        <v>4.7256506230252307E-2</v>
      </c>
      <c r="BY801" s="6">
        <v>2.93386097085277E-2</v>
      </c>
      <c r="BZ801" s="6">
        <v>4.1487208418988099E-2</v>
      </c>
      <c r="CA801" s="6">
        <v>4.6376607418616801E-2</v>
      </c>
      <c r="CB801" s="6">
        <v>4.3441391174439098E-2</v>
      </c>
      <c r="CC801" s="6">
        <v>3.6701743187657898E-2</v>
      </c>
      <c r="CD801" s="6">
        <v>7.5361604516250194E-2</v>
      </c>
      <c r="CE801" s="6">
        <v>5.1244858728703005E-2</v>
      </c>
    </row>
    <row r="802" spans="1:83">
      <c r="A802" s="4">
        <v>0</v>
      </c>
      <c r="B802" s="6">
        <v>8.3048649921698095E-2</v>
      </c>
      <c r="C802" s="6">
        <v>7.2221994845343002E-2</v>
      </c>
      <c r="D802" s="6">
        <v>7.0395980779522707E-2</v>
      </c>
      <c r="E802" s="6">
        <v>7.0253608342132304E-2</v>
      </c>
      <c r="F802" s="6">
        <v>7.5137134487134299E-2</v>
      </c>
      <c r="G802" s="6">
        <v>9.2738471220443111E-2</v>
      </c>
      <c r="H802" s="6">
        <v>7.3116411677475096E-2</v>
      </c>
      <c r="I802" s="6">
        <v>6.7170520906223302E-2</v>
      </c>
      <c r="J802" s="6">
        <v>9.9543732070121196E-2</v>
      </c>
      <c r="K802" s="6">
        <v>9.4318379484470805E-2</v>
      </c>
      <c r="L802" s="6">
        <v>8.7511155838341098E-2</v>
      </c>
      <c r="M802" s="6">
        <v>5.1425499727114896E-2</v>
      </c>
      <c r="N802" s="6">
        <v>5.7249607219738097E-2</v>
      </c>
      <c r="O802" s="6">
        <v>7.8201776802061695E-2</v>
      </c>
      <c r="P802" s="6">
        <v>0.118410111769851</v>
      </c>
      <c r="Q802" s="6">
        <v>8.4104923577560095E-2</v>
      </c>
      <c r="R802" s="6">
        <v>6.1888684011536806E-2</v>
      </c>
      <c r="S802" s="6">
        <v>7.3588284501531806E-2</v>
      </c>
      <c r="T802" s="6">
        <v>6.5345292460394194E-2</v>
      </c>
      <c r="U802" s="6">
        <v>6.4422919211915494E-2</v>
      </c>
      <c r="V802" s="6">
        <v>7.7568431765952905E-2</v>
      </c>
      <c r="W802" s="6">
        <v>7.7207181654601206E-2</v>
      </c>
      <c r="X802" s="6">
        <v>8.3381695431178807E-2</v>
      </c>
      <c r="Y802" s="6">
        <v>9.0151732721306901E-2</v>
      </c>
      <c r="Z802" s="6">
        <v>7.0466520495674895E-2</v>
      </c>
      <c r="AA802" s="6">
        <v>8.4271849456300188E-2</v>
      </c>
      <c r="AB802" s="6">
        <v>8.4817078400295606E-2</v>
      </c>
      <c r="AC802" s="6">
        <v>8.179592966224121E-2</v>
      </c>
      <c r="AD802" s="6">
        <v>8.2872761951081009E-2</v>
      </c>
      <c r="AE802" s="6">
        <v>8.9182744131382788E-2</v>
      </c>
      <c r="AF802" s="6">
        <v>7.276669558839749E-2</v>
      </c>
      <c r="AG802" s="6">
        <v>9.1861208302758707E-2</v>
      </c>
      <c r="AH802" s="6">
        <v>7.7621624680467599E-2</v>
      </c>
      <c r="AI802" s="6">
        <v>6.6118328368634793E-2</v>
      </c>
      <c r="AJ802" s="6">
        <v>8.3393517641136908E-2</v>
      </c>
      <c r="AK802" s="6">
        <v>0.11226842259174</v>
      </c>
      <c r="AL802" s="6">
        <v>7.5867667305126202E-2</v>
      </c>
      <c r="AM802" s="6">
        <v>9.9162242567726711E-2</v>
      </c>
      <c r="AN802" s="6">
        <v>5.7050158038622102E-2</v>
      </c>
      <c r="AO802" s="6">
        <v>9.1697878190902499E-2</v>
      </c>
      <c r="AP802" s="6">
        <v>9.0065646510610997E-2</v>
      </c>
      <c r="AQ802" s="6">
        <v>5.3474256197319298E-2</v>
      </c>
      <c r="AR802" s="6">
        <v>0.120896087161236</v>
      </c>
      <c r="AS802" s="6">
        <v>8.7580399318310798E-2</v>
      </c>
      <c r="AT802" s="6">
        <v>9.2920093068043788E-2</v>
      </c>
      <c r="AU802" s="6">
        <v>6.04829257737707E-2</v>
      </c>
      <c r="AV802" s="6">
        <v>7.9568416156145905E-2</v>
      </c>
      <c r="AW802" s="6">
        <v>0.119073060816837</v>
      </c>
      <c r="AX802" s="6">
        <v>8.8598334743800689E-2</v>
      </c>
      <c r="AY802" s="6">
        <v>0.10870984667434101</v>
      </c>
      <c r="AZ802" s="6">
        <v>8.7143328751890209E-2</v>
      </c>
      <c r="BA802" s="6">
        <v>1.01199606520871E-2</v>
      </c>
      <c r="BB802" s="6">
        <v>6.6118328368634793E-2</v>
      </c>
      <c r="BC802" s="6">
        <v>6.0711871528375497E-2</v>
      </c>
      <c r="BD802" s="6">
        <v>6.7529214377992308E-2</v>
      </c>
      <c r="BE802" s="6">
        <v>0.10820960102338199</v>
      </c>
      <c r="BF802" s="6">
        <v>0.105337555492111</v>
      </c>
      <c r="BG802" s="6">
        <v>7.66632114258161E-2</v>
      </c>
      <c r="BH802" s="6">
        <v>8.0248363547262808E-2</v>
      </c>
      <c r="BI802" s="6">
        <v>6.2971458164362198E-2</v>
      </c>
      <c r="BJ802" s="6">
        <v>9.699592512681271E-2</v>
      </c>
      <c r="BK802" s="6">
        <v>8.2009879090604407E-2</v>
      </c>
      <c r="BL802" s="6">
        <v>7.1939887636010294E-2</v>
      </c>
      <c r="BM802" s="6">
        <v>8.0395380382696099E-2</v>
      </c>
      <c r="BN802" s="6">
        <v>8.3712286010416997E-2</v>
      </c>
      <c r="BO802" s="6">
        <v>8.8716558756391603E-2</v>
      </c>
      <c r="BP802" s="6">
        <v>0.100192167940083</v>
      </c>
      <c r="BQ802" s="6">
        <v>9.7618473495760499E-2</v>
      </c>
      <c r="BR802" s="6">
        <v>8.2157525128754696E-2</v>
      </c>
      <c r="BS802" s="6">
        <v>5.9638924071843603E-2</v>
      </c>
      <c r="BT802" s="6">
        <v>4.8065841516500799E-2</v>
      </c>
      <c r="BU802" s="6">
        <v>7.1938200518224596E-2</v>
      </c>
      <c r="BV802" s="6">
        <v>5.6388686309811302E-2</v>
      </c>
      <c r="BW802" s="6">
        <v>8.7115775591337402E-2</v>
      </c>
      <c r="BX802" s="6">
        <v>5.5215129558346003E-2</v>
      </c>
      <c r="BY802" s="6">
        <v>9.3298206515488993E-2</v>
      </c>
      <c r="BZ802" s="6">
        <v>7.7138299203429905E-2</v>
      </c>
      <c r="CA802" s="6">
        <v>8.5916219487776307E-2</v>
      </c>
      <c r="CB802" s="6">
        <v>0.10541628691749899</v>
      </c>
      <c r="CC802" s="6">
        <v>7.6315149043156005E-2</v>
      </c>
      <c r="CD802" s="6">
        <v>0.10246242346672901</v>
      </c>
      <c r="CE802" s="6">
        <v>9.0981096957491611E-2</v>
      </c>
    </row>
    <row r="803" spans="1:83">
      <c r="A803" s="4">
        <v>1</v>
      </c>
      <c r="B803" s="6">
        <v>0.197415050101589</v>
      </c>
      <c r="C803" s="6">
        <v>0.18368724891521901</v>
      </c>
      <c r="D803" s="6">
        <v>0.17444346417059597</v>
      </c>
      <c r="E803" s="6">
        <v>0.16662360667907999</v>
      </c>
      <c r="F803" s="6">
        <v>0.18273824809521902</v>
      </c>
      <c r="G803" s="6">
        <v>0.20207203594768297</v>
      </c>
      <c r="H803" s="6">
        <v>0.19264155722723297</v>
      </c>
      <c r="I803" s="6">
        <v>0.20452020208642602</v>
      </c>
      <c r="J803" s="6">
        <v>0.19278668084015499</v>
      </c>
      <c r="K803" s="6">
        <v>0.20676462961896799</v>
      </c>
      <c r="L803" s="6">
        <v>0.21305828226463</v>
      </c>
      <c r="M803" s="6">
        <v>0.15795529267522901</v>
      </c>
      <c r="N803" s="6">
        <v>0.164359220764877</v>
      </c>
      <c r="O803" s="6">
        <v>0.18922820741412899</v>
      </c>
      <c r="P803" s="6">
        <v>0.19954142907727099</v>
      </c>
      <c r="Q803" s="6">
        <v>0.20736168600625401</v>
      </c>
      <c r="R803" s="6">
        <v>0.15550555266386101</v>
      </c>
      <c r="S803" s="6">
        <v>0.14769546927173199</v>
      </c>
      <c r="T803" s="6">
        <v>0.140265265862488</v>
      </c>
      <c r="U803" s="6">
        <v>0.17258870306029001</v>
      </c>
      <c r="V803" s="6">
        <v>0.19405305303088699</v>
      </c>
      <c r="W803" s="6">
        <v>0.20830282155004301</v>
      </c>
      <c r="X803" s="6">
        <v>0.22035075910183599</v>
      </c>
      <c r="Y803" s="6">
        <v>0.21767493931779999</v>
      </c>
      <c r="Z803" s="6">
        <v>0.16056085434777301</v>
      </c>
      <c r="AA803" s="6">
        <v>0.149789070134876</v>
      </c>
      <c r="AB803" s="6">
        <v>0.21163641437151098</v>
      </c>
      <c r="AC803" s="6">
        <v>0.191627320639737</v>
      </c>
      <c r="AD803" s="6">
        <v>0.20880617105765498</v>
      </c>
      <c r="AE803" s="6">
        <v>0.19445659777142399</v>
      </c>
      <c r="AF803" s="6">
        <v>0.17242469495353699</v>
      </c>
      <c r="AG803" s="6">
        <v>0.18533388444313001</v>
      </c>
      <c r="AH803" s="6">
        <v>0.223257643655287</v>
      </c>
      <c r="AI803" s="6">
        <v>0.18872687828709001</v>
      </c>
      <c r="AJ803" s="6">
        <v>0.19029333074790197</v>
      </c>
      <c r="AK803" s="6">
        <v>0.18753266700487101</v>
      </c>
      <c r="AL803" s="6">
        <v>0.19639664991358999</v>
      </c>
      <c r="AM803" s="6">
        <v>0.19300255078605499</v>
      </c>
      <c r="AN803" s="6">
        <v>0.16988570148614598</v>
      </c>
      <c r="AO803" s="6">
        <v>0.175483011634646</v>
      </c>
      <c r="AP803" s="6">
        <v>0.16551096299057</v>
      </c>
      <c r="AQ803" s="6">
        <v>0.21012876812142001</v>
      </c>
      <c r="AR803" s="6">
        <v>0.20247178774528402</v>
      </c>
      <c r="AS803" s="6">
        <v>0.22773011516656702</v>
      </c>
      <c r="AT803" s="6">
        <v>0.14311680132192101</v>
      </c>
      <c r="AU803" s="6">
        <v>0.228719961021458</v>
      </c>
      <c r="AV803" s="6">
        <v>0.23711647757717402</v>
      </c>
      <c r="AW803" s="6">
        <v>0.126341885405302</v>
      </c>
      <c r="AX803" s="6">
        <v>0.22206654206968199</v>
      </c>
      <c r="AY803" s="6">
        <v>0.13508140904107799</v>
      </c>
      <c r="AZ803" s="6">
        <v>0.24130614432792799</v>
      </c>
      <c r="BA803" s="6">
        <v>0.24246626281360301</v>
      </c>
      <c r="BB803" s="6">
        <v>0.18872687828709001</v>
      </c>
      <c r="BC803" s="6">
        <v>0.17349641760635101</v>
      </c>
      <c r="BD803" s="6">
        <v>0.15851914720425</v>
      </c>
      <c r="BE803" s="6">
        <v>0.148078363960848</v>
      </c>
      <c r="BF803" s="6">
        <v>0.16797383316018302</v>
      </c>
      <c r="BG803" s="6">
        <v>0.21598779793481898</v>
      </c>
      <c r="BH803" s="6">
        <v>0.15397824227024501</v>
      </c>
      <c r="BI803" s="6">
        <v>0.23600610446969297</v>
      </c>
      <c r="BJ803" s="6">
        <v>0.19790383831358599</v>
      </c>
      <c r="BK803" s="6">
        <v>0.20145328107211502</v>
      </c>
      <c r="BL803" s="6">
        <v>0.17321327281004301</v>
      </c>
      <c r="BM803" s="6">
        <v>0.18104499799153298</v>
      </c>
      <c r="BN803" s="6">
        <v>0.22335799473543999</v>
      </c>
      <c r="BO803" s="6">
        <v>0.22127065045265698</v>
      </c>
      <c r="BP803" s="6">
        <v>0.25288381718133601</v>
      </c>
      <c r="BQ803" s="6">
        <v>0.21041357342091702</v>
      </c>
      <c r="BR803" s="6">
        <v>0.233732142749421</v>
      </c>
      <c r="BS803" s="6">
        <v>0.17618698514234102</v>
      </c>
      <c r="BT803" s="6">
        <v>0.16940867352170202</v>
      </c>
      <c r="BU803" s="6">
        <v>0.16758295026505898</v>
      </c>
      <c r="BV803" s="6">
        <v>0.24298093123834699</v>
      </c>
      <c r="BW803" s="6">
        <v>0.21578816736130399</v>
      </c>
      <c r="BX803" s="6">
        <v>4.5777384511573101E-2</v>
      </c>
      <c r="BY803" s="6">
        <v>0.18780924521050799</v>
      </c>
      <c r="BZ803" s="6">
        <v>0.20012235891000699</v>
      </c>
      <c r="CA803" s="6">
        <v>0.207566239151144</v>
      </c>
      <c r="CB803" s="6">
        <v>0.107598053809331</v>
      </c>
      <c r="CC803" s="6">
        <v>0.19878528572036699</v>
      </c>
      <c r="CD803" s="6">
        <v>0.20262209378082802</v>
      </c>
      <c r="CE803" s="6">
        <v>0.17605197278941301</v>
      </c>
    </row>
    <row r="804" spans="1:83">
      <c r="A804" s="4">
        <v>2</v>
      </c>
      <c r="B804" s="6">
        <v>0.297655554324186</v>
      </c>
      <c r="C804" s="6">
        <v>0.30524366115769103</v>
      </c>
      <c r="D804" s="6">
        <v>0.29512208322769301</v>
      </c>
      <c r="E804" s="6">
        <v>0.30241868617874201</v>
      </c>
      <c r="F804" s="6">
        <v>0.32011107425046498</v>
      </c>
      <c r="G804" s="6">
        <v>0.28457700425637</v>
      </c>
      <c r="H804" s="6">
        <v>0.31106129950334799</v>
      </c>
      <c r="I804" s="6">
        <v>0.30312958196601802</v>
      </c>
      <c r="J804" s="6">
        <v>0.22579917131744101</v>
      </c>
      <c r="K804" s="6">
        <v>0.29990308228509599</v>
      </c>
      <c r="L804" s="6">
        <v>0.33167096251349498</v>
      </c>
      <c r="M804" s="6">
        <v>0.315312641400253</v>
      </c>
      <c r="N804" s="6">
        <v>0.26891283428568696</v>
      </c>
      <c r="O804" s="6">
        <v>0.31262398815758002</v>
      </c>
      <c r="P804" s="6">
        <v>0.27434448425882701</v>
      </c>
      <c r="Q804" s="6">
        <v>0.30485534023730504</v>
      </c>
      <c r="R804" s="6">
        <v>0.25943756586494598</v>
      </c>
      <c r="S804" s="6">
        <v>0.20634570883016298</v>
      </c>
      <c r="T804" s="6">
        <v>0.25770485930885001</v>
      </c>
      <c r="U804" s="6">
        <v>0.30784362718897201</v>
      </c>
      <c r="V804" s="6">
        <v>0.27593380105070997</v>
      </c>
      <c r="W804" s="6">
        <v>0.32871853159731601</v>
      </c>
      <c r="X804" s="6">
        <v>0.33257735770472996</v>
      </c>
      <c r="Y804" s="6">
        <v>0.33792877540440602</v>
      </c>
      <c r="Z804" s="6">
        <v>0.26185323869584598</v>
      </c>
      <c r="AA804" s="6">
        <v>0.294474641857422</v>
      </c>
      <c r="AB804" s="6">
        <v>0.30726644995174701</v>
      </c>
      <c r="AC804" s="6">
        <v>0.30442649944953099</v>
      </c>
      <c r="AD804" s="6">
        <v>0.28311003590540701</v>
      </c>
      <c r="AE804" s="6">
        <v>0.28015098867650401</v>
      </c>
      <c r="AF804" s="6">
        <v>0.312352867125616</v>
      </c>
      <c r="AG804" s="6">
        <v>0.29550025517494299</v>
      </c>
      <c r="AH804" s="6">
        <v>0.30613834364947001</v>
      </c>
      <c r="AI804" s="6">
        <v>0.292096581862057</v>
      </c>
      <c r="AJ804" s="6">
        <v>0.31930260628347801</v>
      </c>
      <c r="AK804" s="6">
        <v>0.29210030434622303</v>
      </c>
      <c r="AL804" s="6">
        <v>0.30570110242897303</v>
      </c>
      <c r="AM804" s="6">
        <v>0.261001469408364</v>
      </c>
      <c r="AN804" s="6">
        <v>0.31773741724041299</v>
      </c>
      <c r="AO804" s="6">
        <v>0.30586696645361799</v>
      </c>
      <c r="AP804" s="6">
        <v>0.31356227672803999</v>
      </c>
      <c r="AQ804" s="6">
        <v>0.26304982223414802</v>
      </c>
      <c r="AR804" s="6">
        <v>0.305469904281292</v>
      </c>
      <c r="AS804" s="6">
        <v>0.33891622882790601</v>
      </c>
      <c r="AT804" s="6">
        <v>0.29187189713882999</v>
      </c>
      <c r="AU804" s="6">
        <v>0.31856564849949598</v>
      </c>
      <c r="AV804" s="6">
        <v>0.28797524751590403</v>
      </c>
      <c r="AW804" s="6">
        <v>0.35225912349584804</v>
      </c>
      <c r="AX804" s="6">
        <v>0.30360542377009297</v>
      </c>
      <c r="AY804" s="6">
        <v>0.27822791687256199</v>
      </c>
      <c r="AZ804" s="6">
        <v>0.33835550818761495</v>
      </c>
      <c r="BA804" s="6">
        <v>0.39247896408925798</v>
      </c>
      <c r="BB804" s="6">
        <v>0.292096581862057</v>
      </c>
      <c r="BC804" s="6">
        <v>0.14063051002292401</v>
      </c>
      <c r="BD804" s="6">
        <v>0.22485605437875703</v>
      </c>
      <c r="BE804" s="6">
        <v>0.26885344244465403</v>
      </c>
      <c r="BF804" s="6">
        <v>0.24331357693795902</v>
      </c>
      <c r="BG804" s="6">
        <v>0.332623460330356</v>
      </c>
      <c r="BH804" s="6">
        <v>0.32227363268974402</v>
      </c>
      <c r="BI804" s="6">
        <v>0.33169101842750498</v>
      </c>
      <c r="BJ804" s="6">
        <v>0.31547701338145401</v>
      </c>
      <c r="BK804" s="6">
        <v>0.288215005585085</v>
      </c>
      <c r="BL804" s="6">
        <v>0.260285549268918</v>
      </c>
      <c r="BM804" s="6">
        <v>0.29453078164479901</v>
      </c>
      <c r="BN804" s="6">
        <v>0.30991042812557301</v>
      </c>
      <c r="BO804" s="6">
        <v>0.32846912189844601</v>
      </c>
      <c r="BP804" s="6">
        <v>0.30102947209614001</v>
      </c>
      <c r="BQ804" s="6">
        <v>0.29962793305035901</v>
      </c>
      <c r="BR804" s="6">
        <v>0.218929330844122</v>
      </c>
      <c r="BS804" s="6">
        <v>0.33104110930945402</v>
      </c>
      <c r="BT804" s="6">
        <v>0.31411155783906997</v>
      </c>
      <c r="BU804" s="6">
        <v>0.27856211230322697</v>
      </c>
      <c r="BV804" s="6">
        <v>0.163102202226798</v>
      </c>
      <c r="BW804" s="6">
        <v>0.21802258935542199</v>
      </c>
      <c r="BX804" s="6">
        <v>0.25433651119964001</v>
      </c>
      <c r="BY804" s="6">
        <v>0.35710627954353497</v>
      </c>
      <c r="BZ804" s="6">
        <v>0.32671210180773302</v>
      </c>
      <c r="CA804" s="6">
        <v>0.28481656484985401</v>
      </c>
      <c r="CB804" s="6">
        <v>0.22699240269573601</v>
      </c>
      <c r="CC804" s="6">
        <v>0.31935559934859198</v>
      </c>
      <c r="CD804" s="6">
        <v>0.23700038102631299</v>
      </c>
      <c r="CE804" s="6">
        <v>0.23792015905224001</v>
      </c>
    </row>
    <row r="805" spans="1:83">
      <c r="A805" s="4" t="s">
        <v>213</v>
      </c>
      <c r="B805" s="6">
        <v>0.16437394075714098</v>
      </c>
      <c r="C805" s="6">
        <v>0.18525223976779601</v>
      </c>
      <c r="D805" s="6">
        <v>0.184948681490607</v>
      </c>
      <c r="E805" s="6">
        <v>0.177122212286138</v>
      </c>
      <c r="F805" s="6">
        <v>0.19313561573026899</v>
      </c>
      <c r="G805" s="6">
        <v>0.16223846214555698</v>
      </c>
      <c r="H805" s="6">
        <v>0.16656284411064998</v>
      </c>
      <c r="I805" s="6">
        <v>0.179238091880321</v>
      </c>
      <c r="J805" s="6">
        <v>0.109760272834472</v>
      </c>
      <c r="K805" s="6">
        <v>0.13112931463664501</v>
      </c>
      <c r="L805" s="6">
        <v>0.16661891998894798</v>
      </c>
      <c r="M805" s="6">
        <v>0.26296579286903599</v>
      </c>
      <c r="N805" s="6">
        <v>0.21769938764959901</v>
      </c>
      <c r="O805" s="6">
        <v>0.17955645305238899</v>
      </c>
      <c r="P805" s="6">
        <v>0.18035331786057199</v>
      </c>
      <c r="Q805" s="6">
        <v>0.13841717309006499</v>
      </c>
      <c r="R805" s="6">
        <v>0.139765292822356</v>
      </c>
      <c r="S805" s="6">
        <v>0.18659701340911902</v>
      </c>
      <c r="T805" s="6">
        <v>0.19647733872238402</v>
      </c>
      <c r="U805" s="6">
        <v>0.18923267762171603</v>
      </c>
      <c r="V805" s="6">
        <v>0.16525449896580699</v>
      </c>
      <c r="W805" s="6">
        <v>0.16697646277959802</v>
      </c>
      <c r="X805" s="6">
        <v>0.15445967850099199</v>
      </c>
      <c r="Y805" s="6">
        <v>0.16363986463032901</v>
      </c>
      <c r="Z805" s="6">
        <v>0.20390017533584998</v>
      </c>
      <c r="AA805" s="6">
        <v>0.27229498957437104</v>
      </c>
      <c r="AB805" s="6">
        <v>0.19048777766824501</v>
      </c>
      <c r="AC805" s="6">
        <v>0.15175391658701901</v>
      </c>
      <c r="AD805" s="6">
        <v>0.12629665033721199</v>
      </c>
      <c r="AE805" s="6">
        <v>0.13816725348495701</v>
      </c>
      <c r="AF805" s="6">
        <v>0.18224278492922</v>
      </c>
      <c r="AG805" s="6">
        <v>0.193887395037455</v>
      </c>
      <c r="AH805" s="6">
        <v>0.16307914945815599</v>
      </c>
      <c r="AI805" s="6">
        <v>0.17338833180443503</v>
      </c>
      <c r="AJ805" s="6">
        <v>0.13314369414734101</v>
      </c>
      <c r="AK805" s="6">
        <v>0.156592168226659</v>
      </c>
      <c r="AL805" s="6">
        <v>0.153668264796615</v>
      </c>
      <c r="AM805" s="6">
        <v>0.12654942204733602</v>
      </c>
      <c r="AN805" s="6">
        <v>0.19947915833169202</v>
      </c>
      <c r="AO805" s="6">
        <v>0.16148090075124902</v>
      </c>
      <c r="AP805" s="6">
        <v>0.20948555402274899</v>
      </c>
      <c r="AQ805" s="6">
        <v>0.19662768767302499</v>
      </c>
      <c r="AR805" s="6">
        <v>0.18485317092207901</v>
      </c>
      <c r="AS805" s="6">
        <v>0.11832480649414701</v>
      </c>
      <c r="AT805" s="6">
        <v>0.26717909593692801</v>
      </c>
      <c r="AU805" s="6">
        <v>0.13843856388300599</v>
      </c>
      <c r="AV805" s="6">
        <v>0.134462628619507</v>
      </c>
      <c r="AW805" s="6">
        <v>0.328221040702594</v>
      </c>
      <c r="AX805" s="6">
        <v>0.20365713260313001</v>
      </c>
      <c r="AY805" s="6">
        <v>0.16131195860783201</v>
      </c>
      <c r="AZ805" s="6">
        <v>0.11657074228702101</v>
      </c>
      <c r="BA805" s="6">
        <v>8.9337247114793794E-2</v>
      </c>
      <c r="BB805" s="6">
        <v>0.17338833180443503</v>
      </c>
      <c r="BC805" s="6">
        <v>8.3615101561535496E-2</v>
      </c>
      <c r="BD805" s="6">
        <v>7.7484980526007496E-2</v>
      </c>
      <c r="BE805" s="6">
        <v>0.122464912828581</v>
      </c>
      <c r="BF805" s="6">
        <v>0.14061286392323902</v>
      </c>
      <c r="BG805" s="6">
        <v>0.18743076032303599</v>
      </c>
      <c r="BH805" s="6">
        <v>0.25802765907627201</v>
      </c>
      <c r="BI805" s="6">
        <v>0.152209814183111</v>
      </c>
      <c r="BJ805" s="6">
        <v>0.14909416357872701</v>
      </c>
      <c r="BK805" s="6">
        <v>0.153921532150986</v>
      </c>
      <c r="BL805" s="6">
        <v>0.14507657301402499</v>
      </c>
      <c r="BM805" s="6">
        <v>0.173978546418216</v>
      </c>
      <c r="BN805" s="6">
        <v>0.139689711702188</v>
      </c>
      <c r="BO805" s="6">
        <v>0.178076417373846</v>
      </c>
      <c r="BP805" s="6">
        <v>0.17599561631695798</v>
      </c>
      <c r="BQ805" s="6">
        <v>0.13600944900833101</v>
      </c>
      <c r="BR805" s="6">
        <v>0.144866843689476</v>
      </c>
      <c r="BS805" s="6">
        <v>0.17027030103469301</v>
      </c>
      <c r="BT805" s="6">
        <v>0.26702962974940703</v>
      </c>
      <c r="BU805" s="6">
        <v>0.17317022484665301</v>
      </c>
      <c r="BV805" s="6">
        <v>0.16986830039474798</v>
      </c>
      <c r="BW805" s="6">
        <v>0.105019137626622</v>
      </c>
      <c r="BX805" s="6">
        <v>0.233357148350302</v>
      </c>
      <c r="BY805" s="6">
        <v>0.18461348917015299</v>
      </c>
      <c r="BZ805" s="6">
        <v>0.16736538115109098</v>
      </c>
      <c r="CA805" s="6">
        <v>0.156950094639287</v>
      </c>
      <c r="CB805" s="6">
        <v>0.14182664573329601</v>
      </c>
      <c r="CC805" s="6">
        <v>0.17725811755759502</v>
      </c>
      <c r="CD805" s="6">
        <v>0.13890647709201601</v>
      </c>
      <c r="CE805" s="6">
        <v>0.12893819385598401</v>
      </c>
    </row>
    <row r="806" spans="1:83">
      <c r="A806" s="4" t="s">
        <v>91</v>
      </c>
      <c r="B806" s="6">
        <v>0.182856668790536</v>
      </c>
      <c r="C806" s="6">
        <v>0.19957359417740603</v>
      </c>
      <c r="D806" s="6">
        <v>0.232493846231632</v>
      </c>
      <c r="E806" s="6">
        <v>0.231486326314505</v>
      </c>
      <c r="F806" s="6">
        <v>0.179020434884681</v>
      </c>
      <c r="G806" s="6">
        <v>0.18270464368783698</v>
      </c>
      <c r="H806" s="6">
        <v>0.18301249721013002</v>
      </c>
      <c r="I806" s="6">
        <v>0.13677355411848299</v>
      </c>
      <c r="J806" s="6">
        <v>0.29730954841158502</v>
      </c>
      <c r="K806" s="6">
        <v>0.16093045979235998</v>
      </c>
      <c r="L806" s="6">
        <v>0.14037702235451199</v>
      </c>
      <c r="M806" s="6">
        <v>0.19256171480588399</v>
      </c>
      <c r="N806" s="6">
        <v>0.18489976761587301</v>
      </c>
      <c r="O806" s="6">
        <v>0.16734088692995899</v>
      </c>
      <c r="P806" s="6">
        <v>0.153432064453043</v>
      </c>
      <c r="Q806" s="6">
        <v>0.19525614075822301</v>
      </c>
      <c r="R806" s="6">
        <v>0.310344511215427</v>
      </c>
      <c r="S806" s="6">
        <v>0.313066852610211</v>
      </c>
      <c r="T806" s="6">
        <v>0.27298887465131499</v>
      </c>
      <c r="U806" s="6">
        <v>0.211112508602953</v>
      </c>
      <c r="V806" s="6">
        <v>0.23677243255389602</v>
      </c>
      <c r="W806" s="6">
        <v>0.16648363253742299</v>
      </c>
      <c r="X806" s="6">
        <v>0.14058141196412602</v>
      </c>
      <c r="Y806" s="6">
        <v>0.11885097334164101</v>
      </c>
      <c r="Z806" s="6">
        <v>0.228175251143684</v>
      </c>
      <c r="AA806" s="6">
        <v>0.10954805631086201</v>
      </c>
      <c r="AB806" s="6">
        <v>0.13395536271614</v>
      </c>
      <c r="AC806" s="6">
        <v>0.18445493062739299</v>
      </c>
      <c r="AD806" s="6">
        <v>0.24072674911835498</v>
      </c>
      <c r="AE806" s="6">
        <v>0.23103796155162398</v>
      </c>
      <c r="AF806" s="6">
        <v>0.174513557525344</v>
      </c>
      <c r="AG806" s="6">
        <v>0.16462657199978001</v>
      </c>
      <c r="AH806" s="6">
        <v>0.159987788118163</v>
      </c>
      <c r="AI806" s="6">
        <v>0.23199789766622397</v>
      </c>
      <c r="AJ806" s="6">
        <v>0.130701353701734</v>
      </c>
      <c r="AK806" s="6">
        <v>0.15266945612572902</v>
      </c>
      <c r="AL806" s="6">
        <v>0.19949379942658599</v>
      </c>
      <c r="AM806" s="6">
        <v>0.25467995180900199</v>
      </c>
      <c r="AN806" s="6">
        <v>0.16284893553966001</v>
      </c>
      <c r="AO806" s="6">
        <v>0.188564049760089</v>
      </c>
      <c r="AP806" s="6">
        <v>0.15010966640684001</v>
      </c>
      <c r="AQ806" s="6">
        <v>0.22189322790103902</v>
      </c>
      <c r="AR806" s="6">
        <v>0.17750058047904002</v>
      </c>
      <c r="AS806" s="6">
        <v>0.12873509360228699</v>
      </c>
      <c r="AT806" s="6">
        <v>0.133245687165189</v>
      </c>
      <c r="AU806" s="6">
        <v>0.15962525691221299</v>
      </c>
      <c r="AV806" s="6">
        <v>0.199515956939741</v>
      </c>
      <c r="AW806" s="6">
        <v>6.1158923016737893E-2</v>
      </c>
      <c r="AX806" s="6">
        <v>0.116139149459588</v>
      </c>
      <c r="AY806" s="6">
        <v>0.16748459249211201</v>
      </c>
      <c r="AZ806" s="6">
        <v>8.9963749023348111E-2</v>
      </c>
      <c r="BA806" s="6">
        <v>0.108219892531714</v>
      </c>
      <c r="BB806" s="6">
        <v>0.23199789766622397</v>
      </c>
      <c r="BC806" s="6">
        <v>0.49710055401400605</v>
      </c>
      <c r="BD806" s="6">
        <v>0.43458249140796495</v>
      </c>
      <c r="BE806" s="6">
        <v>0.31604127304512103</v>
      </c>
      <c r="BF806" s="6">
        <v>0.25712270914145702</v>
      </c>
      <c r="BG806" s="6">
        <v>0.10613424537181</v>
      </c>
      <c r="BH806" s="6">
        <v>0.10108126920041</v>
      </c>
      <c r="BI806" s="6">
        <v>0.12531850355795901</v>
      </c>
      <c r="BJ806" s="6">
        <v>0.160519488800271</v>
      </c>
      <c r="BK806" s="6">
        <v>0.20338794959883499</v>
      </c>
      <c r="BL806" s="6">
        <v>0.294221816138165</v>
      </c>
      <c r="BM806" s="6">
        <v>0.21457943394367798</v>
      </c>
      <c r="BN806" s="6">
        <v>0.16361100311288698</v>
      </c>
      <c r="BO806" s="6">
        <v>8.3370651829374795E-2</v>
      </c>
      <c r="BP806" s="6">
        <v>5.6975449562354799E-2</v>
      </c>
      <c r="BQ806" s="6">
        <v>0.17453924959714301</v>
      </c>
      <c r="BR806" s="6">
        <v>0.19072534939512098</v>
      </c>
      <c r="BS806" s="6">
        <v>0.17648068474782699</v>
      </c>
      <c r="BT806" s="6">
        <v>0.18292830830918499</v>
      </c>
      <c r="BU806" s="6">
        <v>0.21648626714856101</v>
      </c>
      <c r="BV806" s="6">
        <v>0.24456488049713698</v>
      </c>
      <c r="BW806" s="6">
        <v>0.25408077769255699</v>
      </c>
      <c r="BX806" s="6">
        <v>0.339302248333545</v>
      </c>
      <c r="BY806" s="6">
        <v>0.13937895734137201</v>
      </c>
      <c r="BZ806" s="6">
        <v>0.16634919436488702</v>
      </c>
      <c r="CA806" s="6">
        <v>0.18091017149093599</v>
      </c>
      <c r="CB806" s="6">
        <v>0.36121019838379098</v>
      </c>
      <c r="CC806" s="6">
        <v>0.16991015506542698</v>
      </c>
      <c r="CD806" s="6">
        <v>0.18616660983053801</v>
      </c>
      <c r="CE806" s="6">
        <v>0.257773922582133</v>
      </c>
    </row>
    <row r="807" spans="1:83">
      <c r="A807" s="4" t="s">
        <v>195</v>
      </c>
      <c r="B807" s="7">
        <v>73.8</v>
      </c>
      <c r="C807" s="7">
        <v>76.3</v>
      </c>
      <c r="D807" s="7">
        <v>77.3</v>
      </c>
      <c r="E807" s="7">
        <v>76.400000000000006</v>
      </c>
      <c r="F807" s="7">
        <v>76.900000000000006</v>
      </c>
      <c r="G807" s="7">
        <v>73.099999999999994</v>
      </c>
      <c r="H807" s="7">
        <v>74.5</v>
      </c>
      <c r="I807" s="7">
        <v>72.400000000000006</v>
      </c>
      <c r="J807" s="7">
        <v>70.2</v>
      </c>
      <c r="K807" s="7">
        <v>70.5</v>
      </c>
      <c r="L807" s="7">
        <v>74.8</v>
      </c>
      <c r="M807" s="7">
        <v>82</v>
      </c>
      <c r="N807" s="7">
        <v>73.3</v>
      </c>
      <c r="O807" s="7">
        <v>74.8</v>
      </c>
      <c r="P807" s="7">
        <v>73</v>
      </c>
      <c r="Q807" s="7">
        <v>73.3</v>
      </c>
      <c r="R807" s="7">
        <v>73.599999999999994</v>
      </c>
      <c r="S807" s="7">
        <v>74.2</v>
      </c>
      <c r="T807" s="7">
        <v>75.8</v>
      </c>
      <c r="U807" s="7">
        <v>76.7</v>
      </c>
      <c r="V807" s="7">
        <v>75.5</v>
      </c>
      <c r="W807" s="7">
        <v>75.599999999999994</v>
      </c>
      <c r="X807" s="7">
        <v>74.2</v>
      </c>
      <c r="Y807" s="7">
        <v>74.099999999999994</v>
      </c>
      <c r="Z807" s="7">
        <v>75.400000000000006</v>
      </c>
      <c r="AA807" s="7">
        <v>76.099999999999994</v>
      </c>
      <c r="AB807" s="7">
        <v>74.7</v>
      </c>
      <c r="AC807" s="7">
        <v>73</v>
      </c>
      <c r="AD807" s="7">
        <v>73.3</v>
      </c>
      <c r="AE807" s="7">
        <v>73</v>
      </c>
      <c r="AF807" s="7">
        <v>74.5</v>
      </c>
      <c r="AG807" s="7">
        <v>74.8</v>
      </c>
      <c r="AH807" s="7">
        <v>74.2</v>
      </c>
      <c r="AI807" s="7">
        <v>76.5</v>
      </c>
      <c r="AJ807" s="7">
        <v>69</v>
      </c>
      <c r="AK807" s="7">
        <v>70.900000000000006</v>
      </c>
      <c r="AL807" s="7">
        <v>74.3</v>
      </c>
      <c r="AM807" s="7">
        <v>72</v>
      </c>
      <c r="AN807" s="7">
        <v>75.3</v>
      </c>
      <c r="AO807" s="7">
        <v>73.599999999999994</v>
      </c>
      <c r="AP807" s="7">
        <v>75.8</v>
      </c>
      <c r="AQ807" s="7">
        <v>76.099999999999994</v>
      </c>
      <c r="AR807" s="7">
        <v>77.5</v>
      </c>
      <c r="AS807" s="7">
        <v>71.2</v>
      </c>
      <c r="AT807" s="7">
        <v>77.400000000000006</v>
      </c>
      <c r="AU807" s="7">
        <v>72.5</v>
      </c>
      <c r="AV807" s="7">
        <v>73.5</v>
      </c>
      <c r="AW807" s="7">
        <v>81.8</v>
      </c>
      <c r="AX807" s="7">
        <v>75.2</v>
      </c>
      <c r="AY807" s="7">
        <v>68.900000000000006</v>
      </c>
      <c r="AZ807" s="7">
        <v>69.5</v>
      </c>
      <c r="BA807" s="7">
        <v>68.3</v>
      </c>
      <c r="BB807" s="7">
        <v>76.5</v>
      </c>
      <c r="BC807" s="7">
        <v>70.900000000000006</v>
      </c>
      <c r="BD807" s="7">
        <v>73.3</v>
      </c>
      <c r="BE807" s="7">
        <v>74.099999999999994</v>
      </c>
      <c r="BF807" s="7">
        <v>71.400000000000006</v>
      </c>
      <c r="BG807" s="7">
        <v>74.400000000000006</v>
      </c>
      <c r="BH807" s="7">
        <v>76.400000000000006</v>
      </c>
      <c r="BI807" s="7">
        <v>73.099999999999994</v>
      </c>
      <c r="BJ807" s="7">
        <v>73.099999999999994</v>
      </c>
      <c r="BK807" s="7">
        <v>73.599999999999994</v>
      </c>
      <c r="BL807" s="7">
        <v>74.7</v>
      </c>
      <c r="BM807" s="7">
        <v>75.599999999999994</v>
      </c>
      <c r="BN807" s="7">
        <v>72.5</v>
      </c>
      <c r="BO807" s="7">
        <v>72.8</v>
      </c>
      <c r="BP807" s="7">
        <v>71.099999999999994</v>
      </c>
      <c r="BQ807" s="7">
        <v>71.900000000000006</v>
      </c>
      <c r="BR807" s="7">
        <v>68.900000000000006</v>
      </c>
      <c r="BS807" s="7">
        <v>74.599999999999994</v>
      </c>
      <c r="BT807" s="7">
        <v>82.1</v>
      </c>
      <c r="BU807" s="7">
        <v>73.099999999999994</v>
      </c>
      <c r="BV807" s="7">
        <v>69.3</v>
      </c>
      <c r="BW807" s="7">
        <v>66.900000000000006</v>
      </c>
      <c r="BX807" s="7">
        <v>78.8</v>
      </c>
      <c r="BY807" s="7">
        <v>77.3</v>
      </c>
      <c r="BZ807" s="7">
        <v>75.2</v>
      </c>
      <c r="CA807" s="7">
        <v>72.599999999999994</v>
      </c>
      <c r="CB807" s="7">
        <v>73.599999999999994</v>
      </c>
      <c r="CC807" s="7">
        <v>75.7</v>
      </c>
      <c r="CD807" s="7">
        <v>67.7</v>
      </c>
      <c r="CE807" s="7">
        <v>69.2</v>
      </c>
    </row>
    <row r="808" spans="1:83" ht="15.75" thickBot="1">
      <c r="A808" s="4" t="s">
        <v>152</v>
      </c>
      <c r="B808" s="7">
        <v>22.1</v>
      </c>
      <c r="C808" s="7">
        <v>20.7</v>
      </c>
      <c r="D808" s="7">
        <v>19.7</v>
      </c>
      <c r="E808" s="7">
        <v>20.8</v>
      </c>
      <c r="F808" s="7">
        <v>20.2</v>
      </c>
      <c r="G808" s="7">
        <v>22.3</v>
      </c>
      <c r="H808" s="7">
        <v>21.8</v>
      </c>
      <c r="I808" s="7">
        <v>24.4</v>
      </c>
      <c r="J808" s="7">
        <v>22.7</v>
      </c>
      <c r="K808" s="7">
        <v>23.2</v>
      </c>
      <c r="L808" s="7">
        <v>20.6</v>
      </c>
      <c r="M808" s="7">
        <v>17.2</v>
      </c>
      <c r="N808" s="7">
        <v>26.8</v>
      </c>
      <c r="O808" s="7">
        <v>21.8</v>
      </c>
      <c r="P808" s="7">
        <v>22.6</v>
      </c>
      <c r="Q808" s="7">
        <v>21.1</v>
      </c>
      <c r="R808" s="7">
        <v>22.8</v>
      </c>
      <c r="S808" s="7">
        <v>24.4</v>
      </c>
      <c r="T808" s="7">
        <v>23.5</v>
      </c>
      <c r="U808" s="7">
        <v>21.1</v>
      </c>
      <c r="V808" s="7">
        <v>20.399999999999999</v>
      </c>
      <c r="W808" s="7">
        <v>20.2</v>
      </c>
      <c r="X808" s="7">
        <v>20.7</v>
      </c>
      <c r="Y808" s="7">
        <v>21.1</v>
      </c>
      <c r="Z808" s="7">
        <v>23.1</v>
      </c>
      <c r="AA808" s="7">
        <v>24.6</v>
      </c>
      <c r="AB808" s="7">
        <v>21.9</v>
      </c>
      <c r="AC808" s="7">
        <v>22.4</v>
      </c>
      <c r="AD808" s="7">
        <v>20.7</v>
      </c>
      <c r="AE808" s="7">
        <v>21.7</v>
      </c>
      <c r="AF808" s="7">
        <v>22.5</v>
      </c>
      <c r="AG808" s="7">
        <v>22.2</v>
      </c>
      <c r="AH808" s="7">
        <v>21.1</v>
      </c>
      <c r="AI808" s="7">
        <v>20.100000000000001</v>
      </c>
      <c r="AJ808" s="7">
        <v>25.5</v>
      </c>
      <c r="AK808" s="7">
        <v>24.3</v>
      </c>
      <c r="AL808" s="7">
        <v>21</v>
      </c>
      <c r="AM808" s="7">
        <v>22.1</v>
      </c>
      <c r="AN808" s="7">
        <v>22.6</v>
      </c>
      <c r="AO808" s="7">
        <v>22.4</v>
      </c>
      <c r="AP808" s="7">
        <v>21.9</v>
      </c>
      <c r="AQ808" s="7">
        <v>21.9</v>
      </c>
      <c r="AR808" s="7">
        <v>16.899999999999999</v>
      </c>
      <c r="AS808" s="7">
        <v>21.9</v>
      </c>
      <c r="AT808" s="7">
        <v>22.4</v>
      </c>
      <c r="AU808" s="7">
        <v>22.3</v>
      </c>
      <c r="AV808" s="7">
        <v>19.899999999999999</v>
      </c>
      <c r="AW808" s="7">
        <v>18.3</v>
      </c>
      <c r="AX808" s="7">
        <v>21.4</v>
      </c>
      <c r="AY808" s="7">
        <v>26.4</v>
      </c>
      <c r="AZ808" s="7">
        <v>23.6</v>
      </c>
      <c r="BA808" s="7">
        <v>26.7</v>
      </c>
      <c r="BB808" s="7">
        <v>20.100000000000001</v>
      </c>
      <c r="BC808" s="7">
        <v>21.4</v>
      </c>
      <c r="BD808" s="7">
        <v>18.8</v>
      </c>
      <c r="BE808" s="7">
        <v>20.5</v>
      </c>
      <c r="BF808" s="7">
        <v>22.8</v>
      </c>
      <c r="BG808" s="7">
        <v>22.2</v>
      </c>
      <c r="BH808" s="7">
        <v>23.8</v>
      </c>
      <c r="BI808" s="7">
        <v>22.2</v>
      </c>
      <c r="BJ808" s="7">
        <v>21.6</v>
      </c>
      <c r="BK808" s="7">
        <v>21.8</v>
      </c>
      <c r="BL808" s="7">
        <v>21.1</v>
      </c>
      <c r="BM808" s="7">
        <v>20.8</v>
      </c>
      <c r="BN808" s="7">
        <v>22.1</v>
      </c>
      <c r="BO808" s="7">
        <v>22.9</v>
      </c>
      <c r="BP808" s="7">
        <v>23.7</v>
      </c>
      <c r="BQ808" s="7">
        <v>22.2</v>
      </c>
      <c r="BR808" s="7">
        <v>24.4</v>
      </c>
      <c r="BS808" s="7">
        <v>22.4</v>
      </c>
      <c r="BT808" s="7">
        <v>17</v>
      </c>
      <c r="BU808" s="7">
        <v>24.3</v>
      </c>
      <c r="BV808" s="7">
        <v>26</v>
      </c>
      <c r="BW808" s="7">
        <v>25.3</v>
      </c>
      <c r="BX808" s="7">
        <v>24.5</v>
      </c>
      <c r="BY808" s="7">
        <v>18.2</v>
      </c>
      <c r="BZ808" s="7">
        <v>20.6</v>
      </c>
      <c r="CA808" s="7">
        <v>22.8</v>
      </c>
      <c r="CB808" s="7">
        <v>22.7</v>
      </c>
      <c r="CC808" s="7">
        <v>20.5</v>
      </c>
      <c r="CD808" s="7">
        <v>25.9</v>
      </c>
      <c r="CE808" s="7">
        <v>25.1</v>
      </c>
    </row>
    <row r="809" spans="1:83" ht="15.75" thickBot="1">
      <c r="A809" s="12" t="s">
        <v>192</v>
      </c>
      <c r="C809" s="10">
        <f>2*(1-_xlfn.NORM.S.DIST(ABS((C807-$B807) /SQRT(C808*C808/C797+$B808*$B808/$B797)),TRUE))</f>
        <v>5.2631865532504207E-9</v>
      </c>
      <c r="D809" s="10">
        <f t="shared" ref="D809:E809" si="224">2*(1-_xlfn.NORM.S.DIST(ABS((D807-$B807) /SQRT(D808*D808/D797+$B808*$B808/$B797)),TRUE))</f>
        <v>0</v>
      </c>
      <c r="E809" s="10">
        <f t="shared" si="224"/>
        <v>3.1620439600033023E-10</v>
      </c>
      <c r="F809" s="10">
        <f>2*(1-_xlfn.NORM.S.DIST(ABS((F807-$B807) /SQRT(F808*F808/F797+$B808*$B808/$B797)),TRUE))</f>
        <v>1.8429702208777599E-14</v>
      </c>
      <c r="G809" s="10">
        <f>2*(1-_xlfn.NORM.S.DIST(ABS(G807-($B797*(1-$B806)*$B807 - G797*(1-G806)*G807)/($B797*(1-$B806)-G797*(1-G806)))/SQRT(G808*G808/(G797*(1-G806))+$B808*$B808/($B797*(1-$B806)-G797*(1-G806))),TRUE))</f>
        <v>8.0479346113153438E-2</v>
      </c>
      <c r="H809" s="10">
        <f t="shared" ref="H809:BS809" si="225">2*(1-_xlfn.NORM.S.DIST(ABS(H807-($B797*(1-$B806)*$B807 - H797*(1-H806)*H807)/($B797*(1-$B806)-H797*(1-H806)))/SQRT(H808*H808/(H797*(1-H806))+$B808*$B808/($B797*(1-$B806)-H797*(1-H806))),TRUE))</f>
        <v>7.9279824585363201E-2</v>
      </c>
      <c r="I809" s="10">
        <f t="shared" si="225"/>
        <v>0.26451392408660124</v>
      </c>
      <c r="J809" s="10">
        <f t="shared" si="225"/>
        <v>3.4550561173873895E-4</v>
      </c>
      <c r="K809" s="10">
        <f t="shared" si="225"/>
        <v>3.5182582670989504E-5</v>
      </c>
      <c r="L809" s="10">
        <f t="shared" si="225"/>
        <v>9.0514289614341381E-2</v>
      </c>
      <c r="M809" s="10">
        <f t="shared" si="225"/>
        <v>0</v>
      </c>
      <c r="N809" s="10">
        <f t="shared" si="225"/>
        <v>0.73642844796483176</v>
      </c>
      <c r="O809" s="10">
        <f t="shared" si="225"/>
        <v>0.14900718056592255</v>
      </c>
      <c r="P809" s="10">
        <f t="shared" si="225"/>
        <v>0.48189096351950411</v>
      </c>
      <c r="Q809" s="10">
        <f t="shared" si="225"/>
        <v>0.18883001846209235</v>
      </c>
      <c r="R809" s="10">
        <f t="shared" si="225"/>
        <v>0.89433269534050774</v>
      </c>
      <c r="S809" s="10">
        <f t="shared" si="225"/>
        <v>0.70972546780013546</v>
      </c>
      <c r="T809" s="10">
        <f t="shared" si="225"/>
        <v>1.5408167501537839E-2</v>
      </c>
      <c r="U809" s="10">
        <f t="shared" si="225"/>
        <v>1.0883674641526397E-6</v>
      </c>
      <c r="V809" s="10">
        <f t="shared" si="225"/>
        <v>2.241853972722252E-3</v>
      </c>
      <c r="W809" s="10">
        <f t="shared" si="225"/>
        <v>5.5156994778204904E-6</v>
      </c>
      <c r="X809" s="10">
        <f t="shared" si="225"/>
        <v>0.25532533415401515</v>
      </c>
      <c r="Y809" s="10">
        <f t="shared" si="225"/>
        <v>0.29666426632409437</v>
      </c>
      <c r="Z809" s="10">
        <f t="shared" si="225"/>
        <v>3.1583839903654987E-3</v>
      </c>
      <c r="AA809" s="10">
        <f t="shared" si="225"/>
        <v>8.0968908677327533E-2</v>
      </c>
      <c r="AB809" s="10">
        <f t="shared" si="225"/>
        <v>0.20748580274374051</v>
      </c>
      <c r="AC809" s="10">
        <f t="shared" si="225"/>
        <v>0.13565837854511642</v>
      </c>
      <c r="AD809" s="10">
        <f t="shared" si="225"/>
        <v>0.39311311573673602</v>
      </c>
      <c r="AE809" s="10">
        <f t="shared" si="225"/>
        <v>0.22650406763465769</v>
      </c>
      <c r="AF809" s="10">
        <f t="shared" si="225"/>
        <v>0.66289859624965786</v>
      </c>
      <c r="AG809" s="10">
        <f t="shared" si="225"/>
        <v>0.16654628967887231</v>
      </c>
      <c r="AH809" s="10">
        <f t="shared" si="225"/>
        <v>0.53825495677729962</v>
      </c>
      <c r="AI809" s="10">
        <f t="shared" si="225"/>
        <v>2.632848061084414E-2</v>
      </c>
      <c r="AJ809" s="10">
        <f t="shared" si="225"/>
        <v>7.7817897491505583E-4</v>
      </c>
      <c r="AK809" s="10">
        <f t="shared" si="225"/>
        <v>0.11601014117588115</v>
      </c>
      <c r="AL809" s="10">
        <f t="shared" si="225"/>
        <v>0.62746601985785988</v>
      </c>
      <c r="AM809" s="10">
        <f t="shared" si="225"/>
        <v>6.756624658615018E-2</v>
      </c>
      <c r="AN809" s="10">
        <f t="shared" si="225"/>
        <v>0.49474865601350193</v>
      </c>
      <c r="AO809" s="10">
        <f t="shared" si="225"/>
        <v>0.93467296597823246</v>
      </c>
      <c r="AP809" s="10">
        <f t="shared" si="225"/>
        <v>0.24806618298257455</v>
      </c>
      <c r="AQ809" s="10">
        <f t="shared" si="225"/>
        <v>0.20471748951296775</v>
      </c>
      <c r="AR809" s="10">
        <f t="shared" si="225"/>
        <v>4.0994897238022965E-2</v>
      </c>
      <c r="AS809" s="10">
        <f t="shared" si="225"/>
        <v>0.35981533505937291</v>
      </c>
      <c r="AT809" s="10">
        <f t="shared" si="225"/>
        <v>7.1719270525754553E-2</v>
      </c>
      <c r="AU809" s="10">
        <f t="shared" si="225"/>
        <v>0.31638280638288996</v>
      </c>
      <c r="AV809" s="10">
        <f t="shared" si="225"/>
        <v>0.78534011982877461</v>
      </c>
      <c r="AW809" s="10">
        <f t="shared" si="225"/>
        <v>2.7082991962057434E-4</v>
      </c>
      <c r="AX809" s="10">
        <f t="shared" si="225"/>
        <v>0.39612085533758323</v>
      </c>
      <c r="AY809" s="10">
        <f t="shared" si="225"/>
        <v>2.7457219466944682E-2</v>
      </c>
      <c r="AZ809" s="10">
        <f t="shared" si="225"/>
        <v>6.8445415364917439E-2</v>
      </c>
      <c r="BA809" s="10">
        <f t="shared" si="225"/>
        <v>0.13069747977172508</v>
      </c>
      <c r="BB809" s="10">
        <f t="shared" si="225"/>
        <v>2.632848061084414E-2</v>
      </c>
      <c r="BC809" s="10">
        <f t="shared" si="225"/>
        <v>0.28190385041092259</v>
      </c>
      <c r="BD809" s="10">
        <f t="shared" si="225"/>
        <v>0.77416795036171848</v>
      </c>
      <c r="BE809" s="10">
        <f t="shared" si="225"/>
        <v>0.85348021761999027</v>
      </c>
      <c r="BF809" s="10">
        <f t="shared" si="225"/>
        <v>1.3687270682200658E-2</v>
      </c>
      <c r="BG809" s="10">
        <f t="shared" si="225"/>
        <v>1.1344921687576504E-2</v>
      </c>
      <c r="BH809" s="10">
        <f t="shared" si="225"/>
        <v>2.8875996852267827E-2</v>
      </c>
      <c r="BI809" s="10">
        <f t="shared" si="225"/>
        <v>0.69880088990855871</v>
      </c>
      <c r="BJ809" s="10">
        <f t="shared" si="225"/>
        <v>0.47758120108471869</v>
      </c>
      <c r="BK809" s="10">
        <f t="shared" si="225"/>
        <v>0.44231771057939118</v>
      </c>
      <c r="BL809" s="10">
        <f t="shared" si="225"/>
        <v>0.34929999225416042</v>
      </c>
      <c r="BM809" s="10">
        <f t="shared" si="225"/>
        <v>5.0993056565418193E-4</v>
      </c>
      <c r="BN809" s="10">
        <f t="shared" si="225"/>
        <v>0.17373905663378997</v>
      </c>
      <c r="BO809" s="10">
        <f t="shared" si="225"/>
        <v>0.2639545980837692</v>
      </c>
      <c r="BP809" s="10">
        <f t="shared" si="225"/>
        <v>2.9363655147376155E-2</v>
      </c>
      <c r="BQ809" s="10">
        <f t="shared" si="225"/>
        <v>9.966875769151784E-8</v>
      </c>
      <c r="BR809" s="10">
        <f t="shared" si="225"/>
        <v>0.1017577813221322</v>
      </c>
      <c r="BS809" s="10">
        <f t="shared" si="225"/>
        <v>0.55276072439739199</v>
      </c>
      <c r="BT809" s="10">
        <f t="shared" ref="BT809:CE809" si="226">2*(1-_xlfn.NORM.S.DIST(ABS(BT807-($B797*(1-$B806)*$B807 - BT797*(1-BT806)*BT807)/($B797*(1-$B806)-BT797*(1-BT806)))/SQRT(BT808*BT808/(BT797*(1-BT806))+$B808*$B808/($B797*(1-$B806)-BT797*(1-BT806))),TRUE))</f>
        <v>0</v>
      </c>
      <c r="BU809" s="10">
        <f t="shared" si="226"/>
        <v>0.6660003998110966</v>
      </c>
      <c r="BV809" s="10">
        <f t="shared" si="226"/>
        <v>0.35085444191517712</v>
      </c>
      <c r="BW809" s="10">
        <f t="shared" si="226"/>
        <v>5.3247279508118917E-2</v>
      </c>
      <c r="BX809" s="10">
        <f t="shared" si="226"/>
        <v>3.3291360342239118E-2</v>
      </c>
      <c r="BY809" s="10">
        <f t="shared" si="226"/>
        <v>8.4073806647222415E-3</v>
      </c>
      <c r="BZ809" s="10">
        <f t="shared" si="226"/>
        <v>1.4187843277696066E-2</v>
      </c>
      <c r="CA809" s="10">
        <f t="shared" si="226"/>
        <v>6.7194446702001365E-4</v>
      </c>
      <c r="CB809" s="10">
        <f t="shared" si="226"/>
        <v>0.96299436536170235</v>
      </c>
      <c r="CC809" s="10">
        <f t="shared" si="226"/>
        <v>0</v>
      </c>
      <c r="CD809" s="10">
        <f t="shared" si="226"/>
        <v>4.3778890512768953E-8</v>
      </c>
      <c r="CE809" s="10">
        <f t="shared" si="226"/>
        <v>5.0986184951051783E-3</v>
      </c>
    </row>
    <row r="810" spans="1:83">
      <c r="A810" s="14" t="s">
        <v>220</v>
      </c>
      <c r="B810">
        <f>B807+(1.96*(B808/SQRT(B797*(1-B806))))</f>
        <v>74.584278355837071</v>
      </c>
      <c r="C810">
        <f t="shared" ref="C810:BN810" si="227">C807+(1.96*(C808/SQRT(C797*(1-C806))))</f>
        <v>76.801988796030443</v>
      </c>
      <c r="D810">
        <f t="shared" si="227"/>
        <v>77.717485434336425</v>
      </c>
      <c r="E810">
        <f t="shared" si="227"/>
        <v>76.847115904170863</v>
      </c>
      <c r="F810">
        <f t="shared" si="227"/>
        <v>77.292227355077472</v>
      </c>
      <c r="G810">
        <f t="shared" si="227"/>
        <v>74.217126952597894</v>
      </c>
      <c r="H810">
        <f t="shared" si="227"/>
        <v>75.596095478372433</v>
      </c>
      <c r="I810">
        <f t="shared" si="227"/>
        <v>75.030171952396117</v>
      </c>
      <c r="J810">
        <f t="shared" si="227"/>
        <v>72.336767750567674</v>
      </c>
      <c r="K810">
        <f t="shared" si="227"/>
        <v>72.28087964066998</v>
      </c>
      <c r="L810">
        <f t="shared" si="227"/>
        <v>76.14842603668589</v>
      </c>
      <c r="M810">
        <f t="shared" si="227"/>
        <v>83.241636470328842</v>
      </c>
      <c r="N810">
        <f t="shared" si="227"/>
        <v>76.405501895599357</v>
      </c>
      <c r="O810">
        <f t="shared" si="227"/>
        <v>76.359106120407688</v>
      </c>
      <c r="P810">
        <f t="shared" si="227"/>
        <v>75.374721542312116</v>
      </c>
      <c r="Q810">
        <f t="shared" si="227"/>
        <v>74.344248286713068</v>
      </c>
      <c r="R810">
        <f t="shared" si="227"/>
        <v>76.666192814887808</v>
      </c>
      <c r="S810">
        <f t="shared" si="227"/>
        <v>76.50254877753666</v>
      </c>
      <c r="T810">
        <f t="shared" si="227"/>
        <v>77.637792750154574</v>
      </c>
      <c r="U810">
        <f t="shared" si="227"/>
        <v>78.071844075809338</v>
      </c>
      <c r="V810">
        <f t="shared" si="227"/>
        <v>76.784778923467599</v>
      </c>
      <c r="W810">
        <f t="shared" si="227"/>
        <v>76.631649328621833</v>
      </c>
      <c r="X810">
        <f t="shared" si="227"/>
        <v>75.19031401177979</v>
      </c>
      <c r="Y810">
        <f t="shared" si="227"/>
        <v>75.026948760986997</v>
      </c>
      <c r="Z810">
        <f t="shared" si="227"/>
        <v>76.755266035742437</v>
      </c>
      <c r="AA810">
        <f t="shared" si="227"/>
        <v>78.850910036468562</v>
      </c>
      <c r="AB810">
        <f t="shared" si="227"/>
        <v>76.298113230952751</v>
      </c>
      <c r="AC810">
        <f t="shared" si="227"/>
        <v>74.321694881715274</v>
      </c>
      <c r="AD810">
        <f t="shared" si="227"/>
        <v>74.642997279682021</v>
      </c>
      <c r="AE810">
        <f t="shared" si="227"/>
        <v>74.502551946778979</v>
      </c>
      <c r="AF810">
        <f t="shared" si="227"/>
        <v>77.750357909591543</v>
      </c>
      <c r="AG810">
        <f t="shared" si="227"/>
        <v>76.42243438382765</v>
      </c>
      <c r="AH810">
        <f t="shared" si="227"/>
        <v>75.663975888903224</v>
      </c>
      <c r="AI810">
        <f t="shared" si="227"/>
        <v>78.967185946065896</v>
      </c>
      <c r="AJ810">
        <f t="shared" si="227"/>
        <v>71.973514561689072</v>
      </c>
      <c r="AK810">
        <f t="shared" si="227"/>
        <v>74.634094458067722</v>
      </c>
      <c r="AL810">
        <f t="shared" si="227"/>
        <v>76.44028707187897</v>
      </c>
      <c r="AM810">
        <f t="shared" si="227"/>
        <v>74.083353404051053</v>
      </c>
      <c r="AN810">
        <f t="shared" si="227"/>
        <v>79.683113111319017</v>
      </c>
      <c r="AO810">
        <f t="shared" si="227"/>
        <v>78.449715701878148</v>
      </c>
      <c r="AP810">
        <f t="shared" si="227"/>
        <v>79.280104025436145</v>
      </c>
      <c r="AQ810">
        <f t="shared" si="227"/>
        <v>79.737090211989724</v>
      </c>
      <c r="AR810">
        <f t="shared" si="227"/>
        <v>81.064349864865534</v>
      </c>
      <c r="AS810">
        <f t="shared" si="227"/>
        <v>76.818076830102825</v>
      </c>
      <c r="AT810">
        <f t="shared" si="227"/>
        <v>81.399895856148447</v>
      </c>
      <c r="AU810">
        <f t="shared" si="227"/>
        <v>75.165320560536898</v>
      </c>
      <c r="AV810">
        <f t="shared" si="227"/>
        <v>75.748220408043693</v>
      </c>
      <c r="AW810">
        <f t="shared" si="227"/>
        <v>86.132610915592309</v>
      </c>
      <c r="AX810">
        <f t="shared" si="227"/>
        <v>78.516183914363026</v>
      </c>
      <c r="AY810">
        <f t="shared" si="227"/>
        <v>73.38336262434116</v>
      </c>
      <c r="AZ810">
        <f t="shared" si="227"/>
        <v>74.209619222268543</v>
      </c>
      <c r="BA810">
        <f t="shared" si="227"/>
        <v>75.51460297677302</v>
      </c>
      <c r="BB810">
        <f t="shared" si="227"/>
        <v>78.967185946065896</v>
      </c>
      <c r="BC810">
        <f t="shared" si="227"/>
        <v>76.233062954768556</v>
      </c>
      <c r="BD810">
        <f t="shared" si="227"/>
        <v>76.756457853006339</v>
      </c>
      <c r="BE810">
        <f t="shared" si="227"/>
        <v>77.353438137395614</v>
      </c>
      <c r="BF810">
        <f t="shared" si="227"/>
        <v>73.480590336352222</v>
      </c>
      <c r="BG810">
        <f t="shared" si="227"/>
        <v>75.315344047057678</v>
      </c>
      <c r="BH810">
        <f t="shared" si="227"/>
        <v>78.897795912946947</v>
      </c>
      <c r="BI810">
        <f t="shared" si="227"/>
        <v>76.73297284868579</v>
      </c>
      <c r="BJ810">
        <f t="shared" si="227"/>
        <v>75.172651661999453</v>
      </c>
      <c r="BK810">
        <f t="shared" si="227"/>
        <v>74.524055110722458</v>
      </c>
      <c r="BL810">
        <f t="shared" si="227"/>
        <v>76.716421325510197</v>
      </c>
      <c r="BM810">
        <f t="shared" si="227"/>
        <v>76.836964345930951</v>
      </c>
      <c r="BN810">
        <f t="shared" si="227"/>
        <v>74.530695188377109</v>
      </c>
      <c r="BO810">
        <f t="shared" ref="BO810:CE810" si="228">BO807+(1.96*(BO808/SQRT(BO797*(1-BO806))))</f>
        <v>74.743270161830878</v>
      </c>
      <c r="BP810">
        <f t="shared" si="228"/>
        <v>73.68660352294593</v>
      </c>
      <c r="BQ810">
        <f t="shared" si="228"/>
        <v>72.954414131608146</v>
      </c>
      <c r="BR810">
        <f t="shared" si="228"/>
        <v>74.843646007204299</v>
      </c>
      <c r="BS810">
        <f t="shared" si="228"/>
        <v>77.361200904972847</v>
      </c>
      <c r="BT810">
        <f t="shared" si="228"/>
        <v>83.37948696107577</v>
      </c>
      <c r="BU810">
        <f t="shared" si="228"/>
        <v>76.411593908707744</v>
      </c>
      <c r="BV810">
        <f t="shared" si="228"/>
        <v>78.8112815027484</v>
      </c>
      <c r="BW810">
        <f t="shared" si="228"/>
        <v>73.96738459037968</v>
      </c>
      <c r="BX810">
        <f t="shared" si="228"/>
        <v>83.499938745383972</v>
      </c>
      <c r="BY810">
        <f t="shared" si="228"/>
        <v>79.947160363309933</v>
      </c>
      <c r="BZ810">
        <f t="shared" si="228"/>
        <v>76.515503424220924</v>
      </c>
      <c r="CA810">
        <f t="shared" si="228"/>
        <v>73.672401027576612</v>
      </c>
      <c r="CB810">
        <f t="shared" si="228"/>
        <v>82.089238085543769</v>
      </c>
      <c r="CC810">
        <f t="shared" si="228"/>
        <v>76.538535192217608</v>
      </c>
      <c r="CD810">
        <f t="shared" si="228"/>
        <v>70.110403960140601</v>
      </c>
      <c r="CE810">
        <f t="shared" si="228"/>
        <v>72.564847952724051</v>
      </c>
    </row>
    <row r="811" spans="1:83" ht="14.25" customHeight="1">
      <c r="A811" s="14" t="s">
        <v>221</v>
      </c>
      <c r="B811">
        <f>B807-(1.96*(B808/SQRT(B797*(1-B806))))</f>
        <v>73.015721644162923</v>
      </c>
      <c r="C811">
        <f t="shared" ref="C811:BN811" si="229">C807-(1.96*(C808/SQRT(C797*(1-C806))))</f>
        <v>75.798011203969551</v>
      </c>
      <c r="D811">
        <f t="shared" si="229"/>
        <v>76.88251456566357</v>
      </c>
      <c r="E811">
        <f t="shared" si="229"/>
        <v>75.952884095829148</v>
      </c>
      <c r="F811">
        <f t="shared" si="229"/>
        <v>76.507772644922539</v>
      </c>
      <c r="G811">
        <f t="shared" si="229"/>
        <v>71.982873047402094</v>
      </c>
      <c r="H811">
        <f t="shared" si="229"/>
        <v>73.403904521627567</v>
      </c>
      <c r="I811">
        <f t="shared" si="229"/>
        <v>69.769828047603895</v>
      </c>
      <c r="J811">
        <f t="shared" si="229"/>
        <v>68.063232249432332</v>
      </c>
      <c r="K811">
        <f t="shared" si="229"/>
        <v>68.71912035933002</v>
      </c>
      <c r="L811">
        <f t="shared" si="229"/>
        <v>73.451573963314104</v>
      </c>
      <c r="M811">
        <f t="shared" si="229"/>
        <v>80.758363529671158</v>
      </c>
      <c r="N811">
        <f t="shared" si="229"/>
        <v>70.194498104400637</v>
      </c>
      <c r="O811">
        <f t="shared" si="229"/>
        <v>73.240893879592306</v>
      </c>
      <c r="P811">
        <f t="shared" si="229"/>
        <v>70.625278457687884</v>
      </c>
      <c r="Q811">
        <f t="shared" si="229"/>
        <v>72.255751713286926</v>
      </c>
      <c r="R811">
        <f t="shared" si="229"/>
        <v>70.533807185112181</v>
      </c>
      <c r="S811">
        <f t="shared" si="229"/>
        <v>71.897451222463346</v>
      </c>
      <c r="T811">
        <f t="shared" si="229"/>
        <v>73.96220724984542</v>
      </c>
      <c r="U811">
        <f t="shared" si="229"/>
        <v>75.328155924190668</v>
      </c>
      <c r="V811">
        <f t="shared" si="229"/>
        <v>74.215221076532401</v>
      </c>
      <c r="W811">
        <f t="shared" si="229"/>
        <v>74.568350671378155</v>
      </c>
      <c r="X811">
        <f t="shared" si="229"/>
        <v>73.209685988220215</v>
      </c>
      <c r="Y811">
        <f t="shared" si="229"/>
        <v>73.173051239012992</v>
      </c>
      <c r="Z811">
        <f t="shared" si="229"/>
        <v>74.044733964257574</v>
      </c>
      <c r="AA811">
        <f t="shared" si="229"/>
        <v>73.349089963531426</v>
      </c>
      <c r="AB811">
        <f t="shared" si="229"/>
        <v>73.101886769047255</v>
      </c>
      <c r="AC811">
        <f t="shared" si="229"/>
        <v>71.678305118284726</v>
      </c>
      <c r="AD811">
        <f t="shared" si="229"/>
        <v>71.957002720317973</v>
      </c>
      <c r="AE811">
        <f t="shared" si="229"/>
        <v>71.497448053221021</v>
      </c>
      <c r="AF811">
        <f t="shared" si="229"/>
        <v>71.249642090408457</v>
      </c>
      <c r="AG811">
        <f t="shared" si="229"/>
        <v>73.177565616172345</v>
      </c>
      <c r="AH811">
        <f t="shared" si="229"/>
        <v>72.736024111096782</v>
      </c>
      <c r="AI811">
        <f t="shared" si="229"/>
        <v>74.032814053934104</v>
      </c>
      <c r="AJ811">
        <f t="shared" si="229"/>
        <v>66.026485438310928</v>
      </c>
      <c r="AK811">
        <f t="shared" si="229"/>
        <v>67.16590554193229</v>
      </c>
      <c r="AL811">
        <f t="shared" si="229"/>
        <v>72.159712928121024</v>
      </c>
      <c r="AM811">
        <f t="shared" si="229"/>
        <v>69.916646595948947</v>
      </c>
      <c r="AN811">
        <f t="shared" si="229"/>
        <v>70.916886888680978</v>
      </c>
      <c r="AO811">
        <f t="shared" si="229"/>
        <v>68.750284298121841</v>
      </c>
      <c r="AP811">
        <f t="shared" si="229"/>
        <v>72.319895974563849</v>
      </c>
      <c r="AQ811">
        <f t="shared" si="229"/>
        <v>72.462909788010265</v>
      </c>
      <c r="AR811">
        <f t="shared" si="229"/>
        <v>73.935650135134466</v>
      </c>
      <c r="AS811">
        <f t="shared" si="229"/>
        <v>65.581923169897181</v>
      </c>
      <c r="AT811">
        <f t="shared" si="229"/>
        <v>73.400104143851564</v>
      </c>
      <c r="AU811">
        <f t="shared" si="229"/>
        <v>69.834679439463102</v>
      </c>
      <c r="AV811">
        <f t="shared" si="229"/>
        <v>71.251779591956307</v>
      </c>
      <c r="AW811">
        <f t="shared" si="229"/>
        <v>77.467389084407685</v>
      </c>
      <c r="AX811">
        <f t="shared" si="229"/>
        <v>71.88381608563698</v>
      </c>
      <c r="AY811">
        <f t="shared" si="229"/>
        <v>64.416637375658851</v>
      </c>
      <c r="AZ811">
        <f t="shared" si="229"/>
        <v>64.790380777731457</v>
      </c>
      <c r="BA811">
        <f t="shared" si="229"/>
        <v>61.085397023226975</v>
      </c>
      <c r="BB811">
        <f t="shared" si="229"/>
        <v>74.032814053934104</v>
      </c>
      <c r="BC811">
        <f t="shared" si="229"/>
        <v>65.566937045231455</v>
      </c>
      <c r="BD811">
        <f t="shared" si="229"/>
        <v>69.843542146993656</v>
      </c>
      <c r="BE811">
        <f t="shared" si="229"/>
        <v>70.846561862604375</v>
      </c>
      <c r="BF811">
        <f t="shared" si="229"/>
        <v>69.319409663647789</v>
      </c>
      <c r="BG811">
        <f t="shared" si="229"/>
        <v>73.484655952942333</v>
      </c>
      <c r="BH811">
        <f t="shared" si="229"/>
        <v>73.902204087053065</v>
      </c>
      <c r="BI811">
        <f t="shared" si="229"/>
        <v>69.467027151314198</v>
      </c>
      <c r="BJ811">
        <f t="shared" si="229"/>
        <v>71.027348338000536</v>
      </c>
      <c r="BK811">
        <f t="shared" si="229"/>
        <v>72.675944889277531</v>
      </c>
      <c r="BL811">
        <f t="shared" si="229"/>
        <v>72.683578674489809</v>
      </c>
      <c r="BM811">
        <f t="shared" si="229"/>
        <v>74.363035654069037</v>
      </c>
      <c r="BN811">
        <f t="shared" si="229"/>
        <v>70.469304811622891</v>
      </c>
      <c r="BO811">
        <f t="shared" ref="BO811:CE811" si="230">BO807-(1.96*(BO808/SQRT(BO797*(1-BO806))))</f>
        <v>70.856729838169116</v>
      </c>
      <c r="BP811">
        <f t="shared" si="230"/>
        <v>68.513396477054059</v>
      </c>
      <c r="BQ811">
        <f t="shared" si="230"/>
        <v>70.845585868391865</v>
      </c>
      <c r="BR811">
        <f t="shared" si="230"/>
        <v>62.956353992795712</v>
      </c>
      <c r="BS811">
        <f t="shared" si="230"/>
        <v>71.838799095027142</v>
      </c>
      <c r="BT811">
        <f t="shared" si="230"/>
        <v>80.820513038924219</v>
      </c>
      <c r="BU811">
        <f t="shared" si="230"/>
        <v>69.788406091292245</v>
      </c>
      <c r="BV811">
        <f t="shared" si="230"/>
        <v>59.788718497251594</v>
      </c>
      <c r="BW811">
        <f t="shared" si="230"/>
        <v>59.832615409620331</v>
      </c>
      <c r="BX811">
        <f t="shared" si="230"/>
        <v>74.100061254616023</v>
      </c>
      <c r="BY811">
        <f t="shared" si="230"/>
        <v>74.652839636690061</v>
      </c>
      <c r="BZ811">
        <f t="shared" si="230"/>
        <v>73.884496575779082</v>
      </c>
      <c r="CA811">
        <f t="shared" si="230"/>
        <v>71.527598972423377</v>
      </c>
      <c r="CB811">
        <f t="shared" si="230"/>
        <v>65.110761914456219</v>
      </c>
      <c r="CC811">
        <f t="shared" si="230"/>
        <v>74.861464807782397</v>
      </c>
      <c r="CD811">
        <f t="shared" si="230"/>
        <v>65.289596039859404</v>
      </c>
      <c r="CE811">
        <f t="shared" si="230"/>
        <v>65.835152047275955</v>
      </c>
    </row>
    <row r="812" spans="1:83">
      <c r="A812" s="19" t="s">
        <v>240</v>
      </c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</row>
    <row r="813" spans="1:83">
      <c r="A813" s="20"/>
      <c r="B813" s="21" t="s">
        <v>0</v>
      </c>
      <c r="C813" s="21"/>
      <c r="D813" s="21"/>
      <c r="E813" s="21"/>
      <c r="F813" s="21"/>
      <c r="G813" s="21" t="s">
        <v>1</v>
      </c>
      <c r="H813" s="21"/>
      <c r="I813" s="21" t="s">
        <v>2</v>
      </c>
      <c r="J813" s="21"/>
      <c r="K813" s="21"/>
      <c r="L813" s="21"/>
      <c r="M813" s="21"/>
      <c r="N813" s="21" t="s">
        <v>3</v>
      </c>
      <c r="O813" s="21"/>
      <c r="P813" s="21"/>
      <c r="Q813" s="21"/>
      <c r="R813" s="21" t="s">
        <v>4</v>
      </c>
      <c r="S813" s="21"/>
      <c r="T813" s="21"/>
      <c r="U813" s="21"/>
      <c r="V813" s="21"/>
      <c r="W813" s="21"/>
      <c r="X813" s="21"/>
      <c r="Y813" s="21"/>
      <c r="Z813" s="21"/>
      <c r="AA813" s="21" t="s">
        <v>5</v>
      </c>
      <c r="AB813" s="21"/>
      <c r="AC813" s="21"/>
      <c r="AD813" s="21"/>
      <c r="AE813" s="21" t="s">
        <v>6</v>
      </c>
      <c r="AF813" s="21"/>
      <c r="AG813" s="21"/>
      <c r="AH813" s="21"/>
      <c r="AI813" s="21"/>
      <c r="AJ813" s="21"/>
      <c r="AK813" s="21" t="s">
        <v>7</v>
      </c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 t="s">
        <v>8</v>
      </c>
      <c r="BD813" s="21"/>
      <c r="BE813" s="21"/>
      <c r="BF813" s="21"/>
      <c r="BG813" s="21"/>
      <c r="BH813" s="21" t="s">
        <v>9</v>
      </c>
      <c r="BI813" s="21"/>
      <c r="BJ813" s="21"/>
      <c r="BK813" s="21"/>
      <c r="BL813" s="21" t="s">
        <v>10</v>
      </c>
      <c r="BM813" s="21"/>
      <c r="BN813" s="21"/>
      <c r="BO813" s="21"/>
      <c r="BP813" s="21"/>
      <c r="BQ813" s="21" t="s">
        <v>11</v>
      </c>
      <c r="BR813" s="21"/>
      <c r="BS813" s="21"/>
      <c r="BT813" s="21"/>
      <c r="BU813" s="21"/>
      <c r="BV813" s="21"/>
      <c r="BW813" s="21"/>
      <c r="BX813" s="21" t="s">
        <v>12</v>
      </c>
      <c r="BY813" s="21"/>
      <c r="BZ813" s="21"/>
      <c r="CA813" s="21"/>
      <c r="CB813" s="21"/>
      <c r="CC813" s="21" t="s">
        <v>13</v>
      </c>
      <c r="CD813" s="21"/>
      <c r="CE813" s="21"/>
    </row>
    <row r="814" spans="1:83" ht="60">
      <c r="A814" s="20"/>
      <c r="B814" s="1" t="s">
        <v>14</v>
      </c>
      <c r="C814" s="1" t="s">
        <v>15</v>
      </c>
      <c r="D814" s="1" t="s">
        <v>16</v>
      </c>
      <c r="E814" s="1" t="s">
        <v>17</v>
      </c>
      <c r="F814" s="1" t="s">
        <v>18</v>
      </c>
      <c r="G814" s="1" t="s">
        <v>19</v>
      </c>
      <c r="H814" s="1" t="s">
        <v>20</v>
      </c>
      <c r="I814" s="1" t="s">
        <v>21</v>
      </c>
      <c r="J814" s="1" t="s">
        <v>22</v>
      </c>
      <c r="K814" s="1" t="s">
        <v>23</v>
      </c>
      <c r="L814" s="1" t="s">
        <v>24</v>
      </c>
      <c r="M814" s="1" t="s">
        <v>25</v>
      </c>
      <c r="N814" s="1" t="s">
        <v>26</v>
      </c>
      <c r="O814" s="1" t="s">
        <v>27</v>
      </c>
      <c r="P814" s="1" t="s">
        <v>28</v>
      </c>
      <c r="Q814" s="1" t="s">
        <v>29</v>
      </c>
      <c r="R814" s="1" t="s">
        <v>30</v>
      </c>
      <c r="S814" s="1" t="s">
        <v>31</v>
      </c>
      <c r="T814" s="1" t="s">
        <v>32</v>
      </c>
      <c r="U814" s="1" t="s">
        <v>33</v>
      </c>
      <c r="V814" s="1" t="s">
        <v>34</v>
      </c>
      <c r="W814" s="1" t="s">
        <v>35</v>
      </c>
      <c r="X814" s="1" t="s">
        <v>36</v>
      </c>
      <c r="Y814" s="1" t="s">
        <v>37</v>
      </c>
      <c r="Z814" s="1" t="s">
        <v>38</v>
      </c>
      <c r="AA814" s="1" t="s">
        <v>39</v>
      </c>
      <c r="AB814" s="1" t="s">
        <v>40</v>
      </c>
      <c r="AC814" s="1" t="s">
        <v>41</v>
      </c>
      <c r="AD814" s="1" t="s">
        <v>42</v>
      </c>
      <c r="AE814" s="1" t="s">
        <v>43</v>
      </c>
      <c r="AF814" s="1" t="s">
        <v>44</v>
      </c>
      <c r="AG814" s="1" t="s">
        <v>45</v>
      </c>
      <c r="AH814" s="1" t="s">
        <v>46</v>
      </c>
      <c r="AI814" s="1" t="s">
        <v>47</v>
      </c>
      <c r="AJ814" s="1" t="s">
        <v>48</v>
      </c>
      <c r="AK814" s="1" t="s">
        <v>49</v>
      </c>
      <c r="AL814" s="1" t="s">
        <v>50</v>
      </c>
      <c r="AM814" s="1" t="s">
        <v>51</v>
      </c>
      <c r="AN814" s="1" t="s">
        <v>52</v>
      </c>
      <c r="AO814" s="1" t="s">
        <v>53</v>
      </c>
      <c r="AP814" s="1" t="s">
        <v>54</v>
      </c>
      <c r="AQ814" s="1" t="s">
        <v>55</v>
      </c>
      <c r="AR814" s="1" t="s">
        <v>56</v>
      </c>
      <c r="AS814" s="1" t="s">
        <v>57</v>
      </c>
      <c r="AT814" s="1" t="s">
        <v>58</v>
      </c>
      <c r="AU814" s="1" t="s">
        <v>59</v>
      </c>
      <c r="AV814" s="1" t="s">
        <v>60</v>
      </c>
      <c r="AW814" s="1" t="s">
        <v>61</v>
      </c>
      <c r="AX814" s="1" t="s">
        <v>62</v>
      </c>
      <c r="AY814" s="1" t="s">
        <v>63</v>
      </c>
      <c r="AZ814" s="1" t="s">
        <v>64</v>
      </c>
      <c r="BA814" s="1" t="s">
        <v>65</v>
      </c>
      <c r="BB814" s="1" t="s">
        <v>47</v>
      </c>
      <c r="BC814" s="1" t="s">
        <v>66</v>
      </c>
      <c r="BD814" s="1" t="s">
        <v>67</v>
      </c>
      <c r="BE814" s="1" t="s">
        <v>68</v>
      </c>
      <c r="BF814" s="1" t="s">
        <v>69</v>
      </c>
      <c r="BG814" s="1" t="s">
        <v>70</v>
      </c>
      <c r="BH814" s="1" t="s">
        <v>71</v>
      </c>
      <c r="BI814" s="1" t="s">
        <v>72</v>
      </c>
      <c r="BJ814" s="1" t="s">
        <v>73</v>
      </c>
      <c r="BK814" s="1" t="s">
        <v>74</v>
      </c>
      <c r="BL814" s="1" t="s">
        <v>75</v>
      </c>
      <c r="BM814" s="1" t="s">
        <v>76</v>
      </c>
      <c r="BN814" s="1" t="s">
        <v>77</v>
      </c>
      <c r="BO814" s="1" t="s">
        <v>78</v>
      </c>
      <c r="BP814" s="1" t="s">
        <v>79</v>
      </c>
      <c r="BQ814" s="1" t="s">
        <v>80</v>
      </c>
      <c r="BR814" s="1" t="s">
        <v>81</v>
      </c>
      <c r="BS814" s="1" t="s">
        <v>82</v>
      </c>
      <c r="BT814" s="1" t="s">
        <v>83</v>
      </c>
      <c r="BU814" s="1" t="s">
        <v>84</v>
      </c>
      <c r="BV814" s="1" t="s">
        <v>85</v>
      </c>
      <c r="BW814" s="1" t="s">
        <v>86</v>
      </c>
      <c r="BX814" s="1" t="s">
        <v>87</v>
      </c>
      <c r="BY814" s="1" t="s">
        <v>88</v>
      </c>
      <c r="BZ814" s="1" t="s">
        <v>89</v>
      </c>
      <c r="CA814" s="1" t="s">
        <v>90</v>
      </c>
      <c r="CB814" s="1" t="s">
        <v>91</v>
      </c>
      <c r="CC814" s="1" t="s">
        <v>92</v>
      </c>
      <c r="CD814" s="1" t="s">
        <v>93</v>
      </c>
      <c r="CE814" s="1" t="s">
        <v>94</v>
      </c>
    </row>
    <row r="815" spans="1:83">
      <c r="A815" s="22" t="s">
        <v>296</v>
      </c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</row>
    <row r="816" spans="1:83">
      <c r="A816" s="11" t="s">
        <v>189</v>
      </c>
      <c r="B816" s="3">
        <v>3757</v>
      </c>
      <c r="C816" s="3">
        <v>8199</v>
      </c>
      <c r="D816" s="3">
        <v>11232</v>
      </c>
      <c r="E816" s="3">
        <v>10837</v>
      </c>
      <c r="F816" s="3">
        <v>12513</v>
      </c>
      <c r="G816" s="3">
        <v>1886</v>
      </c>
      <c r="H816" s="3">
        <v>1871</v>
      </c>
      <c r="I816" s="3">
        <v>384</v>
      </c>
      <c r="J816" s="3">
        <v>619</v>
      </c>
      <c r="K816" s="3">
        <v>781</v>
      </c>
      <c r="L816" s="3">
        <v>1047</v>
      </c>
      <c r="M816" s="3">
        <v>926</v>
      </c>
      <c r="N816" s="3">
        <v>352</v>
      </c>
      <c r="O816" s="3">
        <v>910</v>
      </c>
      <c r="P816" s="3">
        <v>420</v>
      </c>
      <c r="Q816" s="3">
        <v>1950</v>
      </c>
      <c r="R816" s="3">
        <v>313</v>
      </c>
      <c r="S816" s="3">
        <v>635</v>
      </c>
      <c r="T816" s="3">
        <v>879</v>
      </c>
      <c r="U816" s="3">
        <v>1151</v>
      </c>
      <c r="V816" s="3">
        <v>1276</v>
      </c>
      <c r="W816" s="3">
        <v>1770</v>
      </c>
      <c r="X816" s="3">
        <v>1955</v>
      </c>
      <c r="Y816" s="3">
        <v>2264</v>
      </c>
      <c r="Z816" s="3">
        <v>1455</v>
      </c>
      <c r="AA816" s="3">
        <v>349</v>
      </c>
      <c r="AB816" s="3">
        <v>835</v>
      </c>
      <c r="AC816" s="3">
        <v>1366</v>
      </c>
      <c r="AD816" s="3">
        <v>1207</v>
      </c>
      <c r="AE816" s="3">
        <v>1047</v>
      </c>
      <c r="AF816" s="3">
        <v>224</v>
      </c>
      <c r="AG816" s="3">
        <v>870</v>
      </c>
      <c r="AH816" s="3">
        <v>955</v>
      </c>
      <c r="AI816" s="3">
        <v>334</v>
      </c>
      <c r="AJ816" s="3">
        <v>327</v>
      </c>
      <c r="AK816" s="3">
        <v>194</v>
      </c>
      <c r="AL816" s="3">
        <v>466</v>
      </c>
      <c r="AM816" s="3">
        <v>581</v>
      </c>
      <c r="AN816" s="3">
        <v>122</v>
      </c>
      <c r="AO816" s="3">
        <v>102</v>
      </c>
      <c r="AP816" s="3">
        <v>181</v>
      </c>
      <c r="AQ816" s="3">
        <v>179</v>
      </c>
      <c r="AR816" s="3">
        <v>106</v>
      </c>
      <c r="AS816" s="3">
        <v>69</v>
      </c>
      <c r="AT816" s="3">
        <v>141</v>
      </c>
      <c r="AU816" s="3">
        <v>321</v>
      </c>
      <c r="AV816" s="3">
        <v>379</v>
      </c>
      <c r="AW816" s="3">
        <v>72</v>
      </c>
      <c r="AX816" s="3">
        <v>183</v>
      </c>
      <c r="AY816" s="3">
        <v>163</v>
      </c>
      <c r="AZ816" s="3">
        <v>105</v>
      </c>
      <c r="BA816" s="3">
        <v>59</v>
      </c>
      <c r="BB816" s="3">
        <v>334</v>
      </c>
      <c r="BC816" s="3">
        <v>122</v>
      </c>
      <c r="BD816" s="3">
        <v>202</v>
      </c>
      <c r="BE816" s="3">
        <v>222</v>
      </c>
      <c r="BF816" s="3">
        <v>622</v>
      </c>
      <c r="BG816" s="3">
        <v>2550</v>
      </c>
      <c r="BH816" s="3">
        <v>391</v>
      </c>
      <c r="BI816" s="3">
        <v>162</v>
      </c>
      <c r="BJ816" s="3">
        <v>502</v>
      </c>
      <c r="BK816" s="3">
        <v>2702</v>
      </c>
      <c r="BL816" s="3">
        <v>603</v>
      </c>
      <c r="BM816" s="3">
        <v>1393</v>
      </c>
      <c r="BN816" s="3">
        <v>545</v>
      </c>
      <c r="BO816" s="3">
        <v>584</v>
      </c>
      <c r="BP816" s="3">
        <v>342</v>
      </c>
      <c r="BQ816" s="3">
        <v>2072</v>
      </c>
      <c r="BR816" s="3">
        <v>81</v>
      </c>
      <c r="BS816" s="3">
        <v>306</v>
      </c>
      <c r="BT816" s="3">
        <v>844</v>
      </c>
      <c r="BU816" s="3">
        <v>265</v>
      </c>
      <c r="BV816" s="3">
        <v>38</v>
      </c>
      <c r="BW816" s="3">
        <v>66</v>
      </c>
      <c r="BX816" s="3">
        <v>162</v>
      </c>
      <c r="BY816" s="3">
        <v>214</v>
      </c>
      <c r="BZ816" s="3">
        <v>1134</v>
      </c>
      <c r="CA816" s="3">
        <v>2128</v>
      </c>
      <c r="CB816" s="3">
        <v>44</v>
      </c>
      <c r="CC816" s="3">
        <v>2786</v>
      </c>
      <c r="CD816" s="3">
        <v>551</v>
      </c>
      <c r="CE816" s="3">
        <v>288</v>
      </c>
    </row>
    <row r="817" spans="1:83">
      <c r="A817" s="11" t="s">
        <v>190</v>
      </c>
      <c r="B817" s="3">
        <v>4338104</v>
      </c>
      <c r="C817" s="3">
        <v>4019564</v>
      </c>
      <c r="D817" s="3">
        <v>3936742</v>
      </c>
      <c r="E817" s="3">
        <v>3767909</v>
      </c>
      <c r="F817" s="3">
        <v>3656664</v>
      </c>
      <c r="G817" s="3">
        <v>2196121</v>
      </c>
      <c r="H817" s="3">
        <v>2141984</v>
      </c>
      <c r="I817" s="3">
        <v>519305</v>
      </c>
      <c r="J817" s="3">
        <v>790537</v>
      </c>
      <c r="K817" s="3">
        <v>1162063</v>
      </c>
      <c r="L817" s="3">
        <v>1133289</v>
      </c>
      <c r="M817" s="3">
        <v>732910</v>
      </c>
      <c r="N817" s="3">
        <v>377649</v>
      </c>
      <c r="O817" s="3">
        <v>1119046</v>
      </c>
      <c r="P817" s="3">
        <v>453739</v>
      </c>
      <c r="Q817" s="3">
        <v>2268241</v>
      </c>
      <c r="R817" s="3">
        <v>231413</v>
      </c>
      <c r="S817" s="3">
        <v>418813</v>
      </c>
      <c r="T817" s="3">
        <v>547604</v>
      </c>
      <c r="U817" s="3">
        <v>742712</v>
      </c>
      <c r="V817" s="3">
        <v>856062</v>
      </c>
      <c r="W817" s="3">
        <v>1233248</v>
      </c>
      <c r="X817" s="3">
        <v>1406649</v>
      </c>
      <c r="Y817" s="3">
        <v>1715471</v>
      </c>
      <c r="Z817" s="3">
        <v>1036912</v>
      </c>
      <c r="AA817" s="3">
        <v>415131</v>
      </c>
      <c r="AB817" s="3">
        <v>985994</v>
      </c>
      <c r="AC817" s="3">
        <v>1621476</v>
      </c>
      <c r="AD817" s="3">
        <v>1315504</v>
      </c>
      <c r="AE817" s="3">
        <v>1017636</v>
      </c>
      <c r="AF817" s="3">
        <v>276305</v>
      </c>
      <c r="AG817" s="3">
        <v>1091498</v>
      </c>
      <c r="AH817" s="3">
        <v>1139912</v>
      </c>
      <c r="AI817" s="3">
        <v>410057</v>
      </c>
      <c r="AJ817" s="3">
        <v>402696</v>
      </c>
      <c r="AK817" s="3">
        <v>257866</v>
      </c>
      <c r="AL817" s="3">
        <v>436729</v>
      </c>
      <c r="AM817" s="3">
        <v>580906</v>
      </c>
      <c r="AN817" s="3">
        <v>150557</v>
      </c>
      <c r="AO817" s="3">
        <v>125748</v>
      </c>
      <c r="AP817" s="3">
        <v>224502</v>
      </c>
      <c r="AQ817" s="3">
        <v>223912</v>
      </c>
      <c r="AR817" s="3">
        <v>133263</v>
      </c>
      <c r="AS817" s="3">
        <v>79465</v>
      </c>
      <c r="AT817" s="3">
        <v>172490</v>
      </c>
      <c r="AU817" s="3">
        <v>390136</v>
      </c>
      <c r="AV817" s="3">
        <v>452044</v>
      </c>
      <c r="AW817" s="3">
        <v>82442</v>
      </c>
      <c r="AX817" s="3">
        <v>215289</v>
      </c>
      <c r="AY817" s="3">
        <v>196676</v>
      </c>
      <c r="AZ817" s="3">
        <v>132529</v>
      </c>
      <c r="BA817" s="3">
        <v>73492</v>
      </c>
      <c r="BB817" s="3">
        <v>410057</v>
      </c>
      <c r="BC817" s="3">
        <v>156898</v>
      </c>
      <c r="BD817" s="3">
        <v>261955</v>
      </c>
      <c r="BE817" s="3">
        <v>287691</v>
      </c>
      <c r="BF817" s="3">
        <v>803140</v>
      </c>
      <c r="BG817" s="3">
        <v>2785764</v>
      </c>
      <c r="BH817" s="3">
        <v>466566</v>
      </c>
      <c r="BI817" s="3">
        <v>194077</v>
      </c>
      <c r="BJ817" s="3">
        <v>607746</v>
      </c>
      <c r="BK817" s="3">
        <v>3069716</v>
      </c>
      <c r="BL817" s="3">
        <v>661003</v>
      </c>
      <c r="BM817" s="3">
        <v>1442790</v>
      </c>
      <c r="BN817" s="3">
        <v>697534</v>
      </c>
      <c r="BO817" s="3">
        <v>776155</v>
      </c>
      <c r="BP817" s="3">
        <v>445895</v>
      </c>
      <c r="BQ817" s="3">
        <v>2604376</v>
      </c>
      <c r="BR817" s="3">
        <v>103420</v>
      </c>
      <c r="BS817" s="3">
        <v>407607</v>
      </c>
      <c r="BT817" s="3">
        <v>691529</v>
      </c>
      <c r="BU817" s="3">
        <v>313135</v>
      </c>
      <c r="BV817" s="3">
        <v>46681</v>
      </c>
      <c r="BW817" s="3">
        <v>82368</v>
      </c>
      <c r="BX817" s="3">
        <v>148610</v>
      </c>
      <c r="BY817" s="3">
        <v>230605</v>
      </c>
      <c r="BZ817" s="3">
        <v>1252844</v>
      </c>
      <c r="CA817" s="3">
        <v>2577865</v>
      </c>
      <c r="CB817" s="3">
        <v>42051</v>
      </c>
      <c r="CC817" s="3">
        <v>3165985</v>
      </c>
      <c r="CD817" s="3">
        <v>665949</v>
      </c>
      <c r="CE817" s="3">
        <v>357693</v>
      </c>
    </row>
    <row r="818" spans="1:83">
      <c r="A818" s="4" t="s">
        <v>197</v>
      </c>
      <c r="B818" s="6">
        <v>2.7605991992866299E-2</v>
      </c>
      <c r="C818" s="6">
        <v>2.4046726933888599E-2</v>
      </c>
      <c r="D818" s="6">
        <v>1.6702021762909601E-2</v>
      </c>
      <c r="E818" s="6">
        <v>2.1813524943115201E-2</v>
      </c>
      <c r="F818" s="6">
        <v>1.9032648337391898E-2</v>
      </c>
      <c r="G818" s="6">
        <v>3.1708600996778295E-2</v>
      </c>
      <c r="H818" s="6">
        <v>2.3399692802034199E-2</v>
      </c>
      <c r="I818" s="6">
        <v>2.9702974699331901E-2</v>
      </c>
      <c r="J818" s="6">
        <v>4.2802987586504901E-2</v>
      </c>
      <c r="K818" s="6">
        <v>3.06046643998391E-2</v>
      </c>
      <c r="L818" s="6">
        <v>2.3208318361805001E-2</v>
      </c>
      <c r="M818" s="6">
        <v>1.17737905355331E-2</v>
      </c>
      <c r="N818" s="6">
        <v>4.0467353422274401E-2</v>
      </c>
      <c r="O818" s="6">
        <v>3.2040452962619301E-2</v>
      </c>
      <c r="P818" s="6">
        <v>3.3033664464022498E-2</v>
      </c>
      <c r="Q818" s="6">
        <v>2.3098562326683697E-2</v>
      </c>
      <c r="R818" s="6">
        <v>2.91779483132419E-2</v>
      </c>
      <c r="S818" s="6">
        <v>3.15033514126596E-2</v>
      </c>
      <c r="T818" s="6">
        <v>3.6013161024714101E-2</v>
      </c>
      <c r="U818" s="6">
        <v>3.1147287612292299E-2</v>
      </c>
      <c r="V818" s="6">
        <v>2.0586813594772702E-2</v>
      </c>
      <c r="W818" s="6">
        <v>2.0763618280000302E-2</v>
      </c>
      <c r="X818" s="6">
        <v>2.8466529973774798E-2</v>
      </c>
      <c r="Y818" s="6">
        <v>2.23180919543975E-2</v>
      </c>
      <c r="Z818" s="6">
        <v>2.9256319741781202E-2</v>
      </c>
      <c r="AA818" s="6">
        <v>6.2555013036821996E-2</v>
      </c>
      <c r="AB818" s="6">
        <v>2.7307617284823199E-2</v>
      </c>
      <c r="AC818" s="6">
        <v>2.5752527987397099E-2</v>
      </c>
      <c r="AD818" s="6">
        <v>1.9085408274896201E-2</v>
      </c>
      <c r="AE818" s="6">
        <v>2.1566629556147399E-2</v>
      </c>
      <c r="AF818" s="6">
        <v>3.3418880766234699E-2</v>
      </c>
      <c r="AG818" s="6">
        <v>2.6946623655836398E-2</v>
      </c>
      <c r="AH818" s="6">
        <v>3.1462192619023804E-2</v>
      </c>
      <c r="AI818" s="6">
        <v>1.1486419723076999E-2</v>
      </c>
      <c r="AJ818" s="6">
        <v>4.6165011324241799E-2</v>
      </c>
      <c r="AK818" s="6">
        <v>2.4916837731789602E-2</v>
      </c>
      <c r="AL818" s="6">
        <v>2.55457933519973E-2</v>
      </c>
      <c r="AM818" s="6">
        <v>1.8575067719901098E-2</v>
      </c>
      <c r="AN818" s="6">
        <v>4.2862855853756203E-2</v>
      </c>
      <c r="AO818" s="6">
        <v>2.2111662746771402E-2</v>
      </c>
      <c r="AP818" s="6">
        <v>1.3183112956479498E-2</v>
      </c>
      <c r="AQ818" s="6">
        <v>2.0515242057686098E-2</v>
      </c>
      <c r="AR818" s="6">
        <v>3.4332024415613401E-2</v>
      </c>
      <c r="AS818" s="6">
        <v>3.4060285990278903E-2</v>
      </c>
      <c r="AT818" s="6">
        <v>4.7260392769685397E-2</v>
      </c>
      <c r="AU818" s="6">
        <v>3.1642691825215299E-2</v>
      </c>
      <c r="AV818" s="6">
        <v>3.2234761069086397E-2</v>
      </c>
      <c r="AW818" s="6">
        <v>2.8605336405900902E-2</v>
      </c>
      <c r="AX818" s="6">
        <v>3.06069302723848E-2</v>
      </c>
      <c r="AY818" s="6">
        <v>5.8275208213996399E-2</v>
      </c>
      <c r="AZ818" s="6">
        <v>2.0692056325979601E-2</v>
      </c>
      <c r="BA818" s="6">
        <v>5.9691991057895598E-2</v>
      </c>
      <c r="BB818" s="6">
        <v>1.1486419723076999E-2</v>
      </c>
      <c r="BC818" s="6">
        <v>1.5873959313823599E-2</v>
      </c>
      <c r="BD818" s="6">
        <v>3.6928488921621302E-2</v>
      </c>
      <c r="BE818" s="6">
        <v>4.1747563739139196E-2</v>
      </c>
      <c r="BF818" s="6">
        <v>4.2474874380906795E-2</v>
      </c>
      <c r="BG818" s="6">
        <v>2.2065702636173499E-2</v>
      </c>
      <c r="BH818" s="6">
        <v>4.4244430497682202E-2</v>
      </c>
      <c r="BI818" s="6">
        <v>4.3321464881323601E-2</v>
      </c>
      <c r="BJ818" s="6">
        <v>2.9549677987056603E-2</v>
      </c>
      <c r="BK818" s="6">
        <v>2.3698723472703399E-2</v>
      </c>
      <c r="BL818" s="6">
        <v>2.19337953434811E-2</v>
      </c>
      <c r="BM818" s="6">
        <v>2.7800229870968904E-2</v>
      </c>
      <c r="BN818" s="6">
        <v>3.1249727742502703E-2</v>
      </c>
      <c r="BO818" s="6">
        <v>1.9142628858800401E-2</v>
      </c>
      <c r="BP818" s="6">
        <v>3.7124480022751601E-2</v>
      </c>
      <c r="BQ818" s="6">
        <v>2.5480390069476201E-2</v>
      </c>
      <c r="BR818" s="6">
        <v>6.6758060006534295E-2</v>
      </c>
      <c r="BS818" s="6">
        <v>1.7705521751434097E-2</v>
      </c>
      <c r="BT818" s="6">
        <v>1.1281760002360698E-2</v>
      </c>
      <c r="BU818" s="6">
        <v>7.1831911755433395E-2</v>
      </c>
      <c r="BV818" s="6">
        <v>5.0298075970571204E-2</v>
      </c>
      <c r="BW818" s="6">
        <v>6.5495344970245006E-2</v>
      </c>
      <c r="BX818" s="6">
        <v>3.7016995303505003E-2</v>
      </c>
      <c r="BY818" s="6">
        <v>2.2224643315218701E-2</v>
      </c>
      <c r="BZ818" s="6">
        <v>2.0743858330600301E-2</v>
      </c>
      <c r="CA818" s="6">
        <v>3.1533704117721099E-2</v>
      </c>
      <c r="CB818" s="6">
        <v>4.4065981492840703E-2</v>
      </c>
      <c r="CC818" s="6">
        <v>1.9719744207195099E-2</v>
      </c>
      <c r="CD818" s="6">
        <v>6.5871726233107303E-2</v>
      </c>
      <c r="CE818" s="6">
        <v>3.4245704785318097E-2</v>
      </c>
    </row>
    <row r="819" spans="1:83">
      <c r="A819" s="4">
        <v>-2</v>
      </c>
      <c r="B819" s="6">
        <v>3.2777683025143299E-2</v>
      </c>
      <c r="C819" s="6">
        <v>2.8668885777393197E-2</v>
      </c>
      <c r="D819" s="6">
        <v>2.3472840288291399E-2</v>
      </c>
      <c r="E819" s="6">
        <v>2.18170284007204E-2</v>
      </c>
      <c r="F819" s="6">
        <v>2.5573035969397598E-2</v>
      </c>
      <c r="G819" s="6">
        <v>3.3381540963516698E-2</v>
      </c>
      <c r="H819" s="6">
        <v>3.2158563056573601E-2</v>
      </c>
      <c r="I819" s="6">
        <v>3.9965027012436802E-2</v>
      </c>
      <c r="J819" s="6">
        <v>4.8933920966729404E-2</v>
      </c>
      <c r="K819" s="6">
        <v>3.3077262344957697E-2</v>
      </c>
      <c r="L819" s="6">
        <v>3.0980280830827902E-2</v>
      </c>
      <c r="M819" s="6">
        <v>1.2562799268543302E-2</v>
      </c>
      <c r="N819" s="6">
        <v>3.3219568569650304E-2</v>
      </c>
      <c r="O819" s="6">
        <v>3.6630569031822102E-2</v>
      </c>
      <c r="P819" s="6">
        <v>1.9563364663226099E-2</v>
      </c>
      <c r="Q819" s="6">
        <v>3.1670981638441301E-2</v>
      </c>
      <c r="R819" s="6">
        <v>2.8375928982427297E-2</v>
      </c>
      <c r="S819" s="6">
        <v>2.7629945493424301E-2</v>
      </c>
      <c r="T819" s="6">
        <v>3.7846938247428699E-2</v>
      </c>
      <c r="U819" s="6">
        <v>3.3784411002142897E-2</v>
      </c>
      <c r="V819" s="6">
        <v>1.7773652860317898E-2</v>
      </c>
      <c r="W819" s="6">
        <v>2.5632662809392599E-2</v>
      </c>
      <c r="X819" s="6">
        <v>3.06806379244835E-2</v>
      </c>
      <c r="Y819" s="6">
        <v>3.8129105493657695E-2</v>
      </c>
      <c r="Z819" s="6">
        <v>2.95726071998446E-2</v>
      </c>
      <c r="AA819" s="6">
        <v>2.3186962079632799E-2</v>
      </c>
      <c r="AB819" s="6">
        <v>4.2308976720882303E-2</v>
      </c>
      <c r="AC819" s="6">
        <v>2.9230051548142E-2</v>
      </c>
      <c r="AD819" s="6">
        <v>3.3033098908000699E-2</v>
      </c>
      <c r="AE819" s="6">
        <v>3.2641730698094298E-2</v>
      </c>
      <c r="AF819" s="6">
        <v>3.4691826155219097E-2</v>
      </c>
      <c r="AG819" s="6">
        <v>1.9422452380467602E-2</v>
      </c>
      <c r="AH819" s="6">
        <v>3.4292681203035601E-2</v>
      </c>
      <c r="AI819" s="6">
        <v>3.5817453821286198E-2</v>
      </c>
      <c r="AJ819" s="6">
        <v>6.0623043488315299E-2</v>
      </c>
      <c r="AK819" s="6">
        <v>2.5670117440074601E-2</v>
      </c>
      <c r="AL819" s="6">
        <v>3.2322505122292094E-2</v>
      </c>
      <c r="AM819" s="6">
        <v>3.2881726611486896E-2</v>
      </c>
      <c r="AN819" s="6">
        <v>1.1101268808601501E-2</v>
      </c>
      <c r="AO819" s="6">
        <v>6.2936667193746298E-2</v>
      </c>
      <c r="AP819" s="6">
        <v>1.4005047891898601E-2</v>
      </c>
      <c r="AQ819" s="6">
        <v>1.8930872446595498E-2</v>
      </c>
      <c r="AR819" s="6">
        <v>2.1305267013410897E-2</v>
      </c>
      <c r="AS819" s="6">
        <v>3.8768902286952699E-2</v>
      </c>
      <c r="AT819" s="6">
        <v>7.4041437792393208E-3</v>
      </c>
      <c r="AU819" s="6">
        <v>4.7735557144838799E-2</v>
      </c>
      <c r="AV819" s="6">
        <v>3.4984154191053302E-2</v>
      </c>
      <c r="AW819" s="6">
        <v>1.31139799301653E-2</v>
      </c>
      <c r="AX819" s="6">
        <v>1.6590405287405099E-2</v>
      </c>
      <c r="AY819" s="6">
        <v>7.6368285062419897E-2</v>
      </c>
      <c r="AZ819" s="6">
        <v>5.6515456491002494E-2</v>
      </c>
      <c r="BA819" s="6">
        <v>2.5893661296663501E-2</v>
      </c>
      <c r="BB819" s="6">
        <v>3.5817453821286198E-2</v>
      </c>
      <c r="BC819" s="6">
        <v>1.81704404980749E-2</v>
      </c>
      <c r="BD819" s="6">
        <v>4.0942083551952099E-2</v>
      </c>
      <c r="BE819" s="6">
        <v>6.2750529529659302E-2</v>
      </c>
      <c r="BF819" s="6">
        <v>4.5457268086846497E-2</v>
      </c>
      <c r="BG819" s="6">
        <v>2.48786095113235E-2</v>
      </c>
      <c r="BH819" s="6">
        <v>3.4792695978359503E-2</v>
      </c>
      <c r="BI819" s="6">
        <v>3.5895125456531896E-2</v>
      </c>
      <c r="BJ819" s="6">
        <v>3.54602325633427E-2</v>
      </c>
      <c r="BK819" s="6">
        <v>3.1743232524281802E-2</v>
      </c>
      <c r="BL819" s="6">
        <v>3.1949001790258599E-2</v>
      </c>
      <c r="BM819" s="6">
        <v>2.5579290766893199E-2</v>
      </c>
      <c r="BN819" s="6">
        <v>4.05076968560108E-2</v>
      </c>
      <c r="BO819" s="6">
        <v>3.5664096217739298E-2</v>
      </c>
      <c r="BP819" s="6">
        <v>2.4292884342806201E-2</v>
      </c>
      <c r="BQ819" s="6">
        <v>3.84462956127226E-2</v>
      </c>
      <c r="BR819" s="6">
        <v>2.1770810165166399E-2</v>
      </c>
      <c r="BS819" s="6">
        <v>2.4659618542888003E-2</v>
      </c>
      <c r="BT819" s="6">
        <v>1.12064413381576E-2</v>
      </c>
      <c r="BU819" s="6">
        <v>4.2564019371200794E-2</v>
      </c>
      <c r="BV819" s="6">
        <v>2.7358811928114603E-2</v>
      </c>
      <c r="BW819" s="6">
        <v>3.2251946984601404E-2</v>
      </c>
      <c r="BX819" s="6">
        <v>2.10850214743276E-2</v>
      </c>
      <c r="BY819" s="6">
        <v>4.4254867763290295E-2</v>
      </c>
      <c r="BZ819" s="6">
        <v>3.03642723394154E-2</v>
      </c>
      <c r="CA819" s="6">
        <v>3.1429787360524201E-2</v>
      </c>
      <c r="CB819" s="6">
        <v>2.9457381982750001E-2</v>
      </c>
      <c r="CC819" s="6">
        <v>2.4013255052133201E-2</v>
      </c>
      <c r="CD819" s="6">
        <v>5.5993254194594701E-2</v>
      </c>
      <c r="CE819" s="6">
        <v>5.69635428332365E-2</v>
      </c>
    </row>
    <row r="820" spans="1:83">
      <c r="A820" s="4">
        <v>-1</v>
      </c>
      <c r="B820" s="6">
        <v>6.5792993431134497E-2</v>
      </c>
      <c r="C820" s="6">
        <v>4.4777750411134402E-2</v>
      </c>
      <c r="D820" s="6">
        <v>4.0271214418290097E-2</v>
      </c>
      <c r="E820" s="6">
        <v>4.2654331231125803E-2</v>
      </c>
      <c r="F820" s="6">
        <v>4.6429751270557498E-2</v>
      </c>
      <c r="G820" s="6">
        <v>6.1396481184176996E-2</v>
      </c>
      <c r="H820" s="6">
        <v>7.0300624036252202E-2</v>
      </c>
      <c r="I820" s="6">
        <v>7.4275368976495504E-2</v>
      </c>
      <c r="J820" s="6">
        <v>7.0241334065726593E-2</v>
      </c>
      <c r="K820" s="6">
        <v>7.8362575239077095E-2</v>
      </c>
      <c r="L820" s="6">
        <v>6.16491423003004E-2</v>
      </c>
      <c r="M820" s="6">
        <v>4.1462602094177896E-2</v>
      </c>
      <c r="N820" s="6">
        <v>5.1980115466861994E-2</v>
      </c>
      <c r="O820" s="6">
        <v>7.6402410428229595E-2</v>
      </c>
      <c r="P820" s="6">
        <v>5.6296261767343397E-2</v>
      </c>
      <c r="Q820" s="6">
        <v>6.7053074037407401E-2</v>
      </c>
      <c r="R820" s="6">
        <v>5.5172693138061606E-2</v>
      </c>
      <c r="S820" s="6">
        <v>7.55173435785816E-2</v>
      </c>
      <c r="T820" s="6">
        <v>3.6788130516380801E-2</v>
      </c>
      <c r="U820" s="6">
        <v>4.3283037874370302E-2</v>
      </c>
      <c r="V820" s="6">
        <v>6.7792761130023291E-2</v>
      </c>
      <c r="W820" s="6">
        <v>5.7350653805029496E-2</v>
      </c>
      <c r="X820" s="6">
        <v>6.5826692455595401E-2</v>
      </c>
      <c r="Y820" s="6">
        <v>5.1757290331961102E-2</v>
      </c>
      <c r="Z820" s="6">
        <v>5.2109982730821701E-2</v>
      </c>
      <c r="AA820" s="6">
        <v>0.110584070528903</v>
      </c>
      <c r="AB820" s="6">
        <v>4.3930806069585396E-2</v>
      </c>
      <c r="AC820" s="6">
        <v>5.9263343846083505E-2</v>
      </c>
      <c r="AD820" s="6">
        <v>7.60928519390352E-2</v>
      </c>
      <c r="AE820" s="6">
        <v>6.4169983659465399E-2</v>
      </c>
      <c r="AF820" s="6">
        <v>4.8844912554731598E-2</v>
      </c>
      <c r="AG820" s="6">
        <v>6.0938483429624497E-2</v>
      </c>
      <c r="AH820" s="6">
        <v>7.3342023987172308E-2</v>
      </c>
      <c r="AI820" s="6">
        <v>7.3970589301451894E-2</v>
      </c>
      <c r="AJ820" s="6">
        <v>6.4985055688776702E-2</v>
      </c>
      <c r="AK820" s="6">
        <v>5.1211148567169698E-2</v>
      </c>
      <c r="AL820" s="6">
        <v>3.5072365562535401E-2</v>
      </c>
      <c r="AM820" s="6">
        <v>8.6045766685847902E-2</v>
      </c>
      <c r="AN820" s="6">
        <v>6.2272261169153999E-2</v>
      </c>
      <c r="AO820" s="6">
        <v>3.2768423915194501E-2</v>
      </c>
      <c r="AP820" s="6">
        <v>8.3145542816403004E-2</v>
      </c>
      <c r="AQ820" s="6">
        <v>5.4961527150554496E-2</v>
      </c>
      <c r="AR820" s="6">
        <v>7.1884630539299499E-2</v>
      </c>
      <c r="AS820" s="6">
        <v>6.5090131182107408E-2</v>
      </c>
      <c r="AT820" s="6">
        <v>4.3966458767876103E-2</v>
      </c>
      <c r="AU820" s="6">
        <v>8.6942733745560705E-2</v>
      </c>
      <c r="AV820" s="6">
        <v>6.9209928644252502E-2</v>
      </c>
      <c r="AW820" s="6">
        <v>5.41253945089177E-2</v>
      </c>
      <c r="AX820" s="6">
        <v>6.4730460631450104E-2</v>
      </c>
      <c r="AY820" s="6">
        <v>6.6364623959767194E-2</v>
      </c>
      <c r="AZ820" s="6">
        <v>5.0466442442317995E-2</v>
      </c>
      <c r="BA820" s="6">
        <v>8.7474718058840606E-2</v>
      </c>
      <c r="BB820" s="6">
        <v>7.3970589301451894E-2</v>
      </c>
      <c r="BC820" s="6">
        <v>2.9325072593130899E-2</v>
      </c>
      <c r="BD820" s="6">
        <v>5.5857745231821403E-2</v>
      </c>
      <c r="BE820" s="6">
        <v>6.5740446378773201E-2</v>
      </c>
      <c r="BF820" s="6">
        <v>7.1082776082634205E-2</v>
      </c>
      <c r="BG820" s="6">
        <v>6.8268986592265796E-2</v>
      </c>
      <c r="BH820" s="6">
        <v>8.9478672932920097E-2</v>
      </c>
      <c r="BI820" s="6">
        <v>2.98224184656634E-2</v>
      </c>
      <c r="BJ820" s="6">
        <v>5.8305107855837E-2</v>
      </c>
      <c r="BK820" s="6">
        <v>6.5949644628482906E-2</v>
      </c>
      <c r="BL820" s="6">
        <v>6.60422244166219E-2</v>
      </c>
      <c r="BM820" s="6">
        <v>5.8087569401325999E-2</v>
      </c>
      <c r="BN820" s="6">
        <v>6.1642230461161303E-2</v>
      </c>
      <c r="BO820" s="6">
        <v>7.5231273345960803E-2</v>
      </c>
      <c r="BP820" s="6">
        <v>8.6460328255402702E-2</v>
      </c>
      <c r="BQ820" s="6">
        <v>7.2817468889611409E-2</v>
      </c>
      <c r="BR820" s="6">
        <v>7.9918184818665805E-2</v>
      </c>
      <c r="BS820" s="6">
        <v>6.8914466873118002E-2</v>
      </c>
      <c r="BT820" s="6">
        <v>3.76649131680045E-2</v>
      </c>
      <c r="BU820" s="6">
        <v>6.3623874111829098E-2</v>
      </c>
      <c r="BV820" s="6">
        <v>0.117050995343445</v>
      </c>
      <c r="BW820" s="6">
        <v>7.3444092991072407E-2</v>
      </c>
      <c r="BX820" s="6">
        <v>5.5548472701553504E-2</v>
      </c>
      <c r="BY820" s="6">
        <v>5.1479538188455701E-2</v>
      </c>
      <c r="BZ820" s="6">
        <v>6.8316820264837E-2</v>
      </c>
      <c r="CA820" s="6">
        <v>6.8618313073937801E-2</v>
      </c>
      <c r="CB820" s="6">
        <v>2.9457381982750001E-2</v>
      </c>
      <c r="CC820" s="6">
        <v>5.7703892483606099E-2</v>
      </c>
      <c r="CD820" s="6">
        <v>8.0997396578366507E-2</v>
      </c>
      <c r="CE820" s="6">
        <v>0.11862942147558</v>
      </c>
    </row>
    <row r="821" spans="1:83">
      <c r="A821" s="4">
        <v>0</v>
      </c>
      <c r="B821" s="6">
        <v>0.109307013736529</v>
      </c>
      <c r="C821" s="6">
        <v>9.4298511518023195E-2</v>
      </c>
      <c r="D821" s="6">
        <v>9.5560653986812003E-2</v>
      </c>
      <c r="E821" s="6">
        <v>9.5564932238425992E-2</v>
      </c>
      <c r="F821" s="6">
        <v>9.9583664236037497E-2</v>
      </c>
      <c r="G821" s="6">
        <v>0.11967012956708099</v>
      </c>
      <c r="H821" s="6">
        <v>9.8681978377084201E-2</v>
      </c>
      <c r="I821" s="6">
        <v>0.120057896476002</v>
      </c>
      <c r="J821" s="6">
        <v>0.115308484712364</v>
      </c>
      <c r="K821" s="6">
        <v>0.12229620438545</v>
      </c>
      <c r="L821" s="6">
        <v>0.11487621894106199</v>
      </c>
      <c r="M821" s="6">
        <v>6.60095345889848E-2</v>
      </c>
      <c r="N821" s="6">
        <v>0.108255931464964</v>
      </c>
      <c r="O821" s="6">
        <v>0.11190165898035299</v>
      </c>
      <c r="P821" s="6">
        <v>0.13799932803839002</v>
      </c>
      <c r="Q821" s="6">
        <v>0.103746436163873</v>
      </c>
      <c r="R821" s="6">
        <v>6.9298847913005196E-2</v>
      </c>
      <c r="S821" s="6">
        <v>7.4738195396032797E-2</v>
      </c>
      <c r="T821" s="6">
        <v>8.6730067225655599E-2</v>
      </c>
      <c r="U821" s="6">
        <v>0.11142189180965299</v>
      </c>
      <c r="V821" s="6">
        <v>9.4457222147067199E-2</v>
      </c>
      <c r="W821" s="6">
        <v>0.111518185882338</v>
      </c>
      <c r="X821" s="6">
        <v>0.104597551146228</v>
      </c>
      <c r="Y821" s="6">
        <v>0.118535596533294</v>
      </c>
      <c r="Z821" s="6">
        <v>8.7391966066767107E-2</v>
      </c>
      <c r="AA821" s="6">
        <v>8.4834936485101806E-2</v>
      </c>
      <c r="AB821" s="6">
        <v>0.113719067464765</v>
      </c>
      <c r="AC821" s="6">
        <v>0.11290912057207599</v>
      </c>
      <c r="AD821" s="6">
        <v>0.10928277997361301</v>
      </c>
      <c r="AE821" s="6">
        <v>0.127187466231545</v>
      </c>
      <c r="AF821" s="6">
        <v>7.7126209790677705E-2</v>
      </c>
      <c r="AG821" s="6">
        <v>0.11888100704528499</v>
      </c>
      <c r="AH821" s="6">
        <v>9.7183097933134607E-2</v>
      </c>
      <c r="AI821" s="6">
        <v>9.3078439650699105E-2</v>
      </c>
      <c r="AJ821" s="6">
        <v>0.111096881244688</v>
      </c>
      <c r="AK821" s="6">
        <v>0.15066640461414299</v>
      </c>
      <c r="AL821" s="6">
        <v>0.13767450500306999</v>
      </c>
      <c r="AM821" s="6">
        <v>0.119303240657104</v>
      </c>
      <c r="AN821" s="6">
        <v>8.5211395527795497E-2</v>
      </c>
      <c r="AO821" s="6">
        <v>6.7445862584103594E-2</v>
      </c>
      <c r="AP821" s="6">
        <v>0.113289813552749</v>
      </c>
      <c r="AQ821" s="6">
        <v>8.2707953741479004E-2</v>
      </c>
      <c r="AR821" s="6">
        <v>7.8927308649516303E-2</v>
      </c>
      <c r="AS821" s="6">
        <v>0.20376588997768899</v>
      </c>
      <c r="AT821" s="6">
        <v>0.117358694891115</v>
      </c>
      <c r="AU821" s="6">
        <v>9.2435160228057603E-2</v>
      </c>
      <c r="AV821" s="6">
        <v>8.4278047693788397E-2</v>
      </c>
      <c r="AW821" s="6">
        <v>0.10760351609759701</v>
      </c>
      <c r="AX821" s="6">
        <v>0.128893531431963</v>
      </c>
      <c r="AY821" s="6">
        <v>0.11203406031443</v>
      </c>
      <c r="AZ821" s="6">
        <v>0.12385296055946901</v>
      </c>
      <c r="BA821" s="6">
        <v>8.5585652354559102E-2</v>
      </c>
      <c r="BB821" s="6">
        <v>9.3078439650699105E-2</v>
      </c>
      <c r="BC821" s="6">
        <v>0.157091937078469</v>
      </c>
      <c r="BD821" s="6">
        <v>8.3092134786150101E-2</v>
      </c>
      <c r="BE821" s="6">
        <v>0.112665278052129</v>
      </c>
      <c r="BF821" s="6">
        <v>0.11957779089708101</v>
      </c>
      <c r="BG821" s="6">
        <v>0.10513831693712899</v>
      </c>
      <c r="BH821" s="6">
        <v>0.10113780701276101</v>
      </c>
      <c r="BI821" s="6">
        <v>7.9159947890205404E-2</v>
      </c>
      <c r="BJ821" s="6">
        <v>0.10750073682282199</v>
      </c>
      <c r="BK821" s="6">
        <v>0.11281225135811299</v>
      </c>
      <c r="BL821" s="6">
        <v>0.112563203610111</v>
      </c>
      <c r="BM821" s="6">
        <v>9.1989116040943508E-2</v>
      </c>
      <c r="BN821" s="6">
        <v>0.106368083724138</v>
      </c>
      <c r="BO821" s="6">
        <v>0.13262076265334699</v>
      </c>
      <c r="BP821" s="6">
        <v>0.139195568515148</v>
      </c>
      <c r="BQ821" s="6">
        <v>0.11664281662306801</v>
      </c>
      <c r="BR821" s="6">
        <v>0.14623014547122301</v>
      </c>
      <c r="BS821" s="6">
        <v>0.103119553353136</v>
      </c>
      <c r="BT821" s="6">
        <v>7.5444317999578209E-2</v>
      </c>
      <c r="BU821" s="6">
        <v>0.13156255833205502</v>
      </c>
      <c r="BV821" s="6">
        <v>9.1065699208168399E-2</v>
      </c>
      <c r="BW821" s="6">
        <v>0.12228142041122901</v>
      </c>
      <c r="BX821" s="6">
        <v>6.6120355242318796E-2</v>
      </c>
      <c r="BY821" s="6">
        <v>8.4313708662026587E-2</v>
      </c>
      <c r="BZ821" s="6">
        <v>0.102268204844513</v>
      </c>
      <c r="CA821" s="6">
        <v>0.117153205283121</v>
      </c>
      <c r="CB821" s="6">
        <v>0.10366316540448199</v>
      </c>
      <c r="CC821" s="6">
        <v>0.100853469994937</v>
      </c>
      <c r="CD821" s="6">
        <v>0.13926597589072298</v>
      </c>
      <c r="CE821" s="6">
        <v>0.111450462718795</v>
      </c>
    </row>
    <row r="822" spans="1:83">
      <c r="A822" s="4">
        <v>1</v>
      </c>
      <c r="B822" s="6">
        <v>0.21464897876476902</v>
      </c>
      <c r="C822" s="6">
        <v>0.20380762266241198</v>
      </c>
      <c r="D822" s="6">
        <v>0.197183384349643</v>
      </c>
      <c r="E822" s="6">
        <v>0.19299222421093901</v>
      </c>
      <c r="F822" s="6">
        <v>0.20398893636385901</v>
      </c>
      <c r="G822" s="6">
        <v>0.22641473155865399</v>
      </c>
      <c r="H822" s="6">
        <v>0.20258585590581599</v>
      </c>
      <c r="I822" s="6">
        <v>0.22514328981912399</v>
      </c>
      <c r="J822" s="6">
        <v>0.23452696476290502</v>
      </c>
      <c r="K822" s="6">
        <v>0.23726196680341499</v>
      </c>
      <c r="L822" s="6">
        <v>0.20560891052253999</v>
      </c>
      <c r="M822" s="6">
        <v>0.163896840790866</v>
      </c>
      <c r="N822" s="6">
        <v>0.17955273680892903</v>
      </c>
      <c r="O822" s="6">
        <v>0.226196551954853</v>
      </c>
      <c r="P822" s="6">
        <v>0.18479007892493901</v>
      </c>
      <c r="Q822" s="6">
        <v>0.22626666013254401</v>
      </c>
      <c r="R822" s="6">
        <v>0.240614670438071</v>
      </c>
      <c r="S822" s="6">
        <v>0.177388913676337</v>
      </c>
      <c r="T822" s="6">
        <v>0.17812751840739602</v>
      </c>
      <c r="U822" s="6">
        <v>0.19394714422730999</v>
      </c>
      <c r="V822" s="6">
        <v>0.22405650628183502</v>
      </c>
      <c r="W822" s="6">
        <v>0.21396268946461197</v>
      </c>
      <c r="X822" s="6">
        <v>0.219856310732614</v>
      </c>
      <c r="Y822" s="6">
        <v>0.226227981313388</v>
      </c>
      <c r="Z822" s="6">
        <v>0.19956721082231399</v>
      </c>
      <c r="AA822" s="6">
        <v>0.19080544701454399</v>
      </c>
      <c r="AB822" s="6">
        <v>0.21403231456969599</v>
      </c>
      <c r="AC822" s="6">
        <v>0.220294786552791</v>
      </c>
      <c r="AD822" s="6">
        <v>0.21567646799885998</v>
      </c>
      <c r="AE822" s="6">
        <v>0.21955901633140498</v>
      </c>
      <c r="AF822" s="6">
        <v>0.23040296408784702</v>
      </c>
      <c r="AG822" s="6">
        <v>0.21209272267646198</v>
      </c>
      <c r="AH822" s="6">
        <v>0.21922265526836798</v>
      </c>
      <c r="AI822" s="6">
        <v>0.205442191847996</v>
      </c>
      <c r="AJ822" s="6">
        <v>0.19478869159751303</v>
      </c>
      <c r="AK822" s="6">
        <v>0.20397824222904601</v>
      </c>
      <c r="AL822" s="6">
        <v>0.21327702517072702</v>
      </c>
      <c r="AM822" s="6">
        <v>0.224281859113479</v>
      </c>
      <c r="AN822" s="6">
        <v>0.21755691985313302</v>
      </c>
      <c r="AO822" s="6">
        <v>0.24578346027758399</v>
      </c>
      <c r="AP822" s="6">
        <v>0.24218970146419402</v>
      </c>
      <c r="AQ822" s="6">
        <v>0.222076087734107</v>
      </c>
      <c r="AR822" s="6">
        <v>0.23427338858750202</v>
      </c>
      <c r="AS822" s="6">
        <v>0.142283986013197</v>
      </c>
      <c r="AT822" s="6">
        <v>0.18711560502927199</v>
      </c>
      <c r="AU822" s="6">
        <v>0.224738573332706</v>
      </c>
      <c r="AV822" s="6">
        <v>0.206148324602032</v>
      </c>
      <c r="AW822" s="6">
        <v>0.25053005207004303</v>
      </c>
      <c r="AX822" s="6">
        <v>0.224690485192931</v>
      </c>
      <c r="AY822" s="6">
        <v>0.180344424800708</v>
      </c>
      <c r="AZ822" s="6">
        <v>0.237206256931318</v>
      </c>
      <c r="BA822" s="6">
        <v>0.15695160939274899</v>
      </c>
      <c r="BB822" s="6">
        <v>0.205442191847996</v>
      </c>
      <c r="BC822" s="6">
        <v>0.15117386015398401</v>
      </c>
      <c r="BD822" s="6">
        <v>0.224163732308756</v>
      </c>
      <c r="BE822" s="6">
        <v>0.20452864215211602</v>
      </c>
      <c r="BF822" s="6">
        <v>0.219290142524246</v>
      </c>
      <c r="BG822" s="6">
        <v>0.21770104175271299</v>
      </c>
      <c r="BH822" s="6">
        <v>0.21844972403776899</v>
      </c>
      <c r="BI822" s="6">
        <v>0.172852800163248</v>
      </c>
      <c r="BJ822" s="6">
        <v>0.214842239338323</v>
      </c>
      <c r="BK822" s="6">
        <v>0.21667552794664899</v>
      </c>
      <c r="BL822" s="6">
        <v>0.189680141010478</v>
      </c>
      <c r="BM822" s="6">
        <v>0.20218811269877002</v>
      </c>
      <c r="BN822" s="6">
        <v>0.231144972010532</v>
      </c>
      <c r="BO822" s="6">
        <v>0.24645426615688698</v>
      </c>
      <c r="BP822" s="6">
        <v>0.22382525740193898</v>
      </c>
      <c r="BQ822" s="6">
        <v>0.23270345605839102</v>
      </c>
      <c r="BR822" s="6">
        <v>0.18808570350222698</v>
      </c>
      <c r="BS822" s="6">
        <v>0.25940828704725299</v>
      </c>
      <c r="BT822" s="6">
        <v>0.17364156903818898</v>
      </c>
      <c r="BU822" s="6">
        <v>0.116216874062885</v>
      </c>
      <c r="BV822" s="6">
        <v>0.23170059570225299</v>
      </c>
      <c r="BW822" s="6">
        <v>0.188461434816559</v>
      </c>
      <c r="BX822" s="6">
        <v>0.124345762866483</v>
      </c>
      <c r="BY822" s="6">
        <v>0.20627483074639599</v>
      </c>
      <c r="BZ822" s="6">
        <v>0.22775802432304801</v>
      </c>
      <c r="CA822" s="6">
        <v>0.21714865509939599</v>
      </c>
      <c r="CB822" s="6">
        <v>9.9575487938670409E-2</v>
      </c>
      <c r="CC822" s="6">
        <v>0.21780047384529999</v>
      </c>
      <c r="CD822" s="6">
        <v>0.21395369217573101</v>
      </c>
      <c r="CE822" s="6">
        <v>0.18452398508525</v>
      </c>
    </row>
    <row r="823" spans="1:83">
      <c r="A823" s="4">
        <v>2</v>
      </c>
      <c r="B823" s="6">
        <v>0.295350733555997</v>
      </c>
      <c r="C823" s="6">
        <v>0.31627809490935499</v>
      </c>
      <c r="D823" s="6">
        <v>0.32999002317762099</v>
      </c>
      <c r="E823" s="6">
        <v>0.3335205500151</v>
      </c>
      <c r="F823" s="6">
        <v>0.32520488620229299</v>
      </c>
      <c r="G823" s="6">
        <v>0.27323869144880603</v>
      </c>
      <c r="H823" s="6">
        <v>0.31802163998028699</v>
      </c>
      <c r="I823" s="6">
        <v>0.28083476133071</v>
      </c>
      <c r="J823" s="6">
        <v>0.22496441291543001</v>
      </c>
      <c r="K823" s="6">
        <v>0.314552192430327</v>
      </c>
      <c r="L823" s="6">
        <v>0.31706502558680899</v>
      </c>
      <c r="M823" s="6">
        <v>0.317535404212404</v>
      </c>
      <c r="N823" s="6">
        <v>0.25797284961160699</v>
      </c>
      <c r="O823" s="6">
        <v>0.27774598010803703</v>
      </c>
      <c r="P823" s="6">
        <v>0.27814165665787099</v>
      </c>
      <c r="Q823" s="6">
        <v>0.31624109901582204</v>
      </c>
      <c r="R823" s="6">
        <v>0.26795919367496801</v>
      </c>
      <c r="S823" s="6">
        <v>0.26169535029375701</v>
      </c>
      <c r="T823" s="6">
        <v>0.293585438622885</v>
      </c>
      <c r="U823" s="6">
        <v>0.29861344790272698</v>
      </c>
      <c r="V823" s="6">
        <v>0.30865782685187598</v>
      </c>
      <c r="W823" s="6">
        <v>0.311540109574313</v>
      </c>
      <c r="X823" s="6">
        <v>0.325400264614505</v>
      </c>
      <c r="Y823" s="6">
        <v>0.32546796624677099</v>
      </c>
      <c r="Z823" s="6">
        <v>0.27873633298487299</v>
      </c>
      <c r="AA823" s="6">
        <v>0.26211308906645397</v>
      </c>
      <c r="AB823" s="6">
        <v>0.29981212276993102</v>
      </c>
      <c r="AC823" s="6">
        <v>0.29757384414187499</v>
      </c>
      <c r="AD823" s="6">
        <v>0.29975538621562398</v>
      </c>
      <c r="AE823" s="6">
        <v>0.272799301371423</v>
      </c>
      <c r="AF823" s="6">
        <v>0.26597854137775601</v>
      </c>
      <c r="AG823" s="6">
        <v>0.298949426178029</v>
      </c>
      <c r="AH823" s="6">
        <v>0.30343556103073799</v>
      </c>
      <c r="AI823" s="6">
        <v>0.33212348644006601</v>
      </c>
      <c r="AJ823" s="6">
        <v>0.30240800598914302</v>
      </c>
      <c r="AK823" s="6">
        <v>0.262891515416115</v>
      </c>
      <c r="AL823" s="6">
        <v>0.28030703451178701</v>
      </c>
      <c r="AM823" s="6">
        <v>0.26715493760764497</v>
      </c>
      <c r="AN823" s="6">
        <v>0.246574302739271</v>
      </c>
      <c r="AO823" s="6">
        <v>0.28921112667724097</v>
      </c>
      <c r="AP823" s="6">
        <v>0.27301964823186997</v>
      </c>
      <c r="AQ823" s="6">
        <v>0.34528784581454902</v>
      </c>
      <c r="AR823" s="6">
        <v>0.28660063893526599</v>
      </c>
      <c r="AS823" s="6">
        <v>0.23977125256652801</v>
      </c>
      <c r="AT823" s="6">
        <v>0.36325404507903597</v>
      </c>
      <c r="AU823" s="6">
        <v>0.28988656840448701</v>
      </c>
      <c r="AV823" s="6">
        <v>0.30506736968404402</v>
      </c>
      <c r="AW823" s="6">
        <v>0.31324474357542004</v>
      </c>
      <c r="AX823" s="6">
        <v>0.32080573754540198</v>
      </c>
      <c r="AY823" s="6">
        <v>0.28472326120139002</v>
      </c>
      <c r="AZ823" s="6">
        <v>0.32230210646789303</v>
      </c>
      <c r="BA823" s="6">
        <v>0.31385977606758703</v>
      </c>
      <c r="BB823" s="6">
        <v>0.33212348644006601</v>
      </c>
      <c r="BC823" s="6">
        <v>0.22924992239843001</v>
      </c>
      <c r="BD823" s="6">
        <v>0.26142777916145798</v>
      </c>
      <c r="BE823" s="6">
        <v>0.265379668156216</v>
      </c>
      <c r="BF823" s="6">
        <v>0.27312900789074102</v>
      </c>
      <c r="BG823" s="6">
        <v>0.31349065751105004</v>
      </c>
      <c r="BH823" s="6">
        <v>0.26870917046529003</v>
      </c>
      <c r="BI823" s="6">
        <v>0.39009180662841803</v>
      </c>
      <c r="BJ823" s="6">
        <v>0.31720212402544801</v>
      </c>
      <c r="BK823" s="6">
        <v>0.28908398637530303</v>
      </c>
      <c r="BL823" s="6">
        <v>0.27318970873426296</v>
      </c>
      <c r="BM823" s="6">
        <v>0.299874778047728</v>
      </c>
      <c r="BN823" s="6">
        <v>0.298260348975323</v>
      </c>
      <c r="BO823" s="6">
        <v>0.30981395384337601</v>
      </c>
      <c r="BP823" s="6">
        <v>0.29764880610635297</v>
      </c>
      <c r="BQ823" s="6">
        <v>0.302485240377869</v>
      </c>
      <c r="BR823" s="6">
        <v>0.19844032955881999</v>
      </c>
      <c r="BS823" s="6">
        <v>0.27952162617437504</v>
      </c>
      <c r="BT823" s="6">
        <v>0.31396137747951597</v>
      </c>
      <c r="BU823" s="6">
        <v>0.271125025689952</v>
      </c>
      <c r="BV823" s="6">
        <v>0.31599390582147402</v>
      </c>
      <c r="BW823" s="6">
        <v>0.262749163546867</v>
      </c>
      <c r="BX823" s="6">
        <v>0.29728011763888101</v>
      </c>
      <c r="BY823" s="6">
        <v>0.23777520455130699</v>
      </c>
      <c r="BZ823" s="6">
        <v>0.31733279741745901</v>
      </c>
      <c r="CA823" s="6">
        <v>0.29325747682120401</v>
      </c>
      <c r="CB823" s="6">
        <v>0.26857747037110402</v>
      </c>
      <c r="CC823" s="6">
        <v>0.32301223367717197</v>
      </c>
      <c r="CD823" s="6">
        <v>0.21753706927111899</v>
      </c>
      <c r="CE823" s="6">
        <v>0.22883137875288098</v>
      </c>
    </row>
    <row r="824" spans="1:83">
      <c r="A824" s="4" t="s">
        <v>213</v>
      </c>
      <c r="B824" s="6">
        <v>0.19779638953647399</v>
      </c>
      <c r="C824" s="6">
        <v>0.21942113676959402</v>
      </c>
      <c r="D824" s="6">
        <v>0.22511425252126099</v>
      </c>
      <c r="E824" s="6">
        <v>0.22154155466764699</v>
      </c>
      <c r="F824" s="6">
        <v>0.217070805521102</v>
      </c>
      <c r="G824" s="6">
        <v>0.18826205389228501</v>
      </c>
      <c r="H824" s="6">
        <v>0.20757169794803598</v>
      </c>
      <c r="I824" s="6">
        <v>0.15459741773864699</v>
      </c>
      <c r="J824" s="6">
        <v>0.158976842031297</v>
      </c>
      <c r="K824" s="6">
        <v>0.13178803203282399</v>
      </c>
      <c r="L824" s="6">
        <v>0.207417588164761</v>
      </c>
      <c r="M824" s="6">
        <v>0.36005919332583902</v>
      </c>
      <c r="N824" s="6">
        <v>0.27996411256251702</v>
      </c>
      <c r="O824" s="6">
        <v>0.18845326482087302</v>
      </c>
      <c r="P824" s="6">
        <v>0.25287763672274499</v>
      </c>
      <c r="Q824" s="6">
        <v>0.166423170501659</v>
      </c>
      <c r="R824" s="6">
        <v>0.21157009295208901</v>
      </c>
      <c r="S824" s="6">
        <v>0.27244933963743301</v>
      </c>
      <c r="T824" s="6">
        <v>0.27134917248162999</v>
      </c>
      <c r="U824" s="6">
        <v>0.23565116288959997</v>
      </c>
      <c r="V824" s="6">
        <v>0.19451375419297001</v>
      </c>
      <c r="W824" s="6">
        <v>0.20862397719113202</v>
      </c>
      <c r="X824" s="6">
        <v>0.17064204433819199</v>
      </c>
      <c r="Y824" s="6">
        <v>0.16932340910364099</v>
      </c>
      <c r="Z824" s="6">
        <v>0.231865881128826</v>
      </c>
      <c r="AA824" s="6">
        <v>0.22222805726223802</v>
      </c>
      <c r="AB824" s="6">
        <v>0.20152849999449698</v>
      </c>
      <c r="AC824" s="6">
        <v>0.197979111021446</v>
      </c>
      <c r="AD824" s="6">
        <v>0.18706404224450501</v>
      </c>
      <c r="AE824" s="6">
        <v>0.18210281309836301</v>
      </c>
      <c r="AF824" s="6">
        <v>0.22917720077902501</v>
      </c>
      <c r="AG824" s="6">
        <v>0.20395364014954201</v>
      </c>
      <c r="AH824" s="6">
        <v>0.19629758578224202</v>
      </c>
      <c r="AI824" s="6">
        <v>0.22055398197605702</v>
      </c>
      <c r="AJ824" s="6">
        <v>0.18030340980148998</v>
      </c>
      <c r="AK824" s="6">
        <v>0.193845196430741</v>
      </c>
      <c r="AL824" s="6">
        <v>0.20079522777606201</v>
      </c>
      <c r="AM824" s="6">
        <v>0.168049731283682</v>
      </c>
      <c r="AN824" s="6">
        <v>0.25684861866459402</v>
      </c>
      <c r="AO824" s="6">
        <v>0.19604636847163998</v>
      </c>
      <c r="AP824" s="6">
        <v>0.218298880073866</v>
      </c>
      <c r="AQ824" s="6">
        <v>0.21416355929734698</v>
      </c>
      <c r="AR824" s="6">
        <v>0.188820691067109</v>
      </c>
      <c r="AS824" s="6">
        <v>0.20599643953212901</v>
      </c>
      <c r="AT824" s="6">
        <v>0.197891241613772</v>
      </c>
      <c r="AU824" s="6">
        <v>0.17357092968387502</v>
      </c>
      <c r="AV824" s="6">
        <v>0.22886251501874799</v>
      </c>
      <c r="AW824" s="6">
        <v>0.21604541541248101</v>
      </c>
      <c r="AX824" s="6">
        <v>0.161542683033012</v>
      </c>
      <c r="AY824" s="6">
        <v>0.18214219279528301</v>
      </c>
      <c r="AZ824" s="6">
        <v>0.136280897723527</v>
      </c>
      <c r="BA824" s="6">
        <v>0.25476889112712803</v>
      </c>
      <c r="BB824" s="6">
        <v>0.22055398197605702</v>
      </c>
      <c r="BC824" s="6">
        <v>0.104271925723067</v>
      </c>
      <c r="BD824" s="6">
        <v>0.14115337773879799</v>
      </c>
      <c r="BE824" s="6">
        <v>0.13366061936901699</v>
      </c>
      <c r="BF824" s="6">
        <v>0.15783372991465</v>
      </c>
      <c r="BG824" s="6">
        <v>0.22410297111133101</v>
      </c>
      <c r="BH824" s="6">
        <v>0.21677109454013799</v>
      </c>
      <c r="BI824" s="6">
        <v>0.20174675348591697</v>
      </c>
      <c r="BJ824" s="6">
        <v>0.174343245791371</v>
      </c>
      <c r="BK824" s="6">
        <v>0.19930595543478499</v>
      </c>
      <c r="BL824" s="6">
        <v>0.20529265923145001</v>
      </c>
      <c r="BM824" s="6">
        <v>0.24505860753877901</v>
      </c>
      <c r="BN824" s="6">
        <v>0.162828940998892</v>
      </c>
      <c r="BO824" s="6">
        <v>0.14997704785907598</v>
      </c>
      <c r="BP824" s="6">
        <v>0.16297510515263799</v>
      </c>
      <c r="BQ824" s="6">
        <v>0.15129518126930999</v>
      </c>
      <c r="BR824" s="6">
        <v>0.210206339113093</v>
      </c>
      <c r="BS824" s="6">
        <v>0.17470249266273999</v>
      </c>
      <c r="BT824" s="6">
        <v>0.35337309374695602</v>
      </c>
      <c r="BU824" s="6">
        <v>0.24547470580470498</v>
      </c>
      <c r="BV824" s="6">
        <v>0.14884511416948298</v>
      </c>
      <c r="BW824" s="6">
        <v>0.17801351128588799</v>
      </c>
      <c r="BX824" s="6">
        <v>0.35209204352090401</v>
      </c>
      <c r="BY824" s="6">
        <v>0.264843402941976</v>
      </c>
      <c r="BZ824" s="6">
        <v>0.18494260600652598</v>
      </c>
      <c r="CA824" s="6">
        <v>0.185982262625459</v>
      </c>
      <c r="CB824" s="6">
        <v>0.29079114131450801</v>
      </c>
      <c r="CC824" s="6">
        <v>0.20641792641822701</v>
      </c>
      <c r="CD824" s="6">
        <v>0.17254240038818899</v>
      </c>
      <c r="CE824" s="6">
        <v>0.17878533861667101</v>
      </c>
    </row>
    <row r="825" spans="1:83">
      <c r="A825" s="4" t="s">
        <v>91</v>
      </c>
      <c r="B825" s="6">
        <v>5.6720215957083202E-2</v>
      </c>
      <c r="C825" s="6">
        <v>6.8701271018242305E-2</v>
      </c>
      <c r="D825" s="6">
        <v>7.17056094951634E-2</v>
      </c>
      <c r="E825" s="6">
        <v>7.0095854292933399E-2</v>
      </c>
      <c r="F825" s="6">
        <v>6.3116272099378798E-2</v>
      </c>
      <c r="G825" s="6">
        <v>6.5927770388700999E-2</v>
      </c>
      <c r="H825" s="6">
        <v>4.7279947893924701E-2</v>
      </c>
      <c r="I825" s="6">
        <v>7.5423263947251004E-2</v>
      </c>
      <c r="J825" s="6">
        <v>0.104245052959043</v>
      </c>
      <c r="K825" s="6">
        <v>5.2057102364116502E-2</v>
      </c>
      <c r="L825" s="6">
        <v>3.9194515291894098E-2</v>
      </c>
      <c r="M825" s="6">
        <v>2.6699835183653101E-2</v>
      </c>
      <c r="N825" s="6">
        <v>4.8587332093193603E-2</v>
      </c>
      <c r="O825" s="6">
        <v>5.0629111713212695E-2</v>
      </c>
      <c r="P825" s="6">
        <v>3.72980087614629E-2</v>
      </c>
      <c r="Q825" s="6">
        <v>6.5500016183571499E-2</v>
      </c>
      <c r="R825" s="6">
        <v>9.7830624588133408E-2</v>
      </c>
      <c r="S825" s="6">
        <v>7.9077560511772296E-2</v>
      </c>
      <c r="T825" s="6">
        <v>5.9559573473905801E-2</v>
      </c>
      <c r="U825" s="6">
        <v>5.2151616681900402E-2</v>
      </c>
      <c r="V825" s="6">
        <v>7.2161462941132404E-2</v>
      </c>
      <c r="W825" s="6">
        <v>5.0608102993180998E-2</v>
      </c>
      <c r="X825" s="6">
        <v>5.4529968814607796E-2</v>
      </c>
      <c r="Y825" s="6">
        <v>4.8240559022887E-2</v>
      </c>
      <c r="Z825" s="6">
        <v>9.1499699324773101E-2</v>
      </c>
      <c r="AA825" s="6">
        <v>4.3692424526303002E-2</v>
      </c>
      <c r="AB825" s="6">
        <v>5.7360595125821104E-2</v>
      </c>
      <c r="AC825" s="6">
        <v>5.6997214330190296E-2</v>
      </c>
      <c r="AD825" s="6">
        <v>6.0009964445467398E-2</v>
      </c>
      <c r="AE825" s="6">
        <v>7.9973059053557505E-2</v>
      </c>
      <c r="AF825" s="6">
        <v>8.0359464488507601E-2</v>
      </c>
      <c r="AG825" s="6">
        <v>5.8815644484756603E-2</v>
      </c>
      <c r="AH825" s="6">
        <v>4.4764202176290097E-2</v>
      </c>
      <c r="AI825" s="6">
        <v>2.75274372393687E-2</v>
      </c>
      <c r="AJ825" s="6">
        <v>3.9629900865832603E-2</v>
      </c>
      <c r="AK825" s="6">
        <v>8.6820537570921202E-2</v>
      </c>
      <c r="AL825" s="6">
        <v>7.5005543501529701E-2</v>
      </c>
      <c r="AM825" s="6">
        <v>8.370767032085609E-2</v>
      </c>
      <c r="AN825" s="6">
        <v>7.7572377383695199E-2</v>
      </c>
      <c r="AO825" s="6">
        <v>8.3696428133719886E-2</v>
      </c>
      <c r="AP825" s="6">
        <v>4.2868253012539805E-2</v>
      </c>
      <c r="AQ825" s="6">
        <v>4.1356911757680699E-2</v>
      </c>
      <c r="AR825" s="6">
        <v>8.385605079228331E-2</v>
      </c>
      <c r="AS825" s="6">
        <v>7.0263112451117993E-2</v>
      </c>
      <c r="AT825" s="6">
        <v>3.5749418070004098E-2</v>
      </c>
      <c r="AU825" s="6">
        <v>5.3047785635256896E-2</v>
      </c>
      <c r="AV825" s="6">
        <v>3.9214899096993001E-2</v>
      </c>
      <c r="AW825" s="6">
        <v>1.6731561999475598E-2</v>
      </c>
      <c r="AX825" s="6">
        <v>5.2139766605450201E-2</v>
      </c>
      <c r="AY825" s="6">
        <v>3.9747943652006901E-2</v>
      </c>
      <c r="AZ825" s="6">
        <v>5.2683823058493597E-2</v>
      </c>
      <c r="BA825" s="6">
        <v>1.5773700644576401E-2</v>
      </c>
      <c r="BB825" s="6">
        <v>2.75274372393687E-2</v>
      </c>
      <c r="BC825" s="6">
        <v>0.29484288224102101</v>
      </c>
      <c r="BD825" s="6">
        <v>0.156434658299443</v>
      </c>
      <c r="BE825" s="6">
        <v>0.11352725262294999</v>
      </c>
      <c r="BF825" s="6">
        <v>7.1154410222896397E-2</v>
      </c>
      <c r="BG825" s="6">
        <v>2.43537139480208E-2</v>
      </c>
      <c r="BH825" s="6">
        <v>2.6416404535078798E-2</v>
      </c>
      <c r="BI825" s="6">
        <v>4.7109683028692902E-2</v>
      </c>
      <c r="BJ825" s="6">
        <v>6.2796635615800109E-2</v>
      </c>
      <c r="BK825" s="6">
        <v>6.0730678259688302E-2</v>
      </c>
      <c r="BL825" s="6">
        <v>9.93492658633362E-2</v>
      </c>
      <c r="BM825" s="6">
        <v>4.9422295634592904E-2</v>
      </c>
      <c r="BN825" s="6">
        <v>6.7997999231440509E-2</v>
      </c>
      <c r="BO825" s="6">
        <v>3.1095971064814199E-2</v>
      </c>
      <c r="BP825" s="6">
        <v>2.8477570202962998E-2</v>
      </c>
      <c r="BQ825" s="6">
        <v>6.0129151099551505E-2</v>
      </c>
      <c r="BR825" s="6">
        <v>8.8590427364270988E-2</v>
      </c>
      <c r="BS825" s="6">
        <v>7.1968433595055004E-2</v>
      </c>
      <c r="BT825" s="6">
        <v>2.3426527227239001E-2</v>
      </c>
      <c r="BU825" s="6">
        <v>5.7601030871937998E-2</v>
      </c>
      <c r="BV825" s="6">
        <v>1.7686801856490301E-2</v>
      </c>
      <c r="BW825" s="6">
        <v>7.7303084993538704E-2</v>
      </c>
      <c r="BX825" s="6">
        <v>4.6511231252026802E-2</v>
      </c>
      <c r="BY825" s="6">
        <v>8.8833803831327496E-2</v>
      </c>
      <c r="BZ825" s="6">
        <v>4.8273416473602698E-2</v>
      </c>
      <c r="CA825" s="6">
        <v>5.4876595618638203E-2</v>
      </c>
      <c r="CB825" s="6">
        <v>0.13441198951289501</v>
      </c>
      <c r="CC825" s="6">
        <v>5.0479004321432104E-2</v>
      </c>
      <c r="CD825" s="6">
        <v>5.3838485268169797E-2</v>
      </c>
      <c r="CE825" s="6">
        <v>8.6570165732267196E-2</v>
      </c>
    </row>
    <row r="826" spans="1:83">
      <c r="A826" s="4" t="s">
        <v>195</v>
      </c>
      <c r="B826" s="7">
        <v>70.900000000000006</v>
      </c>
      <c r="C826" s="7">
        <v>73.599999999999994</v>
      </c>
      <c r="D826" s="7">
        <v>75</v>
      </c>
      <c r="E826" s="7">
        <v>74.599999999999994</v>
      </c>
      <c r="F826" s="7">
        <v>74</v>
      </c>
      <c r="G826" s="7">
        <v>69.900000000000006</v>
      </c>
      <c r="H826" s="7">
        <v>72</v>
      </c>
      <c r="I826" s="7">
        <v>68.2</v>
      </c>
      <c r="J826" s="7">
        <v>66.099999999999994</v>
      </c>
      <c r="K826" s="7">
        <v>68</v>
      </c>
      <c r="L826" s="7">
        <v>72</v>
      </c>
      <c r="M826" s="7">
        <v>80.400000000000006</v>
      </c>
      <c r="N826" s="7">
        <v>72.7</v>
      </c>
      <c r="O826" s="7">
        <v>69.3</v>
      </c>
      <c r="P826" s="7">
        <v>72.599999999999994</v>
      </c>
      <c r="Q826" s="7">
        <v>70.7</v>
      </c>
      <c r="R826" s="7">
        <v>72.400000000000006</v>
      </c>
      <c r="S826" s="7">
        <v>73.400000000000006</v>
      </c>
      <c r="T826" s="7">
        <v>74.099999999999994</v>
      </c>
      <c r="U826" s="7">
        <v>72.7</v>
      </c>
      <c r="V826" s="7">
        <v>72.599999999999994</v>
      </c>
      <c r="W826" s="7">
        <v>72.7</v>
      </c>
      <c r="X826" s="7">
        <v>70.599999999999994</v>
      </c>
      <c r="Y826" s="7">
        <v>70.8</v>
      </c>
      <c r="Z826" s="7">
        <v>73</v>
      </c>
      <c r="AA826" s="7">
        <v>68.099999999999994</v>
      </c>
      <c r="AB826" s="7">
        <v>71.400000000000006</v>
      </c>
      <c r="AC826" s="7">
        <v>71.5</v>
      </c>
      <c r="AD826" s="7">
        <v>70.900000000000006</v>
      </c>
      <c r="AE826" s="7">
        <v>70.2</v>
      </c>
      <c r="AF826" s="7">
        <v>72.3</v>
      </c>
      <c r="AG826" s="7">
        <v>72</v>
      </c>
      <c r="AH826" s="7">
        <v>70.599999999999994</v>
      </c>
      <c r="AI826" s="7">
        <v>73.2</v>
      </c>
      <c r="AJ826" s="7">
        <v>67.599999999999994</v>
      </c>
      <c r="AK826" s="7">
        <v>70.7</v>
      </c>
      <c r="AL826" s="7">
        <v>71.599999999999994</v>
      </c>
      <c r="AM826" s="7">
        <v>69.2</v>
      </c>
      <c r="AN826" s="7">
        <v>72.900000000000006</v>
      </c>
      <c r="AO826" s="7">
        <v>71.599999999999994</v>
      </c>
      <c r="AP826" s="7">
        <v>72.5</v>
      </c>
      <c r="AQ826" s="7">
        <v>74.3</v>
      </c>
      <c r="AR826" s="7">
        <v>71</v>
      </c>
      <c r="AS826" s="7">
        <v>67.8</v>
      </c>
      <c r="AT826" s="7">
        <v>72.599999999999994</v>
      </c>
      <c r="AU826" s="7">
        <v>68.400000000000006</v>
      </c>
      <c r="AV826" s="7">
        <v>72</v>
      </c>
      <c r="AW826" s="7">
        <v>73</v>
      </c>
      <c r="AX826" s="7">
        <v>70.400000000000006</v>
      </c>
      <c r="AY826" s="7">
        <v>65.7</v>
      </c>
      <c r="AZ826" s="7">
        <v>68.7</v>
      </c>
      <c r="BA826" s="7">
        <v>70.8</v>
      </c>
      <c r="BB826" s="7">
        <v>73.2</v>
      </c>
      <c r="BC826" s="7">
        <v>69.099999999999994</v>
      </c>
      <c r="BD826" s="7">
        <v>68.2</v>
      </c>
      <c r="BE826" s="7">
        <v>65.400000000000006</v>
      </c>
      <c r="BF826" s="7">
        <v>67</v>
      </c>
      <c r="BG826" s="7">
        <v>72.8</v>
      </c>
      <c r="BH826" s="7">
        <v>69.099999999999994</v>
      </c>
      <c r="BI826" s="7">
        <v>73.2</v>
      </c>
      <c r="BJ826" s="7">
        <v>70.5</v>
      </c>
      <c r="BK826" s="7">
        <v>71.2</v>
      </c>
      <c r="BL826" s="7">
        <v>71.400000000000006</v>
      </c>
      <c r="BM826" s="7">
        <v>73.599999999999994</v>
      </c>
      <c r="BN826" s="7">
        <v>69.3</v>
      </c>
      <c r="BO826" s="7">
        <v>69.099999999999994</v>
      </c>
      <c r="BP826" s="7">
        <v>68.2</v>
      </c>
      <c r="BQ826" s="7">
        <v>68.900000000000006</v>
      </c>
      <c r="BR826" s="7">
        <v>66.3</v>
      </c>
      <c r="BS826" s="7">
        <v>71</v>
      </c>
      <c r="BT826" s="7">
        <v>80.2</v>
      </c>
      <c r="BU826" s="7">
        <v>68.2</v>
      </c>
      <c r="BV826" s="7">
        <v>66.7</v>
      </c>
      <c r="BW826" s="7">
        <v>66.5</v>
      </c>
      <c r="BX826" s="7">
        <v>77.400000000000006</v>
      </c>
      <c r="BY826" s="7">
        <v>73.2</v>
      </c>
      <c r="BZ826" s="7">
        <v>71.5</v>
      </c>
      <c r="CA826" s="7">
        <v>70</v>
      </c>
      <c r="CB826" s="7">
        <v>74.8</v>
      </c>
      <c r="CC826" s="7">
        <v>73.099999999999994</v>
      </c>
      <c r="CD826" s="7">
        <v>63.7</v>
      </c>
      <c r="CE826" s="7">
        <v>65.400000000000006</v>
      </c>
    </row>
    <row r="827" spans="1:83" ht="15.75" thickBot="1">
      <c r="A827" s="4" t="s">
        <v>152</v>
      </c>
      <c r="B827" s="7">
        <v>25.1</v>
      </c>
      <c r="C827" s="7">
        <v>24.1</v>
      </c>
      <c r="D827" s="7">
        <v>22.8</v>
      </c>
      <c r="E827" s="7">
        <v>23.3</v>
      </c>
      <c r="F827" s="7">
        <v>23.3</v>
      </c>
      <c r="G827" s="7">
        <v>25.4</v>
      </c>
      <c r="H827" s="7">
        <v>24.7</v>
      </c>
      <c r="I827" s="7">
        <v>25.4</v>
      </c>
      <c r="J827" s="7">
        <v>27.2</v>
      </c>
      <c r="K827" s="7">
        <v>24.6</v>
      </c>
      <c r="L827" s="7">
        <v>24.4</v>
      </c>
      <c r="M827" s="7">
        <v>21.5</v>
      </c>
      <c r="N827" s="7">
        <v>27.1</v>
      </c>
      <c r="O827" s="7">
        <v>25.8</v>
      </c>
      <c r="P827" s="7">
        <v>25.4</v>
      </c>
      <c r="Q827" s="7">
        <v>24.1</v>
      </c>
      <c r="R827" s="7">
        <v>24.9</v>
      </c>
      <c r="S827" s="7">
        <v>26.5</v>
      </c>
      <c r="T827" s="7">
        <v>26.3</v>
      </c>
      <c r="U827" s="7">
        <v>25.4</v>
      </c>
      <c r="V827" s="7">
        <v>23.4</v>
      </c>
      <c r="W827" s="7">
        <v>23.7</v>
      </c>
      <c r="X827" s="7">
        <v>24.6</v>
      </c>
      <c r="Y827" s="7">
        <v>24</v>
      </c>
      <c r="Z827" s="7">
        <v>25.4</v>
      </c>
      <c r="AA827" s="7">
        <v>28.9</v>
      </c>
      <c r="AB827" s="7">
        <v>25.1</v>
      </c>
      <c r="AC827" s="7">
        <v>24.5</v>
      </c>
      <c r="AD827" s="7">
        <v>24.3</v>
      </c>
      <c r="AE827" s="7">
        <v>24.5</v>
      </c>
      <c r="AF827" s="7">
        <v>25.8</v>
      </c>
      <c r="AG827" s="7">
        <v>24.2</v>
      </c>
      <c r="AH827" s="7">
        <v>25.5</v>
      </c>
      <c r="AI827" s="7">
        <v>23.7</v>
      </c>
      <c r="AJ827" s="7">
        <v>27.8</v>
      </c>
      <c r="AK827" s="7">
        <v>24.5</v>
      </c>
      <c r="AL827" s="7">
        <v>24.4</v>
      </c>
      <c r="AM827" s="7">
        <v>24.5</v>
      </c>
      <c r="AN827" s="7">
        <v>26.1</v>
      </c>
      <c r="AO827" s="7">
        <v>25.3</v>
      </c>
      <c r="AP827" s="7">
        <v>22.9</v>
      </c>
      <c r="AQ827" s="7">
        <v>22.8</v>
      </c>
      <c r="AR827" s="7">
        <v>25.1</v>
      </c>
      <c r="AS827" s="7">
        <v>26.9</v>
      </c>
      <c r="AT827" s="7">
        <v>24.9</v>
      </c>
      <c r="AU827" s="7">
        <v>26.2</v>
      </c>
      <c r="AV827" s="7">
        <v>25.9</v>
      </c>
      <c r="AW827" s="7">
        <v>23.4</v>
      </c>
      <c r="AX827" s="7">
        <v>23.9</v>
      </c>
      <c r="AY827" s="7">
        <v>29.5</v>
      </c>
      <c r="AZ827" s="7">
        <v>24.3</v>
      </c>
      <c r="BA827" s="7">
        <v>28.6</v>
      </c>
      <c r="BB827" s="7">
        <v>23.7</v>
      </c>
      <c r="BC827" s="7">
        <v>22.8</v>
      </c>
      <c r="BD827" s="7">
        <v>26.2</v>
      </c>
      <c r="BE827" s="7">
        <v>27.4</v>
      </c>
      <c r="BF827" s="7">
        <v>26.8</v>
      </c>
      <c r="BG827" s="7">
        <v>24.1</v>
      </c>
      <c r="BH827" s="7">
        <v>27.2</v>
      </c>
      <c r="BI827" s="7">
        <v>25.7</v>
      </c>
      <c r="BJ827" s="7">
        <v>24.9</v>
      </c>
      <c r="BK827" s="7">
        <v>24.7</v>
      </c>
      <c r="BL827" s="7">
        <v>25.1</v>
      </c>
      <c r="BM827" s="7">
        <v>24.9</v>
      </c>
      <c r="BN827" s="7">
        <v>25.3</v>
      </c>
      <c r="BO827" s="7">
        <v>23.6</v>
      </c>
      <c r="BP827" s="7">
        <v>25.3</v>
      </c>
      <c r="BQ827" s="7">
        <v>24.6</v>
      </c>
      <c r="BR827" s="7">
        <v>29</v>
      </c>
      <c r="BS827" s="7">
        <v>23.2</v>
      </c>
      <c r="BT827" s="7">
        <v>21.3</v>
      </c>
      <c r="BU827" s="7">
        <v>30.5</v>
      </c>
      <c r="BV827" s="7">
        <v>26.7</v>
      </c>
      <c r="BW827" s="7">
        <v>28.7</v>
      </c>
      <c r="BX827" s="7">
        <v>26.3</v>
      </c>
      <c r="BY827" s="7">
        <v>25.9</v>
      </c>
      <c r="BZ827" s="7">
        <v>23.9</v>
      </c>
      <c r="CA827" s="7">
        <v>25.3</v>
      </c>
      <c r="CB827" s="7">
        <v>27.8</v>
      </c>
      <c r="CC827" s="7">
        <v>23.4</v>
      </c>
      <c r="CD827" s="7">
        <v>29.2</v>
      </c>
      <c r="CE827" s="7">
        <v>28</v>
      </c>
    </row>
    <row r="828" spans="1:83" ht="15.75" thickBot="1">
      <c r="A828" s="12" t="s">
        <v>192</v>
      </c>
      <c r="C828" s="10">
        <f>2*(1-_xlfn.NORM.S.DIST(ABS((C826-$B826) /SQRT(C827*C827/C816+$B827*$B827/$B816)),TRUE))</f>
        <v>3.2330714105910374E-8</v>
      </c>
      <c r="D828" s="10">
        <f t="shared" ref="D828:E828" si="231">2*(1-_xlfn.NORM.S.DIST(ABS((D826-$B826) /SQRT(D827*D827/D816+$B827*$B827/$B816)),TRUE))</f>
        <v>0</v>
      </c>
      <c r="E828" s="10">
        <f t="shared" si="231"/>
        <v>2.2204460492503131E-15</v>
      </c>
      <c r="F828" s="10">
        <f>2*(1-_xlfn.NORM.S.DIST(ABS((F826-$B826) /SQRT(F827*F827/F816+$B827*$B827/$B816)),TRUE))</f>
        <v>1.5041967671436396E-11</v>
      </c>
      <c r="G828" s="10">
        <f>2*(1-_xlfn.NORM.S.DIST(ABS(G826-($B816*(1-$B825)*$B826 - G816*(1-G825)*G826)/($B816*(1-$B825)-G816*(1-G825)))/SQRT(G827*G827/(G816*(1-G825))+$B827*$B827/($B816*(1-$B825)-G816*(1-G825))),TRUE))</f>
        <v>1.9084529600587485E-2</v>
      </c>
      <c r="H828" s="10">
        <f t="shared" ref="H828:BS828" si="232">2*(1-_xlfn.NORM.S.DIST(ABS(H826-($B816*(1-$B825)*$B826 - H816*(1-H825)*H826)/($B816*(1-$B825)-H816*(1-H825)))/SQRT(H827*H827/(H816*(1-H825))+$B827*$B827/($B816*(1-$B825)-H816*(1-H825))),TRUE))</f>
        <v>8.1589817158340683E-3</v>
      </c>
      <c r="I828" s="10">
        <f t="shared" si="232"/>
        <v>3.4516754278835604E-2</v>
      </c>
      <c r="J828" s="10">
        <f t="shared" si="232"/>
        <v>4.6976935625941962E-6</v>
      </c>
      <c r="K828" s="10">
        <f t="shared" si="232"/>
        <v>3.2946092600205645E-4</v>
      </c>
      <c r="L828" s="10">
        <f t="shared" si="232"/>
        <v>9.3766819176184901E-2</v>
      </c>
      <c r="M828" s="10">
        <f t="shared" si="232"/>
        <v>0</v>
      </c>
      <c r="N828" s="10">
        <f t="shared" si="232"/>
        <v>0.19843215978141626</v>
      </c>
      <c r="O828" s="10">
        <f t="shared" si="232"/>
        <v>3.486498458415932E-2</v>
      </c>
      <c r="P828" s="10">
        <f t="shared" si="232"/>
        <v>0.15220866532712884</v>
      </c>
      <c r="Q828" s="10">
        <f t="shared" si="232"/>
        <v>0.61880425275554685</v>
      </c>
      <c r="R828" s="10">
        <f t="shared" si="232"/>
        <v>0.29163930578816322</v>
      </c>
      <c r="S828" s="10">
        <f t="shared" si="232"/>
        <v>1.1799558234838692E-2</v>
      </c>
      <c r="T828" s="10">
        <f t="shared" si="232"/>
        <v>5.4062765065143736E-5</v>
      </c>
      <c r="U828" s="10">
        <f t="shared" si="232"/>
        <v>4.7471648810768485E-3</v>
      </c>
      <c r="V828" s="10">
        <f t="shared" si="232"/>
        <v>2.7990526842345265E-3</v>
      </c>
      <c r="W828" s="10">
        <f t="shared" si="232"/>
        <v>2.9824279287771205E-5</v>
      </c>
      <c r="X828" s="10">
        <f t="shared" si="232"/>
        <v>0.45324283896081941</v>
      </c>
      <c r="Y828" s="10">
        <f t="shared" si="232"/>
        <v>0.76380787826870256</v>
      </c>
      <c r="Z828" s="10">
        <f t="shared" si="232"/>
        <v>1.3734546982280271E-4</v>
      </c>
      <c r="AA828" s="10">
        <f t="shared" si="232"/>
        <v>5.9886874389221578E-2</v>
      </c>
      <c r="AB828" s="10">
        <f t="shared" si="232"/>
        <v>0.52630807590401329</v>
      </c>
      <c r="AC828" s="10">
        <f t="shared" si="232"/>
        <v>0.2748769278053711</v>
      </c>
      <c r="AD828" s="10">
        <f t="shared" si="232"/>
        <v>0.99999999999998712</v>
      </c>
      <c r="AE828" s="10">
        <f t="shared" si="232"/>
        <v>0.30196440530982005</v>
      </c>
      <c r="AF828" s="10">
        <f t="shared" si="232"/>
        <v>0.42154016833374008</v>
      </c>
      <c r="AG828" s="10">
        <f t="shared" si="232"/>
        <v>0.14143297977029179</v>
      </c>
      <c r="AH828" s="10">
        <f t="shared" si="232"/>
        <v>0.6788662698308654</v>
      </c>
      <c r="AI828" s="10">
        <f t="shared" si="232"/>
        <v>6.8004158468038645E-2</v>
      </c>
      <c r="AJ828" s="10">
        <f t="shared" si="232"/>
        <v>2.6299601364671021E-2</v>
      </c>
      <c r="AK828" s="10">
        <f t="shared" si="232"/>
        <v>0.91134880337815005</v>
      </c>
      <c r="AL828" s="10">
        <f t="shared" si="232"/>
        <v>0.52654638801171183</v>
      </c>
      <c r="AM828" s="10">
        <f t="shared" si="232"/>
        <v>8.3575231414620532E-2</v>
      </c>
      <c r="AN828" s="10">
        <f t="shared" si="232"/>
        <v>0.40817632609650278</v>
      </c>
      <c r="AO828" s="10">
        <f t="shared" si="232"/>
        <v>0.78628452066125609</v>
      </c>
      <c r="AP828" s="10">
        <f t="shared" si="232"/>
        <v>0.34806346443399638</v>
      </c>
      <c r="AQ828" s="10">
        <f t="shared" si="232"/>
        <v>4.6335736607985734E-2</v>
      </c>
      <c r="AR828" s="10">
        <f t="shared" si="232"/>
        <v>0.96824443670448468</v>
      </c>
      <c r="AS828" s="10">
        <f t="shared" si="232"/>
        <v>0.35103268778007868</v>
      </c>
      <c r="AT828" s="10">
        <f t="shared" si="232"/>
        <v>0.41705075774927769</v>
      </c>
      <c r="AU828" s="10">
        <f t="shared" si="232"/>
        <v>8.079656272475999E-2</v>
      </c>
      <c r="AV828" s="10">
        <f t="shared" si="232"/>
        <v>0.39073639012773365</v>
      </c>
      <c r="AW828" s="10">
        <f t="shared" si="232"/>
        <v>0.44628999532664504</v>
      </c>
      <c r="AX828" s="10">
        <f t="shared" si="232"/>
        <v>0.77807955600700041</v>
      </c>
      <c r="AY828" s="10">
        <f t="shared" si="232"/>
        <v>2.3234687825510747E-2</v>
      </c>
      <c r="AZ828" s="10">
        <f t="shared" si="232"/>
        <v>0.36017852837509556</v>
      </c>
      <c r="BA828" s="10">
        <f t="shared" si="232"/>
        <v>0.97852655189490001</v>
      </c>
      <c r="BB828" s="10">
        <f t="shared" si="232"/>
        <v>6.8004158468038645E-2</v>
      </c>
      <c r="BC828" s="10">
        <f t="shared" si="232"/>
        <v>0.45966090760200595</v>
      </c>
      <c r="BD828" s="10">
        <f t="shared" si="232"/>
        <v>0.16711840348385709</v>
      </c>
      <c r="BE828" s="10">
        <f t="shared" si="232"/>
        <v>3.60788750551988E-3</v>
      </c>
      <c r="BF828" s="10">
        <f t="shared" si="232"/>
        <v>1.1237731133650897E-4</v>
      </c>
      <c r="BG828" s="10">
        <f t="shared" si="232"/>
        <v>2.5834889783027393E-12</v>
      </c>
      <c r="BH828" s="10">
        <f t="shared" si="232"/>
        <v>0.16830584083507238</v>
      </c>
      <c r="BI828" s="10">
        <f t="shared" si="232"/>
        <v>0.25507757191202529</v>
      </c>
      <c r="BJ828" s="10">
        <f t="shared" si="232"/>
        <v>0.70858184476954333</v>
      </c>
      <c r="BK828" s="10">
        <f t="shared" si="232"/>
        <v>0.25627693831067511</v>
      </c>
      <c r="BL828" s="10">
        <f t="shared" si="232"/>
        <v>0.61391528403827245</v>
      </c>
      <c r="BM828" s="10">
        <f t="shared" si="232"/>
        <v>6.6709136059550644E-7</v>
      </c>
      <c r="BN828" s="10">
        <f t="shared" si="232"/>
        <v>0.12315539919308982</v>
      </c>
      <c r="BO828" s="10">
        <f t="shared" si="232"/>
        <v>5.0141097157365477E-2</v>
      </c>
      <c r="BP828" s="10">
        <f t="shared" si="232"/>
        <v>4.0860626932451405E-2</v>
      </c>
      <c r="BQ828" s="10">
        <f t="shared" si="232"/>
        <v>1.2494459511458444E-7</v>
      </c>
      <c r="BR828" s="10">
        <f t="shared" si="232"/>
        <v>0.16730386982267142</v>
      </c>
      <c r="BS828" s="10">
        <f t="shared" si="232"/>
        <v>0.94003812911372342</v>
      </c>
      <c r="BT828" s="10">
        <f t="shared" ref="BT828:CE828" si="233">2*(1-_xlfn.NORM.S.DIST(ABS(BT826-($B816*(1-$B825)*$B826 - BT816*(1-BT825)*BT826)/($B816*(1-$B825)-BT816*(1-BT825)))/SQRT(BT827*BT827/(BT816*(1-BT825))+$B827*$B827/($B816*(1-$B825)-BT816*(1-BT825))),TRUE))</f>
        <v>0</v>
      </c>
      <c r="BU828" s="10">
        <f t="shared" si="233"/>
        <v>0.14215735335264368</v>
      </c>
      <c r="BV828" s="10">
        <f t="shared" si="233"/>
        <v>0.33366229125672198</v>
      </c>
      <c r="BW828" s="10">
        <f t="shared" si="233"/>
        <v>0.22656764153527287</v>
      </c>
      <c r="BX828" s="10">
        <f t="shared" si="233"/>
        <v>1.6495955900064363E-3</v>
      </c>
      <c r="BY828" s="10">
        <f t="shared" si="233"/>
        <v>0.20133268611483968</v>
      </c>
      <c r="BZ828" s="10">
        <f t="shared" si="233"/>
        <v>0.33014794213569121</v>
      </c>
      <c r="CA828" s="10">
        <f t="shared" si="233"/>
        <v>1.4818619656389309E-2</v>
      </c>
      <c r="CB828" s="10">
        <f t="shared" si="233"/>
        <v>0.3835771719149732</v>
      </c>
      <c r="CC828" s="10">
        <f t="shared" si="233"/>
        <v>0</v>
      </c>
      <c r="CD828" s="10">
        <f t="shared" si="233"/>
        <v>5.074292097617672E-10</v>
      </c>
      <c r="CE828" s="10">
        <f t="shared" si="233"/>
        <v>8.5109441335884384E-4</v>
      </c>
    </row>
    <row r="829" spans="1:83">
      <c r="A829" s="14" t="s">
        <v>220</v>
      </c>
      <c r="B829">
        <f>B826+(1.96*(B827/SQRT(B816*(1-B825))))</f>
        <v>71.726397380397245</v>
      </c>
      <c r="C829">
        <f t="shared" ref="C829:BN829" si="234">C826+(1.96*(C827/SQRT(C816*(1-C825))))</f>
        <v>74.140565301998564</v>
      </c>
      <c r="D829">
        <f t="shared" si="234"/>
        <v>75.437642517803283</v>
      </c>
      <c r="E829">
        <f t="shared" si="234"/>
        <v>75.054923491596256</v>
      </c>
      <c r="F829">
        <f t="shared" si="234"/>
        <v>74.421782369304665</v>
      </c>
      <c r="G829">
        <f t="shared" si="234"/>
        <v>71.086120231092792</v>
      </c>
      <c r="H829">
        <f t="shared" si="234"/>
        <v>73.146656871236672</v>
      </c>
      <c r="I829">
        <f t="shared" si="234"/>
        <v>70.842120951658131</v>
      </c>
      <c r="J829">
        <f t="shared" si="234"/>
        <v>68.364044940554635</v>
      </c>
      <c r="K829">
        <f t="shared" si="234"/>
        <v>69.772044292808701</v>
      </c>
      <c r="L829">
        <f t="shared" si="234"/>
        <v>73.507838472289635</v>
      </c>
      <c r="M829">
        <f t="shared" si="234"/>
        <v>81.803672008537092</v>
      </c>
      <c r="N829">
        <f t="shared" si="234"/>
        <v>75.602482204151116</v>
      </c>
      <c r="O829">
        <f t="shared" si="234"/>
        <v>71.020430471636956</v>
      </c>
      <c r="P829">
        <f t="shared" si="234"/>
        <v>75.075820802794084</v>
      </c>
      <c r="Q829">
        <f t="shared" si="234"/>
        <v>71.806537557630108</v>
      </c>
      <c r="R829">
        <f t="shared" si="234"/>
        <v>75.304284849745613</v>
      </c>
      <c r="S829">
        <f t="shared" si="234"/>
        <v>75.547848055772803</v>
      </c>
      <c r="T829">
        <f t="shared" si="234"/>
        <v>75.892882125341558</v>
      </c>
      <c r="U829">
        <f t="shared" si="234"/>
        <v>74.207240965392529</v>
      </c>
      <c r="V829">
        <f t="shared" si="234"/>
        <v>73.932939347538195</v>
      </c>
      <c r="W829">
        <f t="shared" si="234"/>
        <v>73.833169883915488</v>
      </c>
      <c r="X829">
        <f t="shared" si="234"/>
        <v>71.721486148232998</v>
      </c>
      <c r="Y829">
        <f t="shared" si="234"/>
        <v>71.813364077587565</v>
      </c>
      <c r="Z829">
        <f t="shared" si="234"/>
        <v>74.36929099989743</v>
      </c>
      <c r="AA829">
        <f t="shared" si="234"/>
        <v>71.200576153729273</v>
      </c>
      <c r="AB829">
        <f t="shared" si="234"/>
        <v>73.153532259111827</v>
      </c>
      <c r="AC829">
        <f t="shared" si="234"/>
        <v>72.837951338056229</v>
      </c>
      <c r="AD829">
        <f t="shared" si="234"/>
        <v>72.313992431853734</v>
      </c>
      <c r="AE829">
        <f t="shared" si="234"/>
        <v>71.747207430455333</v>
      </c>
      <c r="AF829">
        <f t="shared" si="234"/>
        <v>75.82324395387387</v>
      </c>
      <c r="AG829">
        <f t="shared" si="234"/>
        <v>73.657579859546416</v>
      </c>
      <c r="AH829">
        <f t="shared" si="234"/>
        <v>72.254776220186059</v>
      </c>
      <c r="AI829">
        <f t="shared" si="234"/>
        <v>75.777463390686563</v>
      </c>
      <c r="AJ829">
        <f t="shared" si="234"/>
        <v>70.674734890073864</v>
      </c>
      <c r="AK829">
        <f t="shared" si="234"/>
        <v>74.307806386161758</v>
      </c>
      <c r="AL829">
        <f t="shared" si="234"/>
        <v>73.903474316846243</v>
      </c>
      <c r="AM829">
        <f t="shared" si="234"/>
        <v>71.281215558988052</v>
      </c>
      <c r="AN829">
        <f t="shared" si="234"/>
        <v>77.722258791399923</v>
      </c>
      <c r="AO829">
        <f t="shared" si="234"/>
        <v>76.729284838541062</v>
      </c>
      <c r="AP829">
        <f t="shared" si="234"/>
        <v>75.91009443119691</v>
      </c>
      <c r="AQ829">
        <f t="shared" si="234"/>
        <v>77.711425804346504</v>
      </c>
      <c r="AR829">
        <f t="shared" si="234"/>
        <v>75.992234777729863</v>
      </c>
      <c r="AS829">
        <f t="shared" si="234"/>
        <v>74.382695634161749</v>
      </c>
      <c r="AT829">
        <f t="shared" si="234"/>
        <v>76.785534319568029</v>
      </c>
      <c r="AU829">
        <f t="shared" si="234"/>
        <v>71.345376480124145</v>
      </c>
      <c r="AV829">
        <f t="shared" si="234"/>
        <v>74.660253973672695</v>
      </c>
      <c r="AW829">
        <f t="shared" si="234"/>
        <v>78.450917777135672</v>
      </c>
      <c r="AX829">
        <f t="shared" si="234"/>
        <v>73.956774042190119</v>
      </c>
      <c r="AY829">
        <f t="shared" si="234"/>
        <v>70.321592632451569</v>
      </c>
      <c r="AZ829">
        <f t="shared" si="234"/>
        <v>73.475515055713146</v>
      </c>
      <c r="BA829">
        <f t="shared" si="234"/>
        <v>78.156116792499091</v>
      </c>
      <c r="BB829">
        <f t="shared" si="234"/>
        <v>75.777463390686563</v>
      </c>
      <c r="BC829">
        <f t="shared" si="234"/>
        <v>73.918013982380202</v>
      </c>
      <c r="BD829">
        <f t="shared" si="234"/>
        <v>72.133890922928359</v>
      </c>
      <c r="BE829">
        <f t="shared" si="234"/>
        <v>69.228224978130882</v>
      </c>
      <c r="BF829">
        <f t="shared" si="234"/>
        <v>69.185364637971034</v>
      </c>
      <c r="BG829">
        <f t="shared" si="234"/>
        <v>73.747014930048934</v>
      </c>
      <c r="BH829">
        <f t="shared" si="234"/>
        <v>71.832435838613634</v>
      </c>
      <c r="BI829">
        <f t="shared" si="234"/>
        <v>77.254247247452597</v>
      </c>
      <c r="BJ829">
        <f t="shared" si="234"/>
        <v>72.750021356911802</v>
      </c>
      <c r="BK829">
        <f t="shared" si="234"/>
        <v>72.160982067205609</v>
      </c>
      <c r="BL829">
        <f t="shared" si="234"/>
        <v>73.511022844621451</v>
      </c>
      <c r="BM829">
        <f t="shared" si="234"/>
        <v>74.94117684959879</v>
      </c>
      <c r="BN829">
        <f t="shared" si="234"/>
        <v>71.500239307137122</v>
      </c>
      <c r="BO829">
        <f t="shared" ref="BO829:CE829" si="235">BO826+(1.96*(BO827/SQRT(BO816*(1-BO825))))</f>
        <v>71.044559650236749</v>
      </c>
      <c r="BP829">
        <f t="shared" si="235"/>
        <v>70.920427295110301</v>
      </c>
      <c r="BQ829">
        <f t="shared" si="235"/>
        <v>69.992602558308164</v>
      </c>
      <c r="BR829">
        <f t="shared" si="235"/>
        <v>72.915379558546235</v>
      </c>
      <c r="BS829">
        <f t="shared" si="235"/>
        <v>73.69837291305474</v>
      </c>
      <c r="BT829">
        <f t="shared" si="235"/>
        <v>81.65415931598902</v>
      </c>
      <c r="BU829">
        <f t="shared" si="235"/>
        <v>71.982819094434277</v>
      </c>
      <c r="BV829">
        <f t="shared" si="235"/>
        <v>75.265457111045819</v>
      </c>
      <c r="BW829">
        <f t="shared" si="235"/>
        <v>73.708359966497184</v>
      </c>
      <c r="BX829">
        <f t="shared" si="235"/>
        <v>81.54759671344577</v>
      </c>
      <c r="BY829">
        <f t="shared" si="235"/>
        <v>76.835382808532771</v>
      </c>
      <c r="BZ829">
        <f t="shared" si="235"/>
        <v>72.925907472505273</v>
      </c>
      <c r="CA829">
        <f t="shared" si="235"/>
        <v>71.105723454205105</v>
      </c>
      <c r="CB829">
        <f t="shared" si="235"/>
        <v>83.629150360066674</v>
      </c>
      <c r="CC829">
        <f t="shared" si="235"/>
        <v>73.991721189351878</v>
      </c>
      <c r="CD829">
        <f t="shared" si="235"/>
        <v>66.206573730474261</v>
      </c>
      <c r="CE829">
        <f t="shared" si="235"/>
        <v>68.783609710431691</v>
      </c>
    </row>
    <row r="830" spans="1:83" ht="14.25" customHeight="1">
      <c r="A830" s="14" t="s">
        <v>221</v>
      </c>
      <c r="B830">
        <f>B826-(1.96*(B827/SQRT(B816*(1-B825))))</f>
        <v>70.073602619602767</v>
      </c>
      <c r="C830">
        <f t="shared" ref="C830:BN830" si="236">C826-(1.96*(C827/SQRT(C816*(1-C825))))</f>
        <v>73.059434698001425</v>
      </c>
      <c r="D830">
        <f t="shared" si="236"/>
        <v>74.562357482196717</v>
      </c>
      <c r="E830">
        <f t="shared" si="236"/>
        <v>74.145076508403733</v>
      </c>
      <c r="F830">
        <f t="shared" si="236"/>
        <v>73.578217630695335</v>
      </c>
      <c r="G830">
        <f t="shared" si="236"/>
        <v>68.713879768907219</v>
      </c>
      <c r="H830">
        <f t="shared" si="236"/>
        <v>70.853343128763328</v>
      </c>
      <c r="I830">
        <f t="shared" si="236"/>
        <v>65.557879048341874</v>
      </c>
      <c r="J830">
        <f t="shared" si="236"/>
        <v>63.835955059445361</v>
      </c>
      <c r="K830">
        <f t="shared" si="236"/>
        <v>66.227955707191299</v>
      </c>
      <c r="L830">
        <f t="shared" si="236"/>
        <v>70.492161527710365</v>
      </c>
      <c r="M830">
        <f t="shared" si="236"/>
        <v>78.99632799146292</v>
      </c>
      <c r="N830">
        <f t="shared" si="236"/>
        <v>69.79751779584889</v>
      </c>
      <c r="O830">
        <f t="shared" si="236"/>
        <v>67.579569528363038</v>
      </c>
      <c r="P830">
        <f t="shared" si="236"/>
        <v>70.124179197205905</v>
      </c>
      <c r="Q830">
        <f t="shared" si="236"/>
        <v>69.593462442369898</v>
      </c>
      <c r="R830">
        <f t="shared" si="236"/>
        <v>69.495715150254398</v>
      </c>
      <c r="S830">
        <f t="shared" si="236"/>
        <v>71.252151944227208</v>
      </c>
      <c r="T830">
        <f t="shared" si="236"/>
        <v>72.307117874658431</v>
      </c>
      <c r="U830">
        <f t="shared" si="236"/>
        <v>71.192759034607477</v>
      </c>
      <c r="V830">
        <f t="shared" si="236"/>
        <v>71.267060652461794</v>
      </c>
      <c r="W830">
        <f t="shared" si="236"/>
        <v>71.566830116084517</v>
      </c>
      <c r="X830">
        <f t="shared" si="236"/>
        <v>69.478513851766991</v>
      </c>
      <c r="Y830">
        <f t="shared" si="236"/>
        <v>69.78663592241243</v>
      </c>
      <c r="Z830">
        <f t="shared" si="236"/>
        <v>71.63070900010257</v>
      </c>
      <c r="AA830">
        <f t="shared" si="236"/>
        <v>64.999423846270716</v>
      </c>
      <c r="AB830">
        <f t="shared" si="236"/>
        <v>69.646467740888184</v>
      </c>
      <c r="AC830">
        <f t="shared" si="236"/>
        <v>70.162048661943771</v>
      </c>
      <c r="AD830">
        <f t="shared" si="236"/>
        <v>69.486007568146277</v>
      </c>
      <c r="AE830">
        <f t="shared" si="236"/>
        <v>68.652792569544673</v>
      </c>
      <c r="AF830">
        <f t="shared" si="236"/>
        <v>68.776756046126124</v>
      </c>
      <c r="AG830">
        <f t="shared" si="236"/>
        <v>70.342420140453584</v>
      </c>
      <c r="AH830">
        <f t="shared" si="236"/>
        <v>68.945223779813929</v>
      </c>
      <c r="AI830">
        <f t="shared" si="236"/>
        <v>70.622536609313443</v>
      </c>
      <c r="AJ830">
        <f t="shared" si="236"/>
        <v>64.525265109926124</v>
      </c>
      <c r="AK830">
        <f t="shared" si="236"/>
        <v>67.092193613838248</v>
      </c>
      <c r="AL830">
        <f t="shared" si="236"/>
        <v>69.296525683153746</v>
      </c>
      <c r="AM830">
        <f t="shared" si="236"/>
        <v>67.118784441011954</v>
      </c>
      <c r="AN830">
        <f t="shared" si="236"/>
        <v>68.077741208600088</v>
      </c>
      <c r="AO830">
        <f t="shared" si="236"/>
        <v>66.470715161458926</v>
      </c>
      <c r="AP830">
        <f t="shared" si="236"/>
        <v>69.08990556880309</v>
      </c>
      <c r="AQ830">
        <f t="shared" si="236"/>
        <v>70.88857419565349</v>
      </c>
      <c r="AR830">
        <f t="shared" si="236"/>
        <v>66.007765222270137</v>
      </c>
      <c r="AS830">
        <f t="shared" si="236"/>
        <v>61.217304365838245</v>
      </c>
      <c r="AT830">
        <f t="shared" si="236"/>
        <v>68.41446568043196</v>
      </c>
      <c r="AU830">
        <f t="shared" si="236"/>
        <v>65.454623519875867</v>
      </c>
      <c r="AV830">
        <f t="shared" si="236"/>
        <v>69.339746026327305</v>
      </c>
      <c r="AW830">
        <f t="shared" si="236"/>
        <v>67.549082222864328</v>
      </c>
      <c r="AX830">
        <f t="shared" si="236"/>
        <v>66.843225957809892</v>
      </c>
      <c r="AY830">
        <f t="shared" si="236"/>
        <v>61.078407367548429</v>
      </c>
      <c r="AZ830">
        <f t="shared" si="236"/>
        <v>63.92448494428686</v>
      </c>
      <c r="BA830">
        <f t="shared" si="236"/>
        <v>63.443883207500903</v>
      </c>
      <c r="BB830">
        <f t="shared" si="236"/>
        <v>70.622536609313443</v>
      </c>
      <c r="BC830">
        <f t="shared" si="236"/>
        <v>64.281986017619786</v>
      </c>
      <c r="BD830">
        <f t="shared" si="236"/>
        <v>64.266109077071647</v>
      </c>
      <c r="BE830">
        <f t="shared" si="236"/>
        <v>61.571775021869136</v>
      </c>
      <c r="BF830">
        <f t="shared" si="236"/>
        <v>64.814635362028966</v>
      </c>
      <c r="BG830">
        <f t="shared" si="236"/>
        <v>71.85298506995106</v>
      </c>
      <c r="BH830">
        <f t="shared" si="236"/>
        <v>66.367564161386355</v>
      </c>
      <c r="BI830">
        <f t="shared" si="236"/>
        <v>69.145752752547409</v>
      </c>
      <c r="BJ830">
        <f t="shared" si="236"/>
        <v>68.249978643088198</v>
      </c>
      <c r="BK830">
        <f t="shared" si="236"/>
        <v>70.239017932794397</v>
      </c>
      <c r="BL830">
        <f t="shared" si="236"/>
        <v>69.288977155378561</v>
      </c>
      <c r="BM830">
        <f t="shared" si="236"/>
        <v>72.258823150401199</v>
      </c>
      <c r="BN830">
        <f t="shared" si="236"/>
        <v>67.099760692862873</v>
      </c>
      <c r="BO830">
        <f t="shared" ref="BO830:CE830" si="237">BO826-(1.96*(BO827/SQRT(BO816*(1-BO825))))</f>
        <v>67.155440349763239</v>
      </c>
      <c r="BP830">
        <f t="shared" si="237"/>
        <v>65.479572704889705</v>
      </c>
      <c r="BQ830">
        <f t="shared" si="237"/>
        <v>67.807397441691847</v>
      </c>
      <c r="BR830">
        <f t="shared" si="237"/>
        <v>59.68462044145376</v>
      </c>
      <c r="BS830">
        <f t="shared" si="237"/>
        <v>68.30162708694526</v>
      </c>
      <c r="BT830">
        <f t="shared" si="237"/>
        <v>78.745840684010986</v>
      </c>
      <c r="BU830">
        <f t="shared" si="237"/>
        <v>64.417180905565729</v>
      </c>
      <c r="BV830">
        <f t="shared" si="237"/>
        <v>58.134542888954186</v>
      </c>
      <c r="BW830">
        <f t="shared" si="237"/>
        <v>59.291640033502823</v>
      </c>
      <c r="BX830">
        <f t="shared" si="237"/>
        <v>73.252403286554241</v>
      </c>
      <c r="BY830">
        <f t="shared" si="237"/>
        <v>69.564617191467235</v>
      </c>
      <c r="BZ830">
        <f t="shared" si="237"/>
        <v>70.074092527494727</v>
      </c>
      <c r="CA830">
        <f t="shared" si="237"/>
        <v>68.894276545794895</v>
      </c>
      <c r="CB830">
        <f t="shared" si="237"/>
        <v>65.97084963993332</v>
      </c>
      <c r="CC830">
        <f t="shared" si="237"/>
        <v>72.20827881064811</v>
      </c>
      <c r="CD830">
        <f t="shared" si="237"/>
        <v>61.193426269525744</v>
      </c>
      <c r="CE830">
        <f t="shared" si="237"/>
        <v>62.016390289568314</v>
      </c>
    </row>
    <row r="831" spans="1:83">
      <c r="A831" s="19" t="s">
        <v>240</v>
      </c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</row>
    <row r="832" spans="1:83">
      <c r="A832" s="20"/>
      <c r="B832" s="21" t="s">
        <v>0</v>
      </c>
      <c r="C832" s="21"/>
      <c r="D832" s="21"/>
      <c r="E832" s="21"/>
      <c r="F832" s="21"/>
      <c r="G832" s="21" t="s">
        <v>1</v>
      </c>
      <c r="H832" s="21"/>
      <c r="I832" s="21" t="s">
        <v>2</v>
      </c>
      <c r="J832" s="21"/>
      <c r="K832" s="21"/>
      <c r="L832" s="21"/>
      <c r="M832" s="21"/>
      <c r="N832" s="21" t="s">
        <v>3</v>
      </c>
      <c r="O832" s="21"/>
      <c r="P832" s="21"/>
      <c r="Q832" s="21"/>
      <c r="R832" s="21" t="s">
        <v>4</v>
      </c>
      <c r="S832" s="21"/>
      <c r="T832" s="21"/>
      <c r="U832" s="21"/>
      <c r="V832" s="21"/>
      <c r="W832" s="21"/>
      <c r="X832" s="21"/>
      <c r="Y832" s="21"/>
      <c r="Z832" s="21"/>
      <c r="AA832" s="21" t="s">
        <v>5</v>
      </c>
      <c r="AB832" s="21"/>
      <c r="AC832" s="21"/>
      <c r="AD832" s="21"/>
      <c r="AE832" s="21" t="s">
        <v>6</v>
      </c>
      <c r="AF832" s="21"/>
      <c r="AG832" s="21"/>
      <c r="AH832" s="21"/>
      <c r="AI832" s="21"/>
      <c r="AJ832" s="21"/>
      <c r="AK832" s="21" t="s">
        <v>7</v>
      </c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 t="s">
        <v>8</v>
      </c>
      <c r="BD832" s="21"/>
      <c r="BE832" s="21"/>
      <c r="BF832" s="21"/>
      <c r="BG832" s="21"/>
      <c r="BH832" s="21" t="s">
        <v>9</v>
      </c>
      <c r="BI832" s="21"/>
      <c r="BJ832" s="21"/>
      <c r="BK832" s="21"/>
      <c r="BL832" s="21" t="s">
        <v>10</v>
      </c>
      <c r="BM832" s="21"/>
      <c r="BN832" s="21"/>
      <c r="BO832" s="21"/>
      <c r="BP832" s="21"/>
      <c r="BQ832" s="21" t="s">
        <v>11</v>
      </c>
      <c r="BR832" s="21"/>
      <c r="BS832" s="21"/>
      <c r="BT832" s="21"/>
      <c r="BU832" s="21"/>
      <c r="BV832" s="21"/>
      <c r="BW832" s="21"/>
      <c r="BX832" s="21" t="s">
        <v>12</v>
      </c>
      <c r="BY832" s="21"/>
      <c r="BZ832" s="21"/>
      <c r="CA832" s="21"/>
      <c r="CB832" s="21"/>
      <c r="CC832" s="21" t="s">
        <v>13</v>
      </c>
      <c r="CD832" s="21"/>
      <c r="CE832" s="21"/>
    </row>
    <row r="833" spans="1:83" ht="60">
      <c r="A833" s="20"/>
      <c r="B833" s="1" t="s">
        <v>14</v>
      </c>
      <c r="C833" s="1" t="s">
        <v>15</v>
      </c>
      <c r="D833" s="1" t="s">
        <v>16</v>
      </c>
      <c r="E833" s="1" t="s">
        <v>17</v>
      </c>
      <c r="F833" s="1" t="s">
        <v>18</v>
      </c>
      <c r="G833" s="1" t="s">
        <v>19</v>
      </c>
      <c r="H833" s="1" t="s">
        <v>20</v>
      </c>
      <c r="I833" s="1" t="s">
        <v>21</v>
      </c>
      <c r="J833" s="1" t="s">
        <v>22</v>
      </c>
      <c r="K833" s="1" t="s">
        <v>23</v>
      </c>
      <c r="L833" s="1" t="s">
        <v>24</v>
      </c>
      <c r="M833" s="1" t="s">
        <v>25</v>
      </c>
      <c r="N833" s="1" t="s">
        <v>26</v>
      </c>
      <c r="O833" s="1" t="s">
        <v>27</v>
      </c>
      <c r="P833" s="1" t="s">
        <v>28</v>
      </c>
      <c r="Q833" s="1" t="s">
        <v>29</v>
      </c>
      <c r="R833" s="1" t="s">
        <v>30</v>
      </c>
      <c r="S833" s="1" t="s">
        <v>31</v>
      </c>
      <c r="T833" s="1" t="s">
        <v>32</v>
      </c>
      <c r="U833" s="1" t="s">
        <v>33</v>
      </c>
      <c r="V833" s="1" t="s">
        <v>34</v>
      </c>
      <c r="W833" s="1" t="s">
        <v>35</v>
      </c>
      <c r="X833" s="1" t="s">
        <v>36</v>
      </c>
      <c r="Y833" s="1" t="s">
        <v>37</v>
      </c>
      <c r="Z833" s="1" t="s">
        <v>38</v>
      </c>
      <c r="AA833" s="1" t="s">
        <v>39</v>
      </c>
      <c r="AB833" s="1" t="s">
        <v>40</v>
      </c>
      <c r="AC833" s="1" t="s">
        <v>41</v>
      </c>
      <c r="AD833" s="1" t="s">
        <v>42</v>
      </c>
      <c r="AE833" s="1" t="s">
        <v>43</v>
      </c>
      <c r="AF833" s="1" t="s">
        <v>44</v>
      </c>
      <c r="AG833" s="1" t="s">
        <v>45</v>
      </c>
      <c r="AH833" s="1" t="s">
        <v>46</v>
      </c>
      <c r="AI833" s="1" t="s">
        <v>47</v>
      </c>
      <c r="AJ833" s="1" t="s">
        <v>48</v>
      </c>
      <c r="AK833" s="1" t="s">
        <v>49</v>
      </c>
      <c r="AL833" s="1" t="s">
        <v>50</v>
      </c>
      <c r="AM833" s="1" t="s">
        <v>51</v>
      </c>
      <c r="AN833" s="1" t="s">
        <v>52</v>
      </c>
      <c r="AO833" s="1" t="s">
        <v>53</v>
      </c>
      <c r="AP833" s="1" t="s">
        <v>54</v>
      </c>
      <c r="AQ833" s="1" t="s">
        <v>55</v>
      </c>
      <c r="AR833" s="1" t="s">
        <v>56</v>
      </c>
      <c r="AS833" s="1" t="s">
        <v>57</v>
      </c>
      <c r="AT833" s="1" t="s">
        <v>58</v>
      </c>
      <c r="AU833" s="1" t="s">
        <v>59</v>
      </c>
      <c r="AV833" s="1" t="s">
        <v>60</v>
      </c>
      <c r="AW833" s="1" t="s">
        <v>61</v>
      </c>
      <c r="AX833" s="1" t="s">
        <v>62</v>
      </c>
      <c r="AY833" s="1" t="s">
        <v>63</v>
      </c>
      <c r="AZ833" s="1" t="s">
        <v>64</v>
      </c>
      <c r="BA833" s="1" t="s">
        <v>65</v>
      </c>
      <c r="BB833" s="1" t="s">
        <v>47</v>
      </c>
      <c r="BC833" s="1" t="s">
        <v>66</v>
      </c>
      <c r="BD833" s="1" t="s">
        <v>67</v>
      </c>
      <c r="BE833" s="1" t="s">
        <v>68</v>
      </c>
      <c r="BF833" s="1" t="s">
        <v>69</v>
      </c>
      <c r="BG833" s="1" t="s">
        <v>70</v>
      </c>
      <c r="BH833" s="1" t="s">
        <v>71</v>
      </c>
      <c r="BI833" s="1" t="s">
        <v>72</v>
      </c>
      <c r="BJ833" s="1" t="s">
        <v>73</v>
      </c>
      <c r="BK833" s="1" t="s">
        <v>74</v>
      </c>
      <c r="BL833" s="1" t="s">
        <v>75</v>
      </c>
      <c r="BM833" s="1" t="s">
        <v>76</v>
      </c>
      <c r="BN833" s="1" t="s">
        <v>77</v>
      </c>
      <c r="BO833" s="1" t="s">
        <v>78</v>
      </c>
      <c r="BP833" s="1" t="s">
        <v>79</v>
      </c>
      <c r="BQ833" s="1" t="s">
        <v>80</v>
      </c>
      <c r="BR833" s="1" t="s">
        <v>81</v>
      </c>
      <c r="BS833" s="1" t="s">
        <v>82</v>
      </c>
      <c r="BT833" s="1" t="s">
        <v>83</v>
      </c>
      <c r="BU833" s="1" t="s">
        <v>84</v>
      </c>
      <c r="BV833" s="1" t="s">
        <v>85</v>
      </c>
      <c r="BW833" s="1" t="s">
        <v>86</v>
      </c>
      <c r="BX833" s="1" t="s">
        <v>87</v>
      </c>
      <c r="BY833" s="1" t="s">
        <v>88</v>
      </c>
      <c r="BZ833" s="1" t="s">
        <v>89</v>
      </c>
      <c r="CA833" s="1" t="s">
        <v>90</v>
      </c>
      <c r="CB833" s="1" t="s">
        <v>91</v>
      </c>
      <c r="CC833" s="1" t="s">
        <v>92</v>
      </c>
      <c r="CD833" s="1" t="s">
        <v>93</v>
      </c>
      <c r="CE833" s="1" t="s">
        <v>94</v>
      </c>
    </row>
    <row r="834" spans="1:83">
      <c r="A834" s="22" t="s">
        <v>297</v>
      </c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</row>
    <row r="835" spans="1:83">
      <c r="A835" s="11" t="s">
        <v>189</v>
      </c>
      <c r="B835" s="3">
        <v>3754</v>
      </c>
      <c r="C835" s="3">
        <v>8164</v>
      </c>
      <c r="D835" s="3">
        <v>11154</v>
      </c>
      <c r="E835" s="3">
        <v>10836</v>
      </c>
      <c r="F835" s="3">
        <v>12470</v>
      </c>
      <c r="G835" s="3">
        <v>1887</v>
      </c>
      <c r="H835" s="3">
        <v>1867</v>
      </c>
      <c r="I835" s="3">
        <v>384</v>
      </c>
      <c r="J835" s="3">
        <v>617</v>
      </c>
      <c r="K835" s="3">
        <v>781</v>
      </c>
      <c r="L835" s="3">
        <v>1049</v>
      </c>
      <c r="M835" s="3">
        <v>923</v>
      </c>
      <c r="N835" s="3">
        <v>351</v>
      </c>
      <c r="O835" s="3">
        <v>910</v>
      </c>
      <c r="P835" s="3">
        <v>417</v>
      </c>
      <c r="Q835" s="3">
        <v>1954</v>
      </c>
      <c r="R835" s="3">
        <v>311</v>
      </c>
      <c r="S835" s="3">
        <v>633</v>
      </c>
      <c r="T835" s="3">
        <v>874</v>
      </c>
      <c r="U835" s="3">
        <v>1150</v>
      </c>
      <c r="V835" s="3">
        <v>1266</v>
      </c>
      <c r="W835" s="3">
        <v>1766</v>
      </c>
      <c r="X835" s="3">
        <v>1956</v>
      </c>
      <c r="Y835" s="3">
        <v>2262</v>
      </c>
      <c r="Z835" s="3">
        <v>1448</v>
      </c>
      <c r="AA835" s="3">
        <v>347</v>
      </c>
      <c r="AB835" s="3">
        <v>836</v>
      </c>
      <c r="AC835" s="3">
        <v>1362</v>
      </c>
      <c r="AD835" s="3">
        <v>1209</v>
      </c>
      <c r="AE835" s="3">
        <v>1048</v>
      </c>
      <c r="AF835" s="3">
        <v>225</v>
      </c>
      <c r="AG835" s="3">
        <v>868</v>
      </c>
      <c r="AH835" s="3">
        <v>951</v>
      </c>
      <c r="AI835" s="3">
        <v>334</v>
      </c>
      <c r="AJ835" s="3">
        <v>328</v>
      </c>
      <c r="AK835" s="3">
        <v>192</v>
      </c>
      <c r="AL835" s="3">
        <v>464</v>
      </c>
      <c r="AM835" s="3">
        <v>584</v>
      </c>
      <c r="AN835" s="3">
        <v>124</v>
      </c>
      <c r="AO835" s="3">
        <v>101</v>
      </c>
      <c r="AP835" s="3">
        <v>179</v>
      </c>
      <c r="AQ835" s="3">
        <v>181</v>
      </c>
      <c r="AR835" s="3">
        <v>106</v>
      </c>
      <c r="AS835" s="3">
        <v>69</v>
      </c>
      <c r="AT835" s="3">
        <v>141</v>
      </c>
      <c r="AU835" s="3">
        <v>320</v>
      </c>
      <c r="AV835" s="3">
        <v>379</v>
      </c>
      <c r="AW835" s="3">
        <v>73</v>
      </c>
      <c r="AX835" s="3">
        <v>179</v>
      </c>
      <c r="AY835" s="3">
        <v>163</v>
      </c>
      <c r="AZ835" s="3">
        <v>106</v>
      </c>
      <c r="BA835" s="3">
        <v>59</v>
      </c>
      <c r="BB835" s="3">
        <v>334</v>
      </c>
      <c r="BC835" s="3">
        <v>122</v>
      </c>
      <c r="BD835" s="3">
        <v>201</v>
      </c>
      <c r="BE835" s="3">
        <v>223</v>
      </c>
      <c r="BF835" s="3">
        <v>622</v>
      </c>
      <c r="BG835" s="3">
        <v>2548</v>
      </c>
      <c r="BH835" s="3">
        <v>390</v>
      </c>
      <c r="BI835" s="3">
        <v>164</v>
      </c>
      <c r="BJ835" s="3">
        <v>499</v>
      </c>
      <c r="BK835" s="3">
        <v>2701</v>
      </c>
      <c r="BL835" s="3">
        <v>601</v>
      </c>
      <c r="BM835" s="3">
        <v>1394</v>
      </c>
      <c r="BN835" s="3">
        <v>544</v>
      </c>
      <c r="BO835" s="3">
        <v>583</v>
      </c>
      <c r="BP835" s="3">
        <v>343</v>
      </c>
      <c r="BQ835" s="3">
        <v>2071</v>
      </c>
      <c r="BR835" s="3">
        <v>81</v>
      </c>
      <c r="BS835" s="3">
        <v>307</v>
      </c>
      <c r="BT835" s="3">
        <v>842</v>
      </c>
      <c r="BU835" s="3">
        <v>265</v>
      </c>
      <c r="BV835" s="3">
        <v>39</v>
      </c>
      <c r="BW835" s="3">
        <v>66</v>
      </c>
      <c r="BX835" s="3">
        <v>163</v>
      </c>
      <c r="BY835" s="3">
        <v>213</v>
      </c>
      <c r="BZ835" s="3">
        <v>1134</v>
      </c>
      <c r="CA835" s="3">
        <v>2130</v>
      </c>
      <c r="CB835" s="3">
        <v>42</v>
      </c>
      <c r="CC835" s="3">
        <v>2783</v>
      </c>
      <c r="CD835" s="3">
        <v>548</v>
      </c>
      <c r="CE835" s="3">
        <v>289</v>
      </c>
    </row>
    <row r="836" spans="1:83">
      <c r="A836" s="11" t="s">
        <v>190</v>
      </c>
      <c r="B836" s="3">
        <v>4333018</v>
      </c>
      <c r="C836" s="3">
        <v>4005569</v>
      </c>
      <c r="D836" s="3">
        <v>3914202</v>
      </c>
      <c r="E836" s="3">
        <v>3769730</v>
      </c>
      <c r="F836" s="3">
        <v>3645592</v>
      </c>
      <c r="G836" s="3">
        <v>2195203</v>
      </c>
      <c r="H836" s="3">
        <v>2137814</v>
      </c>
      <c r="I836" s="3">
        <v>518901</v>
      </c>
      <c r="J836" s="3">
        <v>787627</v>
      </c>
      <c r="K836" s="3">
        <v>1161831</v>
      </c>
      <c r="L836" s="3">
        <v>1134974</v>
      </c>
      <c r="M836" s="3">
        <v>729684</v>
      </c>
      <c r="N836" s="3">
        <v>376324</v>
      </c>
      <c r="O836" s="3">
        <v>1119207</v>
      </c>
      <c r="P836" s="3">
        <v>450633</v>
      </c>
      <c r="Q836" s="3">
        <v>2270884</v>
      </c>
      <c r="R836" s="3">
        <v>228521</v>
      </c>
      <c r="S836" s="3">
        <v>417311</v>
      </c>
      <c r="T836" s="3">
        <v>544934</v>
      </c>
      <c r="U836" s="3">
        <v>744117</v>
      </c>
      <c r="V836" s="3">
        <v>853003</v>
      </c>
      <c r="W836" s="3">
        <v>1230686</v>
      </c>
      <c r="X836" s="3">
        <v>1406707</v>
      </c>
      <c r="Y836" s="3">
        <v>1713054</v>
      </c>
      <c r="Z836" s="3">
        <v>1036020</v>
      </c>
      <c r="AA836" s="3">
        <v>412991</v>
      </c>
      <c r="AB836" s="3">
        <v>986073</v>
      </c>
      <c r="AC836" s="3">
        <v>1616690</v>
      </c>
      <c r="AD836" s="3">
        <v>1317263</v>
      </c>
      <c r="AE836" s="3">
        <v>1019011</v>
      </c>
      <c r="AF836" s="3">
        <v>277248</v>
      </c>
      <c r="AG836" s="3">
        <v>1088884</v>
      </c>
      <c r="AH836" s="3">
        <v>1134782</v>
      </c>
      <c r="AI836" s="3">
        <v>410057</v>
      </c>
      <c r="AJ836" s="3">
        <v>403036</v>
      </c>
      <c r="AK836" s="3">
        <v>256240</v>
      </c>
      <c r="AL836" s="3">
        <v>435727</v>
      </c>
      <c r="AM836" s="3">
        <v>583284</v>
      </c>
      <c r="AN836" s="3">
        <v>152443</v>
      </c>
      <c r="AO836" s="3">
        <v>124805</v>
      </c>
      <c r="AP836" s="3">
        <v>222617</v>
      </c>
      <c r="AQ836" s="3">
        <v>224809</v>
      </c>
      <c r="AR836" s="3">
        <v>133263</v>
      </c>
      <c r="AS836" s="3">
        <v>79465</v>
      </c>
      <c r="AT836" s="3">
        <v>172490</v>
      </c>
      <c r="AU836" s="3">
        <v>388644</v>
      </c>
      <c r="AV836" s="3">
        <v>451785</v>
      </c>
      <c r="AW836" s="3">
        <v>83512</v>
      </c>
      <c r="AX836" s="3">
        <v>210841</v>
      </c>
      <c r="AY836" s="3">
        <v>195911</v>
      </c>
      <c r="AZ836" s="3">
        <v>133632</v>
      </c>
      <c r="BA836" s="3">
        <v>73492</v>
      </c>
      <c r="BB836" s="3">
        <v>410057</v>
      </c>
      <c r="BC836" s="3">
        <v>156898</v>
      </c>
      <c r="BD836" s="3">
        <v>260283</v>
      </c>
      <c r="BE836" s="3">
        <v>288373</v>
      </c>
      <c r="BF836" s="3">
        <v>803049</v>
      </c>
      <c r="BG836" s="3">
        <v>2783099</v>
      </c>
      <c r="BH836" s="3">
        <v>465327</v>
      </c>
      <c r="BI836" s="3">
        <v>195480</v>
      </c>
      <c r="BJ836" s="3">
        <v>603761</v>
      </c>
      <c r="BK836" s="3">
        <v>3068450</v>
      </c>
      <c r="BL836" s="3">
        <v>659264</v>
      </c>
      <c r="BM836" s="3">
        <v>1442768</v>
      </c>
      <c r="BN836" s="3">
        <v>695862</v>
      </c>
      <c r="BO836" s="3">
        <v>774917</v>
      </c>
      <c r="BP836" s="3">
        <v>447004</v>
      </c>
      <c r="BQ836" s="3">
        <v>2602065</v>
      </c>
      <c r="BR836" s="3">
        <v>103420</v>
      </c>
      <c r="BS836" s="3">
        <v>408710</v>
      </c>
      <c r="BT836" s="3">
        <v>689047</v>
      </c>
      <c r="BU836" s="3">
        <v>313135</v>
      </c>
      <c r="BV836" s="3">
        <v>47507</v>
      </c>
      <c r="BW836" s="3">
        <v>82368</v>
      </c>
      <c r="BX836" s="3">
        <v>148709</v>
      </c>
      <c r="BY836" s="3">
        <v>230375</v>
      </c>
      <c r="BZ836" s="3">
        <v>1253543</v>
      </c>
      <c r="CA836" s="3">
        <v>2577882</v>
      </c>
      <c r="CB836" s="3">
        <v>40038</v>
      </c>
      <c r="CC836" s="3">
        <v>3161310</v>
      </c>
      <c r="CD836" s="3">
        <v>662744</v>
      </c>
      <c r="CE836" s="3">
        <v>358636</v>
      </c>
    </row>
    <row r="837" spans="1:83">
      <c r="A837" s="4" t="s">
        <v>197</v>
      </c>
      <c r="B837" s="6">
        <v>5.0588688625502101E-2</v>
      </c>
      <c r="C837" s="6">
        <v>5.6329160095985202E-2</v>
      </c>
      <c r="D837" s="6">
        <v>5.5388931710882501E-2</v>
      </c>
      <c r="E837" s="6">
        <v>5.8653181483898899E-2</v>
      </c>
      <c r="F837" s="6">
        <v>5.7287814983136495E-2</v>
      </c>
      <c r="G837" s="6">
        <v>5.3276372272582896E-2</v>
      </c>
      <c r="H837" s="6">
        <v>4.7828855266926901E-2</v>
      </c>
      <c r="I837" s="6">
        <v>5.8805597033275599E-2</v>
      </c>
      <c r="J837" s="6">
        <v>7.4314997939614699E-2</v>
      </c>
      <c r="K837" s="6">
        <v>5.1214574375488001E-2</v>
      </c>
      <c r="L837" s="6">
        <v>5.2986780642484799E-2</v>
      </c>
      <c r="M837" s="6">
        <v>1.4408402916335298E-2</v>
      </c>
      <c r="N837" s="6">
        <v>6.6820671316214997E-2</v>
      </c>
      <c r="O837" s="6">
        <v>5.2174216970411399E-2</v>
      </c>
      <c r="P837" s="6">
        <v>6.1962476417434E-2</v>
      </c>
      <c r="Q837" s="6">
        <v>4.5754797228170697E-2</v>
      </c>
      <c r="R837" s="6">
        <v>3.2831680976236302E-2</v>
      </c>
      <c r="S837" s="6">
        <v>6.3232849715172595E-2</v>
      </c>
      <c r="T837" s="6">
        <v>5.5725120748116599E-2</v>
      </c>
      <c r="U837" s="6">
        <v>5.6560218875896802E-2</v>
      </c>
      <c r="V837" s="6">
        <v>5.3200799797336905E-2</v>
      </c>
      <c r="W837" s="6">
        <v>4.7282232151119298E-2</v>
      </c>
      <c r="X837" s="6">
        <v>5.5407317937307604E-2</v>
      </c>
      <c r="Y837" s="6">
        <v>5.3298513356370203E-2</v>
      </c>
      <c r="Z837" s="6">
        <v>5.9455588896929201E-2</v>
      </c>
      <c r="AA837" s="6">
        <v>8.9434674822366902E-2</v>
      </c>
      <c r="AB837" s="6">
        <v>6.3542699321549698E-2</v>
      </c>
      <c r="AC837" s="6">
        <v>4.2528533566081696E-2</v>
      </c>
      <c r="AD837" s="6">
        <v>3.8604860862251802E-2</v>
      </c>
      <c r="AE837" s="6">
        <v>4.9347468108493005E-2</v>
      </c>
      <c r="AF837" s="6">
        <v>5.1713021778688695E-2</v>
      </c>
      <c r="AG837" s="6">
        <v>4.7148392507652404E-2</v>
      </c>
      <c r="AH837" s="6">
        <v>5.2906069172831E-2</v>
      </c>
      <c r="AI837" s="6">
        <v>4.1369511434446095E-2</v>
      </c>
      <c r="AJ837" s="6">
        <v>6.5103154959619505E-2</v>
      </c>
      <c r="AK837" s="6">
        <v>4.5401205433217601E-2</v>
      </c>
      <c r="AL837" s="6">
        <v>6.4926648206704296E-2</v>
      </c>
      <c r="AM837" s="6">
        <v>3.7709448816386E-2</v>
      </c>
      <c r="AN837" s="6">
        <v>6.1782585619462198E-2</v>
      </c>
      <c r="AO837" s="6">
        <v>3.9413534090938701E-2</v>
      </c>
      <c r="AP837" s="6">
        <v>3.0535465008631201E-2</v>
      </c>
      <c r="AQ837" s="6">
        <v>7.0441934204243994E-2</v>
      </c>
      <c r="AR837" s="6">
        <v>8.7633444859749107E-3</v>
      </c>
      <c r="AS837" s="6">
        <v>5.9906513891802599E-2</v>
      </c>
      <c r="AT837" s="6">
        <v>6.4603898724091099E-2</v>
      </c>
      <c r="AU837" s="6">
        <v>5.8697835458616697E-2</v>
      </c>
      <c r="AV837" s="6">
        <v>5.0821412938175305E-2</v>
      </c>
      <c r="AW837" s="6">
        <v>4.3831624251882202E-2</v>
      </c>
      <c r="AX837" s="6">
        <v>5.0291332332741995E-2</v>
      </c>
      <c r="AY837" s="6">
        <v>6.1265434148595699E-2</v>
      </c>
      <c r="AZ837" s="6">
        <v>7.2871017051664294E-2</v>
      </c>
      <c r="BA837" s="6">
        <v>6.1209056149183094E-2</v>
      </c>
      <c r="BB837" s="6">
        <v>4.1369511434446095E-2</v>
      </c>
      <c r="BC837" s="6">
        <v>1.9318244245390498E-2</v>
      </c>
      <c r="BD837" s="6">
        <v>4.3205535286482195E-2</v>
      </c>
      <c r="BE837" s="6">
        <v>5.8627936718522698E-2</v>
      </c>
      <c r="BF837" s="6">
        <v>5.7030347113673205E-2</v>
      </c>
      <c r="BG837" s="6">
        <v>5.0150284614532199E-2</v>
      </c>
      <c r="BH837" s="6">
        <v>6.5140320544298108E-2</v>
      </c>
      <c r="BI837" s="6">
        <v>3.6750840643098602E-2</v>
      </c>
      <c r="BJ837" s="6">
        <v>4.6604517666378804E-2</v>
      </c>
      <c r="BK837" s="6">
        <v>5.0047451515428595E-2</v>
      </c>
      <c r="BL837" s="6">
        <v>3.5408401104656505E-2</v>
      </c>
      <c r="BM837" s="6">
        <v>4.65797568041788E-2</v>
      </c>
      <c r="BN837" s="6">
        <v>7.2884410079869802E-2</v>
      </c>
      <c r="BO837" s="6">
        <v>5.3672226959230102E-2</v>
      </c>
      <c r="BP837" s="6">
        <v>4.9736802346865103E-2</v>
      </c>
      <c r="BQ837" s="6">
        <v>5.4978289610808605E-2</v>
      </c>
      <c r="BR837" s="6">
        <v>6.4390333485877999E-2</v>
      </c>
      <c r="BS837" s="6">
        <v>3.7384551183673398E-2</v>
      </c>
      <c r="BT837" s="6">
        <v>2.0849740025529702E-2</v>
      </c>
      <c r="BU837" s="6">
        <v>8.05784482269368E-2</v>
      </c>
      <c r="BV837" s="6">
        <v>7.0743598976667904E-2</v>
      </c>
      <c r="BW837" s="6">
        <v>0.103070789663416</v>
      </c>
      <c r="BX837" s="6">
        <v>3.7700344329073404E-2</v>
      </c>
      <c r="BY837" s="6">
        <v>3.7923359466567802E-2</v>
      </c>
      <c r="BZ837" s="6">
        <v>4.1435974686738201E-2</v>
      </c>
      <c r="CA837" s="6">
        <v>5.6294142830168398E-2</v>
      </c>
      <c r="CB837" s="6">
        <v>7.5103229852987202E-2</v>
      </c>
      <c r="CC837" s="6">
        <v>3.8297853541892302E-2</v>
      </c>
      <c r="CD837" s="6">
        <v>9.5209152953962303E-2</v>
      </c>
      <c r="CE837" s="6">
        <v>7.6183449245794801E-2</v>
      </c>
    </row>
    <row r="838" spans="1:83">
      <c r="A838" s="4">
        <v>-2</v>
      </c>
      <c r="B838" s="6">
        <v>4.9284613744561001E-2</v>
      </c>
      <c r="C838" s="6">
        <v>5.5482512187684602E-2</v>
      </c>
      <c r="D838" s="6">
        <v>5.50214963663943E-2</v>
      </c>
      <c r="E838" s="6">
        <v>5.7140982690911696E-2</v>
      </c>
      <c r="F838" s="6">
        <v>5.9478405702010101E-2</v>
      </c>
      <c r="G838" s="6">
        <v>4.9149192819594095E-2</v>
      </c>
      <c r="H838" s="6">
        <v>4.9423669986012601E-2</v>
      </c>
      <c r="I838" s="6">
        <v>4.2350544567975303E-2</v>
      </c>
      <c r="J838" s="6">
        <v>6.75371141912499E-2</v>
      </c>
      <c r="K838" s="6">
        <v>5.2201045847625201E-2</v>
      </c>
      <c r="L838" s="6">
        <v>5.5198563507788602E-2</v>
      </c>
      <c r="M838" s="6">
        <v>2.0671349175779799E-2</v>
      </c>
      <c r="N838" s="6">
        <v>4.8534038724022503E-2</v>
      </c>
      <c r="O838" s="6">
        <v>4.7434845595838306E-2</v>
      </c>
      <c r="P838" s="6">
        <v>6.2262219424951103E-2</v>
      </c>
      <c r="Q838" s="6">
        <v>4.7752548281696096E-2</v>
      </c>
      <c r="R838" s="6">
        <v>4.9520985106488898E-2</v>
      </c>
      <c r="S838" s="6">
        <v>4.6330395584366101E-2</v>
      </c>
      <c r="T838" s="6">
        <v>3.7029263109828001E-2</v>
      </c>
      <c r="U838" s="6">
        <v>3.8775512331900699E-2</v>
      </c>
      <c r="V838" s="6">
        <v>5.3182661958009102E-2</v>
      </c>
      <c r="W838" s="6">
        <v>5.6194969461870296E-2</v>
      </c>
      <c r="X838" s="6">
        <v>6.1953300312396903E-2</v>
      </c>
      <c r="Y838" s="6">
        <v>5.7692505549929197E-2</v>
      </c>
      <c r="Z838" s="6">
        <v>4.60628808505371E-2</v>
      </c>
      <c r="AA838" s="6">
        <v>7.6635855563286504E-2</v>
      </c>
      <c r="AB838" s="6">
        <v>5.0622716398104305E-2</v>
      </c>
      <c r="AC838" s="6">
        <v>4.4861932817599301E-2</v>
      </c>
      <c r="AD838" s="6">
        <v>4.5135732753217903E-2</v>
      </c>
      <c r="AE838" s="6">
        <v>5.0989714693863306E-2</v>
      </c>
      <c r="AF838" s="6">
        <v>6.6276084124028592E-2</v>
      </c>
      <c r="AG838" s="6">
        <v>4.6263947504627596E-2</v>
      </c>
      <c r="AH838" s="6">
        <v>4.6102792291178793E-2</v>
      </c>
      <c r="AI838" s="6">
        <v>5.7190386701808003E-2</v>
      </c>
      <c r="AJ838" s="6">
        <v>4.2361268422965302E-2</v>
      </c>
      <c r="AK838" s="6">
        <v>4.3583289576382599E-2</v>
      </c>
      <c r="AL838" s="6">
        <v>5.7558790300262404E-2</v>
      </c>
      <c r="AM838" s="6">
        <v>4.6082458461081194E-2</v>
      </c>
      <c r="AN838" s="6">
        <v>2.3177009951293698E-2</v>
      </c>
      <c r="AO838" s="6">
        <v>0.118919529314229</v>
      </c>
      <c r="AP838" s="6">
        <v>7.4794134770495291E-2</v>
      </c>
      <c r="AQ838" s="6">
        <v>4.0867750662702297E-2</v>
      </c>
      <c r="AR838" s="6">
        <v>1.6805335443663499E-2</v>
      </c>
      <c r="AS838" s="6">
        <v>9.0424846104643908E-2</v>
      </c>
      <c r="AT838" s="6">
        <v>2.2872596117146801E-2</v>
      </c>
      <c r="AU838" s="6">
        <v>4.3541119767771794E-2</v>
      </c>
      <c r="AV838" s="6">
        <v>4.8230912380616997E-2</v>
      </c>
      <c r="AW838" s="6">
        <v>5.6017430869347302E-2</v>
      </c>
      <c r="AX838" s="6">
        <v>4.23375476435967E-2</v>
      </c>
      <c r="AY838" s="6">
        <v>5.47404389378921E-2</v>
      </c>
      <c r="AZ838" s="6">
        <v>3.7734448832275197E-2</v>
      </c>
      <c r="BA838" s="6">
        <v>1.7774541722014401E-2</v>
      </c>
      <c r="BB838" s="6">
        <v>5.7190386701808003E-2</v>
      </c>
      <c r="BC838" s="6">
        <v>3.5873036074759002E-2</v>
      </c>
      <c r="BD838" s="6">
        <v>3.7974819764361102E-2</v>
      </c>
      <c r="BE838" s="6">
        <v>4.9862670658275696E-2</v>
      </c>
      <c r="BF838" s="6">
        <v>6.3472929159707994E-2</v>
      </c>
      <c r="BG838" s="6">
        <v>4.7038607721007299E-2</v>
      </c>
      <c r="BH838" s="6">
        <v>4.7854136645363095E-2</v>
      </c>
      <c r="BI838" s="6">
        <v>1.33649179910801E-2</v>
      </c>
      <c r="BJ838" s="6">
        <v>5.7862698676057402E-2</v>
      </c>
      <c r="BK838" s="6">
        <v>5.0101997904631199E-2</v>
      </c>
      <c r="BL838" s="6">
        <v>3.0753848801010099E-2</v>
      </c>
      <c r="BM838" s="6">
        <v>4.6016013989098298E-2</v>
      </c>
      <c r="BN838" s="6">
        <v>4.5722965314883499E-2</v>
      </c>
      <c r="BO838" s="6">
        <v>6.5979639015202096E-2</v>
      </c>
      <c r="BP838" s="6">
        <v>5.5178847737219996E-2</v>
      </c>
      <c r="BQ838" s="6">
        <v>5.9395641978484903E-2</v>
      </c>
      <c r="BR838" s="6">
        <v>7.6027484210481097E-2</v>
      </c>
      <c r="BS838" s="6">
        <v>3.4373997413252103E-2</v>
      </c>
      <c r="BT838" s="6">
        <v>2.1971190531752002E-2</v>
      </c>
      <c r="BU838" s="6">
        <v>4.3559225326944701E-2</v>
      </c>
      <c r="BV838" s="6">
        <v>4.4161099300450105E-2</v>
      </c>
      <c r="BW838" s="6">
        <v>5.3861673702555499E-2</v>
      </c>
      <c r="BX838" s="6">
        <v>7.9623689794250004E-3</v>
      </c>
      <c r="BY838" s="6">
        <v>2.4809876069320499E-2</v>
      </c>
      <c r="BZ838" s="6">
        <v>4.4774349270429302E-2</v>
      </c>
      <c r="CA838" s="6">
        <v>5.6834944687149995E-2</v>
      </c>
      <c r="CB838" s="6">
        <v>2.3552164732688098E-2</v>
      </c>
      <c r="CC838" s="6">
        <v>4.1970787182742504E-2</v>
      </c>
      <c r="CD838" s="6">
        <v>7.1531834991302598E-2</v>
      </c>
      <c r="CE838" s="6">
        <v>7.2781905567738892E-2</v>
      </c>
    </row>
    <row r="839" spans="1:83">
      <c r="A839" s="4">
        <v>-1</v>
      </c>
      <c r="B839" s="6">
        <v>8.1280556454698991E-2</v>
      </c>
      <c r="C839" s="6">
        <v>8.3535312974677006E-2</v>
      </c>
      <c r="D839" s="6">
        <v>7.6917798107720092E-2</v>
      </c>
      <c r="E839" s="6">
        <v>8.9842213052193504E-2</v>
      </c>
      <c r="F839" s="6">
        <v>9.1801551023813294E-2</v>
      </c>
      <c r="G839" s="6">
        <v>7.9173373227390209E-2</v>
      </c>
      <c r="H839" s="6">
        <v>8.3444306109416194E-2</v>
      </c>
      <c r="I839" s="6">
        <v>6.4900455616279898E-2</v>
      </c>
      <c r="J839" s="6">
        <v>9.2392821419542207E-2</v>
      </c>
      <c r="K839" s="6">
        <v>0.102627523155567</v>
      </c>
      <c r="L839" s="6">
        <v>7.8150131369043196E-2</v>
      </c>
      <c r="M839" s="6">
        <v>5.1813976971913096E-2</v>
      </c>
      <c r="N839" s="6">
        <v>5.7534196502697296E-2</v>
      </c>
      <c r="O839" s="6">
        <v>8.0210457796738799E-2</v>
      </c>
      <c r="P839" s="6">
        <v>8.1332677864007288E-2</v>
      </c>
      <c r="Q839" s="6">
        <v>8.7325094456104507E-2</v>
      </c>
      <c r="R839" s="6">
        <v>5.4883065257967802E-2</v>
      </c>
      <c r="S839" s="6">
        <v>7.4381476185333001E-2</v>
      </c>
      <c r="T839" s="6">
        <v>7.6493235330509501E-2</v>
      </c>
      <c r="U839" s="6">
        <v>7.6493613007594594E-2</v>
      </c>
      <c r="V839" s="6">
        <v>6.8439149255338602E-2</v>
      </c>
      <c r="W839" s="6">
        <v>8.4396085538289811E-2</v>
      </c>
      <c r="X839" s="6">
        <v>0.101995904327025</v>
      </c>
      <c r="Y839" s="6">
        <v>9.3102603867296505E-2</v>
      </c>
      <c r="Z839" s="6">
        <v>6.9153229701668803E-2</v>
      </c>
      <c r="AA839" s="6">
        <v>9.3280317278025493E-2</v>
      </c>
      <c r="AB839" s="6">
        <v>7.9710959995011099E-2</v>
      </c>
      <c r="AC839" s="6">
        <v>6.3795751109052903E-2</v>
      </c>
      <c r="AD839" s="6">
        <v>0.100152607598578</v>
      </c>
      <c r="AE839" s="6">
        <v>9.3616405498459496E-2</v>
      </c>
      <c r="AF839" s="6">
        <v>4.8668489411097901E-2</v>
      </c>
      <c r="AG839" s="6">
        <v>6.5343623207364393E-2</v>
      </c>
      <c r="AH839" s="6">
        <v>8.6796838333386195E-2</v>
      </c>
      <c r="AI839" s="6">
        <v>0.112554671575559</v>
      </c>
      <c r="AJ839" s="6">
        <v>6.8231531423745398E-2</v>
      </c>
      <c r="AK839" s="6">
        <v>5.3655080700292401E-2</v>
      </c>
      <c r="AL839" s="6">
        <v>8.4368069221431502E-2</v>
      </c>
      <c r="AM839" s="6">
        <v>0.100525133386155</v>
      </c>
      <c r="AN839" s="6">
        <v>3.51424367203136E-2</v>
      </c>
      <c r="AO839" s="6">
        <v>6.518991190414819E-2</v>
      </c>
      <c r="AP839" s="6">
        <v>5.2053884176130195E-2</v>
      </c>
      <c r="AQ839" s="6">
        <v>6.7168598872014706E-2</v>
      </c>
      <c r="AR839" s="6">
        <v>9.2715941086241913E-2</v>
      </c>
      <c r="AS839" s="6">
        <v>0.108165539728055</v>
      </c>
      <c r="AT839" s="6">
        <v>5.6605525241679305E-2</v>
      </c>
      <c r="AU839" s="6">
        <v>8.6090627718596005E-2</v>
      </c>
      <c r="AV839" s="6">
        <v>0.10368273922027001</v>
      </c>
      <c r="AW839" s="6">
        <v>4.8462622649254196E-2</v>
      </c>
      <c r="AX839" s="6">
        <v>6.7099717363780606E-2</v>
      </c>
      <c r="AY839" s="6">
        <v>7.8223467865493404E-2</v>
      </c>
      <c r="AZ839" s="6">
        <v>5.6908960679993098E-2</v>
      </c>
      <c r="BA839" s="6">
        <v>6.2183640184295098E-2</v>
      </c>
      <c r="BB839" s="6">
        <v>0.112554671575559</v>
      </c>
      <c r="BC839" s="6">
        <v>5.8745408394167198E-2</v>
      </c>
      <c r="BD839" s="6">
        <v>6.9407484052894097E-2</v>
      </c>
      <c r="BE839" s="6">
        <v>9.9403843083201604E-2</v>
      </c>
      <c r="BF839" s="6">
        <v>0.10182520198430201</v>
      </c>
      <c r="BG839" s="6">
        <v>7.7062086508280905E-2</v>
      </c>
      <c r="BH839" s="6">
        <v>7.9622458174719302E-2</v>
      </c>
      <c r="BI839" s="6">
        <v>6.7216415209086791E-2</v>
      </c>
      <c r="BJ839" s="6">
        <v>7.3452445331559091E-2</v>
      </c>
      <c r="BK839" s="6">
        <v>8.3968271504522296E-2</v>
      </c>
      <c r="BL839" s="6">
        <v>6.3349949668234998E-2</v>
      </c>
      <c r="BM839" s="6">
        <v>7.5786443595492803E-2</v>
      </c>
      <c r="BN839" s="6">
        <v>8.632246977342771E-2</v>
      </c>
      <c r="BO839" s="6">
        <v>9.8629106519699902E-2</v>
      </c>
      <c r="BP839" s="6">
        <v>8.4608676335854602E-2</v>
      </c>
      <c r="BQ839" s="6">
        <v>9.0695330856865486E-2</v>
      </c>
      <c r="BR839" s="6">
        <v>5.9974207124013301E-2</v>
      </c>
      <c r="BS839" s="6">
        <v>6.4736942346927603E-2</v>
      </c>
      <c r="BT839" s="6">
        <v>4.4766205973129101E-2</v>
      </c>
      <c r="BU839" s="6">
        <v>0.124128761042199</v>
      </c>
      <c r="BV839" s="6">
        <v>0.121773916399149</v>
      </c>
      <c r="BW839" s="6">
        <v>7.9220095576370803E-2</v>
      </c>
      <c r="BX839" s="6">
        <v>4.4050629051373996E-2</v>
      </c>
      <c r="BY839" s="6">
        <v>8.8058435720320002E-2</v>
      </c>
      <c r="BZ839" s="6">
        <v>8.075834744040479E-2</v>
      </c>
      <c r="CA839" s="6">
        <v>8.5758606639957796E-2</v>
      </c>
      <c r="CB839" s="5"/>
      <c r="CC839" s="6">
        <v>7.5709525808624306E-2</v>
      </c>
      <c r="CD839" s="6">
        <v>0.10579756883239799</v>
      </c>
      <c r="CE839" s="6">
        <v>7.4218462872740698E-2</v>
      </c>
    </row>
    <row r="840" spans="1:83">
      <c r="A840" s="4">
        <v>0</v>
      </c>
      <c r="B840" s="6">
        <v>0.137124052780525</v>
      </c>
      <c r="C840" s="6">
        <v>0.13039661584619799</v>
      </c>
      <c r="D840" s="6">
        <v>0.12493713783004499</v>
      </c>
      <c r="E840" s="6">
        <v>0.12639874834887499</v>
      </c>
      <c r="F840" s="6">
        <v>0.14005626521015102</v>
      </c>
      <c r="G840" s="6">
        <v>0.13376661777124402</v>
      </c>
      <c r="H840" s="6">
        <v>0.140571616688552</v>
      </c>
      <c r="I840" s="6">
        <v>0.14225538119607101</v>
      </c>
      <c r="J840" s="6">
        <v>0.13782596978474601</v>
      </c>
      <c r="K840" s="6">
        <v>0.14752484046306</v>
      </c>
      <c r="L840" s="6">
        <v>0.14628456539962301</v>
      </c>
      <c r="M840" s="6">
        <v>0.10190827813688599</v>
      </c>
      <c r="N840" s="6">
        <v>0.100349224358835</v>
      </c>
      <c r="O840" s="6">
        <v>0.150999579025963</v>
      </c>
      <c r="P840" s="6">
        <v>0.15490197800760599</v>
      </c>
      <c r="Q840" s="6">
        <v>0.13530525506399299</v>
      </c>
      <c r="R840" s="6">
        <v>0.12186076164380501</v>
      </c>
      <c r="S840" s="6">
        <v>0.102359733975353</v>
      </c>
      <c r="T840" s="6">
        <v>0.119590884248827</v>
      </c>
      <c r="U840" s="6">
        <v>0.119232036391357</v>
      </c>
      <c r="V840" s="6">
        <v>0.12753604870548801</v>
      </c>
      <c r="W840" s="6">
        <v>0.14523185257305099</v>
      </c>
      <c r="X840" s="6">
        <v>0.15132492992291099</v>
      </c>
      <c r="Y840" s="6">
        <v>0.140995180322605</v>
      </c>
      <c r="Z840" s="6">
        <v>0.12934465524237901</v>
      </c>
      <c r="AA840" s="6">
        <v>0.13304147835144201</v>
      </c>
      <c r="AB840" s="6">
        <v>0.14011160839123299</v>
      </c>
      <c r="AC840" s="6">
        <v>0.142767698387885</v>
      </c>
      <c r="AD840" s="6">
        <v>0.12924111131518401</v>
      </c>
      <c r="AE840" s="6">
        <v>0.14523994415608901</v>
      </c>
      <c r="AF840" s="6">
        <v>0.13187840428276701</v>
      </c>
      <c r="AG840" s="6">
        <v>0.147315838246835</v>
      </c>
      <c r="AH840" s="6">
        <v>0.126362607051384</v>
      </c>
      <c r="AI840" s="6">
        <v>0.105930490969186</v>
      </c>
      <c r="AJ840" s="6">
        <v>0.154714363432993</v>
      </c>
      <c r="AK840" s="6">
        <v>0.13881100303751101</v>
      </c>
      <c r="AL840" s="6">
        <v>0.17676475072960401</v>
      </c>
      <c r="AM840" s="6">
        <v>0.121690161383847</v>
      </c>
      <c r="AN840" s="6">
        <v>0.14270276986404501</v>
      </c>
      <c r="AO840" s="6">
        <v>0.118656962589777</v>
      </c>
      <c r="AP840" s="6">
        <v>0.17699769562721801</v>
      </c>
      <c r="AQ840" s="6">
        <v>0.11881622331811499</v>
      </c>
      <c r="AR840" s="6">
        <v>0.14886857516868798</v>
      </c>
      <c r="AS840" s="6">
        <v>0.11770266253902401</v>
      </c>
      <c r="AT840" s="6">
        <v>0.17122940614638299</v>
      </c>
      <c r="AU840" s="6">
        <v>0.13085975167851099</v>
      </c>
      <c r="AV840" s="6">
        <v>0.122397680722205</v>
      </c>
      <c r="AW840" s="6">
        <v>0.140863105371239</v>
      </c>
      <c r="AX840" s="6">
        <v>0.120825422463073</v>
      </c>
      <c r="AY840" s="6">
        <v>0.15768814632126099</v>
      </c>
      <c r="AZ840" s="6">
        <v>0.178863259348127</v>
      </c>
      <c r="BA840" s="6">
        <v>0.102876418090423</v>
      </c>
      <c r="BB840" s="6">
        <v>0.105930490969186</v>
      </c>
      <c r="BC840" s="6">
        <v>0.166782886793682</v>
      </c>
      <c r="BD840" s="6">
        <v>0.15514685745017101</v>
      </c>
      <c r="BE840" s="6">
        <v>0.129675108997445</v>
      </c>
      <c r="BF840" s="6">
        <v>0.13593070126936199</v>
      </c>
      <c r="BG840" s="6">
        <v>0.13507299869953301</v>
      </c>
      <c r="BH840" s="6">
        <v>0.13866132660521099</v>
      </c>
      <c r="BI840" s="6">
        <v>9.4672570555833405E-2</v>
      </c>
      <c r="BJ840" s="6">
        <v>0.136309624421593</v>
      </c>
      <c r="BK840" s="6">
        <v>0.139755606681679</v>
      </c>
      <c r="BL840" s="6">
        <v>0.11891790933766799</v>
      </c>
      <c r="BM840" s="6">
        <v>0.13108089313118701</v>
      </c>
      <c r="BN840" s="6">
        <v>0.130488743514033</v>
      </c>
      <c r="BO840" s="6">
        <v>0.15600008377612101</v>
      </c>
      <c r="BP840" s="6">
        <v>0.173046335121252</v>
      </c>
      <c r="BQ840" s="6">
        <v>0.144656673174927</v>
      </c>
      <c r="BR840" s="6">
        <v>0.122489792709291</v>
      </c>
      <c r="BS840" s="6">
        <v>0.14498247618885401</v>
      </c>
      <c r="BT840" s="6">
        <v>0.10603979452977001</v>
      </c>
      <c r="BU840" s="6">
        <v>0.13112238723111999</v>
      </c>
      <c r="BV840" s="6">
        <v>0.18407414839666297</v>
      </c>
      <c r="BW840" s="6">
        <v>0.15761392245567701</v>
      </c>
      <c r="BX840" s="6">
        <v>9.2957181277852505E-2</v>
      </c>
      <c r="BY840" s="6">
        <v>9.13081677457378E-2</v>
      </c>
      <c r="BZ840" s="6">
        <v>0.13781467716596299</v>
      </c>
      <c r="CA840" s="6">
        <v>0.14395025493872501</v>
      </c>
      <c r="CB840" s="6">
        <v>8.8001026087901599E-2</v>
      </c>
      <c r="CC840" s="6">
        <v>0.12892554324684199</v>
      </c>
      <c r="CD840" s="6">
        <v>0.158133642017311</v>
      </c>
      <c r="CE840" s="6">
        <v>0.16034876661067302</v>
      </c>
    </row>
    <row r="841" spans="1:83">
      <c r="A841" s="4">
        <v>1</v>
      </c>
      <c r="B841" s="6">
        <v>0.20253472806245099</v>
      </c>
      <c r="C841" s="6">
        <v>0.20498828274058301</v>
      </c>
      <c r="D841" s="6">
        <v>0.19758173914753499</v>
      </c>
      <c r="E841" s="6">
        <v>0.19691509170916699</v>
      </c>
      <c r="F841" s="6">
        <v>0.20797362952300102</v>
      </c>
      <c r="G841" s="6">
        <v>0.20440402426663401</v>
      </c>
      <c r="H841" s="6">
        <v>0.20061525140568201</v>
      </c>
      <c r="I841" s="6">
        <v>0.18089044567755402</v>
      </c>
      <c r="J841" s="6">
        <v>0.18725734376231198</v>
      </c>
      <c r="K841" s="6">
        <v>0.206035448536459</v>
      </c>
      <c r="L841" s="6">
        <v>0.21955368248542201</v>
      </c>
      <c r="M841" s="6">
        <v>0.20237137119726201</v>
      </c>
      <c r="N841" s="6">
        <v>0.19274411411185199</v>
      </c>
      <c r="O841" s="6">
        <v>0.20217432927228199</v>
      </c>
      <c r="P841" s="6">
        <v>0.186629914234449</v>
      </c>
      <c r="Q841" s="6">
        <v>0.20987514288542999</v>
      </c>
      <c r="R841" s="6">
        <v>0.22231124173546798</v>
      </c>
      <c r="S841" s="6">
        <v>0.205100969912276</v>
      </c>
      <c r="T841" s="6">
        <v>0.18707436868901803</v>
      </c>
      <c r="U841" s="6">
        <v>0.199191326499356</v>
      </c>
      <c r="V841" s="6">
        <v>0.21524808179039601</v>
      </c>
      <c r="W841" s="6">
        <v>0.21472923749939699</v>
      </c>
      <c r="X841" s="6">
        <v>0.209126754309017</v>
      </c>
      <c r="Y841" s="6">
        <v>0.20653930696881301</v>
      </c>
      <c r="Z841" s="6">
        <v>0.18243942486403403</v>
      </c>
      <c r="AA841" s="6">
        <v>0.17843661976553499</v>
      </c>
      <c r="AB841" s="6">
        <v>0.19306709272077099</v>
      </c>
      <c r="AC841" s="6">
        <v>0.20012995424671298</v>
      </c>
      <c r="AD841" s="6">
        <v>0.220128664996807</v>
      </c>
      <c r="AE841" s="6">
        <v>0.21467821886210403</v>
      </c>
      <c r="AF841" s="6">
        <v>0.22128887696997901</v>
      </c>
      <c r="AG841" s="6">
        <v>0.19755932663636902</v>
      </c>
      <c r="AH841" s="6">
        <v>0.20074113175035399</v>
      </c>
      <c r="AI841" s="6">
        <v>0.18925272974082902</v>
      </c>
      <c r="AJ841" s="6">
        <v>0.19093636452903101</v>
      </c>
      <c r="AK841" s="6">
        <v>0.17694921912977801</v>
      </c>
      <c r="AL841" s="6">
        <v>0.196684291671472</v>
      </c>
      <c r="AM841" s="6">
        <v>0.228120111854238</v>
      </c>
      <c r="AN841" s="6">
        <v>0.25137553587191896</v>
      </c>
      <c r="AO841" s="6">
        <v>0.18453947088035899</v>
      </c>
      <c r="AP841" s="6">
        <v>0.20047683004841702</v>
      </c>
      <c r="AQ841" s="6">
        <v>0.20494725757737001</v>
      </c>
      <c r="AR841" s="6">
        <v>0.26044089446915097</v>
      </c>
      <c r="AS841" s="6">
        <v>0.184244555572005</v>
      </c>
      <c r="AT841" s="6">
        <v>0.17233500076924599</v>
      </c>
      <c r="AU841" s="6">
        <v>0.196206008738884</v>
      </c>
      <c r="AV841" s="6">
        <v>0.18504726188715201</v>
      </c>
      <c r="AW841" s="6">
        <v>0.24435220771006702</v>
      </c>
      <c r="AX841" s="6">
        <v>0.225455262094546</v>
      </c>
      <c r="AY841" s="6">
        <v>0.203208223561685</v>
      </c>
      <c r="AZ841" s="6">
        <v>0.15940235220137999</v>
      </c>
      <c r="BA841" s="6">
        <v>0.215561766299979</v>
      </c>
      <c r="BB841" s="6">
        <v>0.18925272974082902</v>
      </c>
      <c r="BC841" s="6">
        <v>0.17374614392603899</v>
      </c>
      <c r="BD841" s="6">
        <v>0.14845444288533399</v>
      </c>
      <c r="BE841" s="6">
        <v>0.18549952550437102</v>
      </c>
      <c r="BF841" s="6">
        <v>0.191394828073812</v>
      </c>
      <c r="BG841" s="6">
        <v>0.21494165201755</v>
      </c>
      <c r="BH841" s="6">
        <v>0.21074485480828797</v>
      </c>
      <c r="BI841" s="6">
        <v>0.22891967236647301</v>
      </c>
      <c r="BJ841" s="6">
        <v>0.207804951896713</v>
      </c>
      <c r="BK841" s="6">
        <v>0.19857179247748899</v>
      </c>
      <c r="BL841" s="6">
        <v>0.22119945907360899</v>
      </c>
      <c r="BM841" s="6">
        <v>0.20688948914612498</v>
      </c>
      <c r="BN841" s="6">
        <v>0.19428973484239598</v>
      </c>
      <c r="BO841" s="6">
        <v>0.18984616041743599</v>
      </c>
      <c r="BP841" s="6">
        <v>0.214939722340902</v>
      </c>
      <c r="BQ841" s="6">
        <v>0.20952173000499802</v>
      </c>
      <c r="BR841" s="6">
        <v>0.18785606621626902</v>
      </c>
      <c r="BS841" s="6">
        <v>0.191652429524622</v>
      </c>
      <c r="BT841" s="6">
        <v>0.20887168751309201</v>
      </c>
      <c r="BU841" s="6">
        <v>0.17277298586380499</v>
      </c>
      <c r="BV841" s="6">
        <v>9.9078579203500092E-2</v>
      </c>
      <c r="BW841" s="6">
        <v>0.16484321499520402</v>
      </c>
      <c r="BX841" s="6">
        <v>0.19737675957949499</v>
      </c>
      <c r="BY841" s="6">
        <v>0.238661858681706</v>
      </c>
      <c r="BZ841" s="6">
        <v>0.20775521911615702</v>
      </c>
      <c r="CA841" s="6">
        <v>0.20044590086922898</v>
      </c>
      <c r="CB841" s="6">
        <v>9.3860043273847393E-2</v>
      </c>
      <c r="CC841" s="6">
        <v>0.21332265275050902</v>
      </c>
      <c r="CD841" s="6">
        <v>0.17731906142524401</v>
      </c>
      <c r="CE841" s="6">
        <v>0.15248832431932399</v>
      </c>
    </row>
    <row r="842" spans="1:83">
      <c r="A842" s="4">
        <v>2</v>
      </c>
      <c r="B842" s="6">
        <v>0.24852652194762398</v>
      </c>
      <c r="C842" s="6">
        <v>0.22370307335167999</v>
      </c>
      <c r="D842" s="6">
        <v>0.23951639515409201</v>
      </c>
      <c r="E842" s="6">
        <v>0.231404723546622</v>
      </c>
      <c r="F842" s="6">
        <v>0.22620221900860499</v>
      </c>
      <c r="G842" s="6">
        <v>0.241999264894428</v>
      </c>
      <c r="H842" s="6">
        <v>0.25522900040894997</v>
      </c>
      <c r="I842" s="6">
        <v>0.25838695766567099</v>
      </c>
      <c r="J842" s="6">
        <v>0.19097021317042701</v>
      </c>
      <c r="K842" s="6">
        <v>0.25660880656808199</v>
      </c>
      <c r="L842" s="6">
        <v>0.23852712212534199</v>
      </c>
      <c r="M842" s="6">
        <v>0.30632566251503501</v>
      </c>
      <c r="N842" s="6">
        <v>0.25546699944499901</v>
      </c>
      <c r="O842" s="6">
        <v>0.25979833782687201</v>
      </c>
      <c r="P842" s="6">
        <v>0.23759099981378701</v>
      </c>
      <c r="Q842" s="6">
        <v>0.24510373483349898</v>
      </c>
      <c r="R842" s="6">
        <v>0.206190181399798</v>
      </c>
      <c r="S842" s="6">
        <v>0.197015958860527</v>
      </c>
      <c r="T842" s="6">
        <v>0.23625778178583001</v>
      </c>
      <c r="U842" s="6">
        <v>0.25778182771848901</v>
      </c>
      <c r="V842" s="6">
        <v>0.245074317684841</v>
      </c>
      <c r="W842" s="6">
        <v>0.24237044172784197</v>
      </c>
      <c r="X842" s="6">
        <v>0.23721830008737602</v>
      </c>
      <c r="Y842" s="6">
        <v>0.25351063496423598</v>
      </c>
      <c r="Z842" s="6">
        <v>0.204674305120088</v>
      </c>
      <c r="AA842" s="6">
        <v>0.198261592604491</v>
      </c>
      <c r="AB842" s="6">
        <v>0.25829673496880501</v>
      </c>
      <c r="AC842" s="6">
        <v>0.27313245920075002</v>
      </c>
      <c r="AD842" s="6">
        <v>0.22677280258197299</v>
      </c>
      <c r="AE842" s="6">
        <v>0.215505595627563</v>
      </c>
      <c r="AF842" s="6">
        <v>0.24155095176019098</v>
      </c>
      <c r="AG842" s="6">
        <v>0.26021912770533201</v>
      </c>
      <c r="AH842" s="6">
        <v>0.25620799102516101</v>
      </c>
      <c r="AI842" s="6">
        <v>0.26302068004681101</v>
      </c>
      <c r="AJ842" s="6">
        <v>0.26884867215538799</v>
      </c>
      <c r="AK842" s="6">
        <v>0.26516574171599899</v>
      </c>
      <c r="AL842" s="6">
        <v>0.21323930239876498</v>
      </c>
      <c r="AM842" s="6">
        <v>0.217198570748978</v>
      </c>
      <c r="AN842" s="6">
        <v>0.21244256309551801</v>
      </c>
      <c r="AO842" s="6">
        <v>0.27710544782900004</v>
      </c>
      <c r="AP842" s="6">
        <v>0.27641120382538598</v>
      </c>
      <c r="AQ842" s="6">
        <v>0.27789103669953996</v>
      </c>
      <c r="AR842" s="6">
        <v>0.227175156223269</v>
      </c>
      <c r="AS842" s="6">
        <v>0.17798222117040299</v>
      </c>
      <c r="AT842" s="6">
        <v>0.27235627451246303</v>
      </c>
      <c r="AU842" s="6">
        <v>0.25144805807009002</v>
      </c>
      <c r="AV842" s="6">
        <v>0.249863060380385</v>
      </c>
      <c r="AW842" s="6">
        <v>0.19119772336024901</v>
      </c>
      <c r="AX842" s="6">
        <v>0.30432780322424302</v>
      </c>
      <c r="AY842" s="6">
        <v>0.23081590351388701</v>
      </c>
      <c r="AZ842" s="6">
        <v>0.33172316409743802</v>
      </c>
      <c r="BA842" s="6">
        <v>0.25590823457057499</v>
      </c>
      <c r="BB842" s="6">
        <v>0.26302068004681101</v>
      </c>
      <c r="BC842" s="6">
        <v>0.14880538867864501</v>
      </c>
      <c r="BD842" s="6">
        <v>0.19039522966648201</v>
      </c>
      <c r="BE842" s="6">
        <v>0.241341077955392</v>
      </c>
      <c r="BF842" s="6">
        <v>0.22247412845684297</v>
      </c>
      <c r="BG842" s="6">
        <v>0.26605231831800902</v>
      </c>
      <c r="BH842" s="6">
        <v>0.23298567680236901</v>
      </c>
      <c r="BI842" s="6">
        <v>0.316576336062108</v>
      </c>
      <c r="BJ842" s="6">
        <v>0.25817864125727902</v>
      </c>
      <c r="BK842" s="6">
        <v>0.244648876350366</v>
      </c>
      <c r="BL842" s="6">
        <v>0.23565760481694897</v>
      </c>
      <c r="BM842" s="6">
        <v>0.26027044194485499</v>
      </c>
      <c r="BN842" s="6">
        <v>0.23394532022616998</v>
      </c>
      <c r="BO842" s="6">
        <v>0.257045149618573</v>
      </c>
      <c r="BP842" s="6">
        <v>0.24912851687742399</v>
      </c>
      <c r="BQ842" s="6">
        <v>0.24111517605910301</v>
      </c>
      <c r="BR842" s="6">
        <v>0.16041244685103301</v>
      </c>
      <c r="BS842" s="6">
        <v>0.27774599812787903</v>
      </c>
      <c r="BT842" s="6">
        <v>0.30826914396114202</v>
      </c>
      <c r="BU842" s="6">
        <v>0.186730632136208</v>
      </c>
      <c r="BV842" s="6">
        <v>0.16807206128785601</v>
      </c>
      <c r="BW842" s="6">
        <v>0.23984070115442702</v>
      </c>
      <c r="BX842" s="6">
        <v>0.25089385392844699</v>
      </c>
      <c r="BY842" s="6">
        <v>0.25992634083251898</v>
      </c>
      <c r="BZ842" s="6">
        <v>0.27374229252735804</v>
      </c>
      <c r="CA842" s="6">
        <v>0.23637090633855798</v>
      </c>
      <c r="CB842" s="6">
        <v>0.33553408816488994</v>
      </c>
      <c r="CC842" s="6">
        <v>0.269146561181556</v>
      </c>
      <c r="CD842" s="6">
        <v>0.189864296735235</v>
      </c>
      <c r="CE842" s="6">
        <v>0.21061812751192799</v>
      </c>
    </row>
    <row r="843" spans="1:83">
      <c r="A843" s="4" t="s">
        <v>213</v>
      </c>
      <c r="B843" s="6">
        <v>0.14528945355029699</v>
      </c>
      <c r="C843" s="6">
        <v>0.12145924800956999</v>
      </c>
      <c r="D843" s="6">
        <v>0.12195928545712001</v>
      </c>
      <c r="E843" s="6">
        <v>0.10341121996748001</v>
      </c>
      <c r="F843" s="6">
        <v>0.104389629996995</v>
      </c>
      <c r="G843" s="6">
        <v>0.14712042911745299</v>
      </c>
      <c r="H843" s="6">
        <v>0.14340932623157099</v>
      </c>
      <c r="I843" s="6">
        <v>0.13271266633606302</v>
      </c>
      <c r="J843" s="6">
        <v>0.12806401339880399</v>
      </c>
      <c r="K843" s="6">
        <v>0.10282863064152799</v>
      </c>
      <c r="L843" s="6">
        <v>0.15854477989092899</v>
      </c>
      <c r="M843" s="6">
        <v>0.21981646437629598</v>
      </c>
      <c r="N843" s="6">
        <v>0.172650754397046</v>
      </c>
      <c r="O843" s="6">
        <v>0.12308523196295001</v>
      </c>
      <c r="P843" s="6">
        <v>0.16170923190734499</v>
      </c>
      <c r="Q843" s="6">
        <v>0.14158540197671798</v>
      </c>
      <c r="R843" s="6">
        <v>0.12130531104613</v>
      </c>
      <c r="S843" s="6">
        <v>0.156042147108054</v>
      </c>
      <c r="T843" s="6">
        <v>0.17066836607713801</v>
      </c>
      <c r="U843" s="6">
        <v>0.14585368900197898</v>
      </c>
      <c r="V843" s="6">
        <v>0.120300262274946</v>
      </c>
      <c r="W843" s="6">
        <v>0.125777666631808</v>
      </c>
      <c r="X843" s="6">
        <v>0.10875433928115599</v>
      </c>
      <c r="Y843" s="6">
        <v>0.12525150980475899</v>
      </c>
      <c r="Z843" s="6">
        <v>0.15022698938441301</v>
      </c>
      <c r="AA843" s="6">
        <v>0.14770872057471901</v>
      </c>
      <c r="AB843" s="6">
        <v>0.12910874416524701</v>
      </c>
      <c r="AC843" s="6">
        <v>0.154608595476982</v>
      </c>
      <c r="AD843" s="6">
        <v>0.145205995275455</v>
      </c>
      <c r="AE843" s="6">
        <v>0.13787101722915898</v>
      </c>
      <c r="AF843" s="6">
        <v>0.12991680564798899</v>
      </c>
      <c r="AG843" s="6">
        <v>0.145730946246307</v>
      </c>
      <c r="AH843" s="6">
        <v>0.16213285735546201</v>
      </c>
      <c r="AI843" s="6">
        <v>0.130129329782077</v>
      </c>
      <c r="AJ843" s="6">
        <v>0.141427984587539</v>
      </c>
      <c r="AK843" s="6">
        <v>0.16763415594254302</v>
      </c>
      <c r="AL843" s="6">
        <v>0.118480340074165</v>
      </c>
      <c r="AM843" s="6">
        <v>0.15235631577466799</v>
      </c>
      <c r="AN843" s="6">
        <v>0.150179542711636</v>
      </c>
      <c r="AO843" s="6">
        <v>0.105166847360291</v>
      </c>
      <c r="AP843" s="6">
        <v>0.14387225058574099</v>
      </c>
      <c r="AQ843" s="6">
        <v>0.110414299966829</v>
      </c>
      <c r="AR843" s="6">
        <v>0.15652226302719899</v>
      </c>
      <c r="AS843" s="6">
        <v>0.14138663207336599</v>
      </c>
      <c r="AT843" s="6">
        <v>0.15528465353054499</v>
      </c>
      <c r="AU843" s="6">
        <v>0.153675543911927</v>
      </c>
      <c r="AV843" s="6">
        <v>0.17664873862746203</v>
      </c>
      <c r="AW843" s="6">
        <v>0.21566979062793901</v>
      </c>
      <c r="AX843" s="6">
        <v>0.125412443235419</v>
      </c>
      <c r="AY843" s="6">
        <v>0.155865104285659</v>
      </c>
      <c r="AZ843" s="6">
        <v>8.5747658357769402E-2</v>
      </c>
      <c r="BA843" s="6">
        <v>0.20418722237015799</v>
      </c>
      <c r="BB843" s="6">
        <v>0.130129329782077</v>
      </c>
      <c r="BC843" s="6">
        <v>7.2956348146404795E-2</v>
      </c>
      <c r="BD843" s="6">
        <v>9.4828258444920197E-2</v>
      </c>
      <c r="BE843" s="6">
        <v>0.133562085239084</v>
      </c>
      <c r="BF843" s="6">
        <v>0.13457798001011001</v>
      </c>
      <c r="BG843" s="6">
        <v>0.15797729523641599</v>
      </c>
      <c r="BH843" s="6">
        <v>0.174068477881067</v>
      </c>
      <c r="BI843" s="6">
        <v>0.15384418806360001</v>
      </c>
      <c r="BJ843" s="6">
        <v>0.12748146981657901</v>
      </c>
      <c r="BK843" s="6">
        <v>0.14388412918582499</v>
      </c>
      <c r="BL843" s="6">
        <v>0.154700970430489</v>
      </c>
      <c r="BM843" s="6">
        <v>0.143481923279274</v>
      </c>
      <c r="BN843" s="6">
        <v>0.15409598585256101</v>
      </c>
      <c r="BO843" s="6">
        <v>0.129332330186856</v>
      </c>
      <c r="BP843" s="6">
        <v>0.14149535664044299</v>
      </c>
      <c r="BQ843" s="6">
        <v>0.12503040935708701</v>
      </c>
      <c r="BR843" s="6">
        <v>0.18025642446941401</v>
      </c>
      <c r="BS843" s="6">
        <v>0.123386337490376</v>
      </c>
      <c r="BT843" s="6">
        <v>0.21481224105184199</v>
      </c>
      <c r="BU843" s="6">
        <v>0.16028073462051201</v>
      </c>
      <c r="BV843" s="6">
        <v>0.180104776116392</v>
      </c>
      <c r="BW843" s="6">
        <v>9.9367142295358202E-2</v>
      </c>
      <c r="BX843" s="6">
        <v>0.24609662342338301</v>
      </c>
      <c r="BY843" s="6">
        <v>0.15110213291892399</v>
      </c>
      <c r="BZ843" s="6">
        <v>0.13051715924687199</v>
      </c>
      <c r="CA843" s="6">
        <v>0.14320558203787701</v>
      </c>
      <c r="CB843" s="6">
        <v>0.175114546004313</v>
      </c>
      <c r="CC843" s="6">
        <v>0.15456882534142799</v>
      </c>
      <c r="CD843" s="6">
        <v>0.11652840527555</v>
      </c>
      <c r="CE843" s="6">
        <v>0.117855584014081</v>
      </c>
    </row>
    <row r="844" spans="1:83">
      <c r="A844" s="4" t="s">
        <v>91</v>
      </c>
      <c r="B844" s="6">
        <v>8.5371384834338301E-2</v>
      </c>
      <c r="C844" s="6">
        <v>0.124105794793662</v>
      </c>
      <c r="D844" s="6">
        <v>0.12867721622620398</v>
      </c>
      <c r="E844" s="6">
        <v>0.13623383920085899</v>
      </c>
      <c r="F844" s="6">
        <v>0.112810484552304</v>
      </c>
      <c r="G844" s="6">
        <v>9.1110725630673489E-2</v>
      </c>
      <c r="H844" s="6">
        <v>7.9477973902898305E-2</v>
      </c>
      <c r="I844" s="6">
        <v>0.11969795190711001</v>
      </c>
      <c r="J844" s="6">
        <v>0.12163752633330401</v>
      </c>
      <c r="K844" s="6">
        <v>8.0959130412197294E-2</v>
      </c>
      <c r="L844" s="6">
        <v>5.0754374579365803E-2</v>
      </c>
      <c r="M844" s="6">
        <v>8.2684494710494286E-2</v>
      </c>
      <c r="N844" s="6">
        <v>0.10590000114433</v>
      </c>
      <c r="O844" s="6">
        <v>8.4123001548944795E-2</v>
      </c>
      <c r="P844" s="6">
        <v>5.3610502330418398E-2</v>
      </c>
      <c r="Q844" s="6">
        <v>8.7298025274391303E-2</v>
      </c>
      <c r="R844" s="6">
        <v>0.19109677283410501</v>
      </c>
      <c r="S844" s="6">
        <v>0.15553646865891399</v>
      </c>
      <c r="T844" s="6">
        <v>0.117160980010727</v>
      </c>
      <c r="U844" s="6">
        <v>0.106111776173422</v>
      </c>
      <c r="V844" s="6">
        <v>0.11701867853363999</v>
      </c>
      <c r="W844" s="6">
        <v>8.4017514416619393E-2</v>
      </c>
      <c r="X844" s="6">
        <v>7.42191538228094E-2</v>
      </c>
      <c r="Y844" s="6">
        <v>6.9609745165988196E-2</v>
      </c>
      <c r="Z844" s="6">
        <v>0.158642925939951</v>
      </c>
      <c r="AA844" s="6">
        <v>8.3200741040132101E-2</v>
      </c>
      <c r="AB844" s="6">
        <v>8.5539444039279502E-2</v>
      </c>
      <c r="AC844" s="6">
        <v>7.8175075194937299E-2</v>
      </c>
      <c r="AD844" s="6">
        <v>9.4758224616535797E-2</v>
      </c>
      <c r="AE844" s="6">
        <v>9.2751635824269998E-2</v>
      </c>
      <c r="AF844" s="6">
        <v>0.108707366025258</v>
      </c>
      <c r="AG844" s="6">
        <v>9.0418797945515189E-2</v>
      </c>
      <c r="AH844" s="6">
        <v>6.8749713020246406E-2</v>
      </c>
      <c r="AI844" s="6">
        <v>0.100552199749285</v>
      </c>
      <c r="AJ844" s="6">
        <v>6.837666048871989E-2</v>
      </c>
      <c r="AK844" s="6">
        <v>0.10880030446427601</v>
      </c>
      <c r="AL844" s="6">
        <v>8.79778073975961E-2</v>
      </c>
      <c r="AM844" s="6">
        <v>9.6317799574647492E-2</v>
      </c>
      <c r="AN844" s="6">
        <v>0.12319755616581199</v>
      </c>
      <c r="AO844" s="6">
        <v>9.1008296031258595E-2</v>
      </c>
      <c r="AP844" s="6">
        <v>4.4858535957979596E-2</v>
      </c>
      <c r="AQ844" s="6">
        <v>0.10945289869918601</v>
      </c>
      <c r="AR844" s="6">
        <v>8.8708490095811901E-2</v>
      </c>
      <c r="AS844" s="6">
        <v>0.12018702892069999</v>
      </c>
      <c r="AT844" s="6">
        <v>8.4712644958446312E-2</v>
      </c>
      <c r="AU844" s="6">
        <v>7.9481054655600195E-2</v>
      </c>
      <c r="AV844" s="6">
        <v>6.3308193843730501E-2</v>
      </c>
      <c r="AW844" s="6">
        <v>5.9605495160023496E-2</v>
      </c>
      <c r="AX844" s="6">
        <v>6.4250471642597992E-2</v>
      </c>
      <c r="AY844" s="6">
        <v>5.8193281365527101E-2</v>
      </c>
      <c r="AZ844" s="6">
        <v>7.6749139431354099E-2</v>
      </c>
      <c r="BA844" s="6">
        <v>8.029912061337241E-2</v>
      </c>
      <c r="BB844" s="6">
        <v>0.100552199749285</v>
      </c>
      <c r="BC844" s="6">
        <v>0.32377254374091302</v>
      </c>
      <c r="BD844" s="6">
        <v>0.26058737244935498</v>
      </c>
      <c r="BE844" s="6">
        <v>0.10202775184370801</v>
      </c>
      <c r="BF844" s="6">
        <v>9.3293883932190305E-2</v>
      </c>
      <c r="BG844" s="6">
        <v>5.1704756884679404E-2</v>
      </c>
      <c r="BH844" s="6">
        <v>5.0922748538683296E-2</v>
      </c>
      <c r="BI844" s="6">
        <v>8.8655059108719902E-2</v>
      </c>
      <c r="BJ844" s="6">
        <v>9.23056509338403E-2</v>
      </c>
      <c r="BK844" s="6">
        <v>8.9021874380064508E-2</v>
      </c>
      <c r="BL844" s="6">
        <v>0.14001185676738401</v>
      </c>
      <c r="BM844" s="6">
        <v>8.9895038109790895E-2</v>
      </c>
      <c r="BN844" s="6">
        <v>8.2250370396658598E-2</v>
      </c>
      <c r="BO844" s="6">
        <v>4.9495303506881499E-2</v>
      </c>
      <c r="BP844" s="6">
        <v>3.1865742600039902E-2</v>
      </c>
      <c r="BQ844" s="6">
        <v>7.4606748957726093E-2</v>
      </c>
      <c r="BR844" s="6">
        <v>0.148593244933622</v>
      </c>
      <c r="BS844" s="6">
        <v>0.12573726772441599</v>
      </c>
      <c r="BT844" s="6">
        <v>7.4419996413744402E-2</v>
      </c>
      <c r="BU844" s="6">
        <v>0.10082682555227301</v>
      </c>
      <c r="BV844" s="6">
        <v>0.13199182031932299</v>
      </c>
      <c r="BW844" s="6">
        <v>0.10218246015699201</v>
      </c>
      <c r="BX844" s="6">
        <v>0.12296223943095001</v>
      </c>
      <c r="BY844" s="6">
        <v>0.10820982856490299</v>
      </c>
      <c r="BZ844" s="6">
        <v>8.3201980546078802E-2</v>
      </c>
      <c r="CA844" s="6">
        <v>7.7139661658336106E-2</v>
      </c>
      <c r="CB844" s="6">
        <v>0.208834901883373</v>
      </c>
      <c r="CC844" s="6">
        <v>7.8058250946408905E-2</v>
      </c>
      <c r="CD844" s="6">
        <v>8.5616037768997191E-2</v>
      </c>
      <c r="CE844" s="6">
        <v>0.13550537985771899</v>
      </c>
    </row>
    <row r="845" spans="1:83">
      <c r="A845" s="4" t="s">
        <v>195</v>
      </c>
      <c r="B845" s="7">
        <v>64.599999999999994</v>
      </c>
      <c r="C845" s="7">
        <v>62.4</v>
      </c>
      <c r="D845" s="7">
        <v>63.2</v>
      </c>
      <c r="E845" s="7">
        <v>61.4</v>
      </c>
      <c r="F845" s="7">
        <v>61.1</v>
      </c>
      <c r="G845" s="7">
        <v>64.5</v>
      </c>
      <c r="H845" s="7">
        <v>64.8</v>
      </c>
      <c r="I845" s="7">
        <v>64.599999999999994</v>
      </c>
      <c r="J845" s="7">
        <v>59.5</v>
      </c>
      <c r="K845" s="7">
        <v>62.1</v>
      </c>
      <c r="L845" s="7">
        <v>64.5</v>
      </c>
      <c r="M845" s="7">
        <v>74.3</v>
      </c>
      <c r="N845" s="7">
        <v>66.2</v>
      </c>
      <c r="O845" s="7">
        <v>63.8</v>
      </c>
      <c r="P845" s="7">
        <v>63.3</v>
      </c>
      <c r="Q845" s="7">
        <v>64.7</v>
      </c>
      <c r="R845" s="7">
        <v>65.400000000000006</v>
      </c>
      <c r="S845" s="7">
        <v>64</v>
      </c>
      <c r="T845" s="7">
        <v>66.099999999999994</v>
      </c>
      <c r="U845" s="7">
        <v>65.400000000000006</v>
      </c>
      <c r="V845" s="7">
        <v>63.8</v>
      </c>
      <c r="W845" s="7">
        <v>63.4</v>
      </c>
      <c r="X845" s="7">
        <v>61.1</v>
      </c>
      <c r="Y845" s="7">
        <v>62.9</v>
      </c>
      <c r="Z845" s="7">
        <v>63.9</v>
      </c>
      <c r="AA845" s="7">
        <v>59.1</v>
      </c>
      <c r="AB845" s="7">
        <v>63.2</v>
      </c>
      <c r="AC845" s="7">
        <v>66.8</v>
      </c>
      <c r="AD845" s="7">
        <v>64.8</v>
      </c>
      <c r="AE845" s="7">
        <v>63.1</v>
      </c>
      <c r="AF845" s="7">
        <v>64.2</v>
      </c>
      <c r="AG845" s="7">
        <v>65.7</v>
      </c>
      <c r="AH845" s="7">
        <v>65.400000000000006</v>
      </c>
      <c r="AI845" s="7">
        <v>64</v>
      </c>
      <c r="AJ845" s="7">
        <v>64.400000000000006</v>
      </c>
      <c r="AK845" s="7">
        <v>67.400000000000006</v>
      </c>
      <c r="AL845" s="7">
        <v>60.7</v>
      </c>
      <c r="AM845" s="7">
        <v>65</v>
      </c>
      <c r="AN845" s="7">
        <v>66.3</v>
      </c>
      <c r="AO845" s="7">
        <v>61.6</v>
      </c>
      <c r="AP845" s="7">
        <v>65.599999999999994</v>
      </c>
      <c r="AQ845" s="7">
        <v>63.7</v>
      </c>
      <c r="AR845" s="7">
        <v>68.900000000000006</v>
      </c>
      <c r="AS845" s="7">
        <v>59.4</v>
      </c>
      <c r="AT845" s="7">
        <v>66.099999999999994</v>
      </c>
      <c r="AU845" s="7">
        <v>64.7</v>
      </c>
      <c r="AV845" s="7">
        <v>65.3</v>
      </c>
      <c r="AW845" s="7">
        <v>67.400000000000006</v>
      </c>
      <c r="AX845" s="7">
        <v>66.2</v>
      </c>
      <c r="AY845" s="7">
        <v>63.5</v>
      </c>
      <c r="AZ845" s="7">
        <v>63.2</v>
      </c>
      <c r="BA845" s="7">
        <v>69.2</v>
      </c>
      <c r="BB845" s="7">
        <v>64</v>
      </c>
      <c r="BC845" s="7">
        <v>62.4</v>
      </c>
      <c r="BD845" s="7">
        <v>62.1</v>
      </c>
      <c r="BE845" s="7">
        <v>62.9</v>
      </c>
      <c r="BF845" s="7">
        <v>61.8</v>
      </c>
      <c r="BG845" s="7">
        <v>65.8</v>
      </c>
      <c r="BH845" s="7">
        <v>64.5</v>
      </c>
      <c r="BI845" s="7">
        <v>70.5</v>
      </c>
      <c r="BJ845" s="7">
        <v>64.3</v>
      </c>
      <c r="BK845" s="7">
        <v>64.400000000000006</v>
      </c>
      <c r="BL845" s="7">
        <v>67.900000000000006</v>
      </c>
      <c r="BM845" s="7">
        <v>65.599999999999994</v>
      </c>
      <c r="BN845" s="7">
        <v>63.2</v>
      </c>
      <c r="BO845" s="7">
        <v>62.3</v>
      </c>
      <c r="BP845" s="7">
        <v>63.7</v>
      </c>
      <c r="BQ845" s="7">
        <v>62.5</v>
      </c>
      <c r="BR845" s="7">
        <v>62.6</v>
      </c>
      <c r="BS845" s="7">
        <v>66.599999999999994</v>
      </c>
      <c r="BT845" s="7">
        <v>73.7</v>
      </c>
      <c r="BU845" s="7">
        <v>60.6</v>
      </c>
      <c r="BV845" s="7">
        <v>60.6</v>
      </c>
      <c r="BW845" s="7">
        <v>58.3</v>
      </c>
      <c r="BX845" s="7">
        <v>74</v>
      </c>
      <c r="BY845" s="7">
        <v>67.900000000000006</v>
      </c>
      <c r="BZ845" s="7">
        <v>65.5</v>
      </c>
      <c r="CA845" s="7">
        <v>63.3</v>
      </c>
      <c r="CB845" s="7">
        <v>71.400000000000006</v>
      </c>
      <c r="CC845" s="7">
        <v>67</v>
      </c>
      <c r="CD845" s="7">
        <v>56.8</v>
      </c>
      <c r="CE845" s="7">
        <v>59.2</v>
      </c>
    </row>
    <row r="846" spans="1:83" ht="15.75" thickBot="1">
      <c r="A846" s="4" t="s">
        <v>152</v>
      </c>
      <c r="B846" s="7">
        <v>27.7</v>
      </c>
      <c r="C846" s="7">
        <v>28.3</v>
      </c>
      <c r="D846" s="7">
        <v>28.2</v>
      </c>
      <c r="E846" s="7">
        <v>28.3</v>
      </c>
      <c r="F846" s="7">
        <v>28</v>
      </c>
      <c r="G846" s="7">
        <v>28</v>
      </c>
      <c r="H846" s="7">
        <v>27.5</v>
      </c>
      <c r="I846" s="7">
        <v>28.1</v>
      </c>
      <c r="J846" s="7">
        <v>30</v>
      </c>
      <c r="K846" s="7">
        <v>27.2</v>
      </c>
      <c r="L846" s="7">
        <v>27.9</v>
      </c>
      <c r="M846" s="7">
        <v>22.8</v>
      </c>
      <c r="N846" s="7">
        <v>29.4</v>
      </c>
      <c r="O846" s="7">
        <v>27.3</v>
      </c>
      <c r="P846" s="7">
        <v>29.1</v>
      </c>
      <c r="Q846" s="7">
        <v>27.3</v>
      </c>
      <c r="R846" s="7">
        <v>26.2</v>
      </c>
      <c r="S846" s="7">
        <v>29.4</v>
      </c>
      <c r="T846" s="7">
        <v>28.4</v>
      </c>
      <c r="U846" s="7">
        <v>28</v>
      </c>
      <c r="V846" s="7">
        <v>27.7</v>
      </c>
      <c r="W846" s="7">
        <v>27.3</v>
      </c>
      <c r="X846" s="7">
        <v>27.8</v>
      </c>
      <c r="Y846" s="7">
        <v>27.8</v>
      </c>
      <c r="Z846" s="7">
        <v>29</v>
      </c>
      <c r="AA846" s="7">
        <v>31.3</v>
      </c>
      <c r="AB846" s="7">
        <v>28.5</v>
      </c>
      <c r="AC846" s="7">
        <v>26.7</v>
      </c>
      <c r="AD846" s="7">
        <v>26.8</v>
      </c>
      <c r="AE846" s="7">
        <v>27.6</v>
      </c>
      <c r="AF846" s="7">
        <v>27.9</v>
      </c>
      <c r="AG846" s="7">
        <v>27.2</v>
      </c>
      <c r="AH846" s="7">
        <v>28</v>
      </c>
      <c r="AI846" s="7">
        <v>27.7</v>
      </c>
      <c r="AJ846" s="7">
        <v>28.2</v>
      </c>
      <c r="AK846" s="7">
        <v>27.4</v>
      </c>
      <c r="AL846" s="7">
        <v>28.4</v>
      </c>
      <c r="AM846" s="7">
        <v>26.9</v>
      </c>
      <c r="AN846" s="7">
        <v>26.9</v>
      </c>
      <c r="AO846" s="7">
        <v>28.7</v>
      </c>
      <c r="AP846" s="7">
        <v>26.4</v>
      </c>
      <c r="AQ846" s="7">
        <v>28.3</v>
      </c>
      <c r="AR846" s="7">
        <v>22.4</v>
      </c>
      <c r="AS846" s="7">
        <v>30.2</v>
      </c>
      <c r="AT846" s="7">
        <v>27.7</v>
      </c>
      <c r="AU846" s="7">
        <v>28.3</v>
      </c>
      <c r="AV846" s="7">
        <v>28.5</v>
      </c>
      <c r="AW846" s="7">
        <v>27.7</v>
      </c>
      <c r="AX846" s="7">
        <v>26.6</v>
      </c>
      <c r="AY846" s="7">
        <v>28.5</v>
      </c>
      <c r="AZ846" s="7">
        <v>27.7</v>
      </c>
      <c r="BA846" s="7">
        <v>27.7</v>
      </c>
      <c r="BB846" s="7">
        <v>27.7</v>
      </c>
      <c r="BC846" s="7">
        <v>24.2</v>
      </c>
      <c r="BD846" s="7">
        <v>27.3</v>
      </c>
      <c r="BE846" s="7">
        <v>28.6</v>
      </c>
      <c r="BF846" s="7">
        <v>28.8</v>
      </c>
      <c r="BG846" s="7">
        <v>27.4</v>
      </c>
      <c r="BH846" s="7">
        <v>28.8</v>
      </c>
      <c r="BI846" s="7">
        <v>24.4</v>
      </c>
      <c r="BJ846" s="7">
        <v>27.4</v>
      </c>
      <c r="BK846" s="7">
        <v>27.8</v>
      </c>
      <c r="BL846" s="7">
        <v>25.8</v>
      </c>
      <c r="BM846" s="7">
        <v>27.2</v>
      </c>
      <c r="BN846" s="7">
        <v>29.4</v>
      </c>
      <c r="BO846" s="7">
        <v>28.1</v>
      </c>
      <c r="BP846" s="7">
        <v>27.2</v>
      </c>
      <c r="BQ846" s="7">
        <v>28</v>
      </c>
      <c r="BR846" s="7">
        <v>30.8</v>
      </c>
      <c r="BS846" s="7">
        <v>25.7</v>
      </c>
      <c r="BT846" s="7">
        <v>23.3</v>
      </c>
      <c r="BU846" s="7">
        <v>30.5</v>
      </c>
      <c r="BV846" s="7">
        <v>30.9</v>
      </c>
      <c r="BW846" s="7">
        <v>30.6</v>
      </c>
      <c r="BX846" s="7">
        <v>25.2</v>
      </c>
      <c r="BY846" s="7">
        <v>25.8</v>
      </c>
      <c r="BZ846" s="7">
        <v>26.5</v>
      </c>
      <c r="CA846" s="7">
        <v>28.3</v>
      </c>
      <c r="CB846" s="7">
        <v>29.5</v>
      </c>
      <c r="CC846" s="7">
        <v>26.4</v>
      </c>
      <c r="CD846" s="7">
        <v>30.6</v>
      </c>
      <c r="CE846" s="7">
        <v>30.2</v>
      </c>
    </row>
    <row r="847" spans="1:83" ht="15.75" thickBot="1">
      <c r="A847" s="12" t="s">
        <v>192</v>
      </c>
      <c r="C847" s="10">
        <f>2*(1-_xlfn.NORM.S.DIST(ABS((C845-$B845) /SQRT(C846*C846/C835+$B846*$B846/$B835)),TRUE))</f>
        <v>6.332982067203119E-5</v>
      </c>
      <c r="D847" s="10">
        <f t="shared" ref="D847:E847" si="238">2*(1-_xlfn.NORM.S.DIST(ABS((D845-$B845) /SQRT(D846*D846/D835+$B846*$B846/$B835)),TRUE))</f>
        <v>7.6678240263088338E-3</v>
      </c>
      <c r="E847" s="10">
        <f t="shared" si="238"/>
        <v>1.3126268960661491E-9</v>
      </c>
      <c r="F847" s="10">
        <f>2*(1-_xlfn.NORM.S.DIST(ABS((F845-$B845) /SQRT(F846*F846/F835+$B846*$B846/$B835)),TRUE))</f>
        <v>1.2865042364751389E-11</v>
      </c>
      <c r="G847" s="10">
        <f>2*(1-_xlfn.NORM.S.DIST(ABS(G845-($B835*(1-$B844)*$B845 - G835*(1-G844)*G845)/($B835*(1-$B844)-G835*(1-G844)))/SQRT(G846*G846/(G835*(1-G844))+$B846*$B846/($B835*(1-$B844)-G835*(1-G844))),TRUE))</f>
        <v>0.83352024767568622</v>
      </c>
      <c r="H847" s="10">
        <f t="shared" ref="H847:BS847" si="239">2*(1-_xlfn.NORM.S.DIST(ABS(H845-($B835*(1-$B844)*$B845 - H835*(1-H844)*H845)/($B835*(1-$B844)-H835*(1-H844)))/SQRT(H846*H846/(H835*(1-H844))+$B846*$B846/($B835*(1-$B844)-H835*(1-H844))),TRUE))</f>
        <v>0.67078911979458122</v>
      </c>
      <c r="I847" s="10">
        <f t="shared" si="239"/>
        <v>1</v>
      </c>
      <c r="J847" s="10">
        <f t="shared" si="239"/>
        <v>1.2793847506742395E-5</v>
      </c>
      <c r="K847" s="10">
        <f t="shared" si="239"/>
        <v>5.8136921647418127E-3</v>
      </c>
      <c r="L847" s="10">
        <f t="shared" si="239"/>
        <v>0.89300075413742053</v>
      </c>
      <c r="M847" s="10">
        <f t="shared" si="239"/>
        <v>0</v>
      </c>
      <c r="N847" s="10">
        <f t="shared" si="239"/>
        <v>0.30931741071411212</v>
      </c>
      <c r="O847" s="10">
        <f t="shared" si="239"/>
        <v>0.33269030583761183</v>
      </c>
      <c r="P847" s="10">
        <f t="shared" si="239"/>
        <v>0.34289067648334748</v>
      </c>
      <c r="Q847" s="10">
        <f t="shared" si="239"/>
        <v>0.82474237922514382</v>
      </c>
      <c r="R847" s="10">
        <f t="shared" si="239"/>
        <v>0.61642256453547417</v>
      </c>
      <c r="S847" s="10">
        <f t="shared" si="239"/>
        <v>0.60442145112987955</v>
      </c>
      <c r="T847" s="10">
        <f t="shared" si="239"/>
        <v>9.3846416170182856E-2</v>
      </c>
      <c r="U847" s="10">
        <f t="shared" si="239"/>
        <v>0.27223420351214145</v>
      </c>
      <c r="V847" s="10">
        <f t="shared" si="239"/>
        <v>0.2396733292044595</v>
      </c>
      <c r="W847" s="10">
        <f t="shared" si="239"/>
        <v>1.5767427234829157E-2</v>
      </c>
      <c r="X847" s="10">
        <f t="shared" si="239"/>
        <v>5.773159728050814E-15</v>
      </c>
      <c r="Y847" s="10">
        <f t="shared" si="239"/>
        <v>6.2101783246948372E-6</v>
      </c>
      <c r="Z847" s="10">
        <f t="shared" si="239"/>
        <v>0.28660391797205897</v>
      </c>
      <c r="AA847" s="10">
        <f t="shared" si="239"/>
        <v>8.8786959168163371E-4</v>
      </c>
      <c r="AB847" s="10">
        <f t="shared" si="239"/>
        <v>0.12112179662862088</v>
      </c>
      <c r="AC847" s="10">
        <f t="shared" si="239"/>
        <v>2.9956467996661296E-4</v>
      </c>
      <c r="AD847" s="10">
        <f t="shared" si="239"/>
        <v>0.76729779784912466</v>
      </c>
      <c r="AE847" s="10">
        <f t="shared" si="239"/>
        <v>4.8979227276349402E-2</v>
      </c>
      <c r="AF847" s="10">
        <f t="shared" si="239"/>
        <v>0.83419991019816941</v>
      </c>
      <c r="AG847" s="10">
        <f t="shared" si="239"/>
        <v>0.19724788654182301</v>
      </c>
      <c r="AH847" s="10">
        <f t="shared" si="239"/>
        <v>0.32229009850499835</v>
      </c>
      <c r="AI847" s="10">
        <f t="shared" si="239"/>
        <v>0.69430442508060142</v>
      </c>
      <c r="AJ847" s="10">
        <f t="shared" si="239"/>
        <v>0.89649179720441641</v>
      </c>
      <c r="AK847" s="10">
        <f t="shared" si="239"/>
        <v>0.17050234896583327</v>
      </c>
      <c r="AL847" s="10">
        <f t="shared" si="239"/>
        <v>2.4776691940493478E-3</v>
      </c>
      <c r="AM847" s="10">
        <f t="shared" si="239"/>
        <v>0.71166544196911308</v>
      </c>
      <c r="AN847" s="10">
        <f t="shared" si="239"/>
        <v>0.50349072414425522</v>
      </c>
      <c r="AO847" s="10">
        <f t="shared" si="239"/>
        <v>0.30955192922746666</v>
      </c>
      <c r="AP847" s="10">
        <f t="shared" si="239"/>
        <v>0.61227657456206197</v>
      </c>
      <c r="AQ847" s="10">
        <f t="shared" si="239"/>
        <v>0.67887916163533912</v>
      </c>
      <c r="AR847" s="10">
        <f t="shared" si="239"/>
        <v>5.7469852233532404E-2</v>
      </c>
      <c r="AS847" s="10">
        <f t="shared" si="239"/>
        <v>0.17525784097959152</v>
      </c>
      <c r="AT847" s="10">
        <f t="shared" si="239"/>
        <v>0.53061050189651948</v>
      </c>
      <c r="AU847" s="10">
        <f t="shared" si="239"/>
        <v>0.94933440804807301</v>
      </c>
      <c r="AV847" s="10">
        <f t="shared" si="239"/>
        <v>0.62403755073009237</v>
      </c>
      <c r="AW847" s="10">
        <f t="shared" si="239"/>
        <v>0.39754193788050607</v>
      </c>
      <c r="AX847" s="10">
        <f t="shared" si="239"/>
        <v>0.42571290875989631</v>
      </c>
      <c r="AY847" s="10">
        <f t="shared" si="239"/>
        <v>0.62421610415663631</v>
      </c>
      <c r="AZ847" s="10">
        <f t="shared" si="239"/>
        <v>0.61196449212736148</v>
      </c>
      <c r="BA847" s="10">
        <f t="shared" si="239"/>
        <v>0.21755094135125819</v>
      </c>
      <c r="BB847" s="10">
        <f t="shared" si="239"/>
        <v>0.69430442508060142</v>
      </c>
      <c r="BC847" s="10">
        <f t="shared" si="239"/>
        <v>0.40499881572666285</v>
      </c>
      <c r="BD847" s="10">
        <f t="shared" si="239"/>
        <v>0.25401779744491959</v>
      </c>
      <c r="BE847" s="10">
        <f t="shared" si="239"/>
        <v>0.38519555871622613</v>
      </c>
      <c r="BF847" s="10">
        <f t="shared" si="239"/>
        <v>1.1045912520678103E-2</v>
      </c>
      <c r="BG847" s="10">
        <f t="shared" si="239"/>
        <v>8.6803397170154284E-5</v>
      </c>
      <c r="BH847" s="10">
        <f t="shared" si="239"/>
        <v>0.94338958392266425</v>
      </c>
      <c r="BI847" s="10">
        <f t="shared" si="239"/>
        <v>2.6659350585582775E-3</v>
      </c>
      <c r="BJ847" s="10">
        <f t="shared" si="239"/>
        <v>0.80279185474638304</v>
      </c>
      <c r="BK847" s="10">
        <f t="shared" si="239"/>
        <v>0.50151104424842829</v>
      </c>
      <c r="BL847" s="10">
        <f t="shared" si="239"/>
        <v>1.8122935721194278E-3</v>
      </c>
      <c r="BM847" s="10">
        <f t="shared" si="239"/>
        <v>0.10142542456499992</v>
      </c>
      <c r="BN847" s="10">
        <f t="shared" si="239"/>
        <v>0.24585340883896123</v>
      </c>
      <c r="BO847" s="10">
        <f t="shared" si="239"/>
        <v>3.4957186715455002E-2</v>
      </c>
      <c r="BP847" s="10">
        <f t="shared" si="239"/>
        <v>0.52654861120802665</v>
      </c>
      <c r="BQ847" s="10">
        <f t="shared" si="239"/>
        <v>6.7230530742534711E-7</v>
      </c>
      <c r="BR847" s="10">
        <f t="shared" si="239"/>
        <v>0.5852050614066755</v>
      </c>
      <c r="BS847" s="10">
        <f t="shared" si="239"/>
        <v>0.18697689265717465</v>
      </c>
      <c r="BT847" s="10">
        <f t="shared" ref="BT847:CE847" si="240">2*(1-_xlfn.NORM.S.DIST(ABS(BT845-($B835*(1-$B844)*$B845 - BT835*(1-BT844)*BT845)/($B835*(1-$B844)-BT835*(1-BT844)))/SQRT(BT846*BT846/(BT835*(1-BT844))+$B846*$B846/($B835*(1-$B844)-BT835*(1-BT844))),TRUE))</f>
        <v>0</v>
      </c>
      <c r="BU847" s="10">
        <f t="shared" si="240"/>
        <v>3.4734421531916082E-2</v>
      </c>
      <c r="BV847" s="10">
        <f t="shared" si="240"/>
        <v>0.44866102613377823</v>
      </c>
      <c r="BW847" s="10">
        <f t="shared" si="240"/>
        <v>0.10933464299281193</v>
      </c>
      <c r="BX847" s="10">
        <f t="shared" si="240"/>
        <v>5.7282423497895252E-6</v>
      </c>
      <c r="BY847" s="10">
        <f t="shared" si="240"/>
        <v>7.08994650136614E-2</v>
      </c>
      <c r="BZ847" s="10">
        <f t="shared" si="240"/>
        <v>0.1958512695766359</v>
      </c>
      <c r="CA847" s="10">
        <f t="shared" si="240"/>
        <v>1.6159156908903682E-3</v>
      </c>
      <c r="CB847" s="10">
        <f t="shared" si="240"/>
        <v>0.18155011385059927</v>
      </c>
      <c r="CC847" s="10">
        <f t="shared" si="240"/>
        <v>0</v>
      </c>
      <c r="CD847" s="10">
        <f t="shared" si="240"/>
        <v>3.9188141620627448E-10</v>
      </c>
      <c r="CE847" s="10">
        <f t="shared" si="240"/>
        <v>3.1552916944665998E-3</v>
      </c>
    </row>
    <row r="848" spans="1:83">
      <c r="A848" s="14" t="s">
        <v>220</v>
      </c>
      <c r="B848">
        <f>B845+(1.96*(B846/SQRT(B835*(1-B844))))</f>
        <v>65.526544567298558</v>
      </c>
      <c r="C848">
        <f t="shared" ref="C848:BN848" si="241">C845+(1.96*(C846/SQRT(C835*(1-C844))))</f>
        <v>63.055941611245252</v>
      </c>
      <c r="D848">
        <f t="shared" si="241"/>
        <v>63.760660970482824</v>
      </c>
      <c r="E848">
        <f t="shared" si="241"/>
        <v>61.973336928802965</v>
      </c>
      <c r="F848">
        <f t="shared" si="241"/>
        <v>61.621762275565715</v>
      </c>
      <c r="G848">
        <f t="shared" si="241"/>
        <v>65.825173258514639</v>
      </c>
      <c r="H848">
        <f t="shared" si="241"/>
        <v>66.100168122673352</v>
      </c>
      <c r="I848">
        <f t="shared" si="241"/>
        <v>67.595580004022182</v>
      </c>
      <c r="J848">
        <f t="shared" si="241"/>
        <v>62.025793594350617</v>
      </c>
      <c r="K848">
        <f t="shared" si="241"/>
        <v>64.089903638162838</v>
      </c>
      <c r="L848">
        <f t="shared" si="241"/>
        <v>66.232938811116796</v>
      </c>
      <c r="M848">
        <f t="shared" si="241"/>
        <v>75.835785987041419</v>
      </c>
      <c r="N848">
        <f t="shared" si="241"/>
        <v>69.452795768833866</v>
      </c>
      <c r="O848">
        <f t="shared" si="241"/>
        <v>65.653443903401737</v>
      </c>
      <c r="P848">
        <f t="shared" si="241"/>
        <v>66.171085175621798</v>
      </c>
      <c r="Q848">
        <f t="shared" si="241"/>
        <v>65.967044720465793</v>
      </c>
      <c r="R848">
        <f t="shared" si="241"/>
        <v>68.637642438857938</v>
      </c>
      <c r="S848">
        <f t="shared" si="241"/>
        <v>66.492361862894924</v>
      </c>
      <c r="T848">
        <f t="shared" si="241"/>
        <v>68.103908719914031</v>
      </c>
      <c r="U848">
        <f t="shared" si="241"/>
        <v>67.111683934864715</v>
      </c>
      <c r="V848">
        <f t="shared" si="241"/>
        <v>65.423839977935842</v>
      </c>
      <c r="W848">
        <f t="shared" si="241"/>
        <v>64.730392487879413</v>
      </c>
      <c r="X848">
        <f t="shared" si="241"/>
        <v>62.380449180210569</v>
      </c>
      <c r="Y848">
        <f t="shared" si="241"/>
        <v>64.087741662637612</v>
      </c>
      <c r="Z848">
        <f t="shared" si="241"/>
        <v>65.528469440223489</v>
      </c>
      <c r="AA848">
        <f t="shared" si="241"/>
        <v>62.539525588211028</v>
      </c>
      <c r="AB848">
        <f t="shared" si="241"/>
        <v>65.220297395193541</v>
      </c>
      <c r="AC848">
        <f t="shared" si="241"/>
        <v>68.276911783842465</v>
      </c>
      <c r="AD848">
        <f t="shared" si="241"/>
        <v>66.387798623479512</v>
      </c>
      <c r="AE848">
        <f t="shared" si="241"/>
        <v>64.854370900671228</v>
      </c>
      <c r="AF848">
        <f t="shared" si="241"/>
        <v>68.061525053728175</v>
      </c>
      <c r="AG848">
        <f t="shared" si="241"/>
        <v>67.597336557129083</v>
      </c>
      <c r="AH848">
        <f t="shared" si="241"/>
        <v>67.244126184759338</v>
      </c>
      <c r="AI848">
        <f t="shared" si="241"/>
        <v>67.13238131739206</v>
      </c>
      <c r="AJ848">
        <f t="shared" si="241"/>
        <v>67.561899615292688</v>
      </c>
      <c r="AK848">
        <f t="shared" si="241"/>
        <v>71.505523147602872</v>
      </c>
      <c r="AL848">
        <f t="shared" si="241"/>
        <v>63.405906076783701</v>
      </c>
      <c r="AM848">
        <f t="shared" si="241"/>
        <v>67.295060105054702</v>
      </c>
      <c r="AN848">
        <f t="shared" si="241"/>
        <v>71.356460662979401</v>
      </c>
      <c r="AO848">
        <f t="shared" si="241"/>
        <v>67.470800484512083</v>
      </c>
      <c r="AP848">
        <f t="shared" si="241"/>
        <v>69.55730599818618</v>
      </c>
      <c r="AQ848">
        <f t="shared" si="241"/>
        <v>68.068926839818715</v>
      </c>
      <c r="AR848">
        <f t="shared" si="241"/>
        <v>73.367067294398154</v>
      </c>
      <c r="AS848">
        <f t="shared" si="241"/>
        <v>66.997020331763196</v>
      </c>
      <c r="AT848">
        <f t="shared" si="241"/>
        <v>70.879115789607866</v>
      </c>
      <c r="AU848">
        <f t="shared" si="241"/>
        <v>67.931849676085875</v>
      </c>
      <c r="AV848">
        <f t="shared" si="241"/>
        <v>68.264715103016599</v>
      </c>
      <c r="AW848">
        <f t="shared" si="241"/>
        <v>73.952686175727521</v>
      </c>
      <c r="AX848">
        <f t="shared" si="241"/>
        <v>70.228388839050695</v>
      </c>
      <c r="AY848">
        <f t="shared" si="241"/>
        <v>68.008439405461189</v>
      </c>
      <c r="AZ848">
        <f t="shared" si="241"/>
        <v>68.688113029416598</v>
      </c>
      <c r="BA848">
        <f t="shared" si="241"/>
        <v>76.570323216485463</v>
      </c>
      <c r="BB848">
        <f t="shared" si="241"/>
        <v>67.13238131739206</v>
      </c>
      <c r="BC848">
        <f t="shared" si="241"/>
        <v>67.622099253671436</v>
      </c>
      <c r="BD848">
        <f t="shared" si="241"/>
        <v>66.489118012834453</v>
      </c>
      <c r="BE848">
        <f t="shared" si="241"/>
        <v>66.861304391991013</v>
      </c>
      <c r="BF848">
        <f t="shared" si="241"/>
        <v>64.17695026204639</v>
      </c>
      <c r="BG848">
        <f t="shared" si="241"/>
        <v>66.892534440476851</v>
      </c>
      <c r="BH848">
        <f t="shared" si="241"/>
        <v>67.434036239339292</v>
      </c>
      <c r="BI848">
        <f t="shared" si="241"/>
        <v>74.411853483605796</v>
      </c>
      <c r="BJ848">
        <f t="shared" si="241"/>
        <v>66.823402595973846</v>
      </c>
      <c r="BK848">
        <f t="shared" si="241"/>
        <v>65.498460895087433</v>
      </c>
      <c r="BL848">
        <f t="shared" si="241"/>
        <v>70.124294610325379</v>
      </c>
      <c r="BM848">
        <f t="shared" si="241"/>
        <v>67.096745108260677</v>
      </c>
      <c r="BN848">
        <f t="shared" si="241"/>
        <v>65.778943591074679</v>
      </c>
      <c r="BO848">
        <f t="shared" ref="BO848:CE848" si="242">BO845+(1.96*(BO846/SQRT(BO835*(1-BO844))))</f>
        <v>64.63965046528314</v>
      </c>
      <c r="BP848">
        <f t="shared" si="242"/>
        <v>66.625567490735762</v>
      </c>
      <c r="BQ848">
        <f t="shared" si="242"/>
        <v>63.753605501356027</v>
      </c>
      <c r="BR848">
        <f t="shared" si="242"/>
        <v>69.869352563470926</v>
      </c>
      <c r="BS848">
        <f t="shared" si="242"/>
        <v>69.674673636316939</v>
      </c>
      <c r="BT848">
        <f t="shared" si="242"/>
        <v>75.335870666299854</v>
      </c>
      <c r="BU848">
        <f t="shared" si="242"/>
        <v>64.472677236922891</v>
      </c>
      <c r="BV848">
        <f t="shared" si="242"/>
        <v>71.009271552841298</v>
      </c>
      <c r="BW848">
        <f t="shared" si="242"/>
        <v>66.091327992548571</v>
      </c>
      <c r="BX848">
        <f t="shared" si="242"/>
        <v>78.130985435977166</v>
      </c>
      <c r="BY848">
        <f t="shared" si="242"/>
        <v>71.569058487583106</v>
      </c>
      <c r="BZ848">
        <f t="shared" si="242"/>
        <v>67.110862920282273</v>
      </c>
      <c r="CA848">
        <f t="shared" si="242"/>
        <v>64.551078942328104</v>
      </c>
      <c r="CB848">
        <f t="shared" si="242"/>
        <v>81.430437634418567</v>
      </c>
      <c r="CC848">
        <f t="shared" si="242"/>
        <v>68.021531243583667</v>
      </c>
      <c r="CD848">
        <f t="shared" si="242"/>
        <v>59.47930971311601</v>
      </c>
      <c r="CE848">
        <f t="shared" si="242"/>
        <v>62.944837227411533</v>
      </c>
    </row>
    <row r="849" spans="1:83" ht="14.25" customHeight="1">
      <c r="A849" s="14" t="s">
        <v>221</v>
      </c>
      <c r="B849">
        <f>B845-(1.96*(B846/SQRT(B835*(1-B844))))</f>
        <v>63.673455432701438</v>
      </c>
      <c r="C849">
        <f t="shared" ref="C849:BN849" si="243">C845-(1.96*(C846/SQRT(C835*(1-C844))))</f>
        <v>61.744058388754745</v>
      </c>
      <c r="D849">
        <f t="shared" si="243"/>
        <v>62.639339029517181</v>
      </c>
      <c r="E849">
        <f t="shared" si="243"/>
        <v>60.826663071197032</v>
      </c>
      <c r="F849">
        <f t="shared" si="243"/>
        <v>60.578237724434288</v>
      </c>
      <c r="G849">
        <f t="shared" si="243"/>
        <v>63.174826741485361</v>
      </c>
      <c r="H849">
        <f t="shared" si="243"/>
        <v>63.499831877326642</v>
      </c>
      <c r="I849">
        <f t="shared" si="243"/>
        <v>61.604419995977807</v>
      </c>
      <c r="J849">
        <f t="shared" si="243"/>
        <v>56.974206405649383</v>
      </c>
      <c r="K849">
        <f t="shared" si="243"/>
        <v>60.110096361837158</v>
      </c>
      <c r="L849">
        <f t="shared" si="243"/>
        <v>62.767061188883204</v>
      </c>
      <c r="M849">
        <f t="shared" si="243"/>
        <v>72.764214012958575</v>
      </c>
      <c r="N849">
        <f t="shared" si="243"/>
        <v>62.94720423116614</v>
      </c>
      <c r="O849">
        <f t="shared" si="243"/>
        <v>61.94655609659825</v>
      </c>
      <c r="P849">
        <f t="shared" si="243"/>
        <v>60.428914824378204</v>
      </c>
      <c r="Q849">
        <f t="shared" si="243"/>
        <v>63.432955279534212</v>
      </c>
      <c r="R849">
        <f t="shared" si="243"/>
        <v>62.162357561142073</v>
      </c>
      <c r="S849">
        <f t="shared" si="243"/>
        <v>61.507638137105076</v>
      </c>
      <c r="T849">
        <f t="shared" si="243"/>
        <v>64.096091280085957</v>
      </c>
      <c r="U849">
        <f t="shared" si="243"/>
        <v>63.688316065135297</v>
      </c>
      <c r="V849">
        <f t="shared" si="243"/>
        <v>62.176160022064153</v>
      </c>
      <c r="W849">
        <f t="shared" si="243"/>
        <v>62.069607512120584</v>
      </c>
      <c r="X849">
        <f t="shared" si="243"/>
        <v>59.819550819789434</v>
      </c>
      <c r="Y849">
        <f t="shared" si="243"/>
        <v>61.712258337362378</v>
      </c>
      <c r="Z849">
        <f t="shared" si="243"/>
        <v>62.271530559776508</v>
      </c>
      <c r="AA849">
        <f t="shared" si="243"/>
        <v>55.660474411788975</v>
      </c>
      <c r="AB849">
        <f t="shared" si="243"/>
        <v>61.179702604806465</v>
      </c>
      <c r="AC849">
        <f t="shared" si="243"/>
        <v>65.323088216157529</v>
      </c>
      <c r="AD849">
        <f t="shared" si="243"/>
        <v>63.21220137652049</v>
      </c>
      <c r="AE849">
        <f t="shared" si="243"/>
        <v>61.345629099328782</v>
      </c>
      <c r="AF849">
        <f t="shared" si="243"/>
        <v>60.338474946271837</v>
      </c>
      <c r="AG849">
        <f t="shared" si="243"/>
        <v>63.802663442870916</v>
      </c>
      <c r="AH849">
        <f t="shared" si="243"/>
        <v>63.555873815240673</v>
      </c>
      <c r="AI849">
        <f t="shared" si="243"/>
        <v>60.86761868260794</v>
      </c>
      <c r="AJ849">
        <f t="shared" si="243"/>
        <v>61.23810038470733</v>
      </c>
      <c r="AK849">
        <f t="shared" si="243"/>
        <v>63.294476852397139</v>
      </c>
      <c r="AL849">
        <f t="shared" si="243"/>
        <v>57.994093923216305</v>
      </c>
      <c r="AM849">
        <f t="shared" si="243"/>
        <v>62.704939894945298</v>
      </c>
      <c r="AN849">
        <f t="shared" si="243"/>
        <v>61.243539337020593</v>
      </c>
      <c r="AO849">
        <f t="shared" si="243"/>
        <v>55.72919951548792</v>
      </c>
      <c r="AP849">
        <f t="shared" si="243"/>
        <v>61.642694001813808</v>
      </c>
      <c r="AQ849">
        <f t="shared" si="243"/>
        <v>59.331073160181298</v>
      </c>
      <c r="AR849">
        <f t="shared" si="243"/>
        <v>64.432932705601857</v>
      </c>
      <c r="AS849">
        <f t="shared" si="243"/>
        <v>51.802979668236794</v>
      </c>
      <c r="AT849">
        <f t="shared" si="243"/>
        <v>61.320884210392123</v>
      </c>
      <c r="AU849">
        <f t="shared" si="243"/>
        <v>61.468150323914138</v>
      </c>
      <c r="AV849">
        <f t="shared" si="243"/>
        <v>62.335284896983403</v>
      </c>
      <c r="AW849">
        <f t="shared" si="243"/>
        <v>60.84731382427249</v>
      </c>
      <c r="AX849">
        <f t="shared" si="243"/>
        <v>62.171611160949311</v>
      </c>
      <c r="AY849">
        <f t="shared" si="243"/>
        <v>58.991560594538811</v>
      </c>
      <c r="AZ849">
        <f t="shared" si="243"/>
        <v>57.711886970583407</v>
      </c>
      <c r="BA849">
        <f t="shared" si="243"/>
        <v>61.829676783514543</v>
      </c>
      <c r="BB849">
        <f t="shared" si="243"/>
        <v>60.86761868260794</v>
      </c>
      <c r="BC849">
        <f t="shared" si="243"/>
        <v>57.177900746328561</v>
      </c>
      <c r="BD849">
        <f t="shared" si="243"/>
        <v>57.710881987165557</v>
      </c>
      <c r="BE849">
        <f t="shared" si="243"/>
        <v>58.938695608008992</v>
      </c>
      <c r="BF849">
        <f t="shared" si="243"/>
        <v>59.423049737953598</v>
      </c>
      <c r="BG849">
        <f t="shared" si="243"/>
        <v>64.707465559523143</v>
      </c>
      <c r="BH849">
        <f t="shared" si="243"/>
        <v>61.565963760660701</v>
      </c>
      <c r="BI849">
        <f t="shared" si="243"/>
        <v>66.588146516394204</v>
      </c>
      <c r="BJ849">
        <f t="shared" si="243"/>
        <v>61.776597404026148</v>
      </c>
      <c r="BK849">
        <f t="shared" si="243"/>
        <v>63.301539104912578</v>
      </c>
      <c r="BL849">
        <f t="shared" si="243"/>
        <v>65.675705389674633</v>
      </c>
      <c r="BM849">
        <f t="shared" si="243"/>
        <v>64.103254891739311</v>
      </c>
      <c r="BN849">
        <f t="shared" si="243"/>
        <v>60.621056408925327</v>
      </c>
      <c r="BO849">
        <f t="shared" ref="BO849:CE849" si="244">BO845-(1.96*(BO846/SQRT(BO835*(1-BO844))))</f>
        <v>59.960349534716855</v>
      </c>
      <c r="BP849">
        <f t="shared" si="244"/>
        <v>60.774432509264244</v>
      </c>
      <c r="BQ849">
        <f t="shared" si="244"/>
        <v>61.246394498643973</v>
      </c>
      <c r="BR849">
        <f t="shared" si="244"/>
        <v>55.330647436529077</v>
      </c>
      <c r="BS849">
        <f t="shared" si="244"/>
        <v>63.525326363683057</v>
      </c>
      <c r="BT849">
        <f t="shared" si="244"/>
        <v>72.064129333700151</v>
      </c>
      <c r="BU849">
        <f t="shared" si="244"/>
        <v>56.727322763077105</v>
      </c>
      <c r="BV849">
        <f t="shared" si="244"/>
        <v>50.190728447158712</v>
      </c>
      <c r="BW849">
        <f t="shared" si="244"/>
        <v>50.50867200745143</v>
      </c>
      <c r="BX849">
        <f t="shared" si="244"/>
        <v>69.869014564022834</v>
      </c>
      <c r="BY849">
        <f t="shared" si="244"/>
        <v>64.230941512416905</v>
      </c>
      <c r="BZ849">
        <f t="shared" si="244"/>
        <v>63.889137079717727</v>
      </c>
      <c r="CA849">
        <f t="shared" si="244"/>
        <v>62.048921057671897</v>
      </c>
      <c r="CB849">
        <f t="shared" si="244"/>
        <v>61.369562365581444</v>
      </c>
      <c r="CC849">
        <f t="shared" si="244"/>
        <v>65.978468756416333</v>
      </c>
      <c r="CD849">
        <f t="shared" si="244"/>
        <v>54.120690286883985</v>
      </c>
      <c r="CE849">
        <f t="shared" si="244"/>
        <v>55.455162772588473</v>
      </c>
    </row>
    <row r="850" spans="1:83">
      <c r="A850" s="19" t="s">
        <v>240</v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</row>
    <row r="851" spans="1:83">
      <c r="A851" s="20"/>
      <c r="B851" s="21" t="s">
        <v>0</v>
      </c>
      <c r="C851" s="21"/>
      <c r="D851" s="21"/>
      <c r="E851" s="21"/>
      <c r="F851" s="21"/>
      <c r="G851" s="21" t="s">
        <v>1</v>
      </c>
      <c r="H851" s="21"/>
      <c r="I851" s="21" t="s">
        <v>2</v>
      </c>
      <c r="J851" s="21"/>
      <c r="K851" s="21"/>
      <c r="L851" s="21"/>
      <c r="M851" s="21"/>
      <c r="N851" s="21" t="s">
        <v>3</v>
      </c>
      <c r="O851" s="21"/>
      <c r="P851" s="21"/>
      <c r="Q851" s="21"/>
      <c r="R851" s="21" t="s">
        <v>4</v>
      </c>
      <c r="S851" s="21"/>
      <c r="T851" s="21"/>
      <c r="U851" s="21"/>
      <c r="V851" s="21"/>
      <c r="W851" s="21"/>
      <c r="X851" s="21"/>
      <c r="Y851" s="21"/>
      <c r="Z851" s="21"/>
      <c r="AA851" s="21" t="s">
        <v>5</v>
      </c>
      <c r="AB851" s="21"/>
      <c r="AC851" s="21"/>
      <c r="AD851" s="21"/>
      <c r="AE851" s="21" t="s">
        <v>6</v>
      </c>
      <c r="AF851" s="21"/>
      <c r="AG851" s="21"/>
      <c r="AH851" s="21"/>
      <c r="AI851" s="21"/>
      <c r="AJ851" s="21"/>
      <c r="AK851" s="21" t="s">
        <v>7</v>
      </c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 t="s">
        <v>8</v>
      </c>
      <c r="BD851" s="21"/>
      <c r="BE851" s="21"/>
      <c r="BF851" s="21"/>
      <c r="BG851" s="21"/>
      <c r="BH851" s="21" t="s">
        <v>9</v>
      </c>
      <c r="BI851" s="21"/>
      <c r="BJ851" s="21"/>
      <c r="BK851" s="21"/>
      <c r="BL851" s="21" t="s">
        <v>10</v>
      </c>
      <c r="BM851" s="21"/>
      <c r="BN851" s="21"/>
      <c r="BO851" s="21"/>
      <c r="BP851" s="21"/>
      <c r="BQ851" s="21" t="s">
        <v>11</v>
      </c>
      <c r="BR851" s="21"/>
      <c r="BS851" s="21"/>
      <c r="BT851" s="21"/>
      <c r="BU851" s="21"/>
      <c r="BV851" s="21"/>
      <c r="BW851" s="21"/>
      <c r="BX851" s="21" t="s">
        <v>12</v>
      </c>
      <c r="BY851" s="21"/>
      <c r="BZ851" s="21"/>
      <c r="CA851" s="21"/>
      <c r="CB851" s="21"/>
      <c r="CC851" s="21" t="s">
        <v>13</v>
      </c>
      <c r="CD851" s="21"/>
      <c r="CE851" s="21"/>
    </row>
    <row r="852" spans="1:83" ht="60">
      <c r="A852" s="20"/>
      <c r="B852" s="1" t="s">
        <v>14</v>
      </c>
      <c r="C852" s="1" t="s">
        <v>15</v>
      </c>
      <c r="D852" s="1" t="s">
        <v>16</v>
      </c>
      <c r="E852" s="1" t="s">
        <v>17</v>
      </c>
      <c r="F852" s="1" t="s">
        <v>18</v>
      </c>
      <c r="G852" s="1" t="s">
        <v>19</v>
      </c>
      <c r="H852" s="1" t="s">
        <v>20</v>
      </c>
      <c r="I852" s="1" t="s">
        <v>21</v>
      </c>
      <c r="J852" s="1" t="s">
        <v>22</v>
      </c>
      <c r="K852" s="1" t="s">
        <v>23</v>
      </c>
      <c r="L852" s="1" t="s">
        <v>24</v>
      </c>
      <c r="M852" s="1" t="s">
        <v>25</v>
      </c>
      <c r="N852" s="1" t="s">
        <v>26</v>
      </c>
      <c r="O852" s="1" t="s">
        <v>27</v>
      </c>
      <c r="P852" s="1" t="s">
        <v>28</v>
      </c>
      <c r="Q852" s="1" t="s">
        <v>29</v>
      </c>
      <c r="R852" s="1" t="s">
        <v>30</v>
      </c>
      <c r="S852" s="1" t="s">
        <v>31</v>
      </c>
      <c r="T852" s="1" t="s">
        <v>32</v>
      </c>
      <c r="U852" s="1" t="s">
        <v>33</v>
      </c>
      <c r="V852" s="1" t="s">
        <v>34</v>
      </c>
      <c r="W852" s="1" t="s">
        <v>35</v>
      </c>
      <c r="X852" s="1" t="s">
        <v>36</v>
      </c>
      <c r="Y852" s="1" t="s">
        <v>37</v>
      </c>
      <c r="Z852" s="1" t="s">
        <v>38</v>
      </c>
      <c r="AA852" s="1" t="s">
        <v>39</v>
      </c>
      <c r="AB852" s="1" t="s">
        <v>40</v>
      </c>
      <c r="AC852" s="1" t="s">
        <v>41</v>
      </c>
      <c r="AD852" s="1" t="s">
        <v>42</v>
      </c>
      <c r="AE852" s="1" t="s">
        <v>43</v>
      </c>
      <c r="AF852" s="1" t="s">
        <v>44</v>
      </c>
      <c r="AG852" s="1" t="s">
        <v>45</v>
      </c>
      <c r="AH852" s="1" t="s">
        <v>46</v>
      </c>
      <c r="AI852" s="1" t="s">
        <v>47</v>
      </c>
      <c r="AJ852" s="1" t="s">
        <v>48</v>
      </c>
      <c r="AK852" s="1" t="s">
        <v>49</v>
      </c>
      <c r="AL852" s="1" t="s">
        <v>50</v>
      </c>
      <c r="AM852" s="1" t="s">
        <v>51</v>
      </c>
      <c r="AN852" s="1" t="s">
        <v>52</v>
      </c>
      <c r="AO852" s="1" t="s">
        <v>53</v>
      </c>
      <c r="AP852" s="1" t="s">
        <v>54</v>
      </c>
      <c r="AQ852" s="1" t="s">
        <v>55</v>
      </c>
      <c r="AR852" s="1" t="s">
        <v>56</v>
      </c>
      <c r="AS852" s="1" t="s">
        <v>57</v>
      </c>
      <c r="AT852" s="1" t="s">
        <v>58</v>
      </c>
      <c r="AU852" s="1" t="s">
        <v>59</v>
      </c>
      <c r="AV852" s="1" t="s">
        <v>60</v>
      </c>
      <c r="AW852" s="1" t="s">
        <v>61</v>
      </c>
      <c r="AX852" s="1" t="s">
        <v>62</v>
      </c>
      <c r="AY852" s="1" t="s">
        <v>63</v>
      </c>
      <c r="AZ852" s="1" t="s">
        <v>64</v>
      </c>
      <c r="BA852" s="1" t="s">
        <v>65</v>
      </c>
      <c r="BB852" s="1" t="s">
        <v>47</v>
      </c>
      <c r="BC852" s="1" t="s">
        <v>66</v>
      </c>
      <c r="BD852" s="1" t="s">
        <v>67</v>
      </c>
      <c r="BE852" s="1" t="s">
        <v>68</v>
      </c>
      <c r="BF852" s="1" t="s">
        <v>69</v>
      </c>
      <c r="BG852" s="1" t="s">
        <v>70</v>
      </c>
      <c r="BH852" s="1" t="s">
        <v>71</v>
      </c>
      <c r="BI852" s="1" t="s">
        <v>72</v>
      </c>
      <c r="BJ852" s="1" t="s">
        <v>73</v>
      </c>
      <c r="BK852" s="1" t="s">
        <v>74</v>
      </c>
      <c r="BL852" s="1" t="s">
        <v>75</v>
      </c>
      <c r="BM852" s="1" t="s">
        <v>76</v>
      </c>
      <c r="BN852" s="1" t="s">
        <v>77</v>
      </c>
      <c r="BO852" s="1" t="s">
        <v>78</v>
      </c>
      <c r="BP852" s="1" t="s">
        <v>79</v>
      </c>
      <c r="BQ852" s="1" t="s">
        <v>80</v>
      </c>
      <c r="BR852" s="1" t="s">
        <v>81</v>
      </c>
      <c r="BS852" s="1" t="s">
        <v>82</v>
      </c>
      <c r="BT852" s="1" t="s">
        <v>83</v>
      </c>
      <c r="BU852" s="1" t="s">
        <v>84</v>
      </c>
      <c r="BV852" s="1" t="s">
        <v>85</v>
      </c>
      <c r="BW852" s="1" t="s">
        <v>86</v>
      </c>
      <c r="BX852" s="1" t="s">
        <v>87</v>
      </c>
      <c r="BY852" s="1" t="s">
        <v>88</v>
      </c>
      <c r="BZ852" s="1" t="s">
        <v>89</v>
      </c>
      <c r="CA852" s="1" t="s">
        <v>90</v>
      </c>
      <c r="CB852" s="1" t="s">
        <v>91</v>
      </c>
      <c r="CC852" s="1" t="s">
        <v>92</v>
      </c>
      <c r="CD852" s="1" t="s">
        <v>93</v>
      </c>
      <c r="CE852" s="1" t="s">
        <v>94</v>
      </c>
    </row>
    <row r="853" spans="1:83">
      <c r="A853" s="22" t="s">
        <v>298</v>
      </c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</row>
    <row r="854" spans="1:83">
      <c r="A854" s="11" t="s">
        <v>189</v>
      </c>
      <c r="B854" s="3">
        <v>3752</v>
      </c>
      <c r="C854" s="3">
        <v>8191</v>
      </c>
      <c r="D854" s="3">
        <v>11184</v>
      </c>
      <c r="E854" s="3">
        <v>10853</v>
      </c>
      <c r="F854" s="3">
        <v>12470</v>
      </c>
      <c r="G854" s="3">
        <v>1887</v>
      </c>
      <c r="H854" s="3">
        <v>1865</v>
      </c>
      <c r="I854" s="3">
        <v>384</v>
      </c>
      <c r="J854" s="3">
        <v>618</v>
      </c>
      <c r="K854" s="3">
        <v>781</v>
      </c>
      <c r="L854" s="3">
        <v>1046</v>
      </c>
      <c r="M854" s="3">
        <v>923</v>
      </c>
      <c r="N854" s="3">
        <v>353</v>
      </c>
      <c r="O854" s="3">
        <v>907</v>
      </c>
      <c r="P854" s="3">
        <v>419</v>
      </c>
      <c r="Q854" s="3">
        <v>1953</v>
      </c>
      <c r="R854" s="3">
        <v>314</v>
      </c>
      <c r="S854" s="3">
        <v>628</v>
      </c>
      <c r="T854" s="3">
        <v>875</v>
      </c>
      <c r="U854" s="3">
        <v>1155</v>
      </c>
      <c r="V854" s="3">
        <v>1275</v>
      </c>
      <c r="W854" s="3">
        <v>1771</v>
      </c>
      <c r="X854" s="3">
        <v>1955</v>
      </c>
      <c r="Y854" s="3">
        <v>2264</v>
      </c>
      <c r="Z854" s="3">
        <v>1454</v>
      </c>
      <c r="AA854" s="3">
        <v>348</v>
      </c>
      <c r="AB854" s="3">
        <v>835</v>
      </c>
      <c r="AC854" s="3">
        <v>1364</v>
      </c>
      <c r="AD854" s="3">
        <v>1205</v>
      </c>
      <c r="AE854" s="3">
        <v>1049</v>
      </c>
      <c r="AF854" s="3">
        <v>222</v>
      </c>
      <c r="AG854" s="3">
        <v>867</v>
      </c>
      <c r="AH854" s="3">
        <v>951</v>
      </c>
      <c r="AI854" s="3">
        <v>334</v>
      </c>
      <c r="AJ854" s="3">
        <v>329</v>
      </c>
      <c r="AK854" s="3">
        <v>193</v>
      </c>
      <c r="AL854" s="3">
        <v>469</v>
      </c>
      <c r="AM854" s="3">
        <v>580</v>
      </c>
      <c r="AN854" s="3">
        <v>121</v>
      </c>
      <c r="AO854" s="3">
        <v>101</v>
      </c>
      <c r="AP854" s="3">
        <v>180</v>
      </c>
      <c r="AQ854" s="3">
        <v>182</v>
      </c>
      <c r="AR854" s="3">
        <v>104</v>
      </c>
      <c r="AS854" s="3">
        <v>67</v>
      </c>
      <c r="AT854" s="3">
        <v>141</v>
      </c>
      <c r="AU854" s="3">
        <v>319</v>
      </c>
      <c r="AV854" s="3">
        <v>378</v>
      </c>
      <c r="AW854" s="3">
        <v>72</v>
      </c>
      <c r="AX854" s="3">
        <v>182</v>
      </c>
      <c r="AY854" s="3">
        <v>164</v>
      </c>
      <c r="AZ854" s="3">
        <v>106</v>
      </c>
      <c r="BA854" s="3">
        <v>59</v>
      </c>
      <c r="BB854" s="3">
        <v>334</v>
      </c>
      <c r="BC854" s="3">
        <v>122</v>
      </c>
      <c r="BD854" s="3">
        <v>201</v>
      </c>
      <c r="BE854" s="3">
        <v>223</v>
      </c>
      <c r="BF854" s="3">
        <v>622</v>
      </c>
      <c r="BG854" s="3">
        <v>2547</v>
      </c>
      <c r="BH854" s="3">
        <v>392</v>
      </c>
      <c r="BI854" s="3">
        <v>163</v>
      </c>
      <c r="BJ854" s="3">
        <v>497</v>
      </c>
      <c r="BK854" s="3">
        <v>2700</v>
      </c>
      <c r="BL854" s="3">
        <v>603</v>
      </c>
      <c r="BM854" s="3">
        <v>1391</v>
      </c>
      <c r="BN854" s="3">
        <v>546</v>
      </c>
      <c r="BO854" s="3">
        <v>584</v>
      </c>
      <c r="BP854" s="3">
        <v>340</v>
      </c>
      <c r="BQ854" s="3">
        <v>2071</v>
      </c>
      <c r="BR854" s="3">
        <v>81</v>
      </c>
      <c r="BS854" s="3">
        <v>306</v>
      </c>
      <c r="BT854" s="3">
        <v>841</v>
      </c>
      <c r="BU854" s="3">
        <v>265</v>
      </c>
      <c r="BV854" s="3">
        <v>38</v>
      </c>
      <c r="BW854" s="3">
        <v>65</v>
      </c>
      <c r="BX854" s="3">
        <v>163</v>
      </c>
      <c r="BY854" s="3">
        <v>213</v>
      </c>
      <c r="BZ854" s="3">
        <v>1131</v>
      </c>
      <c r="CA854" s="3">
        <v>2131</v>
      </c>
      <c r="CB854" s="3">
        <v>42</v>
      </c>
      <c r="CC854" s="3">
        <v>2783</v>
      </c>
      <c r="CD854" s="3">
        <v>548</v>
      </c>
      <c r="CE854" s="3">
        <v>289</v>
      </c>
    </row>
    <row r="855" spans="1:83">
      <c r="A855" s="11" t="s">
        <v>190</v>
      </c>
      <c r="B855" s="3">
        <v>4332007</v>
      </c>
      <c r="C855" s="3">
        <v>4016179</v>
      </c>
      <c r="D855" s="3">
        <v>3921977</v>
      </c>
      <c r="E855" s="3">
        <v>3775348</v>
      </c>
      <c r="F855" s="3">
        <v>3644569</v>
      </c>
      <c r="G855" s="3">
        <v>2197524</v>
      </c>
      <c r="H855" s="3">
        <v>2134483</v>
      </c>
      <c r="I855" s="3">
        <v>519132</v>
      </c>
      <c r="J855" s="3">
        <v>789299</v>
      </c>
      <c r="K855" s="3">
        <v>1162063</v>
      </c>
      <c r="L855" s="3">
        <v>1131281</v>
      </c>
      <c r="M855" s="3">
        <v>730233</v>
      </c>
      <c r="N855" s="3">
        <v>378374</v>
      </c>
      <c r="O855" s="3">
        <v>1116351</v>
      </c>
      <c r="P855" s="3">
        <v>452830</v>
      </c>
      <c r="Q855" s="3">
        <v>2269187</v>
      </c>
      <c r="R855" s="3">
        <v>231637</v>
      </c>
      <c r="S855" s="3">
        <v>415367</v>
      </c>
      <c r="T855" s="3">
        <v>545257</v>
      </c>
      <c r="U855" s="3">
        <v>745339</v>
      </c>
      <c r="V855" s="3">
        <v>855158</v>
      </c>
      <c r="W855" s="3">
        <v>1232431</v>
      </c>
      <c r="X855" s="3">
        <v>1405861</v>
      </c>
      <c r="Y855" s="3">
        <v>1714807</v>
      </c>
      <c r="Z855" s="3">
        <v>1036702</v>
      </c>
      <c r="AA855" s="3">
        <v>414061</v>
      </c>
      <c r="AB855" s="3">
        <v>985280</v>
      </c>
      <c r="AC855" s="3">
        <v>1619576</v>
      </c>
      <c r="AD855" s="3">
        <v>1313091</v>
      </c>
      <c r="AE855" s="3">
        <v>1019320</v>
      </c>
      <c r="AF855" s="3">
        <v>274454</v>
      </c>
      <c r="AG855" s="3">
        <v>1089086</v>
      </c>
      <c r="AH855" s="3">
        <v>1135108</v>
      </c>
      <c r="AI855" s="3">
        <v>409494</v>
      </c>
      <c r="AJ855" s="3">
        <v>404544</v>
      </c>
      <c r="AK855" s="3">
        <v>256923</v>
      </c>
      <c r="AL855" s="3">
        <v>438974</v>
      </c>
      <c r="AM855" s="3">
        <v>580347</v>
      </c>
      <c r="AN855" s="3">
        <v>149650</v>
      </c>
      <c r="AO855" s="3">
        <v>124805</v>
      </c>
      <c r="AP855" s="3">
        <v>223559</v>
      </c>
      <c r="AQ855" s="3">
        <v>226480</v>
      </c>
      <c r="AR855" s="3">
        <v>131898</v>
      </c>
      <c r="AS855" s="3">
        <v>77736</v>
      </c>
      <c r="AT855" s="3">
        <v>172490</v>
      </c>
      <c r="AU855" s="3">
        <v>387789</v>
      </c>
      <c r="AV855" s="3">
        <v>450737</v>
      </c>
      <c r="AW855" s="3">
        <v>82362</v>
      </c>
      <c r="AX855" s="3">
        <v>214219</v>
      </c>
      <c r="AY855" s="3">
        <v>197419</v>
      </c>
      <c r="AZ855" s="3">
        <v>133632</v>
      </c>
      <c r="BA855" s="3">
        <v>73492</v>
      </c>
      <c r="BB855" s="3">
        <v>409494</v>
      </c>
      <c r="BC855" s="3">
        <v>156898</v>
      </c>
      <c r="BD855" s="3">
        <v>261272</v>
      </c>
      <c r="BE855" s="3">
        <v>288373</v>
      </c>
      <c r="BF855" s="3">
        <v>802610</v>
      </c>
      <c r="BG855" s="3">
        <v>2781538</v>
      </c>
      <c r="BH855" s="3">
        <v>467635</v>
      </c>
      <c r="BI855" s="3">
        <v>194330</v>
      </c>
      <c r="BJ855" s="3">
        <v>602927</v>
      </c>
      <c r="BK855" s="3">
        <v>3067115</v>
      </c>
      <c r="BL855" s="3">
        <v>661080</v>
      </c>
      <c r="BM855" s="3">
        <v>1439548</v>
      </c>
      <c r="BN855" s="3">
        <v>698615</v>
      </c>
      <c r="BO855" s="3">
        <v>776155</v>
      </c>
      <c r="BP855" s="3">
        <v>443958</v>
      </c>
      <c r="BQ855" s="3">
        <v>2602279</v>
      </c>
      <c r="BR855" s="3">
        <v>103420</v>
      </c>
      <c r="BS855" s="3">
        <v>407433</v>
      </c>
      <c r="BT855" s="3">
        <v>687978</v>
      </c>
      <c r="BU855" s="3">
        <v>313135</v>
      </c>
      <c r="BV855" s="3">
        <v>46681</v>
      </c>
      <c r="BW855" s="3">
        <v>81809</v>
      </c>
      <c r="BX855" s="3">
        <v>149507</v>
      </c>
      <c r="BY855" s="3">
        <v>230475</v>
      </c>
      <c r="BZ855" s="3">
        <v>1249814</v>
      </c>
      <c r="CA855" s="3">
        <v>2578662</v>
      </c>
      <c r="CB855" s="3">
        <v>40038</v>
      </c>
      <c r="CC855" s="3">
        <v>3162068</v>
      </c>
      <c r="CD855" s="3">
        <v>663051</v>
      </c>
      <c r="CE855" s="3">
        <v>358636</v>
      </c>
    </row>
    <row r="856" spans="1:83">
      <c r="A856" s="4" t="s">
        <v>197</v>
      </c>
      <c r="B856" s="6">
        <v>4.0252523006612202E-2</v>
      </c>
      <c r="C856" s="6">
        <v>3.7010382516019201E-2</v>
      </c>
      <c r="D856" s="6">
        <v>2.60349781233261E-2</v>
      </c>
      <c r="E856" s="6">
        <v>3.36521626238378E-2</v>
      </c>
      <c r="F856" s="6">
        <v>3.5005785320569104E-2</v>
      </c>
      <c r="G856" s="6">
        <v>3.95832905766915E-2</v>
      </c>
      <c r="H856" s="6">
        <v>4.0941520960299398E-2</v>
      </c>
      <c r="I856" s="6">
        <v>4.0704446294525798E-2</v>
      </c>
      <c r="J856" s="6">
        <v>4.5132428088512595E-2</v>
      </c>
      <c r="K856" s="6">
        <v>4.2312395966222098E-2</v>
      </c>
      <c r="L856" s="6">
        <v>4.33681136313918E-2</v>
      </c>
      <c r="M856" s="6">
        <v>2.6551938964952199E-2</v>
      </c>
      <c r="N856" s="6">
        <v>6.1250480023978905E-2</v>
      </c>
      <c r="O856" s="6">
        <v>3.9634945936970901E-2</v>
      </c>
      <c r="P856" s="6">
        <v>5.4314169279252499E-2</v>
      </c>
      <c r="Q856" s="6">
        <v>3.4943541167417498E-2</v>
      </c>
      <c r="R856" s="6">
        <v>3.1843950501401402E-2</v>
      </c>
      <c r="S856" s="6">
        <v>5.0295272198215599E-2</v>
      </c>
      <c r="T856" s="6">
        <v>3.9962979495220201E-2</v>
      </c>
      <c r="U856" s="6">
        <v>4.4733636241002205E-2</v>
      </c>
      <c r="V856" s="6">
        <v>4.11916598743527E-2</v>
      </c>
      <c r="W856" s="6">
        <v>3.5702360293481304E-2</v>
      </c>
      <c r="X856" s="6">
        <v>3.4978941319916898E-2</v>
      </c>
      <c r="Y856" s="6">
        <v>3.4433810075994803E-2</v>
      </c>
      <c r="Z856" s="6">
        <v>4.5142739335495098E-2</v>
      </c>
      <c r="AA856" s="6">
        <v>3.0651784497888902E-2</v>
      </c>
      <c r="AB856" s="6">
        <v>3.9113636385127E-2</v>
      </c>
      <c r="AC856" s="6">
        <v>4.6697287501527102E-2</v>
      </c>
      <c r="AD856" s="6">
        <v>3.6185496962876103E-2</v>
      </c>
      <c r="AE856" s="6">
        <v>3.5376202813854396E-2</v>
      </c>
      <c r="AF856" s="6">
        <v>2.9690514443003503E-2</v>
      </c>
      <c r="AG856" s="6">
        <v>3.8024592446418301E-2</v>
      </c>
      <c r="AH856" s="6">
        <v>3.5776219102622402E-2</v>
      </c>
      <c r="AI856" s="6">
        <v>3.8826908717389398E-2</v>
      </c>
      <c r="AJ856" s="6">
        <v>7.9705871552156804E-2</v>
      </c>
      <c r="AK856" s="6">
        <v>5.07557952900103E-2</v>
      </c>
      <c r="AL856" s="6">
        <v>2.99261041153779E-2</v>
      </c>
      <c r="AM856" s="6">
        <v>3.9498649387465501E-2</v>
      </c>
      <c r="AN856" s="6">
        <v>3.2075224873554097E-2</v>
      </c>
      <c r="AO856" s="6">
        <v>2.6831082280391702E-2</v>
      </c>
      <c r="AP856" s="6">
        <v>4.1629875866410607E-2</v>
      </c>
      <c r="AQ856" s="6">
        <v>3.77516582103119E-2</v>
      </c>
      <c r="AR856" s="6">
        <v>2.5833363506028498E-2</v>
      </c>
      <c r="AS856" s="6">
        <v>3.7985310778776003E-2</v>
      </c>
      <c r="AT856" s="6">
        <v>2.4087165110113398E-2</v>
      </c>
      <c r="AU856" s="6">
        <v>4.2498233581030602E-2</v>
      </c>
      <c r="AV856" s="6">
        <v>3.9461802752787198E-2</v>
      </c>
      <c r="AW856" s="5"/>
      <c r="AX856" s="6">
        <v>2.9608040591868199E-2</v>
      </c>
      <c r="AY856" s="6">
        <v>5.40805951566527E-2</v>
      </c>
      <c r="AZ856" s="6">
        <v>0.12773533743739399</v>
      </c>
      <c r="BA856" s="6">
        <v>6.1209056149183094E-2</v>
      </c>
      <c r="BB856" s="6">
        <v>3.8826908717389398E-2</v>
      </c>
      <c r="BC856" s="6">
        <v>1.4717885215974599E-2</v>
      </c>
      <c r="BD856" s="6">
        <v>2.3802522998350398E-2</v>
      </c>
      <c r="BE856" s="6">
        <v>2.1618507779572197E-2</v>
      </c>
      <c r="BF856" s="6">
        <v>4.1914711220219399E-2</v>
      </c>
      <c r="BG856" s="6">
        <v>4.5020757259247007E-2</v>
      </c>
      <c r="BH856" s="6">
        <v>1.7205167332021102E-2</v>
      </c>
      <c r="BI856" s="6">
        <v>7.7498811106870194E-2</v>
      </c>
      <c r="BJ856" s="6">
        <v>4.5781319436299997E-2</v>
      </c>
      <c r="BK856" s="6">
        <v>4.03197643860672E-2</v>
      </c>
      <c r="BL856" s="6">
        <v>2.2324186073723398E-2</v>
      </c>
      <c r="BM856" s="6">
        <v>4.47109916907611E-2</v>
      </c>
      <c r="BN856" s="6">
        <v>4.9186000263530698E-2</v>
      </c>
      <c r="BO856" s="6">
        <v>3.2746897697199601E-2</v>
      </c>
      <c r="BP856" s="6">
        <v>4.8537805860215805E-2</v>
      </c>
      <c r="BQ856" s="6">
        <v>4.0492030015630093E-2</v>
      </c>
      <c r="BR856" s="6">
        <v>3.6396457560941502E-2</v>
      </c>
      <c r="BS856" s="6">
        <v>2.81504714592005E-2</v>
      </c>
      <c r="BT856" s="6">
        <v>2.6181767150097398E-2</v>
      </c>
      <c r="BU856" s="6">
        <v>6.2989702577341405E-2</v>
      </c>
      <c r="BV856" s="6">
        <v>5.4518497548679497E-2</v>
      </c>
      <c r="BW856" s="6">
        <v>0.127416492140665</v>
      </c>
      <c r="BX856" s="6">
        <v>3.0382707998870301E-2</v>
      </c>
      <c r="BY856" s="6">
        <v>3.1790611591118997E-2</v>
      </c>
      <c r="BZ856" s="6">
        <v>2.8685460391401598E-2</v>
      </c>
      <c r="CA856" s="6">
        <v>4.7540423757506597E-2</v>
      </c>
      <c r="CB856" s="5"/>
      <c r="CC856" s="6">
        <v>3.2514661469683501E-2</v>
      </c>
      <c r="CD856" s="6">
        <v>6.2977315692723898E-2</v>
      </c>
      <c r="CE856" s="6">
        <v>6.2085082413081201E-2</v>
      </c>
    </row>
    <row r="857" spans="1:83">
      <c r="A857" s="4">
        <v>-2</v>
      </c>
      <c r="B857" s="6">
        <v>4.9504972956798704E-2</v>
      </c>
      <c r="C857" s="6">
        <v>4.6632532930316606E-2</v>
      </c>
      <c r="D857" s="6">
        <v>4.5653325560811607E-2</v>
      </c>
      <c r="E857" s="6">
        <v>5.4522308961730603E-2</v>
      </c>
      <c r="F857" s="6">
        <v>5.4315338795891101E-2</v>
      </c>
      <c r="G857" s="6">
        <v>4.0288478776559097E-2</v>
      </c>
      <c r="H857" s="6">
        <v>5.8993672766374204E-2</v>
      </c>
      <c r="I857" s="6">
        <v>6.0468380062430098E-2</v>
      </c>
      <c r="J857" s="6">
        <v>6.0822955286900404E-2</v>
      </c>
      <c r="K857" s="6">
        <v>4.06227777581743E-2</v>
      </c>
      <c r="L857" s="6">
        <v>5.76750734468197E-2</v>
      </c>
      <c r="M857" s="6">
        <v>3.0955104833616201E-2</v>
      </c>
      <c r="N857" s="6">
        <v>2.84765356037452E-2</v>
      </c>
      <c r="O857" s="6">
        <v>5.3163935024868693E-2</v>
      </c>
      <c r="P857" s="6">
        <v>6.2411250996097102E-2</v>
      </c>
      <c r="Q857" s="6">
        <v>4.85464632048727E-2</v>
      </c>
      <c r="R857" s="6">
        <v>4.1342474737473899E-2</v>
      </c>
      <c r="S857" s="6">
        <v>3.3767968169958203E-2</v>
      </c>
      <c r="T857" s="6">
        <v>3.8024870255476004E-2</v>
      </c>
      <c r="U857" s="6">
        <v>5.1675074514798303E-2</v>
      </c>
      <c r="V857" s="6">
        <v>5.3984286430862803E-2</v>
      </c>
      <c r="W857" s="6">
        <v>4.6693731500556196E-2</v>
      </c>
      <c r="X857" s="6">
        <v>5.4560457266666196E-2</v>
      </c>
      <c r="Y857" s="6">
        <v>5.0652018649353897E-2</v>
      </c>
      <c r="Z857" s="6">
        <v>4.4660660909248903E-2</v>
      </c>
      <c r="AA857" s="6">
        <v>6.1100592645762106E-2</v>
      </c>
      <c r="AB857" s="6">
        <v>3.3631916233546902E-2</v>
      </c>
      <c r="AC857" s="6">
        <v>5.2104713546430197E-2</v>
      </c>
      <c r="AD857" s="6">
        <v>5.45523320779309E-2</v>
      </c>
      <c r="AE857" s="6">
        <v>5.1457119363106998E-2</v>
      </c>
      <c r="AF857" s="6">
        <v>6.9651652533435901E-2</v>
      </c>
      <c r="AG857" s="6">
        <v>3.4828774264057102E-2</v>
      </c>
      <c r="AH857" s="6">
        <v>5.0076027568754601E-2</v>
      </c>
      <c r="AI857" s="6">
        <v>5.0656386051607404E-2</v>
      </c>
      <c r="AJ857" s="6">
        <v>6.7660585230259307E-2</v>
      </c>
      <c r="AK857" s="6">
        <v>2.89112211729858E-2</v>
      </c>
      <c r="AL857" s="6">
        <v>4.96195700446753E-2</v>
      </c>
      <c r="AM857" s="6">
        <v>5.2847038942678601E-2</v>
      </c>
      <c r="AN857" s="6">
        <v>6.0262744775620394E-2</v>
      </c>
      <c r="AO857" s="6">
        <v>8.0909600027000289E-2</v>
      </c>
      <c r="AP857" s="6">
        <v>2.2839019743856503E-2</v>
      </c>
      <c r="AQ857" s="6">
        <v>5.4473042906057693E-2</v>
      </c>
      <c r="AR857" s="6">
        <v>2.6647842685605896E-2</v>
      </c>
      <c r="AS857" s="6">
        <v>4.51303977003783E-2</v>
      </c>
      <c r="AT857" s="6">
        <v>3.50025856262208E-2</v>
      </c>
      <c r="AU857" s="6">
        <v>4.6648523042564498E-2</v>
      </c>
      <c r="AV857" s="6">
        <v>5.5780550371921596E-2</v>
      </c>
      <c r="AW857" s="6">
        <v>7.7370477451804809E-2</v>
      </c>
      <c r="AX857" s="6">
        <v>3.3783742514196101E-2</v>
      </c>
      <c r="AY857" s="6">
        <v>6.8941583689662495E-2</v>
      </c>
      <c r="AZ857" s="6">
        <v>8.2593726804664092E-2</v>
      </c>
      <c r="BA857" s="6">
        <v>3.7066148535316298E-2</v>
      </c>
      <c r="BB857" s="6">
        <v>5.0656386051607404E-2</v>
      </c>
      <c r="BC857" s="6">
        <v>9.6113506506456808E-3</v>
      </c>
      <c r="BD857" s="6">
        <v>5.4063664588641702E-2</v>
      </c>
      <c r="BE857" s="6">
        <v>1.3458011633132401E-2</v>
      </c>
      <c r="BF857" s="6">
        <v>3.1218864928308401E-2</v>
      </c>
      <c r="BG857" s="6">
        <v>6.0170609170817499E-2</v>
      </c>
      <c r="BH857" s="6">
        <v>5.5923645249688202E-2</v>
      </c>
      <c r="BI857" s="6">
        <v>3.7821414313739601E-2</v>
      </c>
      <c r="BJ857" s="6">
        <v>5.4319549802389601E-2</v>
      </c>
      <c r="BK857" s="6">
        <v>4.8320155018717094E-2</v>
      </c>
      <c r="BL857" s="6">
        <v>4.8474343283540902E-2</v>
      </c>
      <c r="BM857" s="6">
        <v>4.1611218050841406E-2</v>
      </c>
      <c r="BN857" s="6">
        <v>3.9977950481786297E-2</v>
      </c>
      <c r="BO857" s="6">
        <v>5.5895020622200704E-2</v>
      </c>
      <c r="BP857" s="6">
        <v>5.9779640589575196E-2</v>
      </c>
      <c r="BQ857" s="6">
        <v>5.1366092835942297E-2</v>
      </c>
      <c r="BR857" s="6">
        <v>4.0911134278382104E-2</v>
      </c>
      <c r="BS857" s="6">
        <v>4.7581783434658395E-2</v>
      </c>
      <c r="BT857" s="6">
        <v>3.4688068590431997E-2</v>
      </c>
      <c r="BU857" s="6">
        <v>6.3823410367290903E-2</v>
      </c>
      <c r="BV857" s="5"/>
      <c r="BW857" s="6">
        <v>8.1093966475382293E-2</v>
      </c>
      <c r="BX857" s="6">
        <v>3.3638355909390898E-2</v>
      </c>
      <c r="BY857" s="6">
        <v>4.9752215605578499E-2</v>
      </c>
      <c r="BZ857" s="6">
        <v>5.2472192498243003E-2</v>
      </c>
      <c r="CA857" s="6">
        <v>4.9394142718232101E-2</v>
      </c>
      <c r="CB857" s="5"/>
      <c r="CC857" s="6">
        <v>4.5673225423946501E-2</v>
      </c>
      <c r="CD857" s="6">
        <v>7.1017699287774294E-2</v>
      </c>
      <c r="CE857" s="6">
        <v>4.6644271081096998E-2</v>
      </c>
    </row>
    <row r="858" spans="1:83">
      <c r="A858" s="4">
        <v>-1</v>
      </c>
      <c r="B858" s="6">
        <v>8.9626684822743302E-2</v>
      </c>
      <c r="C858" s="6">
        <v>7.9329066737038198E-2</v>
      </c>
      <c r="D858" s="6">
        <v>7.1481720796557999E-2</v>
      </c>
      <c r="E858" s="6">
        <v>7.1199897957746297E-2</v>
      </c>
      <c r="F858" s="6">
        <v>8.5090994298641295E-2</v>
      </c>
      <c r="G858" s="6">
        <v>7.3573463401918504E-2</v>
      </c>
      <c r="H858" s="6">
        <v>0.106154031996188</v>
      </c>
      <c r="I858" s="6">
        <v>8.6347819895009503E-2</v>
      </c>
      <c r="J858" s="6">
        <v>7.9390386780446298E-2</v>
      </c>
      <c r="K858" s="6">
        <v>9.506617278665469E-2</v>
      </c>
      <c r="L858" s="6">
        <v>0.10168044100299201</v>
      </c>
      <c r="M858" s="6">
        <v>7.5692020148486402E-2</v>
      </c>
      <c r="N858" s="6">
        <v>8.2306068939148103E-2</v>
      </c>
      <c r="O858" s="6">
        <v>9.04869580806935E-2</v>
      </c>
      <c r="P858" s="6">
        <v>0.10122531579921301</v>
      </c>
      <c r="Q858" s="6">
        <v>8.8415365051230807E-2</v>
      </c>
      <c r="R858" s="6">
        <v>4.7672386768975103E-2</v>
      </c>
      <c r="S858" s="6">
        <v>7.8961037887439398E-2</v>
      </c>
      <c r="T858" s="6">
        <v>8.0445686781732292E-2</v>
      </c>
      <c r="U858" s="6">
        <v>6.9863134763385404E-2</v>
      </c>
      <c r="V858" s="6">
        <v>8.8139618425964808E-2</v>
      </c>
      <c r="W858" s="6">
        <v>8.8398350484328689E-2</v>
      </c>
      <c r="X858" s="6">
        <v>9.1116546028971512E-2</v>
      </c>
      <c r="Y858" s="6">
        <v>0.102396561260403</v>
      </c>
      <c r="Z858" s="6">
        <v>6.48155892956849E-2</v>
      </c>
      <c r="AA858" s="6">
        <v>5.1872506522708001E-2</v>
      </c>
      <c r="AB858" s="6">
        <v>6.7154222554967002E-2</v>
      </c>
      <c r="AC858" s="6">
        <v>0.10335991067665701</v>
      </c>
      <c r="AD858" s="6">
        <v>0.10145540938749101</v>
      </c>
      <c r="AE858" s="6">
        <v>8.1998266908718587E-2</v>
      </c>
      <c r="AF858" s="6">
        <v>4.6121576357864201E-2</v>
      </c>
      <c r="AG858" s="6">
        <v>8.94958319365739E-2</v>
      </c>
      <c r="AH858" s="6">
        <v>0.107687346531079</v>
      </c>
      <c r="AI858" s="6">
        <v>0.100454035901183</v>
      </c>
      <c r="AJ858" s="6">
        <v>7.7079073708840901E-2</v>
      </c>
      <c r="AK858" s="6">
        <v>7.6260288152607603E-2</v>
      </c>
      <c r="AL858" s="6">
        <v>7.6330708428909308E-2</v>
      </c>
      <c r="AM858" s="6">
        <v>8.62851997384603E-2</v>
      </c>
      <c r="AN858" s="6">
        <v>3.7666325539298405E-2</v>
      </c>
      <c r="AO858" s="6">
        <v>5.6260004832794495E-2</v>
      </c>
      <c r="AP858" s="6">
        <v>0.100235637208998</v>
      </c>
      <c r="AQ858" s="6">
        <v>0.10436489915751199</v>
      </c>
      <c r="AR858" s="6">
        <v>7.3446887528662103E-2</v>
      </c>
      <c r="AS858" s="6">
        <v>4.1819773721539298E-2</v>
      </c>
      <c r="AT858" s="6">
        <v>0.109525608226092</v>
      </c>
      <c r="AU858" s="6">
        <v>0.119941580538314</v>
      </c>
      <c r="AV858" s="6">
        <v>0.10591981495451901</v>
      </c>
      <c r="AW858" s="6">
        <v>8.9115971991608395E-2</v>
      </c>
      <c r="AX858" s="6">
        <v>9.6363495195573204E-2</v>
      </c>
      <c r="AY858" s="6">
        <v>8.1492295217342012E-2</v>
      </c>
      <c r="AZ858" s="6">
        <v>6.0002713546308602E-2</v>
      </c>
      <c r="BA858" s="6">
        <v>9.6274363607061403E-2</v>
      </c>
      <c r="BB858" s="6">
        <v>0.100454035901183</v>
      </c>
      <c r="BC858" s="6">
        <v>4.5507704257244701E-2</v>
      </c>
      <c r="BD858" s="6">
        <v>3.2548033800763002E-2</v>
      </c>
      <c r="BE858" s="6">
        <v>5.6233239376835095E-2</v>
      </c>
      <c r="BF858" s="6">
        <v>8.3896404536057095E-2</v>
      </c>
      <c r="BG858" s="6">
        <v>0.102944871296814</v>
      </c>
      <c r="BH858" s="6">
        <v>6.9270739394339295E-2</v>
      </c>
      <c r="BI858" s="6">
        <v>5.7235723413344701E-2</v>
      </c>
      <c r="BJ858" s="6">
        <v>8.8997827156598805E-2</v>
      </c>
      <c r="BK858" s="6">
        <v>9.4906189733637389E-2</v>
      </c>
      <c r="BL858" s="6">
        <v>9.1541879343897611E-2</v>
      </c>
      <c r="BM858" s="6">
        <v>7.8731147494854492E-2</v>
      </c>
      <c r="BN858" s="6">
        <v>0.108951210144499</v>
      </c>
      <c r="BO858" s="6">
        <v>8.5358335054298795E-2</v>
      </c>
      <c r="BP858" s="6">
        <v>0.101376864640373</v>
      </c>
      <c r="BQ858" s="6">
        <v>9.8740977769503607E-2</v>
      </c>
      <c r="BR858" s="6">
        <v>8.1632601036352406E-2</v>
      </c>
      <c r="BS858" s="6">
        <v>8.618640701358031E-2</v>
      </c>
      <c r="BT858" s="6">
        <v>7.6628260359006897E-2</v>
      </c>
      <c r="BU858" s="6">
        <v>7.3533260838483799E-2</v>
      </c>
      <c r="BV858" s="6">
        <v>6.2532497794765995E-2</v>
      </c>
      <c r="BW858" s="6">
        <v>6.4769923461225301E-2</v>
      </c>
      <c r="BX858" s="6">
        <v>5.1266741275017499E-2</v>
      </c>
      <c r="BY858" s="6">
        <v>6.6976511520899201E-2</v>
      </c>
      <c r="BZ858" s="6">
        <v>8.9841003183023405E-2</v>
      </c>
      <c r="CA858" s="6">
        <v>9.3872870076474407E-2</v>
      </c>
      <c r="CB858" s="6">
        <v>1.8575828530129398E-2</v>
      </c>
      <c r="CC858" s="6">
        <v>8.7955806998023897E-2</v>
      </c>
      <c r="CD858" s="6">
        <v>0.106569792088535</v>
      </c>
      <c r="CE858" s="6">
        <v>7.8033505236925191E-2</v>
      </c>
    </row>
    <row r="859" spans="1:83">
      <c r="A859" s="4">
        <v>0</v>
      </c>
      <c r="B859" s="6">
        <v>0.13896503734558499</v>
      </c>
      <c r="C859" s="6">
        <v>0.112592838371729</v>
      </c>
      <c r="D859" s="6">
        <v>9.6073446770513993E-2</v>
      </c>
      <c r="E859" s="6">
        <v>9.9857847391151999E-2</v>
      </c>
      <c r="F859" s="6">
        <v>0.11359230679951599</v>
      </c>
      <c r="G859" s="6">
        <v>0.151862570589157</v>
      </c>
      <c r="H859" s="6">
        <v>0.12568658039232899</v>
      </c>
      <c r="I859" s="6">
        <v>0.10801278555403901</v>
      </c>
      <c r="J859" s="6">
        <v>0.118707873205569</v>
      </c>
      <c r="K859" s="6">
        <v>0.17915757155259499</v>
      </c>
      <c r="L859" s="6">
        <v>0.13661708093046701</v>
      </c>
      <c r="M859" s="6">
        <v>0.122541773024142</v>
      </c>
      <c r="N859" s="6">
        <v>0.11672733099973699</v>
      </c>
      <c r="O859" s="6">
        <v>0.14415082641487101</v>
      </c>
      <c r="P859" s="6">
        <v>0.130561548828317</v>
      </c>
      <c r="Q859" s="6">
        <v>0.14248121838175901</v>
      </c>
      <c r="R859" s="6">
        <v>0.101811947353235</v>
      </c>
      <c r="S859" s="6">
        <v>0.10815727708544901</v>
      </c>
      <c r="T859" s="6">
        <v>0.102373393760661</v>
      </c>
      <c r="U859" s="6">
        <v>0.114104363637399</v>
      </c>
      <c r="V859" s="6">
        <v>0.12668154281036401</v>
      </c>
      <c r="W859" s="6">
        <v>0.15468238246661301</v>
      </c>
      <c r="X859" s="6">
        <v>0.13484191695910699</v>
      </c>
      <c r="Y859" s="6">
        <v>0.13158294195789699</v>
      </c>
      <c r="Z859" s="6">
        <v>0.108123771198774</v>
      </c>
      <c r="AA859" s="6">
        <v>0.111863255425726</v>
      </c>
      <c r="AB859" s="6">
        <v>0.12431496196499699</v>
      </c>
      <c r="AC859" s="6">
        <v>0.137390368393563</v>
      </c>
      <c r="AD859" s="6">
        <v>0.160446038716656</v>
      </c>
      <c r="AE859" s="6">
        <v>0.165630041412447</v>
      </c>
      <c r="AF859" s="6">
        <v>0.14463469618246799</v>
      </c>
      <c r="AG859" s="6">
        <v>0.139771536298638</v>
      </c>
      <c r="AH859" s="6">
        <v>0.11799846136080899</v>
      </c>
      <c r="AI859" s="6">
        <v>0.109236740075498</v>
      </c>
      <c r="AJ859" s="6">
        <v>0.15468225097340102</v>
      </c>
      <c r="AK859" s="6">
        <v>0.12774984957833799</v>
      </c>
      <c r="AL859" s="6">
        <v>0.15072698807486001</v>
      </c>
      <c r="AM859" s="6">
        <v>0.17690268885735499</v>
      </c>
      <c r="AN859" s="6">
        <v>0.106896308488532</v>
      </c>
      <c r="AO859" s="6">
        <v>0.18988562399102499</v>
      </c>
      <c r="AP859" s="6">
        <v>0.16664207844619799</v>
      </c>
      <c r="AQ859" s="6">
        <v>0.13210778275808902</v>
      </c>
      <c r="AR859" s="6">
        <v>0.11254406119654201</v>
      </c>
      <c r="AS859" s="6">
        <v>0.220110263719698</v>
      </c>
      <c r="AT859" s="6">
        <v>0.117527995847652</v>
      </c>
      <c r="AU859" s="6">
        <v>0.12945224779037098</v>
      </c>
      <c r="AV859" s="6">
        <v>0.12073582782749501</v>
      </c>
      <c r="AW859" s="6">
        <v>5.1052259231045803E-2</v>
      </c>
      <c r="AX859" s="6">
        <v>0.11724387765411301</v>
      </c>
      <c r="AY859" s="6">
        <v>0.10514960758038</v>
      </c>
      <c r="AZ859" s="6">
        <v>0.232760583124694</v>
      </c>
      <c r="BA859" s="6">
        <v>0.14576845146141601</v>
      </c>
      <c r="BB859" s="6">
        <v>0.109236740075498</v>
      </c>
      <c r="BC859" s="6">
        <v>8.9397118827633792E-2</v>
      </c>
      <c r="BD859" s="6">
        <v>0.120216142023138</v>
      </c>
      <c r="BE859" s="6">
        <v>0.113016100198572</v>
      </c>
      <c r="BF859" s="6">
        <v>0.150323166694737</v>
      </c>
      <c r="BG859" s="6">
        <v>0.14178243722547099</v>
      </c>
      <c r="BH859" s="6">
        <v>9.3507807228595891E-2</v>
      </c>
      <c r="BI859" s="6">
        <v>0.108388527343732</v>
      </c>
      <c r="BJ859" s="6">
        <v>0.120025120063049</v>
      </c>
      <c r="BK859" s="6">
        <v>0.15155626037199299</v>
      </c>
      <c r="BL859" s="6">
        <v>0.121972961034058</v>
      </c>
      <c r="BM859" s="6">
        <v>0.13321703655578399</v>
      </c>
      <c r="BN859" s="6">
        <v>0.13561216684154501</v>
      </c>
      <c r="BO859" s="6">
        <v>0.166031430337958</v>
      </c>
      <c r="BP859" s="6">
        <v>0.14530419173835699</v>
      </c>
      <c r="BQ859" s="6">
        <v>0.14875165425945799</v>
      </c>
      <c r="BR859" s="6">
        <v>0.17757037175353801</v>
      </c>
      <c r="BS859" s="6">
        <v>0.10294675460688801</v>
      </c>
      <c r="BT859" s="6">
        <v>0.112781661845217</v>
      </c>
      <c r="BU859" s="6">
        <v>0.13968139191526299</v>
      </c>
      <c r="BV859" s="6">
        <v>0.15938493351244701</v>
      </c>
      <c r="BW859" s="6">
        <v>9.6539917398228911E-2</v>
      </c>
      <c r="BX859" s="6">
        <v>8.5799939290627403E-2</v>
      </c>
      <c r="BY859" s="6">
        <v>9.1811554203456394E-2</v>
      </c>
      <c r="BZ859" s="6">
        <v>0.15632011807583798</v>
      </c>
      <c r="CA859" s="6">
        <v>0.13970433712971</v>
      </c>
      <c r="CB859" s="6">
        <v>0.13282653402862699</v>
      </c>
      <c r="CC859" s="6">
        <v>0.131267291580624</v>
      </c>
      <c r="CD859" s="6">
        <v>0.16986133348551402</v>
      </c>
      <c r="CE859" s="6">
        <v>0.14020673864307601</v>
      </c>
    </row>
    <row r="860" spans="1:83">
      <c r="A860" s="4">
        <v>1</v>
      </c>
      <c r="B860" s="6">
        <v>0.159070646223091</v>
      </c>
      <c r="C860" s="6">
        <v>0.16676256914867099</v>
      </c>
      <c r="D860" s="6">
        <v>0.15201756900964999</v>
      </c>
      <c r="E860" s="6">
        <v>0.14211741006342499</v>
      </c>
      <c r="F860" s="6">
        <v>0.16436785803753601</v>
      </c>
      <c r="G860" s="6">
        <v>0.154860911021722</v>
      </c>
      <c r="H860" s="6">
        <v>0.16340471434296902</v>
      </c>
      <c r="I860" s="6">
        <v>0.14968003485405801</v>
      </c>
      <c r="J860" s="6">
        <v>0.125099493898263</v>
      </c>
      <c r="K860" s="6">
        <v>0.13389430776720801</v>
      </c>
      <c r="L860" s="6">
        <v>0.19811294769346202</v>
      </c>
      <c r="M860" s="6">
        <v>0.182045531245554</v>
      </c>
      <c r="N860" s="6">
        <v>0.17832852867958898</v>
      </c>
      <c r="O860" s="6">
        <v>0.16516557055616601</v>
      </c>
      <c r="P860" s="6">
        <v>0.170163933289525</v>
      </c>
      <c r="Q860" s="6">
        <v>0.15017815294636699</v>
      </c>
      <c r="R860" s="6">
        <v>0.13586132225338798</v>
      </c>
      <c r="S860" s="6">
        <v>0.15910125545578102</v>
      </c>
      <c r="T860" s="6">
        <v>0.14960576808960802</v>
      </c>
      <c r="U860" s="6">
        <v>0.17661576375568899</v>
      </c>
      <c r="V860" s="6">
        <v>0.18137226265647299</v>
      </c>
      <c r="W860" s="6">
        <v>0.163993159144667</v>
      </c>
      <c r="X860" s="6">
        <v>0.18588105388652798</v>
      </c>
      <c r="Y860" s="6">
        <v>0.14869589133320399</v>
      </c>
      <c r="Z860" s="6">
        <v>0.148618640907074</v>
      </c>
      <c r="AA860" s="6">
        <v>0.165443370988963</v>
      </c>
      <c r="AB860" s="6">
        <v>0.18395903202119201</v>
      </c>
      <c r="AC860" s="6">
        <v>0.16727137007053203</v>
      </c>
      <c r="AD860" s="6">
        <v>0.128271237029635</v>
      </c>
      <c r="AE860" s="6">
        <v>0.133749669521046</v>
      </c>
      <c r="AF860" s="6">
        <v>0.16773618655424</v>
      </c>
      <c r="AG860" s="6">
        <v>0.16140938656199499</v>
      </c>
      <c r="AH860" s="6">
        <v>0.16408814876140798</v>
      </c>
      <c r="AI860" s="6">
        <v>0.17072645322938101</v>
      </c>
      <c r="AJ860" s="6">
        <v>0.184819195308182</v>
      </c>
      <c r="AK860" s="6">
        <v>0.16782190618909101</v>
      </c>
      <c r="AL860" s="6">
        <v>0.150109471301869</v>
      </c>
      <c r="AM860" s="6">
        <v>0.12137513971387801</v>
      </c>
      <c r="AN860" s="6">
        <v>0.15758929400660501</v>
      </c>
      <c r="AO860" s="6">
        <v>0.17990301005179099</v>
      </c>
      <c r="AP860" s="6">
        <v>0.16735882364371601</v>
      </c>
      <c r="AQ860" s="6">
        <v>0.14231221560182999</v>
      </c>
      <c r="AR860" s="6">
        <v>0.19391509857233799</v>
      </c>
      <c r="AS860" s="6">
        <v>0.18185401195521902</v>
      </c>
      <c r="AT860" s="6">
        <v>0.13515193185876401</v>
      </c>
      <c r="AU860" s="6">
        <v>0.16685341308612001</v>
      </c>
      <c r="AV860" s="6">
        <v>0.141803788235665</v>
      </c>
      <c r="AW860" s="6">
        <v>0.151465599658717</v>
      </c>
      <c r="AX860" s="6">
        <v>0.21082373538777599</v>
      </c>
      <c r="AY860" s="6">
        <v>0.20913905670795899</v>
      </c>
      <c r="AZ860" s="6">
        <v>0.12557441213642101</v>
      </c>
      <c r="BA860" s="6">
        <v>0.22721581826215201</v>
      </c>
      <c r="BB860" s="6">
        <v>0.17072645322938101</v>
      </c>
      <c r="BC860" s="6">
        <v>0.10848499729008801</v>
      </c>
      <c r="BD860" s="6">
        <v>0.101389734189405</v>
      </c>
      <c r="BE860" s="6">
        <v>0.143107159287755</v>
      </c>
      <c r="BF860" s="6">
        <v>0.111127004670803</v>
      </c>
      <c r="BG860" s="6">
        <v>0.18387929646704598</v>
      </c>
      <c r="BH860" s="6">
        <v>0.17059300602160601</v>
      </c>
      <c r="BI860" s="6">
        <v>0.19464706339143301</v>
      </c>
      <c r="BJ860" s="6">
        <v>0.204707189371478</v>
      </c>
      <c r="BK860" s="6">
        <v>0.14608863458770802</v>
      </c>
      <c r="BL860" s="6">
        <v>0.183553325600705</v>
      </c>
      <c r="BM860" s="6">
        <v>0.157282775221538</v>
      </c>
      <c r="BN860" s="6">
        <v>0.148861261142653</v>
      </c>
      <c r="BO860" s="6">
        <v>0.16515206972650801</v>
      </c>
      <c r="BP860" s="6">
        <v>0.15052109865046601</v>
      </c>
      <c r="BQ860" s="6">
        <v>0.15714551697354501</v>
      </c>
      <c r="BR860" s="6">
        <v>9.8362270825913006E-2</v>
      </c>
      <c r="BS860" s="6">
        <v>0.14942429767169998</v>
      </c>
      <c r="BT860" s="6">
        <v>0.195068329492011</v>
      </c>
      <c r="BU860" s="6">
        <v>0.159435403635625</v>
      </c>
      <c r="BV860" s="6">
        <v>7.540401836458481E-2</v>
      </c>
      <c r="BW860" s="6">
        <v>0.154054854584705</v>
      </c>
      <c r="BX860" s="6">
        <v>0.19241677818707198</v>
      </c>
      <c r="BY860" s="6">
        <v>0.15106400422150501</v>
      </c>
      <c r="BZ860" s="6">
        <v>0.15712597271724199</v>
      </c>
      <c r="CA860" s="6">
        <v>0.16166904761558001</v>
      </c>
      <c r="CB860" s="6">
        <v>4.0011443321095207E-2</v>
      </c>
      <c r="CC860" s="6">
        <v>0.164803488633217</v>
      </c>
      <c r="CD860" s="6">
        <v>0.14914440779850499</v>
      </c>
      <c r="CE860" s="6">
        <v>0.106426977604866</v>
      </c>
    </row>
    <row r="861" spans="1:83">
      <c r="A861" s="4">
        <v>2</v>
      </c>
      <c r="B861" s="6">
        <v>0.161650597320082</v>
      </c>
      <c r="C861" s="6">
        <v>0.15303813651946499</v>
      </c>
      <c r="D861" s="6">
        <v>0.14371770360332001</v>
      </c>
      <c r="E861" s="6">
        <v>0.14626593100612198</v>
      </c>
      <c r="F861" s="6">
        <v>0.16054353752117401</v>
      </c>
      <c r="G861" s="6">
        <v>0.16067072237139499</v>
      </c>
      <c r="H861" s="6">
        <v>0.162659412500477</v>
      </c>
      <c r="I861" s="6">
        <v>0.147682042214382</v>
      </c>
      <c r="J861" s="6">
        <v>0.105479598796364</v>
      </c>
      <c r="K861" s="6">
        <v>0.14164635082327501</v>
      </c>
      <c r="L861" s="6">
        <v>0.18046207442450801</v>
      </c>
      <c r="M861" s="6">
        <v>0.234986541649188</v>
      </c>
      <c r="N861" s="6">
        <v>0.19166932183435498</v>
      </c>
      <c r="O861" s="6">
        <v>0.163238295205408</v>
      </c>
      <c r="P861" s="6">
        <v>0.182324915997678</v>
      </c>
      <c r="Q861" s="6">
        <v>0.15279399419286099</v>
      </c>
      <c r="R861" s="6">
        <v>0.18098656279130299</v>
      </c>
      <c r="S861" s="6">
        <v>0.15945410163736098</v>
      </c>
      <c r="T861" s="6">
        <v>0.18036658818267401</v>
      </c>
      <c r="U861" s="6">
        <v>0.19128754094469802</v>
      </c>
      <c r="V861" s="6">
        <v>0.151637973515446</v>
      </c>
      <c r="W861" s="6">
        <v>0.179172228709925</v>
      </c>
      <c r="X861" s="6">
        <v>0.145655011441431</v>
      </c>
      <c r="Y861" s="6">
        <v>0.13721821104906001</v>
      </c>
      <c r="Z861" s="6">
        <v>0.14225061636493899</v>
      </c>
      <c r="AA861" s="6">
        <v>0.25013467430737801</v>
      </c>
      <c r="AB861" s="6">
        <v>0.203946906235669</v>
      </c>
      <c r="AC861" s="6">
        <v>0.161172607398545</v>
      </c>
      <c r="AD861" s="6">
        <v>0.10260110444055399</v>
      </c>
      <c r="AE861" s="6">
        <v>0.100056725152378</v>
      </c>
      <c r="AF861" s="6">
        <v>0.19534136985714401</v>
      </c>
      <c r="AG861" s="6">
        <v>0.18975607538186398</v>
      </c>
      <c r="AH861" s="6">
        <v>0.18332918004796001</v>
      </c>
      <c r="AI861" s="6">
        <v>0.159347760152036</v>
      </c>
      <c r="AJ861" s="6">
        <v>0.15983000353252</v>
      </c>
      <c r="AK861" s="6">
        <v>0.155320912666465</v>
      </c>
      <c r="AL861" s="6">
        <v>0.12549372005447601</v>
      </c>
      <c r="AM861" s="6">
        <v>8.0816219928787389E-2</v>
      </c>
      <c r="AN861" s="6">
        <v>0.21576308046509599</v>
      </c>
      <c r="AO861" s="6">
        <v>0.17085433135559899</v>
      </c>
      <c r="AP861" s="6">
        <v>0.197435153681358</v>
      </c>
      <c r="AQ861" s="6">
        <v>0.19962037052429998</v>
      </c>
      <c r="AR861" s="6">
        <v>0.21484882930822899</v>
      </c>
      <c r="AS861" s="6">
        <v>0.129824882777166</v>
      </c>
      <c r="AT861" s="6">
        <v>0.225964006235993</v>
      </c>
      <c r="AU861" s="6">
        <v>0.153777958039617</v>
      </c>
      <c r="AV861" s="6">
        <v>0.17484620453737801</v>
      </c>
      <c r="AW861" s="6">
        <v>0.27815471775398698</v>
      </c>
      <c r="AX861" s="6">
        <v>0.218214874376044</v>
      </c>
      <c r="AY861" s="6">
        <v>0.18691687693796499</v>
      </c>
      <c r="AZ861" s="6">
        <v>0.13788662668681401</v>
      </c>
      <c r="BA861" s="6">
        <v>0.12696754520230799</v>
      </c>
      <c r="BB861" s="6">
        <v>0.159347760152036</v>
      </c>
      <c r="BC861" s="6">
        <v>9.9806295458526095E-2</v>
      </c>
      <c r="BD861" s="6">
        <v>0.145430179125042</v>
      </c>
      <c r="BE861" s="6">
        <v>0.13171261590615602</v>
      </c>
      <c r="BF861" s="6">
        <v>0.121125609042546</v>
      </c>
      <c r="BG861" s="6">
        <v>0.18209456855322401</v>
      </c>
      <c r="BH861" s="6">
        <v>0.27037426919297003</v>
      </c>
      <c r="BI861" s="6">
        <v>0.23713723097508002</v>
      </c>
      <c r="BJ861" s="6">
        <v>0.16854269058745</v>
      </c>
      <c r="BK861" s="6">
        <v>0.13893616216479501</v>
      </c>
      <c r="BL861" s="6">
        <v>0.16035404223396699</v>
      </c>
      <c r="BM861" s="6">
        <v>0.19491885600301601</v>
      </c>
      <c r="BN861" s="6">
        <v>0.14390544060323499</v>
      </c>
      <c r="BO861" s="6">
        <v>0.13549268199747799</v>
      </c>
      <c r="BP861" s="6">
        <v>0.134132123422988</v>
      </c>
      <c r="BQ861" s="6">
        <v>0.14610753732317699</v>
      </c>
      <c r="BR861" s="6">
        <v>9.9512160312504386E-2</v>
      </c>
      <c r="BS861" s="6">
        <v>0.17257082626952699</v>
      </c>
      <c r="BT861" s="6">
        <v>0.23771106624228899</v>
      </c>
      <c r="BU861" s="6">
        <v>0.149868895555026</v>
      </c>
      <c r="BV861" s="6">
        <v>0.11558355570897699</v>
      </c>
      <c r="BW861" s="6">
        <v>0.153932878644232</v>
      </c>
      <c r="BX861" s="6">
        <v>0.215986870816438</v>
      </c>
      <c r="BY861" s="6">
        <v>0.20089586107516</v>
      </c>
      <c r="BZ861" s="6">
        <v>0.195775278731006</v>
      </c>
      <c r="CA861" s="6">
        <v>0.13746112664639601</v>
      </c>
      <c r="CB861" s="6">
        <v>0.34365950312132598</v>
      </c>
      <c r="CC861" s="6">
        <v>0.173908922111843</v>
      </c>
      <c r="CD861" s="6">
        <v>0.12577300012885001</v>
      </c>
      <c r="CE861" s="6">
        <v>0.138004430958967</v>
      </c>
    </row>
    <row r="862" spans="1:83">
      <c r="A862" s="4" t="s">
        <v>213</v>
      </c>
      <c r="B862" s="6">
        <v>7.8252349304931801E-2</v>
      </c>
      <c r="C862" s="6">
        <v>6.4105028447967796E-2</v>
      </c>
      <c r="D862" s="6">
        <v>6.1700592775759802E-2</v>
      </c>
      <c r="E862" s="6">
        <v>6.0614646637764703E-2</v>
      </c>
      <c r="F862" s="6">
        <v>6.5222252617525595E-2</v>
      </c>
      <c r="G862" s="6">
        <v>7.2852844968402095E-2</v>
      </c>
      <c r="H862" s="6">
        <v>8.3811325936163389E-2</v>
      </c>
      <c r="I862" s="6">
        <v>9.6793627526891413E-2</v>
      </c>
      <c r="J862" s="6">
        <v>6.0296634004548599E-2</v>
      </c>
      <c r="K862" s="6">
        <v>4.4249274777688204E-2</v>
      </c>
      <c r="L862" s="6">
        <v>7.8993866829851406E-2</v>
      </c>
      <c r="M862" s="6">
        <v>0.1374415366773</v>
      </c>
      <c r="N862" s="6">
        <v>0.132098323399753</v>
      </c>
      <c r="O862" s="6">
        <v>9.1992909719544394E-2</v>
      </c>
      <c r="P862" s="6">
        <v>0.10193491112561399</v>
      </c>
      <c r="Q862" s="6">
        <v>5.4143918736875803E-2</v>
      </c>
      <c r="R862" s="6">
        <v>6.2971832465667496E-2</v>
      </c>
      <c r="S862" s="6">
        <v>0.10917517074917199</v>
      </c>
      <c r="T862" s="6">
        <v>0.10755129828085501</v>
      </c>
      <c r="U862" s="6">
        <v>8.1966815597337594E-2</v>
      </c>
      <c r="V862" s="6">
        <v>5.9736867887282094E-2</v>
      </c>
      <c r="W862" s="6">
        <v>5.7080592695831697E-2</v>
      </c>
      <c r="X862" s="6">
        <v>5.76406204126058E-2</v>
      </c>
      <c r="Y862" s="6">
        <v>5.59133709060982E-2</v>
      </c>
      <c r="Z862" s="6">
        <v>9.1401286957298988E-2</v>
      </c>
      <c r="AA862" s="6">
        <v>0.183957197838754</v>
      </c>
      <c r="AB862" s="6">
        <v>0.121484580600558</v>
      </c>
      <c r="AC862" s="6">
        <v>5.9989045247600299E-2</v>
      </c>
      <c r="AD862" s="6">
        <v>3.5006847605473797E-2</v>
      </c>
      <c r="AE862" s="6">
        <v>5.0351160998847705E-2</v>
      </c>
      <c r="AF862" s="6">
        <v>0.128052972688178</v>
      </c>
      <c r="AG862" s="6">
        <v>8.4121996697439097E-2</v>
      </c>
      <c r="AH862" s="6">
        <v>8.7791839955312201E-2</v>
      </c>
      <c r="AI862" s="6">
        <v>6.5013170463501496E-2</v>
      </c>
      <c r="AJ862" s="6">
        <v>8.5600677405073308E-2</v>
      </c>
      <c r="AK862" s="6">
        <v>8.3549242219639996E-2</v>
      </c>
      <c r="AL862" s="6">
        <v>6.44934576185279E-2</v>
      </c>
      <c r="AM862" s="6">
        <v>3.9653948807243003E-2</v>
      </c>
      <c r="AN862" s="6">
        <v>0.17133619816213799</v>
      </c>
      <c r="AO862" s="6">
        <v>7.6153402226180597E-2</v>
      </c>
      <c r="AP862" s="6">
        <v>8.6862223692775992E-2</v>
      </c>
      <c r="AQ862" s="6">
        <v>7.2752194406705092E-2</v>
      </c>
      <c r="AR862" s="6">
        <v>6.6265963141047698E-2</v>
      </c>
      <c r="AS862" s="6">
        <v>0.10923701379672901</v>
      </c>
      <c r="AT862" s="6">
        <v>9.8687540704742102E-2</v>
      </c>
      <c r="AU862" s="6">
        <v>9.0653642236837986E-2</v>
      </c>
      <c r="AV862" s="6">
        <v>5.4497831242898795E-2</v>
      </c>
      <c r="AW862" s="6">
        <v>0.20645601148906897</v>
      </c>
      <c r="AX862" s="6">
        <v>0.10704133055354501</v>
      </c>
      <c r="AY862" s="6">
        <v>0.10897167929151101</v>
      </c>
      <c r="AZ862" s="6">
        <v>5.4099660394655608E-2</v>
      </c>
      <c r="BA862" s="6">
        <v>8.0098967804225485E-2</v>
      </c>
      <c r="BB862" s="6">
        <v>6.5013170463501496E-2</v>
      </c>
      <c r="BC862" s="6">
        <v>4.1698050395475396E-2</v>
      </c>
      <c r="BD862" s="6">
        <v>5.5319582364305099E-2</v>
      </c>
      <c r="BE862" s="6">
        <v>6.5013514104329304E-2</v>
      </c>
      <c r="BF862" s="6">
        <v>6.1932718446065807E-2</v>
      </c>
      <c r="BG862" s="6">
        <v>8.7032981881662294E-2</v>
      </c>
      <c r="BH862" s="6">
        <v>0.16351741529472899</v>
      </c>
      <c r="BI862" s="6">
        <v>5.5839164070002702E-2</v>
      </c>
      <c r="BJ862" s="6">
        <v>9.3728586080636098E-2</v>
      </c>
      <c r="BK862" s="6">
        <v>6.3629988528285997E-2</v>
      </c>
      <c r="BL862" s="6">
        <v>8.4780916947459095E-2</v>
      </c>
      <c r="BM862" s="6">
        <v>8.0151018671663105E-2</v>
      </c>
      <c r="BN862" s="6">
        <v>8.4153576461321891E-2</v>
      </c>
      <c r="BO862" s="6">
        <v>5.1316276423963997E-2</v>
      </c>
      <c r="BP862" s="6">
        <v>8.6179683697265599E-2</v>
      </c>
      <c r="BQ862" s="6">
        <v>5.4681094573848003E-2</v>
      </c>
      <c r="BR862" s="6">
        <v>0.11599802320560901</v>
      </c>
      <c r="BS862" s="6">
        <v>8.3414199909051398E-2</v>
      </c>
      <c r="BT862" s="6">
        <v>0.12789877191715798</v>
      </c>
      <c r="BU862" s="6">
        <v>0.10725818572580201</v>
      </c>
      <c r="BV862" s="6">
        <v>0.16033807859032201</v>
      </c>
      <c r="BW862" s="6">
        <v>7.0215879201409509E-2</v>
      </c>
      <c r="BX862" s="6">
        <v>0.14628922673505898</v>
      </c>
      <c r="BY862" s="6">
        <v>0.11726454659507</v>
      </c>
      <c r="BZ862" s="6">
        <v>7.899920525121859E-2</v>
      </c>
      <c r="CA862" s="6">
        <v>6.7874289611831604E-2</v>
      </c>
      <c r="CB862" s="6">
        <v>0.130449713405656</v>
      </c>
      <c r="CC862" s="6">
        <v>8.172541285212849E-2</v>
      </c>
      <c r="CD862" s="6">
        <v>6.2535798725098304E-2</v>
      </c>
      <c r="CE862" s="6">
        <v>8.024008628026999E-2</v>
      </c>
    </row>
    <row r="863" spans="1:83">
      <c r="A863" s="4" t="s">
        <v>91</v>
      </c>
      <c r="B863" s="6">
        <v>0.28267718902015299</v>
      </c>
      <c r="C863" s="6">
        <v>0.340529445328837</v>
      </c>
      <c r="D863" s="6">
        <v>0.40332066336005001</v>
      </c>
      <c r="E863" s="6">
        <v>0.39176979535822903</v>
      </c>
      <c r="F863" s="6">
        <v>0.32186192660915802</v>
      </c>
      <c r="G863" s="6">
        <v>0.30630771829415404</v>
      </c>
      <c r="H863" s="6">
        <v>0.258348741105209</v>
      </c>
      <c r="I863" s="6">
        <v>0.310310863598664</v>
      </c>
      <c r="J863" s="6">
        <v>0.40507062993939696</v>
      </c>
      <c r="K863" s="6">
        <v>0.32305114856818906</v>
      </c>
      <c r="L863" s="6">
        <v>0.20309040204050799</v>
      </c>
      <c r="M863" s="6">
        <v>0.18978555345676099</v>
      </c>
      <c r="N863" s="6">
        <v>0.20914341051969199</v>
      </c>
      <c r="O863" s="6">
        <v>0.252166559061477</v>
      </c>
      <c r="P863" s="6">
        <v>0.19706395468430302</v>
      </c>
      <c r="Q863" s="6">
        <v>0.32849734631861899</v>
      </c>
      <c r="R863" s="6">
        <v>0.39750952312855398</v>
      </c>
      <c r="S863" s="6">
        <v>0.30108791681662</v>
      </c>
      <c r="T863" s="6">
        <v>0.30166941515376899</v>
      </c>
      <c r="U863" s="6">
        <v>0.269753670545686</v>
      </c>
      <c r="V863" s="6">
        <v>0.29725578839924899</v>
      </c>
      <c r="W863" s="6">
        <v>0.274277194704595</v>
      </c>
      <c r="X863" s="6">
        <v>0.295325452684773</v>
      </c>
      <c r="Y863" s="6">
        <v>0.33910719476798495</v>
      </c>
      <c r="Z863" s="6">
        <v>0.354986695031485</v>
      </c>
      <c r="AA863" s="6">
        <v>0.14497661777281801</v>
      </c>
      <c r="AB863" s="6">
        <v>0.22639474400394299</v>
      </c>
      <c r="AC863" s="6">
        <v>0.27201469716514604</v>
      </c>
      <c r="AD863" s="6">
        <v>0.38148153377938399</v>
      </c>
      <c r="AE863" s="6">
        <v>0.38138081382960104</v>
      </c>
      <c r="AF863" s="6">
        <v>0.21877103138366499</v>
      </c>
      <c r="AG863" s="6">
        <v>0.26259180641301599</v>
      </c>
      <c r="AH863" s="6">
        <v>0.25325277667205698</v>
      </c>
      <c r="AI863" s="6">
        <v>0.30573854540940604</v>
      </c>
      <c r="AJ863" s="6">
        <v>0.19062234228956801</v>
      </c>
      <c r="AK863" s="6">
        <v>0.30963078473086098</v>
      </c>
      <c r="AL863" s="6">
        <v>0.353299980361304</v>
      </c>
      <c r="AM863" s="6">
        <v>0.40262111462413402</v>
      </c>
      <c r="AN863" s="6">
        <v>0.21841082368915798</v>
      </c>
      <c r="AO863" s="6">
        <v>0.21920294523521799</v>
      </c>
      <c r="AP863" s="6">
        <v>0.216997187716687</v>
      </c>
      <c r="AQ863" s="6">
        <v>0.25661783643519498</v>
      </c>
      <c r="AR863" s="6">
        <v>0.28649795406154599</v>
      </c>
      <c r="AS863" s="6">
        <v>0.23403834555049499</v>
      </c>
      <c r="AT863" s="6">
        <v>0.25405316639042402</v>
      </c>
      <c r="AU863" s="6">
        <v>0.25017440168514099</v>
      </c>
      <c r="AV863" s="6">
        <v>0.30695418007733299</v>
      </c>
      <c r="AW863" s="6">
        <v>0.146384962423769</v>
      </c>
      <c r="AX863" s="6">
        <v>0.18692090372688297</v>
      </c>
      <c r="AY863" s="6">
        <v>0.185308305418528</v>
      </c>
      <c r="AZ863" s="6">
        <v>0.17934693986905001</v>
      </c>
      <c r="BA863" s="6">
        <v>0.225399648978338</v>
      </c>
      <c r="BB863" s="6">
        <v>0.30573854540940604</v>
      </c>
      <c r="BC863" s="6">
        <v>0.59077659790441206</v>
      </c>
      <c r="BD863" s="6">
        <v>0.46723014091035403</v>
      </c>
      <c r="BE863" s="6">
        <v>0.45584085171364797</v>
      </c>
      <c r="BF863" s="6">
        <v>0.39846152046126498</v>
      </c>
      <c r="BG863" s="6">
        <v>0.19707447814572598</v>
      </c>
      <c r="BH863" s="6">
        <v>0.15960795028605002</v>
      </c>
      <c r="BI863" s="6">
        <v>0.231432065385797</v>
      </c>
      <c r="BJ863" s="6">
        <v>0.223897717502099</v>
      </c>
      <c r="BK863" s="6">
        <v>0.31624284520880297</v>
      </c>
      <c r="BL863" s="6">
        <v>0.28699834548264902</v>
      </c>
      <c r="BM863" s="6">
        <v>0.26937695631154296</v>
      </c>
      <c r="BN863" s="6">
        <v>0.28935239406142904</v>
      </c>
      <c r="BO863" s="6">
        <v>0.30800728814039302</v>
      </c>
      <c r="BP863" s="6">
        <v>0.27416859140076</v>
      </c>
      <c r="BQ863" s="6">
        <v>0.30271509624889598</v>
      </c>
      <c r="BR863" s="6">
        <v>0.34961698102675903</v>
      </c>
      <c r="BS863" s="6">
        <v>0.32972525963539395</v>
      </c>
      <c r="BT863" s="6">
        <v>0.18904207440378901</v>
      </c>
      <c r="BU863" s="6">
        <v>0.24340974938516699</v>
      </c>
      <c r="BV863" s="6">
        <v>0.37223841848022404</v>
      </c>
      <c r="BW863" s="6">
        <v>0.25197608809415301</v>
      </c>
      <c r="BX863" s="6">
        <v>0.244219379787524</v>
      </c>
      <c r="BY863" s="6">
        <v>0.29044469518721</v>
      </c>
      <c r="BZ863" s="6">
        <v>0.24078076915202901</v>
      </c>
      <c r="CA863" s="6">
        <v>0.302483762444271</v>
      </c>
      <c r="CB863" s="6">
        <v>0.33447697759316597</v>
      </c>
      <c r="CC863" s="6">
        <v>0.28215119093053803</v>
      </c>
      <c r="CD863" s="6">
        <v>0.252120652792999</v>
      </c>
      <c r="CE863" s="6">
        <v>0.34835890778171702</v>
      </c>
    </row>
    <row r="864" spans="1:83">
      <c r="A864" s="4" t="s">
        <v>195</v>
      </c>
      <c r="B864" s="7">
        <v>59.5</v>
      </c>
      <c r="C864" s="7">
        <v>59.6</v>
      </c>
      <c r="D864" s="7">
        <v>60.7</v>
      </c>
      <c r="E864" s="7">
        <v>59.2</v>
      </c>
      <c r="F864" s="7">
        <v>59.4</v>
      </c>
      <c r="G864" s="7">
        <v>60.1</v>
      </c>
      <c r="H864" s="7">
        <v>58.8</v>
      </c>
      <c r="I864" s="7">
        <v>59.8</v>
      </c>
      <c r="J864" s="7">
        <v>55.1</v>
      </c>
      <c r="K864" s="7">
        <v>56.1</v>
      </c>
      <c r="L864" s="7">
        <v>59.4</v>
      </c>
      <c r="M864" s="7">
        <v>67.400000000000006</v>
      </c>
      <c r="N864" s="7">
        <v>63.4</v>
      </c>
      <c r="O864" s="7">
        <v>60.1</v>
      </c>
      <c r="P864" s="7">
        <v>59.4</v>
      </c>
      <c r="Q864" s="7">
        <v>58.1</v>
      </c>
      <c r="R864" s="7">
        <v>62.7</v>
      </c>
      <c r="S864" s="7">
        <v>62.1</v>
      </c>
      <c r="T864" s="7">
        <v>63.3</v>
      </c>
      <c r="U864" s="7">
        <v>61.4</v>
      </c>
      <c r="V864" s="7">
        <v>58.2</v>
      </c>
      <c r="W864" s="7">
        <v>59.3</v>
      </c>
      <c r="X864" s="7">
        <v>58.2</v>
      </c>
      <c r="Y864" s="7">
        <v>57.2</v>
      </c>
      <c r="Z864" s="7">
        <v>60.8</v>
      </c>
      <c r="AA864" s="7">
        <v>68.5</v>
      </c>
      <c r="AB864" s="7">
        <v>65.2</v>
      </c>
      <c r="AC864" s="7">
        <v>57.4</v>
      </c>
      <c r="AD864" s="7">
        <v>53.2</v>
      </c>
      <c r="AE864" s="7">
        <v>55.2</v>
      </c>
      <c r="AF864" s="7">
        <v>64.3</v>
      </c>
      <c r="AG864" s="7">
        <v>61.8</v>
      </c>
      <c r="AH864" s="7">
        <v>60.7</v>
      </c>
      <c r="AI864" s="7">
        <v>58.8</v>
      </c>
      <c r="AJ864" s="7">
        <v>56.4</v>
      </c>
      <c r="AK864" s="7">
        <v>60.7</v>
      </c>
      <c r="AL864" s="7">
        <v>58.5</v>
      </c>
      <c r="AM864" s="7">
        <v>52.6</v>
      </c>
      <c r="AN864" s="7">
        <v>68.099999999999994</v>
      </c>
      <c r="AO864" s="7">
        <v>59.6</v>
      </c>
      <c r="AP864" s="7">
        <v>61.7</v>
      </c>
      <c r="AQ864" s="7">
        <v>59.7</v>
      </c>
      <c r="AR864" s="7">
        <v>64.400000000000006</v>
      </c>
      <c r="AS864" s="7">
        <v>61.4</v>
      </c>
      <c r="AT864" s="7">
        <v>64.099999999999994</v>
      </c>
      <c r="AU864" s="7">
        <v>59</v>
      </c>
      <c r="AV864" s="7">
        <v>57.7</v>
      </c>
      <c r="AW864" s="7">
        <v>71.099999999999994</v>
      </c>
      <c r="AX864" s="7">
        <v>64.7</v>
      </c>
      <c r="AY864" s="7">
        <v>60.8</v>
      </c>
      <c r="AZ864" s="7">
        <v>49.1</v>
      </c>
      <c r="BA864" s="7">
        <v>57.9</v>
      </c>
      <c r="BB864" s="7">
        <v>58.8</v>
      </c>
      <c r="BC864" s="7">
        <v>63.2</v>
      </c>
      <c r="BD864" s="7">
        <v>60.8</v>
      </c>
      <c r="BE864" s="7">
        <v>63.9</v>
      </c>
      <c r="BF864" s="7">
        <v>57.4</v>
      </c>
      <c r="BG864" s="7">
        <v>59.4</v>
      </c>
      <c r="BH864" s="7">
        <v>69.2</v>
      </c>
      <c r="BI864" s="7">
        <v>60.2</v>
      </c>
      <c r="BJ864" s="7">
        <v>60.5</v>
      </c>
      <c r="BK864" s="7">
        <v>57.4</v>
      </c>
      <c r="BL864" s="7">
        <v>61.8</v>
      </c>
      <c r="BM864" s="7">
        <v>61.2</v>
      </c>
      <c r="BN864" s="7">
        <v>58.3</v>
      </c>
      <c r="BO864" s="7">
        <v>57.1</v>
      </c>
      <c r="BP864" s="7">
        <v>57.1</v>
      </c>
      <c r="BQ864" s="7">
        <v>56.9</v>
      </c>
      <c r="BR864" s="7">
        <v>59.5</v>
      </c>
      <c r="BS864" s="7">
        <v>61.9</v>
      </c>
      <c r="BT864" s="7">
        <v>67</v>
      </c>
      <c r="BU864" s="7">
        <v>58.6</v>
      </c>
      <c r="BV864" s="7">
        <v>64.900000000000006</v>
      </c>
      <c r="BW864" s="7">
        <v>51.4</v>
      </c>
      <c r="BX864" s="7">
        <v>68.8</v>
      </c>
      <c r="BY864" s="7">
        <v>65.099999999999994</v>
      </c>
      <c r="BZ864" s="7">
        <v>61.1</v>
      </c>
      <c r="CA864" s="7">
        <v>57.3</v>
      </c>
      <c r="CB864" s="7">
        <v>77.5</v>
      </c>
      <c r="CC864" s="7">
        <v>61.2</v>
      </c>
      <c r="CD864" s="7">
        <v>53.4</v>
      </c>
      <c r="CE864" s="7">
        <v>56.8</v>
      </c>
    </row>
    <row r="865" spans="1:83" ht="15.75" thickBot="1">
      <c r="A865" s="4" t="s">
        <v>152</v>
      </c>
      <c r="B865" s="7">
        <v>27.3</v>
      </c>
      <c r="C865" s="7">
        <v>27</v>
      </c>
      <c r="D865" s="7">
        <v>26.6</v>
      </c>
      <c r="E865" s="7">
        <v>27.7</v>
      </c>
      <c r="F865" s="7">
        <v>27.1</v>
      </c>
      <c r="G865" s="7">
        <v>26.8</v>
      </c>
      <c r="H865" s="7">
        <v>27.8</v>
      </c>
      <c r="I865" s="7">
        <v>28.8</v>
      </c>
      <c r="J865" s="7">
        <v>28.7</v>
      </c>
      <c r="K865" s="7">
        <v>26</v>
      </c>
      <c r="L865" s="7">
        <v>27.1</v>
      </c>
      <c r="M865" s="7">
        <v>25.6</v>
      </c>
      <c r="N865" s="7">
        <v>28.9</v>
      </c>
      <c r="O865" s="7">
        <v>27.5</v>
      </c>
      <c r="P865" s="7">
        <v>28.8</v>
      </c>
      <c r="Q865" s="7">
        <v>26.4</v>
      </c>
      <c r="R865" s="7">
        <v>26.9</v>
      </c>
      <c r="S865" s="7">
        <v>28.7</v>
      </c>
      <c r="T865" s="7">
        <v>28.1</v>
      </c>
      <c r="U865" s="7">
        <v>27.7</v>
      </c>
      <c r="V865" s="7">
        <v>26.9</v>
      </c>
      <c r="W865" s="7">
        <v>26</v>
      </c>
      <c r="X865" s="7">
        <v>26.2</v>
      </c>
      <c r="Y865" s="7">
        <v>26.7</v>
      </c>
      <c r="Z865" s="7">
        <v>28.7</v>
      </c>
      <c r="AA865" s="7">
        <v>27.5</v>
      </c>
      <c r="AB865" s="7">
        <v>26.8</v>
      </c>
      <c r="AC865" s="7">
        <v>27.2</v>
      </c>
      <c r="AD865" s="7">
        <v>25.7</v>
      </c>
      <c r="AE865" s="7">
        <v>26.2</v>
      </c>
      <c r="AF865" s="7">
        <v>27.5</v>
      </c>
      <c r="AG865" s="7">
        <v>26.6</v>
      </c>
      <c r="AH865" s="7">
        <v>27.3</v>
      </c>
      <c r="AI865" s="7">
        <v>27.2</v>
      </c>
      <c r="AJ865" s="7">
        <v>29.5</v>
      </c>
      <c r="AK865" s="7">
        <v>27.7</v>
      </c>
      <c r="AL865" s="7">
        <v>26.3</v>
      </c>
      <c r="AM865" s="7">
        <v>25.9</v>
      </c>
      <c r="AN865" s="7">
        <v>28</v>
      </c>
      <c r="AO865" s="7">
        <v>26.1</v>
      </c>
      <c r="AP865" s="7">
        <v>26.1</v>
      </c>
      <c r="AQ865" s="7">
        <v>27.4</v>
      </c>
      <c r="AR865" s="7">
        <v>24.4</v>
      </c>
      <c r="AS865" s="7">
        <v>26.2</v>
      </c>
      <c r="AT865" s="7">
        <v>26.3</v>
      </c>
      <c r="AU865" s="7">
        <v>27.7</v>
      </c>
      <c r="AV865" s="7">
        <v>27.4</v>
      </c>
      <c r="AW865" s="7">
        <v>26.4</v>
      </c>
      <c r="AX865" s="7">
        <v>25.6</v>
      </c>
      <c r="AY865" s="7">
        <v>28.8</v>
      </c>
      <c r="AZ865" s="7">
        <v>30.2</v>
      </c>
      <c r="BA865" s="7">
        <v>27.3</v>
      </c>
      <c r="BB865" s="7">
        <v>27.2</v>
      </c>
      <c r="BC865" s="7">
        <v>23.9</v>
      </c>
      <c r="BD865" s="7">
        <v>27.2</v>
      </c>
      <c r="BE865" s="7">
        <v>24.6</v>
      </c>
      <c r="BF865" s="7">
        <v>27.4</v>
      </c>
      <c r="BG865" s="7">
        <v>27.5</v>
      </c>
      <c r="BH865" s="7">
        <v>26</v>
      </c>
      <c r="BI865" s="7">
        <v>28.6</v>
      </c>
      <c r="BJ865" s="7">
        <v>27.6</v>
      </c>
      <c r="BK865" s="7">
        <v>27</v>
      </c>
      <c r="BL865" s="7">
        <v>25.9</v>
      </c>
      <c r="BM865" s="7">
        <v>27.4</v>
      </c>
      <c r="BN865" s="7">
        <v>28.1</v>
      </c>
      <c r="BO865" s="7">
        <v>25.7</v>
      </c>
      <c r="BP865" s="7">
        <v>28.4</v>
      </c>
      <c r="BQ865" s="7">
        <v>26.6</v>
      </c>
      <c r="BR865" s="7">
        <v>28.5</v>
      </c>
      <c r="BS865" s="7">
        <v>27.1</v>
      </c>
      <c r="BT865" s="7">
        <v>25.5</v>
      </c>
      <c r="BU865" s="7">
        <v>29.8</v>
      </c>
      <c r="BV865" s="7">
        <v>30</v>
      </c>
      <c r="BW865" s="7">
        <v>33</v>
      </c>
      <c r="BX865" s="7">
        <v>26.2</v>
      </c>
      <c r="BY865" s="7">
        <v>27.8</v>
      </c>
      <c r="BZ865" s="7">
        <v>26.2</v>
      </c>
      <c r="CA865" s="7">
        <v>27.6</v>
      </c>
      <c r="CB865" s="7">
        <v>18.100000000000001</v>
      </c>
      <c r="CC865" s="7">
        <v>26.7</v>
      </c>
      <c r="CD865" s="7">
        <v>28.2</v>
      </c>
      <c r="CE865" s="7">
        <v>29.9</v>
      </c>
    </row>
    <row r="866" spans="1:83" ht="15.75" thickBot="1">
      <c r="A866" s="12" t="s">
        <v>192</v>
      </c>
      <c r="C866" s="10">
        <f>2*(1-_xlfn.NORM.S.DIST(ABS((C864-$B864) /SQRT(C865*C865/C854+$B865*$B865/$B854)),TRUE))</f>
        <v>0.8520870562813736</v>
      </c>
      <c r="D866" s="10">
        <f t="shared" ref="D866:E866" si="245">2*(1-_xlfn.NORM.S.DIST(ABS((D864-$B864) /SQRT(D865*D865/D854+$B865*$B865/$B854)),TRUE))</f>
        <v>1.903595417551851E-2</v>
      </c>
      <c r="E866" s="10">
        <f t="shared" si="245"/>
        <v>0.56322294390446759</v>
      </c>
      <c r="F866" s="10">
        <f>2*(1-_xlfn.NORM.S.DIST(ABS((F864-$B864) /SQRT(F865*F865/F854+$B865*$B865/$B854)),TRUE))</f>
        <v>0.84378564550913904</v>
      </c>
      <c r="G866" s="10">
        <f>2*(1-_xlfn.NORM.S.DIST(ABS(G864-($B854*(1-$B863)*$B864 - G854*(1-G863)*G864)/($B854*(1-$B863)-G854*(1-G863)))/SQRT(G865*G865/(G854*(1-G863))+$B865*$B865/($B854*(1-$B863)-G854*(1-G863))),TRUE))</f>
        <v>0.26271542482836141</v>
      </c>
      <c r="H866" s="10">
        <f t="shared" ref="H866:BS866" si="246">2*(1-_xlfn.NORM.S.DIST(ABS(H864-($B854*(1-$B863)*$B864 - H854*(1-H863)*H864)/($B854*(1-$B863)-H854*(1-H863)))/SQRT(H865*H865/(H854*(1-H863))+$B865*$B865/($B854*(1-$B863)-H854*(1-H863))),TRUE))</f>
        <v>0.17520148477109521</v>
      </c>
      <c r="I866" s="10">
        <f t="shared" si="246"/>
        <v>0.85760057307196913</v>
      </c>
      <c r="J866" s="10">
        <f t="shared" si="246"/>
        <v>1.4502464034638063E-3</v>
      </c>
      <c r="K866" s="10">
        <f t="shared" si="246"/>
        <v>8.9690423631139105E-4</v>
      </c>
      <c r="L866" s="10">
        <f t="shared" si="246"/>
        <v>0.89819955986683331</v>
      </c>
      <c r="M866" s="10">
        <f t="shared" si="246"/>
        <v>0</v>
      </c>
      <c r="N866" s="10">
        <f t="shared" si="246"/>
        <v>1.6616334606347039E-2</v>
      </c>
      <c r="O866" s="10">
        <f t="shared" si="246"/>
        <v>0.51039377107136019</v>
      </c>
      <c r="P866" s="10">
        <f t="shared" si="246"/>
        <v>0.94537099384474299</v>
      </c>
      <c r="Q866" s="10">
        <f t="shared" si="246"/>
        <v>8.3448528346565798E-3</v>
      </c>
      <c r="R866" s="10">
        <f t="shared" si="246"/>
        <v>9.0047536107023429E-2</v>
      </c>
      <c r="S866" s="10">
        <f t="shared" si="246"/>
        <v>3.653497055669841E-2</v>
      </c>
      <c r="T866" s="10">
        <f t="shared" si="246"/>
        <v>1.2990857371875109E-4</v>
      </c>
      <c r="U866" s="10">
        <f t="shared" si="246"/>
        <v>1.5738879419330942E-2</v>
      </c>
      <c r="V866" s="10">
        <f t="shared" si="246"/>
        <v>7.8006043448871853E-2</v>
      </c>
      <c r="W866" s="10">
        <f t="shared" si="246"/>
        <v>0.70950625978434201</v>
      </c>
      <c r="X866" s="10">
        <f t="shared" si="246"/>
        <v>9.8808291779934887E-3</v>
      </c>
      <c r="Y866" s="10">
        <f t="shared" si="246"/>
        <v>7.8784443968693552E-7</v>
      </c>
      <c r="Z866" s="10">
        <f t="shared" si="246"/>
        <v>8.0505127416503397E-2</v>
      </c>
      <c r="AA866" s="10">
        <f t="shared" si="246"/>
        <v>2.0894690422323947E-9</v>
      </c>
      <c r="AB866" s="10">
        <f t="shared" si="246"/>
        <v>6.7074701348701637E-10</v>
      </c>
      <c r="AC866" s="10">
        <f t="shared" si="246"/>
        <v>2.2251706137523808E-3</v>
      </c>
      <c r="AD866" s="10">
        <f t="shared" si="246"/>
        <v>1.0436096431476471E-14</v>
      </c>
      <c r="AE866" s="10">
        <f t="shared" si="246"/>
        <v>2.0295909675116519E-6</v>
      </c>
      <c r="AF866" s="10">
        <f t="shared" si="246"/>
        <v>1.7425092542290521E-2</v>
      </c>
      <c r="AG866" s="10">
        <f t="shared" si="246"/>
        <v>1.2842339908850642E-2</v>
      </c>
      <c r="AH866" s="10">
        <f t="shared" si="246"/>
        <v>0.17217070692429148</v>
      </c>
      <c r="AI866" s="10">
        <f t="shared" si="246"/>
        <v>0.68193989867259197</v>
      </c>
      <c r="AJ866" s="10">
        <f t="shared" si="246"/>
        <v>6.8840747369835587E-2</v>
      </c>
      <c r="AK866" s="10">
        <f t="shared" si="246"/>
        <v>0.6077551839088049</v>
      </c>
      <c r="AL866" s="10">
        <f t="shared" si="246"/>
        <v>0.48396843645841514</v>
      </c>
      <c r="AM866" s="10">
        <f t="shared" si="246"/>
        <v>1.3267608034439604E-7</v>
      </c>
      <c r="AN866" s="10">
        <f t="shared" si="246"/>
        <v>2.3387770396212648E-3</v>
      </c>
      <c r="AO866" s="10">
        <f t="shared" si="246"/>
        <v>0.97248919788922827</v>
      </c>
      <c r="AP866" s="10">
        <f t="shared" si="246"/>
        <v>0.30515260649341802</v>
      </c>
      <c r="AQ866" s="10">
        <f t="shared" si="246"/>
        <v>0.93056293674531831</v>
      </c>
      <c r="AR866" s="10">
        <f t="shared" si="246"/>
        <v>8.0430823180487554E-2</v>
      </c>
      <c r="AS866" s="10">
        <f t="shared" si="246"/>
        <v>0.60020486107049509</v>
      </c>
      <c r="AT866" s="10">
        <f t="shared" si="246"/>
        <v>6.7682875081690685E-2</v>
      </c>
      <c r="AU866" s="10">
        <f t="shared" si="246"/>
        <v>0.76964441423393248</v>
      </c>
      <c r="AV866" s="10">
        <f t="shared" si="246"/>
        <v>0.26290945875499716</v>
      </c>
      <c r="AW866" s="10">
        <f t="shared" si="246"/>
        <v>4.9775490067638373E-4</v>
      </c>
      <c r="AX866" s="10">
        <f t="shared" si="246"/>
        <v>1.13320276725144E-2</v>
      </c>
      <c r="AY866" s="10">
        <f t="shared" si="246"/>
        <v>0.59156797889544532</v>
      </c>
      <c r="AZ866" s="10">
        <f t="shared" si="246"/>
        <v>1.0574881116589552E-3</v>
      </c>
      <c r="BA866" s="10">
        <f t="shared" si="246"/>
        <v>0.689440544995505</v>
      </c>
      <c r="BB866" s="10">
        <f t="shared" si="246"/>
        <v>0.68193989867259197</v>
      </c>
      <c r="BC866" s="10">
        <f t="shared" si="246"/>
        <v>0.27087632677357143</v>
      </c>
      <c r="BD866" s="10">
        <f t="shared" si="246"/>
        <v>0.61380064553991454</v>
      </c>
      <c r="BE866" s="10">
        <f t="shared" si="246"/>
        <v>4.4873573518285026E-2</v>
      </c>
      <c r="BF866" s="10">
        <f t="shared" si="246"/>
        <v>0.10992647479683537</v>
      </c>
      <c r="BG866" s="10">
        <f t="shared" si="246"/>
        <v>0.73579443984392734</v>
      </c>
      <c r="BH866" s="10">
        <f t="shared" si="246"/>
        <v>6.801226248853709E-13</v>
      </c>
      <c r="BI866" s="10">
        <f t="shared" si="246"/>
        <v>0.7786057431299811</v>
      </c>
      <c r="BJ866" s="10">
        <f t="shared" si="246"/>
        <v>0.44129808753646738</v>
      </c>
      <c r="BK866" s="10">
        <f t="shared" si="246"/>
        <v>3.2571363384192864E-9</v>
      </c>
      <c r="BL866" s="10">
        <f t="shared" si="246"/>
        <v>4.6461847541801493E-2</v>
      </c>
      <c r="BM866" s="10">
        <f t="shared" si="246"/>
        <v>1.2053034998489309E-2</v>
      </c>
      <c r="BN866" s="10">
        <f t="shared" si="246"/>
        <v>0.36124506835198411</v>
      </c>
      <c r="BO866" s="10">
        <f t="shared" si="246"/>
        <v>4.3689252817192603E-2</v>
      </c>
      <c r="BP866" s="10">
        <f t="shared" si="246"/>
        <v>0.16216661687228817</v>
      </c>
      <c r="BQ866" s="10">
        <f t="shared" si="246"/>
        <v>7.4593025756186648E-8</v>
      </c>
      <c r="BR866" s="10">
        <f t="shared" si="246"/>
        <v>0.99999999999999867</v>
      </c>
      <c r="BS866" s="10">
        <f t="shared" si="246"/>
        <v>0.18721782635509676</v>
      </c>
      <c r="BT866" s="10">
        <f t="shared" ref="BT866:CE866" si="247">2*(1-_xlfn.NORM.S.DIST(ABS(BT864-($B854*(1-$B863)*$B864 - BT854*(1-BT863)*BT864)/($B854*(1-$B863)-BT854*(1-BT863)))/SQRT(BT865*BT865/(BT854*(1-BT863))+$B865*$B865/($B854*(1-$B863)-BT854*(1-BT863))),TRUE))</f>
        <v>0</v>
      </c>
      <c r="BU866" s="10">
        <f t="shared" si="247"/>
        <v>0.6547273378620333</v>
      </c>
      <c r="BV866" s="10">
        <f t="shared" si="247"/>
        <v>0.37683492821957731</v>
      </c>
      <c r="BW866" s="10">
        <f t="shared" si="247"/>
        <v>8.3246548657054831E-2</v>
      </c>
      <c r="BX866" s="10">
        <f t="shared" si="247"/>
        <v>5.6905664186368554E-5</v>
      </c>
      <c r="BY866" s="10">
        <f t="shared" si="247"/>
        <v>1.0723254049463726E-2</v>
      </c>
      <c r="BZ866" s="10">
        <f t="shared" si="247"/>
        <v>3.239421638217066E-2</v>
      </c>
      <c r="CA866" s="10">
        <f t="shared" si="247"/>
        <v>3.8282811651857429E-6</v>
      </c>
      <c r="CB866" s="10">
        <f t="shared" si="247"/>
        <v>1.5158650645830107E-7</v>
      </c>
      <c r="CC866" s="10">
        <f t="shared" si="247"/>
        <v>3.5161688227702825E-8</v>
      </c>
      <c r="CD866" s="10">
        <f t="shared" si="247"/>
        <v>1.7607533748797977E-6</v>
      </c>
      <c r="CE866" s="10">
        <f t="shared" si="247"/>
        <v>0.1961739805500915</v>
      </c>
    </row>
    <row r="867" spans="1:83">
      <c r="A867" s="14" t="s">
        <v>220</v>
      </c>
      <c r="B867">
        <f>B864+(1.96*(B865/SQRT(B854*(1-B863))))</f>
        <v>60.531406781815427</v>
      </c>
      <c r="C867">
        <f t="shared" ref="C867:BN867" si="248">C864+(1.96*(C865/SQRT(C854*(1-C863))))</f>
        <v>60.320035100388388</v>
      </c>
      <c r="D867">
        <f t="shared" si="248"/>
        <v>61.338217384265924</v>
      </c>
      <c r="E867">
        <f t="shared" si="248"/>
        <v>59.868231504757496</v>
      </c>
      <c r="F867">
        <f t="shared" si="248"/>
        <v>59.977607829448566</v>
      </c>
      <c r="G867">
        <f t="shared" si="248"/>
        <v>61.551849114743085</v>
      </c>
      <c r="H867">
        <f t="shared" si="248"/>
        <v>60.265080810641031</v>
      </c>
      <c r="I867">
        <f t="shared" si="248"/>
        <v>63.268616249345826</v>
      </c>
      <c r="J867">
        <f t="shared" si="248"/>
        <v>58.03366842008203</v>
      </c>
      <c r="K867">
        <f t="shared" si="248"/>
        <v>58.316286874938044</v>
      </c>
      <c r="L867">
        <f t="shared" si="248"/>
        <v>61.239733816262131</v>
      </c>
      <c r="M867">
        <f t="shared" si="248"/>
        <v>69.23482730662144</v>
      </c>
      <c r="N867">
        <f t="shared" si="248"/>
        <v>66.790140463257387</v>
      </c>
      <c r="O867">
        <f t="shared" si="248"/>
        <v>62.169582201806641</v>
      </c>
      <c r="P867">
        <f t="shared" si="248"/>
        <v>62.477521320360736</v>
      </c>
      <c r="Q867">
        <f t="shared" si="248"/>
        <v>59.528844639829991</v>
      </c>
      <c r="R867">
        <f t="shared" si="248"/>
        <v>66.5332613826385</v>
      </c>
      <c r="S867">
        <f t="shared" si="248"/>
        <v>64.7850159615883</v>
      </c>
      <c r="T867">
        <f t="shared" si="248"/>
        <v>65.528064880036581</v>
      </c>
      <c r="U867">
        <f t="shared" si="248"/>
        <v>63.269434085579299</v>
      </c>
      <c r="V867">
        <f t="shared" si="248"/>
        <v>59.961386325725279</v>
      </c>
      <c r="W867">
        <f t="shared" si="248"/>
        <v>60.721460360945336</v>
      </c>
      <c r="X867">
        <f t="shared" si="248"/>
        <v>59.583533531520928</v>
      </c>
      <c r="Y867">
        <f t="shared" si="248"/>
        <v>58.552893497709981</v>
      </c>
      <c r="Z867">
        <f t="shared" si="248"/>
        <v>62.636840423065195</v>
      </c>
      <c r="AA867">
        <f t="shared" si="248"/>
        <v>71.624713095145935</v>
      </c>
      <c r="AB867">
        <f t="shared" si="248"/>
        <v>67.266749883258242</v>
      </c>
      <c r="AC867">
        <f t="shared" si="248"/>
        <v>59.091829075789157</v>
      </c>
      <c r="AD867">
        <f t="shared" si="248"/>
        <v>55.045097566652508</v>
      </c>
      <c r="AE867">
        <f t="shared" si="248"/>
        <v>57.215848667529279</v>
      </c>
      <c r="AF867">
        <f t="shared" si="248"/>
        <v>68.392824367821646</v>
      </c>
      <c r="AG867">
        <f t="shared" si="248"/>
        <v>63.861931245693334</v>
      </c>
      <c r="AH867">
        <f t="shared" si="248"/>
        <v>62.707898021186622</v>
      </c>
      <c r="AI867">
        <f t="shared" si="248"/>
        <v>62.300984717937453</v>
      </c>
      <c r="AJ867">
        <f t="shared" si="248"/>
        <v>59.943272327369876</v>
      </c>
      <c r="AK867">
        <f t="shared" si="248"/>
        <v>65.403449411817206</v>
      </c>
      <c r="AL867">
        <f t="shared" si="248"/>
        <v>61.45987902711834</v>
      </c>
      <c r="AM867">
        <f t="shared" si="248"/>
        <v>55.327199474598729</v>
      </c>
      <c r="AN867">
        <f t="shared" si="248"/>
        <v>73.743287150604942</v>
      </c>
      <c r="AO867">
        <f t="shared" si="248"/>
        <v>65.360587909567641</v>
      </c>
      <c r="AP867">
        <f t="shared" si="248"/>
        <v>66.009021541402049</v>
      </c>
      <c r="AQ867">
        <f t="shared" si="248"/>
        <v>64.317053127214379</v>
      </c>
      <c r="AR867">
        <f t="shared" si="248"/>
        <v>69.951771928896846</v>
      </c>
      <c r="AS867">
        <f t="shared" si="248"/>
        <v>68.568304529066495</v>
      </c>
      <c r="AT867">
        <f t="shared" si="248"/>
        <v>69.126299071401178</v>
      </c>
      <c r="AU867">
        <f t="shared" si="248"/>
        <v>62.510430405393883</v>
      </c>
      <c r="AV867">
        <f t="shared" si="248"/>
        <v>61.018025810623691</v>
      </c>
      <c r="AW867">
        <f t="shared" si="248"/>
        <v>77.700285496447549</v>
      </c>
      <c r="AX867">
        <f t="shared" si="248"/>
        <v>68.824714987987932</v>
      </c>
      <c r="AY867">
        <f t="shared" si="248"/>
        <v>65.683486490551658</v>
      </c>
      <c r="AZ867">
        <f t="shared" si="248"/>
        <v>55.446441556436547</v>
      </c>
      <c r="BA867">
        <f t="shared" si="248"/>
        <v>65.815053739199698</v>
      </c>
      <c r="BB867">
        <f t="shared" si="248"/>
        <v>62.300984717937453</v>
      </c>
      <c r="BC867">
        <f t="shared" si="248"/>
        <v>69.829699229907646</v>
      </c>
      <c r="BD867">
        <f t="shared" si="248"/>
        <v>65.951777797896881</v>
      </c>
      <c r="BE867">
        <f t="shared" si="248"/>
        <v>68.276992268907492</v>
      </c>
      <c r="BF867">
        <f t="shared" si="248"/>
        <v>60.176385291432112</v>
      </c>
      <c r="BG867">
        <f t="shared" si="248"/>
        <v>60.591891331965257</v>
      </c>
      <c r="BH867">
        <f t="shared" si="248"/>
        <v>72.007665840629627</v>
      </c>
      <c r="BI867">
        <f t="shared" si="248"/>
        <v>65.208263514538984</v>
      </c>
      <c r="BJ867">
        <f t="shared" si="248"/>
        <v>63.254402974605092</v>
      </c>
      <c r="BK867">
        <f t="shared" si="248"/>
        <v>58.631649150207743</v>
      </c>
      <c r="BL867">
        <f t="shared" si="248"/>
        <v>64.248228281671132</v>
      </c>
      <c r="BM867">
        <f t="shared" si="248"/>
        <v>62.884598409651566</v>
      </c>
      <c r="BN867">
        <f t="shared" si="248"/>
        <v>61.096011293503501</v>
      </c>
      <c r="BO867">
        <f t="shared" ref="BO867:CE867" si="249">BO864+(1.96*(BO865/SQRT(BO854*(1-BO863))))</f>
        <v>59.605716950663428</v>
      </c>
      <c r="BP867">
        <f t="shared" si="249"/>
        <v>60.643374653309465</v>
      </c>
      <c r="BQ867">
        <f t="shared" si="249"/>
        <v>58.271963404186813</v>
      </c>
      <c r="BR867">
        <f t="shared" si="249"/>
        <v>67.196155342687689</v>
      </c>
      <c r="BS867">
        <f t="shared" si="249"/>
        <v>65.608841061057433</v>
      </c>
      <c r="BT867">
        <f t="shared" si="249"/>
        <v>68.913811203405132</v>
      </c>
      <c r="BU867">
        <f t="shared" si="249"/>
        <v>62.724953224001894</v>
      </c>
      <c r="BV867">
        <f t="shared" si="249"/>
        <v>76.938937530012041</v>
      </c>
      <c r="BW867">
        <f t="shared" si="249"/>
        <v>60.675890054383302</v>
      </c>
      <c r="BX867">
        <f t="shared" si="249"/>
        <v>73.426639749283211</v>
      </c>
      <c r="BY867">
        <f t="shared" si="249"/>
        <v>69.532185615387192</v>
      </c>
      <c r="BZ867">
        <f t="shared" si="249"/>
        <v>62.852437185957974</v>
      </c>
      <c r="CA867">
        <f t="shared" si="249"/>
        <v>58.703124692605698</v>
      </c>
      <c r="CB867">
        <f t="shared" si="249"/>
        <v>84.210091761129462</v>
      </c>
      <c r="CC867">
        <f t="shared" si="249"/>
        <v>62.370831066732094</v>
      </c>
      <c r="CD867">
        <f t="shared" si="249"/>
        <v>56.130229345432397</v>
      </c>
      <c r="CE867">
        <f t="shared" si="249"/>
        <v>61.070454577145767</v>
      </c>
    </row>
    <row r="868" spans="1:83" ht="14.25" customHeight="1">
      <c r="A868" s="14" t="s">
        <v>221</v>
      </c>
      <c r="B868">
        <f>B864-(1.96*(B865/SQRT(B854*(1-B863))))</f>
        <v>58.468593218184573</v>
      </c>
      <c r="C868">
        <f t="shared" ref="C868:BN868" si="250">C864-(1.96*(C865/SQRT(C854*(1-C863))))</f>
        <v>58.879964899611615</v>
      </c>
      <c r="D868">
        <f t="shared" si="250"/>
        <v>60.061782615734082</v>
      </c>
      <c r="E868">
        <f t="shared" si="250"/>
        <v>58.53176849524251</v>
      </c>
      <c r="F868">
        <f t="shared" si="250"/>
        <v>58.822392170551431</v>
      </c>
      <c r="G868">
        <f t="shared" si="250"/>
        <v>58.648150885256918</v>
      </c>
      <c r="H868">
        <f t="shared" si="250"/>
        <v>57.334919189358963</v>
      </c>
      <c r="I868">
        <f t="shared" si="250"/>
        <v>56.331383750654169</v>
      </c>
      <c r="J868">
        <f t="shared" si="250"/>
        <v>52.166331579917973</v>
      </c>
      <c r="K868">
        <f t="shared" si="250"/>
        <v>53.883713125061959</v>
      </c>
      <c r="L868">
        <f t="shared" si="250"/>
        <v>57.560266183737866</v>
      </c>
      <c r="M868">
        <f t="shared" si="250"/>
        <v>65.565172693378571</v>
      </c>
      <c r="N868">
        <f t="shared" si="250"/>
        <v>60.009859536742617</v>
      </c>
      <c r="O868">
        <f t="shared" si="250"/>
        <v>58.030417798193362</v>
      </c>
      <c r="P868">
        <f t="shared" si="250"/>
        <v>56.322478679639261</v>
      </c>
      <c r="Q868">
        <f t="shared" si="250"/>
        <v>56.671155360170012</v>
      </c>
      <c r="R868">
        <f t="shared" si="250"/>
        <v>58.866738617361506</v>
      </c>
      <c r="S868">
        <f t="shared" si="250"/>
        <v>59.41498403841171</v>
      </c>
      <c r="T868">
        <f t="shared" si="250"/>
        <v>61.071935119963413</v>
      </c>
      <c r="U868">
        <f t="shared" si="250"/>
        <v>59.530565914420698</v>
      </c>
      <c r="V868">
        <f t="shared" si="250"/>
        <v>56.438613674274727</v>
      </c>
      <c r="W868">
        <f t="shared" si="250"/>
        <v>57.878539639054658</v>
      </c>
      <c r="X868">
        <f t="shared" si="250"/>
        <v>56.816466468479078</v>
      </c>
      <c r="Y868">
        <f t="shared" si="250"/>
        <v>55.847106502290025</v>
      </c>
      <c r="Z868">
        <f t="shared" si="250"/>
        <v>58.9631595769348</v>
      </c>
      <c r="AA868">
        <f t="shared" si="250"/>
        <v>65.375286904854065</v>
      </c>
      <c r="AB868">
        <f t="shared" si="250"/>
        <v>63.133250116741756</v>
      </c>
      <c r="AC868">
        <f t="shared" si="250"/>
        <v>55.70817092421084</v>
      </c>
      <c r="AD868">
        <f t="shared" si="250"/>
        <v>51.354902433347497</v>
      </c>
      <c r="AE868">
        <f t="shared" si="250"/>
        <v>53.184151332470726</v>
      </c>
      <c r="AF868">
        <f t="shared" si="250"/>
        <v>60.207175632178348</v>
      </c>
      <c r="AG868">
        <f t="shared" si="250"/>
        <v>59.73806875430666</v>
      </c>
      <c r="AH868">
        <f t="shared" si="250"/>
        <v>58.692101978813383</v>
      </c>
      <c r="AI868">
        <f t="shared" si="250"/>
        <v>55.299015282062541</v>
      </c>
      <c r="AJ868">
        <f t="shared" si="250"/>
        <v>52.856727672630122</v>
      </c>
      <c r="AK868">
        <f t="shared" si="250"/>
        <v>55.996550588182807</v>
      </c>
      <c r="AL868">
        <f t="shared" si="250"/>
        <v>55.54012097288166</v>
      </c>
      <c r="AM868">
        <f t="shared" si="250"/>
        <v>49.872800525401274</v>
      </c>
      <c r="AN868">
        <f t="shared" si="250"/>
        <v>62.456712849395046</v>
      </c>
      <c r="AO868">
        <f t="shared" si="250"/>
        <v>53.839412090432361</v>
      </c>
      <c r="AP868">
        <f t="shared" si="250"/>
        <v>57.390978458597957</v>
      </c>
      <c r="AQ868">
        <f t="shared" si="250"/>
        <v>55.082946872785627</v>
      </c>
      <c r="AR868">
        <f t="shared" si="250"/>
        <v>58.848228071103165</v>
      </c>
      <c r="AS868">
        <f t="shared" si="250"/>
        <v>54.231695470933495</v>
      </c>
      <c r="AT868">
        <f t="shared" si="250"/>
        <v>59.073700928598804</v>
      </c>
      <c r="AU868">
        <f t="shared" si="250"/>
        <v>55.489569594606117</v>
      </c>
      <c r="AV868">
        <f t="shared" si="250"/>
        <v>54.381974189376315</v>
      </c>
      <c r="AW868">
        <f t="shared" si="250"/>
        <v>64.49971450355244</v>
      </c>
      <c r="AX868">
        <f t="shared" si="250"/>
        <v>60.575285012012081</v>
      </c>
      <c r="AY868">
        <f t="shared" si="250"/>
        <v>55.916513509448343</v>
      </c>
      <c r="AZ868">
        <f t="shared" si="250"/>
        <v>42.753558443563456</v>
      </c>
      <c r="BA868">
        <f t="shared" si="250"/>
        <v>49.984946260800292</v>
      </c>
      <c r="BB868">
        <f t="shared" si="250"/>
        <v>55.299015282062541</v>
      </c>
      <c r="BC868">
        <f t="shared" si="250"/>
        <v>56.570300770092352</v>
      </c>
      <c r="BD868">
        <f t="shared" si="250"/>
        <v>55.648222202103106</v>
      </c>
      <c r="BE868">
        <f t="shared" si="250"/>
        <v>59.523007731092505</v>
      </c>
      <c r="BF868">
        <f t="shared" si="250"/>
        <v>54.623614708567885</v>
      </c>
      <c r="BG868">
        <f t="shared" si="250"/>
        <v>58.20810866803474</v>
      </c>
      <c r="BH868">
        <f t="shared" si="250"/>
        <v>66.392334159370378</v>
      </c>
      <c r="BI868">
        <f t="shared" si="250"/>
        <v>55.191736485461021</v>
      </c>
      <c r="BJ868">
        <f t="shared" si="250"/>
        <v>57.745597025394908</v>
      </c>
      <c r="BK868">
        <f t="shared" si="250"/>
        <v>56.168350849792255</v>
      </c>
      <c r="BL868">
        <f t="shared" si="250"/>
        <v>59.351771718328855</v>
      </c>
      <c r="BM868">
        <f t="shared" si="250"/>
        <v>59.515401590348439</v>
      </c>
      <c r="BN868">
        <f t="shared" si="250"/>
        <v>55.503988706496493</v>
      </c>
      <c r="BO868">
        <f t="shared" ref="BO868:CE868" si="251">BO864-(1.96*(BO865/SQRT(BO854*(1-BO863))))</f>
        <v>54.594283049336575</v>
      </c>
      <c r="BP868">
        <f t="shared" si="251"/>
        <v>53.556625346690538</v>
      </c>
      <c r="BQ868">
        <f t="shared" si="251"/>
        <v>55.528036595813184</v>
      </c>
      <c r="BR868">
        <f t="shared" si="251"/>
        <v>51.803844657312304</v>
      </c>
      <c r="BS868">
        <f t="shared" si="251"/>
        <v>58.191158938942564</v>
      </c>
      <c r="BT868">
        <f t="shared" si="251"/>
        <v>65.086188796594868</v>
      </c>
      <c r="BU868">
        <f t="shared" si="251"/>
        <v>54.475046775998109</v>
      </c>
      <c r="BV868">
        <f t="shared" si="251"/>
        <v>52.861062469987971</v>
      </c>
      <c r="BW868">
        <f t="shared" si="251"/>
        <v>42.124109945616695</v>
      </c>
      <c r="BX868">
        <f t="shared" si="251"/>
        <v>64.173360250716783</v>
      </c>
      <c r="BY868">
        <f t="shared" si="251"/>
        <v>60.667814384612804</v>
      </c>
      <c r="BZ868">
        <f t="shared" si="251"/>
        <v>59.347562814042028</v>
      </c>
      <c r="CA868">
        <f t="shared" si="251"/>
        <v>55.896875307394296</v>
      </c>
      <c r="CB868">
        <f t="shared" si="251"/>
        <v>70.789908238870538</v>
      </c>
      <c r="CC868">
        <f t="shared" si="251"/>
        <v>60.029168933267911</v>
      </c>
      <c r="CD868">
        <f t="shared" si="251"/>
        <v>50.6697706545676</v>
      </c>
      <c r="CE868">
        <f t="shared" si="251"/>
        <v>52.529545422854227</v>
      </c>
    </row>
    <row r="869" spans="1:83">
      <c r="A869" s="19" t="s">
        <v>240</v>
      </c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</row>
    <row r="870" spans="1:83">
      <c r="A870" s="20"/>
      <c r="B870" s="21" t="s">
        <v>0</v>
      </c>
      <c r="C870" s="21"/>
      <c r="D870" s="21"/>
      <c r="E870" s="21"/>
      <c r="F870" s="21"/>
      <c r="G870" s="21" t="s">
        <v>1</v>
      </c>
      <c r="H870" s="21"/>
      <c r="I870" s="21" t="s">
        <v>2</v>
      </c>
      <c r="J870" s="21"/>
      <c r="K870" s="21"/>
      <c r="L870" s="21"/>
      <c r="M870" s="21"/>
      <c r="N870" s="21" t="s">
        <v>3</v>
      </c>
      <c r="O870" s="21"/>
      <c r="P870" s="21"/>
      <c r="Q870" s="21"/>
      <c r="R870" s="21" t="s">
        <v>4</v>
      </c>
      <c r="S870" s="21"/>
      <c r="T870" s="21"/>
      <c r="U870" s="21"/>
      <c r="V870" s="21"/>
      <c r="W870" s="21"/>
      <c r="X870" s="21"/>
      <c r="Y870" s="21"/>
      <c r="Z870" s="21"/>
      <c r="AA870" s="21" t="s">
        <v>5</v>
      </c>
      <c r="AB870" s="21"/>
      <c r="AC870" s="21"/>
      <c r="AD870" s="21"/>
      <c r="AE870" s="21" t="s">
        <v>6</v>
      </c>
      <c r="AF870" s="21"/>
      <c r="AG870" s="21"/>
      <c r="AH870" s="21"/>
      <c r="AI870" s="21"/>
      <c r="AJ870" s="21"/>
      <c r="AK870" s="21" t="s">
        <v>7</v>
      </c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 t="s">
        <v>8</v>
      </c>
      <c r="BD870" s="21"/>
      <c r="BE870" s="21"/>
      <c r="BF870" s="21"/>
      <c r="BG870" s="21"/>
      <c r="BH870" s="21" t="s">
        <v>9</v>
      </c>
      <c r="BI870" s="21"/>
      <c r="BJ870" s="21"/>
      <c r="BK870" s="21"/>
      <c r="BL870" s="21" t="s">
        <v>10</v>
      </c>
      <c r="BM870" s="21"/>
      <c r="BN870" s="21"/>
      <c r="BO870" s="21"/>
      <c r="BP870" s="21"/>
      <c r="BQ870" s="21" t="s">
        <v>11</v>
      </c>
      <c r="BR870" s="21"/>
      <c r="BS870" s="21"/>
      <c r="BT870" s="21"/>
      <c r="BU870" s="21"/>
      <c r="BV870" s="21"/>
      <c r="BW870" s="21"/>
      <c r="BX870" s="21" t="s">
        <v>12</v>
      </c>
      <c r="BY870" s="21"/>
      <c r="BZ870" s="21"/>
      <c r="CA870" s="21"/>
      <c r="CB870" s="21"/>
      <c r="CC870" s="21" t="s">
        <v>13</v>
      </c>
      <c r="CD870" s="21"/>
      <c r="CE870" s="21"/>
    </row>
    <row r="871" spans="1:83" ht="60">
      <c r="A871" s="20"/>
      <c r="B871" s="1" t="s">
        <v>14</v>
      </c>
      <c r="C871" s="1" t="s">
        <v>15</v>
      </c>
      <c r="D871" s="1" t="s">
        <v>16</v>
      </c>
      <c r="E871" s="1" t="s">
        <v>17</v>
      </c>
      <c r="F871" s="1" t="s">
        <v>18</v>
      </c>
      <c r="G871" s="1" t="s">
        <v>19</v>
      </c>
      <c r="H871" s="1" t="s">
        <v>20</v>
      </c>
      <c r="I871" s="1" t="s">
        <v>21</v>
      </c>
      <c r="J871" s="1" t="s">
        <v>22</v>
      </c>
      <c r="K871" s="1" t="s">
        <v>23</v>
      </c>
      <c r="L871" s="1" t="s">
        <v>24</v>
      </c>
      <c r="M871" s="1" t="s">
        <v>25</v>
      </c>
      <c r="N871" s="1" t="s">
        <v>26</v>
      </c>
      <c r="O871" s="1" t="s">
        <v>27</v>
      </c>
      <c r="P871" s="1" t="s">
        <v>28</v>
      </c>
      <c r="Q871" s="1" t="s">
        <v>29</v>
      </c>
      <c r="R871" s="1" t="s">
        <v>30</v>
      </c>
      <c r="S871" s="1" t="s">
        <v>31</v>
      </c>
      <c r="T871" s="1" t="s">
        <v>32</v>
      </c>
      <c r="U871" s="1" t="s">
        <v>33</v>
      </c>
      <c r="V871" s="1" t="s">
        <v>34</v>
      </c>
      <c r="W871" s="1" t="s">
        <v>35</v>
      </c>
      <c r="X871" s="1" t="s">
        <v>36</v>
      </c>
      <c r="Y871" s="1" t="s">
        <v>37</v>
      </c>
      <c r="Z871" s="1" t="s">
        <v>38</v>
      </c>
      <c r="AA871" s="1" t="s">
        <v>39</v>
      </c>
      <c r="AB871" s="1" t="s">
        <v>40</v>
      </c>
      <c r="AC871" s="1" t="s">
        <v>41</v>
      </c>
      <c r="AD871" s="1" t="s">
        <v>42</v>
      </c>
      <c r="AE871" s="1" t="s">
        <v>43</v>
      </c>
      <c r="AF871" s="1" t="s">
        <v>44</v>
      </c>
      <c r="AG871" s="1" t="s">
        <v>45</v>
      </c>
      <c r="AH871" s="1" t="s">
        <v>46</v>
      </c>
      <c r="AI871" s="1" t="s">
        <v>47</v>
      </c>
      <c r="AJ871" s="1" t="s">
        <v>48</v>
      </c>
      <c r="AK871" s="1" t="s">
        <v>49</v>
      </c>
      <c r="AL871" s="1" t="s">
        <v>50</v>
      </c>
      <c r="AM871" s="1" t="s">
        <v>51</v>
      </c>
      <c r="AN871" s="1" t="s">
        <v>52</v>
      </c>
      <c r="AO871" s="1" t="s">
        <v>53</v>
      </c>
      <c r="AP871" s="1" t="s">
        <v>54</v>
      </c>
      <c r="AQ871" s="1" t="s">
        <v>55</v>
      </c>
      <c r="AR871" s="1" t="s">
        <v>56</v>
      </c>
      <c r="AS871" s="1" t="s">
        <v>57</v>
      </c>
      <c r="AT871" s="1" t="s">
        <v>58</v>
      </c>
      <c r="AU871" s="1" t="s">
        <v>59</v>
      </c>
      <c r="AV871" s="1" t="s">
        <v>60</v>
      </c>
      <c r="AW871" s="1" t="s">
        <v>61</v>
      </c>
      <c r="AX871" s="1" t="s">
        <v>62</v>
      </c>
      <c r="AY871" s="1" t="s">
        <v>63</v>
      </c>
      <c r="AZ871" s="1" t="s">
        <v>64</v>
      </c>
      <c r="BA871" s="1" t="s">
        <v>65</v>
      </c>
      <c r="BB871" s="1" t="s">
        <v>47</v>
      </c>
      <c r="BC871" s="1" t="s">
        <v>66</v>
      </c>
      <c r="BD871" s="1" t="s">
        <v>67</v>
      </c>
      <c r="BE871" s="1" t="s">
        <v>68</v>
      </c>
      <c r="BF871" s="1" t="s">
        <v>69</v>
      </c>
      <c r="BG871" s="1" t="s">
        <v>70</v>
      </c>
      <c r="BH871" s="1" t="s">
        <v>71</v>
      </c>
      <c r="BI871" s="1" t="s">
        <v>72</v>
      </c>
      <c r="BJ871" s="1" t="s">
        <v>73</v>
      </c>
      <c r="BK871" s="1" t="s">
        <v>74</v>
      </c>
      <c r="BL871" s="1" t="s">
        <v>75</v>
      </c>
      <c r="BM871" s="1" t="s">
        <v>76</v>
      </c>
      <c r="BN871" s="1" t="s">
        <v>77</v>
      </c>
      <c r="BO871" s="1" t="s">
        <v>78</v>
      </c>
      <c r="BP871" s="1" t="s">
        <v>79</v>
      </c>
      <c r="BQ871" s="1" t="s">
        <v>80</v>
      </c>
      <c r="BR871" s="1" t="s">
        <v>81</v>
      </c>
      <c r="BS871" s="1" t="s">
        <v>82</v>
      </c>
      <c r="BT871" s="1" t="s">
        <v>83</v>
      </c>
      <c r="BU871" s="1" t="s">
        <v>84</v>
      </c>
      <c r="BV871" s="1" t="s">
        <v>85</v>
      </c>
      <c r="BW871" s="1" t="s">
        <v>86</v>
      </c>
      <c r="BX871" s="1" t="s">
        <v>87</v>
      </c>
      <c r="BY871" s="1" t="s">
        <v>88</v>
      </c>
      <c r="BZ871" s="1" t="s">
        <v>89</v>
      </c>
      <c r="CA871" s="1" t="s">
        <v>90</v>
      </c>
      <c r="CB871" s="1" t="s">
        <v>91</v>
      </c>
      <c r="CC871" s="1" t="s">
        <v>92</v>
      </c>
      <c r="CD871" s="1" t="s">
        <v>93</v>
      </c>
      <c r="CE871" s="1" t="s">
        <v>94</v>
      </c>
    </row>
    <row r="872" spans="1:83">
      <c r="A872" s="22" t="s">
        <v>299</v>
      </c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</row>
    <row r="873" spans="1:83">
      <c r="A873" s="11" t="s">
        <v>189</v>
      </c>
      <c r="B873" s="3">
        <v>3735</v>
      </c>
      <c r="C873" s="3">
        <v>8188</v>
      </c>
      <c r="D873" s="3">
        <v>11174</v>
      </c>
      <c r="E873" s="3">
        <v>10858</v>
      </c>
      <c r="F873" s="3">
        <v>0</v>
      </c>
      <c r="G873" s="3">
        <v>1877</v>
      </c>
      <c r="H873" s="3">
        <v>1858</v>
      </c>
      <c r="I873" s="3">
        <v>385</v>
      </c>
      <c r="J873" s="3">
        <v>618</v>
      </c>
      <c r="K873" s="3">
        <v>780</v>
      </c>
      <c r="L873" s="3">
        <v>1044</v>
      </c>
      <c r="M873" s="3">
        <v>908</v>
      </c>
      <c r="N873" s="3">
        <v>347</v>
      </c>
      <c r="O873" s="3">
        <v>906</v>
      </c>
      <c r="P873" s="3">
        <v>415</v>
      </c>
      <c r="Q873" s="3">
        <v>1948</v>
      </c>
      <c r="R873" s="3">
        <v>311</v>
      </c>
      <c r="S873" s="3">
        <v>628</v>
      </c>
      <c r="T873" s="3">
        <v>873</v>
      </c>
      <c r="U873" s="3">
        <v>1156</v>
      </c>
      <c r="V873" s="3">
        <v>1270</v>
      </c>
      <c r="W873" s="3">
        <v>1771</v>
      </c>
      <c r="X873" s="3">
        <v>1955</v>
      </c>
      <c r="Y873" s="3">
        <v>2261</v>
      </c>
      <c r="Z873" s="3">
        <v>1454</v>
      </c>
      <c r="AA873" s="3">
        <v>344</v>
      </c>
      <c r="AB873" s="3">
        <v>832</v>
      </c>
      <c r="AC873" s="3">
        <v>1355</v>
      </c>
      <c r="AD873" s="3">
        <v>1204</v>
      </c>
      <c r="AE873" s="3">
        <v>1044</v>
      </c>
      <c r="AF873" s="3">
        <v>223</v>
      </c>
      <c r="AG873" s="3">
        <v>860</v>
      </c>
      <c r="AH873" s="3">
        <v>950</v>
      </c>
      <c r="AI873" s="3">
        <v>330</v>
      </c>
      <c r="AJ873" s="3">
        <v>328</v>
      </c>
      <c r="AK873" s="3">
        <v>190</v>
      </c>
      <c r="AL873" s="3">
        <v>464</v>
      </c>
      <c r="AM873" s="3">
        <v>580</v>
      </c>
      <c r="AN873" s="3">
        <v>122</v>
      </c>
      <c r="AO873" s="3">
        <v>101</v>
      </c>
      <c r="AP873" s="3">
        <v>179</v>
      </c>
      <c r="AQ873" s="3">
        <v>181</v>
      </c>
      <c r="AR873" s="3">
        <v>104</v>
      </c>
      <c r="AS873" s="3">
        <v>67</v>
      </c>
      <c r="AT873" s="3">
        <v>139</v>
      </c>
      <c r="AU873" s="3">
        <v>319</v>
      </c>
      <c r="AV873" s="3">
        <v>378</v>
      </c>
      <c r="AW873" s="3">
        <v>73</v>
      </c>
      <c r="AX873" s="3">
        <v>180</v>
      </c>
      <c r="AY873" s="3">
        <v>163</v>
      </c>
      <c r="AZ873" s="3">
        <v>106</v>
      </c>
      <c r="BA873" s="3">
        <v>59</v>
      </c>
      <c r="BB873" s="3">
        <v>330</v>
      </c>
      <c r="BC873" s="3">
        <v>123</v>
      </c>
      <c r="BD873" s="3">
        <v>202</v>
      </c>
      <c r="BE873" s="3">
        <v>223</v>
      </c>
      <c r="BF873" s="3">
        <v>624</v>
      </c>
      <c r="BG873" s="3">
        <v>2528</v>
      </c>
      <c r="BH873" s="3">
        <v>387</v>
      </c>
      <c r="BI873" s="3">
        <v>164</v>
      </c>
      <c r="BJ873" s="3">
        <v>497</v>
      </c>
      <c r="BK873" s="3">
        <v>2687</v>
      </c>
      <c r="BL873" s="3">
        <v>596</v>
      </c>
      <c r="BM873" s="3">
        <v>1385</v>
      </c>
      <c r="BN873" s="3">
        <v>544</v>
      </c>
      <c r="BO873" s="3">
        <v>584</v>
      </c>
      <c r="BP873" s="3">
        <v>343</v>
      </c>
      <c r="BQ873" s="3">
        <v>2070</v>
      </c>
      <c r="BR873" s="3">
        <v>81</v>
      </c>
      <c r="BS873" s="3">
        <v>307</v>
      </c>
      <c r="BT873" s="3">
        <v>830</v>
      </c>
      <c r="BU873" s="3">
        <v>264</v>
      </c>
      <c r="BV873" s="3">
        <v>38</v>
      </c>
      <c r="BW873" s="3">
        <v>65</v>
      </c>
      <c r="BX873" s="3">
        <v>156</v>
      </c>
      <c r="BY873" s="3">
        <v>211</v>
      </c>
      <c r="BZ873" s="3">
        <v>1129</v>
      </c>
      <c r="CA873" s="3">
        <v>2127</v>
      </c>
      <c r="CB873" s="3">
        <v>42</v>
      </c>
      <c r="CC873" s="3">
        <v>2765</v>
      </c>
      <c r="CD873" s="3">
        <v>549</v>
      </c>
      <c r="CE873" s="3">
        <v>288</v>
      </c>
    </row>
    <row r="874" spans="1:83">
      <c r="A874" s="11" t="s">
        <v>190</v>
      </c>
      <c r="B874" s="3">
        <v>4317356</v>
      </c>
      <c r="C874" s="3">
        <v>4015581</v>
      </c>
      <c r="D874" s="3">
        <v>3920516</v>
      </c>
      <c r="E874" s="3">
        <v>3777336</v>
      </c>
      <c r="F874" s="3">
        <v>0</v>
      </c>
      <c r="G874" s="3">
        <v>2189071</v>
      </c>
      <c r="H874" s="3">
        <v>2128285</v>
      </c>
      <c r="I874" s="3">
        <v>520409</v>
      </c>
      <c r="J874" s="3">
        <v>788889</v>
      </c>
      <c r="K874" s="3">
        <v>1160722</v>
      </c>
      <c r="L874" s="3">
        <v>1129550</v>
      </c>
      <c r="M874" s="3">
        <v>717786</v>
      </c>
      <c r="N874" s="3">
        <v>373354</v>
      </c>
      <c r="O874" s="3">
        <v>1115055</v>
      </c>
      <c r="P874" s="3">
        <v>449466</v>
      </c>
      <c r="Q874" s="3">
        <v>2265021</v>
      </c>
      <c r="R874" s="3">
        <v>228654</v>
      </c>
      <c r="S874" s="3">
        <v>414038</v>
      </c>
      <c r="T874" s="3">
        <v>542096</v>
      </c>
      <c r="U874" s="3">
        <v>747165</v>
      </c>
      <c r="V874" s="3">
        <v>852565</v>
      </c>
      <c r="W874" s="3">
        <v>1231664</v>
      </c>
      <c r="X874" s="3">
        <v>1404565</v>
      </c>
      <c r="Y874" s="3">
        <v>1713207</v>
      </c>
      <c r="Z874" s="3">
        <v>1038302</v>
      </c>
      <c r="AA874" s="3">
        <v>410844</v>
      </c>
      <c r="AB874" s="3">
        <v>983300</v>
      </c>
      <c r="AC874" s="3">
        <v>1610391</v>
      </c>
      <c r="AD874" s="3">
        <v>1312821</v>
      </c>
      <c r="AE874" s="3">
        <v>1016107</v>
      </c>
      <c r="AF874" s="3">
        <v>274912</v>
      </c>
      <c r="AG874" s="3">
        <v>1082007</v>
      </c>
      <c r="AH874" s="3">
        <v>1134703</v>
      </c>
      <c r="AI874" s="3">
        <v>406291</v>
      </c>
      <c r="AJ874" s="3">
        <v>403336</v>
      </c>
      <c r="AK874" s="3">
        <v>253869</v>
      </c>
      <c r="AL874" s="3">
        <v>435761</v>
      </c>
      <c r="AM874" s="3">
        <v>580347</v>
      </c>
      <c r="AN874" s="3">
        <v>150107</v>
      </c>
      <c r="AO874" s="3">
        <v>124805</v>
      </c>
      <c r="AP874" s="3">
        <v>222617</v>
      </c>
      <c r="AQ874" s="3">
        <v>225537</v>
      </c>
      <c r="AR874" s="3">
        <v>131898</v>
      </c>
      <c r="AS874" s="3">
        <v>77736</v>
      </c>
      <c r="AT874" s="3">
        <v>170350</v>
      </c>
      <c r="AU874" s="3">
        <v>388396</v>
      </c>
      <c r="AV874" s="3">
        <v>450304</v>
      </c>
      <c r="AW874" s="3">
        <v>83512</v>
      </c>
      <c r="AX874" s="3">
        <v>212490</v>
      </c>
      <c r="AY874" s="3">
        <v>196676</v>
      </c>
      <c r="AZ874" s="3">
        <v>133169</v>
      </c>
      <c r="BA874" s="3">
        <v>73492</v>
      </c>
      <c r="BB874" s="3">
        <v>406291</v>
      </c>
      <c r="BC874" s="3">
        <v>157457</v>
      </c>
      <c r="BD874" s="3">
        <v>261955</v>
      </c>
      <c r="BE874" s="3">
        <v>288373</v>
      </c>
      <c r="BF874" s="3">
        <v>804674</v>
      </c>
      <c r="BG874" s="3">
        <v>2765878</v>
      </c>
      <c r="BH874" s="3">
        <v>463379</v>
      </c>
      <c r="BI874" s="3">
        <v>195480</v>
      </c>
      <c r="BJ874" s="3">
        <v>603147</v>
      </c>
      <c r="BK874" s="3">
        <v>3055351</v>
      </c>
      <c r="BL874" s="3">
        <v>654195</v>
      </c>
      <c r="BM874" s="3">
        <v>1435650</v>
      </c>
      <c r="BN874" s="3">
        <v>696974</v>
      </c>
      <c r="BO874" s="3">
        <v>776155</v>
      </c>
      <c r="BP874" s="3">
        <v>446454</v>
      </c>
      <c r="BQ874" s="3">
        <v>2601334</v>
      </c>
      <c r="BR874" s="3">
        <v>103420</v>
      </c>
      <c r="BS874" s="3">
        <v>408710</v>
      </c>
      <c r="BT874" s="3">
        <v>679612</v>
      </c>
      <c r="BU874" s="3">
        <v>311967</v>
      </c>
      <c r="BV874" s="3">
        <v>46437</v>
      </c>
      <c r="BW874" s="3">
        <v>81200</v>
      </c>
      <c r="BX874" s="3">
        <v>143293</v>
      </c>
      <c r="BY874" s="3">
        <v>228202</v>
      </c>
      <c r="BZ874" s="3">
        <v>1248368</v>
      </c>
      <c r="CA874" s="3">
        <v>2575886</v>
      </c>
      <c r="CB874" s="3">
        <v>40323</v>
      </c>
      <c r="CC874" s="3">
        <v>3147169</v>
      </c>
      <c r="CD874" s="3">
        <v>664819</v>
      </c>
      <c r="CE874" s="3">
        <v>356574</v>
      </c>
    </row>
    <row r="875" spans="1:83">
      <c r="A875" s="4" t="s">
        <v>197</v>
      </c>
      <c r="B875" s="6">
        <v>1.7761762809604099E-2</v>
      </c>
      <c r="C875" s="6">
        <v>1.04202082958939E-2</v>
      </c>
      <c r="D875" s="6">
        <v>7.9836983974452599E-3</v>
      </c>
      <c r="E875" s="6">
        <v>8.9442774806958794E-3</v>
      </c>
      <c r="F875" s="5"/>
      <c r="G875" s="6">
        <v>1.9333499121806801E-2</v>
      </c>
      <c r="H875" s="6">
        <v>1.6145136137474699E-2</v>
      </c>
      <c r="I875" s="6">
        <v>3.8502078708491601E-2</v>
      </c>
      <c r="J875" s="6">
        <v>3.0384229072581301E-2</v>
      </c>
      <c r="K875" s="6">
        <v>1.3679277356828199E-2</v>
      </c>
      <c r="L875" s="6">
        <v>1.09560934987887E-2</v>
      </c>
      <c r="M875" s="6">
        <v>6.1633256726418397E-3</v>
      </c>
      <c r="N875" s="6">
        <v>4.17712067782334E-2</v>
      </c>
      <c r="O875" s="6">
        <v>1.6514364858070601E-2</v>
      </c>
      <c r="P875" s="6">
        <v>2.24079338883902E-2</v>
      </c>
      <c r="Q875" s="6">
        <v>1.3846970196248101E-2</v>
      </c>
      <c r="R875" s="6">
        <v>1.01486828968735E-2</v>
      </c>
      <c r="S875" s="6">
        <v>2.8987719405872699E-2</v>
      </c>
      <c r="T875" s="6">
        <v>1.0349085724662598E-2</v>
      </c>
      <c r="U875" s="6">
        <v>2.2415520438610403E-2</v>
      </c>
      <c r="V875" s="6">
        <v>1.49299932179015E-2</v>
      </c>
      <c r="W875" s="6">
        <v>8.6225891477008203E-3</v>
      </c>
      <c r="X875" s="6">
        <v>1.09060251783168E-2</v>
      </c>
      <c r="Y875" s="6">
        <v>1.2990827856064299E-2</v>
      </c>
      <c r="Z875" s="6">
        <v>1.6904718051766701E-2</v>
      </c>
      <c r="AA875" s="6">
        <v>2.0477547216593298E-2</v>
      </c>
      <c r="AB875" s="6">
        <v>1.9800502952948499E-2</v>
      </c>
      <c r="AC875" s="6">
        <v>1.9781950836328901E-2</v>
      </c>
      <c r="AD875" s="6">
        <v>1.2906758457718E-2</v>
      </c>
      <c r="AE875" s="6">
        <v>1.6968012457729401E-2</v>
      </c>
      <c r="AF875" s="6">
        <v>1.3445767573106499E-2</v>
      </c>
      <c r="AG875" s="6">
        <v>2.1933691783800099E-2</v>
      </c>
      <c r="AH875" s="6">
        <v>1.47655690078766E-2</v>
      </c>
      <c r="AI875" s="6">
        <v>1.0093308127714201E-2</v>
      </c>
      <c r="AJ875" s="6">
        <v>2.7665198699581103E-2</v>
      </c>
      <c r="AK875" s="6">
        <v>3.2994452033608603E-2</v>
      </c>
      <c r="AL875" s="6">
        <v>1.48946433496835E-2</v>
      </c>
      <c r="AM875" s="6">
        <v>1.8524826725222102E-2</v>
      </c>
      <c r="AN875" s="6">
        <v>8.6181227139439497E-3</v>
      </c>
      <c r="AO875" s="6">
        <v>1.9252156479796702E-2</v>
      </c>
      <c r="AP875" s="6">
        <v>2.7205046861726298E-2</v>
      </c>
      <c r="AQ875" s="5"/>
      <c r="AR875" s="6">
        <v>8.4089249583917097E-3</v>
      </c>
      <c r="AS875" s="6">
        <v>1.7744538557300401E-2</v>
      </c>
      <c r="AT875" s="6">
        <v>3.9984249467326795E-2</v>
      </c>
      <c r="AU875" s="6">
        <v>2.0324922740321001E-2</v>
      </c>
      <c r="AV875" s="6">
        <v>1.7300468340752898E-2</v>
      </c>
      <c r="AW875" s="5"/>
      <c r="AX875" s="6">
        <v>5.0352390010368498E-3</v>
      </c>
      <c r="AY875" s="6">
        <v>2.5484253154830001E-2</v>
      </c>
      <c r="AZ875" s="6">
        <v>1.2374317374044602E-2</v>
      </c>
      <c r="BA875" s="6">
        <v>6.1209056149183094E-2</v>
      </c>
      <c r="BB875" s="6">
        <v>1.0093308127714201E-2</v>
      </c>
      <c r="BC875" s="6">
        <v>7.3033428252594597E-3</v>
      </c>
      <c r="BD875" s="6">
        <v>1.8370861078632901E-2</v>
      </c>
      <c r="BE875" s="6">
        <v>1.9830767828271801E-2</v>
      </c>
      <c r="BF875" s="6">
        <v>1.9896603584995402E-2</v>
      </c>
      <c r="BG875" s="6">
        <v>1.77132192906247E-2</v>
      </c>
      <c r="BH875" s="6">
        <v>9.4830403378136988E-3</v>
      </c>
      <c r="BI875" s="6">
        <v>3.3873049196893601E-2</v>
      </c>
      <c r="BJ875" s="6">
        <v>1.24478117097032E-2</v>
      </c>
      <c r="BK875" s="6">
        <v>1.9035541854580701E-2</v>
      </c>
      <c r="BL875" s="6">
        <v>1.1703802679091699E-2</v>
      </c>
      <c r="BM875" s="6">
        <v>1.5807076208140699E-2</v>
      </c>
      <c r="BN875" s="6">
        <v>2.2747746152273297E-2</v>
      </c>
      <c r="BO875" s="6">
        <v>1.7810162886291701E-2</v>
      </c>
      <c r="BP875" s="6">
        <v>2.14401224951433E-2</v>
      </c>
      <c r="BQ875" s="6">
        <v>1.39976339034128E-2</v>
      </c>
      <c r="BR875" s="6">
        <v>2.4007037842536702E-2</v>
      </c>
      <c r="BS875" s="6">
        <v>3.5175688988766197E-2</v>
      </c>
      <c r="BT875" s="6">
        <v>6.7303476574561401E-3</v>
      </c>
      <c r="BU875" s="6">
        <v>4.1626986357488897E-2</v>
      </c>
      <c r="BV875" s="6">
        <v>2.6674989804299498E-2</v>
      </c>
      <c r="BW875" s="6">
        <v>5.6808802208367003E-2</v>
      </c>
      <c r="BX875" s="6">
        <v>2.54762889410125E-2</v>
      </c>
      <c r="BY875" s="6">
        <v>1.59154214382176E-2</v>
      </c>
      <c r="BZ875" s="6">
        <v>1.2542843542115999E-2</v>
      </c>
      <c r="CA875" s="6">
        <v>2.0073042617729898E-2</v>
      </c>
      <c r="CB875" s="6">
        <v>1.8444225766966599E-2</v>
      </c>
      <c r="CC875" s="6">
        <v>8.6889223789449899E-3</v>
      </c>
      <c r="CD875" s="6">
        <v>4.4024832902502802E-2</v>
      </c>
      <c r="CE875" s="6">
        <v>4.59656579120011E-2</v>
      </c>
    </row>
    <row r="876" spans="1:83">
      <c r="A876" s="4">
        <v>-2</v>
      </c>
      <c r="B876" s="6">
        <v>2.0310892076479899E-2</v>
      </c>
      <c r="C876" s="6">
        <v>1.2141053116731899E-2</v>
      </c>
      <c r="D876" s="6">
        <v>1.1458192130762499E-2</v>
      </c>
      <c r="E876" s="6">
        <v>1.4489877556797599E-2</v>
      </c>
      <c r="F876" s="5"/>
      <c r="G876" s="6">
        <v>2.4215038889651801E-2</v>
      </c>
      <c r="H876" s="6">
        <v>1.6295238928377798E-2</v>
      </c>
      <c r="I876" s="6">
        <v>2.9023551873984997E-2</v>
      </c>
      <c r="J876" s="6">
        <v>2.5789072075962198E-2</v>
      </c>
      <c r="K876" s="6">
        <v>1.8296640215010998E-2</v>
      </c>
      <c r="L876" s="6">
        <v>2.1742744854786E-2</v>
      </c>
      <c r="M876" s="6">
        <v>8.9771694768848703E-3</v>
      </c>
      <c r="N876" s="6">
        <v>2.0700666793177704E-2</v>
      </c>
      <c r="O876" s="6">
        <v>2.9440533287342599E-2</v>
      </c>
      <c r="P876" s="6">
        <v>1.37334101088308E-2</v>
      </c>
      <c r="Q876" s="6">
        <v>1.6921020477975598E-2</v>
      </c>
      <c r="R876" s="6">
        <v>2.30886324847006E-2</v>
      </c>
      <c r="S876" s="6">
        <v>2.2877427459676102E-2</v>
      </c>
      <c r="T876" s="6">
        <v>1.9120296293534299E-2</v>
      </c>
      <c r="U876" s="6">
        <v>1.1148334353163201E-2</v>
      </c>
      <c r="V876" s="6">
        <v>1.7042660559112598E-2</v>
      </c>
      <c r="W876" s="6">
        <v>9.7772692744108707E-3</v>
      </c>
      <c r="X876" s="6">
        <v>1.7738986911123501E-2</v>
      </c>
      <c r="Y876" s="6">
        <v>1.64183150983759E-2</v>
      </c>
      <c r="Z876" s="6">
        <v>2.103794999229E-2</v>
      </c>
      <c r="AA876" s="6">
        <v>2.8314926907600499E-2</v>
      </c>
      <c r="AB876" s="6">
        <v>2.5324931061104498E-2</v>
      </c>
      <c r="AC876" s="6">
        <v>1.6265419464786199E-2</v>
      </c>
      <c r="AD876" s="6">
        <v>1.9012982958087198E-2</v>
      </c>
      <c r="AE876" s="6">
        <v>1.6651094164880899E-2</v>
      </c>
      <c r="AF876" s="6">
        <v>2.1284986955509601E-2</v>
      </c>
      <c r="AG876" s="6">
        <v>1.4397784361622801E-2</v>
      </c>
      <c r="AH876" s="6">
        <v>2.0769767831397598E-2</v>
      </c>
      <c r="AI876" s="6">
        <v>2.8819946910645503E-2</v>
      </c>
      <c r="AJ876" s="6">
        <v>3.4867340938872997E-2</v>
      </c>
      <c r="AK876" s="6">
        <v>2.4658867272731699E-2</v>
      </c>
      <c r="AL876" s="6">
        <v>1.9275902564978801E-2</v>
      </c>
      <c r="AM876" s="6">
        <v>1.4680225036538399E-2</v>
      </c>
      <c r="AN876" s="5"/>
      <c r="AO876" s="6">
        <v>4.6885236299235099E-2</v>
      </c>
      <c r="AP876" s="6">
        <v>1.07932772049957E-2</v>
      </c>
      <c r="AQ876" s="6">
        <v>4.18102779731413E-3</v>
      </c>
      <c r="AR876" s="6">
        <v>1.8684054232211499E-2</v>
      </c>
      <c r="AS876" s="6">
        <v>1.4793212516175699E-2</v>
      </c>
      <c r="AT876" s="6">
        <v>1.38437556250197E-2</v>
      </c>
      <c r="AU876" s="6">
        <v>1.50758847755375E-2</v>
      </c>
      <c r="AV876" s="6">
        <v>2.2465305740544301E-2</v>
      </c>
      <c r="AW876" s="5"/>
      <c r="AX876" s="6">
        <v>3.5746935955217302E-2</v>
      </c>
      <c r="AY876" s="6">
        <v>4.0677178040159599E-2</v>
      </c>
      <c r="AZ876" s="6">
        <v>3.6824078142566302E-2</v>
      </c>
      <c r="BA876" s="6">
        <v>1.5773700644576401E-2</v>
      </c>
      <c r="BB876" s="6">
        <v>2.8819946910645503E-2</v>
      </c>
      <c r="BC876" s="6">
        <v>2.0562075672032099E-2</v>
      </c>
      <c r="BD876" s="6">
        <v>3.1169668077570899E-2</v>
      </c>
      <c r="BE876" s="6">
        <v>8.3326532685228504E-3</v>
      </c>
      <c r="BF876" s="6">
        <v>2.18591369510545E-2</v>
      </c>
      <c r="BG876" s="6">
        <v>1.9442675090695402E-2</v>
      </c>
      <c r="BH876" s="6">
        <v>3.35196523332656E-2</v>
      </c>
      <c r="BI876" s="6">
        <v>3.4275678482819497E-2</v>
      </c>
      <c r="BJ876" s="6">
        <v>1.75909641761464E-2</v>
      </c>
      <c r="BK876" s="6">
        <v>1.7951106412832402E-2</v>
      </c>
      <c r="BL876" s="6">
        <v>2.1403042713471598E-2</v>
      </c>
      <c r="BM876" s="6">
        <v>1.4143644350297899E-2</v>
      </c>
      <c r="BN876" s="6">
        <v>2.3392416847110301E-2</v>
      </c>
      <c r="BO876" s="6">
        <v>2.2558591982419798E-2</v>
      </c>
      <c r="BP876" s="6">
        <v>1.6834149583588E-2</v>
      </c>
      <c r="BQ876" s="6">
        <v>2.2725819529357899E-2</v>
      </c>
      <c r="BR876" s="6">
        <v>2.4242148058602201E-2</v>
      </c>
      <c r="BS876" s="6">
        <v>1.80267184117704E-2</v>
      </c>
      <c r="BT876" s="6">
        <v>9.0730538546540101E-3</v>
      </c>
      <c r="BU876" s="6">
        <v>1.1977051951721799E-2</v>
      </c>
      <c r="BV876" s="5"/>
      <c r="BW876" s="6">
        <v>7.1198358700219205E-2</v>
      </c>
      <c r="BX876" s="6">
        <v>6.5807522044277998E-3</v>
      </c>
      <c r="BY876" s="6">
        <v>2.15615550139381E-2</v>
      </c>
      <c r="BZ876" s="6">
        <v>1.9943125874184099E-2</v>
      </c>
      <c r="CA876" s="6">
        <v>2.0958739667369101E-2</v>
      </c>
      <c r="CB876" s="5"/>
      <c r="CC876" s="6">
        <v>1.38203267183861E-2</v>
      </c>
      <c r="CD876" s="6">
        <v>4.14309114360909E-2</v>
      </c>
      <c r="CE876" s="6">
        <v>3.2964659110644098E-2</v>
      </c>
    </row>
    <row r="877" spans="1:83">
      <c r="A877" s="4">
        <v>-1</v>
      </c>
      <c r="B877" s="6">
        <v>3.8376953157065699E-2</v>
      </c>
      <c r="C877" s="6">
        <v>3.2723604746615897E-2</v>
      </c>
      <c r="D877" s="6">
        <v>2.80584526688741E-2</v>
      </c>
      <c r="E877" s="6">
        <v>2.7351364900522302E-2</v>
      </c>
      <c r="F877" s="5"/>
      <c r="G877" s="6">
        <v>4.2271232788846397E-2</v>
      </c>
      <c r="H877" s="6">
        <v>3.4371449006917396E-2</v>
      </c>
      <c r="I877" s="6">
        <v>4.2374505562234398E-2</v>
      </c>
      <c r="J877" s="6">
        <v>4.2441970786311102E-2</v>
      </c>
      <c r="K877" s="6">
        <v>5.7476574998980796E-2</v>
      </c>
      <c r="L877" s="6">
        <v>2.5475143280062097E-2</v>
      </c>
      <c r="M877" s="6">
        <v>2.0428251178979104E-2</v>
      </c>
      <c r="N877" s="6">
        <v>3.88609687933653E-2</v>
      </c>
      <c r="O877" s="6">
        <v>4.3123621862318301E-2</v>
      </c>
      <c r="P877" s="6">
        <v>3.4401150066060898E-2</v>
      </c>
      <c r="Q877" s="6">
        <v>3.7256300262778604E-2</v>
      </c>
      <c r="R877" s="6">
        <v>2.9143080935283699E-2</v>
      </c>
      <c r="S877" s="6">
        <v>3.2286038806841798E-2</v>
      </c>
      <c r="T877" s="6">
        <v>3.0939159438494599E-2</v>
      </c>
      <c r="U877" s="6">
        <v>2.8386956317841897E-2</v>
      </c>
      <c r="V877" s="6">
        <v>3.7455341843555499E-2</v>
      </c>
      <c r="W877" s="6">
        <v>3.7340577594264103E-2</v>
      </c>
      <c r="X877" s="6">
        <v>3.6223656598230999E-2</v>
      </c>
      <c r="Y877" s="6">
        <v>4.0833146235890398E-2</v>
      </c>
      <c r="Z877" s="6">
        <v>3.2521281023331898E-2</v>
      </c>
      <c r="AA877" s="6">
        <v>5.6445560985419106E-2</v>
      </c>
      <c r="AB877" s="6">
        <v>3.3866241257465096E-2</v>
      </c>
      <c r="AC877" s="6">
        <v>3.1024576354864001E-2</v>
      </c>
      <c r="AD877" s="6">
        <v>4.5119841519546802E-2</v>
      </c>
      <c r="AE877" s="6">
        <v>4.2920967146008106E-2</v>
      </c>
      <c r="AF877" s="6">
        <v>2.0854849034613099E-2</v>
      </c>
      <c r="AG877" s="6">
        <v>2.92984195805303E-2</v>
      </c>
      <c r="AH877" s="6">
        <v>4.4055431241631797E-2</v>
      </c>
      <c r="AI877" s="6">
        <v>4.7880142386255001E-2</v>
      </c>
      <c r="AJ877" s="6">
        <v>3.76788377652746E-2</v>
      </c>
      <c r="AK877" s="6">
        <v>4.1411621106255903E-2</v>
      </c>
      <c r="AL877" s="6">
        <v>2.37190875854036E-2</v>
      </c>
      <c r="AM877" s="6">
        <v>5.7338930617451093E-2</v>
      </c>
      <c r="AN877" s="6">
        <v>7.77996321909464E-3</v>
      </c>
      <c r="AO877" s="6">
        <v>3.6580502882447401E-2</v>
      </c>
      <c r="AP877" s="6">
        <v>1.5478780596231301E-2</v>
      </c>
      <c r="AQ877" s="6">
        <v>1.9545428922871401E-2</v>
      </c>
      <c r="AR877" s="6">
        <v>1.7262986421780698E-2</v>
      </c>
      <c r="AS877" s="6">
        <v>4.5321997127381206E-2</v>
      </c>
      <c r="AT877" s="6">
        <v>4.4225367915761399E-2</v>
      </c>
      <c r="AU877" s="6">
        <v>5.9070857667489297E-2</v>
      </c>
      <c r="AV877" s="6">
        <v>3.6119716515301901E-2</v>
      </c>
      <c r="AW877" s="6">
        <v>7.1674086845778501E-2</v>
      </c>
      <c r="AX877" s="6">
        <v>2.2572366077439798E-2</v>
      </c>
      <c r="AY877" s="6">
        <v>4.1296756763825798E-2</v>
      </c>
      <c r="AZ877" s="6">
        <v>4.1320387347202205E-2</v>
      </c>
      <c r="BA877" s="6">
        <v>2.1398194848440098E-2</v>
      </c>
      <c r="BB877" s="6">
        <v>4.7880142386255001E-2</v>
      </c>
      <c r="BC877" s="6">
        <v>2.3578818047237902E-2</v>
      </c>
      <c r="BD877" s="6">
        <v>1.64422209309209E-2</v>
      </c>
      <c r="BE877" s="6">
        <v>3.0817974468849499E-2</v>
      </c>
      <c r="BF877" s="6">
        <v>4.19490367061933E-2</v>
      </c>
      <c r="BG877" s="6">
        <v>4.1330682678452496E-2</v>
      </c>
      <c r="BH877" s="6">
        <v>3.16775784171167E-2</v>
      </c>
      <c r="BI877" s="6">
        <v>1.8469934002946699E-2</v>
      </c>
      <c r="BJ877" s="6">
        <v>3.6000295390568204E-2</v>
      </c>
      <c r="BK877" s="6">
        <v>4.1135797601632301E-2</v>
      </c>
      <c r="BL877" s="6">
        <v>2.6575687000881597E-2</v>
      </c>
      <c r="BM877" s="6">
        <v>3.21288299122598E-2</v>
      </c>
      <c r="BN877" s="6">
        <v>4.0024433748691302E-2</v>
      </c>
      <c r="BO877" s="6">
        <v>4.2029199529867604E-2</v>
      </c>
      <c r="BP877" s="6">
        <v>5.9923047375163199E-2</v>
      </c>
      <c r="BQ877" s="6">
        <v>4.60651757188794E-2</v>
      </c>
      <c r="BR877" s="6">
        <v>1.1977426946233201E-2</v>
      </c>
      <c r="BS877" s="6">
        <v>3.0368942118733401E-2</v>
      </c>
      <c r="BT877" s="6">
        <v>2.1943473145458098E-2</v>
      </c>
      <c r="BU877" s="6">
        <v>4.4571049331355903E-2</v>
      </c>
      <c r="BV877" s="5"/>
      <c r="BW877" s="6">
        <v>3.2984516426001802E-2</v>
      </c>
      <c r="BX877" s="6">
        <v>3.1909350432426098E-2</v>
      </c>
      <c r="BY877" s="6">
        <v>3.2011337206106098E-2</v>
      </c>
      <c r="BZ877" s="6">
        <v>4.2778138050039098E-2</v>
      </c>
      <c r="CA877" s="6">
        <v>3.5030281651595503E-2</v>
      </c>
      <c r="CB877" s="6">
        <v>3.0719176891886701E-2</v>
      </c>
      <c r="CC877" s="6">
        <v>3.1013563268719003E-2</v>
      </c>
      <c r="CD877" s="6">
        <v>7.0541149014882093E-2</v>
      </c>
      <c r="CE877" s="6">
        <v>4.34076031468223E-2</v>
      </c>
    </row>
    <row r="878" spans="1:83">
      <c r="A878" s="4">
        <v>0</v>
      </c>
      <c r="B878" s="6">
        <v>0.11781941117110201</v>
      </c>
      <c r="C878" s="6">
        <v>9.7707443548238099E-2</v>
      </c>
      <c r="D878" s="6">
        <v>8.0523435055106507E-2</v>
      </c>
      <c r="E878" s="6">
        <v>8.5171046482357404E-2</v>
      </c>
      <c r="F878" s="5"/>
      <c r="G878" s="6">
        <v>0.13044236741663801</v>
      </c>
      <c r="H878" s="6">
        <v>0.104835930679355</v>
      </c>
      <c r="I878" s="6">
        <v>0.11083290839103499</v>
      </c>
      <c r="J878" s="6">
        <v>0.10838528696156599</v>
      </c>
      <c r="K878" s="6">
        <v>0.11775223978744</v>
      </c>
      <c r="L878" s="6">
        <v>0.13268114811141701</v>
      </c>
      <c r="M878" s="6">
        <v>0.10997473873853</v>
      </c>
      <c r="N878" s="6">
        <v>0.10450340953258599</v>
      </c>
      <c r="O878" s="6">
        <v>0.12825647864607401</v>
      </c>
      <c r="P878" s="6">
        <v>0.126526511696883</v>
      </c>
      <c r="Q878" s="6">
        <v>0.110955268438047</v>
      </c>
      <c r="R878" s="6">
        <v>8.8268243785380798E-2</v>
      </c>
      <c r="S878" s="6">
        <v>9.9993180090739792E-2</v>
      </c>
      <c r="T878" s="6">
        <v>9.9395973634333099E-2</v>
      </c>
      <c r="U878" s="6">
        <v>9.9915866424119495E-2</v>
      </c>
      <c r="V878" s="6">
        <v>0.10125612553623099</v>
      </c>
      <c r="W878" s="6">
        <v>0.11793439870977601</v>
      </c>
      <c r="X878" s="6">
        <v>0.11742723133266701</v>
      </c>
      <c r="Y878" s="6">
        <v>0.111360977248076</v>
      </c>
      <c r="Z878" s="6">
        <v>0.10060281869950201</v>
      </c>
      <c r="AA878" s="6">
        <v>9.60241235079098E-2</v>
      </c>
      <c r="AB878" s="6">
        <v>0.101013872585227</v>
      </c>
      <c r="AC878" s="6">
        <v>0.123389167439558</v>
      </c>
      <c r="AD878" s="6">
        <v>0.13039528371531101</v>
      </c>
      <c r="AE878" s="6">
        <v>0.11829431712872999</v>
      </c>
      <c r="AF878" s="6">
        <v>0.10216768056264799</v>
      </c>
      <c r="AG878" s="6">
        <v>0.123051700208108</v>
      </c>
      <c r="AH878" s="6">
        <v>0.11389712495674001</v>
      </c>
      <c r="AI878" s="6">
        <v>0.13288168153837199</v>
      </c>
      <c r="AJ878" s="6">
        <v>0.109116716618222</v>
      </c>
      <c r="AK878" s="6">
        <v>0.14840371020385398</v>
      </c>
      <c r="AL878" s="6">
        <v>0.10618445278459801</v>
      </c>
      <c r="AM878" s="6">
        <v>0.127387155212979</v>
      </c>
      <c r="AN878" s="6">
        <v>0.10962659160385099</v>
      </c>
      <c r="AO878" s="6">
        <v>9.3196569474509397E-2</v>
      </c>
      <c r="AP878" s="6">
        <v>0.128606929942056</v>
      </c>
      <c r="AQ878" s="6">
        <v>0.108239068819246</v>
      </c>
      <c r="AR878" s="6">
        <v>0.10087783181266601</v>
      </c>
      <c r="AS878" s="6">
        <v>0.14975647776968201</v>
      </c>
      <c r="AT878" s="6">
        <v>0.10260432324350199</v>
      </c>
      <c r="AU878" s="6">
        <v>0.11494684779817399</v>
      </c>
      <c r="AV878" s="6">
        <v>0.121739604435461</v>
      </c>
      <c r="AW878" s="6">
        <v>8.8948608189273692E-2</v>
      </c>
      <c r="AX878" s="6">
        <v>0.105164012178593</v>
      </c>
      <c r="AY878" s="6">
        <v>0.106737573547756</v>
      </c>
      <c r="AZ878" s="6">
        <v>0.111813307866465</v>
      </c>
      <c r="BA878" s="6">
        <v>0.110597397045838</v>
      </c>
      <c r="BB878" s="6">
        <v>0.13288168153837199</v>
      </c>
      <c r="BC878" s="6">
        <v>0.117654700599717</v>
      </c>
      <c r="BD878" s="6">
        <v>9.9354532058987907E-2</v>
      </c>
      <c r="BE878" s="6">
        <v>8.2017420592358489E-2</v>
      </c>
      <c r="BF878" s="6">
        <v>0.12111528562130801</v>
      </c>
      <c r="BG878" s="6">
        <v>0.12195344524387901</v>
      </c>
      <c r="BH878" s="6">
        <v>8.5540448585666298E-2</v>
      </c>
      <c r="BI878" s="6">
        <v>8.6907125051450207E-2</v>
      </c>
      <c r="BJ878" s="6">
        <v>0.106641526726502</v>
      </c>
      <c r="BK878" s="6">
        <v>0.12689922037818499</v>
      </c>
      <c r="BL878" s="6">
        <v>0.10560112047843501</v>
      </c>
      <c r="BM878" s="6">
        <v>0.12574458158517399</v>
      </c>
      <c r="BN878" s="6">
        <v>0.107171467998726</v>
      </c>
      <c r="BO878" s="6">
        <v>9.6647674368529002E-2</v>
      </c>
      <c r="BP878" s="6">
        <v>0.14795386723402199</v>
      </c>
      <c r="BQ878" s="6">
        <v>0.114443530260671</v>
      </c>
      <c r="BR878" s="6">
        <v>0.181017125687786</v>
      </c>
      <c r="BS878" s="6">
        <v>0.10914883981516199</v>
      </c>
      <c r="BT878" s="6">
        <v>0.104811003074264</v>
      </c>
      <c r="BU878" s="6">
        <v>0.14674638301339502</v>
      </c>
      <c r="BV878" s="6">
        <v>0.181318274118589</v>
      </c>
      <c r="BW878" s="6">
        <v>0.11739972113178601</v>
      </c>
      <c r="BX878" s="6">
        <v>8.2051894328832808E-2</v>
      </c>
      <c r="BY878" s="6">
        <v>0.128267883498493</v>
      </c>
      <c r="BZ878" s="6">
        <v>0.13321276669633</v>
      </c>
      <c r="CA878" s="6">
        <v>0.112458248127633</v>
      </c>
      <c r="CB878" s="6">
        <v>9.7524648394706495E-2</v>
      </c>
      <c r="CC878" s="6">
        <v>0.105609416640256</v>
      </c>
      <c r="CD878" s="6">
        <v>0.172566694151153</v>
      </c>
      <c r="CE878" s="6">
        <v>0.11283142582644701</v>
      </c>
    </row>
    <row r="879" spans="1:83">
      <c r="A879" s="4">
        <v>1</v>
      </c>
      <c r="B879" s="6">
        <v>0.191132929826383</v>
      </c>
      <c r="C879" s="6">
        <v>0.17874318222469798</v>
      </c>
      <c r="D879" s="6">
        <v>0.156961981619896</v>
      </c>
      <c r="E879" s="6">
        <v>0.14925222074873098</v>
      </c>
      <c r="F879" s="5"/>
      <c r="G879" s="6">
        <v>0.199560534264041</v>
      </c>
      <c r="H879" s="6">
        <v>0.18246462458313398</v>
      </c>
      <c r="I879" s="6">
        <v>0.17022624121005803</v>
      </c>
      <c r="J879" s="6">
        <v>0.179314902947729</v>
      </c>
      <c r="K879" s="6">
        <v>0.23687993492040799</v>
      </c>
      <c r="L879" s="6">
        <v>0.19331757800152899</v>
      </c>
      <c r="M879" s="6">
        <v>0.141864612912455</v>
      </c>
      <c r="N879" s="6">
        <v>0.163552312927429</v>
      </c>
      <c r="O879" s="6">
        <v>0.18652032664266699</v>
      </c>
      <c r="P879" s="6">
        <v>0.23344529426851399</v>
      </c>
      <c r="Q879" s="6">
        <v>0.19467325821325498</v>
      </c>
      <c r="R879" s="6">
        <v>0.163820042932288</v>
      </c>
      <c r="S879" s="6">
        <v>0.131596683311719</v>
      </c>
      <c r="T879" s="6">
        <v>0.17248103336248399</v>
      </c>
      <c r="U879" s="6">
        <v>0.18025447522802299</v>
      </c>
      <c r="V879" s="6">
        <v>0.20247627430359699</v>
      </c>
      <c r="W879" s="6">
        <v>0.190670275431474</v>
      </c>
      <c r="X879" s="6">
        <v>0.20897064609796001</v>
      </c>
      <c r="Y879" s="6">
        <v>0.20422387258302599</v>
      </c>
      <c r="Z879" s="6">
        <v>0.14691097842162901</v>
      </c>
      <c r="AA879" s="6">
        <v>0.184892802741704</v>
      </c>
      <c r="AB879" s="6">
        <v>0.19532080294241802</v>
      </c>
      <c r="AC879" s="6">
        <v>0.191605701761423</v>
      </c>
      <c r="AD879" s="6">
        <v>0.18936912199953798</v>
      </c>
      <c r="AE879" s="6">
        <v>0.18158439856495298</v>
      </c>
      <c r="AF879" s="6">
        <v>0.16308796437099499</v>
      </c>
      <c r="AG879" s="6">
        <v>0.184979325942045</v>
      </c>
      <c r="AH879" s="6">
        <v>0.21225100319743401</v>
      </c>
      <c r="AI879" s="6">
        <v>0.16529503780199001</v>
      </c>
      <c r="AJ879" s="6">
        <v>0.21742723505199699</v>
      </c>
      <c r="AK879" s="6">
        <v>0.140038893376151</v>
      </c>
      <c r="AL879" s="6">
        <v>0.170822700578242</v>
      </c>
      <c r="AM879" s="6">
        <v>0.18966494963670599</v>
      </c>
      <c r="AN879" s="6">
        <v>0.16451214469861</v>
      </c>
      <c r="AO879" s="6">
        <v>0.16137504946183601</v>
      </c>
      <c r="AP879" s="6">
        <v>0.18605221222889998</v>
      </c>
      <c r="AQ879" s="6">
        <v>0.22248091282015298</v>
      </c>
      <c r="AR879" s="6">
        <v>0.13510831445866101</v>
      </c>
      <c r="AS879" s="6">
        <v>0.25084609415407699</v>
      </c>
      <c r="AT879" s="6">
        <v>0.209457110735463</v>
      </c>
      <c r="AU879" s="6">
        <v>0.244699148767031</v>
      </c>
      <c r="AV879" s="6">
        <v>0.195572992991765</v>
      </c>
      <c r="AW879" s="6">
        <v>0.21740682034185402</v>
      </c>
      <c r="AX879" s="6">
        <v>0.18625861191096099</v>
      </c>
      <c r="AY879" s="6">
        <v>0.18425490379162698</v>
      </c>
      <c r="AZ879" s="6">
        <v>0.27319555259110301</v>
      </c>
      <c r="BA879" s="6">
        <v>0.20514833472549701</v>
      </c>
      <c r="BB879" s="6">
        <v>0.16529503780199001</v>
      </c>
      <c r="BC879" s="6">
        <v>0.14133846377766399</v>
      </c>
      <c r="BD879" s="6">
        <v>0.17642835054400699</v>
      </c>
      <c r="BE879" s="6">
        <v>0.22381713579838799</v>
      </c>
      <c r="BF879" s="6">
        <v>0.17786083983197901</v>
      </c>
      <c r="BG879" s="6">
        <v>0.195822270425211</v>
      </c>
      <c r="BH879" s="6">
        <v>0.197957993756323</v>
      </c>
      <c r="BI879" s="6">
        <v>0.233236313546373</v>
      </c>
      <c r="BJ879" s="6">
        <v>0.18954708051684399</v>
      </c>
      <c r="BK879" s="6">
        <v>0.18771713641261101</v>
      </c>
      <c r="BL879" s="6">
        <v>0.15581181869631799</v>
      </c>
      <c r="BM879" s="6">
        <v>0.16459705850631701</v>
      </c>
      <c r="BN879" s="6">
        <v>0.21599717583914602</v>
      </c>
      <c r="BO879" s="6">
        <v>0.256738596899936</v>
      </c>
      <c r="BP879" s="6">
        <v>0.21767334067816202</v>
      </c>
      <c r="BQ879" s="6">
        <v>0.21188956272371801</v>
      </c>
      <c r="BR879" s="6">
        <v>0.15650134775504099</v>
      </c>
      <c r="BS879" s="6">
        <v>0.19199612236705799</v>
      </c>
      <c r="BT879" s="6">
        <v>0.142783949134382</v>
      </c>
      <c r="BU879" s="6">
        <v>0.14912912945877399</v>
      </c>
      <c r="BV879" s="6">
        <v>0.207514710936888</v>
      </c>
      <c r="BW879" s="6">
        <v>0.166818867687897</v>
      </c>
      <c r="BX879" s="6">
        <v>0.13566430908906901</v>
      </c>
      <c r="BY879" s="6">
        <v>0.17561111714421798</v>
      </c>
      <c r="BZ879" s="6">
        <v>0.17968566259739402</v>
      </c>
      <c r="CA879" s="6">
        <v>0.204388118912779</v>
      </c>
      <c r="CB879" s="6">
        <v>9.3110779167655297E-2</v>
      </c>
      <c r="CC879" s="6">
        <v>0.20084732260348301</v>
      </c>
      <c r="CD879" s="6">
        <v>0.15475874008299201</v>
      </c>
      <c r="CE879" s="6">
        <v>0.175659235471886</v>
      </c>
    </row>
    <row r="880" spans="1:83">
      <c r="A880" s="4">
        <v>2</v>
      </c>
      <c r="B880" s="6">
        <v>0.23691947572827701</v>
      </c>
      <c r="C880" s="6">
        <v>0.229137365338619</v>
      </c>
      <c r="D880" s="6">
        <v>0.238339696626792</v>
      </c>
      <c r="E880" s="6">
        <v>0.246864900463971</v>
      </c>
      <c r="F880" s="5"/>
      <c r="G880" s="6">
        <v>0.214116348505763</v>
      </c>
      <c r="H880" s="6">
        <v>0.26037388305454301</v>
      </c>
      <c r="I880" s="6">
        <v>0.25119309836452802</v>
      </c>
      <c r="J880" s="6">
        <v>0.210995167325123</v>
      </c>
      <c r="K880" s="6">
        <v>0.26424511372540899</v>
      </c>
      <c r="L880" s="6">
        <v>0.225075084412733</v>
      </c>
      <c r="M880" s="6">
        <v>0.22951428161874599</v>
      </c>
      <c r="N880" s="6">
        <v>0.17912741361642801</v>
      </c>
      <c r="O880" s="6">
        <v>0.234931206332225</v>
      </c>
      <c r="P880" s="6">
        <v>0.21355973551160301</v>
      </c>
      <c r="Q880" s="6">
        <v>0.25348999007989997</v>
      </c>
      <c r="R880" s="6">
        <v>0.217016860061092</v>
      </c>
      <c r="S880" s="6">
        <v>0.21944173791973001</v>
      </c>
      <c r="T880" s="6">
        <v>0.20123846720024102</v>
      </c>
      <c r="U880" s="6">
        <v>0.220771533417048</v>
      </c>
      <c r="V880" s="6">
        <v>0.18702873457982899</v>
      </c>
      <c r="W880" s="6">
        <v>0.248091482185369</v>
      </c>
      <c r="X880" s="6">
        <v>0.25482277961917998</v>
      </c>
      <c r="Y880" s="6">
        <v>0.27204746716551198</v>
      </c>
      <c r="Z880" s="6">
        <v>0.19865129336956999</v>
      </c>
      <c r="AA880" s="6">
        <v>0.280202298098984</v>
      </c>
      <c r="AB880" s="6">
        <v>0.26317074666394302</v>
      </c>
      <c r="AC880" s="6">
        <v>0.24591955615128899</v>
      </c>
      <c r="AD880" s="6">
        <v>0.19267198750640302</v>
      </c>
      <c r="AE880" s="6">
        <v>0.20272806500567297</v>
      </c>
      <c r="AF880" s="6">
        <v>0.24799512443117902</v>
      </c>
      <c r="AG880" s="6">
        <v>0.24328755227641999</v>
      </c>
      <c r="AH880" s="6">
        <v>0.26110593610565103</v>
      </c>
      <c r="AI880" s="6">
        <v>0.21059312613821199</v>
      </c>
      <c r="AJ880" s="6">
        <v>0.25689964725289599</v>
      </c>
      <c r="AK880" s="6">
        <v>0.24285943187773099</v>
      </c>
      <c r="AL880" s="6">
        <v>0.21916161908668699</v>
      </c>
      <c r="AM880" s="6">
        <v>0.19038873219722499</v>
      </c>
      <c r="AN880" s="6">
        <v>0.21722491769921198</v>
      </c>
      <c r="AO880" s="6">
        <v>0.28500360211278897</v>
      </c>
      <c r="AP880" s="6">
        <v>0.23604570292062899</v>
      </c>
      <c r="AQ880" s="6">
        <v>0.21948007613624299</v>
      </c>
      <c r="AR880" s="6">
        <v>0.30606646838854401</v>
      </c>
      <c r="AS880" s="6">
        <v>0.14814370723980699</v>
      </c>
      <c r="AT880" s="6">
        <v>0.279718434613908</v>
      </c>
      <c r="AU880" s="6">
        <v>0.235618219736108</v>
      </c>
      <c r="AV880" s="6">
        <v>0.240321615111596</v>
      </c>
      <c r="AW880" s="6">
        <v>0.29187456253629002</v>
      </c>
      <c r="AX880" s="6">
        <v>0.33964614255245995</v>
      </c>
      <c r="AY880" s="6">
        <v>0.26282847139494203</v>
      </c>
      <c r="AZ880" s="6">
        <v>0.22932652043979002</v>
      </c>
      <c r="BA880" s="6">
        <v>0.29099615824733699</v>
      </c>
      <c r="BB880" s="6">
        <v>0.21059312613821199</v>
      </c>
      <c r="BC880" s="6">
        <v>0.17178913612285199</v>
      </c>
      <c r="BD880" s="6">
        <v>0.205748615884943</v>
      </c>
      <c r="BE880" s="6">
        <v>0.21154222115621699</v>
      </c>
      <c r="BF880" s="6">
        <v>0.23892290699165902</v>
      </c>
      <c r="BG880" s="6">
        <v>0.24635861150527699</v>
      </c>
      <c r="BH880" s="6">
        <v>0.28951496035052099</v>
      </c>
      <c r="BI880" s="6">
        <v>0.32268080063938598</v>
      </c>
      <c r="BJ880" s="6">
        <v>0.29653269864605103</v>
      </c>
      <c r="BK880" s="6">
        <v>0.21168776828609301</v>
      </c>
      <c r="BL880" s="6">
        <v>0.204802586136971</v>
      </c>
      <c r="BM880" s="6">
        <v>0.20377227172151399</v>
      </c>
      <c r="BN880" s="6">
        <v>0.27300069600268201</v>
      </c>
      <c r="BO880" s="6">
        <v>0.28115259757813199</v>
      </c>
      <c r="BP880" s="6">
        <v>0.30372415135664399</v>
      </c>
      <c r="BQ880" s="6">
        <v>0.24699242629812701</v>
      </c>
      <c r="BR880" s="6">
        <v>0.18877054361071799</v>
      </c>
      <c r="BS880" s="6">
        <v>0.25992767631222496</v>
      </c>
      <c r="BT880" s="6">
        <v>0.24119084456001899</v>
      </c>
      <c r="BU880" s="6">
        <v>0.15860667075097401</v>
      </c>
      <c r="BV880" s="6">
        <v>0.17574375234000703</v>
      </c>
      <c r="BW880" s="6">
        <v>0.195126836335761</v>
      </c>
      <c r="BX880" s="6">
        <v>0.16739453766652901</v>
      </c>
      <c r="BY880" s="6">
        <v>0.235803025266725</v>
      </c>
      <c r="BZ880" s="6">
        <v>0.24157945713593801</v>
      </c>
      <c r="CA880" s="6">
        <v>0.23934036327737601</v>
      </c>
      <c r="CB880" s="6">
        <v>0.27819415464068997</v>
      </c>
      <c r="CC880" s="6">
        <v>0.25405765945056197</v>
      </c>
      <c r="CD880" s="6">
        <v>0.17778984396168598</v>
      </c>
      <c r="CE880" s="6">
        <v>0.21275314942169199</v>
      </c>
    </row>
    <row r="881" spans="1:83">
      <c r="A881" s="4" t="s">
        <v>213</v>
      </c>
      <c r="B881" s="6">
        <v>0.12565625612769099</v>
      </c>
      <c r="C881" s="6">
        <v>0.12937425875040301</v>
      </c>
      <c r="D881" s="6">
        <v>0.124619975114548</v>
      </c>
      <c r="E881" s="6">
        <v>0.12659927103744098</v>
      </c>
      <c r="F881" s="5"/>
      <c r="G881" s="6">
        <v>0.11034959894461499</v>
      </c>
      <c r="H881" s="6">
        <v>0.14140008673794602</v>
      </c>
      <c r="I881" s="6">
        <v>0.12874329426366699</v>
      </c>
      <c r="J881" s="6">
        <v>0.15803268820875899</v>
      </c>
      <c r="K881" s="6">
        <v>0.12415880642499599</v>
      </c>
      <c r="L881" s="6">
        <v>0.104455545916587</v>
      </c>
      <c r="M881" s="6">
        <v>0.123618662409776</v>
      </c>
      <c r="N881" s="6">
        <v>0.13694209138963098</v>
      </c>
      <c r="O881" s="6">
        <v>0.11965694777624999</v>
      </c>
      <c r="P881" s="6">
        <v>9.7629132016257308E-2</v>
      </c>
      <c r="Q881" s="6">
        <v>0.13150479799680401</v>
      </c>
      <c r="R881" s="6">
        <v>0.1261908713223</v>
      </c>
      <c r="S881" s="6">
        <v>0.11348802532284599</v>
      </c>
      <c r="T881" s="6">
        <v>0.128468605821211</v>
      </c>
      <c r="U881" s="6">
        <v>0.11918647820072101</v>
      </c>
      <c r="V881" s="6">
        <v>0.12307129306377901</v>
      </c>
      <c r="W881" s="6">
        <v>0.11387040762888301</v>
      </c>
      <c r="X881" s="6">
        <v>0.130499991083425</v>
      </c>
      <c r="Y881" s="6">
        <v>0.13391782969594199</v>
      </c>
      <c r="Z881" s="6">
        <v>0.140340408417022</v>
      </c>
      <c r="AA881" s="6">
        <v>0.16628498889899401</v>
      </c>
      <c r="AB881" s="6">
        <v>0.15048221986544902</v>
      </c>
      <c r="AC881" s="6">
        <v>9.9393091340415907E-2</v>
      </c>
      <c r="AD881" s="6">
        <v>0.12656309873094801</v>
      </c>
      <c r="AE881" s="6">
        <v>0.13313153629633201</v>
      </c>
      <c r="AF881" s="6">
        <v>0.166892292190775</v>
      </c>
      <c r="AG881" s="6">
        <v>0.119594598133608</v>
      </c>
      <c r="AH881" s="6">
        <v>0.119766776864663</v>
      </c>
      <c r="AI881" s="6">
        <v>0.127484803045877</v>
      </c>
      <c r="AJ881" s="6">
        <v>0.10970594633444099</v>
      </c>
      <c r="AK881" s="6">
        <v>9.1550765259059211E-2</v>
      </c>
      <c r="AL881" s="6">
        <v>0.13918600817271801</v>
      </c>
      <c r="AM881" s="6">
        <v>0.12858546287278499</v>
      </c>
      <c r="AN881" s="6">
        <v>0.217787078891852</v>
      </c>
      <c r="AO881" s="6">
        <v>0.105679230018519</v>
      </c>
      <c r="AP881" s="6">
        <v>0.130590105030223</v>
      </c>
      <c r="AQ881" s="6">
        <v>0.148178853434518</v>
      </c>
      <c r="AR881" s="6">
        <v>8.5181276946520793E-2</v>
      </c>
      <c r="AS881" s="6">
        <v>0.14280920168837</v>
      </c>
      <c r="AT881" s="6">
        <v>0.125225921404676</v>
      </c>
      <c r="AU881" s="6">
        <v>0.105256144862848</v>
      </c>
      <c r="AV881" s="6">
        <v>0.126460091265263</v>
      </c>
      <c r="AW881" s="6">
        <v>0.20873704125821199</v>
      </c>
      <c r="AX881" s="6">
        <v>9.7138658596321009E-2</v>
      </c>
      <c r="AY881" s="6">
        <v>0.119927233727024</v>
      </c>
      <c r="AZ881" s="6">
        <v>7.43391423119769E-2</v>
      </c>
      <c r="BA881" s="6">
        <v>0.14643744311029</v>
      </c>
      <c r="BB881" s="6">
        <v>0.127484803045877</v>
      </c>
      <c r="BC881" s="6">
        <v>9.3777884684633397E-2</v>
      </c>
      <c r="BD881" s="6">
        <v>0.15603488196068699</v>
      </c>
      <c r="BE881" s="6">
        <v>0.16662381398740098</v>
      </c>
      <c r="BF881" s="6">
        <v>0.12720679993654899</v>
      </c>
      <c r="BG881" s="6">
        <v>0.12035936062850899</v>
      </c>
      <c r="BH881" s="6">
        <v>0.17924552876928398</v>
      </c>
      <c r="BI881" s="6">
        <v>0.12185481779772299</v>
      </c>
      <c r="BJ881" s="6">
        <v>8.5910739662973606E-2</v>
      </c>
      <c r="BK881" s="6">
        <v>0.12561807910980199</v>
      </c>
      <c r="BL881" s="6">
        <v>8.7860059933248302E-2</v>
      </c>
      <c r="BM881" s="6">
        <v>0.10411020834234799</v>
      </c>
      <c r="BN881" s="6">
        <v>0.16531754234993301</v>
      </c>
      <c r="BO881" s="6">
        <v>0.15682900183374598</v>
      </c>
      <c r="BP881" s="6">
        <v>0.142772358178129</v>
      </c>
      <c r="BQ881" s="6">
        <v>0.12039305837126699</v>
      </c>
      <c r="BR881" s="6">
        <v>0.11522771484395801</v>
      </c>
      <c r="BS881" s="6">
        <v>0.15636256725755099</v>
      </c>
      <c r="BT881" s="6">
        <v>0.12215960137503201</v>
      </c>
      <c r="BU881" s="6">
        <v>0.11817738523563599</v>
      </c>
      <c r="BV881" s="6">
        <v>0.21167150819147501</v>
      </c>
      <c r="BW881" s="6">
        <v>0.14227049439711401</v>
      </c>
      <c r="BX881" s="6">
        <v>0.111253746526144</v>
      </c>
      <c r="BY881" s="6">
        <v>0.12718275242548902</v>
      </c>
      <c r="BZ881" s="6">
        <v>0.12085272417810999</v>
      </c>
      <c r="CA881" s="6">
        <v>0.12803806780395999</v>
      </c>
      <c r="CB881" s="6">
        <v>0.112534304492426</v>
      </c>
      <c r="CC881" s="6">
        <v>0.13716298525475101</v>
      </c>
      <c r="CD881" s="6">
        <v>8.6645121761047814E-2</v>
      </c>
      <c r="CE881" s="6">
        <v>0.10511362519867</v>
      </c>
    </row>
    <row r="882" spans="1:83">
      <c r="A882" s="4" t="s">
        <v>91</v>
      </c>
      <c r="B882" s="6">
        <v>0.25202231910339501</v>
      </c>
      <c r="C882" s="6">
        <v>0.30975288397884504</v>
      </c>
      <c r="D882" s="6">
        <v>0.35205456838656801</v>
      </c>
      <c r="E882" s="6">
        <v>0.34132704132948999</v>
      </c>
      <c r="F882" s="5"/>
      <c r="G882" s="6">
        <v>0.25971138006863703</v>
      </c>
      <c r="H882" s="6">
        <v>0.244113650872262</v>
      </c>
      <c r="I882" s="6">
        <v>0.229104321626001</v>
      </c>
      <c r="J882" s="6">
        <v>0.24465668262196899</v>
      </c>
      <c r="K882" s="6">
        <v>0.16751141257093299</v>
      </c>
      <c r="L882" s="6">
        <v>0.28629666192409703</v>
      </c>
      <c r="M882" s="6">
        <v>0.35945895799198702</v>
      </c>
      <c r="N882" s="6">
        <v>0.314541930169148</v>
      </c>
      <c r="O882" s="6">
        <v>0.241556520595052</v>
      </c>
      <c r="P882" s="6">
        <v>0.25829683244346002</v>
      </c>
      <c r="Q882" s="6">
        <v>0.241352394334994</v>
      </c>
      <c r="R882" s="6">
        <v>0.34232358558207898</v>
      </c>
      <c r="S882" s="6">
        <v>0.35132918768257099</v>
      </c>
      <c r="T882" s="6">
        <v>0.33800737852503604</v>
      </c>
      <c r="U882" s="6">
        <v>0.31792083562046797</v>
      </c>
      <c r="V882" s="6">
        <v>0.31673957689599097</v>
      </c>
      <c r="W882" s="6">
        <v>0.27369300002812003</v>
      </c>
      <c r="X882" s="6">
        <v>0.22341068317909499</v>
      </c>
      <c r="Y882" s="6">
        <v>0.20820756411711097</v>
      </c>
      <c r="Z882" s="6">
        <v>0.34303055202488797</v>
      </c>
      <c r="AA882" s="6">
        <v>0.16735775164279298</v>
      </c>
      <c r="AB882" s="6">
        <v>0.211020682671445</v>
      </c>
      <c r="AC882" s="6">
        <v>0.27262053665133501</v>
      </c>
      <c r="AD882" s="6">
        <v>0.28396092511245002</v>
      </c>
      <c r="AE882" s="6">
        <v>0.28772160923569401</v>
      </c>
      <c r="AF882" s="6">
        <v>0.26427133488117299</v>
      </c>
      <c r="AG882" s="6">
        <v>0.26345692771387003</v>
      </c>
      <c r="AH882" s="6">
        <v>0.213388390794609</v>
      </c>
      <c r="AI882" s="6">
        <v>0.27695195405093598</v>
      </c>
      <c r="AJ882" s="6">
        <v>0.206639077338716</v>
      </c>
      <c r="AK882" s="6">
        <v>0.278082258870609</v>
      </c>
      <c r="AL882" s="6">
        <v>0.30675558587769003</v>
      </c>
      <c r="AM882" s="6">
        <v>0.27342971770109498</v>
      </c>
      <c r="AN882" s="6">
        <v>0.27445118117343698</v>
      </c>
      <c r="AO882" s="6">
        <v>0.25202765327086801</v>
      </c>
      <c r="AP882" s="6">
        <v>0.26522794521523801</v>
      </c>
      <c r="AQ882" s="6">
        <v>0.27789463206965498</v>
      </c>
      <c r="AR882" s="6">
        <v>0.32841014278122399</v>
      </c>
      <c r="AS882" s="6">
        <v>0.230584770947208</v>
      </c>
      <c r="AT882" s="6">
        <v>0.18494083699434399</v>
      </c>
      <c r="AU882" s="6">
        <v>0.20500797365248802</v>
      </c>
      <c r="AV882" s="6">
        <v>0.240020205599313</v>
      </c>
      <c r="AW882" s="6">
        <v>0.121358880828592</v>
      </c>
      <c r="AX882" s="6">
        <v>0.20843803372797001</v>
      </c>
      <c r="AY882" s="6">
        <v>0.21879362957983703</v>
      </c>
      <c r="AZ882" s="6">
        <v>0.22080669392685198</v>
      </c>
      <c r="BA882" s="6">
        <v>0.148439715228839</v>
      </c>
      <c r="BB882" s="6">
        <v>0.27695195405093598</v>
      </c>
      <c r="BC882" s="6">
        <v>0.42399557827060397</v>
      </c>
      <c r="BD882" s="6">
        <v>0.29645086946424998</v>
      </c>
      <c r="BE882" s="6">
        <v>0.25701801289999099</v>
      </c>
      <c r="BF882" s="6">
        <v>0.25118939037626403</v>
      </c>
      <c r="BG882" s="6">
        <v>0.23701973513735802</v>
      </c>
      <c r="BH882" s="6">
        <v>0.17306079745000802</v>
      </c>
      <c r="BI882" s="6">
        <v>0.148702281282409</v>
      </c>
      <c r="BJ882" s="6">
        <v>0.255328883171211</v>
      </c>
      <c r="BK882" s="6">
        <v>0.26995534994426801</v>
      </c>
      <c r="BL882" s="6">
        <v>0.38624188236158297</v>
      </c>
      <c r="BM882" s="6">
        <v>0.339696329373951</v>
      </c>
      <c r="BN882" s="6">
        <v>0.15234852106143701</v>
      </c>
      <c r="BO882" s="6">
        <v>0.126234174921078</v>
      </c>
      <c r="BP882" s="6">
        <v>8.9678963099148509E-2</v>
      </c>
      <c r="BQ882" s="6">
        <v>0.223492793194566</v>
      </c>
      <c r="BR882" s="6">
        <v>0.29825665525512401</v>
      </c>
      <c r="BS882" s="6">
        <v>0.19899344472873398</v>
      </c>
      <c r="BT882" s="6">
        <v>0.35130772719873499</v>
      </c>
      <c r="BU882" s="6">
        <v>0.329165343900653</v>
      </c>
      <c r="BV882" s="6">
        <v>0.19707676460874102</v>
      </c>
      <c r="BW882" s="6">
        <v>0.21739240311285499</v>
      </c>
      <c r="BX882" s="6">
        <v>0.43966912081155896</v>
      </c>
      <c r="BY882" s="6">
        <v>0.26364690800681201</v>
      </c>
      <c r="BZ882" s="6">
        <v>0.24940528192589098</v>
      </c>
      <c r="CA882" s="6">
        <v>0.23971313794155802</v>
      </c>
      <c r="CB882" s="6">
        <v>0.369472710645669</v>
      </c>
      <c r="CC882" s="6">
        <v>0.24879980368489998</v>
      </c>
      <c r="CD882" s="6">
        <v>0.25224270668964599</v>
      </c>
      <c r="CE882" s="6">
        <v>0.27130464391183601</v>
      </c>
    </row>
    <row r="883" spans="1:83">
      <c r="A883" s="4" t="s">
        <v>195</v>
      </c>
      <c r="B883" s="7">
        <v>70.3</v>
      </c>
      <c r="C883" s="7">
        <v>72.599999999999994</v>
      </c>
      <c r="D883" s="7">
        <v>74</v>
      </c>
      <c r="E883" s="7">
        <v>73.8</v>
      </c>
      <c r="F883" s="5"/>
      <c r="G883" s="7">
        <v>68.2</v>
      </c>
      <c r="H883" s="7">
        <v>72.3</v>
      </c>
      <c r="I883" s="7">
        <v>68.2</v>
      </c>
      <c r="J883" s="7">
        <v>69.599999999999994</v>
      </c>
      <c r="K883" s="7">
        <v>70.099999999999994</v>
      </c>
      <c r="L883" s="7">
        <v>70</v>
      </c>
      <c r="M883" s="7">
        <v>73.8</v>
      </c>
      <c r="N883" s="7">
        <v>67.7</v>
      </c>
      <c r="O883" s="7">
        <v>69</v>
      </c>
      <c r="P883" s="7">
        <v>68.5</v>
      </c>
      <c r="Q883" s="7">
        <v>71.599999999999994</v>
      </c>
      <c r="R883" s="7">
        <v>72.099999999999994</v>
      </c>
      <c r="S883" s="7">
        <v>69.2</v>
      </c>
      <c r="T883" s="7">
        <v>71.7</v>
      </c>
      <c r="U883" s="7">
        <v>71</v>
      </c>
      <c r="V883" s="7">
        <v>70.2</v>
      </c>
      <c r="W883" s="7">
        <v>71.7</v>
      </c>
      <c r="X883" s="7">
        <v>71.599999999999994</v>
      </c>
      <c r="Y883" s="7">
        <v>71.8</v>
      </c>
      <c r="Z883" s="7">
        <v>71.3</v>
      </c>
      <c r="AA883" s="7">
        <v>71.400000000000006</v>
      </c>
      <c r="AB883" s="7">
        <v>71.7</v>
      </c>
      <c r="AC883" s="7">
        <v>69.7</v>
      </c>
      <c r="AD883" s="7">
        <v>69.400000000000006</v>
      </c>
      <c r="AE883" s="7">
        <v>70.099999999999994</v>
      </c>
      <c r="AF883" s="7">
        <v>73.900000000000006</v>
      </c>
      <c r="AG883" s="7">
        <v>70.5</v>
      </c>
      <c r="AH883" s="7">
        <v>70.400000000000006</v>
      </c>
      <c r="AI883" s="7">
        <v>69.2</v>
      </c>
      <c r="AJ883" s="7">
        <v>68.3</v>
      </c>
      <c r="AK883" s="7">
        <v>66.400000000000006</v>
      </c>
      <c r="AL883" s="7">
        <v>72.099999999999994</v>
      </c>
      <c r="AM883" s="7">
        <v>68.7</v>
      </c>
      <c r="AN883" s="7">
        <v>78</v>
      </c>
      <c r="AO883" s="7">
        <v>69.2</v>
      </c>
      <c r="AP883" s="7">
        <v>71.099999999999994</v>
      </c>
      <c r="AQ883" s="7">
        <v>74.900000000000006</v>
      </c>
      <c r="AR883" s="7">
        <v>72.900000000000006</v>
      </c>
      <c r="AS883" s="7">
        <v>68.400000000000006</v>
      </c>
      <c r="AT883" s="7">
        <v>69.5</v>
      </c>
      <c r="AU883" s="7">
        <v>68.5</v>
      </c>
      <c r="AV883" s="7">
        <v>70.2</v>
      </c>
      <c r="AW883" s="7">
        <v>75.7</v>
      </c>
      <c r="AX883" s="7">
        <v>72.099999999999994</v>
      </c>
      <c r="AY883" s="7">
        <v>68.599999999999994</v>
      </c>
      <c r="AZ883" s="7">
        <v>67.2</v>
      </c>
      <c r="BA883" s="7">
        <v>69.400000000000006</v>
      </c>
      <c r="BB883" s="7">
        <v>69.2</v>
      </c>
      <c r="BC883" s="7">
        <v>69.7</v>
      </c>
      <c r="BD883" s="7">
        <v>71.8</v>
      </c>
      <c r="BE883" s="7">
        <v>73.3</v>
      </c>
      <c r="BF883" s="7">
        <v>69.8</v>
      </c>
      <c r="BG883" s="7">
        <v>70</v>
      </c>
      <c r="BH883" s="7">
        <v>73.900000000000006</v>
      </c>
      <c r="BI883" s="7">
        <v>70.7</v>
      </c>
      <c r="BJ883" s="7">
        <v>70.8</v>
      </c>
      <c r="BK883" s="7">
        <v>69.5</v>
      </c>
      <c r="BL883" s="7">
        <v>69.7</v>
      </c>
      <c r="BM883" s="7">
        <v>69.599999999999994</v>
      </c>
      <c r="BN883" s="7">
        <v>71.7</v>
      </c>
      <c r="BO883" s="7">
        <v>71.900000000000006</v>
      </c>
      <c r="BP883" s="7">
        <v>70.099999999999994</v>
      </c>
      <c r="BQ883" s="7">
        <v>70</v>
      </c>
      <c r="BR883" s="7">
        <v>67.7</v>
      </c>
      <c r="BS883" s="7">
        <v>71</v>
      </c>
      <c r="BT883" s="7">
        <v>73.900000000000006</v>
      </c>
      <c r="BU883" s="7">
        <v>65.599999999999994</v>
      </c>
      <c r="BV883" s="7">
        <v>73.099999999999994</v>
      </c>
      <c r="BW883" s="7">
        <v>63.6</v>
      </c>
      <c r="BX883" s="7">
        <v>70.3</v>
      </c>
      <c r="BY883" s="7">
        <v>70.5</v>
      </c>
      <c r="BZ883" s="7">
        <v>70.099999999999994</v>
      </c>
      <c r="CA883" s="7">
        <v>70.400000000000006</v>
      </c>
      <c r="CB883" s="7">
        <v>73.8</v>
      </c>
      <c r="CC883" s="7">
        <v>73</v>
      </c>
      <c r="CD883" s="7">
        <v>60.8</v>
      </c>
      <c r="CE883" s="7">
        <v>65.3</v>
      </c>
    </row>
    <row r="884" spans="1:83" ht="15.75" thickBot="1">
      <c r="A884" s="4" t="s">
        <v>152</v>
      </c>
      <c r="B884" s="7">
        <v>23.1</v>
      </c>
      <c r="C884" s="7">
        <v>21.6</v>
      </c>
      <c r="D884" s="7">
        <v>21.1</v>
      </c>
      <c r="E884" s="7">
        <v>21.5</v>
      </c>
      <c r="F884" s="5"/>
      <c r="G884" s="7">
        <v>23.5</v>
      </c>
      <c r="H884" s="7">
        <v>22.6</v>
      </c>
      <c r="I884" s="7">
        <v>26.3</v>
      </c>
      <c r="J884" s="7">
        <v>25.8</v>
      </c>
      <c r="K884" s="7">
        <v>22</v>
      </c>
      <c r="L884" s="7">
        <v>21.8</v>
      </c>
      <c r="M884" s="7">
        <v>20.6</v>
      </c>
      <c r="N884" s="7">
        <v>27.3</v>
      </c>
      <c r="O884" s="7">
        <v>23.7</v>
      </c>
      <c r="P884" s="7">
        <v>22.4</v>
      </c>
      <c r="Q884" s="7">
        <v>22.2</v>
      </c>
      <c r="R884" s="7">
        <v>22.8</v>
      </c>
      <c r="S884" s="7">
        <v>25.8</v>
      </c>
      <c r="T884" s="7">
        <v>22.6</v>
      </c>
      <c r="U884" s="7">
        <v>23.2</v>
      </c>
      <c r="V884" s="7">
        <v>22.9</v>
      </c>
      <c r="W884" s="7">
        <v>20.8</v>
      </c>
      <c r="X884" s="7">
        <v>21.6</v>
      </c>
      <c r="Y884" s="7">
        <v>21.9</v>
      </c>
      <c r="Z884" s="7">
        <v>24.3</v>
      </c>
      <c r="AA884" s="7">
        <v>24.4</v>
      </c>
      <c r="AB884" s="7">
        <v>23.5</v>
      </c>
      <c r="AC884" s="7">
        <v>22.5</v>
      </c>
      <c r="AD884" s="7">
        <v>23</v>
      </c>
      <c r="AE884" s="7">
        <v>23.5</v>
      </c>
      <c r="AF884" s="7">
        <v>22.7</v>
      </c>
      <c r="AG884" s="7">
        <v>23</v>
      </c>
      <c r="AH884" s="7">
        <v>22.3</v>
      </c>
      <c r="AI884" s="7">
        <v>23.6</v>
      </c>
      <c r="AJ884" s="7">
        <v>24.4</v>
      </c>
      <c r="AK884" s="7">
        <v>25.4</v>
      </c>
      <c r="AL884" s="7">
        <v>22.9</v>
      </c>
      <c r="AM884" s="7">
        <v>23.8</v>
      </c>
      <c r="AN884" s="7">
        <v>19.899999999999999</v>
      </c>
      <c r="AO884" s="7">
        <v>24.8</v>
      </c>
      <c r="AP884" s="7">
        <v>23.2</v>
      </c>
      <c r="AQ884" s="7">
        <v>18.2</v>
      </c>
      <c r="AR884" s="7">
        <v>20.6</v>
      </c>
      <c r="AS884" s="7">
        <v>23</v>
      </c>
      <c r="AT884" s="7">
        <v>24.8</v>
      </c>
      <c r="AU884" s="7">
        <v>22.6</v>
      </c>
      <c r="AV884" s="7">
        <v>23.1</v>
      </c>
      <c r="AW884" s="7">
        <v>19.8</v>
      </c>
      <c r="AX884" s="7">
        <v>20.9</v>
      </c>
      <c r="AY884" s="7">
        <v>25.1</v>
      </c>
      <c r="AZ884" s="7">
        <v>21.8</v>
      </c>
      <c r="BA884" s="7">
        <v>26.6</v>
      </c>
      <c r="BB884" s="7">
        <v>23.6</v>
      </c>
      <c r="BC884" s="7">
        <v>22.4</v>
      </c>
      <c r="BD884" s="7">
        <v>24.3</v>
      </c>
      <c r="BE884" s="7">
        <v>22.5</v>
      </c>
      <c r="BF884" s="7">
        <v>23.8</v>
      </c>
      <c r="BG884" s="7">
        <v>22.9</v>
      </c>
      <c r="BH884" s="7">
        <v>22.5</v>
      </c>
      <c r="BI884" s="7">
        <v>24</v>
      </c>
      <c r="BJ884" s="7">
        <v>21.2</v>
      </c>
      <c r="BK884" s="7">
        <v>23.5</v>
      </c>
      <c r="BL884" s="7">
        <v>22.6</v>
      </c>
      <c r="BM884" s="7">
        <v>22.8</v>
      </c>
      <c r="BN884" s="7">
        <v>23.6</v>
      </c>
      <c r="BO884" s="7">
        <v>22.4</v>
      </c>
      <c r="BP884" s="7">
        <v>22.9</v>
      </c>
      <c r="BQ884" s="7">
        <v>22.6</v>
      </c>
      <c r="BR884" s="7">
        <v>24.2</v>
      </c>
      <c r="BS884" s="7">
        <v>24.9</v>
      </c>
      <c r="BT884" s="7">
        <v>20.6</v>
      </c>
      <c r="BU884" s="7">
        <v>26.7</v>
      </c>
      <c r="BV884" s="7">
        <v>22.9</v>
      </c>
      <c r="BW884" s="7">
        <v>30</v>
      </c>
      <c r="BX884" s="7">
        <v>25</v>
      </c>
      <c r="BY884" s="7">
        <v>23.1</v>
      </c>
      <c r="BZ884" s="7">
        <v>22.6</v>
      </c>
      <c r="CA884" s="7">
        <v>23.2</v>
      </c>
      <c r="CB884" s="7">
        <v>22.3</v>
      </c>
      <c r="CC884" s="7">
        <v>21</v>
      </c>
      <c r="CD884" s="7">
        <v>27</v>
      </c>
      <c r="CE884" s="7">
        <v>27.2</v>
      </c>
    </row>
    <row r="885" spans="1:83" ht="15.75" thickBot="1">
      <c r="A885" s="12" t="s">
        <v>192</v>
      </c>
      <c r="C885" s="10">
        <f>2*(1-_xlfn.NORM.S.DIST(ABS((C883-$B883) /SQRT(C884*C884/C873+$B884*$B884/$B873)),TRUE))</f>
        <v>2.6765421212715523E-7</v>
      </c>
      <c r="D885" s="10">
        <f t="shared" ref="D885:E885" si="252">2*(1-_xlfn.NORM.S.DIST(ABS((D883-$B883) /SQRT(D884*D884/D873+$B884*$B884/$B873)),TRUE))</f>
        <v>0</v>
      </c>
      <c r="E885" s="10">
        <f t="shared" si="252"/>
        <v>4.4408920985006262E-16</v>
      </c>
      <c r="F885" s="10" t="e">
        <f>2*(1-_xlfn.NORM.S.DIST(ABS((F883-$B883) /SQRT(F884*F884/F873+$B884*$B884/$B873)),TRUE))</f>
        <v>#DIV/0!</v>
      </c>
      <c r="G885" s="10">
        <f>2*(1-_xlfn.NORM.S.DIST(ABS(G883-($B873*(1-$B882)*$B883 - G873*(1-G882)*G883)/($B873*(1-$B882)-G873*(1-G882)))/SQRT(G884*G884/(G873*(1-G882))+$B884*$B884/($B873*(1-$B882)-G873*(1-G882))),TRUE))</f>
        <v>2.1532188148043474E-6</v>
      </c>
      <c r="H885" s="10">
        <f t="shared" ref="H885:BS885" si="253">2*(1-_xlfn.NORM.S.DIST(ABS(H883-($B873*(1-$B882)*$B883 - H873*(1-H882)*H883)/($B873*(1-$B882)-H873*(1-H882)))/SQRT(H884*H884/(H873*(1-H882))+$B884*$B884/($B873*(1-$B882)-H873*(1-H882))),TRUE))</f>
        <v>3.3042121114768008E-6</v>
      </c>
      <c r="I885" s="10">
        <f t="shared" si="253"/>
        <v>0.14073715252732844</v>
      </c>
      <c r="J885" s="10">
        <f t="shared" si="253"/>
        <v>0.51360925718456762</v>
      </c>
      <c r="K885" s="10">
        <f t="shared" si="253"/>
        <v>0.79384590664477428</v>
      </c>
      <c r="L885" s="10">
        <f t="shared" si="253"/>
        <v>0.6659922484706895</v>
      </c>
      <c r="M885" s="10">
        <f t="shared" si="253"/>
        <v>7.2539778954716638E-6</v>
      </c>
      <c r="N885" s="10">
        <f t="shared" si="253"/>
        <v>0.12005391173951407</v>
      </c>
      <c r="O885" s="10">
        <f t="shared" si="253"/>
        <v>9.5685582692287108E-2</v>
      </c>
      <c r="P885" s="10">
        <f t="shared" si="253"/>
        <v>0.13639331319445147</v>
      </c>
      <c r="Q885" s="10">
        <f t="shared" si="253"/>
        <v>1.3244294211840479E-3</v>
      </c>
      <c r="R885" s="10">
        <f t="shared" si="253"/>
        <v>0.24132068987290833</v>
      </c>
      <c r="S885" s="10">
        <f t="shared" si="253"/>
        <v>0.34473607689594821</v>
      </c>
      <c r="T885" s="10">
        <f t="shared" si="253"/>
        <v>9.6015830201117369E-2</v>
      </c>
      <c r="U885" s="10">
        <f t="shared" si="253"/>
        <v>0.31670481604023526</v>
      </c>
      <c r="V885" s="10">
        <f t="shared" si="253"/>
        <v>0.87721062296535735</v>
      </c>
      <c r="W885" s="10">
        <f t="shared" si="253"/>
        <v>1.7913367327906382E-3</v>
      </c>
      <c r="X885" s="10">
        <f t="shared" si="253"/>
        <v>8.2996945113333886E-4</v>
      </c>
      <c r="Y885" s="10">
        <f t="shared" si="253"/>
        <v>3.012110444178262E-6</v>
      </c>
      <c r="Z885" s="10">
        <f t="shared" si="253"/>
        <v>0.11085805784184322</v>
      </c>
      <c r="AA885" s="10">
        <f t="shared" si="253"/>
        <v>0.41811483478808453</v>
      </c>
      <c r="AB885" s="10">
        <f t="shared" si="253"/>
        <v>7.9766925483820916E-2</v>
      </c>
      <c r="AC885" s="10">
        <f t="shared" si="253"/>
        <v>0.30261021765910168</v>
      </c>
      <c r="AD885" s="10">
        <f t="shared" si="253"/>
        <v>0.16761926548453276</v>
      </c>
      <c r="AE885" s="10">
        <f t="shared" si="253"/>
        <v>0.78551002075020948</v>
      </c>
      <c r="AF885" s="10">
        <f t="shared" si="253"/>
        <v>3.6474858398818588E-2</v>
      </c>
      <c r="AG885" s="10">
        <f t="shared" si="253"/>
        <v>0.80364525537981057</v>
      </c>
      <c r="AH885" s="10">
        <f t="shared" si="253"/>
        <v>0.88719870947088753</v>
      </c>
      <c r="AI885" s="10">
        <f t="shared" si="253"/>
        <v>0.45072904781081014</v>
      </c>
      <c r="AJ885" s="10">
        <f t="shared" si="253"/>
        <v>0.1629405613362902</v>
      </c>
      <c r="AK885" s="10">
        <f t="shared" si="253"/>
        <v>6.4029555079315958E-2</v>
      </c>
      <c r="AL885" s="10">
        <f t="shared" si="253"/>
        <v>0.13435571325925055</v>
      </c>
      <c r="AM885" s="10">
        <f t="shared" si="253"/>
        <v>0.13252706465087005</v>
      </c>
      <c r="AN885" s="10">
        <f t="shared" si="253"/>
        <v>2.3387755768156104E-4</v>
      </c>
      <c r="AO885" s="10">
        <f t="shared" si="253"/>
        <v>0.69539815972951691</v>
      </c>
      <c r="AP885" s="10">
        <f t="shared" si="253"/>
        <v>0.68533401271936767</v>
      </c>
      <c r="AQ885" s="10">
        <f t="shared" si="253"/>
        <v>3.5209064836700943E-3</v>
      </c>
      <c r="AR885" s="10">
        <f t="shared" si="253"/>
        <v>0.28695360559245664</v>
      </c>
      <c r="AS885" s="10">
        <f t="shared" si="253"/>
        <v>0.54942469151351414</v>
      </c>
      <c r="AT885" s="10">
        <f t="shared" si="253"/>
        <v>0.72522934577107456</v>
      </c>
      <c r="AU885" s="10">
        <f t="shared" si="253"/>
        <v>0.18435252886448938</v>
      </c>
      <c r="AV885" s="10">
        <f t="shared" si="253"/>
        <v>0.93825480467039535</v>
      </c>
      <c r="AW885" s="10">
        <f t="shared" si="253"/>
        <v>2.7762420750494288E-2</v>
      </c>
      <c r="AX885" s="10">
        <f t="shared" si="253"/>
        <v>0.29400460202782797</v>
      </c>
      <c r="AY885" s="10">
        <f t="shared" si="253"/>
        <v>0.43241941159822828</v>
      </c>
      <c r="AZ885" s="10">
        <f t="shared" si="253"/>
        <v>0.1903600927962561</v>
      </c>
      <c r="BA885" s="10">
        <f t="shared" si="253"/>
        <v>0.80835564812669647</v>
      </c>
      <c r="BB885" s="10">
        <f t="shared" si="253"/>
        <v>0.45072904781081014</v>
      </c>
      <c r="BC885" s="10">
        <f t="shared" si="253"/>
        <v>0.81949823824659895</v>
      </c>
      <c r="BD885" s="10">
        <f t="shared" si="253"/>
        <v>0.44892875627136952</v>
      </c>
      <c r="BE885" s="10">
        <f t="shared" si="253"/>
        <v>7.7279442042474944E-2</v>
      </c>
      <c r="BF885" s="10">
        <f t="shared" si="253"/>
        <v>0.61702611968252929</v>
      </c>
      <c r="BG885" s="10">
        <f t="shared" si="253"/>
        <v>0.30402270800973197</v>
      </c>
      <c r="BH885" s="10">
        <f t="shared" si="253"/>
        <v>2.4259386216580747E-3</v>
      </c>
      <c r="BI885" s="10">
        <f t="shared" si="253"/>
        <v>0.83959189623921349</v>
      </c>
      <c r="BJ885" s="10">
        <f t="shared" si="253"/>
        <v>0.63036894277073752</v>
      </c>
      <c r="BK885" s="10">
        <f t="shared" si="253"/>
        <v>5.1726605869466535E-3</v>
      </c>
      <c r="BL885" s="10">
        <f t="shared" si="253"/>
        <v>0.58706871601184663</v>
      </c>
      <c r="BM885" s="10">
        <f t="shared" si="253"/>
        <v>0.25966886250373578</v>
      </c>
      <c r="BN885" s="10">
        <f t="shared" si="253"/>
        <v>0.16182633691113413</v>
      </c>
      <c r="BO885" s="10">
        <f t="shared" si="253"/>
        <v>7.5984730370190157E-2</v>
      </c>
      <c r="BP885" s="10">
        <f t="shared" si="253"/>
        <v>0.87005598168109399</v>
      </c>
      <c r="BQ885" s="10">
        <f t="shared" si="253"/>
        <v>0.42002394709998536</v>
      </c>
      <c r="BR885" s="10">
        <f t="shared" si="253"/>
        <v>0.41271937042363271</v>
      </c>
      <c r="BS885" s="10">
        <f t="shared" si="253"/>
        <v>0.64229855994489937</v>
      </c>
      <c r="BT885" s="10">
        <f t="shared" ref="BT885:CE885" si="254">2*(1-_xlfn.NORM.S.DIST(ABS(BT883-($B873*(1-$B882)*$B883 - BT873*(1-BT882)*BT883)/($B873*(1-$B882)-BT873*(1-BT882)))/SQRT(BT884*BT884/(BT873*(1-BT882))+$B884*$B884/($B873*(1-$B882)-BT873*(1-BT882))),TRUE))</f>
        <v>1.0567662485305718E-5</v>
      </c>
      <c r="BU885" s="10">
        <f t="shared" si="254"/>
        <v>1.468327701870531E-2</v>
      </c>
      <c r="BV885" s="10">
        <f t="shared" si="254"/>
        <v>0.49711350967263224</v>
      </c>
      <c r="BW885" s="10">
        <f t="shared" si="254"/>
        <v>0.10662032358882101</v>
      </c>
      <c r="BX885" s="10">
        <f t="shared" si="254"/>
        <v>1</v>
      </c>
      <c r="BY885" s="10">
        <f t="shared" si="254"/>
        <v>0.91157484823940571</v>
      </c>
      <c r="BZ885" s="10">
        <f t="shared" si="254"/>
        <v>0.75916951708590807</v>
      </c>
      <c r="CA885" s="10">
        <f t="shared" si="254"/>
        <v>0.78888209800413134</v>
      </c>
      <c r="CB885" s="10">
        <f t="shared" si="254"/>
        <v>0.41721891373975439</v>
      </c>
      <c r="CC885" s="10">
        <f t="shared" si="254"/>
        <v>0</v>
      </c>
      <c r="CD885" s="10">
        <f t="shared" si="254"/>
        <v>3.3306690738754696E-15</v>
      </c>
      <c r="CE885" s="10">
        <f t="shared" si="254"/>
        <v>5.1342824753284333E-3</v>
      </c>
    </row>
    <row r="886" spans="1:83">
      <c r="A886" s="14" t="s">
        <v>220</v>
      </c>
      <c r="B886">
        <f>B883+(1.96*(B884/SQRT(B873*(1-B882))))</f>
        <v>71.156600707295553</v>
      </c>
      <c r="C886">
        <f t="shared" ref="C886:BN886" si="255">C883+(1.96*(C884/SQRT(C873*(1-C882))))</f>
        <v>73.163142889827597</v>
      </c>
      <c r="D886">
        <f t="shared" si="255"/>
        <v>74.486032126692606</v>
      </c>
      <c r="E886">
        <f t="shared" si="255"/>
        <v>74.298292895893894</v>
      </c>
      <c r="F886" t="e">
        <f t="shared" si="255"/>
        <v>#DIV/0!</v>
      </c>
      <c r="G886">
        <f t="shared" si="255"/>
        <v>69.435638013796734</v>
      </c>
      <c r="H886">
        <f t="shared" si="255"/>
        <v>73.481988917410106</v>
      </c>
      <c r="I886">
        <f t="shared" si="255"/>
        <v>71.192151985225152</v>
      </c>
      <c r="J886">
        <f t="shared" si="255"/>
        <v>71.940503765225657</v>
      </c>
      <c r="K886">
        <f t="shared" si="255"/>
        <v>71.79216343577464</v>
      </c>
      <c r="L886">
        <f t="shared" si="255"/>
        <v>71.565321143966955</v>
      </c>
      <c r="M886">
        <f t="shared" si="255"/>
        <v>75.474198261016667</v>
      </c>
      <c r="N886">
        <f t="shared" si="255"/>
        <v>71.169473176243102</v>
      </c>
      <c r="O886">
        <f t="shared" si="255"/>
        <v>70.772061163056591</v>
      </c>
      <c r="P886">
        <f t="shared" si="255"/>
        <v>71.002447497024193</v>
      </c>
      <c r="Q886">
        <f t="shared" si="255"/>
        <v>72.731864721371252</v>
      </c>
      <c r="R886">
        <f t="shared" si="255"/>
        <v>75.224673110640509</v>
      </c>
      <c r="S886">
        <f t="shared" si="255"/>
        <v>71.705438674788525</v>
      </c>
      <c r="T886">
        <f t="shared" si="255"/>
        <v>73.542598928281322</v>
      </c>
      <c r="U886">
        <f t="shared" si="255"/>
        <v>72.619376182954525</v>
      </c>
      <c r="V886">
        <f t="shared" si="255"/>
        <v>71.723689800594514</v>
      </c>
      <c r="W886">
        <f t="shared" si="255"/>
        <v>72.836710864209948</v>
      </c>
      <c r="X886">
        <f t="shared" si="255"/>
        <v>72.686527532336584</v>
      </c>
      <c r="Y886">
        <f t="shared" si="255"/>
        <v>72.814481731406289</v>
      </c>
      <c r="Z886">
        <f t="shared" si="255"/>
        <v>72.841017444456213</v>
      </c>
      <c r="AA886">
        <f t="shared" si="255"/>
        <v>74.225774194681989</v>
      </c>
      <c r="AB886">
        <f t="shared" si="255"/>
        <v>73.497750677951032</v>
      </c>
      <c r="AC886">
        <f t="shared" si="255"/>
        <v>71.104715660852293</v>
      </c>
      <c r="AD886">
        <f t="shared" si="255"/>
        <v>70.935332002705749</v>
      </c>
      <c r="AE886">
        <f t="shared" si="255"/>
        <v>71.78907447844901</v>
      </c>
      <c r="AF886">
        <f t="shared" si="255"/>
        <v>77.373526835403908</v>
      </c>
      <c r="AG886">
        <f t="shared" si="255"/>
        <v>72.291165053027868</v>
      </c>
      <c r="AH886">
        <f t="shared" si="255"/>
        <v>71.998891360832516</v>
      </c>
      <c r="AI886">
        <f t="shared" si="255"/>
        <v>72.194522123566273</v>
      </c>
      <c r="AJ886">
        <f t="shared" si="255"/>
        <v>71.264650985079854</v>
      </c>
      <c r="AK886">
        <f t="shared" si="255"/>
        <v>70.650784909419713</v>
      </c>
      <c r="AL886">
        <f t="shared" si="255"/>
        <v>74.602588093311795</v>
      </c>
      <c r="AM886">
        <f t="shared" si="255"/>
        <v>70.972376117883471</v>
      </c>
      <c r="AN886">
        <f t="shared" si="255"/>
        <v>82.145681301355154</v>
      </c>
      <c r="AO886">
        <f t="shared" si="255"/>
        <v>74.792478129245211</v>
      </c>
      <c r="AP886">
        <f t="shared" si="255"/>
        <v>75.064982048957035</v>
      </c>
      <c r="AQ886">
        <f t="shared" si="255"/>
        <v>78.020239175134122</v>
      </c>
      <c r="AR886">
        <f t="shared" si="255"/>
        <v>77.731194896367001</v>
      </c>
      <c r="AS886">
        <f t="shared" si="255"/>
        <v>74.678647727007885</v>
      </c>
      <c r="AT886">
        <f t="shared" si="255"/>
        <v>74.066734726707665</v>
      </c>
      <c r="AU886">
        <f t="shared" si="255"/>
        <v>71.281555838226879</v>
      </c>
      <c r="AV886">
        <f t="shared" si="255"/>
        <v>72.871290553874204</v>
      </c>
      <c r="AW886">
        <f t="shared" si="255"/>
        <v>80.545672624257406</v>
      </c>
      <c r="AX886">
        <f t="shared" si="255"/>
        <v>75.531813241377364</v>
      </c>
      <c r="AY886">
        <f t="shared" si="255"/>
        <v>72.959664834798133</v>
      </c>
      <c r="AZ886">
        <f t="shared" si="255"/>
        <v>71.901506337513766</v>
      </c>
      <c r="BA886">
        <f t="shared" si="255"/>
        <v>76.755361172873762</v>
      </c>
      <c r="BB886">
        <f t="shared" si="255"/>
        <v>72.194522123566273</v>
      </c>
      <c r="BC886">
        <f t="shared" si="255"/>
        <v>74.916012521773865</v>
      </c>
      <c r="BD886">
        <f t="shared" si="255"/>
        <v>75.795208462367796</v>
      </c>
      <c r="BE886">
        <f t="shared" si="255"/>
        <v>76.726076180821579</v>
      </c>
      <c r="BF886">
        <f t="shared" si="255"/>
        <v>71.958016391024373</v>
      </c>
      <c r="BG886">
        <f t="shared" si="255"/>
        <v>71.021989341614628</v>
      </c>
      <c r="BH886">
        <f t="shared" si="255"/>
        <v>76.365166835867498</v>
      </c>
      <c r="BI886">
        <f t="shared" si="255"/>
        <v>74.681114370157829</v>
      </c>
      <c r="BJ886">
        <f t="shared" si="255"/>
        <v>72.959889251372033</v>
      </c>
      <c r="BK886">
        <f t="shared" si="255"/>
        <v>70.539957015667227</v>
      </c>
      <c r="BL886">
        <f t="shared" si="255"/>
        <v>72.016022403031798</v>
      </c>
      <c r="BM886">
        <f t="shared" si="255"/>
        <v>71.077726888989972</v>
      </c>
      <c r="BN886">
        <f t="shared" si="255"/>
        <v>73.854070744673436</v>
      </c>
      <c r="BO886">
        <f t="shared" ref="BO886:CE886" si="256">BO883+(1.96*(BO884/SQRT(BO873*(1-BO882))))</f>
        <v>73.843569785222854</v>
      </c>
      <c r="BP886">
        <f t="shared" si="256"/>
        <v>72.640078883797003</v>
      </c>
      <c r="BQ886">
        <f t="shared" si="256"/>
        <v>71.104858324954662</v>
      </c>
      <c r="BR886">
        <f t="shared" si="256"/>
        <v>73.991291042687934</v>
      </c>
      <c r="BS886">
        <f t="shared" si="256"/>
        <v>74.112204996206088</v>
      </c>
      <c r="BT886">
        <f t="shared" si="256"/>
        <v>75.640062642422293</v>
      </c>
      <c r="BU886">
        <f t="shared" si="256"/>
        <v>69.532399425209064</v>
      </c>
      <c r="BV886">
        <f t="shared" si="256"/>
        <v>81.225736639080239</v>
      </c>
      <c r="BW886">
        <f t="shared" si="256"/>
        <v>71.84420188100222</v>
      </c>
      <c r="BX886">
        <f t="shared" si="256"/>
        <v>75.540967934028714</v>
      </c>
      <c r="BY886">
        <f t="shared" si="256"/>
        <v>74.132317191550342</v>
      </c>
      <c r="BZ886">
        <f t="shared" si="256"/>
        <v>71.621650060335938</v>
      </c>
      <c r="CA886">
        <f t="shared" si="256"/>
        <v>71.530762945306464</v>
      </c>
      <c r="CB886">
        <f t="shared" si="256"/>
        <v>82.293454124217988</v>
      </c>
      <c r="CC886">
        <f t="shared" si="256"/>
        <v>73.903129340921708</v>
      </c>
      <c r="CD886">
        <f t="shared" si="256"/>
        <v>63.411880689177572</v>
      </c>
      <c r="CE886">
        <f t="shared" si="256"/>
        <v>68.980067042463091</v>
      </c>
    </row>
    <row r="887" spans="1:83" ht="14.25" customHeight="1">
      <c r="A887" s="14" t="s">
        <v>221</v>
      </c>
      <c r="B887">
        <f>B883-(1.96*(B884/SQRT(B873*(1-B882))))</f>
        <v>69.443399292704441</v>
      </c>
      <c r="C887">
        <f t="shared" ref="C887:BN887" si="257">C883-(1.96*(C884/SQRT(C873*(1-C882))))</f>
        <v>72.036857110172392</v>
      </c>
      <c r="D887">
        <f t="shared" si="257"/>
        <v>73.513967873307394</v>
      </c>
      <c r="E887">
        <f t="shared" si="257"/>
        <v>73.3017071041061</v>
      </c>
      <c r="F887" t="e">
        <f t="shared" si="257"/>
        <v>#DIV/0!</v>
      </c>
      <c r="G887">
        <f t="shared" si="257"/>
        <v>66.964361986203272</v>
      </c>
      <c r="H887">
        <f t="shared" si="257"/>
        <v>71.118011082589888</v>
      </c>
      <c r="I887">
        <f t="shared" si="257"/>
        <v>65.207848014774854</v>
      </c>
      <c r="J887">
        <f t="shared" si="257"/>
        <v>67.259496234774332</v>
      </c>
      <c r="K887">
        <f t="shared" si="257"/>
        <v>68.407836564225349</v>
      </c>
      <c r="L887">
        <f t="shared" si="257"/>
        <v>68.434678856033045</v>
      </c>
      <c r="M887">
        <f t="shared" si="257"/>
        <v>72.125801738983327</v>
      </c>
      <c r="N887">
        <f t="shared" si="257"/>
        <v>64.230526823756904</v>
      </c>
      <c r="O887">
        <f t="shared" si="257"/>
        <v>67.227938836943409</v>
      </c>
      <c r="P887">
        <f t="shared" si="257"/>
        <v>65.997552502975807</v>
      </c>
      <c r="Q887">
        <f t="shared" si="257"/>
        <v>70.468135278628736</v>
      </c>
      <c r="R887">
        <f t="shared" si="257"/>
        <v>68.975326889359479</v>
      </c>
      <c r="S887">
        <f t="shared" si="257"/>
        <v>66.694561325211481</v>
      </c>
      <c r="T887">
        <f t="shared" si="257"/>
        <v>69.857401071718684</v>
      </c>
      <c r="U887">
        <f t="shared" si="257"/>
        <v>69.380623817045475</v>
      </c>
      <c r="V887">
        <f t="shared" si="257"/>
        <v>68.676310199405492</v>
      </c>
      <c r="W887">
        <f t="shared" si="257"/>
        <v>70.563289135790058</v>
      </c>
      <c r="X887">
        <f t="shared" si="257"/>
        <v>70.513472467663405</v>
      </c>
      <c r="Y887">
        <f t="shared" si="257"/>
        <v>70.785518268593705</v>
      </c>
      <c r="Z887">
        <f t="shared" si="257"/>
        <v>69.758982555543781</v>
      </c>
      <c r="AA887">
        <f t="shared" si="257"/>
        <v>68.574225805318022</v>
      </c>
      <c r="AB887">
        <f t="shared" si="257"/>
        <v>69.902249322048974</v>
      </c>
      <c r="AC887">
        <f t="shared" si="257"/>
        <v>68.295284339147713</v>
      </c>
      <c r="AD887">
        <f t="shared" si="257"/>
        <v>67.864667997294262</v>
      </c>
      <c r="AE887">
        <f t="shared" si="257"/>
        <v>68.410925521550979</v>
      </c>
      <c r="AF887">
        <f t="shared" si="257"/>
        <v>70.426473164596104</v>
      </c>
      <c r="AG887">
        <f t="shared" si="257"/>
        <v>68.708834946972132</v>
      </c>
      <c r="AH887">
        <f t="shared" si="257"/>
        <v>68.801108639167495</v>
      </c>
      <c r="AI887">
        <f t="shared" si="257"/>
        <v>66.205477876433733</v>
      </c>
      <c r="AJ887">
        <f t="shared" si="257"/>
        <v>65.335349014920141</v>
      </c>
      <c r="AK887">
        <f t="shared" si="257"/>
        <v>62.149215090580292</v>
      </c>
      <c r="AL887">
        <f t="shared" si="257"/>
        <v>69.597411906688194</v>
      </c>
      <c r="AM887">
        <f t="shared" si="257"/>
        <v>66.427623882116535</v>
      </c>
      <c r="AN887">
        <f t="shared" si="257"/>
        <v>73.854318698644846</v>
      </c>
      <c r="AO887">
        <f t="shared" si="257"/>
        <v>63.607521870754795</v>
      </c>
      <c r="AP887">
        <f t="shared" si="257"/>
        <v>67.135017951042954</v>
      </c>
      <c r="AQ887">
        <f t="shared" si="257"/>
        <v>71.779760824865889</v>
      </c>
      <c r="AR887">
        <f t="shared" si="257"/>
        <v>68.068805103633011</v>
      </c>
      <c r="AS887">
        <f t="shared" si="257"/>
        <v>62.121352272992119</v>
      </c>
      <c r="AT887">
        <f t="shared" si="257"/>
        <v>64.933265273292335</v>
      </c>
      <c r="AU887">
        <f t="shared" si="257"/>
        <v>65.718444161773121</v>
      </c>
      <c r="AV887">
        <f t="shared" si="257"/>
        <v>67.528709446125802</v>
      </c>
      <c r="AW887">
        <f t="shared" si="257"/>
        <v>70.854327375742599</v>
      </c>
      <c r="AX887">
        <f t="shared" si="257"/>
        <v>68.668186758622625</v>
      </c>
      <c r="AY887">
        <f t="shared" si="257"/>
        <v>64.240335165201856</v>
      </c>
      <c r="AZ887">
        <f t="shared" si="257"/>
        <v>62.498493662486233</v>
      </c>
      <c r="BA887">
        <f t="shared" si="257"/>
        <v>62.044638827126242</v>
      </c>
      <c r="BB887">
        <f t="shared" si="257"/>
        <v>66.205477876433733</v>
      </c>
      <c r="BC887">
        <f t="shared" si="257"/>
        <v>64.48398747822614</v>
      </c>
      <c r="BD887">
        <f t="shared" si="257"/>
        <v>67.804791537632198</v>
      </c>
      <c r="BE887">
        <f t="shared" si="257"/>
        <v>69.873923819178415</v>
      </c>
      <c r="BF887">
        <f t="shared" si="257"/>
        <v>67.641983608975622</v>
      </c>
      <c r="BG887">
        <f t="shared" si="257"/>
        <v>68.978010658385372</v>
      </c>
      <c r="BH887">
        <f t="shared" si="257"/>
        <v>71.434833164132513</v>
      </c>
      <c r="BI887">
        <f t="shared" si="257"/>
        <v>66.718885629842177</v>
      </c>
      <c r="BJ887">
        <f t="shared" si="257"/>
        <v>68.640110748627961</v>
      </c>
      <c r="BK887">
        <f t="shared" si="257"/>
        <v>68.460042984332773</v>
      </c>
      <c r="BL887">
        <f t="shared" si="257"/>
        <v>67.383977596968208</v>
      </c>
      <c r="BM887">
        <f t="shared" si="257"/>
        <v>68.122273111010017</v>
      </c>
      <c r="BN887">
        <f t="shared" si="257"/>
        <v>69.54592925532657</v>
      </c>
      <c r="BO887">
        <f t="shared" ref="BO887:CE887" si="258">BO883-(1.96*(BO884/SQRT(BO873*(1-BO882))))</f>
        <v>69.956430214777157</v>
      </c>
      <c r="BP887">
        <f t="shared" si="258"/>
        <v>67.559921116202986</v>
      </c>
      <c r="BQ887">
        <f t="shared" si="258"/>
        <v>68.895141675045338</v>
      </c>
      <c r="BR887">
        <f t="shared" si="258"/>
        <v>61.408708957312079</v>
      </c>
      <c r="BS887">
        <f t="shared" si="258"/>
        <v>67.887795003793912</v>
      </c>
      <c r="BT887">
        <f t="shared" si="258"/>
        <v>72.159937357577718</v>
      </c>
      <c r="BU887">
        <f t="shared" si="258"/>
        <v>61.667600574790924</v>
      </c>
      <c r="BV887">
        <f t="shared" si="258"/>
        <v>64.97426336091975</v>
      </c>
      <c r="BW887">
        <f t="shared" si="258"/>
        <v>55.355798118997782</v>
      </c>
      <c r="BX887">
        <f t="shared" si="258"/>
        <v>65.05903206597128</v>
      </c>
      <c r="BY887">
        <f t="shared" si="258"/>
        <v>66.867682808449658</v>
      </c>
      <c r="BZ887">
        <f t="shared" si="258"/>
        <v>68.578349939664051</v>
      </c>
      <c r="CA887">
        <f t="shared" si="258"/>
        <v>69.269237054693548</v>
      </c>
      <c r="CB887">
        <f t="shared" si="258"/>
        <v>65.306545875782007</v>
      </c>
      <c r="CC887">
        <f t="shared" si="258"/>
        <v>72.096870659078292</v>
      </c>
      <c r="CD887">
        <f t="shared" si="258"/>
        <v>58.188119310822422</v>
      </c>
      <c r="CE887">
        <f t="shared" si="258"/>
        <v>61.619932957536911</v>
      </c>
    </row>
    <row r="888" spans="1:83">
      <c r="A888" s="19" t="s">
        <v>240</v>
      </c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</row>
    <row r="889" spans="1:83">
      <c r="A889" s="20"/>
      <c r="B889" s="21" t="s">
        <v>0</v>
      </c>
      <c r="C889" s="21"/>
      <c r="D889" s="21"/>
      <c r="E889" s="21"/>
      <c r="F889" s="21"/>
      <c r="G889" s="21" t="s">
        <v>1</v>
      </c>
      <c r="H889" s="21"/>
      <c r="I889" s="21" t="s">
        <v>2</v>
      </c>
      <c r="J889" s="21"/>
      <c r="K889" s="21"/>
      <c r="L889" s="21"/>
      <c r="M889" s="21"/>
      <c r="N889" s="21" t="s">
        <v>3</v>
      </c>
      <c r="O889" s="21"/>
      <c r="P889" s="21"/>
      <c r="Q889" s="21"/>
      <c r="R889" s="21" t="s">
        <v>4</v>
      </c>
      <c r="S889" s="21"/>
      <c r="T889" s="21"/>
      <c r="U889" s="21"/>
      <c r="V889" s="21"/>
      <c r="W889" s="21"/>
      <c r="X889" s="21"/>
      <c r="Y889" s="21"/>
      <c r="Z889" s="21"/>
      <c r="AA889" s="21" t="s">
        <v>5</v>
      </c>
      <c r="AB889" s="21"/>
      <c r="AC889" s="21"/>
      <c r="AD889" s="21"/>
      <c r="AE889" s="21" t="s">
        <v>6</v>
      </c>
      <c r="AF889" s="21"/>
      <c r="AG889" s="21"/>
      <c r="AH889" s="21"/>
      <c r="AI889" s="21"/>
      <c r="AJ889" s="21"/>
      <c r="AK889" s="21" t="s">
        <v>7</v>
      </c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 t="s">
        <v>8</v>
      </c>
      <c r="BD889" s="21"/>
      <c r="BE889" s="21"/>
      <c r="BF889" s="21"/>
      <c r="BG889" s="21"/>
      <c r="BH889" s="21" t="s">
        <v>9</v>
      </c>
      <c r="BI889" s="21"/>
      <c r="BJ889" s="21"/>
      <c r="BK889" s="21"/>
      <c r="BL889" s="21" t="s">
        <v>10</v>
      </c>
      <c r="BM889" s="21"/>
      <c r="BN889" s="21"/>
      <c r="BO889" s="21"/>
      <c r="BP889" s="21"/>
      <c r="BQ889" s="21" t="s">
        <v>11</v>
      </c>
      <c r="BR889" s="21"/>
      <c r="BS889" s="21"/>
      <c r="BT889" s="21"/>
      <c r="BU889" s="21"/>
      <c r="BV889" s="21"/>
      <c r="BW889" s="21"/>
      <c r="BX889" s="21" t="s">
        <v>12</v>
      </c>
      <c r="BY889" s="21"/>
      <c r="BZ889" s="21"/>
      <c r="CA889" s="21"/>
      <c r="CB889" s="21"/>
      <c r="CC889" s="21" t="s">
        <v>13</v>
      </c>
      <c r="CD889" s="21"/>
      <c r="CE889" s="21"/>
    </row>
    <row r="890" spans="1:83" ht="60">
      <c r="A890" s="20"/>
      <c r="B890" s="1" t="s">
        <v>14</v>
      </c>
      <c r="C890" s="1" t="s">
        <v>15</v>
      </c>
      <c r="D890" s="1" t="s">
        <v>16</v>
      </c>
      <c r="E890" s="1" t="s">
        <v>17</v>
      </c>
      <c r="F890" s="1" t="s">
        <v>18</v>
      </c>
      <c r="G890" s="1" t="s">
        <v>19</v>
      </c>
      <c r="H890" s="1" t="s">
        <v>20</v>
      </c>
      <c r="I890" s="1" t="s">
        <v>21</v>
      </c>
      <c r="J890" s="1" t="s">
        <v>22</v>
      </c>
      <c r="K890" s="1" t="s">
        <v>23</v>
      </c>
      <c r="L890" s="1" t="s">
        <v>24</v>
      </c>
      <c r="M890" s="1" t="s">
        <v>25</v>
      </c>
      <c r="N890" s="1" t="s">
        <v>26</v>
      </c>
      <c r="O890" s="1" t="s">
        <v>27</v>
      </c>
      <c r="P890" s="1" t="s">
        <v>28</v>
      </c>
      <c r="Q890" s="1" t="s">
        <v>29</v>
      </c>
      <c r="R890" s="1" t="s">
        <v>30</v>
      </c>
      <c r="S890" s="1" t="s">
        <v>31</v>
      </c>
      <c r="T890" s="1" t="s">
        <v>32</v>
      </c>
      <c r="U890" s="1" t="s">
        <v>33</v>
      </c>
      <c r="V890" s="1" t="s">
        <v>34</v>
      </c>
      <c r="W890" s="1" t="s">
        <v>35</v>
      </c>
      <c r="X890" s="1" t="s">
        <v>36</v>
      </c>
      <c r="Y890" s="1" t="s">
        <v>37</v>
      </c>
      <c r="Z890" s="1" t="s">
        <v>38</v>
      </c>
      <c r="AA890" s="1" t="s">
        <v>39</v>
      </c>
      <c r="AB890" s="1" t="s">
        <v>40</v>
      </c>
      <c r="AC890" s="1" t="s">
        <v>41</v>
      </c>
      <c r="AD890" s="1" t="s">
        <v>42</v>
      </c>
      <c r="AE890" s="1" t="s">
        <v>43</v>
      </c>
      <c r="AF890" s="1" t="s">
        <v>44</v>
      </c>
      <c r="AG890" s="1" t="s">
        <v>45</v>
      </c>
      <c r="AH890" s="1" t="s">
        <v>46</v>
      </c>
      <c r="AI890" s="1" t="s">
        <v>47</v>
      </c>
      <c r="AJ890" s="1" t="s">
        <v>48</v>
      </c>
      <c r="AK890" s="1" t="s">
        <v>49</v>
      </c>
      <c r="AL890" s="1" t="s">
        <v>50</v>
      </c>
      <c r="AM890" s="1" t="s">
        <v>51</v>
      </c>
      <c r="AN890" s="1" t="s">
        <v>52</v>
      </c>
      <c r="AO890" s="1" t="s">
        <v>53</v>
      </c>
      <c r="AP890" s="1" t="s">
        <v>54</v>
      </c>
      <c r="AQ890" s="1" t="s">
        <v>55</v>
      </c>
      <c r="AR890" s="1" t="s">
        <v>56</v>
      </c>
      <c r="AS890" s="1" t="s">
        <v>57</v>
      </c>
      <c r="AT890" s="1" t="s">
        <v>58</v>
      </c>
      <c r="AU890" s="1" t="s">
        <v>59</v>
      </c>
      <c r="AV890" s="1" t="s">
        <v>60</v>
      </c>
      <c r="AW890" s="1" t="s">
        <v>61</v>
      </c>
      <c r="AX890" s="1" t="s">
        <v>62</v>
      </c>
      <c r="AY890" s="1" t="s">
        <v>63</v>
      </c>
      <c r="AZ890" s="1" t="s">
        <v>64</v>
      </c>
      <c r="BA890" s="1" t="s">
        <v>65</v>
      </c>
      <c r="BB890" s="1" t="s">
        <v>47</v>
      </c>
      <c r="BC890" s="1" t="s">
        <v>66</v>
      </c>
      <c r="BD890" s="1" t="s">
        <v>67</v>
      </c>
      <c r="BE890" s="1" t="s">
        <v>68</v>
      </c>
      <c r="BF890" s="1" t="s">
        <v>69</v>
      </c>
      <c r="BG890" s="1" t="s">
        <v>70</v>
      </c>
      <c r="BH890" s="1" t="s">
        <v>71</v>
      </c>
      <c r="BI890" s="1" t="s">
        <v>72</v>
      </c>
      <c r="BJ890" s="1" t="s">
        <v>73</v>
      </c>
      <c r="BK890" s="1" t="s">
        <v>74</v>
      </c>
      <c r="BL890" s="1" t="s">
        <v>75</v>
      </c>
      <c r="BM890" s="1" t="s">
        <v>76</v>
      </c>
      <c r="BN890" s="1" t="s">
        <v>77</v>
      </c>
      <c r="BO890" s="1" t="s">
        <v>78</v>
      </c>
      <c r="BP890" s="1" t="s">
        <v>79</v>
      </c>
      <c r="BQ890" s="1" t="s">
        <v>80</v>
      </c>
      <c r="BR890" s="1" t="s">
        <v>81</v>
      </c>
      <c r="BS890" s="1" t="s">
        <v>82</v>
      </c>
      <c r="BT890" s="1" t="s">
        <v>83</v>
      </c>
      <c r="BU890" s="1" t="s">
        <v>84</v>
      </c>
      <c r="BV890" s="1" t="s">
        <v>85</v>
      </c>
      <c r="BW890" s="1" t="s">
        <v>86</v>
      </c>
      <c r="BX890" s="1" t="s">
        <v>87</v>
      </c>
      <c r="BY890" s="1" t="s">
        <v>88</v>
      </c>
      <c r="BZ890" s="1" t="s">
        <v>89</v>
      </c>
      <c r="CA890" s="1" t="s">
        <v>90</v>
      </c>
      <c r="CB890" s="1" t="s">
        <v>91</v>
      </c>
      <c r="CC890" s="1" t="s">
        <v>92</v>
      </c>
      <c r="CD890" s="1" t="s">
        <v>93</v>
      </c>
      <c r="CE890" s="1" t="s">
        <v>94</v>
      </c>
    </row>
    <row r="891" spans="1:83">
      <c r="A891" s="22" t="s">
        <v>300</v>
      </c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</row>
    <row r="892" spans="1:83">
      <c r="A892" s="11" t="s">
        <v>189</v>
      </c>
      <c r="B892" s="3">
        <v>3751</v>
      </c>
      <c r="C892" s="3">
        <v>0</v>
      </c>
      <c r="D892" s="3">
        <v>0</v>
      </c>
      <c r="E892" s="3">
        <v>0</v>
      </c>
      <c r="F892" s="3">
        <v>0</v>
      </c>
      <c r="G892" s="3">
        <v>1883</v>
      </c>
      <c r="H892" s="3">
        <v>1868</v>
      </c>
      <c r="I892" s="3">
        <v>385</v>
      </c>
      <c r="J892" s="3">
        <v>618</v>
      </c>
      <c r="K892" s="3">
        <v>780</v>
      </c>
      <c r="L892" s="3">
        <v>1045</v>
      </c>
      <c r="M892" s="3">
        <v>923</v>
      </c>
      <c r="N892" s="3">
        <v>349</v>
      </c>
      <c r="O892" s="3">
        <v>909</v>
      </c>
      <c r="P892" s="3">
        <v>416</v>
      </c>
      <c r="Q892" s="3">
        <v>1956</v>
      </c>
      <c r="R892" s="3">
        <v>74</v>
      </c>
      <c r="S892" s="3">
        <v>177</v>
      </c>
      <c r="T892" s="3">
        <v>245</v>
      </c>
      <c r="U892" s="3">
        <v>331</v>
      </c>
      <c r="V892" s="3">
        <v>381</v>
      </c>
      <c r="W892" s="3">
        <v>588</v>
      </c>
      <c r="X892" s="3">
        <v>619</v>
      </c>
      <c r="Y892" s="3">
        <v>805</v>
      </c>
      <c r="Z892" s="3">
        <v>435</v>
      </c>
      <c r="AA892" s="3">
        <v>349</v>
      </c>
      <c r="AB892" s="3">
        <v>836</v>
      </c>
      <c r="AC892" s="3">
        <v>1362</v>
      </c>
      <c r="AD892" s="3">
        <v>1204</v>
      </c>
      <c r="AE892" s="3">
        <v>1050</v>
      </c>
      <c r="AF892" s="3">
        <v>225</v>
      </c>
      <c r="AG892" s="3">
        <v>864</v>
      </c>
      <c r="AH892" s="3">
        <v>946</v>
      </c>
      <c r="AI892" s="3">
        <v>336</v>
      </c>
      <c r="AJ892" s="3">
        <v>330</v>
      </c>
      <c r="AK892" s="3">
        <v>190</v>
      </c>
      <c r="AL892" s="3">
        <v>468</v>
      </c>
      <c r="AM892" s="3">
        <v>582</v>
      </c>
      <c r="AN892" s="3">
        <v>124</v>
      </c>
      <c r="AO892" s="3">
        <v>101</v>
      </c>
      <c r="AP892" s="3">
        <v>180</v>
      </c>
      <c r="AQ892" s="3">
        <v>181</v>
      </c>
      <c r="AR892" s="3">
        <v>105</v>
      </c>
      <c r="AS892" s="3">
        <v>68</v>
      </c>
      <c r="AT892" s="3">
        <v>140</v>
      </c>
      <c r="AU892" s="3">
        <v>318</v>
      </c>
      <c r="AV892" s="3">
        <v>373</v>
      </c>
      <c r="AW892" s="3">
        <v>72</v>
      </c>
      <c r="AX892" s="3">
        <v>183</v>
      </c>
      <c r="AY892" s="3">
        <v>164</v>
      </c>
      <c r="AZ892" s="3">
        <v>107</v>
      </c>
      <c r="BA892" s="3">
        <v>59</v>
      </c>
      <c r="BB892" s="3">
        <v>336</v>
      </c>
      <c r="BC892" s="3">
        <v>122</v>
      </c>
      <c r="BD892" s="3">
        <v>202</v>
      </c>
      <c r="BE892" s="3">
        <v>224</v>
      </c>
      <c r="BF892" s="3">
        <v>622</v>
      </c>
      <c r="BG892" s="3">
        <v>2543</v>
      </c>
      <c r="BH892" s="3">
        <v>391</v>
      </c>
      <c r="BI892" s="3">
        <v>163</v>
      </c>
      <c r="BJ892" s="3">
        <v>501</v>
      </c>
      <c r="BK892" s="3">
        <v>2696</v>
      </c>
      <c r="BL892" s="3">
        <v>601</v>
      </c>
      <c r="BM892" s="3">
        <v>1393</v>
      </c>
      <c r="BN892" s="3">
        <v>545</v>
      </c>
      <c r="BO892" s="3">
        <v>583</v>
      </c>
      <c r="BP892" s="3">
        <v>342</v>
      </c>
      <c r="BQ892" s="3">
        <v>2073</v>
      </c>
      <c r="BR892" s="3">
        <v>81</v>
      </c>
      <c r="BS892" s="3">
        <v>307</v>
      </c>
      <c r="BT892" s="3">
        <v>842</v>
      </c>
      <c r="BU892" s="3">
        <v>262</v>
      </c>
      <c r="BV892" s="3">
        <v>37</v>
      </c>
      <c r="BW892" s="3">
        <v>65</v>
      </c>
      <c r="BX892" s="3">
        <v>162</v>
      </c>
      <c r="BY892" s="3">
        <v>215</v>
      </c>
      <c r="BZ892" s="3">
        <v>1126</v>
      </c>
      <c r="CA892" s="3">
        <v>2133</v>
      </c>
      <c r="CB892" s="3">
        <v>43</v>
      </c>
      <c r="CC892" s="3">
        <v>2785</v>
      </c>
      <c r="CD892" s="3">
        <v>549</v>
      </c>
      <c r="CE892" s="3">
        <v>287</v>
      </c>
    </row>
    <row r="893" spans="1:83">
      <c r="A893" s="11" t="s">
        <v>190</v>
      </c>
      <c r="B893" s="3">
        <v>4331015</v>
      </c>
      <c r="C893" s="3">
        <v>0</v>
      </c>
      <c r="D893" s="3">
        <v>0</v>
      </c>
      <c r="E893" s="3">
        <v>0</v>
      </c>
      <c r="F893" s="3">
        <v>0</v>
      </c>
      <c r="G893" s="3">
        <v>2193239</v>
      </c>
      <c r="H893" s="3">
        <v>2137777</v>
      </c>
      <c r="I893" s="3">
        <v>520409</v>
      </c>
      <c r="J893" s="3">
        <v>789299</v>
      </c>
      <c r="K893" s="3">
        <v>1160954</v>
      </c>
      <c r="L893" s="3">
        <v>1130569</v>
      </c>
      <c r="M893" s="3">
        <v>729785</v>
      </c>
      <c r="N893" s="3">
        <v>374513</v>
      </c>
      <c r="O893" s="3">
        <v>1118029</v>
      </c>
      <c r="P893" s="3">
        <v>449784</v>
      </c>
      <c r="Q893" s="3">
        <v>2272753</v>
      </c>
      <c r="R893" s="3">
        <v>92118</v>
      </c>
      <c r="S893" s="3">
        <v>206913</v>
      </c>
      <c r="T893" s="3">
        <v>255928</v>
      </c>
      <c r="U893" s="3">
        <v>370921</v>
      </c>
      <c r="V893" s="3">
        <v>429989</v>
      </c>
      <c r="W893" s="3">
        <v>661546</v>
      </c>
      <c r="X893" s="3">
        <v>723365</v>
      </c>
      <c r="Y893" s="3">
        <v>963599</v>
      </c>
      <c r="Z893" s="3">
        <v>524017</v>
      </c>
      <c r="AA893" s="3">
        <v>415131</v>
      </c>
      <c r="AB893" s="3">
        <v>986813</v>
      </c>
      <c r="AC893" s="3">
        <v>1617095</v>
      </c>
      <c r="AD893" s="3">
        <v>1311976</v>
      </c>
      <c r="AE893" s="3">
        <v>1019330</v>
      </c>
      <c r="AF893" s="3">
        <v>277248</v>
      </c>
      <c r="AG893" s="3">
        <v>1085008</v>
      </c>
      <c r="AH893" s="3">
        <v>1132158</v>
      </c>
      <c r="AI893" s="3">
        <v>411544</v>
      </c>
      <c r="AJ893" s="3">
        <v>405728</v>
      </c>
      <c r="AK893" s="3">
        <v>253516</v>
      </c>
      <c r="AL893" s="3">
        <v>438114</v>
      </c>
      <c r="AM893" s="3">
        <v>581215</v>
      </c>
      <c r="AN893" s="3">
        <v>152443</v>
      </c>
      <c r="AO893" s="3">
        <v>124805</v>
      </c>
      <c r="AP893" s="3">
        <v>223559</v>
      </c>
      <c r="AQ893" s="3">
        <v>225537</v>
      </c>
      <c r="AR893" s="3">
        <v>132580</v>
      </c>
      <c r="AS893" s="3">
        <v>78395</v>
      </c>
      <c r="AT893" s="3">
        <v>171420</v>
      </c>
      <c r="AU893" s="3">
        <v>387315</v>
      </c>
      <c r="AV893" s="3">
        <v>446700</v>
      </c>
      <c r="AW893" s="3">
        <v>82853</v>
      </c>
      <c r="AX893" s="3">
        <v>215289</v>
      </c>
      <c r="AY893" s="3">
        <v>197419</v>
      </c>
      <c r="AZ893" s="3">
        <v>134816</v>
      </c>
      <c r="BA893" s="3">
        <v>73492</v>
      </c>
      <c r="BB893" s="3">
        <v>411544</v>
      </c>
      <c r="BC893" s="3">
        <v>156598</v>
      </c>
      <c r="BD893" s="3">
        <v>261955</v>
      </c>
      <c r="BE893" s="3">
        <v>289117</v>
      </c>
      <c r="BF893" s="3">
        <v>802610</v>
      </c>
      <c r="BG893" s="3">
        <v>2779021</v>
      </c>
      <c r="BH893" s="3">
        <v>467091</v>
      </c>
      <c r="BI893" s="3">
        <v>194821</v>
      </c>
      <c r="BJ893" s="3">
        <v>606726</v>
      </c>
      <c r="BK893" s="3">
        <v>3062378</v>
      </c>
      <c r="BL893" s="3">
        <v>659339</v>
      </c>
      <c r="BM893" s="3">
        <v>1442638</v>
      </c>
      <c r="BN893" s="3">
        <v>697534</v>
      </c>
      <c r="BO893" s="3">
        <v>775046</v>
      </c>
      <c r="BP893" s="3">
        <v>445373</v>
      </c>
      <c r="BQ893" s="3">
        <v>2604794</v>
      </c>
      <c r="BR893" s="3">
        <v>103420</v>
      </c>
      <c r="BS893" s="3">
        <v>408710</v>
      </c>
      <c r="BT893" s="3">
        <v>689063</v>
      </c>
      <c r="BU893" s="3">
        <v>309590</v>
      </c>
      <c r="BV893" s="3">
        <v>45822</v>
      </c>
      <c r="BW893" s="3">
        <v>81809</v>
      </c>
      <c r="BX893" s="3">
        <v>148001</v>
      </c>
      <c r="BY893" s="3">
        <v>231469</v>
      </c>
      <c r="BZ893" s="3">
        <v>1245317</v>
      </c>
      <c r="CA893" s="3">
        <v>2582052</v>
      </c>
      <c r="CB893" s="3">
        <v>40981</v>
      </c>
      <c r="CC893" s="3">
        <v>3164232</v>
      </c>
      <c r="CD893" s="3">
        <v>663638</v>
      </c>
      <c r="CE893" s="3">
        <v>355985</v>
      </c>
    </row>
    <row r="894" spans="1:83">
      <c r="A894" s="4" t="s">
        <v>197</v>
      </c>
      <c r="B894" s="6">
        <v>2.91208811807291E-2</v>
      </c>
      <c r="C894" s="5"/>
      <c r="D894" s="5"/>
      <c r="E894" s="5"/>
      <c r="F894" s="5"/>
      <c r="G894" s="6">
        <v>3.1298335540484896E-2</v>
      </c>
      <c r="H894" s="6">
        <v>2.6886935487317101E-2</v>
      </c>
      <c r="I894" s="6">
        <v>2.9337362066177E-2</v>
      </c>
      <c r="J894" s="6">
        <v>4.1546078371448102E-2</v>
      </c>
      <c r="K894" s="6">
        <v>3.6413381374740504E-2</v>
      </c>
      <c r="L894" s="6">
        <v>2.0363763759792902E-2</v>
      </c>
      <c r="M894" s="6">
        <v>1.7493381460487199E-2</v>
      </c>
      <c r="N894" s="6">
        <v>4.8225790380427395E-2</v>
      </c>
      <c r="O894" s="6">
        <v>2.6340818513302899E-2</v>
      </c>
      <c r="P894" s="6">
        <v>3.9521216934352801E-2</v>
      </c>
      <c r="Q894" s="6">
        <v>2.6440293866064401E-2</v>
      </c>
      <c r="R894" s="6">
        <v>5.0736221140867101E-2</v>
      </c>
      <c r="S894" s="6">
        <v>6.5348624085336399E-2</v>
      </c>
      <c r="T894" s="6">
        <v>4.7300834321720497E-2</v>
      </c>
      <c r="U894" s="6">
        <v>2.60308103945412E-2</v>
      </c>
      <c r="V894" s="6">
        <v>2.4915904103682898E-2</v>
      </c>
      <c r="W894" s="6">
        <v>1.51034060330684E-2</v>
      </c>
      <c r="X894" s="6">
        <v>2.3545185692439498E-2</v>
      </c>
      <c r="Y894" s="6">
        <v>3.1931522724218203E-2</v>
      </c>
      <c r="Z894" s="6">
        <v>3.07075907387536E-2</v>
      </c>
      <c r="AA894" s="6">
        <v>2.8394807572822998E-2</v>
      </c>
      <c r="AB894" s="6">
        <v>3.13694874274182E-2</v>
      </c>
      <c r="AC894" s="6">
        <v>3.3436572597080702E-2</v>
      </c>
      <c r="AD894" s="6">
        <v>2.2339946457834402E-2</v>
      </c>
      <c r="AE894" s="6">
        <v>2.6010865394268699E-2</v>
      </c>
      <c r="AF894" s="6">
        <v>2.29632925740881E-2</v>
      </c>
      <c r="AG894" s="6">
        <v>2.7557976270486E-2</v>
      </c>
      <c r="AH894" s="6">
        <v>2.5236419847715397E-2</v>
      </c>
      <c r="AI894" s="6">
        <v>4.2647327914799998E-2</v>
      </c>
      <c r="AJ894" s="6">
        <v>4.2440562326787702E-2</v>
      </c>
      <c r="AK894" s="6">
        <v>4.5563054286929701E-2</v>
      </c>
      <c r="AL894" s="6">
        <v>1.8856425818361999E-2</v>
      </c>
      <c r="AM894" s="6">
        <v>3.1403809619742401E-2</v>
      </c>
      <c r="AN894" s="6">
        <v>3.3258127045507201E-2</v>
      </c>
      <c r="AO894" s="6">
        <v>1.0388647650945399E-2</v>
      </c>
      <c r="AP894" s="6">
        <v>1.5491117230853699E-2</v>
      </c>
      <c r="AQ894" s="6">
        <v>2.0811521300759403E-2</v>
      </c>
      <c r="AR894" s="6">
        <v>7.1124954699128395E-3</v>
      </c>
      <c r="AS894" s="6">
        <v>6.6294925096621202E-2</v>
      </c>
      <c r="AT894" s="6">
        <v>2.36410479276274E-2</v>
      </c>
      <c r="AU894" s="6">
        <v>2.5499769723521498E-2</v>
      </c>
      <c r="AV894" s="6">
        <v>3.1953810257273896E-2</v>
      </c>
      <c r="AW894" s="6">
        <v>1.30489354948114E-2</v>
      </c>
      <c r="AX894" s="6">
        <v>1.5515147032534199E-2</v>
      </c>
      <c r="AY894" s="6">
        <v>4.0207451065442601E-2</v>
      </c>
      <c r="AZ894" s="6">
        <v>3.5479438346617001E-2</v>
      </c>
      <c r="BA894" s="6">
        <v>6.1209056149183094E-2</v>
      </c>
      <c r="BB894" s="6">
        <v>4.2647327914799998E-2</v>
      </c>
      <c r="BC894" s="6">
        <v>1.4746065784993101E-2</v>
      </c>
      <c r="BD894" s="6">
        <v>3.2130571875002997E-2</v>
      </c>
      <c r="BE894" s="6">
        <v>1.9823479402438601E-2</v>
      </c>
      <c r="BF894" s="6">
        <v>2.7537029233462903E-2</v>
      </c>
      <c r="BG894" s="6">
        <v>3.12413862622666E-2</v>
      </c>
      <c r="BH894" s="6">
        <v>1.57975412928919E-2</v>
      </c>
      <c r="BI894" s="6">
        <v>0.10268743997067099</v>
      </c>
      <c r="BJ894" s="6">
        <v>1.8248924220978999E-2</v>
      </c>
      <c r="BK894" s="6">
        <v>2.8626889359384702E-2</v>
      </c>
      <c r="BL894" s="6">
        <v>2.4360701453549401E-2</v>
      </c>
      <c r="BM894" s="6">
        <v>2.29643757674486E-2</v>
      </c>
      <c r="BN894" s="6">
        <v>3.7419539604763304E-2</v>
      </c>
      <c r="BO894" s="6">
        <v>2.9038877505886396E-2</v>
      </c>
      <c r="BP894" s="6">
        <v>4.4690850465898102E-2</v>
      </c>
      <c r="BQ894" s="6">
        <v>2.7711189894177698E-2</v>
      </c>
      <c r="BR894" s="6">
        <v>2.4242148058602201E-2</v>
      </c>
      <c r="BS894" s="6">
        <v>1.8732500853464298E-2</v>
      </c>
      <c r="BT894" s="6">
        <v>1.45443717905533E-2</v>
      </c>
      <c r="BU894" s="6">
        <v>7.3669679684674805E-2</v>
      </c>
      <c r="BV894" s="5"/>
      <c r="BW894" s="6">
        <v>0.10959674869030801</v>
      </c>
      <c r="BX894" s="6">
        <v>1.8348655343245802E-2</v>
      </c>
      <c r="BY894" s="6">
        <v>2.8000934895461401E-2</v>
      </c>
      <c r="BZ894" s="6">
        <v>1.9658659794498899E-2</v>
      </c>
      <c r="CA894" s="6">
        <v>3.4812370812148698E-2</v>
      </c>
      <c r="CB894" s="6">
        <v>1.81483945520068E-2</v>
      </c>
      <c r="CC894" s="6">
        <v>2.12764083150003E-2</v>
      </c>
      <c r="CD894" s="6">
        <v>5.55696155001702E-2</v>
      </c>
      <c r="CE894" s="6">
        <v>5.8184327974771001E-2</v>
      </c>
    </row>
    <row r="895" spans="1:83">
      <c r="A895" s="4">
        <v>-2</v>
      </c>
      <c r="B895" s="6">
        <v>3.1897665886745398E-2</v>
      </c>
      <c r="C895" s="5"/>
      <c r="D895" s="5"/>
      <c r="E895" s="5"/>
      <c r="F895" s="5"/>
      <c r="G895" s="6">
        <v>2.6801316226949999E-2</v>
      </c>
      <c r="H895" s="6">
        <v>3.7126233972967403E-2</v>
      </c>
      <c r="I895" s="6">
        <v>2.7063328786852799E-2</v>
      </c>
      <c r="J895" s="6">
        <v>4.2486575623657104E-2</v>
      </c>
      <c r="K895" s="6">
        <v>2.51077439926926E-2</v>
      </c>
      <c r="L895" s="6">
        <v>4.35619609282357E-2</v>
      </c>
      <c r="M895" s="6">
        <v>1.66240109003753E-2</v>
      </c>
      <c r="N895" s="6">
        <v>2.7801281135779302E-2</v>
      </c>
      <c r="O895" s="6">
        <v>3.2801160865269303E-2</v>
      </c>
      <c r="P895" s="6">
        <v>1.8167151288730501E-2</v>
      </c>
      <c r="Q895" s="6">
        <v>3.5210384956922601E-2</v>
      </c>
      <c r="R895" s="6">
        <v>2.1305996921625797E-2</v>
      </c>
      <c r="S895" s="6">
        <v>3.0834758239448798E-2</v>
      </c>
      <c r="T895" s="6">
        <v>2.6919325959262597E-2</v>
      </c>
      <c r="U895" s="6">
        <v>2.7033247947007202E-2</v>
      </c>
      <c r="V895" s="6">
        <v>2.1031484193189998E-2</v>
      </c>
      <c r="W895" s="6">
        <v>3.8352088167945698E-2</v>
      </c>
      <c r="X895" s="6">
        <v>3.69770398127411E-2</v>
      </c>
      <c r="Y895" s="6">
        <v>3.1968244896016899E-2</v>
      </c>
      <c r="Z895" s="6">
        <v>3.9927040943328003E-2</v>
      </c>
      <c r="AA895" s="6">
        <v>4.4382669834660798E-2</v>
      </c>
      <c r="AB895" s="6">
        <v>2.07547952227107E-2</v>
      </c>
      <c r="AC895" s="6">
        <v>3.5952061517277395E-2</v>
      </c>
      <c r="AD895" s="6">
        <v>3.1331102402828298E-2</v>
      </c>
      <c r="AE895" s="6">
        <v>2.9404850966442301E-2</v>
      </c>
      <c r="AF895" s="6">
        <v>3.8350035523294301E-2</v>
      </c>
      <c r="AG895" s="6">
        <v>2.0094554784121098E-2</v>
      </c>
      <c r="AH895" s="6">
        <v>3.4216787285525997E-2</v>
      </c>
      <c r="AI895" s="6">
        <v>3.4533389381801401E-2</v>
      </c>
      <c r="AJ895" s="6">
        <v>5.6170683557808701E-2</v>
      </c>
      <c r="AK895" s="6">
        <v>3.7729209932686796E-2</v>
      </c>
      <c r="AL895" s="6">
        <v>2.8765645922370801E-2</v>
      </c>
      <c r="AM895" s="6">
        <v>2.9886677266706099E-2</v>
      </c>
      <c r="AN895" s="6">
        <v>1.0963929089385699E-2</v>
      </c>
      <c r="AO895" s="6">
        <v>7.1800846722818695E-2</v>
      </c>
      <c r="AP895" s="6">
        <v>1.3501345236525299E-2</v>
      </c>
      <c r="AQ895" s="6">
        <v>2.4086100596220298E-2</v>
      </c>
      <c r="AR895" s="6">
        <v>9.7793753717690807E-3</v>
      </c>
      <c r="AS895" s="5"/>
      <c r="AT895" s="6">
        <v>1.45291370730489E-2</v>
      </c>
      <c r="AU895" s="6">
        <v>3.7047018759564503E-2</v>
      </c>
      <c r="AV895" s="6">
        <v>3.5604730744031803E-2</v>
      </c>
      <c r="AW895" s="6">
        <v>2.9901175779747401E-2</v>
      </c>
      <c r="AX895" s="6">
        <v>2.7906099887583601E-2</v>
      </c>
      <c r="AY895" s="6">
        <v>3.9561727899744201E-2</v>
      </c>
      <c r="AZ895" s="6">
        <v>0.100595855630501</v>
      </c>
      <c r="BA895" s="6">
        <v>1.9291606813301901E-2</v>
      </c>
      <c r="BB895" s="6">
        <v>3.4533389381801401E-2</v>
      </c>
      <c r="BC895" s="6">
        <v>1.65722154225043E-2</v>
      </c>
      <c r="BD895" s="6">
        <v>2.2049283340585698E-2</v>
      </c>
      <c r="BE895" s="6">
        <v>1.4010349880894399E-2</v>
      </c>
      <c r="BF895" s="6">
        <v>2.4238120550057699E-2</v>
      </c>
      <c r="BG895" s="6">
        <v>3.76029272684466E-2</v>
      </c>
      <c r="BH895" s="6">
        <v>3.4233465967085701E-2</v>
      </c>
      <c r="BI895" s="6">
        <v>6.0777777093781703E-3</v>
      </c>
      <c r="BJ895" s="6">
        <v>3.1676047597457596E-2</v>
      </c>
      <c r="BK895" s="6">
        <v>3.32279010541945E-2</v>
      </c>
      <c r="BL895" s="6">
        <v>3.3650193589775099E-2</v>
      </c>
      <c r="BM895" s="6">
        <v>3.12971563820406E-2</v>
      </c>
      <c r="BN895" s="6">
        <v>3.1549523153663397E-2</v>
      </c>
      <c r="BO895" s="6">
        <v>2.5307031647490499E-2</v>
      </c>
      <c r="BP895" s="6">
        <v>3.1769900131295499E-2</v>
      </c>
      <c r="BQ895" s="6">
        <v>3.5672353451657896E-2</v>
      </c>
      <c r="BR895" s="6">
        <v>1.9517428442610299E-2</v>
      </c>
      <c r="BS895" s="6">
        <v>1.9352654064329101E-2</v>
      </c>
      <c r="BT895" s="6">
        <v>2.07096828672945E-2</v>
      </c>
      <c r="BU895" s="6">
        <v>3.9349204849544801E-2</v>
      </c>
      <c r="BV895" s="6">
        <v>2.7032980791517697E-2</v>
      </c>
      <c r="BW895" s="6">
        <v>6.0839971138703604E-2</v>
      </c>
      <c r="BX895" s="6">
        <v>1.41414193425871E-2</v>
      </c>
      <c r="BY895" s="6">
        <v>1.9065393269994898E-2</v>
      </c>
      <c r="BZ895" s="6">
        <v>3.6565323746124798E-2</v>
      </c>
      <c r="CA895" s="6">
        <v>3.2181660158238798E-2</v>
      </c>
      <c r="CB895" s="6">
        <v>3.02264648888288E-2</v>
      </c>
      <c r="CC895" s="6">
        <v>2.97596639266164E-2</v>
      </c>
      <c r="CD895" s="6">
        <v>3.6084813297557798E-2</v>
      </c>
      <c r="CE895" s="6">
        <v>3.8164450461349801E-2</v>
      </c>
    </row>
    <row r="896" spans="1:83">
      <c r="A896" s="4">
        <v>-1</v>
      </c>
      <c r="B896" s="6">
        <v>5.5925702724710098E-2</v>
      </c>
      <c r="C896" s="5"/>
      <c r="D896" s="5"/>
      <c r="E896" s="5"/>
      <c r="F896" s="5"/>
      <c r="G896" s="6">
        <v>4.9098476602453402E-2</v>
      </c>
      <c r="H896" s="6">
        <v>6.2930052701294301E-2</v>
      </c>
      <c r="I896" s="6">
        <v>4.9839295633884999E-2</v>
      </c>
      <c r="J896" s="6">
        <v>6.1066577594070102E-2</v>
      </c>
      <c r="K896" s="6">
        <v>5.7376054217918797E-2</v>
      </c>
      <c r="L896" s="6">
        <v>7.3855794537622893E-2</v>
      </c>
      <c r="M896" s="6">
        <v>2.4621610627538999E-2</v>
      </c>
      <c r="N896" s="6">
        <v>6.5221162787408596E-2</v>
      </c>
      <c r="O896" s="6">
        <v>6.2241340092083597E-2</v>
      </c>
      <c r="P896" s="6">
        <v>5.74123603313033E-2</v>
      </c>
      <c r="Q896" s="6">
        <v>5.1582398153223297E-2</v>
      </c>
      <c r="R896" s="6">
        <v>1.3446913516472701E-2</v>
      </c>
      <c r="S896" s="6">
        <v>7.61630684157341E-2</v>
      </c>
      <c r="T896" s="6">
        <v>4.2129626609053498E-2</v>
      </c>
      <c r="U896" s="6">
        <v>2.9471424751416099E-2</v>
      </c>
      <c r="V896" s="6">
        <v>7.5664098165490704E-2</v>
      </c>
      <c r="W896" s="6">
        <v>6.9456910509530304E-2</v>
      </c>
      <c r="X896" s="6">
        <v>6.5597488765386097E-2</v>
      </c>
      <c r="Y896" s="6">
        <v>4.6285235283630002E-2</v>
      </c>
      <c r="Z896" s="6">
        <v>4.9469019157837302E-2</v>
      </c>
      <c r="AA896" s="6">
        <v>3.9586824934253098E-2</v>
      </c>
      <c r="AB896" s="6">
        <v>3.3887548977491799E-2</v>
      </c>
      <c r="AC896" s="6">
        <v>5.8136716821189101E-2</v>
      </c>
      <c r="AD896" s="6">
        <v>7.4946546113848198E-2</v>
      </c>
      <c r="AE896" s="6">
        <v>5.7361476516348701E-2</v>
      </c>
      <c r="AF896" s="6">
        <v>5.6837378356578601E-2</v>
      </c>
      <c r="AG896" s="6">
        <v>5.2615500733521801E-2</v>
      </c>
      <c r="AH896" s="6">
        <v>5.9290273730755301E-2</v>
      </c>
      <c r="AI896" s="6">
        <v>5.6942179627138198E-2</v>
      </c>
      <c r="AJ896" s="6">
        <v>5.0128115237597297E-2</v>
      </c>
      <c r="AK896" s="6">
        <v>3.8193098984705701E-2</v>
      </c>
      <c r="AL896" s="6">
        <v>3.6044098227886796E-2</v>
      </c>
      <c r="AM896" s="6">
        <v>7.3430300765022494E-2</v>
      </c>
      <c r="AN896" s="6">
        <v>3.3946216052147704E-2</v>
      </c>
      <c r="AO896" s="6">
        <v>8.4797831597024989E-2</v>
      </c>
      <c r="AP896" s="6">
        <v>5.5023173754450802E-2</v>
      </c>
      <c r="AQ896" s="6">
        <v>8.1183298549445698E-2</v>
      </c>
      <c r="AR896" s="6">
        <v>4.2874434702930599E-2</v>
      </c>
      <c r="AS896" s="6">
        <v>3.09600016375754E-2</v>
      </c>
      <c r="AT896" s="6">
        <v>5.0655988753176201E-2</v>
      </c>
      <c r="AU896" s="6">
        <v>5.3571226821665999E-2</v>
      </c>
      <c r="AV896" s="6">
        <v>8.3603565773556904E-2</v>
      </c>
      <c r="AW896" s="6">
        <v>4.3939791779428999E-2</v>
      </c>
      <c r="AX896" s="6">
        <v>2.5039427420949799E-2</v>
      </c>
      <c r="AY896" s="6">
        <v>5.9219748079930003E-2</v>
      </c>
      <c r="AZ896" s="6">
        <v>2.72329105353575E-2</v>
      </c>
      <c r="BA896" s="6">
        <v>6.7705363674844504E-2</v>
      </c>
      <c r="BB896" s="6">
        <v>5.6942179627138198E-2</v>
      </c>
      <c r="BC896" s="6">
        <v>2.1461366642968299E-2</v>
      </c>
      <c r="BD896" s="6">
        <v>3.5570192899048302E-2</v>
      </c>
      <c r="BE896" s="6">
        <v>4.0051003070915699E-2</v>
      </c>
      <c r="BF896" s="6">
        <v>4.9666673035687801E-2</v>
      </c>
      <c r="BG896" s="6">
        <v>6.4085178832740508E-2</v>
      </c>
      <c r="BH896" s="6">
        <v>3.31104044416968E-2</v>
      </c>
      <c r="BI896" s="6">
        <v>4.8496038331625302E-2</v>
      </c>
      <c r="BJ896" s="6">
        <v>5.74979675507978E-2</v>
      </c>
      <c r="BK896" s="6">
        <v>5.9566772726945098E-2</v>
      </c>
      <c r="BL896" s="6">
        <v>5.8149801760774097E-2</v>
      </c>
      <c r="BM896" s="6">
        <v>5.5615182589859508E-2</v>
      </c>
      <c r="BN896" s="6">
        <v>4.16948691148738E-2</v>
      </c>
      <c r="BO896" s="6">
        <v>6.4472408377175397E-2</v>
      </c>
      <c r="BP896" s="6">
        <v>6.2025685968582801E-2</v>
      </c>
      <c r="BQ896" s="6">
        <v>6.3543643255713406E-2</v>
      </c>
      <c r="BR896" s="6">
        <v>3.7283167094335899E-2</v>
      </c>
      <c r="BS896" s="6">
        <v>5.0478830328294706E-2</v>
      </c>
      <c r="BT896" s="6">
        <v>2.1078260444675E-2</v>
      </c>
      <c r="BU896" s="6">
        <v>8.4474144593960701E-2</v>
      </c>
      <c r="BV896" s="6">
        <v>5.5264939167202105E-2</v>
      </c>
      <c r="BW896" s="6">
        <v>9.3638139051225408E-2</v>
      </c>
      <c r="BX896" s="6">
        <v>3.1665582407127697E-2</v>
      </c>
      <c r="BY896" s="6">
        <v>3.1577378599374199E-2</v>
      </c>
      <c r="BZ896" s="6">
        <v>5.9174617112049396E-2</v>
      </c>
      <c r="CA896" s="6">
        <v>5.7155325886306493E-2</v>
      </c>
      <c r="CB896" s="5"/>
      <c r="CC896" s="6">
        <v>4.9109319467703194E-2</v>
      </c>
      <c r="CD896" s="6">
        <v>8.1487315683082193E-2</v>
      </c>
      <c r="CE896" s="6">
        <v>6.2550216888101695E-2</v>
      </c>
    </row>
    <row r="897" spans="1:83">
      <c r="A897" s="4">
        <v>0</v>
      </c>
      <c r="B897" s="6">
        <v>0.109367867467136</v>
      </c>
      <c r="C897" s="5"/>
      <c r="D897" s="5"/>
      <c r="E897" s="5"/>
      <c r="F897" s="5"/>
      <c r="G897" s="6">
        <v>0.110833619124488</v>
      </c>
      <c r="H897" s="6">
        <v>0.107864088713805</v>
      </c>
      <c r="I897" s="6">
        <v>0.11221927910809</v>
      </c>
      <c r="J897" s="6">
        <v>7.52763678374537E-2</v>
      </c>
      <c r="K897" s="6">
        <v>0.13688422310852599</v>
      </c>
      <c r="L897" s="6">
        <v>0.104505277071772</v>
      </c>
      <c r="M897" s="6">
        <v>0.10796575230160499</v>
      </c>
      <c r="N897" s="6">
        <v>0.10024967556807701</v>
      </c>
      <c r="O897" s="6">
        <v>0.120495188921951</v>
      </c>
      <c r="P897" s="6">
        <v>0.13225881302024201</v>
      </c>
      <c r="Q897" s="6">
        <v>0.10248392655671701</v>
      </c>
      <c r="R897" s="6">
        <v>0.11117446330301001</v>
      </c>
      <c r="S897" s="6">
        <v>0.118607264856692</v>
      </c>
      <c r="T897" s="6">
        <v>0.10311791696443001</v>
      </c>
      <c r="U897" s="6">
        <v>0.105309826207389</v>
      </c>
      <c r="V897" s="6">
        <v>0.120896344506605</v>
      </c>
      <c r="W897" s="6">
        <v>0.11885127279704101</v>
      </c>
      <c r="X897" s="6">
        <v>9.8572919074750687E-2</v>
      </c>
      <c r="Y897" s="6">
        <v>0.12124677509562</v>
      </c>
      <c r="Z897" s="6">
        <v>8.9584362012460395E-2</v>
      </c>
      <c r="AA897" s="6">
        <v>9.1698609646911997E-2</v>
      </c>
      <c r="AB897" s="6">
        <v>9.5916865721511299E-2</v>
      </c>
      <c r="AC897" s="6">
        <v>0.112303892472775</v>
      </c>
      <c r="AD897" s="6">
        <v>0.121457146410379</v>
      </c>
      <c r="AE897" s="6">
        <v>0.11615623669889499</v>
      </c>
      <c r="AF897" s="6">
        <v>9.3678391115719309E-2</v>
      </c>
      <c r="AG897" s="6">
        <v>0.110475747151139</v>
      </c>
      <c r="AH897" s="6">
        <v>0.12498619744945999</v>
      </c>
      <c r="AI897" s="6">
        <v>5.7249621852714698E-2</v>
      </c>
      <c r="AJ897" s="6">
        <v>0.109355025037929</v>
      </c>
      <c r="AK897" s="6">
        <v>8.5251012667247203E-2</v>
      </c>
      <c r="AL897" s="6">
        <v>0.113362129192528</v>
      </c>
      <c r="AM897" s="6">
        <v>0.11826240669054</v>
      </c>
      <c r="AN897" s="6">
        <v>0.10925575236804801</v>
      </c>
      <c r="AO897" s="6">
        <v>7.4651393922965298E-2</v>
      </c>
      <c r="AP897" s="6">
        <v>0.13573008336497899</v>
      </c>
      <c r="AQ897" s="6">
        <v>0.10669079868001599</v>
      </c>
      <c r="AR897" s="6">
        <v>0.112775078051158</v>
      </c>
      <c r="AS897" s="6">
        <v>0.16019184085596902</v>
      </c>
      <c r="AT897" s="6">
        <v>9.5310263835187495E-2</v>
      </c>
      <c r="AU897" s="6">
        <v>0.12724745318057301</v>
      </c>
      <c r="AV897" s="6">
        <v>0.13287269066893601</v>
      </c>
      <c r="AW897" s="6">
        <v>0.11234447845063601</v>
      </c>
      <c r="AX897" s="6">
        <v>0.10941966124756201</v>
      </c>
      <c r="AY897" s="6">
        <v>8.2927579011414801E-2</v>
      </c>
      <c r="AZ897" s="6">
        <v>0.14540162334340201</v>
      </c>
      <c r="BA897" s="6">
        <v>0.114221050172263</v>
      </c>
      <c r="BB897" s="6">
        <v>5.7249621852714698E-2</v>
      </c>
      <c r="BC897" s="6">
        <v>0.10653686818947</v>
      </c>
      <c r="BD897" s="6">
        <v>9.2303409097200501E-2</v>
      </c>
      <c r="BE897" s="6">
        <v>9.1203495686977498E-2</v>
      </c>
      <c r="BF897" s="6">
        <v>0.10438328716633399</v>
      </c>
      <c r="BG897" s="6">
        <v>0.114271366083341</v>
      </c>
      <c r="BH897" s="6">
        <v>9.9970456552261402E-2</v>
      </c>
      <c r="BI897" s="6">
        <v>8.2115008408014209E-2</v>
      </c>
      <c r="BJ897" s="6">
        <v>9.8254302606607891E-2</v>
      </c>
      <c r="BK897" s="6">
        <v>0.11473681830274099</v>
      </c>
      <c r="BL897" s="6">
        <v>9.2724783055475102E-2</v>
      </c>
      <c r="BM897" s="6">
        <v>0.10355742654908101</v>
      </c>
      <c r="BN897" s="6">
        <v>0.10129202148023801</v>
      </c>
      <c r="BO897" s="6">
        <v>0.120656072957847</v>
      </c>
      <c r="BP897" s="6">
        <v>0.14722399985696699</v>
      </c>
      <c r="BQ897" s="6">
        <v>0.109246196386812</v>
      </c>
      <c r="BR897" s="6">
        <v>0.143567678250033</v>
      </c>
      <c r="BS897" s="6">
        <v>9.7738277489375303E-2</v>
      </c>
      <c r="BT897" s="6">
        <v>0.10583621667422</v>
      </c>
      <c r="BU897" s="6">
        <v>0.112132539159573</v>
      </c>
      <c r="BV897" s="6">
        <v>8.9090307345478403E-2</v>
      </c>
      <c r="BW897" s="6">
        <v>0.121730220930981</v>
      </c>
      <c r="BX897" s="6">
        <v>8.4753147857278111E-2</v>
      </c>
      <c r="BY897" s="6">
        <v>8.1995619711662207E-2</v>
      </c>
      <c r="BZ897" s="6">
        <v>0.11598798513815201</v>
      </c>
      <c r="CA897" s="6">
        <v>0.11175464471956699</v>
      </c>
      <c r="CB897" s="6">
        <v>5.3236689031961798E-2</v>
      </c>
      <c r="CC897" s="6">
        <v>0.10621792445018199</v>
      </c>
      <c r="CD897" s="6">
        <v>0.12441165246116601</v>
      </c>
      <c r="CE897" s="6">
        <v>0.10414729275451701</v>
      </c>
    </row>
    <row r="898" spans="1:83">
      <c r="A898" s="4">
        <v>1</v>
      </c>
      <c r="B898" s="6">
        <v>0.14967087300524398</v>
      </c>
      <c r="C898" s="5"/>
      <c r="D898" s="5"/>
      <c r="E898" s="5"/>
      <c r="F898" s="5"/>
      <c r="G898" s="6">
        <v>0.155801841790179</v>
      </c>
      <c r="H898" s="6">
        <v>0.143380843892954</v>
      </c>
      <c r="I898" s="6">
        <v>0.121899885172098</v>
      </c>
      <c r="J898" s="6">
        <v>9.9217170525735809E-2</v>
      </c>
      <c r="K898" s="6">
        <v>0.12839240303743898</v>
      </c>
      <c r="L898" s="6">
        <v>0.21326358617564101</v>
      </c>
      <c r="M898" s="6">
        <v>0.15937600474674801</v>
      </c>
      <c r="N898" s="6">
        <v>0.12623413917593498</v>
      </c>
      <c r="O898" s="6">
        <v>0.142986468433698</v>
      </c>
      <c r="P898" s="6">
        <v>0.18688594097950201</v>
      </c>
      <c r="Q898" s="6">
        <v>0.15012502866944599</v>
      </c>
      <c r="R898" s="6">
        <v>0.11822054726240599</v>
      </c>
      <c r="S898" s="6">
        <v>0.130649001177366</v>
      </c>
      <c r="T898" s="6">
        <v>0.14200785286030398</v>
      </c>
      <c r="U898" s="6">
        <v>0.151977836126379</v>
      </c>
      <c r="V898" s="6">
        <v>0.17079726700898998</v>
      </c>
      <c r="W898" s="6">
        <v>0.16665926653976601</v>
      </c>
      <c r="X898" s="6">
        <v>0.16593267287126101</v>
      </c>
      <c r="Y898" s="6">
        <v>0.141742788380426</v>
      </c>
      <c r="Z898" s="6">
        <v>0.118411404418202</v>
      </c>
      <c r="AA898" s="6">
        <v>0.12994155979587499</v>
      </c>
      <c r="AB898" s="6">
        <v>0.16528741117903897</v>
      </c>
      <c r="AC898" s="6">
        <v>0.16469781048398702</v>
      </c>
      <c r="AD898" s="6">
        <v>0.125645770934183</v>
      </c>
      <c r="AE898" s="6">
        <v>0.12949526869422601</v>
      </c>
      <c r="AF898" s="6">
        <v>0.17315817998779298</v>
      </c>
      <c r="AG898" s="6">
        <v>0.15980363168457098</v>
      </c>
      <c r="AH898" s="6">
        <v>0.15617097349513401</v>
      </c>
      <c r="AI898" s="6">
        <v>0.133765682374659</v>
      </c>
      <c r="AJ898" s="6">
        <v>0.15520714129979699</v>
      </c>
      <c r="AK898" s="6">
        <v>0.180677780432415</v>
      </c>
      <c r="AL898" s="6">
        <v>0.143384521405065</v>
      </c>
      <c r="AM898" s="6">
        <v>0.11902569041232799</v>
      </c>
      <c r="AN898" s="6">
        <v>0.15431446562835999</v>
      </c>
      <c r="AO898" s="6">
        <v>0.19617487032515002</v>
      </c>
      <c r="AP898" s="6">
        <v>0.16505911405580398</v>
      </c>
      <c r="AQ898" s="6">
        <v>0.17634808045851399</v>
      </c>
      <c r="AR898" s="6">
        <v>0.14935300536193399</v>
      </c>
      <c r="AS898" s="6">
        <v>0.106602978484828</v>
      </c>
      <c r="AT898" s="6">
        <v>0.132723915934117</v>
      </c>
      <c r="AU898" s="6">
        <v>0.17825668127834501</v>
      </c>
      <c r="AV898" s="6">
        <v>0.141288182560357</v>
      </c>
      <c r="AW898" s="6">
        <v>0.121775916749573</v>
      </c>
      <c r="AX898" s="6">
        <v>0.16055465258278598</v>
      </c>
      <c r="AY898" s="6">
        <v>0.159743838001003</v>
      </c>
      <c r="AZ898" s="6">
        <v>0.14549597444877102</v>
      </c>
      <c r="BA898" s="6">
        <v>0.16083487993732898</v>
      </c>
      <c r="BB898" s="6">
        <v>0.133765682374659</v>
      </c>
      <c r="BC898" s="6">
        <v>8.7727240744450499E-2</v>
      </c>
      <c r="BD898" s="6">
        <v>0.10145749262524699</v>
      </c>
      <c r="BE898" s="6">
        <v>9.9836346440353496E-2</v>
      </c>
      <c r="BF898" s="6">
        <v>0.11414663896313799</v>
      </c>
      <c r="BG898" s="6">
        <v>0.17183089912949501</v>
      </c>
      <c r="BH898" s="6">
        <v>0.123097507034543</v>
      </c>
      <c r="BI898" s="6">
        <v>0.165529487504227</v>
      </c>
      <c r="BJ898" s="6">
        <v>0.18472277485816899</v>
      </c>
      <c r="BK898" s="6">
        <v>0.14577053190569</v>
      </c>
      <c r="BL898" s="6">
        <v>0.163656693821669</v>
      </c>
      <c r="BM898" s="6">
        <v>0.16194539609921102</v>
      </c>
      <c r="BN898" s="6">
        <v>0.16354251077637202</v>
      </c>
      <c r="BO898" s="6">
        <v>0.124770959768206</v>
      </c>
      <c r="BP898" s="6">
        <v>0.12141017274365601</v>
      </c>
      <c r="BQ898" s="6">
        <v>0.15582350031148398</v>
      </c>
      <c r="BR898" s="6">
        <v>7.9494296079192395E-2</v>
      </c>
      <c r="BS898" s="6">
        <v>0.136481038767965</v>
      </c>
      <c r="BT898" s="6">
        <v>0.16801866016967101</v>
      </c>
      <c r="BU898" s="6">
        <v>0.13500139718979201</v>
      </c>
      <c r="BV898" s="6">
        <v>7.6084513736095899E-2</v>
      </c>
      <c r="BW898" s="6">
        <v>6.3878580330122295E-2</v>
      </c>
      <c r="BX898" s="6">
        <v>0.16217808024590399</v>
      </c>
      <c r="BY898" s="6">
        <v>0.14733645768492301</v>
      </c>
      <c r="BZ898" s="6">
        <v>0.15951859777852101</v>
      </c>
      <c r="CA898" s="6">
        <v>0.144775149675367</v>
      </c>
      <c r="CB898" s="6">
        <v>9.9626649674850298E-2</v>
      </c>
      <c r="CC898" s="6">
        <v>0.156282376872663</v>
      </c>
      <c r="CD898" s="6">
        <v>0.14085689036583798</v>
      </c>
      <c r="CE898" s="6">
        <v>0.103584425221922</v>
      </c>
    </row>
    <row r="899" spans="1:83">
      <c r="A899" s="4">
        <v>2</v>
      </c>
      <c r="B899" s="6">
        <v>0.16872245191420598</v>
      </c>
      <c r="C899" s="5"/>
      <c r="D899" s="5"/>
      <c r="E899" s="5"/>
      <c r="F899" s="5"/>
      <c r="G899" s="6">
        <v>0.15975871531126098</v>
      </c>
      <c r="H899" s="6">
        <v>0.17791874146733602</v>
      </c>
      <c r="I899" s="6">
        <v>0.17715690909253201</v>
      </c>
      <c r="J899" s="6">
        <v>0.124732935470377</v>
      </c>
      <c r="K899" s="6">
        <v>0.125523306823419</v>
      </c>
      <c r="L899" s="6">
        <v>0.188309733980909</v>
      </c>
      <c r="M899" s="6">
        <v>0.24866230792513602</v>
      </c>
      <c r="N899" s="6">
        <v>0.20228762050320298</v>
      </c>
      <c r="O899" s="6">
        <v>0.18271125485853401</v>
      </c>
      <c r="P899" s="6">
        <v>0.17563862200739699</v>
      </c>
      <c r="Q899" s="6">
        <v>0.15303649052391999</v>
      </c>
      <c r="R899" s="6">
        <v>0.17628728876538599</v>
      </c>
      <c r="S899" s="6">
        <v>0.13132954074149</v>
      </c>
      <c r="T899" s="6">
        <v>0.17394178419728501</v>
      </c>
      <c r="U899" s="6">
        <v>0.19019207196620999</v>
      </c>
      <c r="V899" s="6">
        <v>0.17653376565870998</v>
      </c>
      <c r="W899" s="6">
        <v>0.19382123263257001</v>
      </c>
      <c r="X899" s="6">
        <v>0.16003929367691999</v>
      </c>
      <c r="Y899" s="6">
        <v>0.14585557884472999</v>
      </c>
      <c r="Z899" s="6">
        <v>0.16932937194057801</v>
      </c>
      <c r="AA899" s="6">
        <v>0.25797020488948802</v>
      </c>
      <c r="AB899" s="6">
        <v>0.19228752249084402</v>
      </c>
      <c r="AC899" s="6">
        <v>0.177183237496848</v>
      </c>
      <c r="AD899" s="6">
        <v>0.11232988805098</v>
      </c>
      <c r="AE899" s="6">
        <v>0.115107794283939</v>
      </c>
      <c r="AF899" s="6">
        <v>0.17881701026766803</v>
      </c>
      <c r="AG899" s="6">
        <v>0.196939218234323</v>
      </c>
      <c r="AH899" s="6">
        <v>0.169094396412172</v>
      </c>
      <c r="AI899" s="6">
        <v>0.17655097407370399</v>
      </c>
      <c r="AJ899" s="6">
        <v>0.21208656287291799</v>
      </c>
      <c r="AK899" s="6">
        <v>0.154320696508501</v>
      </c>
      <c r="AL899" s="6">
        <v>0.136453708312262</v>
      </c>
      <c r="AM899" s="6">
        <v>9.9017460083035205E-2</v>
      </c>
      <c r="AN899" s="6">
        <v>0.18289151288375699</v>
      </c>
      <c r="AO899" s="6">
        <v>0.173840201385701</v>
      </c>
      <c r="AP899" s="6">
        <v>0.231150326758714</v>
      </c>
      <c r="AQ899" s="6">
        <v>0.185098366522531</v>
      </c>
      <c r="AR899" s="6">
        <v>0.199060950188512</v>
      </c>
      <c r="AS899" s="6">
        <v>0.18106870566340599</v>
      </c>
      <c r="AT899" s="6">
        <v>0.236547476376501</v>
      </c>
      <c r="AU899" s="6">
        <v>0.15258911563731001</v>
      </c>
      <c r="AV899" s="6">
        <v>0.13169335319408298</v>
      </c>
      <c r="AW899" s="6">
        <v>0.24474573077718401</v>
      </c>
      <c r="AX899" s="6">
        <v>0.24727681009352398</v>
      </c>
      <c r="AY899" s="6">
        <v>0.21936217975091499</v>
      </c>
      <c r="AZ899" s="6">
        <v>0.21793797213329999</v>
      </c>
      <c r="BA899" s="6">
        <v>0.18180823545963801</v>
      </c>
      <c r="BB899" s="6">
        <v>0.17655097407370399</v>
      </c>
      <c r="BC899" s="6">
        <v>9.7116502159373397E-2</v>
      </c>
      <c r="BD899" s="6">
        <v>0.111661551310336</v>
      </c>
      <c r="BE899" s="6">
        <v>0.12443488186080699</v>
      </c>
      <c r="BF899" s="6">
        <v>0.11109502610102701</v>
      </c>
      <c r="BG899" s="6">
        <v>0.198549056007022</v>
      </c>
      <c r="BH899" s="6">
        <v>0.26910210870009199</v>
      </c>
      <c r="BI899" s="6">
        <v>0.219026139252641</v>
      </c>
      <c r="BJ899" s="6">
        <v>0.204197771539849</v>
      </c>
      <c r="BK899" s="6">
        <v>0.14318334157571899</v>
      </c>
      <c r="BL899" s="6">
        <v>0.18283174695092</v>
      </c>
      <c r="BM899" s="6">
        <v>0.17864120551427298</v>
      </c>
      <c r="BN899" s="6">
        <v>0.16218599229338199</v>
      </c>
      <c r="BO899" s="6">
        <v>0.14392589487168</v>
      </c>
      <c r="BP899" s="6">
        <v>0.151003284934529</v>
      </c>
      <c r="BQ899" s="6">
        <v>0.14751514141782202</v>
      </c>
      <c r="BR899" s="6">
        <v>0.106663720011934</v>
      </c>
      <c r="BS899" s="6">
        <v>0.17619527801336299</v>
      </c>
      <c r="BT899" s="6">
        <v>0.2596854626672</v>
      </c>
      <c r="BU899" s="6">
        <v>0.13975529537683498</v>
      </c>
      <c r="BV899" s="6">
        <v>0.171226638893407</v>
      </c>
      <c r="BW899" s="6">
        <v>0.17652730928781199</v>
      </c>
      <c r="BX899" s="6">
        <v>0.22267066892321702</v>
      </c>
      <c r="BY899" s="6">
        <v>0.21743420061794802</v>
      </c>
      <c r="BZ899" s="6">
        <v>0.20005714406497901</v>
      </c>
      <c r="CA899" s="6">
        <v>0.14257240221357501</v>
      </c>
      <c r="CB899" s="6">
        <v>0.34563616586465401</v>
      </c>
      <c r="CC899" s="6">
        <v>0.181759337471984</v>
      </c>
      <c r="CD899" s="6">
        <v>0.12760681193381901</v>
      </c>
      <c r="CE899" s="6">
        <v>0.13535203990224301</v>
      </c>
    </row>
    <row r="900" spans="1:83">
      <c r="A900" s="4" t="s">
        <v>213</v>
      </c>
      <c r="B900" s="6">
        <v>8.652429765483341E-2</v>
      </c>
      <c r="C900" s="5"/>
      <c r="D900" s="5"/>
      <c r="E900" s="5"/>
      <c r="F900" s="5"/>
      <c r="G900" s="6">
        <v>7.8717315457822498E-2</v>
      </c>
      <c r="H900" s="6">
        <v>9.453382225378601E-2</v>
      </c>
      <c r="I900" s="6">
        <v>9.0827119031515302E-2</v>
      </c>
      <c r="J900" s="6">
        <v>7.6069339859585805E-2</v>
      </c>
      <c r="K900" s="6">
        <v>5.4688163665307502E-2</v>
      </c>
      <c r="L900" s="6">
        <v>7.8605855402951702E-2</v>
      </c>
      <c r="M900" s="6">
        <v>0.15767602137137499</v>
      </c>
      <c r="N900" s="6">
        <v>0.13713657531798298</v>
      </c>
      <c r="O900" s="6">
        <v>8.8155189637080411E-2</v>
      </c>
      <c r="P900" s="6">
        <v>0.10316413864633101</v>
      </c>
      <c r="Q900" s="6">
        <v>6.7548860282133402E-2</v>
      </c>
      <c r="R900" s="6">
        <v>7.0259770057898296E-2</v>
      </c>
      <c r="S900" s="6">
        <v>9.5850191177152308E-2</v>
      </c>
      <c r="T900" s="6">
        <v>0.11814320915972999</v>
      </c>
      <c r="U900" s="6">
        <v>0.12700445211012701</v>
      </c>
      <c r="V900" s="6">
        <v>7.3116190128892311E-2</v>
      </c>
      <c r="W900" s="6">
        <v>7.0253755761397696E-2</v>
      </c>
      <c r="X900" s="6">
        <v>7.7836413299945201E-2</v>
      </c>
      <c r="Y900" s="6">
        <v>6.5413415388989302E-2</v>
      </c>
      <c r="Z900" s="6">
        <v>0.108041484798164</v>
      </c>
      <c r="AA900" s="6">
        <v>0.19011530143385102</v>
      </c>
      <c r="AB900" s="6">
        <v>0.12539513550332099</v>
      </c>
      <c r="AC900" s="6">
        <v>6.4463960261835401E-2</v>
      </c>
      <c r="AD900" s="6">
        <v>5.1700199060061201E-2</v>
      </c>
      <c r="AE900" s="6">
        <v>5.5861680308123302E-2</v>
      </c>
      <c r="AF900" s="6">
        <v>0.13297133942664399</v>
      </c>
      <c r="AG900" s="6">
        <v>8.730160796210569E-2</v>
      </c>
      <c r="AH900" s="6">
        <v>0.100840373530664</v>
      </c>
      <c r="AI900" s="6">
        <v>7.9607221920169696E-2</v>
      </c>
      <c r="AJ900" s="6">
        <v>9.6810050630357997E-2</v>
      </c>
      <c r="AK900" s="6">
        <v>7.5311354660707097E-2</v>
      </c>
      <c r="AL900" s="6">
        <v>6.6666624721752499E-2</v>
      </c>
      <c r="AM900" s="6">
        <v>4.7717022440262102E-2</v>
      </c>
      <c r="AN900" s="6">
        <v>0.17083694647671799</v>
      </c>
      <c r="AO900" s="6">
        <v>8.6720322494238805E-2</v>
      </c>
      <c r="AP900" s="6">
        <v>7.5955738030130296E-2</v>
      </c>
      <c r="AQ900" s="6">
        <v>6.4831829003781302E-2</v>
      </c>
      <c r="AR900" s="6">
        <v>0.11675168217561201</v>
      </c>
      <c r="AS900" s="6">
        <v>0.12418865386193</v>
      </c>
      <c r="AT900" s="6">
        <v>0.109747629945321</v>
      </c>
      <c r="AU900" s="6">
        <v>9.1429257573174605E-2</v>
      </c>
      <c r="AV900" s="6">
        <v>7.7292144218959705E-2</v>
      </c>
      <c r="AW900" s="6">
        <v>0.15658628270357799</v>
      </c>
      <c r="AX900" s="6">
        <v>0.14517762177225602</v>
      </c>
      <c r="AY900" s="6">
        <v>0.119235463507604</v>
      </c>
      <c r="AZ900" s="6">
        <v>6.8403183161494199E-2</v>
      </c>
      <c r="BA900" s="6">
        <v>8.8679957019819802E-2</v>
      </c>
      <c r="BB900" s="6">
        <v>7.9607221920169696E-2</v>
      </c>
      <c r="BC900" s="6">
        <v>3.4794850952277703E-2</v>
      </c>
      <c r="BD900" s="6">
        <v>5.3475638146380094E-2</v>
      </c>
      <c r="BE900" s="6">
        <v>8.2495805294763511E-2</v>
      </c>
      <c r="BF900" s="6">
        <v>6.7636199551364504E-2</v>
      </c>
      <c r="BG900" s="6">
        <v>9.7637646453952703E-2</v>
      </c>
      <c r="BH900" s="6">
        <v>0.187625408102539</v>
      </c>
      <c r="BI900" s="6">
        <v>8.7417246496192508E-2</v>
      </c>
      <c r="BJ900" s="6">
        <v>8.973278765826001E-2</v>
      </c>
      <c r="BK900" s="6">
        <v>7.0411320449118603E-2</v>
      </c>
      <c r="BL900" s="6">
        <v>9.091514151731131E-2</v>
      </c>
      <c r="BM900" s="6">
        <v>9.8460219476978708E-2</v>
      </c>
      <c r="BN900" s="6">
        <v>8.7254149207326104E-2</v>
      </c>
      <c r="BO900" s="6">
        <v>6.4591591364365708E-2</v>
      </c>
      <c r="BP900" s="6">
        <v>7.1029136900202502E-2</v>
      </c>
      <c r="BQ900" s="6">
        <v>6.3672729626483404E-2</v>
      </c>
      <c r="BR900" s="6">
        <v>0.133130428363258</v>
      </c>
      <c r="BS900" s="6">
        <v>7.73054015541879E-2</v>
      </c>
      <c r="BT900" s="6">
        <v>0.153659092592035</v>
      </c>
      <c r="BU900" s="6">
        <v>0.10656134621810801</v>
      </c>
      <c r="BV900" s="6">
        <v>0.11681842056012699</v>
      </c>
      <c r="BW900" s="6">
        <v>7.9348053575190591E-2</v>
      </c>
      <c r="BX900" s="6">
        <v>0.20313987736535399</v>
      </c>
      <c r="BY900" s="6">
        <v>0.133708175186841</v>
      </c>
      <c r="BZ900" s="6">
        <v>8.2402824565937602E-2</v>
      </c>
      <c r="CA900" s="6">
        <v>7.5885460047172601E-2</v>
      </c>
      <c r="CB900" s="6">
        <v>0.10415808084100099</v>
      </c>
      <c r="CC900" s="6">
        <v>9.1962132791010093E-2</v>
      </c>
      <c r="CD900" s="6">
        <v>7.5636473065638907E-2</v>
      </c>
      <c r="CE900" s="6">
        <v>6.0633498358451596E-2</v>
      </c>
    </row>
    <row r="901" spans="1:83">
      <c r="A901" s="4" t="s">
        <v>91</v>
      </c>
      <c r="B901" s="6">
        <v>0.36877026016639197</v>
      </c>
      <c r="C901" s="5"/>
      <c r="D901" s="5"/>
      <c r="E901" s="5"/>
      <c r="F901" s="5"/>
      <c r="G901" s="6">
        <v>0.38769037994636002</v>
      </c>
      <c r="H901" s="6">
        <v>0.34935928151054901</v>
      </c>
      <c r="I901" s="6">
        <v>0.39165682110884903</v>
      </c>
      <c r="J901" s="6">
        <v>0.479604954717673</v>
      </c>
      <c r="K901" s="6">
        <v>0.43561472377996302</v>
      </c>
      <c r="L901" s="6">
        <v>0.27753402814307399</v>
      </c>
      <c r="M901" s="6">
        <v>0.26758091066673501</v>
      </c>
      <c r="N901" s="6">
        <v>0.29284375513118599</v>
      </c>
      <c r="O901" s="6">
        <v>0.34426857867808103</v>
      </c>
      <c r="P901" s="6">
        <v>0.28695175679214097</v>
      </c>
      <c r="Q901" s="6">
        <v>0.41357261699157499</v>
      </c>
      <c r="R901" s="6">
        <v>0.43856879903233398</v>
      </c>
      <c r="S901" s="6">
        <v>0.35121755130677895</v>
      </c>
      <c r="T901" s="6">
        <v>0.34643944992821296</v>
      </c>
      <c r="U901" s="6">
        <v>0.342980330496929</v>
      </c>
      <c r="V901" s="6">
        <v>0.33704494623443898</v>
      </c>
      <c r="W901" s="6">
        <v>0.327502067558681</v>
      </c>
      <c r="X901" s="6">
        <v>0.37149898680655802</v>
      </c>
      <c r="Y901" s="6">
        <v>0.41555643938637205</v>
      </c>
      <c r="Z901" s="6">
        <v>0.39452972599067698</v>
      </c>
      <c r="AA901" s="6">
        <v>0.21791002189213501</v>
      </c>
      <c r="AB901" s="6">
        <v>0.33510123347766502</v>
      </c>
      <c r="AC901" s="6">
        <v>0.35382574834900704</v>
      </c>
      <c r="AD901" s="6">
        <v>0.46024940056988695</v>
      </c>
      <c r="AE901" s="6">
        <v>0.470601827137757</v>
      </c>
      <c r="AF901" s="6">
        <v>0.30322437274821401</v>
      </c>
      <c r="AG901" s="6">
        <v>0.34521176317973501</v>
      </c>
      <c r="AH901" s="6">
        <v>0.33016457824857603</v>
      </c>
      <c r="AI901" s="6">
        <v>0.41870360285501595</v>
      </c>
      <c r="AJ901" s="6">
        <v>0.27780185903680499</v>
      </c>
      <c r="AK901" s="6">
        <v>0.38295379252680595</v>
      </c>
      <c r="AL901" s="6">
        <v>0.45646684639977203</v>
      </c>
      <c r="AM901" s="6">
        <v>0.48125663272236602</v>
      </c>
      <c r="AN901" s="6">
        <v>0.30453305045607598</v>
      </c>
      <c r="AO901" s="6">
        <v>0.30162588590115702</v>
      </c>
      <c r="AP901" s="6">
        <v>0.30808910156854202</v>
      </c>
      <c r="AQ901" s="6">
        <v>0.34095000488873195</v>
      </c>
      <c r="AR901" s="6">
        <v>0.36229297867817201</v>
      </c>
      <c r="AS901" s="6">
        <v>0.33069289439967098</v>
      </c>
      <c r="AT901" s="6">
        <v>0.33684454015502197</v>
      </c>
      <c r="AU901" s="6">
        <v>0.33435947702584201</v>
      </c>
      <c r="AV901" s="6">
        <v>0.36569152258279902</v>
      </c>
      <c r="AW901" s="6">
        <v>0.277657688265042</v>
      </c>
      <c r="AX901" s="6">
        <v>0.26911057996280402</v>
      </c>
      <c r="AY901" s="6">
        <v>0.27974201268394799</v>
      </c>
      <c r="AZ901" s="6">
        <v>0.259453042400559</v>
      </c>
      <c r="BA901" s="6">
        <v>0.30624985077361999</v>
      </c>
      <c r="BB901" s="6">
        <v>0.41870360285501595</v>
      </c>
      <c r="BC901" s="6">
        <v>0.62104489010396402</v>
      </c>
      <c r="BD901" s="6">
        <v>0.55135186070619802</v>
      </c>
      <c r="BE901" s="6">
        <v>0.52814463836284897</v>
      </c>
      <c r="BF901" s="6">
        <v>0.50129702539893006</v>
      </c>
      <c r="BG901" s="6">
        <v>0.28478153996274302</v>
      </c>
      <c r="BH901" s="6">
        <v>0.23706310790888899</v>
      </c>
      <c r="BI901" s="6">
        <v>0.28865086232725101</v>
      </c>
      <c r="BJ901" s="6">
        <v>0.315669423967881</v>
      </c>
      <c r="BK901" s="6">
        <v>0.40447642462621303</v>
      </c>
      <c r="BL901" s="6">
        <v>0.35371093785052599</v>
      </c>
      <c r="BM901" s="6">
        <v>0.34751903762110897</v>
      </c>
      <c r="BN901" s="6">
        <v>0.37506139436938002</v>
      </c>
      <c r="BO901" s="6">
        <v>0.42723716350734897</v>
      </c>
      <c r="BP901" s="6">
        <v>0.37084696899886999</v>
      </c>
      <c r="BQ901" s="6">
        <v>0.39681524565585002</v>
      </c>
      <c r="BR901" s="6">
        <v>0.45610113370003297</v>
      </c>
      <c r="BS901" s="6">
        <v>0.42371601892902</v>
      </c>
      <c r="BT901" s="6">
        <v>0.25646825279435198</v>
      </c>
      <c r="BU901" s="6">
        <v>0.30905639292751103</v>
      </c>
      <c r="BV901" s="6">
        <v>0.46448219950617203</v>
      </c>
      <c r="BW901" s="6">
        <v>0.29444097699565697</v>
      </c>
      <c r="BX901" s="6">
        <v>0.26310256851528602</v>
      </c>
      <c r="BY901" s="6">
        <v>0.34088184003379296</v>
      </c>
      <c r="BZ901" s="6">
        <v>0.326634847799738</v>
      </c>
      <c r="CA901" s="6">
        <v>0.40086298648762603</v>
      </c>
      <c r="CB901" s="6">
        <v>0.34896755514669697</v>
      </c>
      <c r="CC901" s="6">
        <v>0.36363283670484398</v>
      </c>
      <c r="CD901" s="6">
        <v>0.35834642769272795</v>
      </c>
      <c r="CE901" s="6">
        <v>0.43738374843864297</v>
      </c>
    </row>
    <row r="902" spans="1:83">
      <c r="A902" s="4" t="s">
        <v>195</v>
      </c>
      <c r="B902" s="7">
        <v>64.2</v>
      </c>
      <c r="C902" s="5"/>
      <c r="D902" s="5"/>
      <c r="E902" s="5"/>
      <c r="F902" s="5"/>
      <c r="G902" s="7">
        <v>64</v>
      </c>
      <c r="H902" s="7">
        <v>64.5</v>
      </c>
      <c r="I902" s="7">
        <v>65.2</v>
      </c>
      <c r="J902" s="7">
        <v>59.8</v>
      </c>
      <c r="K902" s="7">
        <v>59.6</v>
      </c>
      <c r="L902" s="7">
        <v>63.9</v>
      </c>
      <c r="M902" s="7">
        <v>73.2</v>
      </c>
      <c r="N902" s="7">
        <v>65.900000000000006</v>
      </c>
      <c r="O902" s="7">
        <v>64.400000000000006</v>
      </c>
      <c r="P902" s="7">
        <v>64.8</v>
      </c>
      <c r="Q902" s="7">
        <v>63</v>
      </c>
      <c r="R902" s="7">
        <v>64</v>
      </c>
      <c r="S902" s="7">
        <v>58.9</v>
      </c>
      <c r="T902" s="7">
        <v>65.5</v>
      </c>
      <c r="U902" s="7">
        <v>69.099999999999994</v>
      </c>
      <c r="V902" s="7">
        <v>63.8</v>
      </c>
      <c r="W902" s="7">
        <v>64.2</v>
      </c>
      <c r="X902" s="7">
        <v>63.5</v>
      </c>
      <c r="Y902" s="7">
        <v>62.1</v>
      </c>
      <c r="Z902" s="7">
        <v>65.400000000000006</v>
      </c>
      <c r="AA902" s="7">
        <v>71.400000000000006</v>
      </c>
      <c r="AB902" s="7">
        <v>69</v>
      </c>
      <c r="AC902" s="7">
        <v>62.4</v>
      </c>
      <c r="AD902" s="7">
        <v>59.3</v>
      </c>
      <c r="AE902" s="7">
        <v>60.5</v>
      </c>
      <c r="AF902" s="7">
        <v>67.400000000000006</v>
      </c>
      <c r="AG902" s="7">
        <v>66.3</v>
      </c>
      <c r="AH902" s="7">
        <v>64.8</v>
      </c>
      <c r="AI902" s="7">
        <v>63.5</v>
      </c>
      <c r="AJ902" s="7">
        <v>63.4</v>
      </c>
      <c r="AK902" s="7">
        <v>62.6</v>
      </c>
      <c r="AL902" s="7">
        <v>64.3</v>
      </c>
      <c r="AM902" s="7">
        <v>57.5</v>
      </c>
      <c r="AN902" s="7">
        <v>71</v>
      </c>
      <c r="AO902" s="7">
        <v>63</v>
      </c>
      <c r="AP902" s="7">
        <v>67.5</v>
      </c>
      <c r="AQ902" s="7">
        <v>63.9</v>
      </c>
      <c r="AR902" s="7">
        <v>71.3</v>
      </c>
      <c r="AS902" s="7">
        <v>65.2</v>
      </c>
      <c r="AT902" s="7">
        <v>69.7</v>
      </c>
      <c r="AU902" s="7">
        <v>63.9</v>
      </c>
      <c r="AV902" s="7">
        <v>60.1</v>
      </c>
      <c r="AW902" s="7">
        <v>71.599999999999994</v>
      </c>
      <c r="AX902" s="7">
        <v>72</v>
      </c>
      <c r="AY902" s="7">
        <v>66.099999999999994</v>
      </c>
      <c r="AZ902" s="7">
        <v>60.2</v>
      </c>
      <c r="BA902" s="7">
        <v>62</v>
      </c>
      <c r="BB902" s="7">
        <v>63.5</v>
      </c>
      <c r="BC902" s="7">
        <v>62.6</v>
      </c>
      <c r="BD902" s="7">
        <v>61.5</v>
      </c>
      <c r="BE902" s="7">
        <v>66.5</v>
      </c>
      <c r="BF902" s="7">
        <v>62</v>
      </c>
      <c r="BG902" s="7">
        <v>64.7</v>
      </c>
      <c r="BH902" s="7">
        <v>73.5</v>
      </c>
      <c r="BI902" s="7">
        <v>61.6</v>
      </c>
      <c r="BJ902" s="7">
        <v>66.7</v>
      </c>
      <c r="BK902" s="7">
        <v>62.1</v>
      </c>
      <c r="BL902" s="7">
        <v>65.599999999999994</v>
      </c>
      <c r="BM902" s="7">
        <v>66</v>
      </c>
      <c r="BN902" s="7">
        <v>64.2</v>
      </c>
      <c r="BO902" s="7">
        <v>61.8</v>
      </c>
      <c r="BP902" s="7">
        <v>60</v>
      </c>
      <c r="BQ902" s="7">
        <v>61.7</v>
      </c>
      <c r="BR902" s="7">
        <v>66.599999999999994</v>
      </c>
      <c r="BS902" s="7">
        <v>66.599999999999994</v>
      </c>
      <c r="BT902" s="7">
        <v>73.400000000000006</v>
      </c>
      <c r="BU902" s="7">
        <v>58.4</v>
      </c>
      <c r="BV902" s="7">
        <v>70.5</v>
      </c>
      <c r="BW902" s="7">
        <v>52.6</v>
      </c>
      <c r="BX902" s="7">
        <v>74.900000000000006</v>
      </c>
      <c r="BY902" s="7">
        <v>71</v>
      </c>
      <c r="BZ902" s="7">
        <v>65.2</v>
      </c>
      <c r="CA902" s="7">
        <v>62</v>
      </c>
      <c r="CB902" s="7">
        <v>75.3</v>
      </c>
      <c r="CC902" s="7">
        <v>66.3</v>
      </c>
      <c r="CD902" s="7">
        <v>57.9</v>
      </c>
      <c r="CE902" s="7">
        <v>57.2</v>
      </c>
    </row>
    <row r="903" spans="1:83" ht="15.75" thickBot="1">
      <c r="A903" s="4" t="s">
        <v>152</v>
      </c>
      <c r="B903" s="7">
        <v>26.4</v>
      </c>
      <c r="C903" s="5"/>
      <c r="D903" s="5"/>
      <c r="E903" s="5"/>
      <c r="F903" s="5"/>
      <c r="G903" s="7">
        <v>26.2</v>
      </c>
      <c r="H903" s="7">
        <v>26.7</v>
      </c>
      <c r="I903" s="7">
        <v>26.7</v>
      </c>
      <c r="J903" s="7">
        <v>30.2</v>
      </c>
      <c r="K903" s="7">
        <v>26.4</v>
      </c>
      <c r="L903" s="7">
        <v>24.8</v>
      </c>
      <c r="M903" s="7">
        <v>23.1</v>
      </c>
      <c r="N903" s="7">
        <v>28.9</v>
      </c>
      <c r="O903" s="7">
        <v>26.1</v>
      </c>
      <c r="P903" s="7">
        <v>26</v>
      </c>
      <c r="Q903" s="7">
        <v>26.1</v>
      </c>
      <c r="R903" s="7">
        <v>28.2</v>
      </c>
      <c r="S903" s="7">
        <v>30.1</v>
      </c>
      <c r="T903" s="7">
        <v>28.5</v>
      </c>
      <c r="U903" s="7">
        <v>25.7</v>
      </c>
      <c r="V903" s="7">
        <v>24.7</v>
      </c>
      <c r="W903" s="7">
        <v>24.4</v>
      </c>
      <c r="X903" s="7">
        <v>25.9</v>
      </c>
      <c r="Y903" s="7">
        <v>26.4</v>
      </c>
      <c r="Z903" s="7">
        <v>28.2</v>
      </c>
      <c r="AA903" s="7">
        <v>27</v>
      </c>
      <c r="AB903" s="7">
        <v>25.9</v>
      </c>
      <c r="AC903" s="7">
        <v>26.2</v>
      </c>
      <c r="AD903" s="7">
        <v>25.6</v>
      </c>
      <c r="AE903" s="7">
        <v>26</v>
      </c>
      <c r="AF903" s="7">
        <v>26.4</v>
      </c>
      <c r="AG903" s="7">
        <v>25.1</v>
      </c>
      <c r="AH903" s="7">
        <v>26.1</v>
      </c>
      <c r="AI903" s="7">
        <v>28.9</v>
      </c>
      <c r="AJ903" s="7">
        <v>28.2</v>
      </c>
      <c r="AK903" s="7">
        <v>27.9</v>
      </c>
      <c r="AL903" s="7">
        <v>24.9</v>
      </c>
      <c r="AM903" s="7">
        <v>26.5</v>
      </c>
      <c r="AN903" s="7">
        <v>26</v>
      </c>
      <c r="AO903" s="7">
        <v>26.1</v>
      </c>
      <c r="AP903" s="7">
        <v>22.5</v>
      </c>
      <c r="AQ903" s="7">
        <v>24.4</v>
      </c>
      <c r="AR903" s="7">
        <v>21.9</v>
      </c>
      <c r="AS903" s="7">
        <v>28.9</v>
      </c>
      <c r="AT903" s="7">
        <v>24.7</v>
      </c>
      <c r="AU903" s="7">
        <v>25.7</v>
      </c>
      <c r="AV903" s="7">
        <v>26.8</v>
      </c>
      <c r="AW903" s="7">
        <v>24.6</v>
      </c>
      <c r="AX903" s="7">
        <v>23.6</v>
      </c>
      <c r="AY903" s="7">
        <v>27.9</v>
      </c>
      <c r="AZ903" s="7">
        <v>28.1</v>
      </c>
      <c r="BA903" s="7">
        <v>28.4</v>
      </c>
      <c r="BB903" s="7">
        <v>28.9</v>
      </c>
      <c r="BC903" s="7">
        <v>24.1</v>
      </c>
      <c r="BD903" s="7">
        <v>27.6</v>
      </c>
      <c r="BE903" s="7">
        <v>26</v>
      </c>
      <c r="BF903" s="7">
        <v>26.9</v>
      </c>
      <c r="BG903" s="7">
        <v>26.3</v>
      </c>
      <c r="BH903" s="7">
        <v>24.8</v>
      </c>
      <c r="BI903" s="7">
        <v>31.1</v>
      </c>
      <c r="BJ903" s="7">
        <v>24.4</v>
      </c>
      <c r="BK903" s="7">
        <v>26.4</v>
      </c>
      <c r="BL903" s="7">
        <v>25.9</v>
      </c>
      <c r="BM903" s="7">
        <v>25.7</v>
      </c>
      <c r="BN903" s="7">
        <v>27.1</v>
      </c>
      <c r="BO903" s="7">
        <v>26.3</v>
      </c>
      <c r="BP903" s="7">
        <v>27.6</v>
      </c>
      <c r="BQ903" s="7">
        <v>26.1</v>
      </c>
      <c r="BR903" s="7">
        <v>27.6</v>
      </c>
      <c r="BS903" s="7">
        <v>24.6</v>
      </c>
      <c r="BT903" s="7">
        <v>22.6</v>
      </c>
      <c r="BU903" s="7">
        <v>30.9</v>
      </c>
      <c r="BV903" s="7">
        <v>24.6</v>
      </c>
      <c r="BW903" s="7">
        <v>33.1</v>
      </c>
      <c r="BX903" s="7">
        <v>23.7</v>
      </c>
      <c r="BY903" s="7">
        <v>25.4</v>
      </c>
      <c r="BZ903" s="7">
        <v>25</v>
      </c>
      <c r="CA903" s="7">
        <v>27.1</v>
      </c>
      <c r="CB903" s="7">
        <v>22.6</v>
      </c>
      <c r="CC903" s="7">
        <v>25.2</v>
      </c>
      <c r="CD903" s="7">
        <v>28.8</v>
      </c>
      <c r="CE903" s="7">
        <v>30</v>
      </c>
    </row>
    <row r="904" spans="1:83" ht="15.75" thickBot="1">
      <c r="A904" s="12" t="s">
        <v>192</v>
      </c>
      <c r="C904" s="10" t="e">
        <f>2*(1-_xlfn.NORM.S.DIST(ABS((C902-$B902) /SQRT(C903*C903/C892+$B903*$B903/$B892)),TRUE))</f>
        <v>#DIV/0!</v>
      </c>
      <c r="D904" s="10" t="e">
        <f t="shared" ref="D904:E904" si="259">2*(1-_xlfn.NORM.S.DIST(ABS((D902-$B902) /SQRT(D903*D903/D892+$B903*$B903/$B892)),TRUE))</f>
        <v>#DIV/0!</v>
      </c>
      <c r="E904" s="10" t="e">
        <f t="shared" si="259"/>
        <v>#DIV/0!</v>
      </c>
      <c r="F904" s="10" t="e">
        <f>2*(1-_xlfn.NORM.S.DIST(ABS((F902-$B902) /SQRT(F903*F903/F892+$B903*$B903/$B892)),TRUE))</f>
        <v>#DIV/0!</v>
      </c>
      <c r="G904" s="10">
        <f>2*(1-_xlfn.NORM.S.DIST(ABS(G902-($B892*(1-$B901)*$B902 - G892*(1-G901)*G902)/($B892*(1-$B901)-G892*(1-G901)))/SQRT(G903*G903/(G892*(1-G901))+$B903*$B903/($B892*(1-$B901)-G892*(1-G901))),TRUE))</f>
        <v>0.71844782055343126</v>
      </c>
      <c r="H904" s="10">
        <f t="shared" ref="H904:BS904" si="260">2*(1-_xlfn.NORM.S.DIST(ABS(H902-($B892*(1-$B901)*$B902 - H892*(1-H901)*H902)/($B892*(1-$B901)-H892*(1-H901)))/SQRT(H903*H903/(H892*(1-H901))+$B903*$B903/($B892*(1-$B901)-H892*(1-H901))),TRUE))</f>
        <v>0.5722493142288414</v>
      </c>
      <c r="I904" s="10">
        <f t="shared" si="260"/>
        <v>0.54551548123599436</v>
      </c>
      <c r="J904" s="10">
        <f t="shared" si="260"/>
        <v>4.2797295770744537E-3</v>
      </c>
      <c r="K904" s="10">
        <f t="shared" si="260"/>
        <v>5.080766623444255E-5</v>
      </c>
      <c r="L904" s="10">
        <f t="shared" si="260"/>
        <v>0.69325271920558174</v>
      </c>
      <c r="M904" s="10">
        <f t="shared" si="260"/>
        <v>0</v>
      </c>
      <c r="N904" s="10">
        <f t="shared" si="260"/>
        <v>0.32466081479859765</v>
      </c>
      <c r="O904" s="10">
        <f t="shared" si="260"/>
        <v>0.82926096488289991</v>
      </c>
      <c r="P904" s="10">
        <f t="shared" si="260"/>
        <v>0.67146504897782111</v>
      </c>
      <c r="Q904" s="10">
        <f t="shared" si="260"/>
        <v>3.103358780668164E-2</v>
      </c>
      <c r="R904" s="10">
        <f t="shared" si="260"/>
        <v>0.96317470534873761</v>
      </c>
      <c r="S904" s="10">
        <f t="shared" si="260"/>
        <v>5.1739858833136587E-2</v>
      </c>
      <c r="T904" s="10">
        <f t="shared" si="260"/>
        <v>0.54807086386181947</v>
      </c>
      <c r="U904" s="10">
        <f t="shared" si="260"/>
        <v>3.2506106729857098E-3</v>
      </c>
      <c r="V904" s="10">
        <f t="shared" si="260"/>
        <v>0.78695633374014018</v>
      </c>
      <c r="W904" s="10">
        <f t="shared" si="260"/>
        <v>0.99999999999999156</v>
      </c>
      <c r="X904" s="10">
        <f t="shared" si="260"/>
        <v>0.56104996978013455</v>
      </c>
      <c r="Y904" s="10">
        <f t="shared" si="260"/>
        <v>5.3920999478407783E-2</v>
      </c>
      <c r="Z904" s="10">
        <f t="shared" si="260"/>
        <v>0.46074200907303942</v>
      </c>
      <c r="AA904" s="10">
        <f t="shared" si="260"/>
        <v>2.6556720027492986E-6</v>
      </c>
      <c r="AB904" s="10">
        <f t="shared" si="260"/>
        <v>6.6208207827322951E-7</v>
      </c>
      <c r="AC904" s="10">
        <f t="shared" si="260"/>
        <v>1.0347445202518735E-2</v>
      </c>
      <c r="AD904" s="10">
        <f t="shared" si="260"/>
        <v>1.3534005249837833E-8</v>
      </c>
      <c r="AE904" s="10">
        <f t="shared" si="260"/>
        <v>1.3260154196359508E-4</v>
      </c>
      <c r="AF904" s="10">
        <f t="shared" si="260"/>
        <v>0.1162804659762271</v>
      </c>
      <c r="AG904" s="10">
        <f t="shared" si="260"/>
        <v>2.4280066538214573E-2</v>
      </c>
      <c r="AH904" s="10">
        <f t="shared" si="260"/>
        <v>0.50023842410509989</v>
      </c>
      <c r="AI904" s="10">
        <f t="shared" si="260"/>
        <v>0.72196409130629347</v>
      </c>
      <c r="AJ904" s="10">
        <f t="shared" si="260"/>
        <v>0.64213989791787296</v>
      </c>
      <c r="AK904" s="10">
        <f t="shared" si="260"/>
        <v>0.52310436979453812</v>
      </c>
      <c r="AL904" s="10">
        <f t="shared" si="260"/>
        <v>0.94630278338604601</v>
      </c>
      <c r="AM904" s="10">
        <f t="shared" si="260"/>
        <v>2.5339073737029594E-6</v>
      </c>
      <c r="AN904" s="10">
        <f t="shared" si="260"/>
        <v>1.340439001526228E-2</v>
      </c>
      <c r="AO904" s="10">
        <f t="shared" si="260"/>
        <v>0.6951401633390264</v>
      </c>
      <c r="AP904" s="10">
        <f t="shared" si="260"/>
        <v>9.5873616166664011E-2</v>
      </c>
      <c r="AQ904" s="10">
        <f t="shared" si="260"/>
        <v>0.89086222052449315</v>
      </c>
      <c r="AR904" s="10">
        <f t="shared" si="260"/>
        <v>7.4921886212935274E-3</v>
      </c>
      <c r="AS904" s="10">
        <f t="shared" si="260"/>
        <v>0.8133635047202401</v>
      </c>
      <c r="AT904" s="10">
        <f t="shared" si="260"/>
        <v>2.9050362815455477E-2</v>
      </c>
      <c r="AU904" s="10">
        <f t="shared" si="260"/>
        <v>0.85908681472450099</v>
      </c>
      <c r="AV904" s="10">
        <f t="shared" si="260"/>
        <v>1.2990189421940856E-2</v>
      </c>
      <c r="AW904" s="10">
        <f t="shared" si="260"/>
        <v>2.8527587121631726E-2</v>
      </c>
      <c r="AX904" s="10">
        <f t="shared" si="260"/>
        <v>9.3256209533931766E-5</v>
      </c>
      <c r="AY904" s="10">
        <f t="shared" si="260"/>
        <v>0.44646882589509929</v>
      </c>
      <c r="AZ904" s="10">
        <f t="shared" si="260"/>
        <v>0.19655795969111534</v>
      </c>
      <c r="BA904" s="10">
        <f t="shared" si="260"/>
        <v>0.6167026444504069</v>
      </c>
      <c r="BB904" s="10">
        <f t="shared" si="260"/>
        <v>0.72196409130629347</v>
      </c>
      <c r="BC904" s="10">
        <f t="shared" si="260"/>
        <v>0.64910845838321873</v>
      </c>
      <c r="BD904" s="10">
        <f t="shared" si="260"/>
        <v>0.34150915616691124</v>
      </c>
      <c r="BE904" s="10">
        <f t="shared" si="260"/>
        <v>0.35246412648864878</v>
      </c>
      <c r="BF904" s="10">
        <f t="shared" si="260"/>
        <v>0.12140099424743322</v>
      </c>
      <c r="BG904" s="10">
        <f t="shared" si="260"/>
        <v>9.3157417229443373E-2</v>
      </c>
      <c r="BH904" s="10">
        <f t="shared" si="260"/>
        <v>6.3953287110507517E-12</v>
      </c>
      <c r="BI904" s="10">
        <f t="shared" si="260"/>
        <v>0.35263717643665715</v>
      </c>
      <c r="BJ904" s="10">
        <f t="shared" si="260"/>
        <v>4.2703541932535671E-2</v>
      </c>
      <c r="BK904" s="10">
        <f t="shared" si="260"/>
        <v>1.9357630609562193E-8</v>
      </c>
      <c r="BL904" s="10">
        <f t="shared" si="260"/>
        <v>0.24545559574054598</v>
      </c>
      <c r="BM904" s="10">
        <f t="shared" si="260"/>
        <v>7.7677644865372653E-3</v>
      </c>
      <c r="BN904" s="10">
        <f t="shared" si="260"/>
        <v>1</v>
      </c>
      <c r="BO904" s="10">
        <f t="shared" si="260"/>
        <v>7.2134315158653761E-2</v>
      </c>
      <c r="BP904" s="10">
        <f t="shared" si="260"/>
        <v>1.8763291697701412E-2</v>
      </c>
      <c r="BQ904" s="10">
        <f t="shared" si="260"/>
        <v>9.5466473148952957E-7</v>
      </c>
      <c r="BR904" s="10">
        <f t="shared" si="260"/>
        <v>0.55984123411075992</v>
      </c>
      <c r="BS904" s="10">
        <f t="shared" si="260"/>
        <v>0.17976918970560152</v>
      </c>
      <c r="BT904" s="10">
        <f t="shared" ref="BT904:CE904" si="261">2*(1-_xlfn.NORM.S.DIST(ABS(BT902-($B892*(1-$B901)*$B902 - BT892*(1-BT901)*BT902)/($B892*(1-$B901)-BT892*(1-BT901)))/SQRT(BT903*BT903/(BT892*(1-BT901))+$B903*$B903/($B892*(1-$B901)-BT892*(1-BT901))),TRUE))</f>
        <v>0</v>
      </c>
      <c r="BU904" s="10">
        <f t="shared" si="261"/>
        <v>7.9195718062059495E-3</v>
      </c>
      <c r="BV904" s="10">
        <f t="shared" si="261"/>
        <v>0.25260553595080348</v>
      </c>
      <c r="BW904" s="10">
        <f t="shared" si="261"/>
        <v>1.6167242219312872E-2</v>
      </c>
      <c r="BX904" s="10">
        <f t="shared" si="261"/>
        <v>4.8630244942060585E-7</v>
      </c>
      <c r="BY904" s="10">
        <f t="shared" si="261"/>
        <v>1.0418904207079027E-3</v>
      </c>
      <c r="BZ904" s="10">
        <f t="shared" si="261"/>
        <v>0.18954471645188753</v>
      </c>
      <c r="CA904" s="10">
        <f t="shared" si="261"/>
        <v>1.4391705664529297E-5</v>
      </c>
      <c r="CB904" s="10">
        <f t="shared" si="261"/>
        <v>9.0927270098548618E-3</v>
      </c>
      <c r="CC904" s="10">
        <f t="shared" si="261"/>
        <v>1.4431122963287635E-11</v>
      </c>
      <c r="CD904" s="10">
        <f t="shared" si="261"/>
        <v>6.6728171199681441E-6</v>
      </c>
      <c r="CE904" s="10">
        <f t="shared" si="261"/>
        <v>1.9649275423163637E-3</v>
      </c>
    </row>
    <row r="905" spans="1:83">
      <c r="A905" s="14" t="s">
        <v>220</v>
      </c>
      <c r="B905">
        <f>B902+(1.96*(B903/SQRT(B892*(1-B901))))</f>
        <v>65.263390411765286</v>
      </c>
      <c r="C905" t="e">
        <f t="shared" ref="C905:BN905" si="262">C902+(1.96*(C903/SQRT(C892*(1-C901))))</f>
        <v>#DIV/0!</v>
      </c>
      <c r="D905" t="e">
        <f t="shared" si="262"/>
        <v>#DIV/0!</v>
      </c>
      <c r="E905" t="e">
        <f t="shared" si="262"/>
        <v>#DIV/0!</v>
      </c>
      <c r="F905" t="e">
        <f t="shared" si="262"/>
        <v>#DIV/0!</v>
      </c>
      <c r="G905">
        <f t="shared" si="262"/>
        <v>65.512330327283266</v>
      </c>
      <c r="H905">
        <f t="shared" si="262"/>
        <v>66.001095342081626</v>
      </c>
      <c r="I905">
        <f t="shared" si="262"/>
        <v>68.619500302939443</v>
      </c>
      <c r="J905">
        <f t="shared" si="262"/>
        <v>63.100670717602213</v>
      </c>
      <c r="K905">
        <f t="shared" si="262"/>
        <v>62.066180498640072</v>
      </c>
      <c r="L905">
        <f t="shared" si="262"/>
        <v>65.669053261812294</v>
      </c>
      <c r="M905">
        <f t="shared" si="262"/>
        <v>74.941355224525779</v>
      </c>
      <c r="N905">
        <f t="shared" si="262"/>
        <v>69.505649523701052</v>
      </c>
      <c r="O905">
        <f t="shared" si="262"/>
        <v>66.495326182119015</v>
      </c>
      <c r="P905">
        <f t="shared" si="262"/>
        <v>67.75885237030198</v>
      </c>
      <c r="Q905">
        <f t="shared" si="262"/>
        <v>64.510445406645076</v>
      </c>
      <c r="R905">
        <f t="shared" si="262"/>
        <v>72.575136611953553</v>
      </c>
      <c r="S905">
        <f t="shared" si="262"/>
        <v>64.405368422261233</v>
      </c>
      <c r="T905">
        <f t="shared" si="262"/>
        <v>69.914433453979157</v>
      </c>
      <c r="U905">
        <f t="shared" si="262"/>
        <v>72.515749489383069</v>
      </c>
      <c r="V905">
        <f t="shared" si="262"/>
        <v>66.846130421825421</v>
      </c>
      <c r="W905">
        <f t="shared" si="262"/>
        <v>66.604981599435419</v>
      </c>
      <c r="X905">
        <f t="shared" si="262"/>
        <v>66.073697613605646</v>
      </c>
      <c r="Y905">
        <f t="shared" si="262"/>
        <v>64.485562334249749</v>
      </c>
      <c r="Z905">
        <f t="shared" si="262"/>
        <v>68.805760766352691</v>
      </c>
      <c r="AA905">
        <f t="shared" si="262"/>
        <v>74.603160952509995</v>
      </c>
      <c r="AB905">
        <f t="shared" si="262"/>
        <v>71.153153207284319</v>
      </c>
      <c r="AC905">
        <f t="shared" si="262"/>
        <v>64.130987710892384</v>
      </c>
      <c r="AD905">
        <f t="shared" si="262"/>
        <v>61.268277040437411</v>
      </c>
      <c r="AE905">
        <f t="shared" si="262"/>
        <v>62.661441823639876</v>
      </c>
      <c r="AF905">
        <f t="shared" si="262"/>
        <v>71.532589459935963</v>
      </c>
      <c r="AG905">
        <f t="shared" si="262"/>
        <v>68.368342649297517</v>
      </c>
      <c r="AH905">
        <f t="shared" si="262"/>
        <v>66.832202379605306</v>
      </c>
      <c r="AI905">
        <f t="shared" si="262"/>
        <v>67.553082648984798</v>
      </c>
      <c r="AJ905">
        <f t="shared" si="262"/>
        <v>66.980305013526234</v>
      </c>
      <c r="AK905">
        <f t="shared" si="262"/>
        <v>67.650386674944045</v>
      </c>
      <c r="AL905">
        <f t="shared" si="262"/>
        <v>67.35998622953656</v>
      </c>
      <c r="AM905">
        <f t="shared" si="262"/>
        <v>60.489263329980972</v>
      </c>
      <c r="AN905">
        <f t="shared" si="262"/>
        <v>76.487573229238123</v>
      </c>
      <c r="AO905">
        <f t="shared" si="262"/>
        <v>69.0910452389803</v>
      </c>
      <c r="AP905">
        <f t="shared" si="262"/>
        <v>71.451638893391234</v>
      </c>
      <c r="AQ905">
        <f t="shared" si="262"/>
        <v>68.278722569405943</v>
      </c>
      <c r="AR905">
        <f t="shared" si="262"/>
        <v>76.545597181475074</v>
      </c>
      <c r="AS905">
        <f t="shared" si="262"/>
        <v>73.596276653157432</v>
      </c>
      <c r="AT905">
        <f t="shared" si="262"/>
        <v>74.724366739485404</v>
      </c>
      <c r="AU905">
        <f t="shared" si="262"/>
        <v>67.362228747877609</v>
      </c>
      <c r="AV905">
        <f t="shared" si="262"/>
        <v>63.51496448634358</v>
      </c>
      <c r="AW905">
        <f t="shared" si="262"/>
        <v>78.285800338361526</v>
      </c>
      <c r="AX905">
        <f t="shared" si="262"/>
        <v>75.999601216521583</v>
      </c>
      <c r="AY905">
        <f t="shared" si="262"/>
        <v>71.131463297776179</v>
      </c>
      <c r="AZ905">
        <f t="shared" si="262"/>
        <v>66.387200664742878</v>
      </c>
      <c r="BA905">
        <f t="shared" si="262"/>
        <v>70.700553078375165</v>
      </c>
      <c r="BB905">
        <f t="shared" si="262"/>
        <v>67.553082648984798</v>
      </c>
      <c r="BC905">
        <f t="shared" si="262"/>
        <v>69.547032247298944</v>
      </c>
      <c r="BD905">
        <f t="shared" si="262"/>
        <v>67.182461909284868</v>
      </c>
      <c r="BE905">
        <f t="shared" si="262"/>
        <v>71.45679505747664</v>
      </c>
      <c r="BF905">
        <f t="shared" si="262"/>
        <v>64.993589036893098</v>
      </c>
      <c r="BG905">
        <f t="shared" si="262"/>
        <v>65.908702115290609</v>
      </c>
      <c r="BH905">
        <f t="shared" si="262"/>
        <v>76.314330294074026</v>
      </c>
      <c r="BI905">
        <f t="shared" si="262"/>
        <v>67.260844868267242</v>
      </c>
      <c r="BJ905">
        <f t="shared" si="262"/>
        <v>69.282819534146654</v>
      </c>
      <c r="BK905">
        <f t="shared" si="262"/>
        <v>63.391369648646041</v>
      </c>
      <c r="BL905">
        <f t="shared" si="262"/>
        <v>68.175758824958137</v>
      </c>
      <c r="BM905">
        <f t="shared" si="262"/>
        <v>67.670820188287578</v>
      </c>
      <c r="BN905">
        <f t="shared" si="262"/>
        <v>67.078116929362537</v>
      </c>
      <c r="BO905">
        <f t="shared" ref="BO905:CE905" si="263">BO902+(1.96*(BO903/SQRT(BO892*(1-BO901))))</f>
        <v>64.62091582307778</v>
      </c>
      <c r="BP905">
        <f t="shared" si="263"/>
        <v>63.687855991616679</v>
      </c>
      <c r="BQ905">
        <f t="shared" si="263"/>
        <v>63.146677575336973</v>
      </c>
      <c r="BR905">
        <f t="shared" si="263"/>
        <v>74.75011181754067</v>
      </c>
      <c r="BS905">
        <f t="shared" si="263"/>
        <v>70.224964158443427</v>
      </c>
      <c r="BT905">
        <f t="shared" si="263"/>
        <v>75.170348251620666</v>
      </c>
      <c r="BU905">
        <f t="shared" si="263"/>
        <v>62.901348145690889</v>
      </c>
      <c r="BV905">
        <f t="shared" si="263"/>
        <v>81.331868046134659</v>
      </c>
      <c r="BW905">
        <f t="shared" si="263"/>
        <v>62.179894176738586</v>
      </c>
      <c r="BX905">
        <f t="shared" si="263"/>
        <v>79.15151179926977</v>
      </c>
      <c r="BY905">
        <f t="shared" si="263"/>
        <v>75.182047095908743</v>
      </c>
      <c r="BZ905">
        <f t="shared" si="263"/>
        <v>66.979514643756119</v>
      </c>
      <c r="CA905">
        <f t="shared" si="263"/>
        <v>63.485822256153789</v>
      </c>
      <c r="CB905">
        <f t="shared" si="263"/>
        <v>83.671995117917305</v>
      </c>
      <c r="CC905">
        <f t="shared" si="263"/>
        <v>67.473248834500424</v>
      </c>
      <c r="CD905">
        <f t="shared" si="263"/>
        <v>60.907544615775649</v>
      </c>
      <c r="CE905">
        <f t="shared" si="263"/>
        <v>61.82732753613351</v>
      </c>
    </row>
    <row r="906" spans="1:83" ht="14.25" customHeight="1">
      <c r="A906" s="14" t="s">
        <v>221</v>
      </c>
      <c r="B906">
        <f>B902-(1.96*(B903/SQRT(B892*(1-B901))))</f>
        <v>63.13660958823472</v>
      </c>
      <c r="C906" t="e">
        <f t="shared" ref="C906:BN906" si="264">C902-(1.96*(C903/SQRT(C892*(1-C901))))</f>
        <v>#DIV/0!</v>
      </c>
      <c r="D906" t="e">
        <f t="shared" si="264"/>
        <v>#DIV/0!</v>
      </c>
      <c r="E906" t="e">
        <f t="shared" si="264"/>
        <v>#DIV/0!</v>
      </c>
      <c r="F906" t="e">
        <f t="shared" si="264"/>
        <v>#DIV/0!</v>
      </c>
      <c r="G906">
        <f t="shared" si="264"/>
        <v>62.487669672716727</v>
      </c>
      <c r="H906">
        <f t="shared" si="264"/>
        <v>62.998904657918366</v>
      </c>
      <c r="I906">
        <f t="shared" si="264"/>
        <v>61.780499697060563</v>
      </c>
      <c r="J906">
        <f t="shared" si="264"/>
        <v>56.499329282397781</v>
      </c>
      <c r="K906">
        <f t="shared" si="264"/>
        <v>57.13381950135993</v>
      </c>
      <c r="L906">
        <f t="shared" si="264"/>
        <v>62.130946738187696</v>
      </c>
      <c r="M906">
        <f t="shared" si="264"/>
        <v>71.458644775474227</v>
      </c>
      <c r="N906">
        <f t="shared" si="264"/>
        <v>62.294350476298966</v>
      </c>
      <c r="O906">
        <f t="shared" si="264"/>
        <v>62.304673817880989</v>
      </c>
      <c r="P906">
        <f t="shared" si="264"/>
        <v>61.841147629698021</v>
      </c>
      <c r="Q906">
        <f t="shared" si="264"/>
        <v>61.489554593354917</v>
      </c>
      <c r="R906">
        <f t="shared" si="264"/>
        <v>55.424863388046447</v>
      </c>
      <c r="S906">
        <f t="shared" si="264"/>
        <v>53.394631577738764</v>
      </c>
      <c r="T906">
        <f t="shared" si="264"/>
        <v>61.085566546020836</v>
      </c>
      <c r="U906">
        <f t="shared" si="264"/>
        <v>65.68425051061692</v>
      </c>
      <c r="V906">
        <f t="shared" si="264"/>
        <v>60.753869578174573</v>
      </c>
      <c r="W906">
        <f t="shared" si="264"/>
        <v>61.79501840056458</v>
      </c>
      <c r="X906">
        <f t="shared" si="264"/>
        <v>60.926302386394347</v>
      </c>
      <c r="Y906">
        <f t="shared" si="264"/>
        <v>59.71443766575026</v>
      </c>
      <c r="Z906">
        <f t="shared" si="264"/>
        <v>61.994239233647313</v>
      </c>
      <c r="AA906">
        <f t="shared" si="264"/>
        <v>68.196839047490016</v>
      </c>
      <c r="AB906">
        <f t="shared" si="264"/>
        <v>66.846846792715681</v>
      </c>
      <c r="AC906">
        <f t="shared" si="264"/>
        <v>60.66901228910762</v>
      </c>
      <c r="AD906">
        <f t="shared" si="264"/>
        <v>57.331722959562583</v>
      </c>
      <c r="AE906">
        <f t="shared" si="264"/>
        <v>58.338558176360124</v>
      </c>
      <c r="AF906">
        <f t="shared" si="264"/>
        <v>63.267410540064049</v>
      </c>
      <c r="AG906">
        <f t="shared" si="264"/>
        <v>64.231657350702477</v>
      </c>
      <c r="AH906">
        <f t="shared" si="264"/>
        <v>62.767797620394695</v>
      </c>
      <c r="AI906">
        <f t="shared" si="264"/>
        <v>59.446917351015202</v>
      </c>
      <c r="AJ906">
        <f t="shared" si="264"/>
        <v>59.819694986473756</v>
      </c>
      <c r="AK906">
        <f t="shared" si="264"/>
        <v>57.549613325055951</v>
      </c>
      <c r="AL906">
        <f t="shared" si="264"/>
        <v>61.240013770463435</v>
      </c>
      <c r="AM906">
        <f t="shared" si="264"/>
        <v>54.510736670019028</v>
      </c>
      <c r="AN906">
        <f t="shared" si="264"/>
        <v>65.512426770761877</v>
      </c>
      <c r="AO906">
        <f t="shared" si="264"/>
        <v>56.9089547610197</v>
      </c>
      <c r="AP906">
        <f t="shared" si="264"/>
        <v>63.548361106608773</v>
      </c>
      <c r="AQ906">
        <f t="shared" si="264"/>
        <v>59.521277430594047</v>
      </c>
      <c r="AR906">
        <f t="shared" si="264"/>
        <v>66.05440281852492</v>
      </c>
      <c r="AS906">
        <f t="shared" si="264"/>
        <v>56.803723346842574</v>
      </c>
      <c r="AT906">
        <f t="shared" si="264"/>
        <v>64.675633260514601</v>
      </c>
      <c r="AU906">
        <f t="shared" si="264"/>
        <v>60.437771252122388</v>
      </c>
      <c r="AV906">
        <f t="shared" si="264"/>
        <v>56.685035513656423</v>
      </c>
      <c r="AW906">
        <f t="shared" si="264"/>
        <v>64.914199661638463</v>
      </c>
      <c r="AX906">
        <f t="shared" si="264"/>
        <v>68.000398783478417</v>
      </c>
      <c r="AY906">
        <f t="shared" si="264"/>
        <v>61.068536702223803</v>
      </c>
      <c r="AZ906">
        <f t="shared" si="264"/>
        <v>54.012799335257128</v>
      </c>
      <c r="BA906">
        <f t="shared" si="264"/>
        <v>53.299446921624835</v>
      </c>
      <c r="BB906">
        <f t="shared" si="264"/>
        <v>59.446917351015202</v>
      </c>
      <c r="BC906">
        <f t="shared" si="264"/>
        <v>55.652967752701059</v>
      </c>
      <c r="BD906">
        <f t="shared" si="264"/>
        <v>55.817538090715132</v>
      </c>
      <c r="BE906">
        <f t="shared" si="264"/>
        <v>61.543204942523353</v>
      </c>
      <c r="BF906">
        <f t="shared" si="264"/>
        <v>59.006410963106902</v>
      </c>
      <c r="BG906">
        <f t="shared" si="264"/>
        <v>63.491297884709397</v>
      </c>
      <c r="BH906">
        <f t="shared" si="264"/>
        <v>70.685669705925974</v>
      </c>
      <c r="BI906">
        <f t="shared" si="264"/>
        <v>55.939155131732768</v>
      </c>
      <c r="BJ906">
        <f t="shared" si="264"/>
        <v>64.117180465853352</v>
      </c>
      <c r="BK906">
        <f t="shared" si="264"/>
        <v>60.808630351353962</v>
      </c>
      <c r="BL906">
        <f t="shared" si="264"/>
        <v>63.024241175041851</v>
      </c>
      <c r="BM906">
        <f t="shared" si="264"/>
        <v>64.329179811712422</v>
      </c>
      <c r="BN906">
        <f t="shared" si="264"/>
        <v>61.321883070637469</v>
      </c>
      <c r="BO906">
        <f t="shared" ref="BO906:CE906" si="265">BO902-(1.96*(BO903/SQRT(BO892*(1-BO901))))</f>
        <v>58.979084176922214</v>
      </c>
      <c r="BP906">
        <f t="shared" si="265"/>
        <v>56.312144008383321</v>
      </c>
      <c r="BQ906">
        <f t="shared" si="265"/>
        <v>60.253322424663033</v>
      </c>
      <c r="BR906">
        <f t="shared" si="265"/>
        <v>58.449888182459318</v>
      </c>
      <c r="BS906">
        <f t="shared" si="265"/>
        <v>62.975035841556561</v>
      </c>
      <c r="BT906">
        <f t="shared" si="265"/>
        <v>71.629651748379345</v>
      </c>
      <c r="BU906">
        <f t="shared" si="265"/>
        <v>53.898651854309108</v>
      </c>
      <c r="BV906">
        <f t="shared" si="265"/>
        <v>59.668131953865334</v>
      </c>
      <c r="BW906">
        <f t="shared" si="265"/>
        <v>43.020105823261417</v>
      </c>
      <c r="BX906">
        <f t="shared" si="265"/>
        <v>70.648488200730242</v>
      </c>
      <c r="BY906">
        <f t="shared" si="265"/>
        <v>66.817952904091257</v>
      </c>
      <c r="BZ906">
        <f t="shared" si="265"/>
        <v>63.420485356243894</v>
      </c>
      <c r="CA906">
        <f t="shared" si="265"/>
        <v>60.514177743846211</v>
      </c>
      <c r="CB906">
        <f t="shared" si="265"/>
        <v>66.928004882082689</v>
      </c>
      <c r="CC906">
        <f t="shared" si="265"/>
        <v>65.12675116549957</v>
      </c>
      <c r="CD906">
        <f t="shared" si="265"/>
        <v>54.892455384224348</v>
      </c>
      <c r="CE906">
        <f t="shared" si="265"/>
        <v>52.572672463866496</v>
      </c>
    </row>
    <row r="907" spans="1:83">
      <c r="A907" s="19" t="s">
        <v>240</v>
      </c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</row>
    <row r="908" spans="1:83">
      <c r="A908" s="20"/>
      <c r="B908" s="21" t="s">
        <v>0</v>
      </c>
      <c r="C908" s="21"/>
      <c r="D908" s="21"/>
      <c r="E908" s="21"/>
      <c r="F908" s="21"/>
      <c r="G908" s="21" t="s">
        <v>1</v>
      </c>
      <c r="H908" s="21"/>
      <c r="I908" s="21" t="s">
        <v>2</v>
      </c>
      <c r="J908" s="21"/>
      <c r="K908" s="21"/>
      <c r="L908" s="21"/>
      <c r="M908" s="21"/>
      <c r="N908" s="21" t="s">
        <v>3</v>
      </c>
      <c r="O908" s="21"/>
      <c r="P908" s="21"/>
      <c r="Q908" s="21"/>
      <c r="R908" s="21" t="s">
        <v>4</v>
      </c>
      <c r="S908" s="21"/>
      <c r="T908" s="21"/>
      <c r="U908" s="21"/>
      <c r="V908" s="21"/>
      <c r="W908" s="21"/>
      <c r="X908" s="21"/>
      <c r="Y908" s="21"/>
      <c r="Z908" s="21"/>
      <c r="AA908" s="21" t="s">
        <v>5</v>
      </c>
      <c r="AB908" s="21"/>
      <c r="AC908" s="21"/>
      <c r="AD908" s="21"/>
      <c r="AE908" s="21" t="s">
        <v>6</v>
      </c>
      <c r="AF908" s="21"/>
      <c r="AG908" s="21"/>
      <c r="AH908" s="21"/>
      <c r="AI908" s="21"/>
      <c r="AJ908" s="21"/>
      <c r="AK908" s="21" t="s">
        <v>7</v>
      </c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 t="s">
        <v>8</v>
      </c>
      <c r="BD908" s="21"/>
      <c r="BE908" s="21"/>
      <c r="BF908" s="21"/>
      <c r="BG908" s="21"/>
      <c r="BH908" s="21" t="s">
        <v>9</v>
      </c>
      <c r="BI908" s="21"/>
      <c r="BJ908" s="21"/>
      <c r="BK908" s="21"/>
      <c r="BL908" s="21" t="s">
        <v>10</v>
      </c>
      <c r="BM908" s="21"/>
      <c r="BN908" s="21"/>
      <c r="BO908" s="21"/>
      <c r="BP908" s="21"/>
      <c r="BQ908" s="21" t="s">
        <v>11</v>
      </c>
      <c r="BR908" s="21"/>
      <c r="BS908" s="21"/>
      <c r="BT908" s="21"/>
      <c r="BU908" s="21"/>
      <c r="BV908" s="21"/>
      <c r="BW908" s="21"/>
      <c r="BX908" s="21" t="s">
        <v>12</v>
      </c>
      <c r="BY908" s="21"/>
      <c r="BZ908" s="21"/>
      <c r="CA908" s="21"/>
      <c r="CB908" s="21"/>
      <c r="CC908" s="21" t="s">
        <v>13</v>
      </c>
      <c r="CD908" s="21"/>
      <c r="CE908" s="21"/>
    </row>
    <row r="909" spans="1:83" ht="60">
      <c r="A909" s="20"/>
      <c r="B909" s="1" t="s">
        <v>14</v>
      </c>
      <c r="C909" s="1" t="s">
        <v>15</v>
      </c>
      <c r="D909" s="1" t="s">
        <v>16</v>
      </c>
      <c r="E909" s="1" t="s">
        <v>17</v>
      </c>
      <c r="F909" s="1" t="s">
        <v>18</v>
      </c>
      <c r="G909" s="1" t="s">
        <v>19</v>
      </c>
      <c r="H909" s="1" t="s">
        <v>20</v>
      </c>
      <c r="I909" s="1" t="s">
        <v>21</v>
      </c>
      <c r="J909" s="1" t="s">
        <v>22</v>
      </c>
      <c r="K909" s="1" t="s">
        <v>23</v>
      </c>
      <c r="L909" s="1" t="s">
        <v>24</v>
      </c>
      <c r="M909" s="1" t="s">
        <v>25</v>
      </c>
      <c r="N909" s="1" t="s">
        <v>26</v>
      </c>
      <c r="O909" s="1" t="s">
        <v>27</v>
      </c>
      <c r="P909" s="1" t="s">
        <v>28</v>
      </c>
      <c r="Q909" s="1" t="s">
        <v>29</v>
      </c>
      <c r="R909" s="1" t="s">
        <v>30</v>
      </c>
      <c r="S909" s="1" t="s">
        <v>31</v>
      </c>
      <c r="T909" s="1" t="s">
        <v>32</v>
      </c>
      <c r="U909" s="1" t="s">
        <v>33</v>
      </c>
      <c r="V909" s="1" t="s">
        <v>34</v>
      </c>
      <c r="W909" s="1" t="s">
        <v>35</v>
      </c>
      <c r="X909" s="1" t="s">
        <v>36</v>
      </c>
      <c r="Y909" s="1" t="s">
        <v>37</v>
      </c>
      <c r="Z909" s="1" t="s">
        <v>38</v>
      </c>
      <c r="AA909" s="1" t="s">
        <v>39</v>
      </c>
      <c r="AB909" s="1" t="s">
        <v>40</v>
      </c>
      <c r="AC909" s="1" t="s">
        <v>41</v>
      </c>
      <c r="AD909" s="1" t="s">
        <v>42</v>
      </c>
      <c r="AE909" s="1" t="s">
        <v>43</v>
      </c>
      <c r="AF909" s="1" t="s">
        <v>44</v>
      </c>
      <c r="AG909" s="1" t="s">
        <v>45</v>
      </c>
      <c r="AH909" s="1" t="s">
        <v>46</v>
      </c>
      <c r="AI909" s="1" t="s">
        <v>47</v>
      </c>
      <c r="AJ909" s="1" t="s">
        <v>48</v>
      </c>
      <c r="AK909" s="1" t="s">
        <v>49</v>
      </c>
      <c r="AL909" s="1" t="s">
        <v>50</v>
      </c>
      <c r="AM909" s="1" t="s">
        <v>51</v>
      </c>
      <c r="AN909" s="1" t="s">
        <v>52</v>
      </c>
      <c r="AO909" s="1" t="s">
        <v>53</v>
      </c>
      <c r="AP909" s="1" t="s">
        <v>54</v>
      </c>
      <c r="AQ909" s="1" t="s">
        <v>55</v>
      </c>
      <c r="AR909" s="1" t="s">
        <v>56</v>
      </c>
      <c r="AS909" s="1" t="s">
        <v>57</v>
      </c>
      <c r="AT909" s="1" t="s">
        <v>58</v>
      </c>
      <c r="AU909" s="1" t="s">
        <v>59</v>
      </c>
      <c r="AV909" s="1" t="s">
        <v>60</v>
      </c>
      <c r="AW909" s="1" t="s">
        <v>61</v>
      </c>
      <c r="AX909" s="1" t="s">
        <v>62</v>
      </c>
      <c r="AY909" s="1" t="s">
        <v>63</v>
      </c>
      <c r="AZ909" s="1" t="s">
        <v>64</v>
      </c>
      <c r="BA909" s="1" t="s">
        <v>65</v>
      </c>
      <c r="BB909" s="1" t="s">
        <v>47</v>
      </c>
      <c r="BC909" s="1" t="s">
        <v>66</v>
      </c>
      <c r="BD909" s="1" t="s">
        <v>67</v>
      </c>
      <c r="BE909" s="1" t="s">
        <v>68</v>
      </c>
      <c r="BF909" s="1" t="s">
        <v>69</v>
      </c>
      <c r="BG909" s="1" t="s">
        <v>70</v>
      </c>
      <c r="BH909" s="1" t="s">
        <v>71</v>
      </c>
      <c r="BI909" s="1" t="s">
        <v>72</v>
      </c>
      <c r="BJ909" s="1" t="s">
        <v>73</v>
      </c>
      <c r="BK909" s="1" t="s">
        <v>74</v>
      </c>
      <c r="BL909" s="1" t="s">
        <v>75</v>
      </c>
      <c r="BM909" s="1" t="s">
        <v>76</v>
      </c>
      <c r="BN909" s="1" t="s">
        <v>77</v>
      </c>
      <c r="BO909" s="1" t="s">
        <v>78</v>
      </c>
      <c r="BP909" s="1" t="s">
        <v>79</v>
      </c>
      <c r="BQ909" s="1" t="s">
        <v>80</v>
      </c>
      <c r="BR909" s="1" t="s">
        <v>81</v>
      </c>
      <c r="BS909" s="1" t="s">
        <v>82</v>
      </c>
      <c r="BT909" s="1" t="s">
        <v>83</v>
      </c>
      <c r="BU909" s="1" t="s">
        <v>84</v>
      </c>
      <c r="BV909" s="1" t="s">
        <v>85</v>
      </c>
      <c r="BW909" s="1" t="s">
        <v>86</v>
      </c>
      <c r="BX909" s="1" t="s">
        <v>87</v>
      </c>
      <c r="BY909" s="1" t="s">
        <v>88</v>
      </c>
      <c r="BZ909" s="1" t="s">
        <v>89</v>
      </c>
      <c r="CA909" s="1" t="s">
        <v>90</v>
      </c>
      <c r="CB909" s="1" t="s">
        <v>91</v>
      </c>
      <c r="CC909" s="1" t="s">
        <v>92</v>
      </c>
      <c r="CD909" s="1" t="s">
        <v>93</v>
      </c>
      <c r="CE909" s="1" t="s">
        <v>94</v>
      </c>
    </row>
    <row r="910" spans="1:83">
      <c r="A910" s="22" t="s">
        <v>301</v>
      </c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</row>
    <row r="911" spans="1:83">
      <c r="A911" s="11" t="s">
        <v>189</v>
      </c>
      <c r="B911" s="3">
        <v>3735</v>
      </c>
      <c r="C911" s="3">
        <v>8166</v>
      </c>
      <c r="D911" s="3">
        <v>11101</v>
      </c>
      <c r="E911" s="3">
        <v>10788</v>
      </c>
      <c r="F911" s="3">
        <v>12393</v>
      </c>
      <c r="G911" s="3">
        <v>1883</v>
      </c>
      <c r="H911" s="3">
        <v>1852</v>
      </c>
      <c r="I911" s="3">
        <v>385</v>
      </c>
      <c r="J911" s="3">
        <v>618</v>
      </c>
      <c r="K911" s="3">
        <v>779</v>
      </c>
      <c r="L911" s="3">
        <v>1044</v>
      </c>
      <c r="M911" s="3">
        <v>909</v>
      </c>
      <c r="N911" s="3">
        <v>347</v>
      </c>
      <c r="O911" s="3">
        <v>902</v>
      </c>
      <c r="P911" s="3">
        <v>414</v>
      </c>
      <c r="Q911" s="3">
        <v>1954</v>
      </c>
      <c r="R911" s="3">
        <v>305</v>
      </c>
      <c r="S911" s="3">
        <v>626</v>
      </c>
      <c r="T911" s="3">
        <v>874</v>
      </c>
      <c r="U911" s="3">
        <v>1151</v>
      </c>
      <c r="V911" s="3">
        <v>1275</v>
      </c>
      <c r="W911" s="3">
        <v>1762</v>
      </c>
      <c r="X911" s="3">
        <v>1952</v>
      </c>
      <c r="Y911" s="3">
        <v>2266</v>
      </c>
      <c r="Z911" s="3">
        <v>1451</v>
      </c>
      <c r="AA911" s="3">
        <v>345</v>
      </c>
      <c r="AB911" s="3">
        <v>830</v>
      </c>
      <c r="AC911" s="3">
        <v>1356</v>
      </c>
      <c r="AD911" s="3">
        <v>1204</v>
      </c>
      <c r="AE911" s="3">
        <v>1045</v>
      </c>
      <c r="AF911" s="3">
        <v>223</v>
      </c>
      <c r="AG911" s="3">
        <v>861</v>
      </c>
      <c r="AH911" s="3">
        <v>943</v>
      </c>
      <c r="AI911" s="3">
        <v>335</v>
      </c>
      <c r="AJ911" s="3">
        <v>328</v>
      </c>
      <c r="AK911" s="3">
        <v>194</v>
      </c>
      <c r="AL911" s="3">
        <v>465</v>
      </c>
      <c r="AM911" s="3">
        <v>580</v>
      </c>
      <c r="AN911" s="3">
        <v>122</v>
      </c>
      <c r="AO911" s="3">
        <v>101</v>
      </c>
      <c r="AP911" s="3">
        <v>179</v>
      </c>
      <c r="AQ911" s="3">
        <v>180</v>
      </c>
      <c r="AR911" s="3">
        <v>102</v>
      </c>
      <c r="AS911" s="3">
        <v>68</v>
      </c>
      <c r="AT911" s="3">
        <v>138</v>
      </c>
      <c r="AU911" s="3">
        <v>315</v>
      </c>
      <c r="AV911" s="3">
        <v>376</v>
      </c>
      <c r="AW911" s="3">
        <v>71</v>
      </c>
      <c r="AX911" s="3">
        <v>181</v>
      </c>
      <c r="AY911" s="3">
        <v>163</v>
      </c>
      <c r="AZ911" s="3">
        <v>106</v>
      </c>
      <c r="BA911" s="3">
        <v>59</v>
      </c>
      <c r="BB911" s="3">
        <v>335</v>
      </c>
      <c r="BC911" s="3">
        <v>122</v>
      </c>
      <c r="BD911" s="3">
        <v>202</v>
      </c>
      <c r="BE911" s="3">
        <v>223</v>
      </c>
      <c r="BF911" s="3">
        <v>621</v>
      </c>
      <c r="BG911" s="3">
        <v>2531</v>
      </c>
      <c r="BH911" s="3">
        <v>386</v>
      </c>
      <c r="BI911" s="3">
        <v>163</v>
      </c>
      <c r="BJ911" s="3">
        <v>495</v>
      </c>
      <c r="BK911" s="3">
        <v>2691</v>
      </c>
      <c r="BL911" s="3">
        <v>595</v>
      </c>
      <c r="BM911" s="3">
        <v>1387</v>
      </c>
      <c r="BN911" s="3">
        <v>543</v>
      </c>
      <c r="BO911" s="3">
        <v>584</v>
      </c>
      <c r="BP911" s="3">
        <v>340</v>
      </c>
      <c r="BQ911" s="3">
        <v>2071</v>
      </c>
      <c r="BR911" s="3">
        <v>81</v>
      </c>
      <c r="BS911" s="3">
        <v>307</v>
      </c>
      <c r="BT911" s="3">
        <v>829</v>
      </c>
      <c r="BU911" s="3">
        <v>261</v>
      </c>
      <c r="BV911" s="3">
        <v>37</v>
      </c>
      <c r="BW911" s="3">
        <v>66</v>
      </c>
      <c r="BX911" s="3">
        <v>156</v>
      </c>
      <c r="BY911" s="3">
        <v>211</v>
      </c>
      <c r="BZ911" s="3">
        <v>1126</v>
      </c>
      <c r="CA911" s="3">
        <v>2128</v>
      </c>
      <c r="CB911" s="3">
        <v>44</v>
      </c>
      <c r="CC911" s="3">
        <v>2770</v>
      </c>
      <c r="CD911" s="3">
        <v>548</v>
      </c>
      <c r="CE911" s="3">
        <v>286</v>
      </c>
    </row>
    <row r="912" spans="1:83">
      <c r="A912" s="11" t="s">
        <v>190</v>
      </c>
      <c r="B912" s="3">
        <v>4316129</v>
      </c>
      <c r="C912" s="3">
        <v>4006150</v>
      </c>
      <c r="D912" s="3">
        <v>3896366</v>
      </c>
      <c r="E912" s="3">
        <v>3753619</v>
      </c>
      <c r="F912" s="3">
        <v>3621262</v>
      </c>
      <c r="G912" s="3">
        <v>2193883</v>
      </c>
      <c r="H912" s="3">
        <v>2122246</v>
      </c>
      <c r="I912" s="3">
        <v>520409</v>
      </c>
      <c r="J912" s="3">
        <v>789299</v>
      </c>
      <c r="K912" s="3">
        <v>1159613</v>
      </c>
      <c r="L912" s="3">
        <v>1129083</v>
      </c>
      <c r="M912" s="3">
        <v>717726</v>
      </c>
      <c r="N912" s="3">
        <v>372899</v>
      </c>
      <c r="O912" s="3">
        <v>1111468</v>
      </c>
      <c r="P912" s="3">
        <v>448290</v>
      </c>
      <c r="Q912" s="3">
        <v>2269664</v>
      </c>
      <c r="R912" s="3">
        <v>225438</v>
      </c>
      <c r="S912" s="3">
        <v>414193</v>
      </c>
      <c r="T912" s="3">
        <v>543241</v>
      </c>
      <c r="U912" s="3">
        <v>744751</v>
      </c>
      <c r="V912" s="3">
        <v>853826</v>
      </c>
      <c r="W912" s="3">
        <v>1226363</v>
      </c>
      <c r="X912" s="3">
        <v>1403599</v>
      </c>
      <c r="Y912" s="3">
        <v>1715905</v>
      </c>
      <c r="Z912" s="3">
        <v>1037082</v>
      </c>
      <c r="AA912" s="3">
        <v>411177</v>
      </c>
      <c r="AB912" s="3">
        <v>981895</v>
      </c>
      <c r="AC912" s="3">
        <v>1611602</v>
      </c>
      <c r="AD912" s="3">
        <v>1311455</v>
      </c>
      <c r="AE912" s="3">
        <v>1015934</v>
      </c>
      <c r="AF912" s="3">
        <v>275137</v>
      </c>
      <c r="AG912" s="3">
        <v>1082314</v>
      </c>
      <c r="AH912" s="3">
        <v>1128266</v>
      </c>
      <c r="AI912" s="3">
        <v>410801</v>
      </c>
      <c r="AJ912" s="3">
        <v>403678</v>
      </c>
      <c r="AK912" s="3">
        <v>257866</v>
      </c>
      <c r="AL912" s="3">
        <v>436287</v>
      </c>
      <c r="AM912" s="3">
        <v>579647</v>
      </c>
      <c r="AN912" s="3">
        <v>150332</v>
      </c>
      <c r="AO912" s="3">
        <v>124805</v>
      </c>
      <c r="AP912" s="3">
        <v>222392</v>
      </c>
      <c r="AQ912" s="3">
        <v>224594</v>
      </c>
      <c r="AR912" s="3">
        <v>129787</v>
      </c>
      <c r="AS912" s="3">
        <v>78395</v>
      </c>
      <c r="AT912" s="3">
        <v>169280</v>
      </c>
      <c r="AU912" s="3">
        <v>384927</v>
      </c>
      <c r="AV912" s="3">
        <v>448406</v>
      </c>
      <c r="AW912" s="3">
        <v>81783</v>
      </c>
      <c r="AX912" s="3">
        <v>213149</v>
      </c>
      <c r="AY912" s="3">
        <v>196676</v>
      </c>
      <c r="AZ912" s="3">
        <v>133510</v>
      </c>
      <c r="BA912" s="3">
        <v>73492</v>
      </c>
      <c r="BB912" s="3">
        <v>410801</v>
      </c>
      <c r="BC912" s="3">
        <v>156898</v>
      </c>
      <c r="BD912" s="3">
        <v>261955</v>
      </c>
      <c r="BE912" s="3">
        <v>288373</v>
      </c>
      <c r="BF912" s="3">
        <v>801501</v>
      </c>
      <c r="BG912" s="3">
        <v>2767441</v>
      </c>
      <c r="BH912" s="3">
        <v>462067</v>
      </c>
      <c r="BI912" s="3">
        <v>194821</v>
      </c>
      <c r="BJ912" s="3">
        <v>600625</v>
      </c>
      <c r="BK912" s="3">
        <v>3058617</v>
      </c>
      <c r="BL912" s="3">
        <v>652632</v>
      </c>
      <c r="BM912" s="3">
        <v>1437108</v>
      </c>
      <c r="BN912" s="3">
        <v>695707</v>
      </c>
      <c r="BO912" s="3">
        <v>776155</v>
      </c>
      <c r="BP912" s="3">
        <v>443704</v>
      </c>
      <c r="BQ912" s="3">
        <v>2602227</v>
      </c>
      <c r="BR912" s="3">
        <v>103420</v>
      </c>
      <c r="BS912" s="3">
        <v>408710</v>
      </c>
      <c r="BT912" s="3">
        <v>677977</v>
      </c>
      <c r="BU912" s="3">
        <v>308979</v>
      </c>
      <c r="BV912" s="3">
        <v>45611</v>
      </c>
      <c r="BW912" s="3">
        <v>82368</v>
      </c>
      <c r="BX912" s="3">
        <v>142840</v>
      </c>
      <c r="BY912" s="3">
        <v>228522</v>
      </c>
      <c r="BZ912" s="3">
        <v>1244565</v>
      </c>
      <c r="CA912" s="3">
        <v>2576585</v>
      </c>
      <c r="CB912" s="3">
        <v>42051</v>
      </c>
      <c r="CC912" s="3">
        <v>3149820</v>
      </c>
      <c r="CD912" s="3">
        <v>663262</v>
      </c>
      <c r="CE912" s="3">
        <v>355453</v>
      </c>
    </row>
    <row r="913" spans="1:83">
      <c r="A913" s="4" t="s">
        <v>197</v>
      </c>
      <c r="B913" s="6">
        <v>4.4206926379465099E-2</v>
      </c>
      <c r="C913" s="6">
        <v>4.3751532434699099E-2</v>
      </c>
      <c r="D913" s="6">
        <v>3.5517614721876201E-2</v>
      </c>
      <c r="E913" s="6">
        <v>4.3881929463902403E-2</v>
      </c>
      <c r="F913" s="6">
        <v>4.9964901738676397E-2</v>
      </c>
      <c r="G913" s="6">
        <v>5.6217645368286703E-2</v>
      </c>
      <c r="H913" s="6">
        <v>3.1790783037649699E-2</v>
      </c>
      <c r="I913" s="6">
        <v>2.27363801687408E-2</v>
      </c>
      <c r="J913" s="6">
        <v>4.24209304813545E-2</v>
      </c>
      <c r="K913" s="6">
        <v>5.2233986450690197E-2</v>
      </c>
      <c r="L913" s="6">
        <v>5.2573206598325199E-2</v>
      </c>
      <c r="M913" s="6">
        <v>3.5608433704557699E-2</v>
      </c>
      <c r="N913" s="6">
        <v>5.4529820813260799E-2</v>
      </c>
      <c r="O913" s="6">
        <v>3.2893688864338098E-2</v>
      </c>
      <c r="P913" s="6">
        <v>4.9731649305264296E-2</v>
      </c>
      <c r="Q913" s="6">
        <v>4.7837743908125299E-2</v>
      </c>
      <c r="R913" s="6">
        <v>2.8662247392826301E-2</v>
      </c>
      <c r="S913" s="6">
        <v>3.7533901587074502E-2</v>
      </c>
      <c r="T913" s="6">
        <v>2.72812540034785E-2</v>
      </c>
      <c r="U913" s="6">
        <v>3.74765613350245E-2</v>
      </c>
      <c r="V913" s="6">
        <v>4.0355557680635999E-2</v>
      </c>
      <c r="W913" s="6">
        <v>4.55194641394914E-2</v>
      </c>
      <c r="X913" s="6">
        <v>5.5171637147582997E-2</v>
      </c>
      <c r="Y913" s="6">
        <v>6.22103795600705E-2</v>
      </c>
      <c r="Z913" s="6">
        <v>2.2661743770328101E-2</v>
      </c>
      <c r="AA913" s="6">
        <v>5.9823181306593295E-2</v>
      </c>
      <c r="AB913" s="6">
        <v>4.1735059976218097E-2</v>
      </c>
      <c r="AC913" s="6">
        <v>4.8580010703671198E-2</v>
      </c>
      <c r="AD913" s="6">
        <v>3.5787574673387897E-2</v>
      </c>
      <c r="AE913" s="6">
        <v>4.5530337160309603E-2</v>
      </c>
      <c r="AF913" s="6">
        <v>2.2874310990343899E-2</v>
      </c>
      <c r="AG913" s="6">
        <v>4.7757734750441101E-2</v>
      </c>
      <c r="AH913" s="6">
        <v>4.1131371748856595E-2</v>
      </c>
      <c r="AI913" s="6">
        <v>2.9745227808607302E-2</v>
      </c>
      <c r="AJ913" s="6">
        <v>6.9208867241205299E-2</v>
      </c>
      <c r="AK913" s="6">
        <v>2.8949893657672102E-2</v>
      </c>
      <c r="AL913" s="6">
        <v>5.5559188650168997E-2</v>
      </c>
      <c r="AM913" s="6">
        <v>3.7981861184537301E-2</v>
      </c>
      <c r="AN913" s="6">
        <v>2.9351947208278099E-2</v>
      </c>
      <c r="AO913" s="6">
        <v>1.5071745464321799E-2</v>
      </c>
      <c r="AP913" s="6">
        <v>5.3752716121316803E-2</v>
      </c>
      <c r="AQ913" s="6">
        <v>8.0829858881456398E-2</v>
      </c>
      <c r="AR913" s="6">
        <v>2.5239841627347999E-2</v>
      </c>
      <c r="AS913" s="6">
        <v>6.5417092002020297E-2</v>
      </c>
      <c r="AT913" s="6">
        <v>3.3739474070296198E-2</v>
      </c>
      <c r="AU913" s="6">
        <v>3.2660143974396295E-2</v>
      </c>
      <c r="AV913" s="6">
        <v>5.8289326608617603E-2</v>
      </c>
      <c r="AW913" s="6">
        <v>3.8350163594407898E-2</v>
      </c>
      <c r="AX913" s="6">
        <v>2.1401196225525498E-2</v>
      </c>
      <c r="AY913" s="6">
        <v>7.0903924053204601E-2</v>
      </c>
      <c r="AZ913" s="6">
        <v>5.3671503155649398E-2</v>
      </c>
      <c r="BA913" s="6">
        <v>9.2898803915361497E-2</v>
      </c>
      <c r="BB913" s="6">
        <v>2.9745227808607302E-2</v>
      </c>
      <c r="BC913" s="6">
        <v>1.1988861766985199E-2</v>
      </c>
      <c r="BD913" s="6">
        <v>3.50723806387832E-2</v>
      </c>
      <c r="BE913" s="6">
        <v>1.2783042346263601E-2</v>
      </c>
      <c r="BF913" s="6">
        <v>4.3532608337881806E-2</v>
      </c>
      <c r="BG913" s="6">
        <v>5.0154908918889997E-2</v>
      </c>
      <c r="BH913" s="6">
        <v>4.8577599319152398E-2</v>
      </c>
      <c r="BI913" s="6">
        <v>5.6610886356457099E-2</v>
      </c>
      <c r="BJ913" s="6">
        <v>3.1052569880773602E-2</v>
      </c>
      <c r="BK913" s="6">
        <v>4.5339706031593999E-2</v>
      </c>
      <c r="BL913" s="6">
        <v>2.9145849849398001E-2</v>
      </c>
      <c r="BM913" s="6">
        <v>3.5875274005192498E-2</v>
      </c>
      <c r="BN913" s="6">
        <v>4.1086432667460197E-2</v>
      </c>
      <c r="BO913" s="6">
        <v>7.4744504960750108E-2</v>
      </c>
      <c r="BP913" s="6">
        <v>4.2690672107979603E-2</v>
      </c>
      <c r="BQ913" s="6">
        <v>5.29375064616893E-2</v>
      </c>
      <c r="BR913" s="6">
        <v>1.29629330160139E-2</v>
      </c>
      <c r="BS913" s="6">
        <v>4.03188029949989E-3</v>
      </c>
      <c r="BT913" s="6">
        <v>3.1558377261567898E-2</v>
      </c>
      <c r="BU913" s="6">
        <v>5.6323688221992893E-2</v>
      </c>
      <c r="BV913" s="6">
        <v>2.8639528628797102E-2</v>
      </c>
      <c r="BW913" s="6">
        <v>9.2244629584877808E-2</v>
      </c>
      <c r="BX913" s="6">
        <v>4.73056376276796E-2</v>
      </c>
      <c r="BY913" s="6">
        <v>2.9158679328736201E-2</v>
      </c>
      <c r="BZ913" s="6">
        <v>3.6305123211323398E-2</v>
      </c>
      <c r="CA913" s="6">
        <v>5.0393160326588603E-2</v>
      </c>
      <c r="CB913" s="5"/>
      <c r="CC913" s="6">
        <v>4.1050697604629399E-2</v>
      </c>
      <c r="CD913" s="6">
        <v>6.5452111116398301E-2</v>
      </c>
      <c r="CE913" s="6">
        <v>3.9014515913749E-2</v>
      </c>
    </row>
    <row r="914" spans="1:83">
      <c r="A914" s="4">
        <v>-2</v>
      </c>
      <c r="B914" s="6">
        <v>5.14012338918131E-2</v>
      </c>
      <c r="C914" s="6">
        <v>4.0729229757270502E-2</v>
      </c>
      <c r="D914" s="6">
        <v>4.0819791846975005E-2</v>
      </c>
      <c r="E914" s="6">
        <v>4.6015210671217305E-2</v>
      </c>
      <c r="F914" s="6">
        <v>5.57021281531144E-2</v>
      </c>
      <c r="G914" s="6">
        <v>5.7242933467667304E-2</v>
      </c>
      <c r="H914" s="6">
        <v>4.5362346514535294E-2</v>
      </c>
      <c r="I914" s="6">
        <v>3.5865187628405397E-2</v>
      </c>
      <c r="J914" s="6">
        <v>4.2744578875836103E-2</v>
      </c>
      <c r="K914" s="6">
        <v>6.3100821018950204E-2</v>
      </c>
      <c r="L914" s="6">
        <v>6.3605169837773798E-2</v>
      </c>
      <c r="M914" s="6">
        <v>3.4084787759980202E-2</v>
      </c>
      <c r="N914" s="6">
        <v>2.8524844237030802E-2</v>
      </c>
      <c r="O914" s="6">
        <v>5.4298733903554705E-2</v>
      </c>
      <c r="P914" s="6">
        <v>4.65373279874568E-2</v>
      </c>
      <c r="Q914" s="6">
        <v>5.3497085907094302E-2</v>
      </c>
      <c r="R914" s="6">
        <v>3.0820549202700703E-2</v>
      </c>
      <c r="S914" s="6">
        <v>2.3612230169118301E-2</v>
      </c>
      <c r="T914" s="6">
        <v>3.42463387375175E-2</v>
      </c>
      <c r="U914" s="6">
        <v>4.1731337132754599E-2</v>
      </c>
      <c r="V914" s="6">
        <v>3.6330980405262302E-2</v>
      </c>
      <c r="W914" s="6">
        <v>5.3428997454321898E-2</v>
      </c>
      <c r="X914" s="6">
        <v>5.4282194820327694E-2</v>
      </c>
      <c r="Y914" s="6">
        <v>5.7299228500555702E-2</v>
      </c>
      <c r="Z914" s="6">
        <v>4.1433111834297202E-2</v>
      </c>
      <c r="AA914" s="6">
        <v>7.2092337498780301E-2</v>
      </c>
      <c r="AB914" s="6">
        <v>5.4483241867090394E-2</v>
      </c>
      <c r="AC914" s="6">
        <v>4.3216897229930204E-2</v>
      </c>
      <c r="AD914" s="6">
        <v>5.2663937372884398E-2</v>
      </c>
      <c r="AE914" s="6">
        <v>4.1200091166445893E-2</v>
      </c>
      <c r="AF914" s="6">
        <v>4.2627544960883904E-2</v>
      </c>
      <c r="AG914" s="6">
        <v>3.2268734052180996E-2</v>
      </c>
      <c r="AH914" s="6">
        <v>7.0861390808800509E-2</v>
      </c>
      <c r="AI914" s="6">
        <v>5.7697145721667994E-2</v>
      </c>
      <c r="AJ914" s="6">
        <v>7.3553627191490806E-2</v>
      </c>
      <c r="AK914" s="6">
        <v>3.4190766413354598E-2</v>
      </c>
      <c r="AL914" s="6">
        <v>4.5328630243506501E-2</v>
      </c>
      <c r="AM914" s="6">
        <v>3.8092638825593196E-2</v>
      </c>
      <c r="AN914" s="6">
        <v>2.4161237170259101E-2</v>
      </c>
      <c r="AO914" s="6">
        <v>6.487093309082051E-2</v>
      </c>
      <c r="AP914" s="6">
        <v>2.97339811549804E-2</v>
      </c>
      <c r="AQ914" s="6">
        <v>5.6502689451841503E-2</v>
      </c>
      <c r="AR914" s="6">
        <v>8.9980607657390507E-3</v>
      </c>
      <c r="AS914" s="6">
        <v>4.0670310892000502E-2</v>
      </c>
      <c r="AT914" s="6">
        <v>1.4469053868258199E-2</v>
      </c>
      <c r="AU914" s="6">
        <v>8.0998049222322802E-2</v>
      </c>
      <c r="AV914" s="6">
        <v>8.1176394841738303E-2</v>
      </c>
      <c r="AW914" s="6">
        <v>8.0578020369464105E-3</v>
      </c>
      <c r="AX914" s="6">
        <v>5.49528124992519E-2</v>
      </c>
      <c r="AY914" s="6">
        <v>6.4579966796306995E-2</v>
      </c>
      <c r="AZ914" s="6">
        <v>7.5590814740049195E-2</v>
      </c>
      <c r="BA914" s="6">
        <v>9.3867613304311703E-2</v>
      </c>
      <c r="BB914" s="6">
        <v>5.7697145721667994E-2</v>
      </c>
      <c r="BC914" s="6">
        <v>7.8949759831566796E-3</v>
      </c>
      <c r="BD914" s="6">
        <v>3.0453803540840697E-2</v>
      </c>
      <c r="BE914" s="6">
        <v>3.3369601035700802E-2</v>
      </c>
      <c r="BF914" s="6">
        <v>4.6757343133459701E-2</v>
      </c>
      <c r="BG914" s="6">
        <v>5.8780041944730403E-2</v>
      </c>
      <c r="BH914" s="6">
        <v>7.4505289914284303E-2</v>
      </c>
      <c r="BI914" s="6">
        <v>4.95082770107656E-2</v>
      </c>
      <c r="BJ914" s="6">
        <v>3.5669244766118699E-2</v>
      </c>
      <c r="BK914" s="6">
        <v>5.1120775334330994E-2</v>
      </c>
      <c r="BL914" s="6">
        <v>3.6087257629108901E-2</v>
      </c>
      <c r="BM914" s="6">
        <v>4.6911424760685903E-2</v>
      </c>
      <c r="BN914" s="6">
        <v>3.9465786812833699E-2</v>
      </c>
      <c r="BO914" s="6">
        <v>6.04546329315791E-2</v>
      </c>
      <c r="BP914" s="6">
        <v>6.6816138793759305E-2</v>
      </c>
      <c r="BQ914" s="6">
        <v>5.86535856369532E-2</v>
      </c>
      <c r="BR914" s="6">
        <v>8.1356825637462812E-2</v>
      </c>
      <c r="BS914" s="6">
        <v>2.3496888284032302E-2</v>
      </c>
      <c r="BT914" s="6">
        <v>3.6948678683799502E-2</v>
      </c>
      <c r="BU914" s="6">
        <v>4.3337627574421597E-2</v>
      </c>
      <c r="BV914" s="6">
        <v>1.8101695124212301E-2</v>
      </c>
      <c r="BW914" s="6">
        <v>7.6868977533795596E-2</v>
      </c>
      <c r="BX914" s="6">
        <v>4.4601437854109902E-2</v>
      </c>
      <c r="BY914" s="6">
        <v>5.2226251291644099E-2</v>
      </c>
      <c r="BZ914" s="6">
        <v>5.1105184298189804E-2</v>
      </c>
      <c r="CA914" s="6">
        <v>5.1721827343080298E-2</v>
      </c>
      <c r="CB914" s="5"/>
      <c r="CC914" s="6">
        <v>4.6594030743993306E-2</v>
      </c>
      <c r="CD914" s="6">
        <v>7.2978905612756495E-2</v>
      </c>
      <c r="CE914" s="6">
        <v>4.9704116188397901E-2</v>
      </c>
    </row>
    <row r="915" spans="1:83">
      <c r="A915" s="4">
        <v>-1</v>
      </c>
      <c r="B915" s="6">
        <v>7.7387692106291497E-2</v>
      </c>
      <c r="C915" s="6">
        <v>7.6306225673874198E-2</v>
      </c>
      <c r="D915" s="6">
        <v>6.6375866392721805E-2</v>
      </c>
      <c r="E915" s="6">
        <v>6.5381443260573602E-2</v>
      </c>
      <c r="F915" s="6">
        <v>8.5823395269385899E-2</v>
      </c>
      <c r="G915" s="6">
        <v>8.4053593898498896E-2</v>
      </c>
      <c r="H915" s="6">
        <v>7.0496781392991301E-2</v>
      </c>
      <c r="I915" s="6">
        <v>3.7559052674207095E-2</v>
      </c>
      <c r="J915" s="6">
        <v>7.7237069791858209E-2</v>
      </c>
      <c r="K915" s="6">
        <v>8.2737316632221697E-2</v>
      </c>
      <c r="L915" s="6">
        <v>9.6626966184613E-2</v>
      </c>
      <c r="M915" s="6">
        <v>6.7522964446948691E-2</v>
      </c>
      <c r="N915" s="6">
        <v>4.5460802285010198E-2</v>
      </c>
      <c r="O915" s="6">
        <v>7.2683061722717796E-2</v>
      </c>
      <c r="P915" s="6">
        <v>7.8513530178865198E-2</v>
      </c>
      <c r="Q915" s="6">
        <v>8.45201577885904E-2</v>
      </c>
      <c r="R915" s="6">
        <v>5.3086427801840606E-2</v>
      </c>
      <c r="S915" s="6">
        <v>4.3028855449309102E-2</v>
      </c>
      <c r="T915" s="6">
        <v>6.2104280597317096E-2</v>
      </c>
      <c r="U915" s="6">
        <v>5.8096724874558199E-2</v>
      </c>
      <c r="V915" s="6">
        <v>7.9094009704651497E-2</v>
      </c>
      <c r="W915" s="6">
        <v>7.9682154847112704E-2</v>
      </c>
      <c r="X915" s="6">
        <v>9.1232631110508097E-2</v>
      </c>
      <c r="Y915" s="6">
        <v>9.412876468633391E-2</v>
      </c>
      <c r="Z915" s="6">
        <v>6.4711113321735403E-2</v>
      </c>
      <c r="AA915" s="6">
        <v>9.5438550704089811E-2</v>
      </c>
      <c r="AB915" s="6">
        <v>7.3131680464095808E-2</v>
      </c>
      <c r="AC915" s="6">
        <v>7.4115834208527603E-2</v>
      </c>
      <c r="AD915" s="6">
        <v>7.8935433054795598E-2</v>
      </c>
      <c r="AE915" s="6">
        <v>8.1122984854392899E-2</v>
      </c>
      <c r="AF915" s="6">
        <v>0.11220792037657799</v>
      </c>
      <c r="AG915" s="6">
        <v>5.7944660415187699E-2</v>
      </c>
      <c r="AH915" s="6">
        <v>7.70041510228371E-2</v>
      </c>
      <c r="AI915" s="6">
        <v>0.10167318756438799</v>
      </c>
      <c r="AJ915" s="6">
        <v>7.2741805323847192E-2</v>
      </c>
      <c r="AK915" s="6">
        <v>3.35701178836268E-2</v>
      </c>
      <c r="AL915" s="6">
        <v>7.9024030173510992E-2</v>
      </c>
      <c r="AM915" s="6">
        <v>8.2702817699549E-2</v>
      </c>
      <c r="AN915" s="6">
        <v>6.7413555635859795E-2</v>
      </c>
      <c r="AO915" s="6">
        <v>0.16616448019670599</v>
      </c>
      <c r="AP915" s="6">
        <v>7.0989434763186199E-2</v>
      </c>
      <c r="AQ915" s="6">
        <v>5.2591316310749897E-2</v>
      </c>
      <c r="AR915" s="6">
        <v>5.8758932850816799E-2</v>
      </c>
      <c r="AS915" s="6">
        <v>0.15293421165603499</v>
      </c>
      <c r="AT915" s="6">
        <v>4.0425002183785697E-2</v>
      </c>
      <c r="AU915" s="6">
        <v>7.6150730678777603E-2</v>
      </c>
      <c r="AV915" s="6">
        <v>8.3712106870701103E-2</v>
      </c>
      <c r="AW915" s="6">
        <v>4.6314380014288996E-2</v>
      </c>
      <c r="AX915" s="6">
        <v>7.6209051516058099E-2</v>
      </c>
      <c r="AY915" s="6">
        <v>7.2077513515077407E-2</v>
      </c>
      <c r="AZ915" s="6">
        <v>0.10556448336805299</v>
      </c>
      <c r="BA915" s="6">
        <v>1.4891784039191501E-2</v>
      </c>
      <c r="BB915" s="6">
        <v>0.10167318756438799</v>
      </c>
      <c r="BC915" s="6">
        <v>4.1853860650977702E-2</v>
      </c>
      <c r="BD915" s="6">
        <v>5.3476460807395598E-2</v>
      </c>
      <c r="BE915" s="6">
        <v>7.1738985076506001E-2</v>
      </c>
      <c r="BF915" s="6">
        <v>6.8259866620124898E-2</v>
      </c>
      <c r="BG915" s="6">
        <v>8.4962645864537903E-2</v>
      </c>
      <c r="BH915" s="6">
        <v>8.3600841785541113E-2</v>
      </c>
      <c r="BI915" s="6">
        <v>4.8327149948676901E-2</v>
      </c>
      <c r="BJ915" s="6">
        <v>9.7407585797498905E-2</v>
      </c>
      <c r="BK915" s="6">
        <v>7.4368765750384702E-2</v>
      </c>
      <c r="BL915" s="6">
        <v>6.1394038328756201E-2</v>
      </c>
      <c r="BM915" s="6">
        <v>7.0056959223431609E-2</v>
      </c>
      <c r="BN915" s="6">
        <v>8.7265372496970792E-2</v>
      </c>
      <c r="BO915" s="6">
        <v>8.34123113031459E-2</v>
      </c>
      <c r="BP915" s="6">
        <v>0.10151442825666</v>
      </c>
      <c r="BQ915" s="6">
        <v>8.3027380802852005E-2</v>
      </c>
      <c r="BR915" s="6">
        <v>7.0106483175395404E-2</v>
      </c>
      <c r="BS915" s="6">
        <v>4.7099741656400199E-2</v>
      </c>
      <c r="BT915" s="6">
        <v>6.6660259276522305E-2</v>
      </c>
      <c r="BU915" s="6">
        <v>0.10444184502621899</v>
      </c>
      <c r="BV915" s="6">
        <v>2.7157852337178399E-2</v>
      </c>
      <c r="BW915" s="6">
        <v>8.4065441702834309E-2</v>
      </c>
      <c r="BX915" s="6">
        <v>1.3856418839079501E-2</v>
      </c>
      <c r="BY915" s="6">
        <v>7.1531991286677005E-2</v>
      </c>
      <c r="BZ915" s="6">
        <v>7.9158234223369706E-2</v>
      </c>
      <c r="CA915" s="6">
        <v>8.2314027116702604E-2</v>
      </c>
      <c r="CB915" s="6">
        <v>3.3358019434016797E-2</v>
      </c>
      <c r="CC915" s="6">
        <v>7.5065890557580103E-2</v>
      </c>
      <c r="CD915" s="6">
        <v>9.4389187668432906E-2</v>
      </c>
      <c r="CE915" s="6">
        <v>7.34543049699381E-2</v>
      </c>
    </row>
    <row r="916" spans="1:83">
      <c r="A916" s="4">
        <v>0</v>
      </c>
      <c r="B916" s="6">
        <v>0.15620927894931602</v>
      </c>
      <c r="C916" s="6">
        <v>0.11932245549236101</v>
      </c>
      <c r="D916" s="6">
        <v>0.11047621203674099</v>
      </c>
      <c r="E916" s="6">
        <v>0.113077072555426</v>
      </c>
      <c r="F916" s="6">
        <v>0.136262441104788</v>
      </c>
      <c r="G916" s="6">
        <v>0.162966828486934</v>
      </c>
      <c r="H916" s="6">
        <v>0.14922362690162799</v>
      </c>
      <c r="I916" s="6">
        <v>0.12616423896267201</v>
      </c>
      <c r="J916" s="6">
        <v>0.10642089382014801</v>
      </c>
      <c r="K916" s="6">
        <v>0.16512019751844101</v>
      </c>
      <c r="L916" s="6">
        <v>0.18949804447319402</v>
      </c>
      <c r="M916" s="6">
        <v>0.16598265485314501</v>
      </c>
      <c r="N916" s="6">
        <v>0.16670278067955099</v>
      </c>
      <c r="O916" s="6">
        <v>0.15416732417416301</v>
      </c>
      <c r="P916" s="6">
        <v>0.188103616872107</v>
      </c>
      <c r="Q916" s="6">
        <v>0.14888391991547101</v>
      </c>
      <c r="R916" s="6">
        <v>0.10473949201180201</v>
      </c>
      <c r="S916" s="6">
        <v>0.14408530846838999</v>
      </c>
      <c r="T916" s="6">
        <v>0.146212717012424</v>
      </c>
      <c r="U916" s="6">
        <v>0.15940601797426701</v>
      </c>
      <c r="V916" s="6">
        <v>0.12131016538386</v>
      </c>
      <c r="W916" s="6">
        <v>0.148795544415701</v>
      </c>
      <c r="X916" s="6">
        <v>0.153341212986772</v>
      </c>
      <c r="Y916" s="6">
        <v>0.14132629935084298</v>
      </c>
      <c r="Z916" s="6">
        <v>0.100432691912369</v>
      </c>
      <c r="AA916" s="6">
        <v>0.16822631445058001</v>
      </c>
      <c r="AB916" s="6">
        <v>0.18099768017440801</v>
      </c>
      <c r="AC916" s="6">
        <v>0.15169055096317599</v>
      </c>
      <c r="AD916" s="6">
        <v>0.13943527761093999</v>
      </c>
      <c r="AE916" s="6">
        <v>0.138741744265234</v>
      </c>
      <c r="AF916" s="6">
        <v>0.13554537706181802</v>
      </c>
      <c r="AG916" s="6">
        <v>0.15883862688134601</v>
      </c>
      <c r="AH916" s="6">
        <v>0.18798378693376702</v>
      </c>
      <c r="AI916" s="6">
        <v>0.11776401754818699</v>
      </c>
      <c r="AJ916" s="6">
        <v>0.157519042971796</v>
      </c>
      <c r="AK916" s="6">
        <v>0.15536689272503501</v>
      </c>
      <c r="AL916" s="6">
        <v>0.13911227070430601</v>
      </c>
      <c r="AM916" s="6">
        <v>0.13846285790157201</v>
      </c>
      <c r="AN916" s="6">
        <v>0.11984571669891</v>
      </c>
      <c r="AO916" s="6">
        <v>0.15445623043433801</v>
      </c>
      <c r="AP916" s="6">
        <v>0.17598808328399101</v>
      </c>
      <c r="AQ916" s="6">
        <v>0.10799609814259799</v>
      </c>
      <c r="AR916" s="6">
        <v>0.18204611423634098</v>
      </c>
      <c r="AS916" s="6">
        <v>0.24861199459800201</v>
      </c>
      <c r="AT916" s="6">
        <v>0.149685060973406</v>
      </c>
      <c r="AU916" s="6">
        <v>0.17390151911762503</v>
      </c>
      <c r="AV916" s="6">
        <v>0.18180350777074999</v>
      </c>
      <c r="AW916" s="6">
        <v>0.23032657690726999</v>
      </c>
      <c r="AX916" s="6">
        <v>0.210170058760764</v>
      </c>
      <c r="AY916" s="6">
        <v>0.12439059255811401</v>
      </c>
      <c r="AZ916" s="6">
        <v>0.218036166228537</v>
      </c>
      <c r="BA916" s="6">
        <v>0.136236521616942</v>
      </c>
      <c r="BB916" s="6">
        <v>0.11776401754818699</v>
      </c>
      <c r="BC916" s="6">
        <v>0.12157847973250301</v>
      </c>
      <c r="BD916" s="6">
        <v>0.13699430648305599</v>
      </c>
      <c r="BE916" s="6">
        <v>0.121047403141083</v>
      </c>
      <c r="BF916" s="6">
        <v>0.13980331043996</v>
      </c>
      <c r="BG916" s="6">
        <v>0.16779884005330101</v>
      </c>
      <c r="BH916" s="6">
        <v>0.183761625406208</v>
      </c>
      <c r="BI916" s="6">
        <v>0.13821752841124402</v>
      </c>
      <c r="BJ916" s="6">
        <v>0.169183368153318</v>
      </c>
      <c r="BK916" s="6">
        <v>0.150645186440064</v>
      </c>
      <c r="BL916" s="6">
        <v>0.16876980345974499</v>
      </c>
      <c r="BM916" s="6">
        <v>0.161094653449603</v>
      </c>
      <c r="BN916" s="6">
        <v>0.140595501774465</v>
      </c>
      <c r="BO916" s="6">
        <v>0.14299463820226299</v>
      </c>
      <c r="BP916" s="6">
        <v>0.17840538440280898</v>
      </c>
      <c r="BQ916" s="6">
        <v>0.15679312876750098</v>
      </c>
      <c r="BR916" s="6">
        <v>0.13248160384982499</v>
      </c>
      <c r="BS916" s="6">
        <v>0.128153800205978</v>
      </c>
      <c r="BT916" s="6">
        <v>0.168495295132605</v>
      </c>
      <c r="BU916" s="6">
        <v>0.159544415824553</v>
      </c>
      <c r="BV916" s="6">
        <v>0.176606217169334</v>
      </c>
      <c r="BW916" s="6">
        <v>0.16415730515249799</v>
      </c>
      <c r="BX916" s="6">
        <v>9.4573067601747898E-2</v>
      </c>
      <c r="BY916" s="6">
        <v>0.163280717733641</v>
      </c>
      <c r="BZ916" s="6">
        <v>0.17003657106054798</v>
      </c>
      <c r="CA916" s="6">
        <v>0.151970026074005</v>
      </c>
      <c r="CB916" s="6">
        <v>0.18329630657624199</v>
      </c>
      <c r="CC916" s="6">
        <v>0.15415453046188099</v>
      </c>
      <c r="CD916" s="6">
        <v>0.17676498559897202</v>
      </c>
      <c r="CE916" s="6">
        <v>0.129763975195887</v>
      </c>
    </row>
    <row r="917" spans="1:83">
      <c r="A917" s="4">
        <v>1</v>
      </c>
      <c r="B917" s="6">
        <v>0.13003669515535798</v>
      </c>
      <c r="C917" s="6">
        <v>0.146604546105046</v>
      </c>
      <c r="D917" s="6">
        <v>0.13413230186622602</v>
      </c>
      <c r="E917" s="6">
        <v>0.12968037353877801</v>
      </c>
      <c r="F917" s="6">
        <v>0.15515447377185398</v>
      </c>
      <c r="G917" s="6">
        <v>0.13756344500513198</v>
      </c>
      <c r="H917" s="6">
        <v>0.122255878276722</v>
      </c>
      <c r="I917" s="6">
        <v>6.6897669523512504E-2</v>
      </c>
      <c r="J917" s="6">
        <v>9.4500034143991204E-2</v>
      </c>
      <c r="K917" s="6">
        <v>0.13941345798693899</v>
      </c>
      <c r="L917" s="6">
        <v>0.16011728950571802</v>
      </c>
      <c r="M917" s="6">
        <v>0.152427167749801</v>
      </c>
      <c r="N917" s="6">
        <v>7.7947273088017702E-2</v>
      </c>
      <c r="O917" s="6">
        <v>0.10666680804104101</v>
      </c>
      <c r="P917" s="6">
        <v>0.18170524762779799</v>
      </c>
      <c r="Q917" s="6">
        <v>0.13981141737629499</v>
      </c>
      <c r="R917" s="6">
        <v>8.1500660049423496E-2</v>
      </c>
      <c r="S917" s="6">
        <v>8.9549567984420902E-2</v>
      </c>
      <c r="T917" s="6">
        <v>0.130562627485655</v>
      </c>
      <c r="U917" s="6">
        <v>0.14269805228937002</v>
      </c>
      <c r="V917" s="6">
        <v>0.148694526621657</v>
      </c>
      <c r="W917" s="6">
        <v>0.146672073055024</v>
      </c>
      <c r="X917" s="6">
        <v>0.15311552790566199</v>
      </c>
      <c r="Y917" s="6">
        <v>0.166293334828575</v>
      </c>
      <c r="Z917" s="6">
        <v>8.6105713609851406E-2</v>
      </c>
      <c r="AA917" s="6">
        <v>0.113107476251312</v>
      </c>
      <c r="AB917" s="6">
        <v>0.13716552704815999</v>
      </c>
      <c r="AC917" s="6">
        <v>0.13759129655414498</v>
      </c>
      <c r="AD917" s="6">
        <v>0.12072347401495399</v>
      </c>
      <c r="AE917" s="6">
        <v>0.126657738443714</v>
      </c>
      <c r="AF917" s="6">
        <v>9.1138661493390491E-2</v>
      </c>
      <c r="AG917" s="6">
        <v>0.14739491682226899</v>
      </c>
      <c r="AH917" s="6">
        <v>0.121243488559353</v>
      </c>
      <c r="AI917" s="6">
        <v>0.117513441237022</v>
      </c>
      <c r="AJ917" s="6">
        <v>0.15583371066017801</v>
      </c>
      <c r="AK917" s="6">
        <v>0.13271170184054801</v>
      </c>
      <c r="AL917" s="6">
        <v>0.109788059824786</v>
      </c>
      <c r="AM917" s="6">
        <v>0.13935514092322399</v>
      </c>
      <c r="AN917" s="6">
        <v>0.10247453741944</v>
      </c>
      <c r="AO917" s="6">
        <v>7.7484156712313401E-2</v>
      </c>
      <c r="AP917" s="6">
        <v>0.18626377394139801</v>
      </c>
      <c r="AQ917" s="6">
        <v>0.17402353653098801</v>
      </c>
      <c r="AR917" s="6">
        <v>8.1562791422348707E-2</v>
      </c>
      <c r="AS917" s="6">
        <v>0.163022974615639</v>
      </c>
      <c r="AT917" s="6">
        <v>0.12660422475875699</v>
      </c>
      <c r="AU917" s="6">
        <v>0.15254242036118001</v>
      </c>
      <c r="AV917" s="6">
        <v>8.8201806857345202E-2</v>
      </c>
      <c r="AW917" s="6">
        <v>0.131834216029238</v>
      </c>
      <c r="AX917" s="6">
        <v>0.13016750693919499</v>
      </c>
      <c r="AY917" s="6">
        <v>0.137599294249582</v>
      </c>
      <c r="AZ917" s="6">
        <v>0.16195770979525201</v>
      </c>
      <c r="BA917" s="6">
        <v>0.19350651662043097</v>
      </c>
      <c r="BB917" s="6">
        <v>0.117513441237022</v>
      </c>
      <c r="BC917" s="6">
        <v>0.10687588230028</v>
      </c>
      <c r="BD917" s="6">
        <v>7.0572629180442006E-2</v>
      </c>
      <c r="BE917" s="6">
        <v>0.13004576346823499</v>
      </c>
      <c r="BF917" s="6">
        <v>0.12155548497789199</v>
      </c>
      <c r="BG917" s="6">
        <v>0.13950624705360201</v>
      </c>
      <c r="BH917" s="6">
        <v>0.13276488738494299</v>
      </c>
      <c r="BI917" s="6">
        <v>0.158309666341756</v>
      </c>
      <c r="BJ917" s="6">
        <v>0.109126746305187</v>
      </c>
      <c r="BK917" s="6">
        <v>0.13192979364638802</v>
      </c>
      <c r="BL917" s="6">
        <v>0.12773128554976801</v>
      </c>
      <c r="BM917" s="6">
        <v>0.14532148058425901</v>
      </c>
      <c r="BN917" s="6">
        <v>0.120834844127593</v>
      </c>
      <c r="BO917" s="6">
        <v>0.121183749663046</v>
      </c>
      <c r="BP917" s="6">
        <v>0.137667642678696</v>
      </c>
      <c r="BQ917" s="6">
        <v>0.142795892707474</v>
      </c>
      <c r="BR917" s="6">
        <v>0.11923523917303899</v>
      </c>
      <c r="BS917" s="6">
        <v>5.47627504095387E-2</v>
      </c>
      <c r="BT917" s="6">
        <v>0.16725990127943</v>
      </c>
      <c r="BU917" s="6">
        <v>8.4228914558239401E-2</v>
      </c>
      <c r="BV917" s="6">
        <v>7.0436676398975898E-2</v>
      </c>
      <c r="BW917" s="6">
        <v>5.5556096615983194E-2</v>
      </c>
      <c r="BX917" s="6">
        <v>0.100206479093758</v>
      </c>
      <c r="BY917" s="6">
        <v>0.15970907932186201</v>
      </c>
      <c r="BZ917" s="6">
        <v>0.132500622400262</v>
      </c>
      <c r="CA917" s="6">
        <v>0.12733251877864998</v>
      </c>
      <c r="CB917" s="6">
        <v>7.4387723168652095E-2</v>
      </c>
      <c r="CC917" s="6">
        <v>0.140710239064126</v>
      </c>
      <c r="CD917" s="6">
        <v>8.9755328165888701E-2</v>
      </c>
      <c r="CE917" s="6">
        <v>0.11301403894057699</v>
      </c>
    </row>
    <row r="918" spans="1:83">
      <c r="A918" s="4">
        <v>2</v>
      </c>
      <c r="B918" s="6">
        <v>9.2272070673635187E-2</v>
      </c>
      <c r="C918" s="6">
        <v>0.10847070197672201</v>
      </c>
      <c r="D918" s="6">
        <v>0.12022919015877701</v>
      </c>
      <c r="E918" s="6">
        <v>0.115448350874213</v>
      </c>
      <c r="F918" s="6">
        <v>0.12598204714268399</v>
      </c>
      <c r="G918" s="6">
        <v>9.4743048754229897E-2</v>
      </c>
      <c r="H918" s="6">
        <v>8.97176842067057E-2</v>
      </c>
      <c r="I918" s="6">
        <v>5.8136572340709999E-2</v>
      </c>
      <c r="J918" s="6">
        <v>7.2118873401419301E-2</v>
      </c>
      <c r="K918" s="6">
        <v>9.1689723472301199E-2</v>
      </c>
      <c r="L918" s="6">
        <v>0.10241123499613901</v>
      </c>
      <c r="M918" s="6">
        <v>0.124176486453712</v>
      </c>
      <c r="N918" s="6">
        <v>0.102779316483921</v>
      </c>
      <c r="O918" s="6">
        <v>7.8306647920829101E-2</v>
      </c>
      <c r="P918" s="6">
        <v>8.9846074323456412E-2</v>
      </c>
      <c r="Q918" s="6">
        <v>9.7259321641679289E-2</v>
      </c>
      <c r="R918" s="6">
        <v>8.44695632894992E-2</v>
      </c>
      <c r="S918" s="6">
        <v>9.4739939889690511E-2</v>
      </c>
      <c r="T918" s="6">
        <v>9.8516881807337794E-2</v>
      </c>
      <c r="U918" s="6">
        <v>0.10518206412751199</v>
      </c>
      <c r="V918" s="6">
        <v>9.6932733873210705E-2</v>
      </c>
      <c r="W918" s="6">
        <v>0.10896397008511399</v>
      </c>
      <c r="X918" s="6">
        <v>9.1231056308405001E-2</v>
      </c>
      <c r="Y918" s="6">
        <v>0.10860862106214199</v>
      </c>
      <c r="Z918" s="6">
        <v>9.1882099469929396E-2</v>
      </c>
      <c r="AA918" s="6">
        <v>0.135284756335666</v>
      </c>
      <c r="AB918" s="6">
        <v>9.6642947827181497E-2</v>
      </c>
      <c r="AC918" s="6">
        <v>9.4272657433061E-2</v>
      </c>
      <c r="AD918" s="6">
        <v>7.3055462872272103E-2</v>
      </c>
      <c r="AE918" s="6">
        <v>7.4370146286042008E-2</v>
      </c>
      <c r="AF918" s="6">
        <v>0.13921830796076801</v>
      </c>
      <c r="AG918" s="6">
        <v>0.110638365525297</v>
      </c>
      <c r="AH918" s="6">
        <v>8.3517082619242608E-2</v>
      </c>
      <c r="AI918" s="6">
        <v>8.9146446929884993E-2</v>
      </c>
      <c r="AJ918" s="6">
        <v>8.3736517504075E-2</v>
      </c>
      <c r="AK918" s="6">
        <v>0.114008937225513</v>
      </c>
      <c r="AL918" s="6">
        <v>8.4612149884200114E-2</v>
      </c>
      <c r="AM918" s="6">
        <v>6.6661235830777904E-2</v>
      </c>
      <c r="AN918" s="6">
        <v>0.130410448724644</v>
      </c>
      <c r="AO918" s="6">
        <v>0.14982771801741199</v>
      </c>
      <c r="AP918" s="6">
        <v>0.111294531099912</v>
      </c>
      <c r="AQ918" s="6">
        <v>0.128906298572496</v>
      </c>
      <c r="AR918" s="6">
        <v>8.8721585437362194E-2</v>
      </c>
      <c r="AS918" s="6">
        <v>8.8369013314543499E-2</v>
      </c>
      <c r="AT918" s="6">
        <v>0.107521414333308</v>
      </c>
      <c r="AU918" s="6">
        <v>6.7905610273971892E-2</v>
      </c>
      <c r="AV918" s="6">
        <v>6.8385204785279208E-2</v>
      </c>
      <c r="AW918" s="6">
        <v>0.10771071827765899</v>
      </c>
      <c r="AX918" s="6">
        <v>0.13426024535779099</v>
      </c>
      <c r="AY918" s="6">
        <v>9.7442443198958006E-2</v>
      </c>
      <c r="AZ918" s="6">
        <v>7.0732790266594292E-2</v>
      </c>
      <c r="BA918" s="6">
        <v>7.0680788787394408E-2</v>
      </c>
      <c r="BB918" s="6">
        <v>8.9146446929884993E-2</v>
      </c>
      <c r="BC918" s="6">
        <v>7.0634169792462606E-2</v>
      </c>
      <c r="BD918" s="6">
        <v>7.4572730528614406E-2</v>
      </c>
      <c r="BE918" s="6">
        <v>0.11279153865427399</v>
      </c>
      <c r="BF918" s="6">
        <v>8.3412568621724997E-2</v>
      </c>
      <c r="BG918" s="6">
        <v>9.5043485015552709E-2</v>
      </c>
      <c r="BH918" s="6">
        <v>0.12650184833457501</v>
      </c>
      <c r="BI918" s="6">
        <v>8.938590075981781E-2</v>
      </c>
      <c r="BJ918" s="6">
        <v>0.10896911559847</v>
      </c>
      <c r="BK918" s="6">
        <v>8.4005971635624496E-2</v>
      </c>
      <c r="BL918" s="6">
        <v>8.4097601264220889E-2</v>
      </c>
      <c r="BM918" s="6">
        <v>0.10540293694042599</v>
      </c>
      <c r="BN918" s="6">
        <v>7.8604007802823297E-2</v>
      </c>
      <c r="BO918" s="6">
        <v>8.782445888943799E-2</v>
      </c>
      <c r="BP918" s="6">
        <v>8.2446138981155798E-2</v>
      </c>
      <c r="BQ918" s="6">
        <v>9.2533750767019904E-2</v>
      </c>
      <c r="BR918" s="6">
        <v>2.1179843653704001E-2</v>
      </c>
      <c r="BS918" s="6">
        <v>6.6486575914947096E-2</v>
      </c>
      <c r="BT918" s="6">
        <v>0.12309120249777999</v>
      </c>
      <c r="BU918" s="6">
        <v>6.8048672727151302E-2</v>
      </c>
      <c r="BV918" s="6">
        <v>0.1113215707704</v>
      </c>
      <c r="BW918" s="6">
        <v>8.5022492001087913E-2</v>
      </c>
      <c r="BX918" s="6">
        <v>8.9889598279309008E-2</v>
      </c>
      <c r="BY918" s="6">
        <v>9.1683135970618806E-2</v>
      </c>
      <c r="BZ918" s="6">
        <v>0.11501630097794999</v>
      </c>
      <c r="CA918" s="6">
        <v>7.9790010355772198E-2</v>
      </c>
      <c r="CB918" s="6">
        <v>0.14270325205120701</v>
      </c>
      <c r="CC918" s="6">
        <v>0.10292989464263499</v>
      </c>
      <c r="CD918" s="6">
        <v>6.0713978880446905E-2</v>
      </c>
      <c r="CE918" s="6">
        <v>7.2284682678890808E-2</v>
      </c>
    </row>
    <row r="919" spans="1:83">
      <c r="A919" s="4" t="s">
        <v>213</v>
      </c>
      <c r="B919" s="6">
        <v>3.3011046877121003E-2</v>
      </c>
      <c r="C919" s="6">
        <v>4.2330066685912396E-2</v>
      </c>
      <c r="D919" s="6">
        <v>4.1001229881113703E-2</v>
      </c>
      <c r="E919" s="6">
        <v>3.7778972328487398E-2</v>
      </c>
      <c r="F919" s="6">
        <v>4.0153681230466802E-2</v>
      </c>
      <c r="G919" s="6">
        <v>3.7122749189901903E-2</v>
      </c>
      <c r="H919" s="6">
        <v>2.8760553185454996E-2</v>
      </c>
      <c r="I919" s="6">
        <v>3.30397732809143E-2</v>
      </c>
      <c r="J919" s="6">
        <v>2.9871160606172599E-2</v>
      </c>
      <c r="K919" s="6">
        <v>2.6934405438033399E-2</v>
      </c>
      <c r="L919" s="6">
        <v>3.8144953632329899E-2</v>
      </c>
      <c r="M919" s="6">
        <v>3.8184751504685498E-2</v>
      </c>
      <c r="N919" s="6">
        <v>3.5860062926539295E-2</v>
      </c>
      <c r="O919" s="6">
        <v>4.2067344860479E-2</v>
      </c>
      <c r="P919" s="6">
        <v>3.2080828962434797E-2</v>
      </c>
      <c r="Q919" s="6">
        <v>2.5516179905920498E-2</v>
      </c>
      <c r="R919" s="6">
        <v>5.6352731550891801E-2</v>
      </c>
      <c r="S919" s="6">
        <v>4.3178446457704703E-2</v>
      </c>
      <c r="T919" s="6">
        <v>4.1373074121237294E-2</v>
      </c>
      <c r="U919" s="6">
        <v>3.5532587980788899E-2</v>
      </c>
      <c r="V919" s="6">
        <v>3.0076816447035099E-2</v>
      </c>
      <c r="W919" s="6">
        <v>3.1241180540610199E-2</v>
      </c>
      <c r="X919" s="6">
        <v>3.3582117756660604E-2</v>
      </c>
      <c r="Y919" s="6">
        <v>4.1320895047227302E-2</v>
      </c>
      <c r="Z919" s="6">
        <v>3.6644460738689405E-2</v>
      </c>
      <c r="AA919" s="6">
        <v>6.2753058548699794E-2</v>
      </c>
      <c r="AB919" s="6">
        <v>4.07829317958847E-2</v>
      </c>
      <c r="AC919" s="6">
        <v>2.3960718375472E-2</v>
      </c>
      <c r="AD919" s="6">
        <v>2.8988888960957301E-2</v>
      </c>
      <c r="AE919" s="6">
        <v>2.8232653922957696E-2</v>
      </c>
      <c r="AF919" s="6">
        <v>4.6387128268766301E-2</v>
      </c>
      <c r="AG919" s="6">
        <v>3.2215426114128198E-2</v>
      </c>
      <c r="AH919" s="6">
        <v>3.03692513817992E-2</v>
      </c>
      <c r="AI919" s="6">
        <v>4.0227687373337602E-2</v>
      </c>
      <c r="AJ919" s="6">
        <v>3.8092910931988896E-2</v>
      </c>
      <c r="AK919" s="6">
        <v>2.45269191935618E-2</v>
      </c>
      <c r="AL919" s="6">
        <v>2.1769089459501002E-2</v>
      </c>
      <c r="AM919" s="6">
        <v>3.3097623866883301E-2</v>
      </c>
      <c r="AN919" s="6">
        <v>6.2622423102421304E-2</v>
      </c>
      <c r="AO919" s="6">
        <v>2.6831082280391702E-2</v>
      </c>
      <c r="AP919" s="6">
        <v>2.8075370296597301E-2</v>
      </c>
      <c r="AQ919" s="6">
        <v>3.2823189687415398E-2</v>
      </c>
      <c r="AR919" s="6">
        <v>2.8922062790034498E-2</v>
      </c>
      <c r="AS919" s="6">
        <v>4.8004184057554203E-2</v>
      </c>
      <c r="AT919" s="6">
        <v>4.3773135259373097E-2</v>
      </c>
      <c r="AU919" s="6">
        <v>2.8642000803711598E-2</v>
      </c>
      <c r="AV919" s="6">
        <v>2.5514759173678302E-2</v>
      </c>
      <c r="AW919" s="6">
        <v>2.8835832543859897E-2</v>
      </c>
      <c r="AX919" s="6">
        <v>4.4289342314265095E-2</v>
      </c>
      <c r="AY919" s="6">
        <v>6.2152197481373302E-2</v>
      </c>
      <c r="AZ919" s="6">
        <v>5.5706297545445507E-3</v>
      </c>
      <c r="BA919" s="6">
        <v>3.27886723603645E-2</v>
      </c>
      <c r="BB919" s="6">
        <v>4.0227687373337602E-2</v>
      </c>
      <c r="BC919" s="6">
        <v>2.58469465930618E-2</v>
      </c>
      <c r="BD919" s="6">
        <v>2.8259916027655999E-2</v>
      </c>
      <c r="BE919" s="6">
        <v>3.1531420123630999E-2</v>
      </c>
      <c r="BF919" s="6">
        <v>3.7997055092048003E-2</v>
      </c>
      <c r="BG919" s="6">
        <v>3.25383158451907E-2</v>
      </c>
      <c r="BH919" s="6">
        <v>5.3509113756595401E-2</v>
      </c>
      <c r="BI919" s="6">
        <v>3.2678765183925401E-2</v>
      </c>
      <c r="BJ919" s="6">
        <v>3.5630457272799496E-2</v>
      </c>
      <c r="BK919" s="6">
        <v>2.9421178755679903E-2</v>
      </c>
      <c r="BL919" s="6">
        <v>3.9899937385404101E-2</v>
      </c>
      <c r="BM919" s="6">
        <v>3.2131871809646696E-2</v>
      </c>
      <c r="BN919" s="6">
        <v>3.6652178811112199E-2</v>
      </c>
      <c r="BO919" s="6">
        <v>2.6146460705953101E-2</v>
      </c>
      <c r="BP919" s="6">
        <v>3.02590480348413E-2</v>
      </c>
      <c r="BQ919" s="6">
        <v>2.8144056223681102E-2</v>
      </c>
      <c r="BR919" s="6">
        <v>5.7030034021747104E-2</v>
      </c>
      <c r="BS919" s="6">
        <v>3.1406752826421198E-2</v>
      </c>
      <c r="BT919" s="6">
        <v>3.6542396158981E-2</v>
      </c>
      <c r="BU919" s="6">
        <v>3.7184412163992701E-2</v>
      </c>
      <c r="BV919" s="6">
        <v>9.82900774324727E-2</v>
      </c>
      <c r="BW919" s="6">
        <v>1.6657731274158601E-2</v>
      </c>
      <c r="BX919" s="6">
        <v>5.0022084906174998E-2</v>
      </c>
      <c r="BY919" s="6">
        <v>5.0060084816518094E-2</v>
      </c>
      <c r="BZ919" s="6">
        <v>2.28534583566815E-2</v>
      </c>
      <c r="CA919" s="6">
        <v>3.4168038946439896E-2</v>
      </c>
      <c r="CB919" s="6">
        <v>5.9828857629272703E-2</v>
      </c>
      <c r="CC919" s="6">
        <v>3.31598730859477E-2</v>
      </c>
      <c r="CD919" s="6">
        <v>3.02228616078885E-2</v>
      </c>
      <c r="CE919" s="6">
        <v>3.0877882354810201E-2</v>
      </c>
    </row>
    <row r="920" spans="1:83">
      <c r="A920" s="4" t="s">
        <v>91</v>
      </c>
      <c r="B920" s="6">
        <v>0.41547505596699802</v>
      </c>
      <c r="C920" s="6">
        <v>0.42248524187416597</v>
      </c>
      <c r="D920" s="6">
        <v>0.45144779309555799</v>
      </c>
      <c r="E920" s="6">
        <v>0.44873664730741097</v>
      </c>
      <c r="F920" s="6">
        <v>0.35095693158904601</v>
      </c>
      <c r="G920" s="6">
        <v>0.370089755829348</v>
      </c>
      <c r="H920" s="6">
        <v>0.46239234648432104</v>
      </c>
      <c r="I920" s="6">
        <v>0.61960112542083601</v>
      </c>
      <c r="J920" s="6">
        <v>0.53468645887922106</v>
      </c>
      <c r="K920" s="6">
        <v>0.37877009148242896</v>
      </c>
      <c r="L920" s="6">
        <v>0.297023134771908</v>
      </c>
      <c r="M920" s="6">
        <v>0.38201275352716996</v>
      </c>
      <c r="N920" s="6">
        <v>0.48819509948666701</v>
      </c>
      <c r="O920" s="6">
        <v>0.45891639051287597</v>
      </c>
      <c r="P920" s="6">
        <v>0.333481724742617</v>
      </c>
      <c r="Q920" s="6">
        <v>0.40267417355682705</v>
      </c>
      <c r="R920" s="6">
        <v>0.56036832870101394</v>
      </c>
      <c r="S920" s="6">
        <v>0.52427174999428905</v>
      </c>
      <c r="T920" s="6">
        <v>0.45970282623502895</v>
      </c>
      <c r="U920" s="6">
        <v>0.41987665428572002</v>
      </c>
      <c r="V920" s="6">
        <v>0.44720520988368301</v>
      </c>
      <c r="W920" s="6">
        <v>0.38569661546262302</v>
      </c>
      <c r="X920" s="6">
        <v>0.36804362196407903</v>
      </c>
      <c r="Y920" s="6">
        <v>0.32881247696425098</v>
      </c>
      <c r="Z920" s="6">
        <v>0.55612906534279805</v>
      </c>
      <c r="AA920" s="6">
        <v>0.29327432490427702</v>
      </c>
      <c r="AB920" s="6">
        <v>0.37506093084696196</v>
      </c>
      <c r="AC920" s="6">
        <v>0.42657203453201703</v>
      </c>
      <c r="AD920" s="6">
        <v>0.47040995143981101</v>
      </c>
      <c r="AE920" s="6">
        <v>0.464144303900904</v>
      </c>
      <c r="AF920" s="6">
        <v>0.41000074888745097</v>
      </c>
      <c r="AG920" s="6">
        <v>0.41294153543915302</v>
      </c>
      <c r="AH920" s="6">
        <v>0.38788947692534698</v>
      </c>
      <c r="AI920" s="6">
        <v>0.44623284581690698</v>
      </c>
      <c r="AJ920" s="6">
        <v>0.34931351817542</v>
      </c>
      <c r="AK920" s="6">
        <v>0.47667477106068801</v>
      </c>
      <c r="AL920" s="6">
        <v>0.46480658106002104</v>
      </c>
      <c r="AM920" s="6">
        <v>0.46364582376786601</v>
      </c>
      <c r="AN920" s="6">
        <v>0.46372013404018603</v>
      </c>
      <c r="AO920" s="6">
        <v>0.34529365380369698</v>
      </c>
      <c r="AP920" s="6">
        <v>0.34390210933861703</v>
      </c>
      <c r="AQ920" s="6">
        <v>0.36632701242245402</v>
      </c>
      <c r="AR920" s="6">
        <v>0.52575061087000896</v>
      </c>
      <c r="AS920" s="6">
        <v>0.19297021886420701</v>
      </c>
      <c r="AT920" s="6">
        <v>0.483782634552816</v>
      </c>
      <c r="AU920" s="6">
        <v>0.38719952556801202</v>
      </c>
      <c r="AV920" s="6">
        <v>0.41291689309188795</v>
      </c>
      <c r="AW920" s="6">
        <v>0.40857031059633103</v>
      </c>
      <c r="AX920" s="6">
        <v>0.32854978638714899</v>
      </c>
      <c r="AY920" s="6">
        <v>0.37085406814738497</v>
      </c>
      <c r="AZ920" s="6">
        <v>0.30887590269132104</v>
      </c>
      <c r="BA920" s="6">
        <v>0.36512929935600397</v>
      </c>
      <c r="BB920" s="6">
        <v>0.44623284581690698</v>
      </c>
      <c r="BC920" s="6">
        <v>0.61332682318057397</v>
      </c>
      <c r="BD920" s="6">
        <v>0.570597772793211</v>
      </c>
      <c r="BE920" s="6">
        <v>0.48669224615430701</v>
      </c>
      <c r="BF920" s="6">
        <v>0.45868176277690897</v>
      </c>
      <c r="BG920" s="6">
        <v>0.37121551530420299</v>
      </c>
      <c r="BH920" s="6">
        <v>0.29677879409870001</v>
      </c>
      <c r="BI920" s="6">
        <v>0.42696182598735805</v>
      </c>
      <c r="BJ920" s="6">
        <v>0.41296091222583498</v>
      </c>
      <c r="BK920" s="6">
        <v>0.43316862240594001</v>
      </c>
      <c r="BL920" s="6">
        <v>0.45287422653359999</v>
      </c>
      <c r="BM920" s="6">
        <v>0.40320539922675702</v>
      </c>
      <c r="BN920" s="6">
        <v>0.45549587550674198</v>
      </c>
      <c r="BO920" s="6">
        <v>0.40323924334382605</v>
      </c>
      <c r="BP920" s="6">
        <v>0.36020054674409996</v>
      </c>
      <c r="BQ920" s="6">
        <v>0.38511469863282999</v>
      </c>
      <c r="BR920" s="6">
        <v>0.50564703747281303</v>
      </c>
      <c r="BS920" s="6">
        <v>0.64456161040318194</v>
      </c>
      <c r="BT920" s="6">
        <v>0.36944388970931596</v>
      </c>
      <c r="BU920" s="6">
        <v>0.44689042390342898</v>
      </c>
      <c r="BV920" s="6">
        <v>0.46944638213862999</v>
      </c>
      <c r="BW920" s="6">
        <v>0.42542732613476503</v>
      </c>
      <c r="BX920" s="6">
        <v>0.55954527579814095</v>
      </c>
      <c r="BY920" s="6">
        <v>0.38235006025030105</v>
      </c>
      <c r="BZ920" s="6">
        <v>0.393024505471675</v>
      </c>
      <c r="CA920" s="6">
        <v>0.422310391058763</v>
      </c>
      <c r="CB920" s="6">
        <v>0.50642584114061007</v>
      </c>
      <c r="CC920" s="6">
        <v>0.40633484383921098</v>
      </c>
      <c r="CD920" s="6">
        <v>0.40972264134921699</v>
      </c>
      <c r="CE920" s="6">
        <v>0.49188648375774796</v>
      </c>
    </row>
    <row r="921" spans="1:83">
      <c r="A921" s="4" t="s">
        <v>195</v>
      </c>
      <c r="B921" s="7">
        <v>52.9</v>
      </c>
      <c r="C921" s="7">
        <v>55.8</v>
      </c>
      <c r="D921" s="7">
        <v>57.4</v>
      </c>
      <c r="E921" s="7">
        <v>55.6</v>
      </c>
      <c r="F921" s="7">
        <v>54.6</v>
      </c>
      <c r="G921" s="7">
        <v>51.9</v>
      </c>
      <c r="H921" s="7">
        <v>54.1</v>
      </c>
      <c r="I921" s="7">
        <v>54.6</v>
      </c>
      <c r="J921" s="7">
        <v>51.4</v>
      </c>
      <c r="K921" s="7">
        <v>51</v>
      </c>
      <c r="L921" s="7">
        <v>52.3</v>
      </c>
      <c r="M921" s="7">
        <v>57.4</v>
      </c>
      <c r="N921" s="7">
        <v>54.1</v>
      </c>
      <c r="O921" s="7">
        <v>53.4</v>
      </c>
      <c r="P921" s="7">
        <v>53.4</v>
      </c>
      <c r="Q921" s="7">
        <v>52.1</v>
      </c>
      <c r="R921" s="7">
        <v>58.3</v>
      </c>
      <c r="S921" s="7">
        <v>57.2</v>
      </c>
      <c r="T921" s="7">
        <v>57.4</v>
      </c>
      <c r="U921" s="7">
        <v>55.9</v>
      </c>
      <c r="V921" s="7">
        <v>54.8</v>
      </c>
      <c r="W921" s="7">
        <v>53.7</v>
      </c>
      <c r="X921" s="7">
        <v>51.9</v>
      </c>
      <c r="Y921" s="7">
        <v>52.8</v>
      </c>
      <c r="Z921" s="7">
        <v>56.2</v>
      </c>
      <c r="AA921" s="7">
        <v>53.6</v>
      </c>
      <c r="AB921" s="7">
        <v>53.9</v>
      </c>
      <c r="AC921" s="7">
        <v>52.7</v>
      </c>
      <c r="AD921" s="7">
        <v>52</v>
      </c>
      <c r="AE921" s="7">
        <v>51.9</v>
      </c>
      <c r="AF921" s="7">
        <v>56.8</v>
      </c>
      <c r="AG921" s="7">
        <v>55.7</v>
      </c>
      <c r="AH921" s="7">
        <v>51</v>
      </c>
      <c r="AI921" s="7">
        <v>53.3</v>
      </c>
      <c r="AJ921" s="7">
        <v>50.3</v>
      </c>
      <c r="AK921" s="7">
        <v>57.8</v>
      </c>
      <c r="AL921" s="7">
        <v>50.2</v>
      </c>
      <c r="AM921" s="7">
        <v>53.1</v>
      </c>
      <c r="AN921" s="7">
        <v>60.8</v>
      </c>
      <c r="AO921" s="7">
        <v>53</v>
      </c>
      <c r="AP921" s="7">
        <v>55.1</v>
      </c>
      <c r="AQ921" s="7">
        <v>53.2</v>
      </c>
      <c r="AR921" s="7">
        <v>56.8</v>
      </c>
      <c r="AS921" s="7">
        <v>51.1</v>
      </c>
      <c r="AT921" s="7">
        <v>59.8</v>
      </c>
      <c r="AU921" s="7">
        <v>51</v>
      </c>
      <c r="AV921" s="7">
        <v>46.6</v>
      </c>
      <c r="AW921" s="7">
        <v>57.2</v>
      </c>
      <c r="AX921" s="7">
        <v>57</v>
      </c>
      <c r="AY921" s="7">
        <v>52.8</v>
      </c>
      <c r="AZ921" s="7">
        <v>47.6</v>
      </c>
      <c r="BA921" s="7">
        <v>48.7</v>
      </c>
      <c r="BB921" s="7">
        <v>53.3</v>
      </c>
      <c r="BC921" s="7">
        <v>60</v>
      </c>
      <c r="BD921" s="7">
        <v>53.3</v>
      </c>
      <c r="BE921" s="7">
        <v>58.9</v>
      </c>
      <c r="BF921" s="7">
        <v>53.4</v>
      </c>
      <c r="BG921" s="7">
        <v>52</v>
      </c>
      <c r="BH921" s="7">
        <v>54</v>
      </c>
      <c r="BI921" s="7">
        <v>53.4</v>
      </c>
      <c r="BJ921" s="7">
        <v>54.9</v>
      </c>
      <c r="BK921" s="7">
        <v>52.2</v>
      </c>
      <c r="BL921" s="7">
        <v>55.9</v>
      </c>
      <c r="BM921" s="7">
        <v>55.1</v>
      </c>
      <c r="BN921" s="7">
        <v>53</v>
      </c>
      <c r="BO921" s="7">
        <v>48.5</v>
      </c>
      <c r="BP921" s="7">
        <v>50.8</v>
      </c>
      <c r="BQ921" s="7">
        <v>51.4</v>
      </c>
      <c r="BR921" s="7">
        <v>52.1</v>
      </c>
      <c r="BS921" s="7">
        <v>58.2</v>
      </c>
      <c r="BT921" s="7">
        <v>57.6</v>
      </c>
      <c r="BU921" s="7">
        <v>49.1</v>
      </c>
      <c r="BV921" s="7">
        <v>63.8</v>
      </c>
      <c r="BW921" s="7">
        <v>43.1</v>
      </c>
      <c r="BX921" s="7">
        <v>57</v>
      </c>
      <c r="BY921" s="7">
        <v>56.2</v>
      </c>
      <c r="BZ921" s="7">
        <v>53.9</v>
      </c>
      <c r="CA921" s="7">
        <v>51.5</v>
      </c>
      <c r="CB921" s="7">
        <v>67.099999999999994</v>
      </c>
      <c r="CC921" s="7">
        <v>54.3</v>
      </c>
      <c r="CD921" s="7">
        <v>46.2</v>
      </c>
      <c r="CE921" s="7">
        <v>52</v>
      </c>
    </row>
    <row r="922" spans="1:83" ht="15.75" thickBot="1">
      <c r="A922" s="4" t="s">
        <v>152</v>
      </c>
      <c r="B922" s="7">
        <v>26.3</v>
      </c>
      <c r="C922" s="7">
        <v>27.1</v>
      </c>
      <c r="D922" s="7">
        <v>26.9</v>
      </c>
      <c r="E922" s="7">
        <v>27.6</v>
      </c>
      <c r="F922" s="7">
        <v>27.2</v>
      </c>
      <c r="G922" s="7">
        <v>27.1</v>
      </c>
      <c r="H922" s="7">
        <v>25.4</v>
      </c>
      <c r="I922" s="7">
        <v>26.4</v>
      </c>
      <c r="J922" s="7">
        <v>27.6</v>
      </c>
      <c r="K922" s="7">
        <v>26.3</v>
      </c>
      <c r="L922" s="7">
        <v>26.1</v>
      </c>
      <c r="M922" s="7">
        <v>25.1</v>
      </c>
      <c r="N922" s="7">
        <v>27.9</v>
      </c>
      <c r="O922" s="7">
        <v>26.4</v>
      </c>
      <c r="P922" s="7">
        <v>25.1</v>
      </c>
      <c r="Q922" s="7">
        <v>26.2</v>
      </c>
      <c r="R922" s="7">
        <v>28.1</v>
      </c>
      <c r="S922" s="7">
        <v>26.9</v>
      </c>
      <c r="T922" s="7">
        <v>25.2</v>
      </c>
      <c r="U922" s="7">
        <v>25.6</v>
      </c>
      <c r="V922" s="7">
        <v>26</v>
      </c>
      <c r="W922" s="7">
        <v>26.4</v>
      </c>
      <c r="X922" s="7">
        <v>26.7</v>
      </c>
      <c r="Y922" s="7">
        <v>27.6</v>
      </c>
      <c r="Z922" s="7">
        <v>26.9</v>
      </c>
      <c r="AA922" s="7">
        <v>28.8</v>
      </c>
      <c r="AB922" s="7">
        <v>26</v>
      </c>
      <c r="AC922" s="7">
        <v>26</v>
      </c>
      <c r="AD922" s="7">
        <v>25.9</v>
      </c>
      <c r="AE922" s="7">
        <v>26.2</v>
      </c>
      <c r="AF922" s="7">
        <v>26.2</v>
      </c>
      <c r="AG922" s="7">
        <v>26</v>
      </c>
      <c r="AH922" s="7">
        <v>25.7</v>
      </c>
      <c r="AI922" s="7">
        <v>26.6</v>
      </c>
      <c r="AJ922" s="7">
        <v>27.9</v>
      </c>
      <c r="AK922" s="7">
        <v>24.4</v>
      </c>
      <c r="AL922" s="7">
        <v>27</v>
      </c>
      <c r="AM922" s="7">
        <v>25.6</v>
      </c>
      <c r="AN922" s="7">
        <v>26.8</v>
      </c>
      <c r="AO922" s="7">
        <v>24.9</v>
      </c>
      <c r="AP922" s="7">
        <v>25.2</v>
      </c>
      <c r="AQ922" s="7">
        <v>29.4</v>
      </c>
      <c r="AR922" s="7">
        <v>23.5</v>
      </c>
      <c r="AS922" s="7">
        <v>25.2</v>
      </c>
      <c r="AT922" s="7">
        <v>25.1</v>
      </c>
      <c r="AU922" s="7">
        <v>25</v>
      </c>
      <c r="AV922" s="7">
        <v>26.6</v>
      </c>
      <c r="AW922" s="7">
        <v>23.1</v>
      </c>
      <c r="AX922" s="7">
        <v>24.4</v>
      </c>
      <c r="AY922" s="7">
        <v>30</v>
      </c>
      <c r="AZ922" s="7">
        <v>23.5</v>
      </c>
      <c r="BA922" s="7">
        <v>29.5</v>
      </c>
      <c r="BB922" s="7">
        <v>26.6</v>
      </c>
      <c r="BC922" s="7">
        <v>21.8</v>
      </c>
      <c r="BD922" s="7">
        <v>26.6</v>
      </c>
      <c r="BE922" s="7">
        <v>23.7</v>
      </c>
      <c r="BF922" s="7">
        <v>27</v>
      </c>
      <c r="BG922" s="7">
        <v>26.4</v>
      </c>
      <c r="BH922" s="7">
        <v>27.4</v>
      </c>
      <c r="BI922" s="7">
        <v>27.3</v>
      </c>
      <c r="BJ922" s="7">
        <v>25.1</v>
      </c>
      <c r="BK922" s="7">
        <v>26.3</v>
      </c>
      <c r="BL922" s="7">
        <v>24.9</v>
      </c>
      <c r="BM922" s="7">
        <v>25.4</v>
      </c>
      <c r="BN922" s="7">
        <v>26.4</v>
      </c>
      <c r="BO922" s="7">
        <v>28.1</v>
      </c>
      <c r="BP922" s="7">
        <v>25.4</v>
      </c>
      <c r="BQ922" s="7">
        <v>26.5</v>
      </c>
      <c r="BR922" s="7">
        <v>26.2</v>
      </c>
      <c r="BS922" s="7">
        <v>23.3</v>
      </c>
      <c r="BT922" s="7">
        <v>24.4</v>
      </c>
      <c r="BU922" s="7">
        <v>27.2</v>
      </c>
      <c r="BV922" s="7">
        <v>27</v>
      </c>
      <c r="BW922" s="7">
        <v>28.4</v>
      </c>
      <c r="BX922" s="7">
        <v>30.2</v>
      </c>
      <c r="BY922" s="7">
        <v>25.4</v>
      </c>
      <c r="BZ922" s="7">
        <v>25.1</v>
      </c>
      <c r="CA922" s="7">
        <v>26.8</v>
      </c>
      <c r="CB922" s="7">
        <v>19.8</v>
      </c>
      <c r="CC922" s="7">
        <v>26</v>
      </c>
      <c r="CD922" s="7">
        <v>27</v>
      </c>
      <c r="CE922" s="7">
        <v>26.6</v>
      </c>
    </row>
    <row r="923" spans="1:83" ht="15.75" thickBot="1">
      <c r="A923" s="12" t="s">
        <v>192</v>
      </c>
      <c r="C923" s="10">
        <f>2*(1-_xlfn.NORM.S.DIST(ABS((C921-$B921) /SQRT(C922*C922/C911+$B922*$B922/$B911)),TRUE))</f>
        <v>3.2240800917904266E-8</v>
      </c>
      <c r="D923" s="10">
        <f t="shared" ref="D923:E923" si="266">2*(1-_xlfn.NORM.S.DIST(ABS((D921-$B921) /SQRT(D922*D922/D911+$B922*$B922/$B911)),TRUE))</f>
        <v>0</v>
      </c>
      <c r="E923" s="10">
        <f t="shared" si="266"/>
        <v>9.3772651865720036E-8</v>
      </c>
      <c r="F923" s="10">
        <f>2*(1-_xlfn.NORM.S.DIST(ABS((F921-$B921) /SQRT(F922*F922/F911+$B922*$B922/$B911)),TRUE))</f>
        <v>5.9191481489007103E-4</v>
      </c>
      <c r="G923" s="10">
        <f>2*(1-_xlfn.NORM.S.DIST(ABS(G921-($B911*(1-$B920)*$B921 - G911*(1-G920)*G921)/($B911*(1-$B920)-G911*(1-G920)))/SQRT(G922*G922/(G911*(1-G920))+$B922*$B922/($B911*(1-$B920)-G911*(1-G920))),TRUE))</f>
        <v>5.6010410810278577E-2</v>
      </c>
      <c r="H923" s="10">
        <f t="shared" ref="H923:BS923" si="267">2*(1-_xlfn.NORM.S.DIST(ABS(H921-($B911*(1-$B920)*$B921 - H911*(1-H920)*H921)/($B911*(1-$B920)-H911*(1-H920)))/SQRT(H922*H922/(H911*(1-H920))+$B922*$B922/($B911*(1-$B920)-H911*(1-H920))),TRUE))</f>
        <v>4.672176451994936E-2</v>
      </c>
      <c r="I923" s="10">
        <f t="shared" si="267"/>
        <v>0.41965590255594987</v>
      </c>
      <c r="J923" s="10">
        <f t="shared" si="267"/>
        <v>0.31968899062672751</v>
      </c>
      <c r="K923" s="10">
        <f t="shared" si="267"/>
        <v>7.1640389691227879E-2</v>
      </c>
      <c r="L923" s="10">
        <f t="shared" si="267"/>
        <v>0.44582417042786604</v>
      </c>
      <c r="M923" s="10">
        <f t="shared" si="267"/>
        <v>1.1176217826758261E-6</v>
      </c>
      <c r="N923" s="10">
        <f t="shared" si="267"/>
        <v>0.54800531554416354</v>
      </c>
      <c r="O923" s="10">
        <f t="shared" si="267"/>
        <v>0.63461627685544819</v>
      </c>
      <c r="P923" s="10">
        <f t="shared" si="267"/>
        <v>0.72494101118442744</v>
      </c>
      <c r="Q923" s="10">
        <f t="shared" si="267"/>
        <v>0.12700073152355262</v>
      </c>
      <c r="R923" s="10">
        <f t="shared" si="267"/>
        <v>2.1126467446862307E-2</v>
      </c>
      <c r="S923" s="10">
        <f t="shared" si="267"/>
        <v>2.9069222493858238E-3</v>
      </c>
      <c r="T923" s="10">
        <f t="shared" si="267"/>
        <v>1.4139428911041918E-5</v>
      </c>
      <c r="U923" s="10">
        <f t="shared" si="267"/>
        <v>3.1320224229292037E-4</v>
      </c>
      <c r="V923" s="10">
        <f t="shared" si="267"/>
        <v>1.8833207728637724E-2</v>
      </c>
      <c r="W923" s="10">
        <f t="shared" si="267"/>
        <v>0.15952832678589113</v>
      </c>
      <c r="X923" s="10">
        <f t="shared" si="267"/>
        <v>4.4271022996670517E-2</v>
      </c>
      <c r="Y923" s="10">
        <f t="shared" si="267"/>
        <v>0.79086819257335872</v>
      </c>
      <c r="Z923" s="10">
        <f t="shared" si="267"/>
        <v>1.8974747380773316E-4</v>
      </c>
      <c r="AA923" s="10">
        <f t="shared" si="267"/>
        <v>0.6844023091574456</v>
      </c>
      <c r="AB923" s="10">
        <f t="shared" si="267"/>
        <v>0.3170930434306154</v>
      </c>
      <c r="AC923" s="10">
        <f t="shared" si="267"/>
        <v>0.79006575044966265</v>
      </c>
      <c r="AD923" s="10">
        <f t="shared" si="267"/>
        <v>0.29919738971417464</v>
      </c>
      <c r="AE923" s="10">
        <f t="shared" si="267"/>
        <v>0.29536071975798039</v>
      </c>
      <c r="AF923" s="10">
        <f t="shared" si="267"/>
        <v>7.8252625687374788E-2</v>
      </c>
      <c r="AG923" s="10">
        <f t="shared" si="267"/>
        <v>5.877678173684231E-3</v>
      </c>
      <c r="AH923" s="10">
        <f t="shared" si="267"/>
        <v>3.9577685206601432E-2</v>
      </c>
      <c r="AI923" s="10">
        <f t="shared" si="267"/>
        <v>0.83029797422848439</v>
      </c>
      <c r="AJ923" s="10">
        <f t="shared" si="267"/>
        <v>0.14954312534703673</v>
      </c>
      <c r="AK923" s="10">
        <f t="shared" si="267"/>
        <v>3.8974555579507353E-2</v>
      </c>
      <c r="AL923" s="10">
        <f t="shared" si="267"/>
        <v>9.2788781464030246E-2</v>
      </c>
      <c r="AM923" s="10">
        <f t="shared" si="267"/>
        <v>0.88217047230532741</v>
      </c>
      <c r="AN923" s="10">
        <f t="shared" si="267"/>
        <v>1.542552899159455E-2</v>
      </c>
      <c r="AO923" s="10">
        <f t="shared" si="267"/>
        <v>0.97359020822249365</v>
      </c>
      <c r="AP923" s="10">
        <f t="shared" si="267"/>
        <v>0.33190322236905789</v>
      </c>
      <c r="AQ923" s="10">
        <f t="shared" si="267"/>
        <v>0.91040223511049945</v>
      </c>
      <c r="AR923" s="10">
        <f t="shared" si="267"/>
        <v>0.24442265793036166</v>
      </c>
      <c r="AS923" s="10">
        <f t="shared" si="267"/>
        <v>0.59242906594786104</v>
      </c>
      <c r="AT923" s="10">
        <f t="shared" si="267"/>
        <v>1.8508809534528492E-2</v>
      </c>
      <c r="AU923" s="10">
        <f t="shared" si="267"/>
        <v>0.27100265191013451</v>
      </c>
      <c r="AV923" s="10">
        <f t="shared" si="267"/>
        <v>2.0263024401145913E-4</v>
      </c>
      <c r="AW923" s="10">
        <f t="shared" si="267"/>
        <v>0.22453210650413324</v>
      </c>
      <c r="AX923" s="10">
        <f t="shared" si="267"/>
        <v>5.7733872968869893E-2</v>
      </c>
      <c r="AY923" s="10">
        <f t="shared" si="267"/>
        <v>0.97226539941740242</v>
      </c>
      <c r="AZ923" s="10">
        <f t="shared" si="267"/>
        <v>5.0544956366607385E-2</v>
      </c>
      <c r="BA923" s="10">
        <f t="shared" si="267"/>
        <v>0.37859916810441208</v>
      </c>
      <c r="BB923" s="10">
        <f t="shared" si="267"/>
        <v>0.83029797422848439</v>
      </c>
      <c r="BC923" s="10">
        <f t="shared" si="267"/>
        <v>2.4419948736568831E-2</v>
      </c>
      <c r="BD923" s="10">
        <f t="shared" si="267"/>
        <v>0.88630392925295221</v>
      </c>
      <c r="BE923" s="10">
        <f t="shared" si="267"/>
        <v>5.6784588852616391E-3</v>
      </c>
      <c r="BF923" s="10">
        <f t="shared" si="267"/>
        <v>0.71093587776314426</v>
      </c>
      <c r="BG923" s="10">
        <f t="shared" si="267"/>
        <v>8.8064821513837988E-3</v>
      </c>
      <c r="BH923" s="10">
        <f t="shared" si="267"/>
        <v>0.47751294866444649</v>
      </c>
      <c r="BI923" s="10">
        <f t="shared" si="267"/>
        <v>0.85621096863824375</v>
      </c>
      <c r="BJ923" s="10">
        <f t="shared" si="267"/>
        <v>0.14721816756716288</v>
      </c>
      <c r="BK923" s="10">
        <f t="shared" si="267"/>
        <v>5.8267251189763281E-2</v>
      </c>
      <c r="BL923" s="10">
        <f t="shared" si="267"/>
        <v>1.9462305852810058E-2</v>
      </c>
      <c r="BM923" s="10">
        <f t="shared" si="267"/>
        <v>1.8070739528970314E-3</v>
      </c>
      <c r="BN923" s="10">
        <f t="shared" si="267"/>
        <v>0.94412686561253079</v>
      </c>
      <c r="BO923" s="10">
        <f t="shared" si="267"/>
        <v>1.2784615218470741E-3</v>
      </c>
      <c r="BP923" s="10">
        <f t="shared" si="267"/>
        <v>0.20036502474559792</v>
      </c>
      <c r="BQ923" s="10">
        <f t="shared" si="267"/>
        <v>1.673028313780911E-3</v>
      </c>
      <c r="BR923" s="10">
        <f t="shared" si="267"/>
        <v>0.84539139016538023</v>
      </c>
      <c r="BS923" s="10">
        <f t="shared" si="267"/>
        <v>1.5464615536634696E-2</v>
      </c>
      <c r="BT923" s="10">
        <f t="shared" ref="BT923:CE923" si="268">2*(1-_xlfn.NORM.S.DIST(ABS(BT921-($B911*(1-$B920)*$B921 - BT911*(1-BT920)*BT921)/($B911*(1-$B920)-BT911*(1-BT920)))/SQRT(BT922*BT922/(BT911*(1-BT920))+$B922*$B922/($B911*(1-$B920)-BT911*(1-BT920))),TRUE))</f>
        <v>7.2409665596850914E-7</v>
      </c>
      <c r="BU923" s="10">
        <f t="shared" si="268"/>
        <v>8.173023278567948E-2</v>
      </c>
      <c r="BV923" s="10">
        <f t="shared" si="268"/>
        <v>7.2308398522660688E-2</v>
      </c>
      <c r="BW923" s="10">
        <f t="shared" si="268"/>
        <v>3.1847256118032963E-2</v>
      </c>
      <c r="BX923" s="10">
        <f t="shared" si="268"/>
        <v>0.25102372125420414</v>
      </c>
      <c r="BY923" s="10">
        <f t="shared" si="268"/>
        <v>0.1269480308033053</v>
      </c>
      <c r="BZ923" s="10">
        <f t="shared" si="268"/>
        <v>0.21577631013364584</v>
      </c>
      <c r="CA923" s="10">
        <f t="shared" si="268"/>
        <v>5.1065437489026255E-3</v>
      </c>
      <c r="CB923" s="10">
        <f t="shared" si="268"/>
        <v>8.1927474129472877E-4</v>
      </c>
      <c r="CC923" s="10">
        <f t="shared" si="268"/>
        <v>1.3144562582168007E-5</v>
      </c>
      <c r="CD923" s="10">
        <f t="shared" si="268"/>
        <v>1.2096473704925614E-6</v>
      </c>
      <c r="CE923" s="10">
        <f t="shared" si="268"/>
        <v>0.67267466414387345</v>
      </c>
    </row>
    <row r="924" spans="1:83">
      <c r="A924" s="14" t="s">
        <v>220</v>
      </c>
      <c r="B924">
        <f>B921+(1.96*(B922/SQRT(B911*(1-B920))))</f>
        <v>54.003227279949343</v>
      </c>
      <c r="C924">
        <f t="shared" ref="C924:BN924" si="269">C921+(1.96*(C922/SQRT(C911*(1-C920))))</f>
        <v>56.573462265734982</v>
      </c>
      <c r="D924">
        <f t="shared" si="269"/>
        <v>58.075644610337989</v>
      </c>
      <c r="E924">
        <f t="shared" si="269"/>
        <v>56.301479725713094</v>
      </c>
      <c r="F924">
        <f t="shared" si="269"/>
        <v>55.194429004893429</v>
      </c>
      <c r="G924">
        <f t="shared" si="269"/>
        <v>53.442271618409933</v>
      </c>
      <c r="H924">
        <f t="shared" si="269"/>
        <v>55.677744138502021</v>
      </c>
      <c r="I924">
        <f t="shared" si="269"/>
        <v>58.875727527018725</v>
      </c>
      <c r="J924">
        <f t="shared" si="269"/>
        <v>54.590054261596578</v>
      </c>
      <c r="K924">
        <f t="shared" si="269"/>
        <v>53.343240758476021</v>
      </c>
      <c r="L924">
        <f t="shared" si="269"/>
        <v>54.188320956695229</v>
      </c>
      <c r="M924">
        <f t="shared" si="269"/>
        <v>59.475668979636438</v>
      </c>
      <c r="N924">
        <f t="shared" si="269"/>
        <v>58.203394927666523</v>
      </c>
      <c r="O924">
        <f t="shared" si="269"/>
        <v>55.742203039433612</v>
      </c>
      <c r="P924">
        <f t="shared" si="269"/>
        <v>56.361580837412866</v>
      </c>
      <c r="Q924">
        <f t="shared" si="269"/>
        <v>53.603105405634494</v>
      </c>
      <c r="R924">
        <f t="shared" si="269"/>
        <v>63.056286268037709</v>
      </c>
      <c r="S924">
        <f t="shared" si="269"/>
        <v>60.255214551752807</v>
      </c>
      <c r="T924">
        <f t="shared" si="269"/>
        <v>59.672922081908595</v>
      </c>
      <c r="U924">
        <f t="shared" si="269"/>
        <v>57.841771861437586</v>
      </c>
      <c r="V924">
        <f t="shared" si="269"/>
        <v>56.719518739332372</v>
      </c>
      <c r="W924">
        <f t="shared" si="269"/>
        <v>55.272771360135266</v>
      </c>
      <c r="X924">
        <f t="shared" si="269"/>
        <v>53.389991789915477</v>
      </c>
      <c r="Y924">
        <f t="shared" si="269"/>
        <v>54.187117539859806</v>
      </c>
      <c r="Z924">
        <f t="shared" si="269"/>
        <v>58.277525156431636</v>
      </c>
      <c r="AA924">
        <f t="shared" si="269"/>
        <v>57.21504391075387</v>
      </c>
      <c r="AB924">
        <f t="shared" si="269"/>
        <v>56.137543746636702</v>
      </c>
      <c r="AC924">
        <f t="shared" si="269"/>
        <v>54.527511590186194</v>
      </c>
      <c r="AD924">
        <f t="shared" si="269"/>
        <v>54.010354674586907</v>
      </c>
      <c r="AE924">
        <f t="shared" si="269"/>
        <v>54.070077737703372</v>
      </c>
      <c r="AF924">
        <f t="shared" si="269"/>
        <v>61.276918629977594</v>
      </c>
      <c r="AG924">
        <f t="shared" si="269"/>
        <v>57.966664101112798</v>
      </c>
      <c r="AH924">
        <f t="shared" si="269"/>
        <v>53.096613729731367</v>
      </c>
      <c r="AI924">
        <f t="shared" si="269"/>
        <v>57.127821770454844</v>
      </c>
      <c r="AJ924">
        <f t="shared" si="269"/>
        <v>54.043151979043543</v>
      </c>
      <c r="AK924">
        <f t="shared" si="269"/>
        <v>62.546343840040514</v>
      </c>
      <c r="AL924">
        <f t="shared" si="269"/>
        <v>53.554578636369726</v>
      </c>
      <c r="AM924">
        <f t="shared" si="269"/>
        <v>55.944829262924088</v>
      </c>
      <c r="AN924">
        <f t="shared" si="269"/>
        <v>67.294043658065547</v>
      </c>
      <c r="AO924">
        <f t="shared" si="269"/>
        <v>59.00166093511536</v>
      </c>
      <c r="AP924">
        <f t="shared" si="269"/>
        <v>59.657700425343869</v>
      </c>
      <c r="AQ924">
        <f t="shared" si="269"/>
        <v>58.595535472066956</v>
      </c>
      <c r="AR924">
        <f t="shared" si="269"/>
        <v>63.422476984920053</v>
      </c>
      <c r="AS924">
        <f t="shared" si="269"/>
        <v>57.767413269972621</v>
      </c>
      <c r="AT924">
        <f t="shared" si="269"/>
        <v>65.628730085111499</v>
      </c>
      <c r="AU924">
        <f t="shared" si="269"/>
        <v>54.526803447954023</v>
      </c>
      <c r="AV924">
        <f t="shared" si="269"/>
        <v>50.109085851513811</v>
      </c>
      <c r="AW924">
        <f t="shared" si="269"/>
        <v>64.186944859799524</v>
      </c>
      <c r="AX924">
        <f t="shared" si="269"/>
        <v>61.338101429756094</v>
      </c>
      <c r="AY924">
        <f t="shared" si="269"/>
        <v>58.606411720564196</v>
      </c>
      <c r="AZ924">
        <f t="shared" si="269"/>
        <v>52.981371608822627</v>
      </c>
      <c r="BA924">
        <f t="shared" si="269"/>
        <v>58.147337686937824</v>
      </c>
      <c r="BB924">
        <f t="shared" si="269"/>
        <v>57.127821770454844</v>
      </c>
      <c r="BC924">
        <f t="shared" si="269"/>
        <v>66.221006088388435</v>
      </c>
      <c r="BD924">
        <f t="shared" si="269"/>
        <v>58.897961108688662</v>
      </c>
      <c r="BE924">
        <f t="shared" si="269"/>
        <v>63.241732610613148</v>
      </c>
      <c r="BF924">
        <f t="shared" si="269"/>
        <v>56.286341448538685</v>
      </c>
      <c r="BG924">
        <f t="shared" si="269"/>
        <v>53.297068813001644</v>
      </c>
      <c r="BH924">
        <f t="shared" si="269"/>
        <v>57.259620215545596</v>
      </c>
      <c r="BI924">
        <f t="shared" si="269"/>
        <v>58.936472397628954</v>
      </c>
      <c r="BJ924">
        <f t="shared" si="269"/>
        <v>57.785982435577765</v>
      </c>
      <c r="BK924">
        <f t="shared" si="269"/>
        <v>53.519860492894786</v>
      </c>
      <c r="BL924">
        <f t="shared" si="269"/>
        <v>58.604913296757871</v>
      </c>
      <c r="BM924">
        <f t="shared" si="269"/>
        <v>56.830370548843334</v>
      </c>
      <c r="BN924">
        <f t="shared" si="269"/>
        <v>56.009258504319433</v>
      </c>
      <c r="BO924">
        <f t="shared" ref="BO924:CE924" si="270">BO921+(1.96*(BO922/SQRT(BO911*(1-BO920))))</f>
        <v>51.450229761083548</v>
      </c>
      <c r="BP924">
        <f t="shared" si="270"/>
        <v>54.175424490818159</v>
      </c>
      <c r="BQ924">
        <f t="shared" si="270"/>
        <v>52.855508815319055</v>
      </c>
      <c r="BR924">
        <f t="shared" si="270"/>
        <v>60.215144972920172</v>
      </c>
      <c r="BS924">
        <f t="shared" si="270"/>
        <v>62.571803549705479</v>
      </c>
      <c r="BT924">
        <f t="shared" si="270"/>
        <v>59.691735480976973</v>
      </c>
      <c r="BU924">
        <f t="shared" si="270"/>
        <v>53.537099144995054</v>
      </c>
      <c r="BV924">
        <f t="shared" si="270"/>
        <v>75.744124821329663</v>
      </c>
      <c r="BW924">
        <f t="shared" si="270"/>
        <v>52.139199255759209</v>
      </c>
      <c r="BX924">
        <f t="shared" si="270"/>
        <v>64.140852770143908</v>
      </c>
      <c r="BY924">
        <f t="shared" si="270"/>
        <v>60.560912357609588</v>
      </c>
      <c r="BZ924">
        <f t="shared" si="270"/>
        <v>55.781806735980766</v>
      </c>
      <c r="CA924">
        <f t="shared" si="270"/>
        <v>52.998158544852501</v>
      </c>
      <c r="CB924">
        <f t="shared" si="270"/>
        <v>75.427578137088403</v>
      </c>
      <c r="CC924">
        <f t="shared" si="270"/>
        <v>55.556662787652819</v>
      </c>
      <c r="CD924">
        <f t="shared" si="270"/>
        <v>49.142398521364974</v>
      </c>
      <c r="CE924">
        <f t="shared" si="270"/>
        <v>56.324882546854766</v>
      </c>
    </row>
    <row r="925" spans="1:83" ht="14.25" customHeight="1">
      <c r="A925" s="14" t="s">
        <v>221</v>
      </c>
      <c r="B925">
        <f>B921-(1.96*(B922/SQRT(B911*(1-B920))))</f>
        <v>51.796772720050654</v>
      </c>
      <c r="C925">
        <f t="shared" ref="C925:BN925" si="271">C921-(1.96*(C922/SQRT(C911*(1-C920))))</f>
        <v>55.026537734265013</v>
      </c>
      <c r="D925">
        <f t="shared" si="271"/>
        <v>56.724355389662009</v>
      </c>
      <c r="E925">
        <f t="shared" si="271"/>
        <v>54.898520274286909</v>
      </c>
      <c r="F925">
        <f t="shared" si="271"/>
        <v>54.005570995106574</v>
      </c>
      <c r="G925">
        <f t="shared" si="271"/>
        <v>50.357728381590064</v>
      </c>
      <c r="H925">
        <f t="shared" si="271"/>
        <v>52.522255861497982</v>
      </c>
      <c r="I925">
        <f t="shared" si="271"/>
        <v>50.324272472981278</v>
      </c>
      <c r="J925">
        <f t="shared" si="271"/>
        <v>48.20994573840342</v>
      </c>
      <c r="K925">
        <f t="shared" si="271"/>
        <v>48.656759241523979</v>
      </c>
      <c r="L925">
        <f t="shared" si="271"/>
        <v>50.411679043304765</v>
      </c>
      <c r="M925">
        <f t="shared" si="271"/>
        <v>55.324331020363559</v>
      </c>
      <c r="N925">
        <f t="shared" si="271"/>
        <v>49.99660507233348</v>
      </c>
      <c r="O925">
        <f t="shared" si="271"/>
        <v>51.057796960566385</v>
      </c>
      <c r="P925">
        <f t="shared" si="271"/>
        <v>50.438419162587131</v>
      </c>
      <c r="Q925">
        <f t="shared" si="271"/>
        <v>50.596894594365509</v>
      </c>
      <c r="R925">
        <f t="shared" si="271"/>
        <v>53.543713731962285</v>
      </c>
      <c r="S925">
        <f t="shared" si="271"/>
        <v>54.144785448247198</v>
      </c>
      <c r="T925">
        <f t="shared" si="271"/>
        <v>55.127077918091402</v>
      </c>
      <c r="U925">
        <f t="shared" si="271"/>
        <v>53.958228138562411</v>
      </c>
      <c r="V925">
        <f t="shared" si="271"/>
        <v>52.880481260667622</v>
      </c>
      <c r="W925">
        <f t="shared" si="271"/>
        <v>52.12722863986474</v>
      </c>
      <c r="X925">
        <f t="shared" si="271"/>
        <v>50.41000821008452</v>
      </c>
      <c r="Y925">
        <f t="shared" si="271"/>
        <v>51.412882460140189</v>
      </c>
      <c r="Z925">
        <f t="shared" si="271"/>
        <v>54.122474843568369</v>
      </c>
      <c r="AA925">
        <f t="shared" si="271"/>
        <v>49.984956089246133</v>
      </c>
      <c r="AB925">
        <f t="shared" si="271"/>
        <v>51.662456253363295</v>
      </c>
      <c r="AC925">
        <f t="shared" si="271"/>
        <v>50.872488409813812</v>
      </c>
      <c r="AD925">
        <f t="shared" si="271"/>
        <v>49.989645325413093</v>
      </c>
      <c r="AE925">
        <f t="shared" si="271"/>
        <v>49.729922262296625</v>
      </c>
      <c r="AF925">
        <f t="shared" si="271"/>
        <v>52.3230813700224</v>
      </c>
      <c r="AG925">
        <f t="shared" si="271"/>
        <v>53.433335898887208</v>
      </c>
      <c r="AH925">
        <f t="shared" si="271"/>
        <v>48.903386270268633</v>
      </c>
      <c r="AI925">
        <f t="shared" si="271"/>
        <v>49.47217822954515</v>
      </c>
      <c r="AJ925">
        <f t="shared" si="271"/>
        <v>46.556848020956451</v>
      </c>
      <c r="AK925">
        <f t="shared" si="271"/>
        <v>53.05365615995948</v>
      </c>
      <c r="AL925">
        <f t="shared" si="271"/>
        <v>46.84542136363028</v>
      </c>
      <c r="AM925">
        <f t="shared" si="271"/>
        <v>50.255170737075915</v>
      </c>
      <c r="AN925">
        <f t="shared" si="271"/>
        <v>54.305956341934447</v>
      </c>
      <c r="AO925">
        <f t="shared" si="271"/>
        <v>46.99833906488464</v>
      </c>
      <c r="AP925">
        <f t="shared" si="271"/>
        <v>50.542299574656134</v>
      </c>
      <c r="AQ925">
        <f t="shared" si="271"/>
        <v>47.80446452793305</v>
      </c>
      <c r="AR925">
        <f t="shared" si="271"/>
        <v>50.177523015079942</v>
      </c>
      <c r="AS925">
        <f t="shared" si="271"/>
        <v>44.432586730027381</v>
      </c>
      <c r="AT925">
        <f t="shared" si="271"/>
        <v>53.971269914888488</v>
      </c>
      <c r="AU925">
        <f t="shared" si="271"/>
        <v>47.473196552045977</v>
      </c>
      <c r="AV925">
        <f t="shared" si="271"/>
        <v>43.090914148486192</v>
      </c>
      <c r="AW925">
        <f t="shared" si="271"/>
        <v>50.213055140200481</v>
      </c>
      <c r="AX925">
        <f t="shared" si="271"/>
        <v>52.661898570243906</v>
      </c>
      <c r="AY925">
        <f t="shared" si="271"/>
        <v>46.993588279435798</v>
      </c>
      <c r="AZ925">
        <f t="shared" si="271"/>
        <v>42.218628391177376</v>
      </c>
      <c r="BA925">
        <f t="shared" si="271"/>
        <v>39.252662313062181</v>
      </c>
      <c r="BB925">
        <f t="shared" si="271"/>
        <v>49.47217822954515</v>
      </c>
      <c r="BC925">
        <f t="shared" si="271"/>
        <v>53.778993911611565</v>
      </c>
      <c r="BD925">
        <f t="shared" si="271"/>
        <v>47.702038891311332</v>
      </c>
      <c r="BE925">
        <f t="shared" si="271"/>
        <v>54.558267389386849</v>
      </c>
      <c r="BF925">
        <f t="shared" si="271"/>
        <v>50.513658551461312</v>
      </c>
      <c r="BG925">
        <f t="shared" si="271"/>
        <v>50.702931186998356</v>
      </c>
      <c r="BH925">
        <f t="shared" si="271"/>
        <v>50.740379784454404</v>
      </c>
      <c r="BI925">
        <f t="shared" si="271"/>
        <v>47.863527602371043</v>
      </c>
      <c r="BJ925">
        <f t="shared" si="271"/>
        <v>52.014017564422232</v>
      </c>
      <c r="BK925">
        <f t="shared" si="271"/>
        <v>50.88013950710522</v>
      </c>
      <c r="BL925">
        <f t="shared" si="271"/>
        <v>53.195086703242126</v>
      </c>
      <c r="BM925">
        <f t="shared" si="271"/>
        <v>53.369629451156669</v>
      </c>
      <c r="BN925">
        <f t="shared" si="271"/>
        <v>49.990741495680567</v>
      </c>
      <c r="BO925">
        <f t="shared" ref="BO925:CE925" si="272">BO921-(1.96*(BO922/SQRT(BO911*(1-BO920))))</f>
        <v>45.549770238916452</v>
      </c>
      <c r="BP925">
        <f t="shared" si="272"/>
        <v>47.424575509181835</v>
      </c>
      <c r="BQ925">
        <f t="shared" si="272"/>
        <v>49.944491184680942</v>
      </c>
      <c r="BR925">
        <f t="shared" si="272"/>
        <v>43.984855027079831</v>
      </c>
      <c r="BS925">
        <f t="shared" si="272"/>
        <v>53.828196450294527</v>
      </c>
      <c r="BT925">
        <f t="shared" si="272"/>
        <v>55.508264519023029</v>
      </c>
      <c r="BU925">
        <f t="shared" si="272"/>
        <v>44.662900855004949</v>
      </c>
      <c r="BV925">
        <f t="shared" si="272"/>
        <v>51.855875178670331</v>
      </c>
      <c r="BW925">
        <f t="shared" si="272"/>
        <v>34.060800744240794</v>
      </c>
      <c r="BX925">
        <f t="shared" si="272"/>
        <v>49.859147229856084</v>
      </c>
      <c r="BY925">
        <f t="shared" si="272"/>
        <v>51.839087642390417</v>
      </c>
      <c r="BZ925">
        <f t="shared" si="272"/>
        <v>52.018193264019231</v>
      </c>
      <c r="CA925">
        <f t="shared" si="272"/>
        <v>50.001841455147499</v>
      </c>
      <c r="CB925">
        <f t="shared" si="272"/>
        <v>58.772421862911585</v>
      </c>
      <c r="CC925">
        <f t="shared" si="272"/>
        <v>53.043337212347176</v>
      </c>
      <c r="CD925">
        <f t="shared" si="272"/>
        <v>43.257601478635031</v>
      </c>
      <c r="CE925">
        <f t="shared" si="272"/>
        <v>47.675117453145234</v>
      </c>
    </row>
    <row r="926" spans="1:83">
      <c r="A926" s="19" t="s">
        <v>240</v>
      </c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  <c r="BA926" s="19"/>
      <c r="BB926" s="19"/>
      <c r="BC926" s="19"/>
      <c r="BD926" s="19"/>
      <c r="BE926" s="19"/>
      <c r="BF926" s="19"/>
      <c r="BG926" s="19"/>
      <c r="BH926" s="19"/>
      <c r="BI926" s="19"/>
      <c r="BJ926" s="19"/>
      <c r="BK926" s="19"/>
      <c r="BL926" s="19"/>
      <c r="BM926" s="19"/>
      <c r="BN926" s="19"/>
      <c r="BO926" s="19"/>
      <c r="BP926" s="19"/>
      <c r="BQ926" s="19"/>
      <c r="BR926" s="19"/>
      <c r="BS926" s="19"/>
      <c r="BT926" s="19"/>
      <c r="BU926" s="19"/>
      <c r="BV926" s="19"/>
      <c r="BW926" s="19"/>
      <c r="BX926" s="19"/>
      <c r="BY926" s="19"/>
      <c r="BZ926" s="19"/>
      <c r="CA926" s="19"/>
      <c r="CB926" s="19"/>
      <c r="CC926" s="19"/>
      <c r="CD926" s="19"/>
      <c r="CE926" s="19"/>
    </row>
    <row r="927" spans="1:83">
      <c r="A927" s="20"/>
      <c r="B927" s="21" t="s">
        <v>0</v>
      </c>
      <c r="C927" s="21"/>
      <c r="D927" s="21"/>
      <c r="E927" s="21"/>
      <c r="F927" s="21"/>
      <c r="G927" s="21" t="s">
        <v>1</v>
      </c>
      <c r="H927" s="21"/>
      <c r="I927" s="21" t="s">
        <v>2</v>
      </c>
      <c r="J927" s="21"/>
      <c r="K927" s="21"/>
      <c r="L927" s="21"/>
      <c r="M927" s="21"/>
      <c r="N927" s="21" t="s">
        <v>3</v>
      </c>
      <c r="O927" s="21"/>
      <c r="P927" s="21"/>
      <c r="Q927" s="21"/>
      <c r="R927" s="21" t="s">
        <v>4</v>
      </c>
      <c r="S927" s="21"/>
      <c r="T927" s="21"/>
      <c r="U927" s="21"/>
      <c r="V927" s="21"/>
      <c r="W927" s="21"/>
      <c r="X927" s="21"/>
      <c r="Y927" s="21"/>
      <c r="Z927" s="21"/>
      <c r="AA927" s="21" t="s">
        <v>5</v>
      </c>
      <c r="AB927" s="21"/>
      <c r="AC927" s="21"/>
      <c r="AD927" s="21"/>
      <c r="AE927" s="21" t="s">
        <v>6</v>
      </c>
      <c r="AF927" s="21"/>
      <c r="AG927" s="21"/>
      <c r="AH927" s="21"/>
      <c r="AI927" s="21"/>
      <c r="AJ927" s="21"/>
      <c r="AK927" s="21" t="s">
        <v>7</v>
      </c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 t="s">
        <v>8</v>
      </c>
      <c r="BD927" s="21"/>
      <c r="BE927" s="21"/>
      <c r="BF927" s="21"/>
      <c r="BG927" s="21"/>
      <c r="BH927" s="21" t="s">
        <v>9</v>
      </c>
      <c r="BI927" s="21"/>
      <c r="BJ927" s="21"/>
      <c r="BK927" s="21"/>
      <c r="BL927" s="21" t="s">
        <v>10</v>
      </c>
      <c r="BM927" s="21"/>
      <c r="BN927" s="21"/>
      <c r="BO927" s="21"/>
      <c r="BP927" s="21"/>
      <c r="BQ927" s="21" t="s">
        <v>11</v>
      </c>
      <c r="BR927" s="21"/>
      <c r="BS927" s="21"/>
      <c r="BT927" s="21"/>
      <c r="BU927" s="21"/>
      <c r="BV927" s="21"/>
      <c r="BW927" s="21"/>
      <c r="BX927" s="21" t="s">
        <v>12</v>
      </c>
      <c r="BY927" s="21"/>
      <c r="BZ927" s="21"/>
      <c r="CA927" s="21"/>
      <c r="CB927" s="21"/>
      <c r="CC927" s="21" t="s">
        <v>13</v>
      </c>
      <c r="CD927" s="21"/>
      <c r="CE927" s="21"/>
    </row>
    <row r="928" spans="1:83" ht="60">
      <c r="A928" s="20"/>
      <c r="B928" s="1" t="s">
        <v>14</v>
      </c>
      <c r="C928" s="1" t="s">
        <v>15</v>
      </c>
      <c r="D928" s="1" t="s">
        <v>16</v>
      </c>
      <c r="E928" s="1" t="s">
        <v>17</v>
      </c>
      <c r="F928" s="1" t="s">
        <v>18</v>
      </c>
      <c r="G928" s="1" t="s">
        <v>19</v>
      </c>
      <c r="H928" s="1" t="s">
        <v>20</v>
      </c>
      <c r="I928" s="1" t="s">
        <v>21</v>
      </c>
      <c r="J928" s="1" t="s">
        <v>22</v>
      </c>
      <c r="K928" s="1" t="s">
        <v>23</v>
      </c>
      <c r="L928" s="1" t="s">
        <v>24</v>
      </c>
      <c r="M928" s="1" t="s">
        <v>25</v>
      </c>
      <c r="N928" s="1" t="s">
        <v>26</v>
      </c>
      <c r="O928" s="1" t="s">
        <v>27</v>
      </c>
      <c r="P928" s="1" t="s">
        <v>28</v>
      </c>
      <c r="Q928" s="1" t="s">
        <v>29</v>
      </c>
      <c r="R928" s="1" t="s">
        <v>30</v>
      </c>
      <c r="S928" s="1" t="s">
        <v>31</v>
      </c>
      <c r="T928" s="1" t="s">
        <v>32</v>
      </c>
      <c r="U928" s="1" t="s">
        <v>33</v>
      </c>
      <c r="V928" s="1" t="s">
        <v>34</v>
      </c>
      <c r="W928" s="1" t="s">
        <v>35</v>
      </c>
      <c r="X928" s="1" t="s">
        <v>36</v>
      </c>
      <c r="Y928" s="1" t="s">
        <v>37</v>
      </c>
      <c r="Z928" s="1" t="s">
        <v>38</v>
      </c>
      <c r="AA928" s="1" t="s">
        <v>39</v>
      </c>
      <c r="AB928" s="1" t="s">
        <v>40</v>
      </c>
      <c r="AC928" s="1" t="s">
        <v>41</v>
      </c>
      <c r="AD928" s="1" t="s">
        <v>42</v>
      </c>
      <c r="AE928" s="1" t="s">
        <v>43</v>
      </c>
      <c r="AF928" s="1" t="s">
        <v>44</v>
      </c>
      <c r="AG928" s="1" t="s">
        <v>45</v>
      </c>
      <c r="AH928" s="1" t="s">
        <v>46</v>
      </c>
      <c r="AI928" s="1" t="s">
        <v>47</v>
      </c>
      <c r="AJ928" s="1" t="s">
        <v>48</v>
      </c>
      <c r="AK928" s="1" t="s">
        <v>49</v>
      </c>
      <c r="AL928" s="1" t="s">
        <v>50</v>
      </c>
      <c r="AM928" s="1" t="s">
        <v>51</v>
      </c>
      <c r="AN928" s="1" t="s">
        <v>52</v>
      </c>
      <c r="AO928" s="1" t="s">
        <v>53</v>
      </c>
      <c r="AP928" s="1" t="s">
        <v>54</v>
      </c>
      <c r="AQ928" s="1" t="s">
        <v>55</v>
      </c>
      <c r="AR928" s="1" t="s">
        <v>56</v>
      </c>
      <c r="AS928" s="1" t="s">
        <v>57</v>
      </c>
      <c r="AT928" s="1" t="s">
        <v>58</v>
      </c>
      <c r="AU928" s="1" t="s">
        <v>59</v>
      </c>
      <c r="AV928" s="1" t="s">
        <v>60</v>
      </c>
      <c r="AW928" s="1" t="s">
        <v>61</v>
      </c>
      <c r="AX928" s="1" t="s">
        <v>62</v>
      </c>
      <c r="AY928" s="1" t="s">
        <v>63</v>
      </c>
      <c r="AZ928" s="1" t="s">
        <v>64</v>
      </c>
      <c r="BA928" s="1" t="s">
        <v>65</v>
      </c>
      <c r="BB928" s="1" t="s">
        <v>47</v>
      </c>
      <c r="BC928" s="1" t="s">
        <v>66</v>
      </c>
      <c r="BD928" s="1" t="s">
        <v>67</v>
      </c>
      <c r="BE928" s="1" t="s">
        <v>68</v>
      </c>
      <c r="BF928" s="1" t="s">
        <v>69</v>
      </c>
      <c r="BG928" s="1" t="s">
        <v>70</v>
      </c>
      <c r="BH928" s="1" t="s">
        <v>71</v>
      </c>
      <c r="BI928" s="1" t="s">
        <v>72</v>
      </c>
      <c r="BJ928" s="1" t="s">
        <v>73</v>
      </c>
      <c r="BK928" s="1" t="s">
        <v>74</v>
      </c>
      <c r="BL928" s="1" t="s">
        <v>75</v>
      </c>
      <c r="BM928" s="1" t="s">
        <v>76</v>
      </c>
      <c r="BN928" s="1" t="s">
        <v>77</v>
      </c>
      <c r="BO928" s="1" t="s">
        <v>78</v>
      </c>
      <c r="BP928" s="1" t="s">
        <v>79</v>
      </c>
      <c r="BQ928" s="1" t="s">
        <v>80</v>
      </c>
      <c r="BR928" s="1" t="s">
        <v>81</v>
      </c>
      <c r="BS928" s="1" t="s">
        <v>82</v>
      </c>
      <c r="BT928" s="1" t="s">
        <v>83</v>
      </c>
      <c r="BU928" s="1" t="s">
        <v>84</v>
      </c>
      <c r="BV928" s="1" t="s">
        <v>85</v>
      </c>
      <c r="BW928" s="1" t="s">
        <v>86</v>
      </c>
      <c r="BX928" s="1" t="s">
        <v>87</v>
      </c>
      <c r="BY928" s="1" t="s">
        <v>88</v>
      </c>
      <c r="BZ928" s="1" t="s">
        <v>89</v>
      </c>
      <c r="CA928" s="1" t="s">
        <v>90</v>
      </c>
      <c r="CB928" s="1" t="s">
        <v>91</v>
      </c>
      <c r="CC928" s="1" t="s">
        <v>92</v>
      </c>
      <c r="CD928" s="1" t="s">
        <v>93</v>
      </c>
      <c r="CE928" s="1" t="s">
        <v>94</v>
      </c>
    </row>
    <row r="929" spans="1:83">
      <c r="A929" s="22" t="s">
        <v>302</v>
      </c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</row>
    <row r="930" spans="1:83">
      <c r="A930" s="11" t="s">
        <v>189</v>
      </c>
      <c r="B930" s="3">
        <v>3749</v>
      </c>
      <c r="C930" s="3">
        <v>8177</v>
      </c>
      <c r="D930" s="3">
        <v>11134</v>
      </c>
      <c r="E930" s="3">
        <v>10795</v>
      </c>
      <c r="F930" s="3">
        <v>12439</v>
      </c>
      <c r="G930" s="3">
        <v>1882</v>
      </c>
      <c r="H930" s="3">
        <v>1867</v>
      </c>
      <c r="I930" s="3">
        <v>385</v>
      </c>
      <c r="J930" s="3">
        <v>618</v>
      </c>
      <c r="K930" s="3">
        <v>780</v>
      </c>
      <c r="L930" s="3">
        <v>1048</v>
      </c>
      <c r="M930" s="3">
        <v>918</v>
      </c>
      <c r="N930" s="3">
        <v>349</v>
      </c>
      <c r="O930" s="3">
        <v>906</v>
      </c>
      <c r="P930" s="3">
        <v>419</v>
      </c>
      <c r="Q930" s="3">
        <v>1954</v>
      </c>
      <c r="R930" s="3">
        <v>309</v>
      </c>
      <c r="S930" s="3">
        <v>629</v>
      </c>
      <c r="T930" s="3">
        <v>874</v>
      </c>
      <c r="U930" s="3">
        <v>1159</v>
      </c>
      <c r="V930" s="3">
        <v>1271</v>
      </c>
      <c r="W930" s="3">
        <v>1766</v>
      </c>
      <c r="X930" s="3">
        <v>1957</v>
      </c>
      <c r="Y930" s="3">
        <v>2261</v>
      </c>
      <c r="Z930" s="3">
        <v>1453</v>
      </c>
      <c r="AA930" s="3">
        <v>346</v>
      </c>
      <c r="AB930" s="3">
        <v>834</v>
      </c>
      <c r="AC930" s="3">
        <v>1363</v>
      </c>
      <c r="AD930" s="3">
        <v>1206</v>
      </c>
      <c r="AE930" s="3">
        <v>1049</v>
      </c>
      <c r="AF930" s="3">
        <v>222</v>
      </c>
      <c r="AG930" s="3">
        <v>868</v>
      </c>
      <c r="AH930" s="3">
        <v>947</v>
      </c>
      <c r="AI930" s="3">
        <v>334</v>
      </c>
      <c r="AJ930" s="3">
        <v>329</v>
      </c>
      <c r="AK930" s="3">
        <v>194</v>
      </c>
      <c r="AL930" s="3">
        <v>468</v>
      </c>
      <c r="AM930" s="3">
        <v>581</v>
      </c>
      <c r="AN930" s="3">
        <v>122</v>
      </c>
      <c r="AO930" s="3">
        <v>100</v>
      </c>
      <c r="AP930" s="3">
        <v>181</v>
      </c>
      <c r="AQ930" s="3">
        <v>181</v>
      </c>
      <c r="AR930" s="3">
        <v>104</v>
      </c>
      <c r="AS930" s="3">
        <v>68</v>
      </c>
      <c r="AT930" s="3">
        <v>140</v>
      </c>
      <c r="AU930" s="3">
        <v>318</v>
      </c>
      <c r="AV930" s="3">
        <v>377</v>
      </c>
      <c r="AW930" s="3">
        <v>71</v>
      </c>
      <c r="AX930" s="3">
        <v>181</v>
      </c>
      <c r="AY930" s="3">
        <v>163</v>
      </c>
      <c r="AZ930" s="3">
        <v>107</v>
      </c>
      <c r="BA930" s="3">
        <v>59</v>
      </c>
      <c r="BB930" s="3">
        <v>334</v>
      </c>
      <c r="BC930" s="3">
        <v>122</v>
      </c>
      <c r="BD930" s="3">
        <v>202</v>
      </c>
      <c r="BE930" s="3">
        <v>223</v>
      </c>
      <c r="BF930" s="3">
        <v>621</v>
      </c>
      <c r="BG930" s="3">
        <v>2545</v>
      </c>
      <c r="BH930" s="3">
        <v>388</v>
      </c>
      <c r="BI930" s="3">
        <v>164</v>
      </c>
      <c r="BJ930" s="3">
        <v>497</v>
      </c>
      <c r="BK930" s="3">
        <v>2700</v>
      </c>
      <c r="BL930" s="3">
        <v>601</v>
      </c>
      <c r="BM930" s="3">
        <v>1393</v>
      </c>
      <c r="BN930" s="3">
        <v>546</v>
      </c>
      <c r="BO930" s="3">
        <v>584</v>
      </c>
      <c r="BP930" s="3">
        <v>338</v>
      </c>
      <c r="BQ930" s="3">
        <v>2071</v>
      </c>
      <c r="BR930" s="3">
        <v>81</v>
      </c>
      <c r="BS930" s="3">
        <v>307</v>
      </c>
      <c r="BT930" s="3">
        <v>837</v>
      </c>
      <c r="BU930" s="3">
        <v>264</v>
      </c>
      <c r="BV930" s="3">
        <v>38</v>
      </c>
      <c r="BW930" s="3">
        <v>66</v>
      </c>
      <c r="BX930" s="3">
        <v>159</v>
      </c>
      <c r="BY930" s="3">
        <v>213</v>
      </c>
      <c r="BZ930" s="3">
        <v>1129</v>
      </c>
      <c r="CA930" s="3">
        <v>2131</v>
      </c>
      <c r="CB930" s="3">
        <v>44</v>
      </c>
      <c r="CC930" s="3">
        <v>2776</v>
      </c>
      <c r="CD930" s="3">
        <v>550</v>
      </c>
      <c r="CE930" s="3">
        <v>290</v>
      </c>
    </row>
    <row r="931" spans="1:83">
      <c r="A931" s="11" t="s">
        <v>190</v>
      </c>
      <c r="B931" s="3">
        <v>4330703</v>
      </c>
      <c r="C931" s="3">
        <v>4011161</v>
      </c>
      <c r="D931" s="3">
        <v>3906428</v>
      </c>
      <c r="E931" s="3">
        <v>3756142</v>
      </c>
      <c r="F931" s="3">
        <v>3634627</v>
      </c>
      <c r="G931" s="3">
        <v>2193760</v>
      </c>
      <c r="H931" s="3">
        <v>2136943</v>
      </c>
      <c r="I931" s="3">
        <v>520409</v>
      </c>
      <c r="J931" s="3">
        <v>789299</v>
      </c>
      <c r="K931" s="3">
        <v>1160722</v>
      </c>
      <c r="L931" s="3">
        <v>1134028</v>
      </c>
      <c r="M931" s="3">
        <v>726245</v>
      </c>
      <c r="N931" s="3">
        <v>375592</v>
      </c>
      <c r="O931" s="3">
        <v>1115008</v>
      </c>
      <c r="P931" s="3">
        <v>452114</v>
      </c>
      <c r="Q931" s="3">
        <v>2271345</v>
      </c>
      <c r="R931" s="3">
        <v>229086</v>
      </c>
      <c r="S931" s="3">
        <v>417088</v>
      </c>
      <c r="T931" s="3">
        <v>543385</v>
      </c>
      <c r="U931" s="3">
        <v>748476</v>
      </c>
      <c r="V931" s="3">
        <v>853218</v>
      </c>
      <c r="W931" s="3">
        <v>1230660</v>
      </c>
      <c r="X931" s="3">
        <v>1407059</v>
      </c>
      <c r="Y931" s="3">
        <v>1712764</v>
      </c>
      <c r="Z931" s="3">
        <v>1036774</v>
      </c>
      <c r="AA931" s="3">
        <v>411976</v>
      </c>
      <c r="AB931" s="3">
        <v>985152</v>
      </c>
      <c r="AC931" s="3">
        <v>1618986</v>
      </c>
      <c r="AD931" s="3">
        <v>1314588</v>
      </c>
      <c r="AE931" s="3">
        <v>1019021</v>
      </c>
      <c r="AF931" s="3">
        <v>274454</v>
      </c>
      <c r="AG931" s="3">
        <v>1089619</v>
      </c>
      <c r="AH931" s="3">
        <v>1132568</v>
      </c>
      <c r="AI931" s="3">
        <v>410057</v>
      </c>
      <c r="AJ931" s="3">
        <v>404984</v>
      </c>
      <c r="AK931" s="3">
        <v>257866</v>
      </c>
      <c r="AL931" s="3">
        <v>438264</v>
      </c>
      <c r="AM931" s="3">
        <v>580756</v>
      </c>
      <c r="AN931" s="3">
        <v>150332</v>
      </c>
      <c r="AO931" s="3">
        <v>124122</v>
      </c>
      <c r="AP931" s="3">
        <v>224502</v>
      </c>
      <c r="AQ931" s="3">
        <v>225797</v>
      </c>
      <c r="AR931" s="3">
        <v>131637</v>
      </c>
      <c r="AS931" s="3">
        <v>78395</v>
      </c>
      <c r="AT931" s="3">
        <v>171420</v>
      </c>
      <c r="AU931" s="3">
        <v>387748</v>
      </c>
      <c r="AV931" s="3">
        <v>450158</v>
      </c>
      <c r="AW931" s="3">
        <v>81513</v>
      </c>
      <c r="AX931" s="3">
        <v>213149</v>
      </c>
      <c r="AY931" s="3">
        <v>196676</v>
      </c>
      <c r="AZ931" s="3">
        <v>134816</v>
      </c>
      <c r="BA931" s="3">
        <v>73492</v>
      </c>
      <c r="BB931" s="3">
        <v>410057</v>
      </c>
      <c r="BC931" s="3">
        <v>156898</v>
      </c>
      <c r="BD931" s="3">
        <v>261955</v>
      </c>
      <c r="BE931" s="3">
        <v>288373</v>
      </c>
      <c r="BF931" s="3">
        <v>801152</v>
      </c>
      <c r="BG931" s="3">
        <v>2782079</v>
      </c>
      <c r="BH931" s="3">
        <v>463936</v>
      </c>
      <c r="BI931" s="3">
        <v>195480</v>
      </c>
      <c r="BJ931" s="3">
        <v>602972</v>
      </c>
      <c r="BK931" s="3">
        <v>3068315</v>
      </c>
      <c r="BL931" s="3">
        <v>659608</v>
      </c>
      <c r="BM931" s="3">
        <v>1441712</v>
      </c>
      <c r="BN931" s="3">
        <v>698615</v>
      </c>
      <c r="BO931" s="3">
        <v>776155</v>
      </c>
      <c r="BP931" s="3">
        <v>442503</v>
      </c>
      <c r="BQ931" s="3">
        <v>2602877</v>
      </c>
      <c r="BR931" s="3">
        <v>103420</v>
      </c>
      <c r="BS931" s="3">
        <v>408710</v>
      </c>
      <c r="BT931" s="3">
        <v>685650</v>
      </c>
      <c r="BU931" s="3">
        <v>311967</v>
      </c>
      <c r="BV931" s="3">
        <v>46437</v>
      </c>
      <c r="BW931" s="3">
        <v>82368</v>
      </c>
      <c r="BX931" s="3">
        <v>145965</v>
      </c>
      <c r="BY931" s="3">
        <v>230490</v>
      </c>
      <c r="BZ931" s="3">
        <v>1247634</v>
      </c>
      <c r="CA931" s="3">
        <v>2579879</v>
      </c>
      <c r="CB931" s="3">
        <v>42051</v>
      </c>
      <c r="CC931" s="3">
        <v>3156576</v>
      </c>
      <c r="CD931" s="3">
        <v>665344</v>
      </c>
      <c r="CE931" s="3">
        <v>359195</v>
      </c>
    </row>
    <row r="932" spans="1:83">
      <c r="A932" s="4" t="s">
        <v>197</v>
      </c>
      <c r="B932" s="6">
        <v>5.8730221175587504E-3</v>
      </c>
      <c r="C932" s="6">
        <v>6.4389148119693993E-3</v>
      </c>
      <c r="D932" s="6">
        <v>6.1024156460127797E-3</v>
      </c>
      <c r="E932" s="6">
        <v>6.7347852882023492E-3</v>
      </c>
      <c r="F932" s="6">
        <v>8.9456222055249394E-3</v>
      </c>
      <c r="G932" s="6">
        <v>8.5781688544419501E-3</v>
      </c>
      <c r="H932" s="6">
        <v>3.0959511419552999E-3</v>
      </c>
      <c r="I932" s="6">
        <v>1.9411117773814802E-2</v>
      </c>
      <c r="J932" s="6">
        <v>4.1755302632767799E-3</v>
      </c>
      <c r="K932" s="6">
        <v>6.8002884021161501E-3</v>
      </c>
      <c r="L932" s="6">
        <v>2.1083955785031498E-3</v>
      </c>
      <c r="M932" s="6">
        <v>2.4132803412493901E-3</v>
      </c>
      <c r="N932" s="6">
        <v>1.1525253804229701E-2</v>
      </c>
      <c r="O932" s="6">
        <v>1.1645944673516199E-2</v>
      </c>
      <c r="P932" s="6">
        <v>9.4702492373953291E-3</v>
      </c>
      <c r="Q932" s="6">
        <v>1.6899927023850099E-3</v>
      </c>
      <c r="R932" s="6">
        <v>8.2215818240295602E-3</v>
      </c>
      <c r="S932" s="6">
        <v>1.5647734231988997E-2</v>
      </c>
      <c r="T932" s="6">
        <v>7.5612938825462802E-3</v>
      </c>
      <c r="U932" s="6">
        <v>2.5040103965062697E-3</v>
      </c>
      <c r="V932" s="6">
        <v>1.0162623525133701E-2</v>
      </c>
      <c r="W932" s="6">
        <v>3.2617326000746699E-3</v>
      </c>
      <c r="X932" s="6">
        <v>6.2231494758260199E-3</v>
      </c>
      <c r="Y932" s="6">
        <v>4.7192650563706896E-3</v>
      </c>
      <c r="Z932" s="6">
        <v>6.7289699835919002E-3</v>
      </c>
      <c r="AA932" s="6">
        <v>2.3326352663162502E-2</v>
      </c>
      <c r="AB932" s="6">
        <v>1.0377899925540801E-2</v>
      </c>
      <c r="AC932" s="6">
        <v>1.0178406393682199E-3</v>
      </c>
      <c r="AD932" s="6">
        <v>3.0068208006962601E-3</v>
      </c>
      <c r="AE932" s="6">
        <v>3.8789507542343299E-3</v>
      </c>
      <c r="AF932" s="5"/>
      <c r="AG932" s="6">
        <v>7.7330642779103297E-3</v>
      </c>
      <c r="AH932" s="6">
        <v>4.9310317295164904E-3</v>
      </c>
      <c r="AI932" s="5"/>
      <c r="AJ932" s="6">
        <v>1.84470561155969E-2</v>
      </c>
      <c r="AK932" s="6">
        <v>1.70950130724523E-2</v>
      </c>
      <c r="AL932" s="5"/>
      <c r="AM932" s="6">
        <v>6.8061786879060502E-3</v>
      </c>
      <c r="AN932" s="5"/>
      <c r="AO932" s="5"/>
      <c r="AP932" s="6">
        <v>1.0715565318587502E-2</v>
      </c>
      <c r="AQ932" s="5"/>
      <c r="AR932" s="5"/>
      <c r="AS932" s="5"/>
      <c r="AT932" s="6">
        <v>9.4049398436146497E-3</v>
      </c>
      <c r="AU932" s="6">
        <v>4.1578458714825904E-3</v>
      </c>
      <c r="AV932" s="5"/>
      <c r="AW932" s="6">
        <v>1.5668040697826301E-2</v>
      </c>
      <c r="AX932" s="6">
        <v>1.2645541718965701E-2</v>
      </c>
      <c r="AY932" s="6">
        <v>2.1939134107156998E-2</v>
      </c>
      <c r="AZ932" s="6">
        <v>1.22230652849253E-2</v>
      </c>
      <c r="BA932" s="6">
        <v>2.0519254487441102E-2</v>
      </c>
      <c r="BB932" s="5"/>
      <c r="BC932" s="5"/>
      <c r="BD932" s="5"/>
      <c r="BE932" s="6">
        <v>3.8461167133379097E-3</v>
      </c>
      <c r="BF932" s="6">
        <v>6.1540469343654399E-3</v>
      </c>
      <c r="BG932" s="6">
        <v>6.97135677171286E-3</v>
      </c>
      <c r="BH932" s="6">
        <v>1.7238798466895501E-2</v>
      </c>
      <c r="BI932" s="6">
        <v>7.7143522953139997E-3</v>
      </c>
      <c r="BJ932" s="6">
        <v>4.4701760403926703E-3</v>
      </c>
      <c r="BK932" s="6">
        <v>4.3128618098461002E-3</v>
      </c>
      <c r="BL932" s="6">
        <v>4.5242958723347697E-3</v>
      </c>
      <c r="BM932" s="6">
        <v>3.9569437649986904E-3</v>
      </c>
      <c r="BN932" s="6">
        <v>6.9685551019601603E-3</v>
      </c>
      <c r="BO932" s="6">
        <v>1.4289890453314999E-3</v>
      </c>
      <c r="BP932" s="6">
        <v>1.6342010262769501E-2</v>
      </c>
      <c r="BQ932" s="6">
        <v>4.8704629507301403E-3</v>
      </c>
      <c r="BR932" s="5"/>
      <c r="BS932" s="6">
        <v>1.14110177831093E-2</v>
      </c>
      <c r="BT932" s="6">
        <v>2.5561616979751299E-3</v>
      </c>
      <c r="BU932" s="6">
        <v>1.5042582710480501E-2</v>
      </c>
      <c r="BV932" s="5"/>
      <c r="BW932" s="6">
        <v>2.0006172737924398E-2</v>
      </c>
      <c r="BX932" s="6">
        <v>1.10451163752235E-2</v>
      </c>
      <c r="BY932" s="5"/>
      <c r="BZ932" s="6">
        <v>7.0943075105746201E-3</v>
      </c>
      <c r="CA932" s="6">
        <v>5.8029928860312795E-3</v>
      </c>
      <c r="CB932" s="5"/>
      <c r="CC932" s="6">
        <v>3.5140060199337496E-3</v>
      </c>
      <c r="CD932" s="6">
        <v>1.87133130408653E-2</v>
      </c>
      <c r="CE932" s="6">
        <v>1.9006195135370901E-3</v>
      </c>
    </row>
    <row r="933" spans="1:83">
      <c r="A933" s="4">
        <v>-2</v>
      </c>
      <c r="B933" s="6">
        <v>6.79897978337053E-3</v>
      </c>
      <c r="C933" s="6">
        <v>5.8299643053408299E-3</v>
      </c>
      <c r="D933" s="6">
        <v>6.5149301168357298E-3</v>
      </c>
      <c r="E933" s="6">
        <v>6.8982753899924998E-3</v>
      </c>
      <c r="F933" s="6">
        <v>1.02054488672429E-2</v>
      </c>
      <c r="G933" s="6">
        <v>9.4402560852790193E-3</v>
      </c>
      <c r="H933" s="6">
        <v>4.0874774250805497E-3</v>
      </c>
      <c r="I933" s="6">
        <v>8.7615760372521407E-3</v>
      </c>
      <c r="J933" s="6">
        <v>3.2393138876959E-3</v>
      </c>
      <c r="K933" s="6">
        <v>9.1286287725441291E-3</v>
      </c>
      <c r="L933" s="6">
        <v>8.4187441077114497E-3</v>
      </c>
      <c r="M933" s="6">
        <v>3.0087370262959299E-3</v>
      </c>
      <c r="N933" s="6">
        <v>3.4003424363421297E-3</v>
      </c>
      <c r="O933" s="6">
        <v>9.3409250468773491E-3</v>
      </c>
      <c r="P933" s="6">
        <v>1.79682611710359E-2</v>
      </c>
      <c r="Q933" s="6">
        <v>3.4577948712257701E-3</v>
      </c>
      <c r="R933" s="6">
        <v>7.0953815266937004E-3</v>
      </c>
      <c r="S933" s="6">
        <v>8.8861051232005592E-3</v>
      </c>
      <c r="T933" s="6">
        <v>7.2762720851913196E-3</v>
      </c>
      <c r="U933" s="6">
        <v>7.3624192422548397E-3</v>
      </c>
      <c r="V933" s="6">
        <v>8.2529539056590689E-3</v>
      </c>
      <c r="W933" s="6">
        <v>9.9159925458430498E-3</v>
      </c>
      <c r="X933" s="6">
        <v>2.5013054631541796E-3</v>
      </c>
      <c r="Y933" s="6">
        <v>5.3213212692696495E-3</v>
      </c>
      <c r="Z933" s="6">
        <v>5.2428820143563407E-3</v>
      </c>
      <c r="AA933" s="6">
        <v>1.66363114275896E-2</v>
      </c>
      <c r="AB933" s="6">
        <v>1.0425246011305501E-2</v>
      </c>
      <c r="AC933" s="6">
        <v>5.8518491380683598E-3</v>
      </c>
      <c r="AD933" s="6">
        <v>2.1649969693686598E-3</v>
      </c>
      <c r="AE933" s="6">
        <v>2.7929554781924298E-3</v>
      </c>
      <c r="AF933" s="6">
        <v>6.4653992986722798E-3</v>
      </c>
      <c r="AG933" s="6">
        <v>1.19905503001537E-2</v>
      </c>
      <c r="AH933" s="6">
        <v>4.7129890690650097E-3</v>
      </c>
      <c r="AI933" s="5"/>
      <c r="AJ933" s="6">
        <v>1.58547420323269E-2</v>
      </c>
      <c r="AK933" s="6">
        <v>1.5979455082485401E-2</v>
      </c>
      <c r="AL933" s="5"/>
      <c r="AM933" s="6">
        <v>4.9006433070058605E-3</v>
      </c>
      <c r="AN933" s="5"/>
      <c r="AO933" s="6">
        <v>1.42960593973375E-2</v>
      </c>
      <c r="AP933" s="6">
        <v>1.71947915608405E-2</v>
      </c>
      <c r="AQ933" s="6">
        <v>5.7421066594722705E-3</v>
      </c>
      <c r="AR933" s="5"/>
      <c r="AS933" s="6">
        <v>2.7582053147750297E-2</v>
      </c>
      <c r="AT933" s="6">
        <v>9.4822440871941398E-3</v>
      </c>
      <c r="AU933" s="6">
        <v>6.8511725790359797E-3</v>
      </c>
      <c r="AV933" s="6">
        <v>5.9562450466704797E-3</v>
      </c>
      <c r="AW933" s="5"/>
      <c r="AX933" s="5"/>
      <c r="AY933" s="6">
        <v>1.22064581287754E-2</v>
      </c>
      <c r="AZ933" s="6">
        <v>8.1178989868726306E-3</v>
      </c>
      <c r="BA933" s="6">
        <v>3.9810861300743003E-2</v>
      </c>
      <c r="BB933" s="5"/>
      <c r="BC933" s="5"/>
      <c r="BD933" s="6">
        <v>4.8754322139962E-3</v>
      </c>
      <c r="BE933" s="6">
        <v>4.4960919103492602E-3</v>
      </c>
      <c r="BF933" s="6">
        <v>7.3996539443784105E-3</v>
      </c>
      <c r="BG933" s="6">
        <v>6.8897959136381207E-3</v>
      </c>
      <c r="BH933" s="6">
        <v>1.335479931196E-2</v>
      </c>
      <c r="BI933" s="5"/>
      <c r="BJ933" s="6">
        <v>2.1664131254759199E-3</v>
      </c>
      <c r="BK933" s="6">
        <v>7.1512534784049196E-3</v>
      </c>
      <c r="BL933" s="5"/>
      <c r="BM933" s="6">
        <v>7.6949934010514896E-3</v>
      </c>
      <c r="BN933" s="6">
        <v>7.3294323582226793E-3</v>
      </c>
      <c r="BO933" s="6">
        <v>5.2244127475709898E-3</v>
      </c>
      <c r="BP933" s="6">
        <v>9.0027364319784798E-3</v>
      </c>
      <c r="BQ933" s="6">
        <v>5.5970976517520799E-3</v>
      </c>
      <c r="BR933" s="6">
        <v>2.5965961885467702E-2</v>
      </c>
      <c r="BS933" s="6">
        <v>3.9770233459824602E-3</v>
      </c>
      <c r="BT933" s="6">
        <v>3.9671773831331195E-3</v>
      </c>
      <c r="BU933" s="6">
        <v>8.3433083314579607E-3</v>
      </c>
      <c r="BV933" s="5"/>
      <c r="BW933" s="6">
        <v>4.2098351975676698E-2</v>
      </c>
      <c r="BX933" s="5"/>
      <c r="BY933" s="6">
        <v>1.8818727155580198E-2</v>
      </c>
      <c r="BZ933" s="6">
        <v>5.8078544924108598E-3</v>
      </c>
      <c r="CA933" s="6">
        <v>6.2352900764925199E-3</v>
      </c>
      <c r="CB933" s="5"/>
      <c r="CC933" s="6">
        <v>6.2023356565204905E-3</v>
      </c>
      <c r="CD933" s="6">
        <v>1.0088568434111701E-2</v>
      </c>
      <c r="CE933" s="6">
        <v>8.7803079916185002E-3</v>
      </c>
    </row>
    <row r="934" spans="1:83">
      <c r="A934" s="4">
        <v>-1</v>
      </c>
      <c r="B934" s="6">
        <v>1.21495120398894E-2</v>
      </c>
      <c r="C934" s="6">
        <v>1.0553000415672E-2</v>
      </c>
      <c r="D934" s="6">
        <v>1.37536891330088E-2</v>
      </c>
      <c r="E934" s="6">
        <v>1.3669175529118E-2</v>
      </c>
      <c r="F934" s="6">
        <v>1.7585023167439498E-2</v>
      </c>
      <c r="G934" s="6">
        <v>1.2505639077292099E-2</v>
      </c>
      <c r="H934" s="6">
        <v>1.1783916323504E-2</v>
      </c>
      <c r="I934" s="6">
        <v>1.2246631489467702E-2</v>
      </c>
      <c r="J934" s="6">
        <v>1.1434593462112902E-2</v>
      </c>
      <c r="K934" s="6">
        <v>1.64184582474361E-2</v>
      </c>
      <c r="L934" s="6">
        <v>8.8015783468261208E-3</v>
      </c>
      <c r="M934" s="6">
        <v>1.12618394619593E-2</v>
      </c>
      <c r="N934" s="6">
        <v>1.5994889505659599E-2</v>
      </c>
      <c r="O934" s="6">
        <v>1.5471267884273401E-2</v>
      </c>
      <c r="P934" s="6">
        <v>9.3947932352129709E-3</v>
      </c>
      <c r="Q934" s="6">
        <v>1.04844040849099E-2</v>
      </c>
      <c r="R934" s="6">
        <v>5.6814483998909307E-3</v>
      </c>
      <c r="S934" s="6">
        <v>1.1941045356974401E-2</v>
      </c>
      <c r="T934" s="6">
        <v>1.0775000491620501E-2</v>
      </c>
      <c r="U934" s="6">
        <v>1.0365463439242299E-2</v>
      </c>
      <c r="V934" s="6">
        <v>1.0279398476883299E-2</v>
      </c>
      <c r="W934" s="6">
        <v>1.2480900202001599E-2</v>
      </c>
      <c r="X934" s="6">
        <v>1.5110337292954501E-2</v>
      </c>
      <c r="Y934" s="6">
        <v>1.0035067398192401E-2</v>
      </c>
      <c r="Z934" s="6">
        <v>1.01391743300175E-2</v>
      </c>
      <c r="AA934" s="6">
        <v>2.67517220768018E-2</v>
      </c>
      <c r="AB934" s="6">
        <v>2.0115058123246498E-2</v>
      </c>
      <c r="AC934" s="6">
        <v>1.0605517837881799E-2</v>
      </c>
      <c r="AD934" s="6">
        <v>3.5054877067548901E-3</v>
      </c>
      <c r="AE934" s="6">
        <v>6.3993058042169006E-3</v>
      </c>
      <c r="AF934" s="6">
        <v>4.04117310855705E-3</v>
      </c>
      <c r="AG934" s="6">
        <v>1.36948756611037E-2</v>
      </c>
      <c r="AH934" s="6">
        <v>1.81466744184537E-2</v>
      </c>
      <c r="AI934" s="6">
        <v>6.1484039129115495E-3</v>
      </c>
      <c r="AJ934" s="6">
        <v>1.7260062290724899E-2</v>
      </c>
      <c r="AK934" s="6">
        <v>1.4357167186683699E-2</v>
      </c>
      <c r="AL934" s="6">
        <v>1.1748523261201E-2</v>
      </c>
      <c r="AM934" s="6">
        <v>2.3625495380345399E-3</v>
      </c>
      <c r="AN934" s="5"/>
      <c r="AO934" s="6">
        <v>8.9356972595209302E-3</v>
      </c>
      <c r="AP934" s="6">
        <v>1.94414541418561E-2</v>
      </c>
      <c r="AQ934" s="6">
        <v>1.9684658663612801E-2</v>
      </c>
      <c r="AR934" s="5"/>
      <c r="AS934" s="6">
        <v>3.0748998184135502E-2</v>
      </c>
      <c r="AT934" s="5"/>
      <c r="AU934" s="6">
        <v>1.89893006723303E-2</v>
      </c>
      <c r="AV934" s="6">
        <v>1.3571859346106101E-2</v>
      </c>
      <c r="AW934" s="6">
        <v>2.7233873674891898E-2</v>
      </c>
      <c r="AX934" s="6">
        <v>2.2800410860541201E-2</v>
      </c>
      <c r="AY934" s="6">
        <v>1.3127698946036499E-2</v>
      </c>
      <c r="AZ934" s="6">
        <v>2.1032713742382702E-2</v>
      </c>
      <c r="BA934" s="6">
        <v>2.1398194848440098E-2</v>
      </c>
      <c r="BB934" s="6">
        <v>6.1484039129115495E-3</v>
      </c>
      <c r="BC934" s="6">
        <v>2.7285255644544301E-2</v>
      </c>
      <c r="BD934" s="6">
        <v>5.2657490963098101E-3</v>
      </c>
      <c r="BE934" s="6">
        <v>2.3673947169164798E-3</v>
      </c>
      <c r="BF934" s="6">
        <v>1.29357299021408E-2</v>
      </c>
      <c r="BG934" s="6">
        <v>1.2907381270270199E-2</v>
      </c>
      <c r="BH934" s="6">
        <v>2.0890150100511602E-2</v>
      </c>
      <c r="BI934" s="6">
        <v>5.5986667768251697E-3</v>
      </c>
      <c r="BJ934" s="6">
        <v>1.6106730311835002E-2</v>
      </c>
      <c r="BK934" s="6">
        <v>1.0467601160570099E-2</v>
      </c>
      <c r="BL934" s="6">
        <v>6.0386747987721499E-3</v>
      </c>
      <c r="BM934" s="6">
        <v>1.00146281269441E-2</v>
      </c>
      <c r="BN934" s="6">
        <v>1.22657414140578E-2</v>
      </c>
      <c r="BO934" s="6">
        <v>1.3964774374175698E-2</v>
      </c>
      <c r="BP934" s="6">
        <v>2.0851226129758399E-2</v>
      </c>
      <c r="BQ934" s="6">
        <v>1.2286389437193299E-2</v>
      </c>
      <c r="BR934" s="5"/>
      <c r="BS934" s="6">
        <v>1.32108857370103E-2</v>
      </c>
      <c r="BT934" s="6">
        <v>8.3222997550160896E-3</v>
      </c>
      <c r="BU934" s="6">
        <v>1.25281340723716E-2</v>
      </c>
      <c r="BV934" s="6">
        <v>2.7858089628913101E-2</v>
      </c>
      <c r="BW934" s="6">
        <v>4.3519292749872297E-2</v>
      </c>
      <c r="BX934" s="6">
        <v>1.48896026732063E-2</v>
      </c>
      <c r="BY934" s="6">
        <v>1.6216195673648501E-2</v>
      </c>
      <c r="BZ934" s="6">
        <v>1.5248923393635301E-2</v>
      </c>
      <c r="CA934" s="6">
        <v>1.02489757560821E-2</v>
      </c>
      <c r="CB934" s="6">
        <v>2.9457381982750001E-2</v>
      </c>
      <c r="CC934" s="6">
        <v>9.2329077982472897E-3</v>
      </c>
      <c r="CD934" s="6">
        <v>2.3473001708511698E-2</v>
      </c>
      <c r="CE934" s="6">
        <v>1.32064539114059E-2</v>
      </c>
    </row>
    <row r="935" spans="1:83">
      <c r="A935" s="4">
        <v>0</v>
      </c>
      <c r="B935" s="6">
        <v>7.6489299496879604E-2</v>
      </c>
      <c r="C935" s="6">
        <v>6.0723681136219995E-2</v>
      </c>
      <c r="D935" s="6">
        <v>6.0856018600885499E-2</v>
      </c>
      <c r="E935" s="6">
        <v>7.1511876589264209E-2</v>
      </c>
      <c r="F935" s="6">
        <v>7.4960374200710098E-2</v>
      </c>
      <c r="G935" s="6">
        <v>8.2739313490785199E-2</v>
      </c>
      <c r="H935" s="6">
        <v>7.0073110599272098E-2</v>
      </c>
      <c r="I935" s="6">
        <v>6.0839007219273607E-2</v>
      </c>
      <c r="J935" s="6">
        <v>7.0726185884924603E-2</v>
      </c>
      <c r="K935" s="6">
        <v>7.4636854516256998E-2</v>
      </c>
      <c r="L935" s="6">
        <v>9.4438517768120109E-2</v>
      </c>
      <c r="M935" s="6">
        <v>6.8900437757172597E-2</v>
      </c>
      <c r="N935" s="6">
        <v>6.4766819028624897E-2</v>
      </c>
      <c r="O935" s="6">
        <v>7.6703323337381293E-2</v>
      </c>
      <c r="P935" s="6">
        <v>7.3501230972774001E-2</v>
      </c>
      <c r="Q935" s="6">
        <v>7.9408376545014203E-2</v>
      </c>
      <c r="R935" s="6">
        <v>8.473249676092999E-2</v>
      </c>
      <c r="S935" s="6">
        <v>6.19637670396746E-2</v>
      </c>
      <c r="T935" s="6">
        <v>6.5622239020158193E-2</v>
      </c>
      <c r="U935" s="6">
        <v>6.4295292468731807E-2</v>
      </c>
      <c r="V935" s="6">
        <v>6.3865542200184103E-2</v>
      </c>
      <c r="W935" s="6">
        <v>6.6426914839179105E-2</v>
      </c>
      <c r="X935" s="6">
        <v>8.58528144951166E-2</v>
      </c>
      <c r="Y935" s="6">
        <v>6.6203319620346202E-2</v>
      </c>
      <c r="Z935" s="6">
        <v>5.9559924980059999E-2</v>
      </c>
      <c r="AA935" s="6">
        <v>0.155746419744931</v>
      </c>
      <c r="AB935" s="6">
        <v>6.7124546969208401E-2</v>
      </c>
      <c r="AC935" s="6">
        <v>7.2216513688260292E-2</v>
      </c>
      <c r="AD935" s="6">
        <v>6.3931172648589801E-2</v>
      </c>
      <c r="AE935" s="6">
        <v>7.5030609375896895E-2</v>
      </c>
      <c r="AF935" s="6">
        <v>6.9898288934753999E-2</v>
      </c>
      <c r="AG935" s="6">
        <v>7.6204027920455705E-2</v>
      </c>
      <c r="AH935" s="6">
        <v>7.9887822887883292E-2</v>
      </c>
      <c r="AI935" s="6">
        <v>5.4169968060666006E-2</v>
      </c>
      <c r="AJ935" s="6">
        <v>9.8488542864574105E-2</v>
      </c>
      <c r="AK935" s="6">
        <v>0.107981511112121</v>
      </c>
      <c r="AL935" s="6">
        <v>7.4931065828208798E-2</v>
      </c>
      <c r="AM935" s="6">
        <v>7.5105729343092203E-2</v>
      </c>
      <c r="AN935" s="6">
        <v>2.9187049469664102E-2</v>
      </c>
      <c r="AO935" s="6">
        <v>0.11920628426799701</v>
      </c>
      <c r="AP935" s="6">
        <v>5.4710290322101195E-2</v>
      </c>
      <c r="AQ935" s="6">
        <v>4.55682434865326E-2</v>
      </c>
      <c r="AR935" s="6">
        <v>0.12673777594989899</v>
      </c>
      <c r="AS935" s="6">
        <v>0.100201381223483</v>
      </c>
      <c r="AT935" s="6">
        <v>4.7124332900029202E-2</v>
      </c>
      <c r="AU935" s="6">
        <v>8.041365841865121E-2</v>
      </c>
      <c r="AV935" s="6">
        <v>6.9180652309951005E-2</v>
      </c>
      <c r="AW935" s="6">
        <v>4.3412092380820902E-2</v>
      </c>
      <c r="AX935" s="6">
        <v>0.11549317030506601</v>
      </c>
      <c r="AY935" s="6">
        <v>0.10927650909217901</v>
      </c>
      <c r="AZ935" s="6">
        <v>6.9917003969845903E-2</v>
      </c>
      <c r="BA935" s="6">
        <v>0.122031038197484</v>
      </c>
      <c r="BB935" s="6">
        <v>5.4169968060666006E-2</v>
      </c>
      <c r="BC935" s="6">
        <v>6.5824847125280805E-2</v>
      </c>
      <c r="BD935" s="6">
        <v>0.101570681504567</v>
      </c>
      <c r="BE935" s="6">
        <v>7.0839890936142694E-2</v>
      </c>
      <c r="BF935" s="6">
        <v>5.9066173610400501E-2</v>
      </c>
      <c r="BG935" s="6">
        <v>8.0945326974739301E-2</v>
      </c>
      <c r="BH935" s="6">
        <v>0.12503521359995601</v>
      </c>
      <c r="BI935" s="6">
        <v>5.0468669533435401E-2</v>
      </c>
      <c r="BJ935" s="6">
        <v>9.4295751197630701E-2</v>
      </c>
      <c r="BK935" s="6">
        <v>6.7307552197932607E-2</v>
      </c>
      <c r="BL935" s="6">
        <v>6.9732306368918903E-2</v>
      </c>
      <c r="BM935" s="6">
        <v>6.6222033390583801E-2</v>
      </c>
      <c r="BN935" s="6">
        <v>8.9596845162441208E-2</v>
      </c>
      <c r="BO935" s="6">
        <v>9.4441642190757194E-2</v>
      </c>
      <c r="BP935" s="6">
        <v>6.51513950273475E-2</v>
      </c>
      <c r="BQ935" s="6">
        <v>7.7725108091642708E-2</v>
      </c>
      <c r="BR935" s="6">
        <v>0.10448286590222799</v>
      </c>
      <c r="BS935" s="6">
        <v>5.9524593249100997E-2</v>
      </c>
      <c r="BT935" s="6">
        <v>6.8081941611307192E-2</v>
      </c>
      <c r="BU935" s="6">
        <v>6.8081387605612095E-2</v>
      </c>
      <c r="BV935" s="6">
        <v>0.18696323100609402</v>
      </c>
      <c r="BW935" s="6">
        <v>0.13853683141616299</v>
      </c>
      <c r="BX935" s="6">
        <v>6.1928976125101801E-2</v>
      </c>
      <c r="BY935" s="6">
        <v>6.8590065267428807E-2</v>
      </c>
      <c r="BZ935" s="6">
        <v>9.5623607132239899E-2</v>
      </c>
      <c r="CA935" s="6">
        <v>6.8264846613940208E-2</v>
      </c>
      <c r="CB935" s="6">
        <v>6.9568759785093595E-2</v>
      </c>
      <c r="CC935" s="6">
        <v>6.4883928393505902E-2</v>
      </c>
      <c r="CD935" s="6">
        <v>0.12472407065541899</v>
      </c>
      <c r="CE935" s="6">
        <v>8.6091949601521597E-2</v>
      </c>
    </row>
    <row r="936" spans="1:83">
      <c r="A936" s="4">
        <v>1</v>
      </c>
      <c r="B936" s="6">
        <v>0.15618933549891001</v>
      </c>
      <c r="C936" s="6">
        <v>0.14668974201711499</v>
      </c>
      <c r="D936" s="6">
        <v>0.124429857356808</v>
      </c>
      <c r="E936" s="6">
        <v>0.125351125011432</v>
      </c>
      <c r="F936" s="6">
        <v>0.14937928981433499</v>
      </c>
      <c r="G936" s="6">
        <v>0.16980181002817499</v>
      </c>
      <c r="H936" s="6">
        <v>0.14221493351696401</v>
      </c>
      <c r="I936" s="6">
        <v>0.156243033990036</v>
      </c>
      <c r="J936" s="6">
        <v>0.145181542996596</v>
      </c>
      <c r="K936" s="6">
        <v>0.16228126085705999</v>
      </c>
      <c r="L936" s="6">
        <v>0.17505472188228099</v>
      </c>
      <c r="M936" s="6">
        <v>0.12891973744277899</v>
      </c>
      <c r="N936" s="6">
        <v>0.14457433494195901</v>
      </c>
      <c r="O936" s="6">
        <v>0.154762239161119</v>
      </c>
      <c r="P936" s="6">
        <v>0.17662891996056701</v>
      </c>
      <c r="Q936" s="6">
        <v>0.15582411190796999</v>
      </c>
      <c r="R936" s="6">
        <v>0.119780926996728</v>
      </c>
      <c r="S936" s="6">
        <v>0.13705719934611399</v>
      </c>
      <c r="T936" s="6">
        <v>0.144296069978785</v>
      </c>
      <c r="U936" s="6">
        <v>0.14112939007004599</v>
      </c>
      <c r="V936" s="6">
        <v>0.14899854803346499</v>
      </c>
      <c r="W936" s="6">
        <v>0.16554457129780498</v>
      </c>
      <c r="X936" s="6">
        <v>0.15767496847951601</v>
      </c>
      <c r="Y936" s="6">
        <v>0.165589983602107</v>
      </c>
      <c r="Z936" s="6">
        <v>0.135933317399271</v>
      </c>
      <c r="AA936" s="6">
        <v>0.14099802555595098</v>
      </c>
      <c r="AB936" s="6">
        <v>0.18037011124868901</v>
      </c>
      <c r="AC936" s="6">
        <v>0.14905978738037098</v>
      </c>
      <c r="AD936" s="6">
        <v>0.15160946826069299</v>
      </c>
      <c r="AE936" s="6">
        <v>0.145487206740324</v>
      </c>
      <c r="AF936" s="6">
        <v>0.18089028434087598</v>
      </c>
      <c r="AG936" s="6">
        <v>0.154350952083564</v>
      </c>
      <c r="AH936" s="6">
        <v>0.16370934983119198</v>
      </c>
      <c r="AI936" s="6">
        <v>0.141423155408125</v>
      </c>
      <c r="AJ936" s="6">
        <v>0.16524546540416701</v>
      </c>
      <c r="AK936" s="6">
        <v>0.14720437867852001</v>
      </c>
      <c r="AL936" s="6">
        <v>0.144785771097765</v>
      </c>
      <c r="AM936" s="6">
        <v>0.146016541123942</v>
      </c>
      <c r="AN936" s="6">
        <v>0.174724283382203</v>
      </c>
      <c r="AO936" s="6">
        <v>0.18835832389186499</v>
      </c>
      <c r="AP936" s="6">
        <v>0.159462002610118</v>
      </c>
      <c r="AQ936" s="6">
        <v>0.13393074032737401</v>
      </c>
      <c r="AR936" s="6">
        <v>0.16742175625361699</v>
      </c>
      <c r="AS936" s="6">
        <v>0.21117928152978202</v>
      </c>
      <c r="AT936" s="6">
        <v>0.14927913452470801</v>
      </c>
      <c r="AU936" s="6">
        <v>0.166052020125736</v>
      </c>
      <c r="AV936" s="6">
        <v>0.165458181841662</v>
      </c>
      <c r="AW936" s="6">
        <v>0.17792956611892599</v>
      </c>
      <c r="AX936" s="6">
        <v>0.15031618827218099</v>
      </c>
      <c r="AY936" s="6">
        <v>0.16909446118385102</v>
      </c>
      <c r="AZ936" s="6">
        <v>0.17824075985589499</v>
      </c>
      <c r="BA936" s="6">
        <v>0.13110590668281599</v>
      </c>
      <c r="BB936" s="6">
        <v>0.141423155408125</v>
      </c>
      <c r="BC936" s="6">
        <v>0.162695198865101</v>
      </c>
      <c r="BD936" s="6">
        <v>9.1480151604769605E-2</v>
      </c>
      <c r="BE936" s="6">
        <v>0.156768550377761</v>
      </c>
      <c r="BF936" s="6">
        <v>0.163600782131749</v>
      </c>
      <c r="BG936" s="6">
        <v>0.15870887046020099</v>
      </c>
      <c r="BH936" s="6">
        <v>0.148721097991522</v>
      </c>
      <c r="BI936" s="6">
        <v>0.14559081929158801</v>
      </c>
      <c r="BJ936" s="6">
        <v>0.174553635598721</v>
      </c>
      <c r="BK936" s="6">
        <v>0.154384902101804</v>
      </c>
      <c r="BL936" s="6">
        <v>0.150492713571764</v>
      </c>
      <c r="BM936" s="6">
        <v>0.15942216626619601</v>
      </c>
      <c r="BN936" s="6">
        <v>0.12454930470234001</v>
      </c>
      <c r="BO936" s="6">
        <v>0.16797894407411998</v>
      </c>
      <c r="BP936" s="6">
        <v>0.20311080079305399</v>
      </c>
      <c r="BQ936" s="6">
        <v>0.165033832743888</v>
      </c>
      <c r="BR936" s="6">
        <v>0.11408763458937</v>
      </c>
      <c r="BS936" s="6">
        <v>0.14798002455464501</v>
      </c>
      <c r="BT936" s="6">
        <v>0.13342211926425201</v>
      </c>
      <c r="BU936" s="6">
        <v>0.15794927064113001</v>
      </c>
      <c r="BV936" s="6">
        <v>8.5228683707614591E-2</v>
      </c>
      <c r="BW936" s="6">
        <v>0.17483857950196</v>
      </c>
      <c r="BX936" s="6">
        <v>0.13054127549349398</v>
      </c>
      <c r="BY936" s="6">
        <v>0.15038149210742399</v>
      </c>
      <c r="BZ936" s="6">
        <v>0.157111865383773</v>
      </c>
      <c r="CA936" s="6">
        <v>0.15896750125012202</v>
      </c>
      <c r="CB936" s="6">
        <v>5.3049852384338403E-2</v>
      </c>
      <c r="CC936" s="6">
        <v>0.153182228095329</v>
      </c>
      <c r="CD936" s="6">
        <v>0.15734679289748099</v>
      </c>
      <c r="CE936" s="6">
        <v>0.18148117016440898</v>
      </c>
    </row>
    <row r="937" spans="1:83">
      <c r="A937" s="4">
        <v>2</v>
      </c>
      <c r="B937" s="6">
        <v>0.27738637345933603</v>
      </c>
      <c r="C937" s="6">
        <v>0.27640569869551201</v>
      </c>
      <c r="D937" s="6">
        <v>0.28737095049202699</v>
      </c>
      <c r="E937" s="6">
        <v>0.27079196956738699</v>
      </c>
      <c r="F937" s="6">
        <v>0.28851103565786201</v>
      </c>
      <c r="G937" s="6">
        <v>0.292006358905401</v>
      </c>
      <c r="H937" s="6">
        <v>0.26237767293583497</v>
      </c>
      <c r="I937" s="6">
        <v>0.27805192301985698</v>
      </c>
      <c r="J937" s="6">
        <v>0.216216492858679</v>
      </c>
      <c r="K937" s="6">
        <v>0.29667737365168401</v>
      </c>
      <c r="L937" s="6">
        <v>0.30356280268549002</v>
      </c>
      <c r="M937" s="6">
        <v>0.271683962256004</v>
      </c>
      <c r="N937" s="6">
        <v>0.25895714199758202</v>
      </c>
      <c r="O937" s="6">
        <v>0.29118430470190798</v>
      </c>
      <c r="P937" s="6">
        <v>0.30420002625319797</v>
      </c>
      <c r="Q937" s="6">
        <v>0.27324859449876099</v>
      </c>
      <c r="R937" s="6">
        <v>0.162916237514041</v>
      </c>
      <c r="S937" s="6">
        <v>0.24378272804616199</v>
      </c>
      <c r="T937" s="6">
        <v>0.27779071609934003</v>
      </c>
      <c r="U937" s="6">
        <v>0.28414533187374702</v>
      </c>
      <c r="V937" s="6">
        <v>0.27473642257959802</v>
      </c>
      <c r="W937" s="6">
        <v>0.28203453286920299</v>
      </c>
      <c r="X937" s="6">
        <v>0.30757330985343001</v>
      </c>
      <c r="Y937" s="6">
        <v>0.29086412943159101</v>
      </c>
      <c r="Z937" s="6">
        <v>0.243511590287112</v>
      </c>
      <c r="AA937" s="6">
        <v>0.29242587484288102</v>
      </c>
      <c r="AB937" s="6">
        <v>0.28320613445413201</v>
      </c>
      <c r="AC937" s="6">
        <v>0.290119625806953</v>
      </c>
      <c r="AD937" s="6">
        <v>0.25263015632653202</v>
      </c>
      <c r="AE937" s="6">
        <v>0.25493486859699599</v>
      </c>
      <c r="AF937" s="6">
        <v>0.25307251800860003</v>
      </c>
      <c r="AG937" s="6">
        <v>0.27292949725608101</v>
      </c>
      <c r="AH937" s="6">
        <v>0.302624744019521</v>
      </c>
      <c r="AI937" s="6">
        <v>0.26176997386549999</v>
      </c>
      <c r="AJ937" s="6">
        <v>0.30757848173228203</v>
      </c>
      <c r="AK937" s="6">
        <v>0.22145042806826201</v>
      </c>
      <c r="AL937" s="6">
        <v>0.28566399938399001</v>
      </c>
      <c r="AM937" s="6">
        <v>0.23174530633742202</v>
      </c>
      <c r="AN937" s="6">
        <v>0.21087479297648201</v>
      </c>
      <c r="AO937" s="6">
        <v>0.30418089142821403</v>
      </c>
      <c r="AP937" s="6">
        <v>0.29169922227971901</v>
      </c>
      <c r="AQ937" s="6">
        <v>0.282681301544287</v>
      </c>
      <c r="AR937" s="6">
        <v>0.34619413307640701</v>
      </c>
      <c r="AS937" s="6">
        <v>0.28364240421427001</v>
      </c>
      <c r="AT937" s="6">
        <v>0.25178096759695801</v>
      </c>
      <c r="AU937" s="6">
        <v>0.27467107042976197</v>
      </c>
      <c r="AV937" s="6">
        <v>0.30848035678769603</v>
      </c>
      <c r="AW937" s="6">
        <v>0.29364952267495303</v>
      </c>
      <c r="AX937" s="6">
        <v>0.344541988324986</v>
      </c>
      <c r="AY937" s="6">
        <v>0.25462686677099</v>
      </c>
      <c r="AZ937" s="6">
        <v>0.37150914098438698</v>
      </c>
      <c r="BA937" s="6">
        <v>0.33200815805989498</v>
      </c>
      <c r="BB937" s="6">
        <v>0.26176997386549999</v>
      </c>
      <c r="BC937" s="6">
        <v>0.17331435438047399</v>
      </c>
      <c r="BD937" s="6">
        <v>0.20341285225302902</v>
      </c>
      <c r="BE937" s="6">
        <v>0.23458815635587602</v>
      </c>
      <c r="BF937" s="6">
        <v>0.227625136636873</v>
      </c>
      <c r="BG937" s="6">
        <v>0.30895752479890898</v>
      </c>
      <c r="BH937" s="6">
        <v>0.30168372205494903</v>
      </c>
      <c r="BI937" s="6">
        <v>0.31377017360471299</v>
      </c>
      <c r="BJ937" s="6">
        <v>0.305533018584563</v>
      </c>
      <c r="BK937" s="6">
        <v>0.26586332216722902</v>
      </c>
      <c r="BL937" s="6">
        <v>0.28887978002769799</v>
      </c>
      <c r="BM937" s="6">
        <v>0.26852196064729</v>
      </c>
      <c r="BN937" s="6">
        <v>0.27325596465487401</v>
      </c>
      <c r="BO937" s="6">
        <v>0.28874003924737401</v>
      </c>
      <c r="BP937" s="6">
        <v>0.31020796474085599</v>
      </c>
      <c r="BQ937" s="6">
        <v>0.284198110869609</v>
      </c>
      <c r="BR937" s="6">
        <v>0.234412075908186</v>
      </c>
      <c r="BS937" s="6">
        <v>0.27430487061455799</v>
      </c>
      <c r="BT937" s="6">
        <v>0.29409143067218402</v>
      </c>
      <c r="BU937" s="6">
        <v>0.27847357968293901</v>
      </c>
      <c r="BV937" s="6">
        <v>0.15059642629012499</v>
      </c>
      <c r="BW937" s="6">
        <v>0.157720207311457</v>
      </c>
      <c r="BX937" s="6">
        <v>0.19089242411431201</v>
      </c>
      <c r="BY937" s="6">
        <v>0.208158041476421</v>
      </c>
      <c r="BZ937" s="6">
        <v>0.29878807290001402</v>
      </c>
      <c r="CA937" s="6">
        <v>0.279322898018869</v>
      </c>
      <c r="CB937" s="6">
        <v>0.208675522460921</v>
      </c>
      <c r="CC937" s="6">
        <v>0.29769639380354301</v>
      </c>
      <c r="CD937" s="6">
        <v>0.20129459780329198</v>
      </c>
      <c r="CE937" s="6">
        <v>0.22812958293716901</v>
      </c>
    </row>
    <row r="938" spans="1:83">
      <c r="A938" s="4" t="s">
        <v>213</v>
      </c>
      <c r="B938" s="6">
        <v>0.23549345310842298</v>
      </c>
      <c r="C938" s="6">
        <v>0.25107066648756698</v>
      </c>
      <c r="D938" s="6">
        <v>0.22295365506485498</v>
      </c>
      <c r="E938" s="6">
        <v>0.21685944652151498</v>
      </c>
      <c r="F938" s="6">
        <v>0.20601591304967901</v>
      </c>
      <c r="G938" s="6">
        <v>0.21843857918879198</v>
      </c>
      <c r="H938" s="6">
        <v>0.25300178073776197</v>
      </c>
      <c r="I938" s="6">
        <v>0.21297579382075502</v>
      </c>
      <c r="J938" s="6">
        <v>0.213267197368599</v>
      </c>
      <c r="K938" s="6">
        <v>0.192314241855263</v>
      </c>
      <c r="L938" s="6">
        <v>0.25240123711586498</v>
      </c>
      <c r="M938" s="6">
        <v>0.31839479310234498</v>
      </c>
      <c r="N938" s="6">
        <v>0.26204554430324301</v>
      </c>
      <c r="O938" s="6">
        <v>0.23811547784184001</v>
      </c>
      <c r="P938" s="6">
        <v>0.28010041673029101</v>
      </c>
      <c r="Q938" s="6">
        <v>0.21425916474791598</v>
      </c>
      <c r="R938" s="6">
        <v>0.214105288251216</v>
      </c>
      <c r="S938" s="6">
        <v>0.24019074566857898</v>
      </c>
      <c r="T938" s="6">
        <v>0.27569985114066298</v>
      </c>
      <c r="U938" s="6">
        <v>0.27433006723889902</v>
      </c>
      <c r="V938" s="6">
        <v>0.23868213065899799</v>
      </c>
      <c r="W938" s="6">
        <v>0.24673081466559998</v>
      </c>
      <c r="X938" s="6">
        <v>0.22677352613535601</v>
      </c>
      <c r="Y938" s="6">
        <v>0.231106832785619</v>
      </c>
      <c r="Z938" s="6">
        <v>0.24322836248844901</v>
      </c>
      <c r="AA938" s="6">
        <v>0.198239109023123</v>
      </c>
      <c r="AB938" s="6">
        <v>0.22433599190054701</v>
      </c>
      <c r="AC938" s="6">
        <v>0.246361285763147</v>
      </c>
      <c r="AD938" s="6">
        <v>0.24214559505448602</v>
      </c>
      <c r="AE938" s="6">
        <v>0.21446166475836401</v>
      </c>
      <c r="AF938" s="6">
        <v>0.281439635414657</v>
      </c>
      <c r="AG938" s="6">
        <v>0.25636261124913201</v>
      </c>
      <c r="AH938" s="6">
        <v>0.221794917925661</v>
      </c>
      <c r="AI938" s="6">
        <v>0.27508931800623698</v>
      </c>
      <c r="AJ938" s="6">
        <v>0.199344472499911</v>
      </c>
      <c r="AK938" s="6">
        <v>0.25516325802856099</v>
      </c>
      <c r="AL938" s="6">
        <v>0.20645567776033999</v>
      </c>
      <c r="AM938" s="6">
        <v>0.220503336917168</v>
      </c>
      <c r="AN938" s="6">
        <v>0.32913827338583701</v>
      </c>
      <c r="AO938" s="6">
        <v>0.223668753235997</v>
      </c>
      <c r="AP938" s="6">
        <v>0.24214431327681399</v>
      </c>
      <c r="AQ938" s="6">
        <v>0.301194050429205</v>
      </c>
      <c r="AR938" s="6">
        <v>0.17061008113789</v>
      </c>
      <c r="AS938" s="6">
        <v>0.226090422569066</v>
      </c>
      <c r="AT938" s="6">
        <v>0.29743075194214297</v>
      </c>
      <c r="AU938" s="6">
        <v>0.209336642957059</v>
      </c>
      <c r="AV938" s="6">
        <v>0.22453055753953599</v>
      </c>
      <c r="AW938" s="6">
        <v>0.23406851297136699</v>
      </c>
      <c r="AX938" s="6">
        <v>0.23398708700083598</v>
      </c>
      <c r="AY938" s="6">
        <v>0.25202101752227302</v>
      </c>
      <c r="AZ938" s="6">
        <v>0.13409162364094399</v>
      </c>
      <c r="BA938" s="6">
        <v>0.17807640000670102</v>
      </c>
      <c r="BB938" s="6">
        <v>0.27508931800623698</v>
      </c>
      <c r="BC938" s="6">
        <v>0.15781898138859801</v>
      </c>
      <c r="BD938" s="6">
        <v>0.12404337316183399</v>
      </c>
      <c r="BE938" s="6">
        <v>0.19828062616651199</v>
      </c>
      <c r="BF938" s="6">
        <v>0.230183153432369</v>
      </c>
      <c r="BG938" s="6">
        <v>0.25475057929703104</v>
      </c>
      <c r="BH938" s="6">
        <v>0.217478608595882</v>
      </c>
      <c r="BI938" s="6">
        <v>0.29745676540263699</v>
      </c>
      <c r="BJ938" s="6">
        <v>0.229432478520914</v>
      </c>
      <c r="BK938" s="6">
        <v>0.235460784168703</v>
      </c>
      <c r="BL938" s="6">
        <v>0.24882315011589001</v>
      </c>
      <c r="BM938" s="6">
        <v>0.26072991936533296</v>
      </c>
      <c r="BN938" s="6">
        <v>0.21919446392951802</v>
      </c>
      <c r="BO938" s="6">
        <v>0.22452968521385</v>
      </c>
      <c r="BP938" s="6">
        <v>0.17663811516427499</v>
      </c>
      <c r="BQ938" s="6">
        <v>0.22555508564238899</v>
      </c>
      <c r="BR938" s="6">
        <v>0.236484031559277</v>
      </c>
      <c r="BS938" s="6">
        <v>0.19312816984952899</v>
      </c>
      <c r="BT938" s="6">
        <v>0.31178827036134799</v>
      </c>
      <c r="BU938" s="6">
        <v>0.19163761458231501</v>
      </c>
      <c r="BV938" s="6">
        <v>0.20613488168546501</v>
      </c>
      <c r="BW938" s="6">
        <v>0.20243705734817399</v>
      </c>
      <c r="BX938" s="6">
        <v>0.27129247912632098</v>
      </c>
      <c r="BY938" s="6">
        <v>0.27993816106292702</v>
      </c>
      <c r="BZ938" s="6">
        <v>0.230439489732886</v>
      </c>
      <c r="CA938" s="6">
        <v>0.229359045923932</v>
      </c>
      <c r="CB938" s="6">
        <v>0.35404653242949002</v>
      </c>
      <c r="CC938" s="6">
        <v>0.24987601193088199</v>
      </c>
      <c r="CD938" s="6">
        <v>0.21096985165950202</v>
      </c>
      <c r="CE938" s="6">
        <v>0.188950270833765</v>
      </c>
    </row>
    <row r="939" spans="1:83">
      <c r="A939" s="4" t="s">
        <v>91</v>
      </c>
      <c r="B939" s="6">
        <v>0.22962002449563101</v>
      </c>
      <c r="C939" s="6">
        <v>0.24228833213065401</v>
      </c>
      <c r="D939" s="6">
        <v>0.27801848358956099</v>
      </c>
      <c r="E939" s="6">
        <v>0.28818334610309398</v>
      </c>
      <c r="F939" s="6">
        <v>0.24439729303722799</v>
      </c>
      <c r="G939" s="6">
        <v>0.20648987436983302</v>
      </c>
      <c r="H939" s="6">
        <v>0.25336515731963599</v>
      </c>
      <c r="I939" s="6">
        <v>0.25147091664954302</v>
      </c>
      <c r="J939" s="6">
        <v>0.33575914327811601</v>
      </c>
      <c r="K939" s="6">
        <v>0.24174289369764601</v>
      </c>
      <c r="L939" s="6">
        <v>0.15521400251520401</v>
      </c>
      <c r="M939" s="6">
        <v>0.195417212612195</v>
      </c>
      <c r="N939" s="6">
        <v>0.23873567398235898</v>
      </c>
      <c r="O939" s="6">
        <v>0.202776517353084</v>
      </c>
      <c r="P939" s="6">
        <v>0.12873610243952402</v>
      </c>
      <c r="Q939" s="6">
        <v>0.26162756064181997</v>
      </c>
      <c r="R939" s="6">
        <v>0.39746663872646798</v>
      </c>
      <c r="S939" s="6">
        <v>0.28053067518730296</v>
      </c>
      <c r="T939" s="6">
        <v>0.21097855730169202</v>
      </c>
      <c r="U939" s="6">
        <v>0.215868025270568</v>
      </c>
      <c r="V939" s="6">
        <v>0.245022380620074</v>
      </c>
      <c r="W939" s="6">
        <v>0.213604540980291</v>
      </c>
      <c r="X939" s="6">
        <v>0.19829058880464501</v>
      </c>
      <c r="Y939" s="6">
        <v>0.22616008083650399</v>
      </c>
      <c r="Z939" s="6">
        <v>0.29565577851714298</v>
      </c>
      <c r="AA939" s="6">
        <v>0.14587618466555699</v>
      </c>
      <c r="AB939" s="6">
        <v>0.204045011367332</v>
      </c>
      <c r="AC939" s="6">
        <v>0.22476757974595199</v>
      </c>
      <c r="AD939" s="6">
        <v>0.28100630223287998</v>
      </c>
      <c r="AE939" s="6">
        <v>0.297014438491775</v>
      </c>
      <c r="AF939" s="6">
        <v>0.204192700893882</v>
      </c>
      <c r="AG939" s="6">
        <v>0.20673442125160299</v>
      </c>
      <c r="AH939" s="6">
        <v>0.204192470118712</v>
      </c>
      <c r="AI939" s="6">
        <v>0.26139918074656299</v>
      </c>
      <c r="AJ939" s="6">
        <v>0.17778117706041902</v>
      </c>
      <c r="AK939" s="6">
        <v>0.22076878877091299</v>
      </c>
      <c r="AL939" s="6">
        <v>0.27641496266849602</v>
      </c>
      <c r="AM939" s="6">
        <v>0.31255971474543098</v>
      </c>
      <c r="AN939" s="6">
        <v>0.25607560078581398</v>
      </c>
      <c r="AO939" s="6">
        <v>0.14135399051906899</v>
      </c>
      <c r="AP939" s="6">
        <v>0.204632360489964</v>
      </c>
      <c r="AQ939" s="6">
        <v>0.21119889888951601</v>
      </c>
      <c r="AR939" s="6">
        <v>0.18903625358218701</v>
      </c>
      <c r="AS939" s="6">
        <v>0.120555459131514</v>
      </c>
      <c r="AT939" s="6">
        <v>0.23549762910535399</v>
      </c>
      <c r="AU939" s="6">
        <v>0.23952828894594</v>
      </c>
      <c r="AV939" s="6">
        <v>0.21282214712837599</v>
      </c>
      <c r="AW939" s="6">
        <v>0.208038391481216</v>
      </c>
      <c r="AX939" s="6">
        <v>0.12021561351742199</v>
      </c>
      <c r="AY939" s="6">
        <v>0.16770785424873799</v>
      </c>
      <c r="AZ939" s="6">
        <v>0.20486779353474699</v>
      </c>
      <c r="BA939" s="6">
        <v>0.155050186416481</v>
      </c>
      <c r="BB939" s="6">
        <v>0.26139918074656299</v>
      </c>
      <c r="BC939" s="6">
        <v>0.41306136259600301</v>
      </c>
      <c r="BD939" s="6">
        <v>0.46935176016549301</v>
      </c>
      <c r="BE939" s="6">
        <v>0.32881317282310396</v>
      </c>
      <c r="BF939" s="6">
        <v>0.29303532340772498</v>
      </c>
      <c r="BG939" s="6">
        <v>0.169869164513507</v>
      </c>
      <c r="BH939" s="6">
        <v>0.155597609878322</v>
      </c>
      <c r="BI939" s="6">
        <v>0.179400553095487</v>
      </c>
      <c r="BJ939" s="6">
        <v>0.17344179662046799</v>
      </c>
      <c r="BK939" s="6">
        <v>0.25505172291551498</v>
      </c>
      <c r="BL939" s="6">
        <v>0.231509079244623</v>
      </c>
      <c r="BM939" s="6">
        <v>0.22343735503760598</v>
      </c>
      <c r="BN939" s="6">
        <v>0.26683969267658603</v>
      </c>
      <c r="BO939" s="6">
        <v>0.20369151310681999</v>
      </c>
      <c r="BP939" s="6">
        <v>0.19869575144996202</v>
      </c>
      <c r="BQ939" s="6">
        <v>0.22473391261279499</v>
      </c>
      <c r="BR939" s="6">
        <v>0.28456743015547198</v>
      </c>
      <c r="BS939" s="6">
        <v>0.29646341486606603</v>
      </c>
      <c r="BT939" s="6">
        <v>0.177770599254784</v>
      </c>
      <c r="BU939" s="6">
        <v>0.26794412237369297</v>
      </c>
      <c r="BV939" s="6">
        <v>0.34321868768178804</v>
      </c>
      <c r="BW939" s="6">
        <v>0.220843506958774</v>
      </c>
      <c r="BX939" s="6">
        <v>0.31941012609234198</v>
      </c>
      <c r="BY939" s="6">
        <v>0.257897317256569</v>
      </c>
      <c r="BZ939" s="6">
        <v>0.189885879454467</v>
      </c>
      <c r="CA939" s="6">
        <v>0.241798449474531</v>
      </c>
      <c r="CB939" s="6">
        <v>0.28520195095740603</v>
      </c>
      <c r="CC939" s="6">
        <v>0.21541218830204101</v>
      </c>
      <c r="CD939" s="6">
        <v>0.25338980380081799</v>
      </c>
      <c r="CE939" s="6">
        <v>0.29145964504657301</v>
      </c>
    </row>
    <row r="940" spans="1:83">
      <c r="A940" s="4" t="s">
        <v>195</v>
      </c>
      <c r="B940" s="7">
        <v>79.7</v>
      </c>
      <c r="C940" s="7">
        <v>81</v>
      </c>
      <c r="D940" s="7">
        <v>80.5</v>
      </c>
      <c r="E940" s="7">
        <v>79.7</v>
      </c>
      <c r="F940" s="7">
        <v>78.2</v>
      </c>
      <c r="G940" s="7">
        <v>78.400000000000006</v>
      </c>
      <c r="H940" s="7">
        <v>81.2</v>
      </c>
      <c r="I940" s="7">
        <v>78.099999999999994</v>
      </c>
      <c r="J940" s="7">
        <v>79.8</v>
      </c>
      <c r="K940" s="7">
        <v>78.099999999999994</v>
      </c>
      <c r="L940" s="7">
        <v>79.7</v>
      </c>
      <c r="M940" s="7">
        <v>83.2</v>
      </c>
      <c r="N940" s="7">
        <v>80.5</v>
      </c>
      <c r="O940" s="7">
        <v>78.900000000000006</v>
      </c>
      <c r="P940" s="7">
        <v>79.7</v>
      </c>
      <c r="Q940" s="7">
        <v>79.8</v>
      </c>
      <c r="R940" s="7">
        <v>78.900000000000006</v>
      </c>
      <c r="S940" s="7">
        <v>79.400000000000006</v>
      </c>
      <c r="T940" s="7">
        <v>81.2</v>
      </c>
      <c r="U940" s="7">
        <v>81.900000000000006</v>
      </c>
      <c r="V940" s="7">
        <v>80</v>
      </c>
      <c r="W940" s="7">
        <v>80.3</v>
      </c>
      <c r="X940" s="7">
        <v>79.400000000000006</v>
      </c>
      <c r="Y940" s="7">
        <v>80.3</v>
      </c>
      <c r="Z940" s="7">
        <v>81</v>
      </c>
      <c r="AA940" s="7">
        <v>73.2</v>
      </c>
      <c r="AB940" s="7">
        <v>78.2</v>
      </c>
      <c r="AC940" s="7">
        <v>81</v>
      </c>
      <c r="AD940" s="7">
        <v>81.7</v>
      </c>
      <c r="AE940" s="7">
        <v>80.2</v>
      </c>
      <c r="AF940" s="7">
        <v>81.7</v>
      </c>
      <c r="AG940" s="7">
        <v>79.599999999999994</v>
      </c>
      <c r="AH940" s="7">
        <v>79.099999999999994</v>
      </c>
      <c r="AI940" s="7">
        <v>83.5</v>
      </c>
      <c r="AJ940" s="7">
        <v>75.8</v>
      </c>
      <c r="AK940" s="7">
        <v>76.900000000000006</v>
      </c>
      <c r="AL940" s="7">
        <v>80.5</v>
      </c>
      <c r="AM940" s="7">
        <v>80</v>
      </c>
      <c r="AN940" s="7">
        <v>85.5</v>
      </c>
      <c r="AO940" s="7">
        <v>77.8</v>
      </c>
      <c r="AP940" s="7">
        <v>79</v>
      </c>
      <c r="AQ940" s="7">
        <v>83.2</v>
      </c>
      <c r="AR940" s="7">
        <v>78.2</v>
      </c>
      <c r="AS940" s="7">
        <v>76</v>
      </c>
      <c r="AT940" s="7">
        <v>82.7</v>
      </c>
      <c r="AU940" s="7">
        <v>78.400000000000006</v>
      </c>
      <c r="AV940" s="7">
        <v>80.3</v>
      </c>
      <c r="AW940" s="7">
        <v>79.3</v>
      </c>
      <c r="AX940" s="7">
        <v>78</v>
      </c>
      <c r="AY940" s="7">
        <v>76.7</v>
      </c>
      <c r="AZ940" s="7">
        <v>76.2</v>
      </c>
      <c r="BA940" s="7">
        <v>73</v>
      </c>
      <c r="BB940" s="7">
        <v>83.5</v>
      </c>
      <c r="BC940" s="7">
        <v>77.099999999999994</v>
      </c>
      <c r="BD940" s="7">
        <v>76.900000000000006</v>
      </c>
      <c r="BE940" s="7">
        <v>79.7</v>
      </c>
      <c r="BF940" s="7">
        <v>79.8</v>
      </c>
      <c r="BG940" s="7">
        <v>80</v>
      </c>
      <c r="BH940" s="7">
        <v>75.8</v>
      </c>
      <c r="BI940" s="7">
        <v>83.2</v>
      </c>
      <c r="BJ940" s="7">
        <v>79</v>
      </c>
      <c r="BK940" s="7">
        <v>80.3</v>
      </c>
      <c r="BL940" s="7">
        <v>81.599999999999994</v>
      </c>
      <c r="BM940" s="7">
        <v>80.900000000000006</v>
      </c>
      <c r="BN940" s="7">
        <v>79.099999999999994</v>
      </c>
      <c r="BO940" s="7">
        <v>79.099999999999994</v>
      </c>
      <c r="BP940" s="7">
        <v>76.3</v>
      </c>
      <c r="BQ940" s="7">
        <v>79.5</v>
      </c>
      <c r="BR940" s="7">
        <v>78.900000000000006</v>
      </c>
      <c r="BS940" s="7">
        <v>78.900000000000006</v>
      </c>
      <c r="BT940" s="7">
        <v>83.1</v>
      </c>
      <c r="BU940" s="7">
        <v>77.7</v>
      </c>
      <c r="BV940" s="7">
        <v>74.8</v>
      </c>
      <c r="BW940" s="7">
        <v>69.5</v>
      </c>
      <c r="BX940" s="7">
        <v>81.3</v>
      </c>
      <c r="BY940" s="7">
        <v>80.400000000000006</v>
      </c>
      <c r="BZ940" s="7">
        <v>78.8</v>
      </c>
      <c r="CA940" s="7">
        <v>80</v>
      </c>
      <c r="CB940" s="7">
        <v>85</v>
      </c>
      <c r="CC940" s="7">
        <v>81.099999999999994</v>
      </c>
      <c r="CD940" s="7">
        <v>74.400000000000006</v>
      </c>
      <c r="CE940" s="7">
        <v>77.5</v>
      </c>
    </row>
    <row r="941" spans="1:83" ht="15.75" thickBot="1">
      <c r="A941" s="4" t="s">
        <v>152</v>
      </c>
      <c r="B941" s="7">
        <v>19.2</v>
      </c>
      <c r="C941" s="7">
        <v>18.899999999999999</v>
      </c>
      <c r="D941" s="7">
        <v>19.100000000000001</v>
      </c>
      <c r="E941" s="7">
        <v>19.7</v>
      </c>
      <c r="F941" s="7">
        <v>20.399999999999999</v>
      </c>
      <c r="G941" s="7">
        <v>19.899999999999999</v>
      </c>
      <c r="H941" s="7">
        <v>18.399999999999999</v>
      </c>
      <c r="I941" s="7">
        <v>21.7</v>
      </c>
      <c r="J941" s="7">
        <v>19.100000000000001</v>
      </c>
      <c r="K941" s="7">
        <v>19.5</v>
      </c>
      <c r="L941" s="7">
        <v>18.399999999999999</v>
      </c>
      <c r="M941" s="7">
        <v>17.899999999999999</v>
      </c>
      <c r="N941" s="7">
        <v>20.3</v>
      </c>
      <c r="O941" s="7">
        <v>20.6</v>
      </c>
      <c r="P941" s="7">
        <v>20.5</v>
      </c>
      <c r="Q941" s="7">
        <v>17.8</v>
      </c>
      <c r="R941" s="7">
        <v>21.5</v>
      </c>
      <c r="S941" s="7">
        <v>21.7</v>
      </c>
      <c r="T941" s="7">
        <v>19.399999999999999</v>
      </c>
      <c r="U941" s="7">
        <v>18.2</v>
      </c>
      <c r="V941" s="7">
        <v>20</v>
      </c>
      <c r="W941" s="7">
        <v>18.8</v>
      </c>
      <c r="X941" s="7">
        <v>18.7</v>
      </c>
      <c r="Y941" s="7">
        <v>18.3</v>
      </c>
      <c r="Z941" s="7">
        <v>19.3</v>
      </c>
      <c r="AA941" s="7">
        <v>23.8</v>
      </c>
      <c r="AB941" s="7">
        <v>20.5</v>
      </c>
      <c r="AC941" s="7">
        <v>17.8</v>
      </c>
      <c r="AD941" s="7">
        <v>17.399999999999999</v>
      </c>
      <c r="AE941" s="7">
        <v>18.2</v>
      </c>
      <c r="AF941" s="7">
        <v>17.5</v>
      </c>
      <c r="AG941" s="7">
        <v>20.399999999999999</v>
      </c>
      <c r="AH941" s="7">
        <v>18.8</v>
      </c>
      <c r="AI941" s="7">
        <v>16.100000000000001</v>
      </c>
      <c r="AJ941" s="7">
        <v>22.2</v>
      </c>
      <c r="AK941" s="7">
        <v>23.4</v>
      </c>
      <c r="AL941" s="7">
        <v>16.8</v>
      </c>
      <c r="AM941" s="7">
        <v>19.2</v>
      </c>
      <c r="AN941" s="7">
        <v>15.1</v>
      </c>
      <c r="AO941" s="7">
        <v>18.899999999999999</v>
      </c>
      <c r="AP941" s="7">
        <v>21.2</v>
      </c>
      <c r="AQ941" s="7">
        <v>17.7</v>
      </c>
      <c r="AR941" s="7">
        <v>16.2</v>
      </c>
      <c r="AS941" s="7">
        <v>20.9</v>
      </c>
      <c r="AT941" s="7">
        <v>19.3</v>
      </c>
      <c r="AU941" s="7">
        <v>19.3</v>
      </c>
      <c r="AV941" s="7">
        <v>17.399999999999999</v>
      </c>
      <c r="AW941" s="7">
        <v>20.3</v>
      </c>
      <c r="AX941" s="7">
        <v>20.100000000000001</v>
      </c>
      <c r="AY941" s="7">
        <v>23</v>
      </c>
      <c r="AZ941" s="7">
        <v>19.3</v>
      </c>
      <c r="BA941" s="7">
        <v>24.4</v>
      </c>
      <c r="BB941" s="7">
        <v>16.100000000000001</v>
      </c>
      <c r="BC941" s="7">
        <v>18.8</v>
      </c>
      <c r="BD941" s="7">
        <v>18.7</v>
      </c>
      <c r="BE941" s="7">
        <v>18.100000000000001</v>
      </c>
      <c r="BF941" s="7">
        <v>19.7</v>
      </c>
      <c r="BG941" s="7">
        <v>19.2</v>
      </c>
      <c r="BH941" s="7">
        <v>22.4</v>
      </c>
      <c r="BI941" s="7">
        <v>17.3</v>
      </c>
      <c r="BJ941" s="7">
        <v>18.5</v>
      </c>
      <c r="BK941" s="7">
        <v>18.8</v>
      </c>
      <c r="BL941" s="7">
        <v>17.399999999999999</v>
      </c>
      <c r="BM941" s="7">
        <v>18.7</v>
      </c>
      <c r="BN941" s="7">
        <v>20</v>
      </c>
      <c r="BO941" s="7">
        <v>18.3</v>
      </c>
      <c r="BP941" s="7">
        <v>20.7</v>
      </c>
      <c r="BQ941" s="7">
        <v>18.8</v>
      </c>
      <c r="BR941" s="7">
        <v>21</v>
      </c>
      <c r="BS941" s="7">
        <v>19.8</v>
      </c>
      <c r="BT941" s="7">
        <v>17.600000000000001</v>
      </c>
      <c r="BU941" s="7">
        <v>21</v>
      </c>
      <c r="BV941" s="7">
        <v>21.7</v>
      </c>
      <c r="BW941" s="7">
        <v>26.4</v>
      </c>
      <c r="BX941" s="7">
        <v>20.7</v>
      </c>
      <c r="BY941" s="7">
        <v>20.5</v>
      </c>
      <c r="BZ941" s="7">
        <v>19.600000000000001</v>
      </c>
      <c r="CA941" s="7">
        <v>18.8</v>
      </c>
      <c r="CB941" s="7">
        <v>19.100000000000001</v>
      </c>
      <c r="CC941" s="7">
        <v>18</v>
      </c>
      <c r="CD941" s="7">
        <v>23.6</v>
      </c>
      <c r="CE941" s="7">
        <v>19.100000000000001</v>
      </c>
    </row>
    <row r="942" spans="1:83" ht="15.75" thickBot="1">
      <c r="A942" s="12" t="s">
        <v>192</v>
      </c>
      <c r="C942" s="10">
        <f>2*(1-_xlfn.NORM.S.DIST(ABS((C940-$B940) /SQRT(C941*C941/C930+$B941*$B941/$B930)),TRUE))</f>
        <v>5.6129247746383726E-4</v>
      </c>
      <c r="D942" s="10">
        <f t="shared" ref="D942:E942" si="273">2*(1-_xlfn.NORM.S.DIST(ABS((D940-$B940) /SQRT(D941*D941/D930+$B941*$B941/$B930)),TRUE))</f>
        <v>2.7139217012028594E-2</v>
      </c>
      <c r="E942" s="10">
        <f t="shared" si="273"/>
        <v>1</v>
      </c>
      <c r="F942" s="10">
        <f>2*(1-_xlfn.NORM.S.DIST(ABS((F940-$B940) /SQRT(F941*F941/F930+$B941*$B941/$B930)),TRUE))</f>
        <v>3.5968243695005953E-5</v>
      </c>
      <c r="G942" s="10">
        <f>2*(1-_xlfn.NORM.S.DIST(ABS(G940-($B930*(1-$B939)*$B940 - G930*(1-G939)*G940)/($B930*(1-$B939)-G930*(1-G939)))/SQRT(G941*G941/(G930*(1-G939))+$B941*$B941/($B930*(1-$B939)-G930*(1-G939))),TRUE))</f>
        <v>2.1606283635944301E-4</v>
      </c>
      <c r="H942" s="10">
        <f t="shared" ref="H942:BS942" si="274">2*(1-_xlfn.NORM.S.DIST(ABS(H940-($B930*(1-$B939)*$B940 - H930*(1-H939)*H940)/($B930*(1-$B939)-H930*(1-H939)))/SQRT(H941*H941/(H930*(1-H939))+$B941*$B941/($B930*(1-$B939)-H930*(1-H939))),TRUE))</f>
        <v>3.4172483654559827E-5</v>
      </c>
      <c r="I942" s="10">
        <f t="shared" si="274"/>
        <v>0.18228270286881498</v>
      </c>
      <c r="J942" s="10">
        <f t="shared" si="274"/>
        <v>0.90888651253787955</v>
      </c>
      <c r="K942" s="10">
        <f t="shared" si="274"/>
        <v>2.4786952618564895E-2</v>
      </c>
      <c r="L942" s="10">
        <f t="shared" si="274"/>
        <v>1</v>
      </c>
      <c r="M942" s="10">
        <f t="shared" si="274"/>
        <v>1.4992806995905994E-9</v>
      </c>
      <c r="N942" s="10">
        <f t="shared" si="274"/>
        <v>0.49815186896641617</v>
      </c>
      <c r="O942" s="10">
        <f t="shared" si="274"/>
        <v>0.22037861617400267</v>
      </c>
      <c r="P942" s="10">
        <f t="shared" si="274"/>
        <v>1</v>
      </c>
      <c r="Q942" s="10">
        <f t="shared" si="274"/>
        <v>0.77178847378842863</v>
      </c>
      <c r="R942" s="10">
        <f t="shared" si="274"/>
        <v>0.59723713473406304</v>
      </c>
      <c r="S942" s="10">
        <f t="shared" si="274"/>
        <v>0.74453864352908883</v>
      </c>
      <c r="T942" s="10">
        <f t="shared" si="274"/>
        <v>1.9652908093703569E-2</v>
      </c>
      <c r="U942" s="10">
        <f t="shared" si="274"/>
        <v>1.5205168598875218E-5</v>
      </c>
      <c r="V942" s="10">
        <f t="shared" si="274"/>
        <v>0.56449734135139806</v>
      </c>
      <c r="W942" s="10">
        <f t="shared" si="274"/>
        <v>0.10228504538313943</v>
      </c>
      <c r="X942" s="10">
        <f t="shared" si="274"/>
        <v>0.35408498372271313</v>
      </c>
      <c r="Y942" s="10">
        <f t="shared" si="274"/>
        <v>3.395874602961646E-2</v>
      </c>
      <c r="Z942" s="10">
        <f t="shared" si="274"/>
        <v>7.2175491050816554E-3</v>
      </c>
      <c r="AA942" s="10">
        <f t="shared" si="274"/>
        <v>4.5036851781254938E-7</v>
      </c>
      <c r="AB942" s="10">
        <f t="shared" si="274"/>
        <v>2.9318341327974728E-2</v>
      </c>
      <c r="AC942" s="10">
        <f t="shared" si="274"/>
        <v>3.7811899189992282E-3</v>
      </c>
      <c r="AD942" s="10">
        <f t="shared" si="274"/>
        <v>8.8512977372667834E-5</v>
      </c>
      <c r="AE942" s="10">
        <f t="shared" si="274"/>
        <v>0.39403293551779761</v>
      </c>
      <c r="AF942" s="10">
        <f t="shared" si="274"/>
        <v>0.11921436056314683</v>
      </c>
      <c r="AG942" s="10">
        <f t="shared" si="274"/>
        <v>0.88120541251752194</v>
      </c>
      <c r="AH942" s="10">
        <f t="shared" si="274"/>
        <v>0.31083806084056342</v>
      </c>
      <c r="AI942" s="10">
        <f t="shared" si="274"/>
        <v>1.3992360196857234E-4</v>
      </c>
      <c r="AJ942" s="10">
        <f t="shared" si="274"/>
        <v>2.1301358560152917E-3</v>
      </c>
      <c r="AK942" s="10">
        <f t="shared" si="274"/>
        <v>0.12741110256211696</v>
      </c>
      <c r="AL942" s="10">
        <f t="shared" si="274"/>
        <v>0.35947133665544317</v>
      </c>
      <c r="AM942" s="10">
        <f t="shared" si="274"/>
        <v>0.73657566163159127</v>
      </c>
      <c r="AN942" s="10">
        <f t="shared" si="274"/>
        <v>2.3082385097739078E-4</v>
      </c>
      <c r="AO942" s="10">
        <f t="shared" si="274"/>
        <v>0.34453192997829407</v>
      </c>
      <c r="AP942" s="10">
        <f t="shared" si="274"/>
        <v>0.68307855779365334</v>
      </c>
      <c r="AQ942" s="10">
        <f t="shared" si="274"/>
        <v>1.5826378895098747E-2</v>
      </c>
      <c r="AR942" s="10">
        <f t="shared" si="274"/>
        <v>0.39090234609526942</v>
      </c>
      <c r="AS942" s="10">
        <f t="shared" si="274"/>
        <v>0.16584710166659922</v>
      </c>
      <c r="AT942" s="10">
        <f t="shared" si="274"/>
        <v>0.10119625247081832</v>
      </c>
      <c r="AU942" s="10">
        <f t="shared" si="274"/>
        <v>0.27362302632166879</v>
      </c>
      <c r="AV942" s="10">
        <f t="shared" si="274"/>
        <v>0.53510767140232041</v>
      </c>
      <c r="AW942" s="10">
        <f t="shared" si="274"/>
        <v>0.88126240396705491</v>
      </c>
      <c r="AX942" s="10">
        <f t="shared" si="274"/>
        <v>0.27105224814223527</v>
      </c>
      <c r="AY942" s="10">
        <f t="shared" si="274"/>
        <v>0.11701552919933622</v>
      </c>
      <c r="AZ942" s="10">
        <f t="shared" si="274"/>
        <v>8.9475620318338445E-2</v>
      </c>
      <c r="BA942" s="10">
        <f t="shared" si="274"/>
        <v>4.9741258700944035E-2</v>
      </c>
      <c r="BB942" s="10">
        <f t="shared" si="274"/>
        <v>1.3992360196857234E-4</v>
      </c>
      <c r="BC942" s="10">
        <f t="shared" si="274"/>
        <v>0.23624009812764712</v>
      </c>
      <c r="BD942" s="10">
        <f t="shared" si="274"/>
        <v>0.11451157485386521</v>
      </c>
      <c r="BE942" s="10">
        <f t="shared" si="274"/>
        <v>0.99999999999999245</v>
      </c>
      <c r="BF942" s="10">
        <f t="shared" si="274"/>
        <v>0.90769795801842168</v>
      </c>
      <c r="BG942" s="10">
        <f t="shared" si="274"/>
        <v>0.16574569510394821</v>
      </c>
      <c r="BH942" s="10">
        <f t="shared" si="274"/>
        <v>6.7754328289737487E-4</v>
      </c>
      <c r="BI942" s="10">
        <f t="shared" si="274"/>
        <v>1.6812744881580022E-2</v>
      </c>
      <c r="BJ942" s="10">
        <f t="shared" si="274"/>
        <v>0.41019664127122391</v>
      </c>
      <c r="BK942" s="10">
        <f t="shared" si="274"/>
        <v>1.0475797207303739E-2</v>
      </c>
      <c r="BL942" s="10">
        <f t="shared" si="274"/>
        <v>1.1838066163492034E-2</v>
      </c>
      <c r="BM942" s="10">
        <f t="shared" si="274"/>
        <v>8.2402908876701986E-3</v>
      </c>
      <c r="BN942" s="10">
        <f t="shared" si="274"/>
        <v>0.51552357064504672</v>
      </c>
      <c r="BO942" s="10">
        <f t="shared" si="274"/>
        <v>0.44383719604847238</v>
      </c>
      <c r="BP942" s="10">
        <f t="shared" si="274"/>
        <v>4.2588900663107498E-3</v>
      </c>
      <c r="BQ942" s="10">
        <f t="shared" si="274"/>
        <v>0.52728384615952528</v>
      </c>
      <c r="BR942" s="10">
        <f t="shared" si="274"/>
        <v>0.76918811151336475</v>
      </c>
      <c r="BS942" s="10">
        <f t="shared" si="274"/>
        <v>0.5361075148681147</v>
      </c>
      <c r="BT942" s="10">
        <f t="shared" ref="BT942:CE942" si="275">2*(1-_xlfn.NORM.S.DIST(ABS(BT940-($B930*(1-$B939)*$B940 - BT930*(1-BT939)*BT940)/($B930*(1-$B939)-BT930*(1-BT939)))/SQRT(BT941*BT941/(BT930*(1-BT939))+$B941*$B941/($B930*(1-$B939)-BT930*(1-BT939))),TRUE))</f>
        <v>1.3508797191974509E-8</v>
      </c>
      <c r="BU942" s="10">
        <f t="shared" si="275"/>
        <v>0.16813227631277772</v>
      </c>
      <c r="BV942" s="10">
        <f t="shared" si="275"/>
        <v>0.25677490562444261</v>
      </c>
      <c r="BW942" s="10">
        <f t="shared" si="275"/>
        <v>4.9936682103370877E-3</v>
      </c>
      <c r="BX942" s="10">
        <f t="shared" si="275"/>
        <v>0.41123742133631458</v>
      </c>
      <c r="BY942" s="10">
        <f t="shared" si="275"/>
        <v>0.65772981839069855</v>
      </c>
      <c r="BZ942" s="10">
        <f t="shared" si="275"/>
        <v>9.0876455246589938E-2</v>
      </c>
      <c r="CA942" s="10">
        <f t="shared" si="275"/>
        <v>0.33960505519143047</v>
      </c>
      <c r="CB942" s="10">
        <f t="shared" si="275"/>
        <v>0.11766827162032345</v>
      </c>
      <c r="CC942" s="10">
        <f t="shared" si="275"/>
        <v>3.2325253584986058E-12</v>
      </c>
      <c r="CD942" s="10">
        <f t="shared" si="275"/>
        <v>4.7517249179840348E-7</v>
      </c>
      <c r="CE942" s="10">
        <f t="shared" si="275"/>
        <v>8.6801769455342681E-2</v>
      </c>
    </row>
    <row r="943" spans="1:83">
      <c r="A943" s="14" t="s">
        <v>220</v>
      </c>
      <c r="B943">
        <f>B940+(1.96*(B941/SQRT(B930*(1-B939))))</f>
        <v>80.400240276631379</v>
      </c>
      <c r="C943">
        <f t="shared" ref="C943:BN943" si="276">C940+(1.96*(C941/SQRT(C930*(1-C939))))</f>
        <v>81.470618385038279</v>
      </c>
      <c r="D943">
        <f t="shared" si="276"/>
        <v>80.91754259931939</v>
      </c>
      <c r="E943">
        <f t="shared" si="276"/>
        <v>80.140480717873416</v>
      </c>
      <c r="F943">
        <f t="shared" si="276"/>
        <v>78.612426680149184</v>
      </c>
      <c r="G943">
        <f t="shared" si="276"/>
        <v>79.40930657341751</v>
      </c>
      <c r="H943">
        <f t="shared" si="276"/>
        <v>82.16593434651098</v>
      </c>
      <c r="I943">
        <f t="shared" si="276"/>
        <v>80.605423236189083</v>
      </c>
      <c r="J943">
        <f t="shared" si="276"/>
        <v>81.647704040578759</v>
      </c>
      <c r="K943">
        <f t="shared" si="276"/>
        <v>79.671575091135452</v>
      </c>
      <c r="L943">
        <f t="shared" si="276"/>
        <v>80.912048224411691</v>
      </c>
      <c r="M943">
        <f t="shared" si="276"/>
        <v>84.490929106862907</v>
      </c>
      <c r="N943">
        <f t="shared" si="276"/>
        <v>82.941021791661683</v>
      </c>
      <c r="O943">
        <f t="shared" si="276"/>
        <v>80.402343186135923</v>
      </c>
      <c r="P943">
        <f t="shared" si="276"/>
        <v>81.802945712971251</v>
      </c>
      <c r="Q943">
        <f t="shared" si="276"/>
        <v>80.718493432029788</v>
      </c>
      <c r="R943">
        <f t="shared" si="276"/>
        <v>81.988337412187164</v>
      </c>
      <c r="S943">
        <f t="shared" si="276"/>
        <v>81.399329349822764</v>
      </c>
      <c r="T943">
        <f t="shared" si="276"/>
        <v>82.647963725512383</v>
      </c>
      <c r="U943">
        <f t="shared" si="276"/>
        <v>83.083289905416237</v>
      </c>
      <c r="V943">
        <f t="shared" si="276"/>
        <v>81.265453679608981</v>
      </c>
      <c r="W943">
        <f t="shared" si="276"/>
        <v>81.288776355160721</v>
      </c>
      <c r="X943">
        <f t="shared" si="276"/>
        <v>80.325323888416477</v>
      </c>
      <c r="Y943">
        <f t="shared" si="276"/>
        <v>81.157494444856482</v>
      </c>
      <c r="Z943">
        <f t="shared" si="276"/>
        <v>82.182464456547166</v>
      </c>
      <c r="AA943">
        <f t="shared" si="276"/>
        <v>75.913529599853419</v>
      </c>
      <c r="AB943">
        <f t="shared" si="276"/>
        <v>79.759490209461561</v>
      </c>
      <c r="AC943">
        <f t="shared" si="276"/>
        <v>82.073277889099671</v>
      </c>
      <c r="AD943">
        <f t="shared" si="276"/>
        <v>82.858161500099669</v>
      </c>
      <c r="AE943">
        <f t="shared" si="276"/>
        <v>81.51361020185098</v>
      </c>
      <c r="AF943">
        <f t="shared" si="276"/>
        <v>84.280558291900292</v>
      </c>
      <c r="AG943">
        <f t="shared" si="276"/>
        <v>81.12376176299091</v>
      </c>
      <c r="AH943">
        <f t="shared" si="276"/>
        <v>80.44225462495605</v>
      </c>
      <c r="AI943">
        <f t="shared" si="276"/>
        <v>85.509110491197603</v>
      </c>
      <c r="AJ943">
        <f t="shared" si="276"/>
        <v>78.445558622481315</v>
      </c>
      <c r="AK943">
        <f t="shared" si="276"/>
        <v>80.630249614011007</v>
      </c>
      <c r="AL943">
        <f t="shared" si="276"/>
        <v>82.289359641335551</v>
      </c>
      <c r="AM943">
        <f t="shared" si="276"/>
        <v>81.883006175662331</v>
      </c>
      <c r="AN943">
        <f t="shared" si="276"/>
        <v>88.606624063073596</v>
      </c>
      <c r="AO943">
        <f t="shared" si="276"/>
        <v>81.797705499113718</v>
      </c>
      <c r="AP943">
        <f t="shared" si="276"/>
        <v>82.463129136498878</v>
      </c>
      <c r="AQ943">
        <f t="shared" si="276"/>
        <v>86.103396147265897</v>
      </c>
      <c r="AR943">
        <f t="shared" si="276"/>
        <v>81.657432390792877</v>
      </c>
      <c r="AS943">
        <f t="shared" si="276"/>
        <v>81.297167092492558</v>
      </c>
      <c r="AT943">
        <f t="shared" si="276"/>
        <v>86.356452569326223</v>
      </c>
      <c r="AU943">
        <f t="shared" si="276"/>
        <v>80.832530468676325</v>
      </c>
      <c r="AV943">
        <f t="shared" si="276"/>
        <v>82.279694657808861</v>
      </c>
      <c r="AW943">
        <f t="shared" si="276"/>
        <v>84.606044285501355</v>
      </c>
      <c r="AX943">
        <f t="shared" si="276"/>
        <v>81.12194117903698</v>
      </c>
      <c r="AY943">
        <f t="shared" si="276"/>
        <v>80.570367525281597</v>
      </c>
      <c r="AZ943">
        <f t="shared" si="276"/>
        <v>80.301113787387123</v>
      </c>
      <c r="BA943">
        <f t="shared" si="276"/>
        <v>79.773364303423321</v>
      </c>
      <c r="BB943">
        <f t="shared" si="276"/>
        <v>85.509110491197603</v>
      </c>
      <c r="BC943">
        <f t="shared" si="276"/>
        <v>81.454493589481956</v>
      </c>
      <c r="BD943">
        <f t="shared" si="276"/>
        <v>80.44012526209319</v>
      </c>
      <c r="BE943">
        <f t="shared" si="276"/>
        <v>82.599749635515494</v>
      </c>
      <c r="BF943">
        <f t="shared" si="276"/>
        <v>81.642797608600816</v>
      </c>
      <c r="BG943">
        <f t="shared" si="276"/>
        <v>80.818728924471799</v>
      </c>
      <c r="BH943">
        <f t="shared" si="276"/>
        <v>78.225568254085303</v>
      </c>
      <c r="BI943">
        <f t="shared" si="276"/>
        <v>86.122904598341137</v>
      </c>
      <c r="BJ943">
        <f t="shared" si="276"/>
        <v>80.789010481953738</v>
      </c>
      <c r="BK943">
        <f t="shared" si="276"/>
        <v>81.12161617115521</v>
      </c>
      <c r="BL943">
        <f t="shared" si="276"/>
        <v>83.186896905176766</v>
      </c>
      <c r="BM943">
        <f t="shared" si="276"/>
        <v>82.014381443747652</v>
      </c>
      <c r="BN943">
        <f t="shared" si="276"/>
        <v>81.059251885434563</v>
      </c>
      <c r="BO943">
        <f t="shared" ref="BO943:CE943" si="277">BO940+(1.96*(BO941/SQRT(BO930*(1-BO939))))</f>
        <v>80.763259701713878</v>
      </c>
      <c r="BP943">
        <f t="shared" si="277"/>
        <v>78.76529754924448</v>
      </c>
      <c r="BQ943">
        <f t="shared" si="277"/>
        <v>80.419598973239189</v>
      </c>
      <c r="BR943">
        <f t="shared" si="277"/>
        <v>84.306902060901791</v>
      </c>
      <c r="BS943">
        <f t="shared" si="277"/>
        <v>81.540637160762245</v>
      </c>
      <c r="BT943">
        <f t="shared" si="277"/>
        <v>84.414950816863893</v>
      </c>
      <c r="BU943">
        <f t="shared" si="277"/>
        <v>80.660746923672235</v>
      </c>
      <c r="BV943">
        <f t="shared" si="277"/>
        <v>83.313607287651266</v>
      </c>
      <c r="BW943">
        <f t="shared" si="277"/>
        <v>76.715653722839434</v>
      </c>
      <c r="BX943">
        <f t="shared" si="277"/>
        <v>85.200184150153206</v>
      </c>
      <c r="BY943">
        <f t="shared" si="277"/>
        <v>83.595862824549471</v>
      </c>
      <c r="BZ943">
        <f t="shared" si="277"/>
        <v>80.07025838590188</v>
      </c>
      <c r="CA943">
        <f t="shared" si="277"/>
        <v>80.916705552001346</v>
      </c>
      <c r="CB943">
        <f t="shared" si="277"/>
        <v>91.675309724431855</v>
      </c>
      <c r="CC943">
        <f t="shared" si="277"/>
        <v>81.855958695555657</v>
      </c>
      <c r="CD943">
        <f t="shared" si="277"/>
        <v>76.682652340387975</v>
      </c>
      <c r="CE943">
        <f t="shared" si="277"/>
        <v>80.111608926627639</v>
      </c>
    </row>
    <row r="944" spans="1:83" ht="14.25" customHeight="1">
      <c r="A944" s="14" t="s">
        <v>221</v>
      </c>
      <c r="B944">
        <f>B940-(1.96*(B941/SQRT(B930*(1-B939))))</f>
        <v>78.999759723368626</v>
      </c>
      <c r="C944">
        <f t="shared" ref="C944:BN944" si="278">C940-(1.96*(C941/SQRT(C930*(1-C939))))</f>
        <v>80.529381614961721</v>
      </c>
      <c r="D944">
        <f t="shared" si="278"/>
        <v>80.08245740068061</v>
      </c>
      <c r="E944">
        <f t="shared" si="278"/>
        <v>79.25951928212659</v>
      </c>
      <c r="F944">
        <f t="shared" si="278"/>
        <v>77.787573319850821</v>
      </c>
      <c r="G944">
        <f t="shared" si="278"/>
        <v>77.390693426582502</v>
      </c>
      <c r="H944">
        <f t="shared" si="278"/>
        <v>80.234065653489026</v>
      </c>
      <c r="I944">
        <f t="shared" si="278"/>
        <v>75.594576763810906</v>
      </c>
      <c r="J944">
        <f t="shared" si="278"/>
        <v>77.952295959421235</v>
      </c>
      <c r="K944">
        <f t="shared" si="278"/>
        <v>76.528424908864537</v>
      </c>
      <c r="L944">
        <f t="shared" si="278"/>
        <v>78.487951775588314</v>
      </c>
      <c r="M944">
        <f t="shared" si="278"/>
        <v>81.909070893137098</v>
      </c>
      <c r="N944">
        <f t="shared" si="278"/>
        <v>78.058978208338317</v>
      </c>
      <c r="O944">
        <f t="shared" si="278"/>
        <v>77.397656813864089</v>
      </c>
      <c r="P944">
        <f t="shared" si="278"/>
        <v>77.597054287028755</v>
      </c>
      <c r="Q944">
        <f t="shared" si="278"/>
        <v>78.881506567970206</v>
      </c>
      <c r="R944">
        <f t="shared" si="278"/>
        <v>75.811662587812847</v>
      </c>
      <c r="S944">
        <f t="shared" si="278"/>
        <v>77.400670650177247</v>
      </c>
      <c r="T944">
        <f t="shared" si="278"/>
        <v>79.752036274487622</v>
      </c>
      <c r="U944">
        <f t="shared" si="278"/>
        <v>80.716710094583775</v>
      </c>
      <c r="V944">
        <f t="shared" si="278"/>
        <v>78.734546320391019</v>
      </c>
      <c r="W944">
        <f t="shared" si="278"/>
        <v>79.311223644839274</v>
      </c>
      <c r="X944">
        <f t="shared" si="278"/>
        <v>78.474676111583534</v>
      </c>
      <c r="Y944">
        <f t="shared" si="278"/>
        <v>79.442505555143512</v>
      </c>
      <c r="Z944">
        <f t="shared" si="278"/>
        <v>79.817535543452834</v>
      </c>
      <c r="AA944">
        <f t="shared" si="278"/>
        <v>70.486470400146587</v>
      </c>
      <c r="AB944">
        <f t="shared" si="278"/>
        <v>76.640509790538445</v>
      </c>
      <c r="AC944">
        <f t="shared" si="278"/>
        <v>79.926722110900329</v>
      </c>
      <c r="AD944">
        <f t="shared" si="278"/>
        <v>80.541838499900337</v>
      </c>
      <c r="AE944">
        <f t="shared" si="278"/>
        <v>78.886389798149025</v>
      </c>
      <c r="AF944">
        <f t="shared" si="278"/>
        <v>79.119441708099714</v>
      </c>
      <c r="AG944">
        <f t="shared" si="278"/>
        <v>78.076238237009079</v>
      </c>
      <c r="AH944">
        <f t="shared" si="278"/>
        <v>77.757745375043939</v>
      </c>
      <c r="AI944">
        <f t="shared" si="278"/>
        <v>81.490889508802397</v>
      </c>
      <c r="AJ944">
        <f t="shared" si="278"/>
        <v>73.15444137751868</v>
      </c>
      <c r="AK944">
        <f t="shared" si="278"/>
        <v>73.169750385989005</v>
      </c>
      <c r="AL944">
        <f t="shared" si="278"/>
        <v>78.710640358664449</v>
      </c>
      <c r="AM944">
        <f t="shared" si="278"/>
        <v>78.116993824337669</v>
      </c>
      <c r="AN944">
        <f t="shared" si="278"/>
        <v>82.393375936926404</v>
      </c>
      <c r="AO944">
        <f t="shared" si="278"/>
        <v>73.802294500886276</v>
      </c>
      <c r="AP944">
        <f t="shared" si="278"/>
        <v>75.536870863501122</v>
      </c>
      <c r="AQ944">
        <f t="shared" si="278"/>
        <v>80.296603852734108</v>
      </c>
      <c r="AR944">
        <f t="shared" si="278"/>
        <v>74.742567609207128</v>
      </c>
      <c r="AS944">
        <f t="shared" si="278"/>
        <v>70.702832907507442</v>
      </c>
      <c r="AT944">
        <f t="shared" si="278"/>
        <v>79.043547430673783</v>
      </c>
      <c r="AU944">
        <f t="shared" si="278"/>
        <v>75.967469531323687</v>
      </c>
      <c r="AV944">
        <f t="shared" si="278"/>
        <v>78.320305342191133</v>
      </c>
      <c r="AW944">
        <f t="shared" si="278"/>
        <v>73.99395571449864</v>
      </c>
      <c r="AX944">
        <f t="shared" si="278"/>
        <v>74.87805882096302</v>
      </c>
      <c r="AY944">
        <f t="shared" si="278"/>
        <v>72.829632474718409</v>
      </c>
      <c r="AZ944">
        <f t="shared" si="278"/>
        <v>72.098886212612882</v>
      </c>
      <c r="BA944">
        <f t="shared" si="278"/>
        <v>66.226635696576679</v>
      </c>
      <c r="BB944">
        <f t="shared" si="278"/>
        <v>81.490889508802397</v>
      </c>
      <c r="BC944">
        <f t="shared" si="278"/>
        <v>72.745506410518033</v>
      </c>
      <c r="BD944">
        <f t="shared" si="278"/>
        <v>73.359874737906821</v>
      </c>
      <c r="BE944">
        <f t="shared" si="278"/>
        <v>76.800250364484512</v>
      </c>
      <c r="BF944">
        <f t="shared" si="278"/>
        <v>77.957202391399179</v>
      </c>
      <c r="BG944">
        <f t="shared" si="278"/>
        <v>79.181271075528201</v>
      </c>
      <c r="BH944">
        <f t="shared" si="278"/>
        <v>73.374431745914691</v>
      </c>
      <c r="BI944">
        <f t="shared" si="278"/>
        <v>80.277095401658869</v>
      </c>
      <c r="BJ944">
        <f t="shared" si="278"/>
        <v>77.210989518046262</v>
      </c>
      <c r="BK944">
        <f t="shared" si="278"/>
        <v>79.478383828844784</v>
      </c>
      <c r="BL944">
        <f t="shared" si="278"/>
        <v>80.013103094823222</v>
      </c>
      <c r="BM944">
        <f t="shared" si="278"/>
        <v>79.785618556252359</v>
      </c>
      <c r="BN944">
        <f t="shared" si="278"/>
        <v>77.140748114565426</v>
      </c>
      <c r="BO944">
        <f t="shared" ref="BO944:CE944" si="279">BO940-(1.96*(BO941/SQRT(BO930*(1-BO939))))</f>
        <v>77.436740298286111</v>
      </c>
      <c r="BP944">
        <f t="shared" si="279"/>
        <v>73.834702450755515</v>
      </c>
      <c r="BQ944">
        <f t="shared" si="279"/>
        <v>78.580401026760811</v>
      </c>
      <c r="BR944">
        <f t="shared" si="279"/>
        <v>73.49309793909822</v>
      </c>
      <c r="BS944">
        <f t="shared" si="279"/>
        <v>76.259362839237767</v>
      </c>
      <c r="BT944">
        <f t="shared" si="279"/>
        <v>81.785049183136096</v>
      </c>
      <c r="BU944">
        <f t="shared" si="279"/>
        <v>74.73925307632777</v>
      </c>
      <c r="BV944">
        <f t="shared" si="279"/>
        <v>66.286392712348729</v>
      </c>
      <c r="BW944">
        <f t="shared" si="279"/>
        <v>62.284346277160573</v>
      </c>
      <c r="BX944">
        <f t="shared" si="279"/>
        <v>77.399815849846789</v>
      </c>
      <c r="BY944">
        <f t="shared" si="279"/>
        <v>77.204137175450541</v>
      </c>
      <c r="BZ944">
        <f t="shared" si="279"/>
        <v>77.529741614098114</v>
      </c>
      <c r="CA944">
        <f t="shared" si="279"/>
        <v>79.083294447998654</v>
      </c>
      <c r="CB944">
        <f t="shared" si="279"/>
        <v>78.324690275568145</v>
      </c>
      <c r="CC944">
        <f t="shared" si="279"/>
        <v>80.344041304444332</v>
      </c>
      <c r="CD944">
        <f t="shared" si="279"/>
        <v>72.117347659612037</v>
      </c>
      <c r="CE944">
        <f t="shared" si="279"/>
        <v>74.888391073372361</v>
      </c>
    </row>
    <row r="945" spans="1:83">
      <c r="A945" s="19" t="s">
        <v>240</v>
      </c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</row>
    <row r="946" spans="1:83">
      <c r="A946" s="20"/>
      <c r="B946" s="21" t="s">
        <v>0</v>
      </c>
      <c r="C946" s="21"/>
      <c r="D946" s="21"/>
      <c r="E946" s="21"/>
      <c r="F946" s="21"/>
      <c r="G946" s="21" t="s">
        <v>1</v>
      </c>
      <c r="H946" s="21"/>
      <c r="I946" s="21" t="s">
        <v>2</v>
      </c>
      <c r="J946" s="21"/>
      <c r="K946" s="21"/>
      <c r="L946" s="21"/>
      <c r="M946" s="21"/>
      <c r="N946" s="21" t="s">
        <v>3</v>
      </c>
      <c r="O946" s="21"/>
      <c r="P946" s="21"/>
      <c r="Q946" s="21"/>
      <c r="R946" s="21" t="s">
        <v>4</v>
      </c>
      <c r="S946" s="21"/>
      <c r="T946" s="21"/>
      <c r="U946" s="21"/>
      <c r="V946" s="21"/>
      <c r="W946" s="21"/>
      <c r="X946" s="21"/>
      <c r="Y946" s="21"/>
      <c r="Z946" s="21"/>
      <c r="AA946" s="21" t="s">
        <v>5</v>
      </c>
      <c r="AB946" s="21"/>
      <c r="AC946" s="21"/>
      <c r="AD946" s="21"/>
      <c r="AE946" s="21" t="s">
        <v>6</v>
      </c>
      <c r="AF946" s="21"/>
      <c r="AG946" s="21"/>
      <c r="AH946" s="21"/>
      <c r="AI946" s="21"/>
      <c r="AJ946" s="21"/>
      <c r="AK946" s="21" t="s">
        <v>7</v>
      </c>
      <c r="AL946" s="21"/>
      <c r="AM946" s="21"/>
      <c r="AN946" s="21"/>
      <c r="AO946" s="21"/>
      <c r="AP946" s="21"/>
      <c r="AQ946" s="21"/>
      <c r="AR946" s="21"/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 t="s">
        <v>8</v>
      </c>
      <c r="BD946" s="21"/>
      <c r="BE946" s="21"/>
      <c r="BF946" s="21"/>
      <c r="BG946" s="21"/>
      <c r="BH946" s="21" t="s">
        <v>9</v>
      </c>
      <c r="BI946" s="21"/>
      <c r="BJ946" s="21"/>
      <c r="BK946" s="21"/>
      <c r="BL946" s="21" t="s">
        <v>10</v>
      </c>
      <c r="BM946" s="21"/>
      <c r="BN946" s="21"/>
      <c r="BO946" s="21"/>
      <c r="BP946" s="21"/>
      <c r="BQ946" s="21" t="s">
        <v>11</v>
      </c>
      <c r="BR946" s="21"/>
      <c r="BS946" s="21"/>
      <c r="BT946" s="21"/>
      <c r="BU946" s="21"/>
      <c r="BV946" s="21"/>
      <c r="BW946" s="21"/>
      <c r="BX946" s="21" t="s">
        <v>12</v>
      </c>
      <c r="BY946" s="21"/>
      <c r="BZ946" s="21"/>
      <c r="CA946" s="21"/>
      <c r="CB946" s="21"/>
      <c r="CC946" s="21" t="s">
        <v>13</v>
      </c>
      <c r="CD946" s="21"/>
      <c r="CE946" s="21"/>
    </row>
    <row r="947" spans="1:83" ht="60">
      <c r="A947" s="20"/>
      <c r="B947" s="1" t="s">
        <v>14</v>
      </c>
      <c r="C947" s="1" t="s">
        <v>15</v>
      </c>
      <c r="D947" s="1" t="s">
        <v>16</v>
      </c>
      <c r="E947" s="1" t="s">
        <v>17</v>
      </c>
      <c r="F947" s="1" t="s">
        <v>18</v>
      </c>
      <c r="G947" s="1" t="s">
        <v>19</v>
      </c>
      <c r="H947" s="1" t="s">
        <v>20</v>
      </c>
      <c r="I947" s="1" t="s">
        <v>21</v>
      </c>
      <c r="J947" s="1" t="s">
        <v>22</v>
      </c>
      <c r="K947" s="1" t="s">
        <v>23</v>
      </c>
      <c r="L947" s="1" t="s">
        <v>24</v>
      </c>
      <c r="M947" s="1" t="s">
        <v>25</v>
      </c>
      <c r="N947" s="1" t="s">
        <v>26</v>
      </c>
      <c r="O947" s="1" t="s">
        <v>27</v>
      </c>
      <c r="P947" s="1" t="s">
        <v>28</v>
      </c>
      <c r="Q947" s="1" t="s">
        <v>29</v>
      </c>
      <c r="R947" s="1" t="s">
        <v>30</v>
      </c>
      <c r="S947" s="1" t="s">
        <v>31</v>
      </c>
      <c r="T947" s="1" t="s">
        <v>32</v>
      </c>
      <c r="U947" s="1" t="s">
        <v>33</v>
      </c>
      <c r="V947" s="1" t="s">
        <v>34</v>
      </c>
      <c r="W947" s="1" t="s">
        <v>35</v>
      </c>
      <c r="X947" s="1" t="s">
        <v>36</v>
      </c>
      <c r="Y947" s="1" t="s">
        <v>37</v>
      </c>
      <c r="Z947" s="1" t="s">
        <v>38</v>
      </c>
      <c r="AA947" s="1" t="s">
        <v>39</v>
      </c>
      <c r="AB947" s="1" t="s">
        <v>40</v>
      </c>
      <c r="AC947" s="1" t="s">
        <v>41</v>
      </c>
      <c r="AD947" s="1" t="s">
        <v>42</v>
      </c>
      <c r="AE947" s="1" t="s">
        <v>43</v>
      </c>
      <c r="AF947" s="1" t="s">
        <v>44</v>
      </c>
      <c r="AG947" s="1" t="s">
        <v>45</v>
      </c>
      <c r="AH947" s="1" t="s">
        <v>46</v>
      </c>
      <c r="AI947" s="1" t="s">
        <v>47</v>
      </c>
      <c r="AJ947" s="1" t="s">
        <v>48</v>
      </c>
      <c r="AK947" s="1" t="s">
        <v>49</v>
      </c>
      <c r="AL947" s="1" t="s">
        <v>50</v>
      </c>
      <c r="AM947" s="1" t="s">
        <v>51</v>
      </c>
      <c r="AN947" s="1" t="s">
        <v>52</v>
      </c>
      <c r="AO947" s="1" t="s">
        <v>53</v>
      </c>
      <c r="AP947" s="1" t="s">
        <v>54</v>
      </c>
      <c r="AQ947" s="1" t="s">
        <v>55</v>
      </c>
      <c r="AR947" s="1" t="s">
        <v>56</v>
      </c>
      <c r="AS947" s="1" t="s">
        <v>57</v>
      </c>
      <c r="AT947" s="1" t="s">
        <v>58</v>
      </c>
      <c r="AU947" s="1" t="s">
        <v>59</v>
      </c>
      <c r="AV947" s="1" t="s">
        <v>60</v>
      </c>
      <c r="AW947" s="1" t="s">
        <v>61</v>
      </c>
      <c r="AX947" s="1" t="s">
        <v>62</v>
      </c>
      <c r="AY947" s="1" t="s">
        <v>63</v>
      </c>
      <c r="AZ947" s="1" t="s">
        <v>64</v>
      </c>
      <c r="BA947" s="1" t="s">
        <v>65</v>
      </c>
      <c r="BB947" s="1" t="s">
        <v>47</v>
      </c>
      <c r="BC947" s="1" t="s">
        <v>66</v>
      </c>
      <c r="BD947" s="1" t="s">
        <v>67</v>
      </c>
      <c r="BE947" s="1" t="s">
        <v>68</v>
      </c>
      <c r="BF947" s="1" t="s">
        <v>69</v>
      </c>
      <c r="BG947" s="1" t="s">
        <v>70</v>
      </c>
      <c r="BH947" s="1" t="s">
        <v>71</v>
      </c>
      <c r="BI947" s="1" t="s">
        <v>72</v>
      </c>
      <c r="BJ947" s="1" t="s">
        <v>73</v>
      </c>
      <c r="BK947" s="1" t="s">
        <v>74</v>
      </c>
      <c r="BL947" s="1" t="s">
        <v>75</v>
      </c>
      <c r="BM947" s="1" t="s">
        <v>76</v>
      </c>
      <c r="BN947" s="1" t="s">
        <v>77</v>
      </c>
      <c r="BO947" s="1" t="s">
        <v>78</v>
      </c>
      <c r="BP947" s="1" t="s">
        <v>79</v>
      </c>
      <c r="BQ947" s="1" t="s">
        <v>80</v>
      </c>
      <c r="BR947" s="1" t="s">
        <v>81</v>
      </c>
      <c r="BS947" s="1" t="s">
        <v>82</v>
      </c>
      <c r="BT947" s="1" t="s">
        <v>83</v>
      </c>
      <c r="BU947" s="1" t="s">
        <v>84</v>
      </c>
      <c r="BV947" s="1" t="s">
        <v>85</v>
      </c>
      <c r="BW947" s="1" t="s">
        <v>86</v>
      </c>
      <c r="BX947" s="1" t="s">
        <v>87</v>
      </c>
      <c r="BY947" s="1" t="s">
        <v>88</v>
      </c>
      <c r="BZ947" s="1" t="s">
        <v>89</v>
      </c>
      <c r="CA947" s="1" t="s">
        <v>90</v>
      </c>
      <c r="CB947" s="1" t="s">
        <v>91</v>
      </c>
      <c r="CC947" s="1" t="s">
        <v>92</v>
      </c>
      <c r="CD947" s="1" t="s">
        <v>93</v>
      </c>
      <c r="CE947" s="1" t="s">
        <v>94</v>
      </c>
    </row>
    <row r="948" spans="1:83">
      <c r="A948" s="22" t="s">
        <v>303</v>
      </c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</row>
    <row r="949" spans="1:83">
      <c r="A949" s="11" t="s">
        <v>189</v>
      </c>
      <c r="B949" s="3">
        <v>3753</v>
      </c>
      <c r="C949" s="3">
        <v>8195</v>
      </c>
      <c r="D949" s="3">
        <v>11200</v>
      </c>
      <c r="E949" s="3">
        <v>10878</v>
      </c>
      <c r="F949" s="3">
        <v>12464</v>
      </c>
      <c r="G949" s="3">
        <v>1885</v>
      </c>
      <c r="H949" s="3">
        <v>1868</v>
      </c>
      <c r="I949" s="3">
        <v>384</v>
      </c>
      <c r="J949" s="3">
        <v>619</v>
      </c>
      <c r="K949" s="3">
        <v>781</v>
      </c>
      <c r="L949" s="3">
        <v>1050</v>
      </c>
      <c r="M949" s="3">
        <v>919</v>
      </c>
      <c r="N949" s="3">
        <v>351</v>
      </c>
      <c r="O949" s="3">
        <v>906</v>
      </c>
      <c r="P949" s="3">
        <v>417</v>
      </c>
      <c r="Q949" s="3">
        <v>1958</v>
      </c>
      <c r="R949" s="3">
        <v>313</v>
      </c>
      <c r="S949" s="3">
        <v>628</v>
      </c>
      <c r="T949" s="3">
        <v>877</v>
      </c>
      <c r="U949" s="3">
        <v>1159</v>
      </c>
      <c r="V949" s="3">
        <v>1276</v>
      </c>
      <c r="W949" s="3">
        <v>1767</v>
      </c>
      <c r="X949" s="3">
        <v>1959</v>
      </c>
      <c r="Y949" s="3">
        <v>2266</v>
      </c>
      <c r="Z949" s="3">
        <v>1460</v>
      </c>
      <c r="AA949" s="3">
        <v>346</v>
      </c>
      <c r="AB949" s="3">
        <v>835</v>
      </c>
      <c r="AC949" s="3">
        <v>1360</v>
      </c>
      <c r="AD949" s="3">
        <v>1212</v>
      </c>
      <c r="AE949" s="3">
        <v>1051</v>
      </c>
      <c r="AF949" s="3">
        <v>221</v>
      </c>
      <c r="AG949" s="3">
        <v>865</v>
      </c>
      <c r="AH949" s="3">
        <v>952</v>
      </c>
      <c r="AI949" s="3">
        <v>334</v>
      </c>
      <c r="AJ949" s="3">
        <v>330</v>
      </c>
      <c r="AK949" s="3">
        <v>191</v>
      </c>
      <c r="AL949" s="3">
        <v>466</v>
      </c>
      <c r="AM949" s="3">
        <v>585</v>
      </c>
      <c r="AN949" s="3">
        <v>122</v>
      </c>
      <c r="AO949" s="3">
        <v>99</v>
      </c>
      <c r="AP949" s="3">
        <v>180</v>
      </c>
      <c r="AQ949" s="3">
        <v>182</v>
      </c>
      <c r="AR949" s="3">
        <v>105</v>
      </c>
      <c r="AS949" s="3">
        <v>67</v>
      </c>
      <c r="AT949" s="3">
        <v>140</v>
      </c>
      <c r="AU949" s="3">
        <v>318</v>
      </c>
      <c r="AV949" s="3">
        <v>380</v>
      </c>
      <c r="AW949" s="3">
        <v>72</v>
      </c>
      <c r="AX949" s="3">
        <v>182</v>
      </c>
      <c r="AY949" s="3">
        <v>164</v>
      </c>
      <c r="AZ949" s="3">
        <v>107</v>
      </c>
      <c r="BA949" s="3">
        <v>59</v>
      </c>
      <c r="BB949" s="3">
        <v>334</v>
      </c>
      <c r="BC949" s="3">
        <v>122</v>
      </c>
      <c r="BD949" s="3">
        <v>202</v>
      </c>
      <c r="BE949" s="3">
        <v>223</v>
      </c>
      <c r="BF949" s="3">
        <v>623</v>
      </c>
      <c r="BG949" s="3">
        <v>2545</v>
      </c>
      <c r="BH949" s="3">
        <v>389</v>
      </c>
      <c r="BI949" s="3">
        <v>164</v>
      </c>
      <c r="BJ949" s="3">
        <v>498</v>
      </c>
      <c r="BK949" s="3">
        <v>2702</v>
      </c>
      <c r="BL949" s="3">
        <v>600</v>
      </c>
      <c r="BM949" s="3">
        <v>1391</v>
      </c>
      <c r="BN949" s="3">
        <v>545</v>
      </c>
      <c r="BO949" s="3">
        <v>584</v>
      </c>
      <c r="BP949" s="3">
        <v>342</v>
      </c>
      <c r="BQ949" s="3">
        <v>2073</v>
      </c>
      <c r="BR949" s="3">
        <v>80</v>
      </c>
      <c r="BS949" s="3">
        <v>307</v>
      </c>
      <c r="BT949" s="3">
        <v>839</v>
      </c>
      <c r="BU949" s="3">
        <v>264</v>
      </c>
      <c r="BV949" s="3">
        <v>38</v>
      </c>
      <c r="BW949" s="3">
        <v>66</v>
      </c>
      <c r="BX949" s="3">
        <v>161</v>
      </c>
      <c r="BY949" s="3">
        <v>215</v>
      </c>
      <c r="BZ949" s="3">
        <v>1129</v>
      </c>
      <c r="CA949" s="3">
        <v>2133</v>
      </c>
      <c r="CB949" s="3">
        <v>44</v>
      </c>
      <c r="CC949" s="3">
        <v>2780</v>
      </c>
      <c r="CD949" s="3">
        <v>551</v>
      </c>
      <c r="CE949" s="3">
        <v>287</v>
      </c>
    </row>
    <row r="950" spans="1:83">
      <c r="A950" s="11" t="s">
        <v>190</v>
      </c>
      <c r="B950" s="3">
        <v>4333638</v>
      </c>
      <c r="C950" s="3">
        <v>4019629</v>
      </c>
      <c r="D950" s="3">
        <v>3926687</v>
      </c>
      <c r="E950" s="3">
        <v>3783763</v>
      </c>
      <c r="F950" s="3">
        <v>3642969</v>
      </c>
      <c r="G950" s="3">
        <v>2195281</v>
      </c>
      <c r="H950" s="3">
        <v>2138358</v>
      </c>
      <c r="I950" s="3">
        <v>519008</v>
      </c>
      <c r="J950" s="3">
        <v>790537</v>
      </c>
      <c r="K950" s="3">
        <v>1161831</v>
      </c>
      <c r="L950" s="3">
        <v>1135713</v>
      </c>
      <c r="M950" s="3">
        <v>726548</v>
      </c>
      <c r="N950" s="3">
        <v>377382</v>
      </c>
      <c r="O950" s="3">
        <v>1114974</v>
      </c>
      <c r="P950" s="3">
        <v>451093</v>
      </c>
      <c r="Q950" s="3">
        <v>2274191</v>
      </c>
      <c r="R950" s="3">
        <v>230428</v>
      </c>
      <c r="S950" s="3">
        <v>415260</v>
      </c>
      <c r="T950" s="3">
        <v>545944</v>
      </c>
      <c r="U950" s="3">
        <v>748827</v>
      </c>
      <c r="V950" s="3">
        <v>856440</v>
      </c>
      <c r="W950" s="3">
        <v>1230255</v>
      </c>
      <c r="X950" s="3">
        <v>1408518</v>
      </c>
      <c r="Y950" s="3">
        <v>1715996</v>
      </c>
      <c r="Z950" s="3">
        <v>1040769</v>
      </c>
      <c r="AA950" s="3">
        <v>412048</v>
      </c>
      <c r="AB950" s="3">
        <v>986683</v>
      </c>
      <c r="AC950" s="3">
        <v>1615716</v>
      </c>
      <c r="AD950" s="3">
        <v>1319191</v>
      </c>
      <c r="AE950" s="3">
        <v>1020415</v>
      </c>
      <c r="AF950" s="3">
        <v>273511</v>
      </c>
      <c r="AG950" s="3">
        <v>1086663</v>
      </c>
      <c r="AH950" s="3">
        <v>1137265</v>
      </c>
      <c r="AI950" s="3">
        <v>410057</v>
      </c>
      <c r="AJ950" s="3">
        <v>405728</v>
      </c>
      <c r="AK950" s="3">
        <v>255297</v>
      </c>
      <c r="AL950" s="3">
        <v>436421</v>
      </c>
      <c r="AM950" s="3">
        <v>583993</v>
      </c>
      <c r="AN950" s="3">
        <v>150332</v>
      </c>
      <c r="AO950" s="3">
        <v>123179</v>
      </c>
      <c r="AP950" s="3">
        <v>223559</v>
      </c>
      <c r="AQ950" s="3">
        <v>226480</v>
      </c>
      <c r="AR950" s="3">
        <v>132580</v>
      </c>
      <c r="AS950" s="3">
        <v>77325</v>
      </c>
      <c r="AT950" s="3">
        <v>171420</v>
      </c>
      <c r="AU950" s="3">
        <v>387748</v>
      </c>
      <c r="AV950" s="3">
        <v>452444</v>
      </c>
      <c r="AW950" s="3">
        <v>82853</v>
      </c>
      <c r="AX950" s="3">
        <v>214219</v>
      </c>
      <c r="AY950" s="3">
        <v>197419</v>
      </c>
      <c r="AZ950" s="3">
        <v>134816</v>
      </c>
      <c r="BA950" s="3">
        <v>73492</v>
      </c>
      <c r="BB950" s="3">
        <v>410057</v>
      </c>
      <c r="BC950" s="3">
        <v>156898</v>
      </c>
      <c r="BD950" s="3">
        <v>261955</v>
      </c>
      <c r="BE950" s="3">
        <v>288373</v>
      </c>
      <c r="BF950" s="3">
        <v>803274</v>
      </c>
      <c r="BG950" s="3">
        <v>2781385</v>
      </c>
      <c r="BH950" s="3">
        <v>465078</v>
      </c>
      <c r="BI950" s="3">
        <v>195480</v>
      </c>
      <c r="BJ950" s="3">
        <v>603944</v>
      </c>
      <c r="BK950" s="3">
        <v>3069137</v>
      </c>
      <c r="BL950" s="3">
        <v>658117</v>
      </c>
      <c r="BM950" s="3">
        <v>1440364</v>
      </c>
      <c r="BN950" s="3">
        <v>697956</v>
      </c>
      <c r="BO950" s="3">
        <v>776155</v>
      </c>
      <c r="BP950" s="3">
        <v>446061</v>
      </c>
      <c r="BQ950" s="3">
        <v>2604633</v>
      </c>
      <c r="BR950" s="3">
        <v>102020</v>
      </c>
      <c r="BS950" s="3">
        <v>408710</v>
      </c>
      <c r="BT950" s="3">
        <v>686896</v>
      </c>
      <c r="BU950" s="3">
        <v>312476</v>
      </c>
      <c r="BV950" s="3">
        <v>46437</v>
      </c>
      <c r="BW950" s="3">
        <v>82368</v>
      </c>
      <c r="BX950" s="3">
        <v>147460</v>
      </c>
      <c r="BY950" s="3">
        <v>231794</v>
      </c>
      <c r="BZ950" s="3">
        <v>1248205</v>
      </c>
      <c r="CA950" s="3">
        <v>2581608</v>
      </c>
      <c r="CB950" s="3">
        <v>42051</v>
      </c>
      <c r="CC950" s="3">
        <v>3160415</v>
      </c>
      <c r="CD950" s="3">
        <v>665900</v>
      </c>
      <c r="CE950" s="3">
        <v>356193</v>
      </c>
    </row>
    <row r="951" spans="1:83">
      <c r="A951" s="4" t="s">
        <v>197</v>
      </c>
      <c r="B951" s="6">
        <v>0.122620835979452</v>
      </c>
      <c r="C951" s="6">
        <v>0.11027601802978899</v>
      </c>
      <c r="D951" s="6">
        <v>9.6530172575855708E-2</v>
      </c>
      <c r="E951" s="6">
        <v>9.7872479156815906E-2</v>
      </c>
      <c r="F951" s="6">
        <v>9.9919598547230398E-2</v>
      </c>
      <c r="G951" s="6">
        <v>0.10876447906758599</v>
      </c>
      <c r="H951" s="6">
        <v>0.136846049065314</v>
      </c>
      <c r="I951" s="6">
        <v>0.18136382182129299</v>
      </c>
      <c r="J951" s="6">
        <v>0.10829835774888399</v>
      </c>
      <c r="K951" s="6">
        <v>0.13590919228182702</v>
      </c>
      <c r="L951" s="6">
        <v>0.12678309245647601</v>
      </c>
      <c r="M951" s="6">
        <v>6.8485923618228708E-2</v>
      </c>
      <c r="N951" s="6">
        <v>0.16444104705253898</v>
      </c>
      <c r="O951" s="6">
        <v>0.14928923865788599</v>
      </c>
      <c r="P951" s="6">
        <v>0.17444823517776498</v>
      </c>
      <c r="Q951" s="6">
        <v>9.3204125958467096E-2</v>
      </c>
      <c r="R951" s="6">
        <v>0.10265554607019499</v>
      </c>
      <c r="S951" s="6">
        <v>0.138896036853521</v>
      </c>
      <c r="T951" s="6">
        <v>0.114535848485415</v>
      </c>
      <c r="U951" s="6">
        <v>0.108988143815809</v>
      </c>
      <c r="V951" s="6">
        <v>0.10630103596465799</v>
      </c>
      <c r="W951" s="6">
        <v>0.11677507769178601</v>
      </c>
      <c r="X951" s="6">
        <v>0.122687914049909</v>
      </c>
      <c r="Y951" s="6">
        <v>0.116058586604771</v>
      </c>
      <c r="Z951" s="6">
        <v>0.12686770338453099</v>
      </c>
      <c r="AA951" s="6">
        <v>0.36076039671217897</v>
      </c>
      <c r="AB951" s="6">
        <v>0.17592798984316002</v>
      </c>
      <c r="AC951" s="6">
        <v>9.5285065756998202E-2</v>
      </c>
      <c r="AD951" s="6">
        <v>4.1847626943736296E-2</v>
      </c>
      <c r="AE951" s="6">
        <v>4.1397045176257793E-2</v>
      </c>
      <c r="AF951" s="6">
        <v>0.140576113439696</v>
      </c>
      <c r="AG951" s="6">
        <v>0.141907105581945</v>
      </c>
      <c r="AH951" s="6">
        <v>0.112178711987481</v>
      </c>
      <c r="AI951" s="6">
        <v>0.16381750575885801</v>
      </c>
      <c r="AJ951" s="6">
        <v>0.25077523204910301</v>
      </c>
      <c r="AK951" s="6">
        <v>0.14999578595368399</v>
      </c>
      <c r="AL951" s="6">
        <v>4.9354103797916E-2</v>
      </c>
      <c r="AM951" s="6">
        <v>3.5450693877868401E-2</v>
      </c>
      <c r="AN951" s="6">
        <v>0.141827090237579</v>
      </c>
      <c r="AO951" s="6">
        <v>0.13904937625317601</v>
      </c>
      <c r="AP951" s="6">
        <v>0.198122054876128</v>
      </c>
      <c r="AQ951" s="6">
        <v>0.11266934715503499</v>
      </c>
      <c r="AR951" s="6">
        <v>9.06388620765671E-2</v>
      </c>
      <c r="AS951" s="6">
        <v>0.170577227911445</v>
      </c>
      <c r="AT951" s="6">
        <v>0.12189556592339701</v>
      </c>
      <c r="AU951" s="6">
        <v>0.13910483031005799</v>
      </c>
      <c r="AV951" s="6">
        <v>8.4302308182156602E-2</v>
      </c>
      <c r="AW951" s="6">
        <v>0.145351802644926</v>
      </c>
      <c r="AX951" s="6">
        <v>0.109487327936653</v>
      </c>
      <c r="AY951" s="6">
        <v>0.285261748170139</v>
      </c>
      <c r="AZ951" s="6">
        <v>0.22079884973932198</v>
      </c>
      <c r="BA951" s="6">
        <v>0.213124924401668</v>
      </c>
      <c r="BB951" s="6">
        <v>0.16381750575885801</v>
      </c>
      <c r="BC951" s="6">
        <v>9.6873300665363302E-2</v>
      </c>
      <c r="BD951" s="6">
        <v>5.9294383298476895E-2</v>
      </c>
      <c r="BE951" s="6">
        <v>8.0744580156220186E-2</v>
      </c>
      <c r="BF951" s="6">
        <v>0.120516243364963</v>
      </c>
      <c r="BG951" s="6">
        <v>0.13509728405882002</v>
      </c>
      <c r="BH951" s="6">
        <v>0.30558099815581402</v>
      </c>
      <c r="BI951" s="6">
        <v>0.15382646582273099</v>
      </c>
      <c r="BJ951" s="6">
        <v>0.12632857470172199</v>
      </c>
      <c r="BK951" s="6">
        <v>9.2179042625584101E-2</v>
      </c>
      <c r="BL951" s="6">
        <v>8.32253211156678E-2</v>
      </c>
      <c r="BM951" s="6">
        <v>0.10747093645876299</v>
      </c>
      <c r="BN951" s="6">
        <v>0.130285649610832</v>
      </c>
      <c r="BO951" s="6">
        <v>0.14355664074222699</v>
      </c>
      <c r="BP951" s="6">
        <v>0.16697311558431402</v>
      </c>
      <c r="BQ951" s="6">
        <v>0.12404006538269099</v>
      </c>
      <c r="BR951" s="6">
        <v>0.16555063603259398</v>
      </c>
      <c r="BS951" s="6">
        <v>0.14348994085376002</v>
      </c>
      <c r="BT951" s="6">
        <v>6.5528922513305693E-2</v>
      </c>
      <c r="BU951" s="6">
        <v>0.20568908208615799</v>
      </c>
      <c r="BV951" s="6">
        <v>0.14755059144219601</v>
      </c>
      <c r="BW951" s="6">
        <v>0.11501301769920101</v>
      </c>
      <c r="BX951" s="6">
        <v>9.7638248957461593E-2</v>
      </c>
      <c r="BY951" s="6">
        <v>0.130020146633365</v>
      </c>
      <c r="BZ951" s="6">
        <v>0.106861200844393</v>
      </c>
      <c r="CA951" s="6">
        <v>0.13032864139723599</v>
      </c>
      <c r="CB951" s="6">
        <v>0.106340195454764</v>
      </c>
      <c r="CC951" s="6">
        <v>0.106012179759137</v>
      </c>
      <c r="CD951" s="6">
        <v>0.18437758014731601</v>
      </c>
      <c r="CE951" s="6">
        <v>0.165731657557838</v>
      </c>
    </row>
    <row r="952" spans="1:83">
      <c r="A952" s="4">
        <v>-2</v>
      </c>
      <c r="B952" s="6">
        <v>8.5143804814133708E-2</v>
      </c>
      <c r="C952" s="6">
        <v>8.2127010848053489E-2</v>
      </c>
      <c r="D952" s="6">
        <v>9.2105163793084796E-2</v>
      </c>
      <c r="E952" s="6">
        <v>9.4745905450781209E-2</v>
      </c>
      <c r="F952" s="6">
        <v>9.1205826895591202E-2</v>
      </c>
      <c r="G952" s="6">
        <v>8.4385084411566502E-2</v>
      </c>
      <c r="H952" s="6">
        <v>8.5922722351244596E-2</v>
      </c>
      <c r="I952" s="6">
        <v>0.100018501427275</v>
      </c>
      <c r="J952" s="6">
        <v>9.8296671504143007E-2</v>
      </c>
      <c r="K952" s="6">
        <v>8.9267085994171311E-2</v>
      </c>
      <c r="L952" s="6">
        <v>8.1690469602953591E-2</v>
      </c>
      <c r="M952" s="6">
        <v>5.90113455323499E-2</v>
      </c>
      <c r="N952" s="6">
        <v>7.5846834068503802E-2</v>
      </c>
      <c r="O952" s="6">
        <v>9.5133750470791908E-2</v>
      </c>
      <c r="P952" s="6">
        <v>6.5945636326476306E-2</v>
      </c>
      <c r="Q952" s="6">
        <v>8.5263659029053598E-2</v>
      </c>
      <c r="R952" s="6">
        <v>6.1741981142935699E-2</v>
      </c>
      <c r="S952" s="6">
        <v>5.7386035835136899E-2</v>
      </c>
      <c r="T952" s="6">
        <v>6.0494354958155701E-2</v>
      </c>
      <c r="U952" s="6">
        <v>8.19571447982919E-2</v>
      </c>
      <c r="V952" s="6">
        <v>7.72553145781045E-2</v>
      </c>
      <c r="W952" s="6">
        <v>0.10288956193607399</v>
      </c>
      <c r="X952" s="6">
        <v>9.7625613810356102E-2</v>
      </c>
      <c r="Y952" s="6">
        <v>7.7349888087347593E-2</v>
      </c>
      <c r="Z952" s="6">
        <v>9.32671380138613E-2</v>
      </c>
      <c r="AA952" s="6">
        <v>0.14769205448449699</v>
      </c>
      <c r="AB952" s="6">
        <v>0.13100218955377302</v>
      </c>
      <c r="AC952" s="6">
        <v>7.8099529178874902E-2</v>
      </c>
      <c r="AD952" s="6">
        <v>3.9935024984821398E-2</v>
      </c>
      <c r="AE952" s="6">
        <v>4.0887907889441501E-2</v>
      </c>
      <c r="AF952" s="6">
        <v>0.10742485597335101</v>
      </c>
      <c r="AG952" s="6">
        <v>9.8171277660414086E-2</v>
      </c>
      <c r="AH952" s="6">
        <v>0.10374698964454501</v>
      </c>
      <c r="AI952" s="6">
        <v>8.3807918895377004E-2</v>
      </c>
      <c r="AJ952" s="6">
        <v>9.5741592912546594E-2</v>
      </c>
      <c r="AK952" s="6">
        <v>0.14939756951817901</v>
      </c>
      <c r="AL952" s="6">
        <v>5.9473539599529605E-2</v>
      </c>
      <c r="AM952" s="6">
        <v>2.69987686351628E-2</v>
      </c>
      <c r="AN952" s="6">
        <v>9.693227829014979E-2</v>
      </c>
      <c r="AO952" s="6">
        <v>0.120230376074542</v>
      </c>
      <c r="AP952" s="6">
        <v>9.5788052429348305E-2</v>
      </c>
      <c r="AQ952" s="6">
        <v>5.6304150507813101E-2</v>
      </c>
      <c r="AR952" s="6">
        <v>0.107493726383591</v>
      </c>
      <c r="AS952" s="6">
        <v>0.116159686399362</v>
      </c>
      <c r="AT952" s="6">
        <v>6.4978060554716402E-2</v>
      </c>
      <c r="AU952" s="6">
        <v>9.2046735046129313E-2</v>
      </c>
      <c r="AV952" s="6">
        <v>9.4415121594214113E-2</v>
      </c>
      <c r="AW952" s="6">
        <v>0.10151040171461201</v>
      </c>
      <c r="AX952" s="6">
        <v>0.145499574618281</v>
      </c>
      <c r="AY952" s="6">
        <v>8.4879286601395598E-2</v>
      </c>
      <c r="AZ952" s="6">
        <v>8.1379878204668701E-2</v>
      </c>
      <c r="BA952" s="6">
        <v>0.151266369623235</v>
      </c>
      <c r="BB952" s="6">
        <v>8.3807918895377004E-2</v>
      </c>
      <c r="BC952" s="6">
        <v>5.2411177450104401E-2</v>
      </c>
      <c r="BD952" s="6">
        <v>8.5160750877430788E-2</v>
      </c>
      <c r="BE952" s="6">
        <v>8.8345954257995699E-2</v>
      </c>
      <c r="BF952" s="6">
        <v>8.7678741782982114E-2</v>
      </c>
      <c r="BG952" s="6">
        <v>8.6297336385170814E-2</v>
      </c>
      <c r="BH952" s="6">
        <v>0.146234117174742</v>
      </c>
      <c r="BI952" s="6">
        <v>0.15605894387253699</v>
      </c>
      <c r="BJ952" s="6">
        <v>9.4614653276577698E-2</v>
      </c>
      <c r="BK952" s="6">
        <v>6.9506157813133601E-2</v>
      </c>
      <c r="BL952" s="6">
        <v>7.53543346937324E-2</v>
      </c>
      <c r="BM952" s="6">
        <v>8.0513878356201593E-2</v>
      </c>
      <c r="BN952" s="6">
        <v>9.3251222600256187E-2</v>
      </c>
      <c r="BO952" s="6">
        <v>9.12720882078632E-2</v>
      </c>
      <c r="BP952" s="6">
        <v>0.104941638448989</v>
      </c>
      <c r="BQ952" s="6">
        <v>9.1804374959014792E-2</v>
      </c>
      <c r="BR952" s="6">
        <v>0.111926627929995</v>
      </c>
      <c r="BS952" s="6">
        <v>7.5050642571309598E-2</v>
      </c>
      <c r="BT952" s="6">
        <v>5.7146634402727402E-2</v>
      </c>
      <c r="BU952" s="6">
        <v>9.7853639512477705E-2</v>
      </c>
      <c r="BV952" s="6">
        <v>2.6674989804299498E-2</v>
      </c>
      <c r="BW952" s="6">
        <v>0.124090876107536</v>
      </c>
      <c r="BX952" s="6">
        <v>2.8784100032735301E-2</v>
      </c>
      <c r="BY952" s="6">
        <v>6.6431889392674706E-2</v>
      </c>
      <c r="BZ952" s="6">
        <v>7.6052012369622002E-2</v>
      </c>
      <c r="CA952" s="6">
        <v>9.6633866795546114E-2</v>
      </c>
      <c r="CB952" s="5"/>
      <c r="CC952" s="6">
        <v>8.385150898969479E-2</v>
      </c>
      <c r="CD952" s="6">
        <v>0.101771530231449</v>
      </c>
      <c r="CE952" s="6">
        <v>6.4637308016302603E-2</v>
      </c>
    </row>
    <row r="953" spans="1:83">
      <c r="A953" s="4">
        <v>-1</v>
      </c>
      <c r="B953" s="6">
        <v>0.109449742817019</v>
      </c>
      <c r="C953" s="6">
        <v>9.6157643065580292E-2</v>
      </c>
      <c r="D953" s="6">
        <v>9.1924155058623599E-2</v>
      </c>
      <c r="E953" s="6">
        <v>9.5310665760336893E-2</v>
      </c>
      <c r="F953" s="6">
        <v>0.106234502681743</v>
      </c>
      <c r="G953" s="6">
        <v>0.11008792741099301</v>
      </c>
      <c r="H953" s="6">
        <v>0.108794569751319</v>
      </c>
      <c r="I953" s="6">
        <v>9.8064401172819102E-2</v>
      </c>
      <c r="J953" s="6">
        <v>0.116963352363958</v>
      </c>
      <c r="K953" s="6">
        <v>0.121800123517892</v>
      </c>
      <c r="L953" s="6">
        <v>0.126015676695891</v>
      </c>
      <c r="M953" s="6">
        <v>6.3762599646477694E-2</v>
      </c>
      <c r="N953" s="6">
        <v>8.132031992663441E-2</v>
      </c>
      <c r="O953" s="6">
        <v>0.118475716520674</v>
      </c>
      <c r="P953" s="6">
        <v>9.1771764921225893E-2</v>
      </c>
      <c r="Q953" s="6">
        <v>0.11560312375446199</v>
      </c>
      <c r="R953" s="6">
        <v>4.93932114780994E-2</v>
      </c>
      <c r="S953" s="6">
        <v>7.4563083022025106E-2</v>
      </c>
      <c r="T953" s="6">
        <v>0.11435938416342699</v>
      </c>
      <c r="U953" s="6">
        <v>7.3107040686625491E-2</v>
      </c>
      <c r="V953" s="6">
        <v>0.1154405170269</v>
      </c>
      <c r="W953" s="6">
        <v>0.108818865985411</v>
      </c>
      <c r="X953" s="6">
        <v>0.119515100611821</v>
      </c>
      <c r="Y953" s="6">
        <v>0.11709191046991499</v>
      </c>
      <c r="Z953" s="6">
        <v>8.5025101202304595E-2</v>
      </c>
      <c r="AA953" s="6">
        <v>0.120444374202412</v>
      </c>
      <c r="AB953" s="6">
        <v>0.13843635565547499</v>
      </c>
      <c r="AC953" s="6">
        <v>0.10854466966470999</v>
      </c>
      <c r="AD953" s="6">
        <v>8.5443682520418396E-2</v>
      </c>
      <c r="AE953" s="6">
        <v>6.3139613023808897E-2</v>
      </c>
      <c r="AF953" s="6">
        <v>9.2780289106330099E-2</v>
      </c>
      <c r="AG953" s="6">
        <v>0.111899591682469</v>
      </c>
      <c r="AH953" s="6">
        <v>0.14609182115837999</v>
      </c>
      <c r="AI953" s="6">
        <v>0.11456172594577201</v>
      </c>
      <c r="AJ953" s="6">
        <v>0.122721470908302</v>
      </c>
      <c r="AK953" s="6">
        <v>0.12633381944355399</v>
      </c>
      <c r="AL953" s="6">
        <v>8.6924558431788507E-2</v>
      </c>
      <c r="AM953" s="6">
        <v>4.5364999597700004E-2</v>
      </c>
      <c r="AN953" s="6">
        <v>7.2728613832982306E-2</v>
      </c>
      <c r="AO953" s="6">
        <v>0.117252076547706</v>
      </c>
      <c r="AP953" s="6">
        <v>0.11076261390768699</v>
      </c>
      <c r="AQ953" s="6">
        <v>0.10397855327920799</v>
      </c>
      <c r="AR953" s="6">
        <v>7.8358564027659408E-2</v>
      </c>
      <c r="AS953" s="6">
        <v>0.24570910113689901</v>
      </c>
      <c r="AT953" s="6">
        <v>6.7932726373343702E-2</v>
      </c>
      <c r="AU953" s="6">
        <v>0.15342490423122801</v>
      </c>
      <c r="AV953" s="6">
        <v>0.13899914431219501</v>
      </c>
      <c r="AW953" s="6">
        <v>0.21362952167044699</v>
      </c>
      <c r="AX953" s="6">
        <v>0.121677267298252</v>
      </c>
      <c r="AY953" s="6">
        <v>0.11001872478656199</v>
      </c>
      <c r="AZ953" s="6">
        <v>0.19150492985697501</v>
      </c>
      <c r="BA953" s="6">
        <v>3.06654846837679E-2</v>
      </c>
      <c r="BB953" s="6">
        <v>0.11456172594577201</v>
      </c>
      <c r="BC953" s="6">
        <v>4.8668760021260304E-2</v>
      </c>
      <c r="BD953" s="6">
        <v>0.105783773645274</v>
      </c>
      <c r="BE953" s="6">
        <v>8.8394994916110206E-2</v>
      </c>
      <c r="BF953" s="6">
        <v>0.10451928359827101</v>
      </c>
      <c r="BG953" s="6">
        <v>0.11715688519955499</v>
      </c>
      <c r="BH953" s="6">
        <v>0.132826761771355</v>
      </c>
      <c r="BI953" s="6">
        <v>7.4797821692326391E-2</v>
      </c>
      <c r="BJ953" s="6">
        <v>0.10873172178568601</v>
      </c>
      <c r="BK953" s="6">
        <v>0.108255682005308</v>
      </c>
      <c r="BL953" s="6">
        <v>0.106960296526977</v>
      </c>
      <c r="BM953" s="6">
        <v>9.6069635143277404E-2</v>
      </c>
      <c r="BN953" s="6">
        <v>0.123140464609269</v>
      </c>
      <c r="BO953" s="6">
        <v>0.12976725638589198</v>
      </c>
      <c r="BP953" s="6">
        <v>0.11249523185141101</v>
      </c>
      <c r="BQ953" s="6">
        <v>0.12462832706285899</v>
      </c>
      <c r="BR953" s="6">
        <v>0.12862070564450101</v>
      </c>
      <c r="BS953" s="6">
        <v>8.5315374074696096E-2</v>
      </c>
      <c r="BT953" s="6">
        <v>7.0635102079795009E-2</v>
      </c>
      <c r="BU953" s="6">
        <v>0.110758630231934</v>
      </c>
      <c r="BV953" s="6">
        <v>6.0323701644852401E-2</v>
      </c>
      <c r="BW953" s="6">
        <v>7.5748504108077902E-2</v>
      </c>
      <c r="BX953" s="6">
        <v>7.0058449978416801E-2</v>
      </c>
      <c r="BY953" s="6">
        <v>9.1107179920058207E-2</v>
      </c>
      <c r="BZ953" s="6">
        <v>0.111513108093931</v>
      </c>
      <c r="CA953" s="6">
        <v>0.113715226650135</v>
      </c>
      <c r="CB953" s="6">
        <v>6.8117131634771205E-2</v>
      </c>
      <c r="CC953" s="6">
        <v>0.11380387460430701</v>
      </c>
      <c r="CD953" s="6">
        <v>0.10215714643303</v>
      </c>
      <c r="CE953" s="6">
        <v>9.4053342766346498E-2</v>
      </c>
    </row>
    <row r="954" spans="1:83">
      <c r="A954" s="4">
        <v>0</v>
      </c>
      <c r="B954" s="6">
        <v>0.12624863284971899</v>
      </c>
      <c r="C954" s="6">
        <v>0.107382699183363</v>
      </c>
      <c r="D954" s="6">
        <v>0.11006835101376099</v>
      </c>
      <c r="E954" s="6">
        <v>0.11831781182069401</v>
      </c>
      <c r="F954" s="6">
        <v>0.123810276727583</v>
      </c>
      <c r="G954" s="6">
        <v>0.13828556329362698</v>
      </c>
      <c r="H954" s="6">
        <v>0.11389127935822399</v>
      </c>
      <c r="I954" s="6">
        <v>8.444658301888619E-2</v>
      </c>
      <c r="J954" s="6">
        <v>0.114239467048698</v>
      </c>
      <c r="K954" s="6">
        <v>0.125027878578166</v>
      </c>
      <c r="L954" s="6">
        <v>0.14855082718915502</v>
      </c>
      <c r="M954" s="6">
        <v>0.13626687776868698</v>
      </c>
      <c r="N954" s="6">
        <v>9.6230681614561692E-2</v>
      </c>
      <c r="O954" s="6">
        <v>0.123220766856543</v>
      </c>
      <c r="P954" s="6">
        <v>0.15792885151316</v>
      </c>
      <c r="Q954" s="6">
        <v>0.12722189124344499</v>
      </c>
      <c r="R954" s="6">
        <v>5.2437058838572498E-2</v>
      </c>
      <c r="S954" s="6">
        <v>8.9659324744971305E-2</v>
      </c>
      <c r="T954" s="6">
        <v>9.9819615071876894E-2</v>
      </c>
      <c r="U954" s="6">
        <v>0.12521252361024302</v>
      </c>
      <c r="V954" s="6">
        <v>0.12132199856524499</v>
      </c>
      <c r="W954" s="6">
        <v>0.127278012631586</v>
      </c>
      <c r="X954" s="6">
        <v>0.14375974751152898</v>
      </c>
      <c r="Y954" s="6">
        <v>0.117981350107907</v>
      </c>
      <c r="Z954" s="6">
        <v>9.0963222300224106E-2</v>
      </c>
      <c r="AA954" s="6">
        <v>0.12475166704394301</v>
      </c>
      <c r="AB954" s="6">
        <v>0.15429043734629999</v>
      </c>
      <c r="AC954" s="6">
        <v>0.138102822750759</v>
      </c>
      <c r="AD954" s="6">
        <v>9.1223709105515513E-2</v>
      </c>
      <c r="AE954" s="6">
        <v>8.4371364590596604E-2</v>
      </c>
      <c r="AF954" s="6">
        <v>0.16835371774715099</v>
      </c>
      <c r="AG954" s="6">
        <v>0.14642003945330501</v>
      </c>
      <c r="AH954" s="6">
        <v>0.13091158303362799</v>
      </c>
      <c r="AI954" s="6">
        <v>0.116412043632157</v>
      </c>
      <c r="AJ954" s="6">
        <v>0.14603282664912501</v>
      </c>
      <c r="AK954" s="6">
        <v>0.14521063348093999</v>
      </c>
      <c r="AL954" s="6">
        <v>0.10230987936263</v>
      </c>
      <c r="AM954" s="6">
        <v>7.0965819190250107E-2</v>
      </c>
      <c r="AN954" s="6">
        <v>9.7359842867841315E-2</v>
      </c>
      <c r="AO954" s="6">
        <v>0.25499720224419398</v>
      </c>
      <c r="AP954" s="6">
        <v>0.132730730291579</v>
      </c>
      <c r="AQ954" s="6">
        <v>0.123082612719569</v>
      </c>
      <c r="AR954" s="6">
        <v>0.177336979108388</v>
      </c>
      <c r="AS954" s="6">
        <v>5.3385941836334695E-2</v>
      </c>
      <c r="AT954" s="6">
        <v>0.21496195291287401</v>
      </c>
      <c r="AU954" s="6">
        <v>0.117060288179318</v>
      </c>
      <c r="AV954" s="6">
        <v>0.117974694538949</v>
      </c>
      <c r="AW954" s="6">
        <v>0.195497507917782</v>
      </c>
      <c r="AX954" s="6">
        <v>0.15832685657057799</v>
      </c>
      <c r="AY954" s="6">
        <v>0.132253006008139</v>
      </c>
      <c r="AZ954" s="6">
        <v>0.15973809447885501</v>
      </c>
      <c r="BA954" s="6">
        <v>0.15790769248969899</v>
      </c>
      <c r="BB954" s="6">
        <v>0.116412043632157</v>
      </c>
      <c r="BC954" s="6">
        <v>8.62787442164962E-2</v>
      </c>
      <c r="BD954" s="6">
        <v>0.11428032109679</v>
      </c>
      <c r="BE954" s="6">
        <v>0.108140121862446</v>
      </c>
      <c r="BF954" s="6">
        <v>0.113618255986931</v>
      </c>
      <c r="BG954" s="6">
        <v>0.13498602698494799</v>
      </c>
      <c r="BH954" s="6">
        <v>0.15299573041818601</v>
      </c>
      <c r="BI954" s="6">
        <v>0.17892911761889099</v>
      </c>
      <c r="BJ954" s="6">
        <v>0.15522253257110902</v>
      </c>
      <c r="BK954" s="6">
        <v>0.113138740676514</v>
      </c>
      <c r="BL954" s="6">
        <v>0.121967119636804</v>
      </c>
      <c r="BM954" s="6">
        <v>0.126768107623389</v>
      </c>
      <c r="BN954" s="6">
        <v>0.13965603022317</v>
      </c>
      <c r="BO954" s="6">
        <v>0.12529029460633098</v>
      </c>
      <c r="BP954" s="6">
        <v>0.130479745666397</v>
      </c>
      <c r="BQ954" s="6">
        <v>0.13285876455564702</v>
      </c>
      <c r="BR954" s="6">
        <v>6.6952680897209002E-2</v>
      </c>
      <c r="BS954" s="6">
        <v>7.4826974196328805E-2</v>
      </c>
      <c r="BT954" s="6">
        <v>0.15401140489225099</v>
      </c>
      <c r="BU954" s="6">
        <v>8.6596935632491795E-2</v>
      </c>
      <c r="BV954" s="6">
        <v>0.16625918628511901</v>
      </c>
      <c r="BW954" s="6">
        <v>0.15387532052953401</v>
      </c>
      <c r="BX954" s="6">
        <v>0.13823378181193399</v>
      </c>
      <c r="BY954" s="6">
        <v>0.12868280881161001</v>
      </c>
      <c r="BZ954" s="6">
        <v>0.144525624250262</v>
      </c>
      <c r="CA954" s="6">
        <v>0.117833194354315</v>
      </c>
      <c r="CB954" s="6">
        <v>0.117008734896644</v>
      </c>
      <c r="CC954" s="6">
        <v>0.121451579909773</v>
      </c>
      <c r="CD954" s="6">
        <v>0.13914879253863702</v>
      </c>
      <c r="CE954" s="6">
        <v>0.158979029076075</v>
      </c>
    </row>
    <row r="955" spans="1:83">
      <c r="A955" s="4">
        <v>1</v>
      </c>
      <c r="B955" s="6">
        <v>0.18643395934522</v>
      </c>
      <c r="C955" s="6">
        <v>0.192264343067447</v>
      </c>
      <c r="D955" s="6">
        <v>0.18302953701501198</v>
      </c>
      <c r="E955" s="6">
        <v>0.18550793358364998</v>
      </c>
      <c r="F955" s="6">
        <v>0.19713700555783198</v>
      </c>
      <c r="G955" s="6">
        <v>0.188172711150974</v>
      </c>
      <c r="H955" s="6">
        <v>0.18464892197229901</v>
      </c>
      <c r="I955" s="6">
        <v>0.166645821548805</v>
      </c>
      <c r="J955" s="6">
        <v>0.17964798799071599</v>
      </c>
      <c r="K955" s="6">
        <v>0.18634587278197501</v>
      </c>
      <c r="L955" s="6">
        <v>0.20025348499967</v>
      </c>
      <c r="M955" s="6">
        <v>0.18649191135506601</v>
      </c>
      <c r="N955" s="6">
        <v>0.167533339140675</v>
      </c>
      <c r="O955" s="6">
        <v>0.176677792011076</v>
      </c>
      <c r="P955" s="6">
        <v>0.17765617633603101</v>
      </c>
      <c r="Q955" s="6">
        <v>0.19689081330701999</v>
      </c>
      <c r="R955" s="6">
        <v>0.207320771841882</v>
      </c>
      <c r="S955" s="6">
        <v>0.21056958741983903</v>
      </c>
      <c r="T955" s="6">
        <v>0.163136202154087</v>
      </c>
      <c r="U955" s="6">
        <v>0.17979385390765898</v>
      </c>
      <c r="V955" s="6">
        <v>0.20401573514072102</v>
      </c>
      <c r="W955" s="6">
        <v>0.18985138759619399</v>
      </c>
      <c r="X955" s="6">
        <v>0.19878688469983299</v>
      </c>
      <c r="Y955" s="6">
        <v>0.19690968090174898</v>
      </c>
      <c r="Z955" s="6">
        <v>0.15684866985203699</v>
      </c>
      <c r="AA955" s="6">
        <v>0.124945894126491</v>
      </c>
      <c r="AB955" s="6">
        <v>0.15239682431097601</v>
      </c>
      <c r="AC955" s="6">
        <v>0.21076709781654199</v>
      </c>
      <c r="AD955" s="6">
        <v>0.201294920580217</v>
      </c>
      <c r="AE955" s="6">
        <v>0.193294838752712</v>
      </c>
      <c r="AF955" s="6">
        <v>0.179190232851027</v>
      </c>
      <c r="AG955" s="6">
        <v>0.182547091653082</v>
      </c>
      <c r="AH955" s="6">
        <v>0.199117457102578</v>
      </c>
      <c r="AI955" s="6">
        <v>0.16156731889175902</v>
      </c>
      <c r="AJ955" s="6">
        <v>0.17405189758581399</v>
      </c>
      <c r="AK955" s="6">
        <v>0.167239618064592</v>
      </c>
      <c r="AL955" s="6">
        <v>0.22902720092291401</v>
      </c>
      <c r="AM955" s="6">
        <v>0.166591858633028</v>
      </c>
      <c r="AN955" s="6">
        <v>0.20722006488500402</v>
      </c>
      <c r="AO955" s="6">
        <v>0.144981615256633</v>
      </c>
      <c r="AP955" s="6">
        <v>0.19490632494372398</v>
      </c>
      <c r="AQ955" s="6">
        <v>0.17145283610234402</v>
      </c>
      <c r="AR955" s="6">
        <v>0.19189727549742699</v>
      </c>
      <c r="AS955" s="6">
        <v>0.22649220235812698</v>
      </c>
      <c r="AT955" s="6">
        <v>0.17682930633886901</v>
      </c>
      <c r="AU955" s="6">
        <v>0.19383479962504602</v>
      </c>
      <c r="AV955" s="6">
        <v>0.21663924095677298</v>
      </c>
      <c r="AW955" s="6">
        <v>0.15719333034494398</v>
      </c>
      <c r="AX955" s="6">
        <v>0.18788722046489301</v>
      </c>
      <c r="AY955" s="6">
        <v>0.19072122165813302</v>
      </c>
      <c r="AZ955" s="6">
        <v>0.14579514412296501</v>
      </c>
      <c r="BA955" s="6">
        <v>0.18110884360997001</v>
      </c>
      <c r="BB955" s="6">
        <v>0.16156731889175902</v>
      </c>
      <c r="BC955" s="6">
        <v>0.17843733920584398</v>
      </c>
      <c r="BD955" s="6">
        <v>0.23743807898487201</v>
      </c>
      <c r="BE955" s="6">
        <v>0.179462953433842</v>
      </c>
      <c r="BF955" s="6">
        <v>0.196963926600913</v>
      </c>
      <c r="BG955" s="6">
        <v>0.18026820275674701</v>
      </c>
      <c r="BH955" s="6">
        <v>0.132864527007197</v>
      </c>
      <c r="BI955" s="6">
        <v>0.12640958415143899</v>
      </c>
      <c r="BJ955" s="6">
        <v>0.202659098423673</v>
      </c>
      <c r="BK955" s="6">
        <v>0.19518183616327001</v>
      </c>
      <c r="BL955" s="6">
        <v>0.191849098738894</v>
      </c>
      <c r="BM955" s="6">
        <v>0.19685046466924799</v>
      </c>
      <c r="BN955" s="6">
        <v>0.19165612002364898</v>
      </c>
      <c r="BO955" s="6">
        <v>0.171557827239529</v>
      </c>
      <c r="BP955" s="6">
        <v>0.161615839438155</v>
      </c>
      <c r="BQ955" s="6">
        <v>0.18748051610451799</v>
      </c>
      <c r="BR955" s="6">
        <v>0.202220742650977</v>
      </c>
      <c r="BS955" s="6">
        <v>0.17263467025699</v>
      </c>
      <c r="BT955" s="6">
        <v>0.19228008489132201</v>
      </c>
      <c r="BU955" s="6">
        <v>0.20059531186551299</v>
      </c>
      <c r="BV955" s="6">
        <v>0.22431260634214698</v>
      </c>
      <c r="BW955" s="6">
        <v>0.11370719214272601</v>
      </c>
      <c r="BX955" s="6">
        <v>0.18437280358444</v>
      </c>
      <c r="BY955" s="6">
        <v>0.15377666175051299</v>
      </c>
      <c r="BZ955" s="6">
        <v>0.192838670244173</v>
      </c>
      <c r="CA955" s="6">
        <v>0.18799961858111899</v>
      </c>
      <c r="CB955" s="6">
        <v>6.8725886042512896E-2</v>
      </c>
      <c r="CC955" s="6">
        <v>0.191866431848353</v>
      </c>
      <c r="CD955" s="6">
        <v>0.161953328464368</v>
      </c>
      <c r="CE955" s="6">
        <v>0.17424774916494498</v>
      </c>
    </row>
    <row r="956" spans="1:83">
      <c r="A956" s="4">
        <v>2</v>
      </c>
      <c r="B956" s="6">
        <v>0.20132102485936201</v>
      </c>
      <c r="C956" s="6">
        <v>0.21608085082435999</v>
      </c>
      <c r="D956" s="6">
        <v>0.22618998463507498</v>
      </c>
      <c r="E956" s="6">
        <v>0.21910005177843503</v>
      </c>
      <c r="F956" s="6">
        <v>0.20924882973201497</v>
      </c>
      <c r="G956" s="6">
        <v>0.19765236552982698</v>
      </c>
      <c r="H956" s="6">
        <v>0.20508734388780903</v>
      </c>
      <c r="I956" s="6">
        <v>0.207837438199337</v>
      </c>
      <c r="J956" s="6">
        <v>0.195202972799671</v>
      </c>
      <c r="K956" s="6">
        <v>0.20466793039453202</v>
      </c>
      <c r="L956" s="6">
        <v>0.18081001531596802</v>
      </c>
      <c r="M956" s="6">
        <v>0.23003289167766</v>
      </c>
      <c r="N956" s="6">
        <v>0.19689751992217702</v>
      </c>
      <c r="O956" s="6">
        <v>0.17221266148380898</v>
      </c>
      <c r="P956" s="6">
        <v>0.171865161903763</v>
      </c>
      <c r="Q956" s="6">
        <v>0.22210385655005702</v>
      </c>
      <c r="R956" s="6">
        <v>0.18280861594396799</v>
      </c>
      <c r="S956" s="6">
        <v>0.20701298957009301</v>
      </c>
      <c r="T956" s="6">
        <v>0.219436173213581</v>
      </c>
      <c r="U956" s="6">
        <v>0.20510799705213401</v>
      </c>
      <c r="V956" s="6">
        <v>0.20182661832987597</v>
      </c>
      <c r="W956" s="6">
        <v>0.20164549277039501</v>
      </c>
      <c r="X956" s="6">
        <v>0.18999343312475697</v>
      </c>
      <c r="Y956" s="6">
        <v>0.22053130491218301</v>
      </c>
      <c r="Z956" s="6">
        <v>0.22410859106566999</v>
      </c>
      <c r="AA956" s="6">
        <v>5.14226082546934E-2</v>
      </c>
      <c r="AB956" s="6">
        <v>0.124357719089689</v>
      </c>
      <c r="AC956" s="6">
        <v>0.20180465994352598</v>
      </c>
      <c r="AD956" s="6">
        <v>0.30511364295840199</v>
      </c>
      <c r="AE956" s="6">
        <v>0.30350200703461999</v>
      </c>
      <c r="AF956" s="6">
        <v>0.17477789987751</v>
      </c>
      <c r="AG956" s="6">
        <v>0.15890582765028199</v>
      </c>
      <c r="AH956" s="6">
        <v>0.18019381992859798</v>
      </c>
      <c r="AI956" s="6">
        <v>0.21492164262802799</v>
      </c>
      <c r="AJ956" s="6">
        <v>0.121302052219977</v>
      </c>
      <c r="AK956" s="6">
        <v>0.10766310354024901</v>
      </c>
      <c r="AL956" s="6">
        <v>0.24855096529648701</v>
      </c>
      <c r="AM956" s="6">
        <v>0.34456720636569105</v>
      </c>
      <c r="AN956" s="6">
        <v>0.22138023054407699</v>
      </c>
      <c r="AO956" s="6">
        <v>0.11790273534396301</v>
      </c>
      <c r="AP956" s="6">
        <v>0.13298970091409801</v>
      </c>
      <c r="AQ956" s="6">
        <v>0.207846432762752</v>
      </c>
      <c r="AR956" s="6">
        <v>0.24663682279878302</v>
      </c>
      <c r="AS956" s="6">
        <v>5.6751227044167595E-2</v>
      </c>
      <c r="AT956" s="6">
        <v>0.18258762701996301</v>
      </c>
      <c r="AU956" s="6">
        <v>0.178563736029478</v>
      </c>
      <c r="AV956" s="6">
        <v>0.20209799743193699</v>
      </c>
      <c r="AW956" s="6">
        <v>8.6855828222151099E-2</v>
      </c>
      <c r="AX956" s="6">
        <v>0.17298160529682502</v>
      </c>
      <c r="AY956" s="6">
        <v>0.104785992204266</v>
      </c>
      <c r="AZ956" s="6">
        <v>0.139505272212258</v>
      </c>
      <c r="BA956" s="6">
        <v>0.132275983288699</v>
      </c>
      <c r="BB956" s="6">
        <v>0.21492164262802799</v>
      </c>
      <c r="BC956" s="6">
        <v>0.19726107321415601</v>
      </c>
      <c r="BD956" s="6">
        <v>0.20157180832492902</v>
      </c>
      <c r="BE956" s="6">
        <v>0.19557924145960001</v>
      </c>
      <c r="BF956" s="6">
        <v>0.21899878321201199</v>
      </c>
      <c r="BG956" s="6">
        <v>0.19550566739994299</v>
      </c>
      <c r="BH956" s="6">
        <v>5.8220907448154502E-2</v>
      </c>
      <c r="BI956" s="6">
        <v>0.18611289006394099</v>
      </c>
      <c r="BJ956" s="6">
        <v>0.18293970771520202</v>
      </c>
      <c r="BK956" s="6">
        <v>0.22759122501232198</v>
      </c>
      <c r="BL956" s="6">
        <v>0.21734452300713902</v>
      </c>
      <c r="BM956" s="6">
        <v>0.20740786921972798</v>
      </c>
      <c r="BN956" s="6">
        <v>0.16449600003132597</v>
      </c>
      <c r="BO956" s="6">
        <v>0.22079178941973399</v>
      </c>
      <c r="BP956" s="6">
        <v>0.19136969581237101</v>
      </c>
      <c r="BQ956" s="6">
        <v>0.18696209780632</v>
      </c>
      <c r="BR956" s="6">
        <v>0.16662188197890701</v>
      </c>
      <c r="BS956" s="6">
        <v>0.266005054889635</v>
      </c>
      <c r="BT956" s="6">
        <v>0.23417548406838801</v>
      </c>
      <c r="BU956" s="6">
        <v>0.16042095676725102</v>
      </c>
      <c r="BV956" s="6">
        <v>0.19878535248048698</v>
      </c>
      <c r="BW956" s="6">
        <v>0.268551117445815</v>
      </c>
      <c r="BX956" s="6">
        <v>0.17448684285874499</v>
      </c>
      <c r="BY956" s="6">
        <v>0.21937541297108901</v>
      </c>
      <c r="BZ956" s="6">
        <v>0.210249977147456</v>
      </c>
      <c r="CA956" s="6">
        <v>0.19641371353050602</v>
      </c>
      <c r="CB956" s="6">
        <v>0.253243433592587</v>
      </c>
      <c r="CC956" s="6">
        <v>0.213130867660136</v>
      </c>
      <c r="CD956" s="6">
        <v>0.172894130038836</v>
      </c>
      <c r="CE956" s="6">
        <v>0.14582997130115499</v>
      </c>
    </row>
    <row r="957" spans="1:83">
      <c r="A957" s="4" t="s">
        <v>213</v>
      </c>
      <c r="B957" s="6">
        <v>0.12954075734654</v>
      </c>
      <c r="C957" s="6">
        <v>0.135178523301344</v>
      </c>
      <c r="D957" s="6">
        <v>0.13046157194519301</v>
      </c>
      <c r="E957" s="6">
        <v>0.11974899664557301</v>
      </c>
      <c r="F957" s="6">
        <v>0.117236243294962</v>
      </c>
      <c r="G957" s="6">
        <v>0.13245887627654801</v>
      </c>
      <c r="H957" s="6">
        <v>0.126544958100516</v>
      </c>
      <c r="I957" s="6">
        <v>0.13880039102639802</v>
      </c>
      <c r="J957" s="6">
        <v>0.13839193655437401</v>
      </c>
      <c r="K957" s="6">
        <v>0.109125431231788</v>
      </c>
      <c r="L957" s="6">
        <v>0.105723309278138</v>
      </c>
      <c r="M957" s="6">
        <v>0.183172357022681</v>
      </c>
      <c r="N957" s="6">
        <v>0.16282680876306199</v>
      </c>
      <c r="O957" s="6">
        <v>0.11310777634403299</v>
      </c>
      <c r="P957" s="6">
        <v>0.11954619044989601</v>
      </c>
      <c r="Q957" s="6">
        <v>0.132787607000588</v>
      </c>
      <c r="R957" s="6">
        <v>0.22353947246682501</v>
      </c>
      <c r="S957" s="6">
        <v>0.14817505330626302</v>
      </c>
      <c r="T957" s="6">
        <v>0.16721423206453997</v>
      </c>
      <c r="U957" s="6">
        <v>0.16549734326520599</v>
      </c>
      <c r="V957" s="6">
        <v>0.12571956483862801</v>
      </c>
      <c r="W957" s="6">
        <v>0.116428555392514</v>
      </c>
      <c r="X957" s="6">
        <v>9.7554358390461393E-2</v>
      </c>
      <c r="Y957" s="6">
        <v>0.1228770498828</v>
      </c>
      <c r="Z957" s="6">
        <v>0.14490854142206</v>
      </c>
      <c r="AA957" s="6">
        <v>3.3222762393357697E-2</v>
      </c>
      <c r="AB957" s="6">
        <v>7.6061323788166602E-2</v>
      </c>
      <c r="AC957" s="6">
        <v>0.118869195660539</v>
      </c>
      <c r="AD957" s="6">
        <v>0.21269557303115899</v>
      </c>
      <c r="AE957" s="6">
        <v>0.25670950359336703</v>
      </c>
      <c r="AF957" s="6">
        <v>9.3914851174693711E-2</v>
      </c>
      <c r="AG957" s="6">
        <v>9.9793001915581492E-2</v>
      </c>
      <c r="AH957" s="6">
        <v>9.2436153078071209E-2</v>
      </c>
      <c r="AI957" s="6">
        <v>9.5690931034473709E-2</v>
      </c>
      <c r="AJ957" s="6">
        <v>5.1614435252605596E-2</v>
      </c>
      <c r="AK957" s="6">
        <v>8.4653579350055602E-2</v>
      </c>
      <c r="AL957" s="6">
        <v>0.20502432855149799</v>
      </c>
      <c r="AM957" s="6">
        <v>0.29533410375418101</v>
      </c>
      <c r="AN957" s="6">
        <v>0.13536446785154099</v>
      </c>
      <c r="AO957" s="6">
        <v>4.3328244568784299E-2</v>
      </c>
      <c r="AP957" s="6">
        <v>7.3489123471240703E-2</v>
      </c>
      <c r="AQ957" s="6">
        <v>0.14238560224772301</v>
      </c>
      <c r="AR957" s="6">
        <v>8.7918770224235207E-2</v>
      </c>
      <c r="AS957" s="6">
        <v>6.69096020456766E-2</v>
      </c>
      <c r="AT957" s="6">
        <v>0.124388413393547</v>
      </c>
      <c r="AU957" s="6">
        <v>7.9996918732746294E-2</v>
      </c>
      <c r="AV957" s="6">
        <v>0.11578443348838499</v>
      </c>
      <c r="AW957" s="6">
        <v>5.6368654432120108E-2</v>
      </c>
      <c r="AX957" s="6">
        <v>7.9588636723953804E-2</v>
      </c>
      <c r="AY957" s="6">
        <v>5.0391787473442404E-2</v>
      </c>
      <c r="AZ957" s="6">
        <v>6.1277831384956301E-2</v>
      </c>
      <c r="BA957" s="6">
        <v>3.7171895493016499E-2</v>
      </c>
      <c r="BB957" s="6">
        <v>9.5690931034473709E-2</v>
      </c>
      <c r="BC957" s="6">
        <v>0.22956940369405701</v>
      </c>
      <c r="BD957" s="6">
        <v>0.123756571047044</v>
      </c>
      <c r="BE957" s="6">
        <v>0.21715796487948499</v>
      </c>
      <c r="BF957" s="6">
        <v>0.12680080839755201</v>
      </c>
      <c r="BG957" s="6">
        <v>0.116685689275869</v>
      </c>
      <c r="BH957" s="6">
        <v>3.3486342488690299E-2</v>
      </c>
      <c r="BI957" s="6">
        <v>5.3552533838168402E-2</v>
      </c>
      <c r="BJ957" s="6">
        <v>8.4363522134964702E-2</v>
      </c>
      <c r="BK957" s="6">
        <v>0.15782605070617101</v>
      </c>
      <c r="BL957" s="6">
        <v>0.15081594847443902</v>
      </c>
      <c r="BM957" s="6">
        <v>0.14690850188983601</v>
      </c>
      <c r="BN957" s="6">
        <v>0.11948240969853</v>
      </c>
      <c r="BO957" s="6">
        <v>9.7085199899745497E-2</v>
      </c>
      <c r="BP957" s="6">
        <v>0.10759223574298798</v>
      </c>
      <c r="BQ957" s="6">
        <v>0.11600106801055199</v>
      </c>
      <c r="BR957" s="6">
        <v>0.132257040809377</v>
      </c>
      <c r="BS957" s="6">
        <v>0.16142857328102</v>
      </c>
      <c r="BT957" s="6">
        <v>0.16065091208412302</v>
      </c>
      <c r="BU957" s="6">
        <v>0.11210235161456</v>
      </c>
      <c r="BV957" s="6">
        <v>0.151329569767025</v>
      </c>
      <c r="BW957" s="6">
        <v>0.12206032676709601</v>
      </c>
      <c r="BX957" s="6">
        <v>0.15463575087435799</v>
      </c>
      <c r="BY957" s="6">
        <v>0.15260100249549399</v>
      </c>
      <c r="BZ957" s="6">
        <v>0.121723933162874</v>
      </c>
      <c r="CA957" s="6">
        <v>0.127007337854808</v>
      </c>
      <c r="CB957" s="6">
        <v>0.22082648166744701</v>
      </c>
      <c r="CC957" s="6">
        <v>0.13558752068506499</v>
      </c>
      <c r="CD957" s="6">
        <v>0.101114802122157</v>
      </c>
      <c r="CE957" s="6">
        <v>0.13196647333562</v>
      </c>
    </row>
    <row r="958" spans="1:83">
      <c r="A958" s="4" t="s">
        <v>91</v>
      </c>
      <c r="B958" s="6">
        <v>3.9241241988551702E-2</v>
      </c>
      <c r="C958" s="6">
        <v>6.0532911680108901E-2</v>
      </c>
      <c r="D958" s="6">
        <v>6.9691063963384009E-2</v>
      </c>
      <c r="E958" s="6">
        <v>6.9396155803724199E-2</v>
      </c>
      <c r="F958" s="6">
        <v>5.5207716563056702E-2</v>
      </c>
      <c r="G958" s="6">
        <v>4.0192992858878701E-2</v>
      </c>
      <c r="H958" s="6">
        <v>3.82641555132852E-2</v>
      </c>
      <c r="I958" s="6">
        <v>2.28230417851857E-2</v>
      </c>
      <c r="J958" s="6">
        <v>4.8959253989556403E-2</v>
      </c>
      <c r="K958" s="6">
        <v>2.78564852196546E-2</v>
      </c>
      <c r="L958" s="6">
        <v>3.0173124461748003E-2</v>
      </c>
      <c r="M958" s="6">
        <v>7.2776093378849507E-2</v>
      </c>
      <c r="N958" s="6">
        <v>5.4903449511844303E-2</v>
      </c>
      <c r="O958" s="6">
        <v>5.1882297655185698E-2</v>
      </c>
      <c r="P958" s="6">
        <v>4.0837983371681694E-2</v>
      </c>
      <c r="Q958" s="6">
        <v>2.69249231569108E-2</v>
      </c>
      <c r="R958" s="6">
        <v>0.12010334221752</v>
      </c>
      <c r="S958" s="6">
        <v>7.3737889248148003E-2</v>
      </c>
      <c r="T958" s="6">
        <v>6.1004189888912805E-2</v>
      </c>
      <c r="U958" s="6">
        <v>6.0335952864026404E-2</v>
      </c>
      <c r="V958" s="6">
        <v>4.8119215555863099E-2</v>
      </c>
      <c r="W958" s="6">
        <v>3.6313045996037102E-2</v>
      </c>
      <c r="X958" s="6">
        <v>3.0076947801333201E-2</v>
      </c>
      <c r="Y958" s="6">
        <v>3.1200229033324697E-2</v>
      </c>
      <c r="Z958" s="6">
        <v>7.8011032759310803E-2</v>
      </c>
      <c r="AA958" s="6">
        <v>3.6760242782423701E-2</v>
      </c>
      <c r="AB958" s="6">
        <v>4.7527160412460495E-2</v>
      </c>
      <c r="AC958" s="6">
        <v>4.8526959228052301E-2</v>
      </c>
      <c r="AD958" s="6">
        <v>2.2445819875731302E-2</v>
      </c>
      <c r="AE958" s="6">
        <v>1.6697719939196002E-2</v>
      </c>
      <c r="AF958" s="6">
        <v>4.2982039830239807E-2</v>
      </c>
      <c r="AG958" s="6">
        <v>6.0356064402923203E-2</v>
      </c>
      <c r="AH958" s="6">
        <v>3.53234640667211E-2</v>
      </c>
      <c r="AI958" s="6">
        <v>4.9220913213577903E-2</v>
      </c>
      <c r="AJ958" s="6">
        <v>3.7760492422528602E-2</v>
      </c>
      <c r="AK958" s="6">
        <v>6.9505890648744795E-2</v>
      </c>
      <c r="AL958" s="6">
        <v>1.9335424037237602E-2</v>
      </c>
      <c r="AM958" s="6">
        <v>1.47265499461203E-2</v>
      </c>
      <c r="AN958" s="6">
        <v>2.7187411490825601E-2</v>
      </c>
      <c r="AO958" s="6">
        <v>6.2258373711001805E-2</v>
      </c>
      <c r="AP958" s="6">
        <v>6.1211399166194995E-2</v>
      </c>
      <c r="AQ958" s="6">
        <v>8.2280465225556099E-2</v>
      </c>
      <c r="AR958" s="6">
        <v>1.9718999883349599E-2</v>
      </c>
      <c r="AS958" s="6">
        <v>6.40150112679886E-2</v>
      </c>
      <c r="AT958" s="6">
        <v>4.6426347483290699E-2</v>
      </c>
      <c r="AU958" s="6">
        <v>4.5967787845993001E-2</v>
      </c>
      <c r="AV958" s="6">
        <v>2.9787059495388499E-2</v>
      </c>
      <c r="AW958" s="6">
        <v>4.35929530530186E-2</v>
      </c>
      <c r="AX958" s="6">
        <v>2.4551511090563301E-2</v>
      </c>
      <c r="AY958" s="6">
        <v>4.1688233097925201E-2</v>
      </c>
      <c r="AZ958" s="5"/>
      <c r="BA958" s="6">
        <v>9.6478806409944898E-2</v>
      </c>
      <c r="BB958" s="6">
        <v>4.9220913213577903E-2</v>
      </c>
      <c r="BC958" s="6">
        <v>0.110500201532719</v>
      </c>
      <c r="BD958" s="6">
        <v>7.27143127251835E-2</v>
      </c>
      <c r="BE958" s="6">
        <v>4.2174189034300501E-2</v>
      </c>
      <c r="BF958" s="6">
        <v>3.0903957056376899E-2</v>
      </c>
      <c r="BG958" s="6">
        <v>3.4002907938955704E-2</v>
      </c>
      <c r="BH958" s="6">
        <v>3.7790615535860099E-2</v>
      </c>
      <c r="BI958" s="6">
        <v>7.0312642939965198E-2</v>
      </c>
      <c r="BJ958" s="6">
        <v>4.5140189391065996E-2</v>
      </c>
      <c r="BK958" s="6">
        <v>3.6321264997703599E-2</v>
      </c>
      <c r="BL958" s="6">
        <v>5.2483357806346602E-2</v>
      </c>
      <c r="BM958" s="6">
        <v>3.8010606639559602E-2</v>
      </c>
      <c r="BN958" s="6">
        <v>3.8032103202967599E-2</v>
      </c>
      <c r="BO958" s="6">
        <v>2.0678903498677598E-2</v>
      </c>
      <c r="BP958" s="6">
        <v>2.4532497455376098E-2</v>
      </c>
      <c r="BQ958" s="6">
        <v>3.6224786118398099E-2</v>
      </c>
      <c r="BR958" s="6">
        <v>2.5849684056438397E-2</v>
      </c>
      <c r="BS958" s="6">
        <v>2.1248769876260801E-2</v>
      </c>
      <c r="BT958" s="6">
        <v>6.5571455068087703E-2</v>
      </c>
      <c r="BU958" s="6">
        <v>2.5983092289613898E-2</v>
      </c>
      <c r="BV958" s="6">
        <v>2.47640022338739E-2</v>
      </c>
      <c r="BW958" s="6">
        <v>2.6953645200015298E-2</v>
      </c>
      <c r="BX958" s="6">
        <v>0.15179002190190899</v>
      </c>
      <c r="BY958" s="6">
        <v>5.8004898025195005E-2</v>
      </c>
      <c r="BZ958" s="6">
        <v>3.6235473887289399E-2</v>
      </c>
      <c r="CA958" s="6">
        <v>3.0068400836336502E-2</v>
      </c>
      <c r="CB958" s="6">
        <v>0.16573813671127399</v>
      </c>
      <c r="CC958" s="6">
        <v>3.4296036543538001E-2</v>
      </c>
      <c r="CD958" s="6">
        <v>3.6582690024208497E-2</v>
      </c>
      <c r="CE958" s="6">
        <v>6.4554468781716501E-2</v>
      </c>
    </row>
    <row r="959" spans="1:83">
      <c r="A959" s="4" t="s">
        <v>195</v>
      </c>
      <c r="B959" s="7">
        <v>55.7</v>
      </c>
      <c r="C959" s="7">
        <v>57.8</v>
      </c>
      <c r="D959" s="7">
        <v>58.3</v>
      </c>
      <c r="E959" s="7">
        <v>57.2</v>
      </c>
      <c r="F959" s="7">
        <v>56.7</v>
      </c>
      <c r="G959" s="7">
        <v>56.5</v>
      </c>
      <c r="H959" s="7">
        <v>54.9</v>
      </c>
      <c r="I959" s="7">
        <v>52.7</v>
      </c>
      <c r="J959" s="7">
        <v>56.1</v>
      </c>
      <c r="K959" s="7">
        <v>53.7</v>
      </c>
      <c r="L959" s="7">
        <v>53.6</v>
      </c>
      <c r="M959" s="7">
        <v>64.5</v>
      </c>
      <c r="N959" s="7">
        <v>55.7</v>
      </c>
      <c r="O959" s="7">
        <v>51.8</v>
      </c>
      <c r="P959" s="7">
        <v>52.3</v>
      </c>
      <c r="Q959" s="7">
        <v>58.1</v>
      </c>
      <c r="R959" s="7">
        <v>64.400000000000006</v>
      </c>
      <c r="S959" s="7">
        <v>58.3</v>
      </c>
      <c r="T959" s="7">
        <v>59.3</v>
      </c>
      <c r="U959" s="7">
        <v>59.3</v>
      </c>
      <c r="V959" s="7">
        <v>56.9</v>
      </c>
      <c r="W959" s="7">
        <v>54.8</v>
      </c>
      <c r="X959" s="7">
        <v>53.2</v>
      </c>
      <c r="Y959" s="7">
        <v>56.6</v>
      </c>
      <c r="Z959" s="7">
        <v>57</v>
      </c>
      <c r="AA959" s="7">
        <v>29.7</v>
      </c>
      <c r="AB959" s="7">
        <v>44.8</v>
      </c>
      <c r="AC959" s="7">
        <v>57.4</v>
      </c>
      <c r="AD959" s="7">
        <v>69.8</v>
      </c>
      <c r="AE959" s="7">
        <v>72.099999999999994</v>
      </c>
      <c r="AF959" s="7">
        <v>51.4</v>
      </c>
      <c r="AG959" s="7">
        <v>51.2</v>
      </c>
      <c r="AH959" s="7">
        <v>52.5</v>
      </c>
      <c r="AI959" s="7">
        <v>51.8</v>
      </c>
      <c r="AJ959" s="7">
        <v>41.4</v>
      </c>
      <c r="AK959" s="7">
        <v>45.7</v>
      </c>
      <c r="AL959" s="7">
        <v>66.8</v>
      </c>
      <c r="AM959" s="7">
        <v>76</v>
      </c>
      <c r="AN959" s="7">
        <v>56.2</v>
      </c>
      <c r="AO959" s="7">
        <v>45.3</v>
      </c>
      <c r="AP959" s="7">
        <v>46.2</v>
      </c>
      <c r="AQ959" s="7">
        <v>58.3</v>
      </c>
      <c r="AR959" s="7">
        <v>56.5</v>
      </c>
      <c r="AS959" s="7">
        <v>42</v>
      </c>
      <c r="AT959" s="7">
        <v>56.1</v>
      </c>
      <c r="AU959" s="7">
        <v>50.6</v>
      </c>
      <c r="AV959" s="7">
        <v>56.7</v>
      </c>
      <c r="AW959" s="7">
        <v>43.9</v>
      </c>
      <c r="AX959" s="7">
        <v>50.5</v>
      </c>
      <c r="AY959" s="7">
        <v>39.799999999999997</v>
      </c>
      <c r="AZ959" s="7">
        <v>43.2</v>
      </c>
      <c r="BA959" s="7">
        <v>42.3</v>
      </c>
      <c r="BB959" s="7">
        <v>51.8</v>
      </c>
      <c r="BC959" s="7">
        <v>65.3</v>
      </c>
      <c r="BD959" s="7">
        <v>60</v>
      </c>
      <c r="BE959" s="7">
        <v>62.4</v>
      </c>
      <c r="BF959" s="7">
        <v>56.4</v>
      </c>
      <c r="BG959" s="7">
        <v>53.9</v>
      </c>
      <c r="BH959" s="7">
        <v>32.799999999999997</v>
      </c>
      <c r="BI959" s="7">
        <v>46.6</v>
      </c>
      <c r="BJ959" s="7">
        <v>52.5</v>
      </c>
      <c r="BK959" s="7">
        <v>60.4</v>
      </c>
      <c r="BL959" s="7">
        <v>60.1</v>
      </c>
      <c r="BM959" s="7">
        <v>58.2</v>
      </c>
      <c r="BN959" s="7">
        <v>53.1</v>
      </c>
      <c r="BO959" s="7">
        <v>52.7</v>
      </c>
      <c r="BP959" s="7">
        <v>50.7</v>
      </c>
      <c r="BQ959" s="7">
        <v>54</v>
      </c>
      <c r="BR959" s="7">
        <v>51.4</v>
      </c>
      <c r="BS959" s="7">
        <v>58.9</v>
      </c>
      <c r="BT959" s="7">
        <v>63.6</v>
      </c>
      <c r="BU959" s="7">
        <v>48.9</v>
      </c>
      <c r="BV959" s="7">
        <v>58.9</v>
      </c>
      <c r="BW959" s="7">
        <v>56</v>
      </c>
      <c r="BX959" s="7">
        <v>61.3</v>
      </c>
      <c r="BY959" s="7">
        <v>57.7</v>
      </c>
      <c r="BZ959" s="7">
        <v>56.8</v>
      </c>
      <c r="CA959" s="7">
        <v>54.5</v>
      </c>
      <c r="CB959" s="7">
        <v>67</v>
      </c>
      <c r="CC959" s="7">
        <v>57.3</v>
      </c>
      <c r="CD959" s="7">
        <v>49.2</v>
      </c>
      <c r="CE959" s="7">
        <v>52.5</v>
      </c>
    </row>
    <row r="960" spans="1:83" ht="15.75" thickBot="1">
      <c r="A960" s="4" t="s">
        <v>152</v>
      </c>
      <c r="B960" s="7">
        <v>32.200000000000003</v>
      </c>
      <c r="C960" s="7">
        <v>32.1</v>
      </c>
      <c r="D960" s="7">
        <v>31.7</v>
      </c>
      <c r="E960" s="7">
        <v>31.5</v>
      </c>
      <c r="F960" s="7">
        <v>31.2</v>
      </c>
      <c r="G960" s="7">
        <v>31.6</v>
      </c>
      <c r="H960" s="7">
        <v>32.9</v>
      </c>
      <c r="I960" s="7">
        <v>35.200000000000003</v>
      </c>
      <c r="J960" s="7">
        <v>32.299999999999997</v>
      </c>
      <c r="K960" s="7">
        <v>32.299999999999997</v>
      </c>
      <c r="L960" s="7">
        <v>31.3</v>
      </c>
      <c r="M960" s="7">
        <v>29.8</v>
      </c>
      <c r="N960" s="7">
        <v>35</v>
      </c>
      <c r="O960" s="7">
        <v>33</v>
      </c>
      <c r="P960" s="7">
        <v>33.4</v>
      </c>
      <c r="Q960" s="7">
        <v>30.9</v>
      </c>
      <c r="R960" s="7">
        <v>33.299999999999997</v>
      </c>
      <c r="S960" s="7">
        <v>33.299999999999997</v>
      </c>
      <c r="T960" s="7">
        <v>32.799999999999997</v>
      </c>
      <c r="U960" s="7">
        <v>32.5</v>
      </c>
      <c r="V960" s="7">
        <v>31.3</v>
      </c>
      <c r="W960" s="7">
        <v>31.9</v>
      </c>
      <c r="X960" s="7">
        <v>31.3</v>
      </c>
      <c r="Y960" s="7">
        <v>31.7</v>
      </c>
      <c r="Z960" s="7">
        <v>33.799999999999997</v>
      </c>
      <c r="AA960" s="7">
        <v>30.2</v>
      </c>
      <c r="AB960" s="7">
        <v>31.9</v>
      </c>
      <c r="AC960" s="7">
        <v>30.5</v>
      </c>
      <c r="AD960" s="7">
        <v>27.1</v>
      </c>
      <c r="AE960" s="7">
        <v>27.1</v>
      </c>
      <c r="AF960" s="7">
        <v>31.9</v>
      </c>
      <c r="AG960" s="7">
        <v>32.1</v>
      </c>
      <c r="AH960" s="7">
        <v>30.8</v>
      </c>
      <c r="AI960" s="7">
        <v>33.299999999999997</v>
      </c>
      <c r="AJ960" s="7">
        <v>32.4</v>
      </c>
      <c r="AK960" s="7">
        <v>31.7</v>
      </c>
      <c r="AL960" s="7">
        <v>28.4</v>
      </c>
      <c r="AM960" s="7">
        <v>25.4</v>
      </c>
      <c r="AN960" s="7">
        <v>33.4</v>
      </c>
      <c r="AO960" s="7">
        <v>28.7</v>
      </c>
      <c r="AP960" s="7">
        <v>32.700000000000003</v>
      </c>
      <c r="AQ960" s="7">
        <v>32.1</v>
      </c>
      <c r="AR960" s="7">
        <v>29.8</v>
      </c>
      <c r="AS960" s="7">
        <v>30.3</v>
      </c>
      <c r="AT960" s="7">
        <v>31.1</v>
      </c>
      <c r="AU960" s="7">
        <v>31.5</v>
      </c>
      <c r="AV960" s="7">
        <v>30.2</v>
      </c>
      <c r="AW960" s="7">
        <v>28.6</v>
      </c>
      <c r="AX960" s="7">
        <v>30.6</v>
      </c>
      <c r="AY960" s="7">
        <v>32.9</v>
      </c>
      <c r="AZ960" s="7">
        <v>31.6</v>
      </c>
      <c r="BA960" s="7">
        <v>32.4</v>
      </c>
      <c r="BB960" s="7">
        <v>33.299999999999997</v>
      </c>
      <c r="BC960" s="7">
        <v>32.6</v>
      </c>
      <c r="BD960" s="7">
        <v>29</v>
      </c>
      <c r="BE960" s="7">
        <v>32.1</v>
      </c>
      <c r="BF960" s="7">
        <v>32.200000000000003</v>
      </c>
      <c r="BG960" s="7">
        <v>32.299999999999997</v>
      </c>
      <c r="BH960" s="7">
        <v>30</v>
      </c>
      <c r="BI960" s="7">
        <v>31.9</v>
      </c>
      <c r="BJ960" s="7">
        <v>31</v>
      </c>
      <c r="BK960" s="7">
        <v>31.2</v>
      </c>
      <c r="BL960" s="7">
        <v>30.8</v>
      </c>
      <c r="BM960" s="7">
        <v>31.8</v>
      </c>
      <c r="BN960" s="7">
        <v>32.1</v>
      </c>
      <c r="BO960" s="7">
        <v>32.299999999999997</v>
      </c>
      <c r="BP960" s="7">
        <v>33.4</v>
      </c>
      <c r="BQ960" s="7">
        <v>31.9</v>
      </c>
      <c r="BR960" s="7">
        <v>34.299999999999997</v>
      </c>
      <c r="BS960" s="7">
        <v>34.1</v>
      </c>
      <c r="BT960" s="7">
        <v>29.1</v>
      </c>
      <c r="BU960" s="7">
        <v>34.6</v>
      </c>
      <c r="BV960" s="7">
        <v>32</v>
      </c>
      <c r="BW960" s="7">
        <v>32.799999999999997</v>
      </c>
      <c r="BX960" s="7">
        <v>31.1</v>
      </c>
      <c r="BY960" s="7">
        <v>33.200000000000003</v>
      </c>
      <c r="BZ960" s="7">
        <v>31</v>
      </c>
      <c r="CA960" s="7">
        <v>32.6</v>
      </c>
      <c r="CB960" s="7">
        <v>32.799999999999997</v>
      </c>
      <c r="CC960" s="7">
        <v>31.6</v>
      </c>
      <c r="CD960" s="7">
        <v>33.700000000000003</v>
      </c>
      <c r="CE960" s="7">
        <v>33.4</v>
      </c>
    </row>
    <row r="961" spans="1:83" ht="15.75" thickBot="1">
      <c r="A961" s="12" t="s">
        <v>192</v>
      </c>
      <c r="C961" s="10">
        <f>2*(1-_xlfn.NORM.S.DIST(ABS((C959-$B959) /SQRT(C960*C960/C949+$B960*$B960/$B949)),TRUE))</f>
        <v>9.259958683276448E-4</v>
      </c>
      <c r="D961" s="10">
        <f t="shared" ref="D961:E961" si="280">2*(1-_xlfn.NORM.S.DIST(ABS((D959-$B959) /SQRT(D960*D960/D949+$B960*$B960/$B949)),TRUE))</f>
        <v>1.7256818582778166E-5</v>
      </c>
      <c r="E961" s="10">
        <f t="shared" si="280"/>
        <v>1.3345798225727235E-2</v>
      </c>
      <c r="F961" s="10">
        <f>2*(1-_xlfn.NORM.S.DIST(ABS((F959-$B959) /SQRT(F960*F960/F949+$B960*$B960/$B949)),TRUE))</f>
        <v>9.2985632961178011E-2</v>
      </c>
      <c r="G961" s="10">
        <f>2*(1-_xlfn.NORM.S.DIST(ABS(G959-($B949*(1-$B958)*$B959 - G949*(1-G958)*G959)/($B949*(1-$B958)-G949*(1-G958)))/SQRT(G960*G960/(G949*(1-G958))+$B960*$B960/($B949*(1-$B958)-G949*(1-G958))),TRUE))</f>
        <v>0.13075944637516934</v>
      </c>
      <c r="H961" s="10">
        <f t="shared" ref="H961:BS961" si="281">2*(1-_xlfn.NORM.S.DIST(ABS(H959-($B949*(1-$B958)*$B959 - H949*(1-H958)*H959)/($B949*(1-$B958)-H949*(1-H958)))/SQRT(H960*H960/(H949*(1-H958))+$B960*$B960/($B949*(1-$B958)-H949*(1-H958))),TRUE))</f>
        <v>0.1414251615713249</v>
      </c>
      <c r="I961" s="10">
        <f t="shared" si="281"/>
        <v>7.8545493144201783E-2</v>
      </c>
      <c r="J961" s="10">
        <f t="shared" si="281"/>
        <v>0.74242344776167402</v>
      </c>
      <c r="K961" s="10">
        <f t="shared" si="281"/>
        <v>5.4667153685647341E-2</v>
      </c>
      <c r="L961" s="10">
        <f t="shared" si="281"/>
        <v>1.2180452305124767E-2</v>
      </c>
      <c r="M961" s="10">
        <f t="shared" si="281"/>
        <v>0</v>
      </c>
      <c r="N961" s="10">
        <f t="shared" si="281"/>
        <v>0.99999999999999711</v>
      </c>
      <c r="O961" s="10">
        <f t="shared" si="281"/>
        <v>6.5682103761899313E-5</v>
      </c>
      <c r="P961" s="10">
        <f t="shared" si="281"/>
        <v>3.0187271477068345E-2</v>
      </c>
      <c r="Q961" s="10">
        <f t="shared" si="281"/>
        <v>1.3760763901693451E-6</v>
      </c>
      <c r="R961" s="10">
        <f t="shared" si="281"/>
        <v>6.1058560125726302E-6</v>
      </c>
      <c r="S961" s="10">
        <f t="shared" si="281"/>
        <v>3.8722216258507913E-2</v>
      </c>
      <c r="T961" s="10">
        <f t="shared" si="281"/>
        <v>3.1757720094605091E-4</v>
      </c>
      <c r="U961" s="10">
        <f t="shared" si="281"/>
        <v>1.1453815383921651E-5</v>
      </c>
      <c r="V961" s="10">
        <f t="shared" si="281"/>
        <v>0.10418678384134128</v>
      </c>
      <c r="W961" s="10">
        <f t="shared" si="281"/>
        <v>0.11059942208633866</v>
      </c>
      <c r="X961" s="10">
        <f t="shared" si="281"/>
        <v>6.1618860880408022E-7</v>
      </c>
      <c r="Y961" s="10">
        <f t="shared" si="281"/>
        <v>3.5149769944735842E-2</v>
      </c>
      <c r="Z961" s="10">
        <f t="shared" si="281"/>
        <v>6.9656731704305086E-2</v>
      </c>
      <c r="AA961" s="10">
        <f t="shared" si="281"/>
        <v>0</v>
      </c>
      <c r="AB961" s="10">
        <f t="shared" si="281"/>
        <v>0</v>
      </c>
      <c r="AC961" s="10">
        <f t="shared" si="281"/>
        <v>1.4123226350341245E-2</v>
      </c>
      <c r="AD961" s="10">
        <f t="shared" si="281"/>
        <v>0</v>
      </c>
      <c r="AE961" s="10">
        <f t="shared" si="281"/>
        <v>0</v>
      </c>
      <c r="AF961" s="10">
        <f t="shared" si="281"/>
        <v>4.3447073555964222E-2</v>
      </c>
      <c r="AG961" s="10">
        <f t="shared" si="281"/>
        <v>5.6808659445461984E-6</v>
      </c>
      <c r="AH961" s="10">
        <f t="shared" si="281"/>
        <v>3.1260239505992438E-4</v>
      </c>
      <c r="AI961" s="10">
        <f t="shared" si="281"/>
        <v>2.8394619533133492E-2</v>
      </c>
      <c r="AJ961" s="10">
        <f t="shared" si="281"/>
        <v>2.2204460492503131E-16</v>
      </c>
      <c r="AK961" s="10">
        <f t="shared" si="281"/>
        <v>1.6345408678564155E-5</v>
      </c>
      <c r="AL961" s="10">
        <f t="shared" si="281"/>
        <v>0</v>
      </c>
      <c r="AM961" s="10">
        <f t="shared" si="281"/>
        <v>0</v>
      </c>
      <c r="AN961" s="10">
        <f t="shared" si="281"/>
        <v>0.86813209591619267</v>
      </c>
      <c r="AO961" s="10">
        <f t="shared" si="281"/>
        <v>4.2252810951448616E-4</v>
      </c>
      <c r="AP961" s="10">
        <f t="shared" si="281"/>
        <v>1.0837136362518152E-4</v>
      </c>
      <c r="AQ961" s="10">
        <f t="shared" si="281"/>
        <v>0.28383023918035288</v>
      </c>
      <c r="AR961" s="10">
        <f t="shared" si="281"/>
        <v>0.78279818325080042</v>
      </c>
      <c r="AS961" s="10">
        <f t="shared" si="281"/>
        <v>3.0851535261566809E-4</v>
      </c>
      <c r="AT961" s="10">
        <f t="shared" si="281"/>
        <v>0.87978957341281117</v>
      </c>
      <c r="AU961" s="10">
        <f t="shared" si="281"/>
        <v>3.2697297397814573E-3</v>
      </c>
      <c r="AV961" s="10">
        <f t="shared" si="281"/>
        <v>0.50516697660462029</v>
      </c>
      <c r="AW961" s="10">
        <f t="shared" si="281"/>
        <v>5.6447855970875871E-4</v>
      </c>
      <c r="AX961" s="10">
        <f t="shared" si="281"/>
        <v>2.0558096516884783E-2</v>
      </c>
      <c r="AY961" s="10">
        <f t="shared" si="281"/>
        <v>5.6151594485243095E-10</v>
      </c>
      <c r="AZ961" s="10">
        <f t="shared" si="281"/>
        <v>3.3024417258387118E-5</v>
      </c>
      <c r="BA961" s="10">
        <f t="shared" si="281"/>
        <v>2.3463160770176295E-3</v>
      </c>
      <c r="BB961" s="10">
        <f t="shared" si="281"/>
        <v>2.8394619533133492E-2</v>
      </c>
      <c r="BC961" s="10">
        <f t="shared" si="281"/>
        <v>1.8330370165879906E-3</v>
      </c>
      <c r="BD961" s="10">
        <f t="shared" si="281"/>
        <v>3.8293874678569706E-2</v>
      </c>
      <c r="BE961" s="10">
        <f t="shared" si="281"/>
        <v>1.663969647385688E-3</v>
      </c>
      <c r="BF961" s="10">
        <f t="shared" si="281"/>
        <v>0.55827028196237727</v>
      </c>
      <c r="BG961" s="10">
        <f t="shared" si="281"/>
        <v>9.1591557316306194E-7</v>
      </c>
      <c r="BH961" s="10">
        <f t="shared" si="281"/>
        <v>0</v>
      </c>
      <c r="BI961" s="10">
        <f t="shared" si="281"/>
        <v>3.207923161099302E-4</v>
      </c>
      <c r="BJ961" s="10">
        <f t="shared" si="281"/>
        <v>1.624136820207811E-2</v>
      </c>
      <c r="BK961" s="10">
        <f t="shared" si="281"/>
        <v>0</v>
      </c>
      <c r="BL961" s="10">
        <f t="shared" si="281"/>
        <v>2.2922197616326301E-4</v>
      </c>
      <c r="BM961" s="10">
        <f t="shared" si="281"/>
        <v>3.0681525913456298E-4</v>
      </c>
      <c r="BN961" s="10">
        <f t="shared" si="281"/>
        <v>4.4936360992198887E-2</v>
      </c>
      <c r="BO961" s="10">
        <f t="shared" si="281"/>
        <v>1.540474277641346E-2</v>
      </c>
      <c r="BP961" s="10">
        <f t="shared" si="281"/>
        <v>3.9805273964874655E-3</v>
      </c>
      <c r="BQ961" s="10">
        <f t="shared" si="281"/>
        <v>3.872325050722214E-4</v>
      </c>
      <c r="BR961" s="10">
        <f t="shared" si="281"/>
        <v>0.26258534393140209</v>
      </c>
      <c r="BS961" s="10">
        <f t="shared" si="281"/>
        <v>8.7872541226186263E-2</v>
      </c>
      <c r="BT961" s="10">
        <f t="shared" ref="BT961:CE961" si="282">2*(1-_xlfn.NORM.S.DIST(ABS(BT959-($B949*(1-$B958)*$B959 - BT949*(1-BT958)*BT959)/($B949*(1-$B958)-BT949*(1-BT958)))/SQRT(BT960*BT960/(BT949*(1-BT958))+$B960*$B960/($B949*(1-$B958)-BT949*(1-BT958))),TRUE))</f>
        <v>0</v>
      </c>
      <c r="BU961" s="10">
        <f t="shared" si="282"/>
        <v>1.0162131245614603E-3</v>
      </c>
      <c r="BV961" s="10">
        <f t="shared" si="282"/>
        <v>0.54062110332114366</v>
      </c>
      <c r="BW961" s="10">
        <f t="shared" si="282"/>
        <v>0.94102433423235921</v>
      </c>
      <c r="BX961" s="10">
        <f t="shared" si="282"/>
        <v>3.2167503901785244E-2</v>
      </c>
      <c r="BY961" s="10">
        <f t="shared" si="282"/>
        <v>0.37673917491862952</v>
      </c>
      <c r="BZ961" s="10">
        <f t="shared" si="282"/>
        <v>0.16624478833727308</v>
      </c>
      <c r="CA961" s="10">
        <f t="shared" si="282"/>
        <v>9.8039526063311566E-3</v>
      </c>
      <c r="CB961" s="10">
        <f t="shared" si="282"/>
        <v>3.5871544255418941E-2</v>
      </c>
      <c r="CC961" s="10">
        <f t="shared" si="282"/>
        <v>3.0848647281089825E-7</v>
      </c>
      <c r="CD961" s="10">
        <f t="shared" si="282"/>
        <v>1.2764512851148879E-6</v>
      </c>
      <c r="CE961" s="10">
        <f t="shared" si="282"/>
        <v>0.10182688228816117</v>
      </c>
    </row>
    <row r="962" spans="1:83">
      <c r="A962" s="14" t="s">
        <v>220</v>
      </c>
      <c r="B962">
        <f>B959+(1.96*(B960/SQRT(B949*(1-B958))))</f>
        <v>56.751030901132701</v>
      </c>
      <c r="C962">
        <f t="shared" ref="C962:BN962" si="283">C959+(1.96*(C960/SQRT(C949*(1-C958))))</f>
        <v>58.517044055319502</v>
      </c>
      <c r="D962">
        <f t="shared" si="283"/>
        <v>58.908685177313913</v>
      </c>
      <c r="E962">
        <f t="shared" si="283"/>
        <v>57.81363437014793</v>
      </c>
      <c r="F962">
        <f t="shared" si="283"/>
        <v>57.263525763962768</v>
      </c>
      <c r="G962">
        <f t="shared" si="283"/>
        <v>57.956114473179824</v>
      </c>
      <c r="H962">
        <f t="shared" si="283"/>
        <v>56.421372745907632</v>
      </c>
      <c r="I962">
        <f t="shared" si="283"/>
        <v>56.261611244307716</v>
      </c>
      <c r="J962">
        <f t="shared" si="283"/>
        <v>58.709238074109841</v>
      </c>
      <c r="K962">
        <f t="shared" si="283"/>
        <v>55.997565414290619</v>
      </c>
      <c r="L962">
        <f t="shared" si="283"/>
        <v>55.522465929632581</v>
      </c>
      <c r="M962">
        <f t="shared" si="283"/>
        <v>66.500885649684434</v>
      </c>
      <c r="N962">
        <f t="shared" si="283"/>
        <v>59.466452271796761</v>
      </c>
      <c r="O962">
        <f t="shared" si="283"/>
        <v>54.006860008546433</v>
      </c>
      <c r="P962">
        <f t="shared" si="283"/>
        <v>55.573320456587531</v>
      </c>
      <c r="Q962">
        <f t="shared" si="283"/>
        <v>59.487506519551829</v>
      </c>
      <c r="R962">
        <f t="shared" si="283"/>
        <v>68.332894549349817</v>
      </c>
      <c r="S962">
        <f t="shared" si="283"/>
        <v>61.006160391962666</v>
      </c>
      <c r="T962">
        <f t="shared" si="283"/>
        <v>61.540259311828869</v>
      </c>
      <c r="U962">
        <f t="shared" si="283"/>
        <v>61.230240435312844</v>
      </c>
      <c r="V962">
        <f t="shared" si="283"/>
        <v>58.660288257068387</v>
      </c>
      <c r="W962">
        <f t="shared" si="283"/>
        <v>56.315166954202702</v>
      </c>
      <c r="X962">
        <f t="shared" si="283"/>
        <v>54.607390289531857</v>
      </c>
      <c r="Y962">
        <f t="shared" si="283"/>
        <v>57.926075853538855</v>
      </c>
      <c r="Z962">
        <f t="shared" si="283"/>
        <v>58.805649623383225</v>
      </c>
      <c r="AA962">
        <f t="shared" si="283"/>
        <v>32.942334109627083</v>
      </c>
      <c r="AB962">
        <f t="shared" si="283"/>
        <v>47.017058825775841</v>
      </c>
      <c r="AC962">
        <f t="shared" si="283"/>
        <v>59.061836191514182</v>
      </c>
      <c r="AD962">
        <f t="shared" si="283"/>
        <v>71.343133977012158</v>
      </c>
      <c r="AE962">
        <f t="shared" si="283"/>
        <v>73.752267959275713</v>
      </c>
      <c r="AF962">
        <f t="shared" si="283"/>
        <v>55.699228949487804</v>
      </c>
      <c r="AG962">
        <f t="shared" si="283"/>
        <v>53.406842770833954</v>
      </c>
      <c r="AH962">
        <f t="shared" si="283"/>
        <v>54.492037253821664</v>
      </c>
      <c r="AI962">
        <f t="shared" si="283"/>
        <v>55.462581194714481</v>
      </c>
      <c r="AJ962">
        <f t="shared" si="283"/>
        <v>44.963711344319542</v>
      </c>
      <c r="AK962">
        <f t="shared" si="283"/>
        <v>50.360600054351231</v>
      </c>
      <c r="AL962">
        <f t="shared" si="283"/>
        <v>69.403881458740045</v>
      </c>
      <c r="AM962">
        <f t="shared" si="283"/>
        <v>78.073640492640308</v>
      </c>
      <c r="AN962">
        <f t="shared" si="283"/>
        <v>62.209080636444043</v>
      </c>
      <c r="AO962">
        <f t="shared" si="283"/>
        <v>51.138197376351698</v>
      </c>
      <c r="AP962">
        <f t="shared" si="283"/>
        <v>51.130417176117582</v>
      </c>
      <c r="AQ962">
        <f t="shared" si="283"/>
        <v>63.168222526589318</v>
      </c>
      <c r="AR962">
        <f t="shared" si="283"/>
        <v>62.257081708436985</v>
      </c>
      <c r="AS962">
        <f t="shared" si="283"/>
        <v>49.499405841108583</v>
      </c>
      <c r="AT962">
        <f t="shared" si="283"/>
        <v>61.375642048944869</v>
      </c>
      <c r="AU962">
        <f t="shared" si="283"/>
        <v>54.144635199529702</v>
      </c>
      <c r="AV962">
        <f t="shared" si="283"/>
        <v>59.782745585925539</v>
      </c>
      <c r="AW962">
        <f t="shared" si="283"/>
        <v>50.655141841360248</v>
      </c>
      <c r="AX962">
        <f t="shared" si="283"/>
        <v>55.001317362800485</v>
      </c>
      <c r="AY962">
        <f t="shared" si="283"/>
        <v>44.943711890331514</v>
      </c>
      <c r="AZ962">
        <f t="shared" si="283"/>
        <v>49.187579118553224</v>
      </c>
      <c r="BA962">
        <f t="shared" si="283"/>
        <v>50.997729634869287</v>
      </c>
      <c r="BB962">
        <f t="shared" si="283"/>
        <v>55.462581194714481</v>
      </c>
      <c r="BC962">
        <f t="shared" si="283"/>
        <v>71.433675966384172</v>
      </c>
      <c r="BD962">
        <f t="shared" si="283"/>
        <v>64.153092521341023</v>
      </c>
      <c r="BE962">
        <f t="shared" si="283"/>
        <v>66.704923162452303</v>
      </c>
      <c r="BF962">
        <f t="shared" si="283"/>
        <v>58.968529213547775</v>
      </c>
      <c r="BG962">
        <f t="shared" si="283"/>
        <v>55.176811515251657</v>
      </c>
      <c r="BH962">
        <f t="shared" si="283"/>
        <v>35.839259138909284</v>
      </c>
      <c r="BI962">
        <f t="shared" si="283"/>
        <v>51.663564750478493</v>
      </c>
      <c r="BJ962">
        <f t="shared" si="283"/>
        <v>55.286334719232805</v>
      </c>
      <c r="BK962">
        <f t="shared" si="283"/>
        <v>61.598400151235424</v>
      </c>
      <c r="BL962">
        <f t="shared" si="283"/>
        <v>62.631848642226522</v>
      </c>
      <c r="BM962">
        <f t="shared" si="283"/>
        <v>59.903862263842662</v>
      </c>
      <c r="BN962">
        <f t="shared" si="283"/>
        <v>55.847783828233737</v>
      </c>
      <c r="BO962">
        <f t="shared" ref="BO962:CE962" si="284">BO959+(1.96*(BO960/SQRT(BO949*(1-BO958))))</f>
        <v>55.347217438383041</v>
      </c>
      <c r="BP962">
        <f t="shared" si="284"/>
        <v>54.284124460638914</v>
      </c>
      <c r="BQ962">
        <f t="shared" si="284"/>
        <v>55.39881160547187</v>
      </c>
      <c r="BR962">
        <f t="shared" si="284"/>
        <v>59.015391063986591</v>
      </c>
      <c r="BS962">
        <f t="shared" si="284"/>
        <v>62.75571657287437</v>
      </c>
      <c r="BT962">
        <f t="shared" si="284"/>
        <v>65.637018773399788</v>
      </c>
      <c r="BU962">
        <f t="shared" si="284"/>
        <v>53.129090304767402</v>
      </c>
      <c r="BV962">
        <f t="shared" si="284"/>
        <v>69.202897746913564</v>
      </c>
      <c r="BW962">
        <f t="shared" si="284"/>
        <v>64.022157462831913</v>
      </c>
      <c r="BX962">
        <f t="shared" si="284"/>
        <v>66.516171162672492</v>
      </c>
      <c r="BY962">
        <f t="shared" si="284"/>
        <v>62.272467241944803</v>
      </c>
      <c r="BZ962">
        <f t="shared" si="284"/>
        <v>58.641981761865246</v>
      </c>
      <c r="CA962">
        <f t="shared" si="284"/>
        <v>55.904777975197511</v>
      </c>
      <c r="CB962">
        <f t="shared" si="284"/>
        <v>77.61090390038305</v>
      </c>
      <c r="CC962">
        <f t="shared" si="284"/>
        <v>58.495360082647949</v>
      </c>
      <c r="CD962">
        <f t="shared" si="284"/>
        <v>52.066836665361102</v>
      </c>
      <c r="CE962">
        <f t="shared" si="284"/>
        <v>56.495327066984366</v>
      </c>
    </row>
    <row r="963" spans="1:83" ht="14.25" customHeight="1">
      <c r="A963" s="14" t="s">
        <v>221</v>
      </c>
      <c r="B963">
        <f>B959-(1.96*(B960/SQRT(B949*(1-B958))))</f>
        <v>54.648969098867305</v>
      </c>
      <c r="C963">
        <f t="shared" ref="C963:BN963" si="285">C959-(1.96*(C960/SQRT(C949*(1-C958))))</f>
        <v>57.082955944680492</v>
      </c>
      <c r="D963">
        <f t="shared" si="285"/>
        <v>57.691314822686081</v>
      </c>
      <c r="E963">
        <f t="shared" si="285"/>
        <v>56.586365629852075</v>
      </c>
      <c r="F963">
        <f t="shared" si="285"/>
        <v>56.136474236037238</v>
      </c>
      <c r="G963">
        <f t="shared" si="285"/>
        <v>55.043885526820176</v>
      </c>
      <c r="H963">
        <f t="shared" si="285"/>
        <v>53.378627254092365</v>
      </c>
      <c r="I963">
        <f t="shared" si="285"/>
        <v>49.13838875569229</v>
      </c>
      <c r="J963">
        <f t="shared" si="285"/>
        <v>53.490761925890162</v>
      </c>
      <c r="K963">
        <f t="shared" si="285"/>
        <v>51.402434585709386</v>
      </c>
      <c r="L963">
        <f t="shared" si="285"/>
        <v>51.677534070367422</v>
      </c>
      <c r="M963">
        <f t="shared" si="285"/>
        <v>62.499114350315558</v>
      </c>
      <c r="N963">
        <f t="shared" si="285"/>
        <v>51.933547728203244</v>
      </c>
      <c r="O963">
        <f t="shared" si="285"/>
        <v>49.593139991453562</v>
      </c>
      <c r="P963">
        <f t="shared" si="285"/>
        <v>49.026679543412463</v>
      </c>
      <c r="Q963">
        <f t="shared" si="285"/>
        <v>56.712493480448174</v>
      </c>
      <c r="R963">
        <f t="shared" si="285"/>
        <v>60.467105450650195</v>
      </c>
      <c r="S963">
        <f t="shared" si="285"/>
        <v>55.593839608037328</v>
      </c>
      <c r="T963">
        <f t="shared" si="285"/>
        <v>57.059740688171125</v>
      </c>
      <c r="U963">
        <f t="shared" si="285"/>
        <v>57.369759564687151</v>
      </c>
      <c r="V963">
        <f t="shared" si="285"/>
        <v>55.13971174293161</v>
      </c>
      <c r="W963">
        <f t="shared" si="285"/>
        <v>53.284833045797292</v>
      </c>
      <c r="X963">
        <f t="shared" si="285"/>
        <v>51.792609710468149</v>
      </c>
      <c r="Y963">
        <f t="shared" si="285"/>
        <v>55.273924146461148</v>
      </c>
      <c r="Z963">
        <f t="shared" si="285"/>
        <v>55.194350376616775</v>
      </c>
      <c r="AA963">
        <f t="shared" si="285"/>
        <v>26.457665890372912</v>
      </c>
      <c r="AB963">
        <f t="shared" si="285"/>
        <v>42.582941174224153</v>
      </c>
      <c r="AC963">
        <f t="shared" si="285"/>
        <v>55.738163808485815</v>
      </c>
      <c r="AD963">
        <f t="shared" si="285"/>
        <v>68.256866022987836</v>
      </c>
      <c r="AE963">
        <f t="shared" si="285"/>
        <v>70.447732040724276</v>
      </c>
      <c r="AF963">
        <f t="shared" si="285"/>
        <v>47.100771050512193</v>
      </c>
      <c r="AG963">
        <f t="shared" si="285"/>
        <v>48.993157229166052</v>
      </c>
      <c r="AH963">
        <f t="shared" si="285"/>
        <v>50.507962746178336</v>
      </c>
      <c r="AI963">
        <f t="shared" si="285"/>
        <v>48.137418805285513</v>
      </c>
      <c r="AJ963">
        <f t="shared" si="285"/>
        <v>37.836288655680455</v>
      </c>
      <c r="AK963">
        <f t="shared" si="285"/>
        <v>41.039399945648775</v>
      </c>
      <c r="AL963">
        <f t="shared" si="285"/>
        <v>64.196118541259949</v>
      </c>
      <c r="AM963">
        <f t="shared" si="285"/>
        <v>73.926359507359692</v>
      </c>
      <c r="AN963">
        <f t="shared" si="285"/>
        <v>50.190919363555963</v>
      </c>
      <c r="AO963">
        <f t="shared" si="285"/>
        <v>39.461802623648296</v>
      </c>
      <c r="AP963">
        <f t="shared" si="285"/>
        <v>41.269582823882423</v>
      </c>
      <c r="AQ963">
        <f t="shared" si="285"/>
        <v>53.431777473410676</v>
      </c>
      <c r="AR963">
        <f t="shared" si="285"/>
        <v>50.742918291563015</v>
      </c>
      <c r="AS963">
        <f t="shared" si="285"/>
        <v>34.500594158891417</v>
      </c>
      <c r="AT963">
        <f t="shared" si="285"/>
        <v>50.824357951055134</v>
      </c>
      <c r="AU963">
        <f t="shared" si="285"/>
        <v>47.055364800470301</v>
      </c>
      <c r="AV963">
        <f t="shared" si="285"/>
        <v>53.617254414074466</v>
      </c>
      <c r="AW963">
        <f t="shared" si="285"/>
        <v>37.144858158639749</v>
      </c>
      <c r="AX963">
        <f t="shared" si="285"/>
        <v>45.998682637199515</v>
      </c>
      <c r="AY963">
        <f t="shared" si="285"/>
        <v>34.656288109668481</v>
      </c>
      <c r="AZ963">
        <f t="shared" si="285"/>
        <v>37.212420881446782</v>
      </c>
      <c r="BA963">
        <f t="shared" si="285"/>
        <v>33.602270365130707</v>
      </c>
      <c r="BB963">
        <f t="shared" si="285"/>
        <v>48.137418805285513</v>
      </c>
      <c r="BC963">
        <f t="shared" si="285"/>
        <v>59.166324033615815</v>
      </c>
      <c r="BD963">
        <f t="shared" si="285"/>
        <v>55.846907478658977</v>
      </c>
      <c r="BE963">
        <f t="shared" si="285"/>
        <v>58.095076837547687</v>
      </c>
      <c r="BF963">
        <f t="shared" si="285"/>
        <v>53.831470786452222</v>
      </c>
      <c r="BG963">
        <f t="shared" si="285"/>
        <v>52.62318848474834</v>
      </c>
      <c r="BH963">
        <f t="shared" si="285"/>
        <v>29.760740861090706</v>
      </c>
      <c r="BI963">
        <f t="shared" si="285"/>
        <v>41.53643524952151</v>
      </c>
      <c r="BJ963">
        <f t="shared" si="285"/>
        <v>49.713665280767195</v>
      </c>
      <c r="BK963">
        <f t="shared" si="285"/>
        <v>59.201599848764573</v>
      </c>
      <c r="BL963">
        <f t="shared" si="285"/>
        <v>57.56815135777348</v>
      </c>
      <c r="BM963">
        <f t="shared" si="285"/>
        <v>56.496137736157344</v>
      </c>
      <c r="BN963">
        <f t="shared" si="285"/>
        <v>50.352216171766266</v>
      </c>
      <c r="BO963">
        <f t="shared" ref="BO963:CE963" si="286">BO959-(1.96*(BO960/SQRT(BO949*(1-BO958))))</f>
        <v>50.052782561616965</v>
      </c>
      <c r="BP963">
        <f t="shared" si="286"/>
        <v>47.115875539361092</v>
      </c>
      <c r="BQ963">
        <f t="shared" si="286"/>
        <v>52.60118839452813</v>
      </c>
      <c r="BR963">
        <f t="shared" si="286"/>
        <v>43.784608936013406</v>
      </c>
      <c r="BS963">
        <f t="shared" si="286"/>
        <v>55.044283427125627</v>
      </c>
      <c r="BT963">
        <f t="shared" si="286"/>
        <v>61.562981226600215</v>
      </c>
      <c r="BU963">
        <f t="shared" si="286"/>
        <v>44.670909695232595</v>
      </c>
      <c r="BV963">
        <f t="shared" si="286"/>
        <v>48.597102253086433</v>
      </c>
      <c r="BW963">
        <f t="shared" si="286"/>
        <v>47.977842537168087</v>
      </c>
      <c r="BX963">
        <f t="shared" si="286"/>
        <v>56.083828837327502</v>
      </c>
      <c r="BY963">
        <f t="shared" si="286"/>
        <v>53.127532758055203</v>
      </c>
      <c r="BZ963">
        <f t="shared" si="286"/>
        <v>54.958018238134748</v>
      </c>
      <c r="CA963">
        <f t="shared" si="286"/>
        <v>53.095222024802489</v>
      </c>
      <c r="CB963">
        <f t="shared" si="286"/>
        <v>56.389096099616943</v>
      </c>
      <c r="CC963">
        <f t="shared" si="286"/>
        <v>56.104639917352046</v>
      </c>
      <c r="CD963">
        <f t="shared" si="286"/>
        <v>46.333163334638904</v>
      </c>
      <c r="CE963">
        <f t="shared" si="286"/>
        <v>48.504672933015634</v>
      </c>
    </row>
    <row r="964" spans="1:83">
      <c r="A964" s="19" t="s">
        <v>240</v>
      </c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</row>
    <row r="965" spans="1:83">
      <c r="A965" s="20"/>
      <c r="B965" s="21" t="s">
        <v>0</v>
      </c>
      <c r="C965" s="21"/>
      <c r="D965" s="21"/>
      <c r="E965" s="21"/>
      <c r="F965" s="21"/>
      <c r="G965" s="21" t="s">
        <v>1</v>
      </c>
      <c r="H965" s="21"/>
      <c r="I965" s="21" t="s">
        <v>2</v>
      </c>
      <c r="J965" s="21"/>
      <c r="K965" s="21"/>
      <c r="L965" s="21"/>
      <c r="M965" s="21"/>
      <c r="N965" s="21" t="s">
        <v>3</v>
      </c>
      <c r="O965" s="21"/>
      <c r="P965" s="21"/>
      <c r="Q965" s="21"/>
      <c r="R965" s="21" t="s">
        <v>4</v>
      </c>
      <c r="S965" s="21"/>
      <c r="T965" s="21"/>
      <c r="U965" s="21"/>
      <c r="V965" s="21"/>
      <c r="W965" s="21"/>
      <c r="X965" s="21"/>
      <c r="Y965" s="21"/>
      <c r="Z965" s="21"/>
      <c r="AA965" s="21" t="s">
        <v>5</v>
      </c>
      <c r="AB965" s="21"/>
      <c r="AC965" s="21"/>
      <c r="AD965" s="21"/>
      <c r="AE965" s="21" t="s">
        <v>6</v>
      </c>
      <c r="AF965" s="21"/>
      <c r="AG965" s="21"/>
      <c r="AH965" s="21"/>
      <c r="AI965" s="21"/>
      <c r="AJ965" s="21"/>
      <c r="AK965" s="21" t="s">
        <v>7</v>
      </c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 t="s">
        <v>8</v>
      </c>
      <c r="BD965" s="21"/>
      <c r="BE965" s="21"/>
      <c r="BF965" s="21"/>
      <c r="BG965" s="21"/>
      <c r="BH965" s="21" t="s">
        <v>9</v>
      </c>
      <c r="BI965" s="21"/>
      <c r="BJ965" s="21"/>
      <c r="BK965" s="21"/>
      <c r="BL965" s="21" t="s">
        <v>10</v>
      </c>
      <c r="BM965" s="21"/>
      <c r="BN965" s="21"/>
      <c r="BO965" s="21"/>
      <c r="BP965" s="21"/>
      <c r="BQ965" s="21" t="s">
        <v>11</v>
      </c>
      <c r="BR965" s="21"/>
      <c r="BS965" s="21"/>
      <c r="BT965" s="21"/>
      <c r="BU965" s="21"/>
      <c r="BV965" s="21"/>
      <c r="BW965" s="21"/>
      <c r="BX965" s="21" t="s">
        <v>12</v>
      </c>
      <c r="BY965" s="21"/>
      <c r="BZ965" s="21"/>
      <c r="CA965" s="21"/>
      <c r="CB965" s="21"/>
      <c r="CC965" s="21" t="s">
        <v>13</v>
      </c>
      <c r="CD965" s="21"/>
      <c r="CE965" s="21"/>
    </row>
    <row r="966" spans="1:83" ht="60">
      <c r="A966" s="20"/>
      <c r="B966" s="1" t="s">
        <v>14</v>
      </c>
      <c r="C966" s="1" t="s">
        <v>15</v>
      </c>
      <c r="D966" s="1" t="s">
        <v>16</v>
      </c>
      <c r="E966" s="1" t="s">
        <v>17</v>
      </c>
      <c r="F966" s="1" t="s">
        <v>18</v>
      </c>
      <c r="G966" s="1" t="s">
        <v>19</v>
      </c>
      <c r="H966" s="1" t="s">
        <v>20</v>
      </c>
      <c r="I966" s="1" t="s">
        <v>21</v>
      </c>
      <c r="J966" s="1" t="s">
        <v>22</v>
      </c>
      <c r="K966" s="1" t="s">
        <v>23</v>
      </c>
      <c r="L966" s="1" t="s">
        <v>24</v>
      </c>
      <c r="M966" s="1" t="s">
        <v>25</v>
      </c>
      <c r="N966" s="1" t="s">
        <v>26</v>
      </c>
      <c r="O966" s="1" t="s">
        <v>27</v>
      </c>
      <c r="P966" s="1" t="s">
        <v>28</v>
      </c>
      <c r="Q966" s="1" t="s">
        <v>29</v>
      </c>
      <c r="R966" s="1" t="s">
        <v>30</v>
      </c>
      <c r="S966" s="1" t="s">
        <v>31</v>
      </c>
      <c r="T966" s="1" t="s">
        <v>32</v>
      </c>
      <c r="U966" s="1" t="s">
        <v>33</v>
      </c>
      <c r="V966" s="1" t="s">
        <v>34</v>
      </c>
      <c r="W966" s="1" t="s">
        <v>35</v>
      </c>
      <c r="X966" s="1" t="s">
        <v>36</v>
      </c>
      <c r="Y966" s="1" t="s">
        <v>37</v>
      </c>
      <c r="Z966" s="1" t="s">
        <v>38</v>
      </c>
      <c r="AA966" s="1" t="s">
        <v>39</v>
      </c>
      <c r="AB966" s="1" t="s">
        <v>40</v>
      </c>
      <c r="AC966" s="1" t="s">
        <v>41</v>
      </c>
      <c r="AD966" s="1" t="s">
        <v>42</v>
      </c>
      <c r="AE966" s="1" t="s">
        <v>43</v>
      </c>
      <c r="AF966" s="1" t="s">
        <v>44</v>
      </c>
      <c r="AG966" s="1" t="s">
        <v>45</v>
      </c>
      <c r="AH966" s="1" t="s">
        <v>46</v>
      </c>
      <c r="AI966" s="1" t="s">
        <v>47</v>
      </c>
      <c r="AJ966" s="1" t="s">
        <v>48</v>
      </c>
      <c r="AK966" s="1" t="s">
        <v>49</v>
      </c>
      <c r="AL966" s="1" t="s">
        <v>50</v>
      </c>
      <c r="AM966" s="1" t="s">
        <v>51</v>
      </c>
      <c r="AN966" s="1" t="s">
        <v>52</v>
      </c>
      <c r="AO966" s="1" t="s">
        <v>53</v>
      </c>
      <c r="AP966" s="1" t="s">
        <v>54</v>
      </c>
      <c r="AQ966" s="1" t="s">
        <v>55</v>
      </c>
      <c r="AR966" s="1" t="s">
        <v>56</v>
      </c>
      <c r="AS966" s="1" t="s">
        <v>57</v>
      </c>
      <c r="AT966" s="1" t="s">
        <v>58</v>
      </c>
      <c r="AU966" s="1" t="s">
        <v>59</v>
      </c>
      <c r="AV966" s="1" t="s">
        <v>60</v>
      </c>
      <c r="AW966" s="1" t="s">
        <v>61</v>
      </c>
      <c r="AX966" s="1" t="s">
        <v>62</v>
      </c>
      <c r="AY966" s="1" t="s">
        <v>63</v>
      </c>
      <c r="AZ966" s="1" t="s">
        <v>64</v>
      </c>
      <c r="BA966" s="1" t="s">
        <v>65</v>
      </c>
      <c r="BB966" s="1" t="s">
        <v>47</v>
      </c>
      <c r="BC966" s="1" t="s">
        <v>66</v>
      </c>
      <c r="BD966" s="1" t="s">
        <v>67</v>
      </c>
      <c r="BE966" s="1" t="s">
        <v>68</v>
      </c>
      <c r="BF966" s="1" t="s">
        <v>69</v>
      </c>
      <c r="BG966" s="1" t="s">
        <v>70</v>
      </c>
      <c r="BH966" s="1" t="s">
        <v>71</v>
      </c>
      <c r="BI966" s="1" t="s">
        <v>72</v>
      </c>
      <c r="BJ966" s="1" t="s">
        <v>73</v>
      </c>
      <c r="BK966" s="1" t="s">
        <v>74</v>
      </c>
      <c r="BL966" s="1" t="s">
        <v>75</v>
      </c>
      <c r="BM966" s="1" t="s">
        <v>76</v>
      </c>
      <c r="BN966" s="1" t="s">
        <v>77</v>
      </c>
      <c r="BO966" s="1" t="s">
        <v>78</v>
      </c>
      <c r="BP966" s="1" t="s">
        <v>79</v>
      </c>
      <c r="BQ966" s="1" t="s">
        <v>80</v>
      </c>
      <c r="BR966" s="1" t="s">
        <v>81</v>
      </c>
      <c r="BS966" s="1" t="s">
        <v>82</v>
      </c>
      <c r="BT966" s="1" t="s">
        <v>83</v>
      </c>
      <c r="BU966" s="1" t="s">
        <v>84</v>
      </c>
      <c r="BV966" s="1" t="s">
        <v>85</v>
      </c>
      <c r="BW966" s="1" t="s">
        <v>86</v>
      </c>
      <c r="BX966" s="1" t="s">
        <v>87</v>
      </c>
      <c r="BY966" s="1" t="s">
        <v>88</v>
      </c>
      <c r="BZ966" s="1" t="s">
        <v>89</v>
      </c>
      <c r="CA966" s="1" t="s">
        <v>90</v>
      </c>
      <c r="CB966" s="1" t="s">
        <v>91</v>
      </c>
      <c r="CC966" s="1" t="s">
        <v>92</v>
      </c>
      <c r="CD966" s="1" t="s">
        <v>93</v>
      </c>
      <c r="CE966" s="1" t="s">
        <v>94</v>
      </c>
    </row>
    <row r="967" spans="1:83">
      <c r="A967" s="22" t="s">
        <v>304</v>
      </c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</row>
    <row r="968" spans="1:83">
      <c r="A968" s="11" t="s">
        <v>189</v>
      </c>
      <c r="B968" s="3">
        <v>3757</v>
      </c>
      <c r="C968" s="3">
        <v>8214</v>
      </c>
      <c r="D968" s="3">
        <v>11213</v>
      </c>
      <c r="E968" s="3">
        <v>10898</v>
      </c>
      <c r="F968" s="3">
        <v>12487</v>
      </c>
      <c r="G968" s="3">
        <v>1886</v>
      </c>
      <c r="H968" s="3">
        <v>1871</v>
      </c>
      <c r="I968" s="3">
        <v>385</v>
      </c>
      <c r="J968" s="3">
        <v>619</v>
      </c>
      <c r="K968" s="3">
        <v>781</v>
      </c>
      <c r="L968" s="3">
        <v>1048</v>
      </c>
      <c r="M968" s="3">
        <v>924</v>
      </c>
      <c r="N968" s="3">
        <v>351</v>
      </c>
      <c r="O968" s="3">
        <v>910</v>
      </c>
      <c r="P968" s="3">
        <v>422</v>
      </c>
      <c r="Q968" s="3">
        <v>1956</v>
      </c>
      <c r="R968" s="3">
        <v>311</v>
      </c>
      <c r="S968" s="3">
        <v>638</v>
      </c>
      <c r="T968" s="3">
        <v>883</v>
      </c>
      <c r="U968" s="3">
        <v>1160</v>
      </c>
      <c r="V968" s="3">
        <v>1279</v>
      </c>
      <c r="W968" s="3">
        <v>1773</v>
      </c>
      <c r="X968" s="3">
        <v>1960</v>
      </c>
      <c r="Y968" s="3">
        <v>2266</v>
      </c>
      <c r="Z968" s="3">
        <v>1456</v>
      </c>
      <c r="AA968" s="3">
        <v>345</v>
      </c>
      <c r="AB968" s="3">
        <v>835</v>
      </c>
      <c r="AC968" s="3">
        <v>1366</v>
      </c>
      <c r="AD968" s="3">
        <v>1211</v>
      </c>
      <c r="AE968" s="3">
        <v>1052</v>
      </c>
      <c r="AF968" s="3">
        <v>224</v>
      </c>
      <c r="AG968" s="3">
        <v>868</v>
      </c>
      <c r="AH968" s="3">
        <v>949</v>
      </c>
      <c r="AI968" s="3">
        <v>335</v>
      </c>
      <c r="AJ968" s="3">
        <v>329</v>
      </c>
      <c r="AK968" s="3">
        <v>194</v>
      </c>
      <c r="AL968" s="3">
        <v>468</v>
      </c>
      <c r="AM968" s="3">
        <v>584</v>
      </c>
      <c r="AN968" s="3">
        <v>124</v>
      </c>
      <c r="AO968" s="3">
        <v>100</v>
      </c>
      <c r="AP968" s="3">
        <v>180</v>
      </c>
      <c r="AQ968" s="3">
        <v>181</v>
      </c>
      <c r="AR968" s="3">
        <v>105</v>
      </c>
      <c r="AS968" s="3">
        <v>68</v>
      </c>
      <c r="AT968" s="3">
        <v>140</v>
      </c>
      <c r="AU968" s="3">
        <v>317</v>
      </c>
      <c r="AV968" s="3">
        <v>379</v>
      </c>
      <c r="AW968" s="3">
        <v>72</v>
      </c>
      <c r="AX968" s="3">
        <v>181</v>
      </c>
      <c r="AY968" s="3">
        <v>163</v>
      </c>
      <c r="AZ968" s="3">
        <v>107</v>
      </c>
      <c r="BA968" s="3">
        <v>59</v>
      </c>
      <c r="BB968" s="3">
        <v>335</v>
      </c>
      <c r="BC968" s="3">
        <v>122</v>
      </c>
      <c r="BD968" s="3">
        <v>202</v>
      </c>
      <c r="BE968" s="3">
        <v>223</v>
      </c>
      <c r="BF968" s="3">
        <v>623</v>
      </c>
      <c r="BG968" s="3">
        <v>2551</v>
      </c>
      <c r="BH968" s="3">
        <v>388</v>
      </c>
      <c r="BI968" s="3">
        <v>164</v>
      </c>
      <c r="BJ968" s="3">
        <v>499</v>
      </c>
      <c r="BK968" s="3">
        <v>2706</v>
      </c>
      <c r="BL968" s="3">
        <v>601</v>
      </c>
      <c r="BM968" s="3">
        <v>1397</v>
      </c>
      <c r="BN968" s="3">
        <v>544</v>
      </c>
      <c r="BO968" s="3">
        <v>584</v>
      </c>
      <c r="BP968" s="3">
        <v>340</v>
      </c>
      <c r="BQ968" s="3">
        <v>2073</v>
      </c>
      <c r="BR968" s="3">
        <v>81</v>
      </c>
      <c r="BS968" s="3">
        <v>307</v>
      </c>
      <c r="BT968" s="3">
        <v>846</v>
      </c>
      <c r="BU968" s="3">
        <v>265</v>
      </c>
      <c r="BV968" s="3">
        <v>37</v>
      </c>
      <c r="BW968" s="3">
        <v>66</v>
      </c>
      <c r="BX968" s="3">
        <v>160</v>
      </c>
      <c r="BY968" s="3">
        <v>214</v>
      </c>
      <c r="BZ968" s="3">
        <v>1134</v>
      </c>
      <c r="CA968" s="3">
        <v>2135</v>
      </c>
      <c r="CB968" s="3">
        <v>44</v>
      </c>
      <c r="CC968" s="3">
        <v>2786</v>
      </c>
      <c r="CD968" s="3">
        <v>550</v>
      </c>
      <c r="CE968" s="3">
        <v>289</v>
      </c>
    </row>
    <row r="969" spans="1:83">
      <c r="A969" s="11" t="s">
        <v>190</v>
      </c>
      <c r="B969" s="3">
        <v>4337653</v>
      </c>
      <c r="C969" s="3">
        <v>4025640</v>
      </c>
      <c r="D969" s="3">
        <v>3931968</v>
      </c>
      <c r="E969" s="3">
        <v>3790312</v>
      </c>
      <c r="F969" s="3">
        <v>3649248</v>
      </c>
      <c r="G969" s="3">
        <v>2196206</v>
      </c>
      <c r="H969" s="3">
        <v>2141446</v>
      </c>
      <c r="I969" s="3">
        <v>520409</v>
      </c>
      <c r="J969" s="3">
        <v>790537</v>
      </c>
      <c r="K969" s="3">
        <v>1162063</v>
      </c>
      <c r="L969" s="3">
        <v>1133824</v>
      </c>
      <c r="M969" s="3">
        <v>730820</v>
      </c>
      <c r="N969" s="3">
        <v>377345</v>
      </c>
      <c r="O969" s="3">
        <v>1119194</v>
      </c>
      <c r="P969" s="3">
        <v>455142</v>
      </c>
      <c r="Q969" s="3">
        <v>2272063</v>
      </c>
      <c r="R969" s="3">
        <v>229106</v>
      </c>
      <c r="S969" s="3">
        <v>420164</v>
      </c>
      <c r="T969" s="3">
        <v>548280</v>
      </c>
      <c r="U969" s="3">
        <v>748526</v>
      </c>
      <c r="V969" s="3">
        <v>857951</v>
      </c>
      <c r="W969" s="3">
        <v>1233581</v>
      </c>
      <c r="X969" s="3">
        <v>1409727</v>
      </c>
      <c r="Y969" s="3">
        <v>1715329</v>
      </c>
      <c r="Z969" s="3">
        <v>1038837</v>
      </c>
      <c r="AA969" s="3">
        <v>411715</v>
      </c>
      <c r="AB969" s="3">
        <v>986707</v>
      </c>
      <c r="AC969" s="3">
        <v>1621058</v>
      </c>
      <c r="AD969" s="3">
        <v>1318173</v>
      </c>
      <c r="AE969" s="3">
        <v>1021148</v>
      </c>
      <c r="AF969" s="3">
        <v>276305</v>
      </c>
      <c r="AG969" s="3">
        <v>1089358</v>
      </c>
      <c r="AH969" s="3">
        <v>1135056</v>
      </c>
      <c r="AI969" s="3">
        <v>410801</v>
      </c>
      <c r="AJ969" s="3">
        <v>404984</v>
      </c>
      <c r="AK969" s="3">
        <v>257866</v>
      </c>
      <c r="AL969" s="3">
        <v>438264</v>
      </c>
      <c r="AM969" s="3">
        <v>582884</v>
      </c>
      <c r="AN969" s="3">
        <v>152443</v>
      </c>
      <c r="AO969" s="3">
        <v>123862</v>
      </c>
      <c r="AP969" s="3">
        <v>223559</v>
      </c>
      <c r="AQ969" s="3">
        <v>225537</v>
      </c>
      <c r="AR969" s="3">
        <v>132580</v>
      </c>
      <c r="AS969" s="3">
        <v>78395</v>
      </c>
      <c r="AT969" s="3">
        <v>171420</v>
      </c>
      <c r="AU969" s="3">
        <v>386667</v>
      </c>
      <c r="AV969" s="3">
        <v>451976</v>
      </c>
      <c r="AW969" s="3">
        <v>82853</v>
      </c>
      <c r="AX969" s="3">
        <v>213560</v>
      </c>
      <c r="AY969" s="3">
        <v>196676</v>
      </c>
      <c r="AZ969" s="3">
        <v>134816</v>
      </c>
      <c r="BA969" s="3">
        <v>73492</v>
      </c>
      <c r="BB969" s="3">
        <v>410801</v>
      </c>
      <c r="BC969" s="3">
        <v>156898</v>
      </c>
      <c r="BD969" s="3">
        <v>261955</v>
      </c>
      <c r="BE969" s="3">
        <v>288373</v>
      </c>
      <c r="BF969" s="3">
        <v>803965</v>
      </c>
      <c r="BG969" s="3">
        <v>2786476</v>
      </c>
      <c r="BH969" s="3">
        <v>464745</v>
      </c>
      <c r="BI969" s="3">
        <v>195480</v>
      </c>
      <c r="BJ969" s="3">
        <v>604586</v>
      </c>
      <c r="BK969" s="3">
        <v>3072842</v>
      </c>
      <c r="BL969" s="3">
        <v>659558</v>
      </c>
      <c r="BM969" s="3">
        <v>1445524</v>
      </c>
      <c r="BN969" s="3">
        <v>696384</v>
      </c>
      <c r="BO969" s="3">
        <v>776155</v>
      </c>
      <c r="BP969" s="3">
        <v>444293</v>
      </c>
      <c r="BQ969" s="3">
        <v>2605166</v>
      </c>
      <c r="BR969" s="3">
        <v>103420</v>
      </c>
      <c r="BS969" s="3">
        <v>408710</v>
      </c>
      <c r="BT969" s="3">
        <v>692820</v>
      </c>
      <c r="BU969" s="3">
        <v>313135</v>
      </c>
      <c r="BV969" s="3">
        <v>45728</v>
      </c>
      <c r="BW969" s="3">
        <v>82368</v>
      </c>
      <c r="BX969" s="3">
        <v>146732</v>
      </c>
      <c r="BY969" s="3">
        <v>231000</v>
      </c>
      <c r="BZ969" s="3">
        <v>1252126</v>
      </c>
      <c r="CA969" s="3">
        <v>2583766</v>
      </c>
      <c r="CB969" s="3">
        <v>42051</v>
      </c>
      <c r="CC969" s="3">
        <v>3165734</v>
      </c>
      <c r="CD969" s="3">
        <v>665230</v>
      </c>
      <c r="CE969" s="3">
        <v>358252</v>
      </c>
    </row>
    <row r="970" spans="1:83">
      <c r="A970" s="4" t="s">
        <v>197</v>
      </c>
      <c r="B970" s="6">
        <v>1.0605246535269801E-2</v>
      </c>
      <c r="C970" s="6">
        <v>9.9071800556444004E-3</v>
      </c>
      <c r="D970" s="6">
        <v>9.5876682739548906E-3</v>
      </c>
      <c r="E970" s="6">
        <v>8.1227707016062103E-3</v>
      </c>
      <c r="F970" s="6">
        <v>1.15955396837925E-2</v>
      </c>
      <c r="G970" s="6">
        <v>1.20780255365065E-2</v>
      </c>
      <c r="H970" s="6">
        <v>9.0948061929432798E-3</v>
      </c>
      <c r="I970" s="6">
        <v>2.2362252436271799E-2</v>
      </c>
      <c r="J970" s="6">
        <v>1.4967676154914799E-2</v>
      </c>
      <c r="K970" s="6">
        <v>5.2001791224675397E-3</v>
      </c>
      <c r="L970" s="6">
        <v>1.11683378691524E-2</v>
      </c>
      <c r="M970" s="6">
        <v>5.2352102578557599E-3</v>
      </c>
      <c r="N970" s="6">
        <v>1.5755060528438499E-2</v>
      </c>
      <c r="O970" s="6">
        <v>8.1916230135595496E-3</v>
      </c>
      <c r="P970" s="6">
        <v>1.6662982816637199E-2</v>
      </c>
      <c r="Q970" s="6">
        <v>9.2360559865879901E-3</v>
      </c>
      <c r="R970" s="6">
        <v>1.6415747035719901E-2</v>
      </c>
      <c r="S970" s="6">
        <v>1.2853979518024701E-2</v>
      </c>
      <c r="T970" s="6">
        <v>1.6720336497591699E-2</v>
      </c>
      <c r="U970" s="6">
        <v>6.0247413112076396E-3</v>
      </c>
      <c r="V970" s="6">
        <v>8.0130791346442604E-3</v>
      </c>
      <c r="W970" s="6">
        <v>1.5819338666474801E-2</v>
      </c>
      <c r="X970" s="6">
        <v>8.9511817277428303E-3</v>
      </c>
      <c r="Y970" s="6">
        <v>5.9740241513266401E-3</v>
      </c>
      <c r="Z970" s="6">
        <v>1.1934040187803701E-2</v>
      </c>
      <c r="AA970" s="6">
        <v>2.19665645909893E-2</v>
      </c>
      <c r="AB970" s="6">
        <v>1.2123778518619699E-2</v>
      </c>
      <c r="AC970" s="6">
        <v>9.3807828663548098E-3</v>
      </c>
      <c r="AD970" s="6">
        <v>7.4258124132597601E-3</v>
      </c>
      <c r="AE970" s="6">
        <v>7.0747350904332793E-3</v>
      </c>
      <c r="AF970" s="6">
        <v>4.6924726421225501E-3</v>
      </c>
      <c r="AG970" s="6">
        <v>8.5586279115625295E-3</v>
      </c>
      <c r="AH970" s="6">
        <v>1.46224719269779E-2</v>
      </c>
      <c r="AI970" s="6">
        <v>6.13727251103976E-3</v>
      </c>
      <c r="AJ970" s="6">
        <v>2.2319475715236001E-2</v>
      </c>
      <c r="AK970" s="6">
        <v>1.73506169990768E-2</v>
      </c>
      <c r="AL970" s="6">
        <v>1.8838893283920099E-3</v>
      </c>
      <c r="AM970" s="6">
        <v>1.0977677057690401E-2</v>
      </c>
      <c r="AN970" s="6">
        <v>8.5051632552699402E-3</v>
      </c>
      <c r="AO970" s="5"/>
      <c r="AP970" s="6">
        <v>1.07607637334799E-2</v>
      </c>
      <c r="AQ970" s="6">
        <v>5.7358347741516399E-3</v>
      </c>
      <c r="AR970" s="5"/>
      <c r="AS970" s="5"/>
      <c r="AT970" s="6">
        <v>6.7084462410596703E-3</v>
      </c>
      <c r="AU970" s="6">
        <v>2.4954232321083399E-2</v>
      </c>
      <c r="AV970" s="6">
        <v>1.0240586735134201E-2</v>
      </c>
      <c r="AW970" s="6">
        <v>1.49505878898737E-2</v>
      </c>
      <c r="AX970" s="6">
        <v>5.0624874454446899E-3</v>
      </c>
      <c r="AY970" s="6">
        <v>3.2831389570497096E-2</v>
      </c>
      <c r="AZ970" s="6">
        <v>1.91512067636391E-2</v>
      </c>
      <c r="BA970" s="5"/>
      <c r="BB970" s="6">
        <v>6.13727251103976E-3</v>
      </c>
      <c r="BC970" s="6">
        <v>7.3293824784053194E-3</v>
      </c>
      <c r="BD970" s="6">
        <v>1.45425528045751E-2</v>
      </c>
      <c r="BE970" s="6">
        <v>8.7915805563397991E-3</v>
      </c>
      <c r="BF970" s="6">
        <v>5.8217856997998495E-3</v>
      </c>
      <c r="BG970" s="6">
        <v>1.21395783779312E-2</v>
      </c>
      <c r="BH970" s="6">
        <v>2.0050986483852701E-2</v>
      </c>
      <c r="BI970" s="6">
        <v>5.6446638070106999E-3</v>
      </c>
      <c r="BJ970" s="6">
        <v>1.4185589250767201E-2</v>
      </c>
      <c r="BK970" s="6">
        <v>8.7877785115350309E-3</v>
      </c>
      <c r="BL970" s="6">
        <v>7.0198763418658806E-3</v>
      </c>
      <c r="BM970" s="6">
        <v>9.7781673719818992E-3</v>
      </c>
      <c r="BN970" s="6">
        <v>9.5192456361191894E-3</v>
      </c>
      <c r="BO970" s="6">
        <v>1.1452352533229898E-2</v>
      </c>
      <c r="BP970" s="6">
        <v>1.2312126140692199E-2</v>
      </c>
      <c r="BQ970" s="6">
        <v>1.1093129824128401E-2</v>
      </c>
      <c r="BR970" s="6">
        <v>3.3316018352035702E-2</v>
      </c>
      <c r="BS970" s="6">
        <v>9.3360601145105297E-3</v>
      </c>
      <c r="BT970" s="6">
        <v>3.6913055912813505E-3</v>
      </c>
      <c r="BU970" s="6">
        <v>1.1553881974052899E-2</v>
      </c>
      <c r="BV970" s="5"/>
      <c r="BW970" s="6">
        <v>1.5505312101364901E-2</v>
      </c>
      <c r="BX970" s="6">
        <v>1.8279134238214499E-2</v>
      </c>
      <c r="BY970" s="6">
        <v>8.7484053643440488E-3</v>
      </c>
      <c r="BZ970" s="6">
        <v>5.1613544583538097E-3</v>
      </c>
      <c r="CA970" s="6">
        <v>1.28587464247453E-2</v>
      </c>
      <c r="CB970" s="5"/>
      <c r="CC970" s="6">
        <v>7.6703074232703306E-3</v>
      </c>
      <c r="CD970" s="6">
        <v>1.8562753730098101E-2</v>
      </c>
      <c r="CE970" s="6">
        <v>1.8284415980830099E-2</v>
      </c>
    </row>
    <row r="971" spans="1:83">
      <c r="A971" s="4">
        <v>-2</v>
      </c>
      <c r="B971" s="6">
        <v>1.0805255738088399E-2</v>
      </c>
      <c r="C971" s="6">
        <v>8.8407609900343197E-3</v>
      </c>
      <c r="D971" s="6">
        <v>1.2306258193935E-2</v>
      </c>
      <c r="E971" s="6">
        <v>1.15546627622328E-2</v>
      </c>
      <c r="F971" s="6">
        <v>1.3523334122537201E-2</v>
      </c>
      <c r="G971" s="6">
        <v>1.10236865891097E-2</v>
      </c>
      <c r="H971" s="6">
        <v>1.05812392569231E-2</v>
      </c>
      <c r="I971" s="6">
        <v>1.8348880885866198E-2</v>
      </c>
      <c r="J971" s="6">
        <v>1.10766609073671E-2</v>
      </c>
      <c r="K971" s="6">
        <v>1.2566860420915199E-2</v>
      </c>
      <c r="L971" s="6">
        <v>7.3621163869684904E-3</v>
      </c>
      <c r="M971" s="6">
        <v>7.6806754684089597E-3</v>
      </c>
      <c r="N971" s="6">
        <v>1.02163330022593E-2</v>
      </c>
      <c r="O971" s="6">
        <v>1.3111845487199202E-2</v>
      </c>
      <c r="P971" s="6">
        <v>1.5916710367415099E-2</v>
      </c>
      <c r="Q971" s="6">
        <v>8.5036611393254809E-3</v>
      </c>
      <c r="R971" s="6">
        <v>1.51015689847421E-2</v>
      </c>
      <c r="S971" s="6">
        <v>7.2805352720949502E-3</v>
      </c>
      <c r="T971" s="6">
        <v>1.2315940612944601E-2</v>
      </c>
      <c r="U971" s="6">
        <v>1.7694543158358701E-2</v>
      </c>
      <c r="V971" s="6">
        <v>9.8355574715856698E-3</v>
      </c>
      <c r="W971" s="6">
        <v>1.01278759162673E-2</v>
      </c>
      <c r="X971" s="6">
        <v>7.1890580290837006E-3</v>
      </c>
      <c r="Y971" s="6">
        <v>1.1238367251906601E-2</v>
      </c>
      <c r="Z971" s="6">
        <v>4.9890102024158396E-3</v>
      </c>
      <c r="AA971" s="6">
        <v>2.3016715005890299E-2</v>
      </c>
      <c r="AB971" s="6">
        <v>1.6556608317761602E-2</v>
      </c>
      <c r="AC971" s="6">
        <v>6.6911122917861698E-3</v>
      </c>
      <c r="AD971" s="6">
        <v>7.74550868242041E-3</v>
      </c>
      <c r="AE971" s="6">
        <v>9.2731581956773095E-3</v>
      </c>
      <c r="AF971" s="6">
        <v>8.8928959598033805E-3</v>
      </c>
      <c r="AG971" s="6">
        <v>5.2196191969036401E-3</v>
      </c>
      <c r="AH971" s="6">
        <v>1.2430702386526899E-2</v>
      </c>
      <c r="AI971" s="6">
        <v>6.65002618626252E-3</v>
      </c>
      <c r="AJ971" s="6">
        <v>3.0657030191023199E-2</v>
      </c>
      <c r="AK971" s="6">
        <v>1.2322603900891101E-2</v>
      </c>
      <c r="AL971" s="6">
        <v>1.0246607598391199E-2</v>
      </c>
      <c r="AM971" s="6">
        <v>8.5412318967615693E-3</v>
      </c>
      <c r="AN971" s="5"/>
      <c r="AO971" s="6">
        <v>1.9837836222389202E-2</v>
      </c>
      <c r="AP971" s="6">
        <v>5.2238002777476901E-3</v>
      </c>
      <c r="AQ971" s="5"/>
      <c r="AR971" s="5"/>
      <c r="AS971" s="6">
        <v>1.7100922061926802E-2</v>
      </c>
      <c r="AT971" s="5"/>
      <c r="AU971" s="6">
        <v>6.7709196232919999E-3</v>
      </c>
      <c r="AV971" s="6">
        <v>1.7864753723220602E-2</v>
      </c>
      <c r="AW971" s="6">
        <v>2.8328197581653499E-2</v>
      </c>
      <c r="AX971" s="6">
        <v>5.0100123912487603E-3</v>
      </c>
      <c r="AY971" s="6">
        <v>3.0196845805221501E-2</v>
      </c>
      <c r="AZ971" s="6">
        <v>2.6338373850602E-2</v>
      </c>
      <c r="BA971" s="6">
        <v>3.9810861300743003E-2</v>
      </c>
      <c r="BB971" s="6">
        <v>6.65002618626252E-3</v>
      </c>
      <c r="BC971" s="5"/>
      <c r="BD971" s="6">
        <v>5.3450284230151905E-3</v>
      </c>
      <c r="BE971" s="6">
        <v>1.39693487874949E-2</v>
      </c>
      <c r="BF971" s="6">
        <v>9.7407573508972896E-3</v>
      </c>
      <c r="BG971" s="6">
        <v>1.09437815637072E-2</v>
      </c>
      <c r="BH971" s="6">
        <v>1.7044838551286599E-2</v>
      </c>
      <c r="BI971" s="6">
        <v>1.33130190721392E-2</v>
      </c>
      <c r="BJ971" s="6">
        <v>7.18429077975773E-3</v>
      </c>
      <c r="BK971" s="6">
        <v>1.0414462290725499E-2</v>
      </c>
      <c r="BL971" s="6">
        <v>6.6785710368324602E-3</v>
      </c>
      <c r="BM971" s="6">
        <v>1.1594542655759099E-2</v>
      </c>
      <c r="BN971" s="6">
        <v>6.5496810923158797E-3</v>
      </c>
      <c r="BO971" s="6">
        <v>7.2271553292435394E-3</v>
      </c>
      <c r="BP971" s="6">
        <v>2.0945338811275201E-2</v>
      </c>
      <c r="BQ971" s="6">
        <v>9.5988361871456301E-3</v>
      </c>
      <c r="BR971" s="6">
        <v>1.1209059023115199E-2</v>
      </c>
      <c r="BS971" s="6">
        <v>1.2632527996161401E-2</v>
      </c>
      <c r="BT971" s="6">
        <v>8.6081222162483102E-3</v>
      </c>
      <c r="BU971" s="6">
        <v>1.6910091873470701E-2</v>
      </c>
      <c r="BV971" s="5"/>
      <c r="BW971" s="6">
        <v>2.0006172737924398E-2</v>
      </c>
      <c r="BX971" s="5"/>
      <c r="BY971" s="6">
        <v>8.7484053643440488E-3</v>
      </c>
      <c r="BZ971" s="6">
        <v>1.1424891928142399E-2</v>
      </c>
      <c r="CA971" s="6">
        <v>1.1134406535453899E-2</v>
      </c>
      <c r="CB971" s="5"/>
      <c r="CC971" s="6">
        <v>9.6741112916133697E-3</v>
      </c>
      <c r="CD971" s="6">
        <v>1.3705319827845499E-2</v>
      </c>
      <c r="CE971" s="6">
        <v>1.3164008704220999E-2</v>
      </c>
    </row>
    <row r="972" spans="1:83">
      <c r="A972" s="4">
        <v>-1</v>
      </c>
      <c r="B972" s="6">
        <v>2.1675802274142598E-2</v>
      </c>
      <c r="C972" s="6">
        <v>1.84698935816347E-2</v>
      </c>
      <c r="D972" s="6">
        <v>1.7998602685335402E-2</v>
      </c>
      <c r="E972" s="6">
        <v>1.86757462278434E-2</v>
      </c>
      <c r="F972" s="6">
        <v>2.2237184208911201E-2</v>
      </c>
      <c r="G972" s="6">
        <v>2.4948735135168598E-2</v>
      </c>
      <c r="H972" s="6">
        <v>1.83191752263176E-2</v>
      </c>
      <c r="I972" s="6">
        <v>4.8321747179176006E-2</v>
      </c>
      <c r="J972" s="6">
        <v>2.8589881537401302E-2</v>
      </c>
      <c r="K972" s="6">
        <v>1.1525634900006201E-2</v>
      </c>
      <c r="L972" s="6">
        <v>1.88679247649364E-2</v>
      </c>
      <c r="M972" s="6">
        <v>1.57183193851494E-2</v>
      </c>
      <c r="N972" s="6">
        <v>2.63549695890151E-2</v>
      </c>
      <c r="O972" s="6">
        <v>3.1825527084342504E-2</v>
      </c>
      <c r="P972" s="6">
        <v>1.79383597753601E-2</v>
      </c>
      <c r="Q972" s="6">
        <v>1.6962706577998501E-2</v>
      </c>
      <c r="R972" s="6">
        <v>4.0435134027104594E-2</v>
      </c>
      <c r="S972" s="6">
        <v>3.4452450863409097E-2</v>
      </c>
      <c r="T972" s="6">
        <v>2.1677507214068598E-2</v>
      </c>
      <c r="U972" s="6">
        <v>1.6197985665815099E-2</v>
      </c>
      <c r="V972" s="6">
        <v>9.1602818617673391E-3</v>
      </c>
      <c r="W972" s="6">
        <v>2.1004652430497098E-2</v>
      </c>
      <c r="X972" s="6">
        <v>2.0631993399578399E-2</v>
      </c>
      <c r="Y972" s="6">
        <v>1.8127242891176402E-2</v>
      </c>
      <c r="Z972" s="6">
        <v>2.23958876652121E-2</v>
      </c>
      <c r="AA972" s="6">
        <v>2.88886441663052E-2</v>
      </c>
      <c r="AB972" s="6">
        <v>2.5709588898478998E-2</v>
      </c>
      <c r="AC972" s="6">
        <v>2.2457322281917297E-2</v>
      </c>
      <c r="AD972" s="6">
        <v>1.5442409338706199E-2</v>
      </c>
      <c r="AE972" s="6">
        <v>2.3257778606191902E-2</v>
      </c>
      <c r="AF972" s="6">
        <v>1.0730968059510699E-2</v>
      </c>
      <c r="AG972" s="6">
        <v>2.26600215935456E-2</v>
      </c>
      <c r="AH972" s="6">
        <v>2.4126353938007397E-2</v>
      </c>
      <c r="AI972" s="6">
        <v>1.6681382295576901E-2</v>
      </c>
      <c r="AJ972" s="6">
        <v>2.0704671818337E-2</v>
      </c>
      <c r="AK972" s="6">
        <v>2.3365659544752199E-2</v>
      </c>
      <c r="AL972" s="6">
        <v>2.5556358938545701E-2</v>
      </c>
      <c r="AM972" s="6">
        <v>2.1529500391905699E-2</v>
      </c>
      <c r="AN972" s="5"/>
      <c r="AO972" s="6">
        <v>2.3938117328089002E-2</v>
      </c>
      <c r="AP972" s="6">
        <v>1.4222606368505199E-2</v>
      </c>
      <c r="AQ972" s="6">
        <v>2.54382619271219E-2</v>
      </c>
      <c r="AR972" s="6">
        <v>4.1674736724568201E-2</v>
      </c>
      <c r="AS972" s="6">
        <v>2.9591852240174799E-2</v>
      </c>
      <c r="AT972" s="6">
        <v>1.1070437146448899E-2</v>
      </c>
      <c r="AU972" s="6">
        <v>2.3880417683821299E-2</v>
      </c>
      <c r="AV972" s="6">
        <v>2.1185486508168698E-2</v>
      </c>
      <c r="AW972" s="6">
        <v>2.6928468143887999E-2</v>
      </c>
      <c r="AX972" s="6">
        <v>2.97085312530012E-2</v>
      </c>
      <c r="AY972" s="6">
        <v>1.7149716251322202E-2</v>
      </c>
      <c r="AZ972" s="6">
        <v>2.5991857502158301E-2</v>
      </c>
      <c r="BA972" s="6">
        <v>2.0519254487441102E-2</v>
      </c>
      <c r="BB972" s="6">
        <v>1.6681382295576901E-2</v>
      </c>
      <c r="BC972" s="6">
        <v>1.47954409762284E-2</v>
      </c>
      <c r="BD972" s="6">
        <v>6.2906659606460202E-3</v>
      </c>
      <c r="BE972" s="6">
        <v>2.3148068103547498E-2</v>
      </c>
      <c r="BF972" s="6">
        <v>2.5022761757679302E-2</v>
      </c>
      <c r="BG972" s="6">
        <v>2.2309794315205501E-2</v>
      </c>
      <c r="BH972" s="6">
        <v>2.6388650111229102E-2</v>
      </c>
      <c r="BI972" s="6">
        <v>5.8827776241544005E-3</v>
      </c>
      <c r="BJ972" s="6">
        <v>2.9333870730828503E-2</v>
      </c>
      <c r="BK972" s="6">
        <v>2.0460960393934201E-2</v>
      </c>
      <c r="BL972" s="6">
        <v>2.1574625797650401E-2</v>
      </c>
      <c r="BM972" s="6">
        <v>1.96912765422858E-2</v>
      </c>
      <c r="BN972" s="6">
        <v>2.8813507912857902E-2</v>
      </c>
      <c r="BO972" s="6">
        <v>1.5934912521169999E-2</v>
      </c>
      <c r="BP972" s="6">
        <v>1.8848524014525102E-2</v>
      </c>
      <c r="BQ972" s="6">
        <v>1.9185970812984201E-2</v>
      </c>
      <c r="BR972" s="6">
        <v>3.9050754112584497E-2</v>
      </c>
      <c r="BS972" s="6">
        <v>3.7183334615956395E-2</v>
      </c>
      <c r="BT972" s="6">
        <v>1.45952771675619E-2</v>
      </c>
      <c r="BU972" s="6">
        <v>1.8978922308100599E-2</v>
      </c>
      <c r="BV972" s="6">
        <v>3.8804818693956702E-2</v>
      </c>
      <c r="BW972" s="6">
        <v>5.9937063242143297E-2</v>
      </c>
      <c r="BX972" s="6">
        <v>9.5422521964707296E-3</v>
      </c>
      <c r="BY972" s="6">
        <v>4.1876754650975602E-2</v>
      </c>
      <c r="BZ972" s="6">
        <v>2.1601077658264002E-2</v>
      </c>
      <c r="CA972" s="6">
        <v>1.9858197913003597E-2</v>
      </c>
      <c r="CB972" s="6">
        <v>2.9457381982750001E-2</v>
      </c>
      <c r="CC972" s="6">
        <v>1.7820772879009503E-2</v>
      </c>
      <c r="CD972" s="6">
        <v>3.0968786420527999E-2</v>
      </c>
      <c r="CE972" s="6">
        <v>4.0462135798174502E-2</v>
      </c>
    </row>
    <row r="973" spans="1:83">
      <c r="A973" s="4">
        <v>0</v>
      </c>
      <c r="B973" s="6">
        <v>8.1319692555129899E-2</v>
      </c>
      <c r="C973" s="6">
        <v>7.0336038283278002E-2</v>
      </c>
      <c r="D973" s="6">
        <v>7.1021387267364802E-2</v>
      </c>
      <c r="E973" s="6">
        <v>7.4707272305096398E-2</v>
      </c>
      <c r="F973" s="6">
        <v>8.0917493138313396E-2</v>
      </c>
      <c r="G973" s="6">
        <v>9.273019304878749E-2</v>
      </c>
      <c r="H973" s="6">
        <v>6.9617407108851295E-2</v>
      </c>
      <c r="I973" s="6">
        <v>7.2275890242675903E-2</v>
      </c>
      <c r="J973" s="6">
        <v>6.6365199646302497E-2</v>
      </c>
      <c r="K973" s="6">
        <v>8.8059466675594805E-2</v>
      </c>
      <c r="L973" s="6">
        <v>9.0372209679306301E-2</v>
      </c>
      <c r="M973" s="6">
        <v>7.91749187988849E-2</v>
      </c>
      <c r="N973" s="6">
        <v>7.3074439562117496E-2</v>
      </c>
      <c r="O973" s="6">
        <v>8.8904070064555293E-2</v>
      </c>
      <c r="P973" s="6">
        <v>0.116687758606295</v>
      </c>
      <c r="Q973" s="6">
        <v>7.0490341619471805E-2</v>
      </c>
      <c r="R973" s="6">
        <v>6.4732961323495902E-2</v>
      </c>
      <c r="S973" s="6">
        <v>7.7110181353824594E-2</v>
      </c>
      <c r="T973" s="6">
        <v>7.7609824716106598E-2</v>
      </c>
      <c r="U973" s="6">
        <v>8.1535563082102802E-2</v>
      </c>
      <c r="V973" s="6">
        <v>5.8043541114256698E-2</v>
      </c>
      <c r="W973" s="6">
        <v>8.2736042284792588E-2</v>
      </c>
      <c r="X973" s="6">
        <v>7.2047824564100707E-2</v>
      </c>
      <c r="Y973" s="6">
        <v>7.9481642324043811E-2</v>
      </c>
      <c r="Z973" s="6">
        <v>7.4587202935570099E-2</v>
      </c>
      <c r="AA973" s="6">
        <v>0.10494472166392101</v>
      </c>
      <c r="AB973" s="6">
        <v>8.6331197525673101E-2</v>
      </c>
      <c r="AC973" s="6">
        <v>7.3146152166864195E-2</v>
      </c>
      <c r="AD973" s="6">
        <v>8.0241015937856194E-2</v>
      </c>
      <c r="AE973" s="6">
        <v>7.86026986060437E-2</v>
      </c>
      <c r="AF973" s="6">
        <v>6.04412058361921E-2</v>
      </c>
      <c r="AG973" s="6">
        <v>9.4518635629996697E-2</v>
      </c>
      <c r="AH973" s="6">
        <v>7.7425515183722302E-2</v>
      </c>
      <c r="AI973" s="6">
        <v>9.5124529013758896E-2</v>
      </c>
      <c r="AJ973" s="6">
        <v>6.3822654281956895E-2</v>
      </c>
      <c r="AK973" s="6">
        <v>0.13122461161218602</v>
      </c>
      <c r="AL973" s="6">
        <v>7.9569192570149203E-2</v>
      </c>
      <c r="AM973" s="6">
        <v>7.7876002027772798E-2</v>
      </c>
      <c r="AN973" s="6">
        <v>3.08568555930685E-2</v>
      </c>
      <c r="AO973" s="6">
        <v>9.6852173375000794E-2</v>
      </c>
      <c r="AP973" s="6">
        <v>7.7339552967163605E-2</v>
      </c>
      <c r="AQ973" s="6">
        <v>6.70407742562079E-2</v>
      </c>
      <c r="AR973" s="6">
        <v>8.4993524544696608E-2</v>
      </c>
      <c r="AS973" s="6">
        <v>0.10615545589579399</v>
      </c>
      <c r="AT973" s="6">
        <v>9.9904120685736397E-2</v>
      </c>
      <c r="AU973" s="6">
        <v>6.8488421055524898E-2</v>
      </c>
      <c r="AV973" s="6">
        <v>9.1590983021098693E-2</v>
      </c>
      <c r="AW973" s="6">
        <v>9.5412781520271009E-2</v>
      </c>
      <c r="AX973" s="6">
        <v>5.66488676626897E-2</v>
      </c>
      <c r="AY973" s="6">
        <v>5.2316175564090101E-2</v>
      </c>
      <c r="AZ973" s="6">
        <v>7.6669119065920596E-2</v>
      </c>
      <c r="BA973" s="6">
        <v>7.104968361800329E-2</v>
      </c>
      <c r="BB973" s="6">
        <v>9.5124529013758896E-2</v>
      </c>
      <c r="BC973" s="6">
        <v>7.0878153227635993E-2</v>
      </c>
      <c r="BD973" s="6">
        <v>7.4688102112754895E-2</v>
      </c>
      <c r="BE973" s="6">
        <v>8.3335961364342209E-2</v>
      </c>
      <c r="BF973" s="6">
        <v>6.0122990575030705E-2</v>
      </c>
      <c r="BG973" s="6">
        <v>8.7520259558955302E-2</v>
      </c>
      <c r="BH973" s="6">
        <v>8.2860747469012105E-2</v>
      </c>
      <c r="BI973" s="6">
        <v>7.2255565794581408E-2</v>
      </c>
      <c r="BJ973" s="6">
        <v>6.5602806457149609E-2</v>
      </c>
      <c r="BK973" s="6">
        <v>8.4755556877519803E-2</v>
      </c>
      <c r="BL973" s="6">
        <v>9.2569144778367501E-2</v>
      </c>
      <c r="BM973" s="6">
        <v>7.29295989364145E-2</v>
      </c>
      <c r="BN973" s="6">
        <v>8.2876255997470505E-2</v>
      </c>
      <c r="BO973" s="6">
        <v>7.2187383131487204E-2</v>
      </c>
      <c r="BP973" s="6">
        <v>9.8919172982127102E-2</v>
      </c>
      <c r="BQ973" s="6">
        <v>8.2271838741620501E-2</v>
      </c>
      <c r="BR973" s="6">
        <v>6.8799380940777102E-2</v>
      </c>
      <c r="BS973" s="6">
        <v>6.3130534680349598E-2</v>
      </c>
      <c r="BT973" s="6">
        <v>8.136853895468979E-2</v>
      </c>
      <c r="BU973" s="6">
        <v>8.8980814149833803E-2</v>
      </c>
      <c r="BV973" s="6">
        <v>8.5998201446261011E-2</v>
      </c>
      <c r="BW973" s="6">
        <v>0.101174684022187</v>
      </c>
      <c r="BX973" s="6">
        <v>7.7581489940132697E-2</v>
      </c>
      <c r="BY973" s="6">
        <v>8.4151116458343486E-2</v>
      </c>
      <c r="BZ973" s="6">
        <v>9.2003148439948196E-2</v>
      </c>
      <c r="CA973" s="6">
        <v>7.4420759354866806E-2</v>
      </c>
      <c r="CB973" s="6">
        <v>9.7925002144326395E-2</v>
      </c>
      <c r="CC973" s="6">
        <v>6.7853031869622701E-2</v>
      </c>
      <c r="CD973" s="6">
        <v>0.136482678773721</v>
      </c>
      <c r="CE973" s="6">
        <v>9.6237808097081295E-2</v>
      </c>
    </row>
    <row r="974" spans="1:83">
      <c r="A974" s="4">
        <v>1</v>
      </c>
      <c r="B974" s="6">
        <v>0.16749052447000601</v>
      </c>
      <c r="C974" s="6">
        <v>0.15374443723209899</v>
      </c>
      <c r="D974" s="6">
        <v>0.130121741088812</v>
      </c>
      <c r="E974" s="6">
        <v>0.128085373687295</v>
      </c>
      <c r="F974" s="6">
        <v>0.15100042529310198</v>
      </c>
      <c r="G974" s="6">
        <v>0.18095306983211401</v>
      </c>
      <c r="H974" s="6">
        <v>0.15368372004907799</v>
      </c>
      <c r="I974" s="6">
        <v>0.15970573545199498</v>
      </c>
      <c r="J974" s="6">
        <v>0.16516531741338303</v>
      </c>
      <c r="K974" s="6">
        <v>0.16750068844962201</v>
      </c>
      <c r="L974" s="6">
        <v>0.186453955506859</v>
      </c>
      <c r="M974" s="6">
        <v>0.14611238842181198</v>
      </c>
      <c r="N974" s="6">
        <v>0.16904461867410198</v>
      </c>
      <c r="O974" s="6">
        <v>0.17858949128890297</v>
      </c>
      <c r="P974" s="6">
        <v>0.179125248843891</v>
      </c>
      <c r="Q974" s="6">
        <v>0.16156405429535098</v>
      </c>
      <c r="R974" s="6">
        <v>0.120791142951817</v>
      </c>
      <c r="S974" s="6">
        <v>0.13610840944390901</v>
      </c>
      <c r="T974" s="6">
        <v>0.15073593035108199</v>
      </c>
      <c r="U974" s="6">
        <v>0.15026035026210199</v>
      </c>
      <c r="V974" s="6">
        <v>0.16956130450568602</v>
      </c>
      <c r="W974" s="6">
        <v>0.158168106662359</v>
      </c>
      <c r="X974" s="6">
        <v>0.18733892218339002</v>
      </c>
      <c r="Y974" s="6">
        <v>0.173472843432013</v>
      </c>
      <c r="Z974" s="6">
        <v>0.13740828967889399</v>
      </c>
      <c r="AA974" s="6">
        <v>0.22945088880121201</v>
      </c>
      <c r="AB974" s="6">
        <v>0.16844836973852398</v>
      </c>
      <c r="AC974" s="6">
        <v>0.158076217334083</v>
      </c>
      <c r="AD974" s="6">
        <v>0.15899848063244501</v>
      </c>
      <c r="AE974" s="6">
        <v>0.149742517602548</v>
      </c>
      <c r="AF974" s="6">
        <v>0.13711499896891499</v>
      </c>
      <c r="AG974" s="6">
        <v>0.156095826723014</v>
      </c>
      <c r="AH974" s="6">
        <v>0.20603635049844399</v>
      </c>
      <c r="AI974" s="6">
        <v>0.14530990732465099</v>
      </c>
      <c r="AJ974" s="6">
        <v>0.17808178095344002</v>
      </c>
      <c r="AK974" s="6">
        <v>0.178636604070676</v>
      </c>
      <c r="AL974" s="6">
        <v>0.16222476542956499</v>
      </c>
      <c r="AM974" s="6">
        <v>0.140357247624769</v>
      </c>
      <c r="AN974" s="6">
        <v>0.106399971304907</v>
      </c>
      <c r="AO974" s="6">
        <v>0.174917548831836</v>
      </c>
      <c r="AP974" s="6">
        <v>0.14224727870940199</v>
      </c>
      <c r="AQ974" s="6">
        <v>0.11015970299818599</v>
      </c>
      <c r="AR974" s="6">
        <v>0.17604220000943901</v>
      </c>
      <c r="AS974" s="6">
        <v>0.171330064090434</v>
      </c>
      <c r="AT974" s="6">
        <v>0.17829270277513001</v>
      </c>
      <c r="AU974" s="6">
        <v>0.18645021662032801</v>
      </c>
      <c r="AV974" s="6">
        <v>0.21152655858824701</v>
      </c>
      <c r="AW974" s="6">
        <v>0.146110111129889</v>
      </c>
      <c r="AX974" s="6">
        <v>0.25312823647300603</v>
      </c>
      <c r="AY974" s="6">
        <v>0.17858324091523101</v>
      </c>
      <c r="AZ974" s="6">
        <v>0.17684005626205299</v>
      </c>
      <c r="BA974" s="6">
        <v>0.179017665562165</v>
      </c>
      <c r="BB974" s="6">
        <v>0.14530990732465099</v>
      </c>
      <c r="BC974" s="6">
        <v>0.16539419315314599</v>
      </c>
      <c r="BD974" s="6">
        <v>0.19312187971796402</v>
      </c>
      <c r="BE974" s="6">
        <v>0.15849005567711</v>
      </c>
      <c r="BF974" s="6">
        <v>0.14890180880434001</v>
      </c>
      <c r="BG974" s="6">
        <v>0.17215011774490999</v>
      </c>
      <c r="BH974" s="6">
        <v>0.20158023990007601</v>
      </c>
      <c r="BI974" s="6">
        <v>0.18171032291886199</v>
      </c>
      <c r="BJ974" s="6">
        <v>0.18449530100927</v>
      </c>
      <c r="BK974" s="6">
        <v>0.15808439161909399</v>
      </c>
      <c r="BL974" s="6">
        <v>0.154800048178621</v>
      </c>
      <c r="BM974" s="6">
        <v>0.16890943029995198</v>
      </c>
      <c r="BN974" s="6">
        <v>0.16438253260152202</v>
      </c>
      <c r="BO974" s="6">
        <v>0.174730769590006</v>
      </c>
      <c r="BP974" s="6">
        <v>0.171192340518414</v>
      </c>
      <c r="BQ974" s="6">
        <v>0.18208264049606998</v>
      </c>
      <c r="BR974" s="6">
        <v>0.17498708096094501</v>
      </c>
      <c r="BS974" s="6">
        <v>0.121378362485454</v>
      </c>
      <c r="BT974" s="6">
        <v>0.14529235678941599</v>
      </c>
      <c r="BU974" s="6">
        <v>0.14443028236644601</v>
      </c>
      <c r="BV974" s="6">
        <v>0.16157790438104599</v>
      </c>
      <c r="BW974" s="6">
        <v>0.22347562582943301</v>
      </c>
      <c r="BX974" s="6">
        <v>9.4145990735582094E-2</v>
      </c>
      <c r="BY974" s="6">
        <v>0.21540563463015702</v>
      </c>
      <c r="BZ974" s="6">
        <v>0.16321678906485601</v>
      </c>
      <c r="CA974" s="6">
        <v>0.169827280730448</v>
      </c>
      <c r="CB974" s="6">
        <v>0.114180434480467</v>
      </c>
      <c r="CC974" s="6">
        <v>0.16738407049288298</v>
      </c>
      <c r="CD974" s="6">
        <v>0.155095142818546</v>
      </c>
      <c r="CE974" s="6">
        <v>0.16429250550572799</v>
      </c>
    </row>
    <row r="975" spans="1:83">
      <c r="A975" s="4">
        <v>2</v>
      </c>
      <c r="B975" s="6">
        <v>0.28399578572627698</v>
      </c>
      <c r="C975" s="6">
        <v>0.287424143894081</v>
      </c>
      <c r="D975" s="6">
        <v>0.30229207734077701</v>
      </c>
      <c r="E975" s="6">
        <v>0.299032168529973</v>
      </c>
      <c r="F975" s="6">
        <v>0.31268031112164096</v>
      </c>
      <c r="G975" s="6">
        <v>0.26386198306029801</v>
      </c>
      <c r="H975" s="6">
        <v>0.30464444229023302</v>
      </c>
      <c r="I975" s="6">
        <v>0.31899924368986499</v>
      </c>
      <c r="J975" s="6">
        <v>0.24252224306491499</v>
      </c>
      <c r="K975" s="6">
        <v>0.300153414087657</v>
      </c>
      <c r="L975" s="6">
        <v>0.29163241671279599</v>
      </c>
      <c r="M975" s="6">
        <v>0.26639296312350103</v>
      </c>
      <c r="N975" s="6">
        <v>0.25333271311126199</v>
      </c>
      <c r="O975" s="6">
        <v>0.28948733291483597</v>
      </c>
      <c r="P975" s="6">
        <v>0.25982517683659101</v>
      </c>
      <c r="Q975" s="6">
        <v>0.29288260616796802</v>
      </c>
      <c r="R975" s="6">
        <v>0.263696593215131</v>
      </c>
      <c r="S975" s="6">
        <v>0.28182052141187297</v>
      </c>
      <c r="T975" s="6">
        <v>0.282576905171257</v>
      </c>
      <c r="U975" s="6">
        <v>0.25732485474330596</v>
      </c>
      <c r="V975" s="6">
        <v>0.322574246096617</v>
      </c>
      <c r="W975" s="6">
        <v>0.29380044185307702</v>
      </c>
      <c r="X975" s="6">
        <v>0.28101633224703898</v>
      </c>
      <c r="Y975" s="6">
        <v>0.29463442361700798</v>
      </c>
      <c r="Z975" s="6">
        <v>0.27836459335839403</v>
      </c>
      <c r="AA975" s="6">
        <v>0.21133733839846802</v>
      </c>
      <c r="AB975" s="6">
        <v>0.28005331866820099</v>
      </c>
      <c r="AC975" s="6">
        <v>0.31678564112854102</v>
      </c>
      <c r="AD975" s="6">
        <v>0.26931665910027097</v>
      </c>
      <c r="AE975" s="6">
        <v>0.262005999099649</v>
      </c>
      <c r="AF975" s="6">
        <v>0.28673806813262198</v>
      </c>
      <c r="AG975" s="6">
        <v>0.29694932400618301</v>
      </c>
      <c r="AH975" s="6">
        <v>0.29160877694561599</v>
      </c>
      <c r="AI975" s="6">
        <v>0.28911211801096703</v>
      </c>
      <c r="AJ975" s="6">
        <v>0.276200711436003</v>
      </c>
      <c r="AK975" s="6">
        <v>0.21934566318132201</v>
      </c>
      <c r="AL975" s="6">
        <v>0.28404712790268899</v>
      </c>
      <c r="AM975" s="6">
        <v>0.24543350772643802</v>
      </c>
      <c r="AN975" s="6">
        <v>0.29397418786368801</v>
      </c>
      <c r="AO975" s="6">
        <v>0.27783220680832399</v>
      </c>
      <c r="AP975" s="6">
        <v>0.321856656798227</v>
      </c>
      <c r="AQ975" s="6">
        <v>0.36031541583053195</v>
      </c>
      <c r="AR975" s="6">
        <v>0.33022379777524302</v>
      </c>
      <c r="AS975" s="6">
        <v>0.32118735732801001</v>
      </c>
      <c r="AT975" s="6">
        <v>0.26101413208781699</v>
      </c>
      <c r="AU975" s="6">
        <v>0.31433949755746399</v>
      </c>
      <c r="AV975" s="6">
        <v>0.26188747969614701</v>
      </c>
      <c r="AW975" s="6">
        <v>0.30233556989548999</v>
      </c>
      <c r="AX975" s="6">
        <v>0.30919316254511403</v>
      </c>
      <c r="AY975" s="6">
        <v>0.23219534778418702</v>
      </c>
      <c r="AZ975" s="6">
        <v>0.34689603945579894</v>
      </c>
      <c r="BA975" s="6">
        <v>0.26427950108519599</v>
      </c>
      <c r="BB975" s="6">
        <v>0.28911211801096703</v>
      </c>
      <c r="BC975" s="6">
        <v>0.21299510980960801</v>
      </c>
      <c r="BD975" s="6">
        <v>0.24605250299468998</v>
      </c>
      <c r="BE975" s="6">
        <v>0.25062964749672201</v>
      </c>
      <c r="BF975" s="6">
        <v>0.28880950693917101</v>
      </c>
      <c r="BG975" s="6">
        <v>0.29425034485039597</v>
      </c>
      <c r="BH975" s="6">
        <v>0.25865904071573803</v>
      </c>
      <c r="BI975" s="6">
        <v>0.27034080173775399</v>
      </c>
      <c r="BJ975" s="6">
        <v>0.29707587146728298</v>
      </c>
      <c r="BK975" s="6">
        <v>0.28612292393904304</v>
      </c>
      <c r="BL975" s="6">
        <v>0.26919339861268499</v>
      </c>
      <c r="BM975" s="6">
        <v>0.27677111881609601</v>
      </c>
      <c r="BN975" s="6">
        <v>0.27279667013446701</v>
      </c>
      <c r="BO975" s="6">
        <v>0.32147399418952605</v>
      </c>
      <c r="BP975" s="6">
        <v>0.314485894489484</v>
      </c>
      <c r="BQ975" s="6">
        <v>0.27616182006391599</v>
      </c>
      <c r="BR975" s="6">
        <v>0.256284854629175</v>
      </c>
      <c r="BS975" s="6">
        <v>0.38963789116803704</v>
      </c>
      <c r="BT975" s="6">
        <v>0.27434033811866199</v>
      </c>
      <c r="BU975" s="6">
        <v>0.282902258243167</v>
      </c>
      <c r="BV975" s="6">
        <v>0.32776367945503698</v>
      </c>
      <c r="BW975" s="6">
        <v>0.24885841320850499</v>
      </c>
      <c r="BX975" s="6">
        <v>0.23608629994474101</v>
      </c>
      <c r="BY975" s="6">
        <v>0.26327888247835202</v>
      </c>
      <c r="BZ975" s="6">
        <v>0.30270440306273499</v>
      </c>
      <c r="CA975" s="6">
        <v>0.28460040992769903</v>
      </c>
      <c r="CB975" s="6">
        <v>0.15236876406773001</v>
      </c>
      <c r="CC975" s="6">
        <v>0.30332249953977397</v>
      </c>
      <c r="CD975" s="6">
        <v>0.232468750968014</v>
      </c>
      <c r="CE975" s="6">
        <v>0.26628500837558999</v>
      </c>
    </row>
    <row r="976" spans="1:83">
      <c r="A976" s="4" t="s">
        <v>213</v>
      </c>
      <c r="B976" s="6">
        <v>0.273969131936317</v>
      </c>
      <c r="C976" s="6">
        <v>0.31262794366108398</v>
      </c>
      <c r="D976" s="6">
        <v>0.29487474797626201</v>
      </c>
      <c r="E976" s="6">
        <v>0.30399833050435199</v>
      </c>
      <c r="F976" s="6">
        <v>0.28231953542209698</v>
      </c>
      <c r="G976" s="6">
        <v>0.229810653749147</v>
      </c>
      <c r="H976" s="6">
        <v>0.31925681383132598</v>
      </c>
      <c r="I976" s="6">
        <v>0.221702147057947</v>
      </c>
      <c r="J976" s="6">
        <v>0.25440853785413603</v>
      </c>
      <c r="K976" s="6">
        <v>0.28897392039860298</v>
      </c>
      <c r="L976" s="6">
        <v>0.25225749727004398</v>
      </c>
      <c r="M976" s="6">
        <v>0.342172300344464</v>
      </c>
      <c r="N976" s="6">
        <v>0.265189340975645</v>
      </c>
      <c r="O976" s="6">
        <v>0.22392170725731098</v>
      </c>
      <c r="P976" s="6">
        <v>0.22397403761427101</v>
      </c>
      <c r="Q976" s="6">
        <v>0.30847425095230202</v>
      </c>
      <c r="R976" s="6">
        <v>0.29552917637487697</v>
      </c>
      <c r="S976" s="6">
        <v>0.26800513981049101</v>
      </c>
      <c r="T976" s="6">
        <v>0.30120599499343198</v>
      </c>
      <c r="U976" s="6">
        <v>0.33182613406759698</v>
      </c>
      <c r="V976" s="6">
        <v>0.27078992633950499</v>
      </c>
      <c r="W976" s="6">
        <v>0.29244361859333001</v>
      </c>
      <c r="X976" s="6">
        <v>0.27981347374446697</v>
      </c>
      <c r="Y976" s="6">
        <v>0.28819421545972701</v>
      </c>
      <c r="Z976" s="6">
        <v>0.30483333320797701</v>
      </c>
      <c r="AA976" s="6">
        <v>0.259574210662186</v>
      </c>
      <c r="AB976" s="6">
        <v>0.26867652722882501</v>
      </c>
      <c r="AC976" s="6">
        <v>0.27160279657427799</v>
      </c>
      <c r="AD976" s="6">
        <v>0.28533700408988599</v>
      </c>
      <c r="AE976" s="6">
        <v>0.28422675815776899</v>
      </c>
      <c r="AF976" s="6">
        <v>0.34499612286555398</v>
      </c>
      <c r="AG976" s="6">
        <v>0.28316246544216001</v>
      </c>
      <c r="AH976" s="6">
        <v>0.226161634686598</v>
      </c>
      <c r="AI976" s="6">
        <v>0.30436876678060099</v>
      </c>
      <c r="AJ976" s="6">
        <v>0.27807180971614598</v>
      </c>
      <c r="AK976" s="6">
        <v>0.25621896514565301</v>
      </c>
      <c r="AL976" s="6">
        <v>0.27793199137806601</v>
      </c>
      <c r="AM976" s="6">
        <v>0.28895972664977498</v>
      </c>
      <c r="AN976" s="6">
        <v>0.42257931188259201</v>
      </c>
      <c r="AO976" s="6">
        <v>0.24951053830338701</v>
      </c>
      <c r="AP976" s="6">
        <v>0.25053050669244598</v>
      </c>
      <c r="AQ976" s="6">
        <v>0.322033436148982</v>
      </c>
      <c r="AR976" s="6">
        <v>0.24620758285424699</v>
      </c>
      <c r="AS976" s="6">
        <v>0.25693308255540098</v>
      </c>
      <c r="AT976" s="6">
        <v>0.35568528823212398</v>
      </c>
      <c r="AU976" s="6">
        <v>0.22789903392789601</v>
      </c>
      <c r="AV976" s="6">
        <v>0.21993882585531502</v>
      </c>
      <c r="AW976" s="6">
        <v>0.236484096067785</v>
      </c>
      <c r="AX976" s="6">
        <v>0.23218107275383598</v>
      </c>
      <c r="AY976" s="6">
        <v>0.290291927394285</v>
      </c>
      <c r="AZ976" s="6">
        <v>0.25364074941633702</v>
      </c>
      <c r="BA976" s="6">
        <v>0.29018619932013401</v>
      </c>
      <c r="BB976" s="6">
        <v>0.30436876678060099</v>
      </c>
      <c r="BC976" s="6">
        <v>0.21467459951678902</v>
      </c>
      <c r="BD976" s="6">
        <v>0.180496319975324</v>
      </c>
      <c r="BE976" s="6">
        <v>0.24740328269762099</v>
      </c>
      <c r="BF976" s="6">
        <v>0.31534492018667099</v>
      </c>
      <c r="BG976" s="6">
        <v>0.27671308195098498</v>
      </c>
      <c r="BH976" s="6">
        <v>0.26927774457353904</v>
      </c>
      <c r="BI976" s="6">
        <v>0.31760898299475998</v>
      </c>
      <c r="BJ976" s="6">
        <v>0.24985052222593598</v>
      </c>
      <c r="BK976" s="6">
        <v>0.27664787908322203</v>
      </c>
      <c r="BL976" s="6">
        <v>0.26643163323496899</v>
      </c>
      <c r="BM976" s="6">
        <v>0.27327792182679</v>
      </c>
      <c r="BN976" s="6">
        <v>0.28077778495125</v>
      </c>
      <c r="BO976" s="6">
        <v>0.27166203523799703</v>
      </c>
      <c r="BP976" s="6">
        <v>0.29286619549308601</v>
      </c>
      <c r="BQ976" s="6">
        <v>0.25498106989993902</v>
      </c>
      <c r="BR976" s="6">
        <v>0.31988887577677899</v>
      </c>
      <c r="BS976" s="6">
        <v>0.264606601329478</v>
      </c>
      <c r="BT976" s="6">
        <v>0.34690690302488397</v>
      </c>
      <c r="BU976" s="6">
        <v>0.29768434943384997</v>
      </c>
      <c r="BV976" s="6">
        <v>0.25357733671614502</v>
      </c>
      <c r="BW976" s="6">
        <v>0.14947177331275399</v>
      </c>
      <c r="BX976" s="6">
        <v>0.29890305829907499</v>
      </c>
      <c r="BY976" s="6">
        <v>0.23204299475548398</v>
      </c>
      <c r="BZ976" s="6">
        <v>0.26583174042192598</v>
      </c>
      <c r="CA976" s="6">
        <v>0.28041202161100698</v>
      </c>
      <c r="CB976" s="6">
        <v>0.32221342880732501</v>
      </c>
      <c r="CC976" s="6">
        <v>0.29426030079263599</v>
      </c>
      <c r="CD976" s="6">
        <v>0.19943007729978798</v>
      </c>
      <c r="CE976" s="6">
        <v>0.24001574944141801</v>
      </c>
    </row>
    <row r="977" spans="1:83">
      <c r="A977" s="4" t="s">
        <v>91</v>
      </c>
      <c r="B977" s="6">
        <v>0.150138560764767</v>
      </c>
      <c r="C977" s="6">
        <v>0.138649602302193</v>
      </c>
      <c r="D977" s="6">
        <v>0.16179751717355198</v>
      </c>
      <c r="E977" s="6">
        <v>0.15582367528160701</v>
      </c>
      <c r="F977" s="6">
        <v>0.12572617700962099</v>
      </c>
      <c r="G977" s="6">
        <v>0.18459365304886902</v>
      </c>
      <c r="H977" s="6">
        <v>0.11480239604433701</v>
      </c>
      <c r="I977" s="6">
        <v>0.13828410305620198</v>
      </c>
      <c r="J977" s="6">
        <v>0.216904483421581</v>
      </c>
      <c r="K977" s="6">
        <v>0.12601983594513999</v>
      </c>
      <c r="L977" s="6">
        <v>0.14188554180993798</v>
      </c>
      <c r="M977" s="6">
        <v>0.13751322419992401</v>
      </c>
      <c r="N977" s="6">
        <v>0.18703252455715902</v>
      </c>
      <c r="O977" s="6">
        <v>0.16596840288929499</v>
      </c>
      <c r="P977" s="6">
        <v>0.16986972513953799</v>
      </c>
      <c r="Q977" s="6">
        <v>0.131886323260998</v>
      </c>
      <c r="R977" s="6">
        <v>0.18329767608710998</v>
      </c>
      <c r="S977" s="6">
        <v>0.18236878232636999</v>
      </c>
      <c r="T977" s="6">
        <v>0.13715756044351302</v>
      </c>
      <c r="U977" s="6">
        <v>0.139135827709506</v>
      </c>
      <c r="V977" s="6">
        <v>0.152022063475934</v>
      </c>
      <c r="W977" s="6">
        <v>0.12589992359320001</v>
      </c>
      <c r="X977" s="6">
        <v>0.14301121410459799</v>
      </c>
      <c r="Y977" s="6">
        <v>0.12887724087279701</v>
      </c>
      <c r="Z977" s="6">
        <v>0.16548764276373301</v>
      </c>
      <c r="AA977" s="6">
        <v>0.120820916711027</v>
      </c>
      <c r="AB977" s="6">
        <v>0.142100611103917</v>
      </c>
      <c r="AC977" s="6">
        <v>0.141859975356176</v>
      </c>
      <c r="AD977" s="6">
        <v>0.17549310980515698</v>
      </c>
      <c r="AE977" s="6">
        <v>0.18581635464168803</v>
      </c>
      <c r="AF977" s="6">
        <v>0.14639326753527901</v>
      </c>
      <c r="AG977" s="6">
        <v>0.13283547949663699</v>
      </c>
      <c r="AH977" s="6">
        <v>0.147588194434112</v>
      </c>
      <c r="AI977" s="6">
        <v>0.13661599787714501</v>
      </c>
      <c r="AJ977" s="6">
        <v>0.130141865887858</v>
      </c>
      <c r="AK977" s="6">
        <v>0.161535275545442</v>
      </c>
      <c r="AL977" s="6">
        <v>0.15854006685420299</v>
      </c>
      <c r="AM977" s="6">
        <v>0.20632510662489001</v>
      </c>
      <c r="AN977" s="6">
        <v>0.137684510100475</v>
      </c>
      <c r="AO977" s="6">
        <v>0.15711157913097501</v>
      </c>
      <c r="AP977" s="6">
        <v>0.17781883445302799</v>
      </c>
      <c r="AQ977" s="6">
        <v>0.109276574064818</v>
      </c>
      <c r="AR977" s="6">
        <v>0.120858158091806</v>
      </c>
      <c r="AS977" s="6">
        <v>9.7701265828259207E-2</v>
      </c>
      <c r="AT977" s="6">
        <v>8.7324872831685094E-2</v>
      </c>
      <c r="AU977" s="6">
        <v>0.14721726121058801</v>
      </c>
      <c r="AV977" s="6">
        <v>0.16576532587266599</v>
      </c>
      <c r="AW977" s="6">
        <v>0.14945018777115102</v>
      </c>
      <c r="AX977" s="6">
        <v>0.10906762947565801</v>
      </c>
      <c r="AY977" s="6">
        <v>0.16643535671516801</v>
      </c>
      <c r="AZ977" s="6">
        <v>7.4472597683491293E-2</v>
      </c>
      <c r="BA977" s="6">
        <v>0.13513683462631701</v>
      </c>
      <c r="BB977" s="6">
        <v>0.13661599787714501</v>
      </c>
      <c r="BC977" s="6">
        <v>0.31393312083818697</v>
      </c>
      <c r="BD977" s="6">
        <v>0.279462948011031</v>
      </c>
      <c r="BE977" s="6">
        <v>0.21423205531682199</v>
      </c>
      <c r="BF977" s="6">
        <v>0.14623546868641099</v>
      </c>
      <c r="BG977" s="6">
        <v>0.123973041637917</v>
      </c>
      <c r="BH977" s="6">
        <v>0.12413775219526499</v>
      </c>
      <c r="BI977" s="6">
        <v>0.13324386605073901</v>
      </c>
      <c r="BJ977" s="6">
        <v>0.15227174807900801</v>
      </c>
      <c r="BK977" s="6">
        <v>0.154726047284932</v>
      </c>
      <c r="BL977" s="6">
        <v>0.18173270201900898</v>
      </c>
      <c r="BM977" s="6">
        <v>0.16704794355072297</v>
      </c>
      <c r="BN977" s="6">
        <v>0.154284321673997</v>
      </c>
      <c r="BO977" s="6">
        <v>0.12533139746734101</v>
      </c>
      <c r="BP977" s="6">
        <v>7.0430407550396992E-2</v>
      </c>
      <c r="BQ977" s="6">
        <v>0.16462469397419599</v>
      </c>
      <c r="BR977" s="6">
        <v>9.6463976204587493E-2</v>
      </c>
      <c r="BS977" s="6">
        <v>0.102094687610052</v>
      </c>
      <c r="BT977" s="6">
        <v>0.12519715813725799</v>
      </c>
      <c r="BU977" s="6">
        <v>0.138559399651077</v>
      </c>
      <c r="BV977" s="6">
        <v>0.13227805930755399</v>
      </c>
      <c r="BW977" s="6">
        <v>0.18157095554568803</v>
      </c>
      <c r="BX977" s="6">
        <v>0.26546177464578397</v>
      </c>
      <c r="BY977" s="6">
        <v>0.14574780629799899</v>
      </c>
      <c r="BZ977" s="6">
        <v>0.13805659496577602</v>
      </c>
      <c r="CA977" s="6">
        <v>0.146888177502777</v>
      </c>
      <c r="CB977" s="6">
        <v>0.28385498851740099</v>
      </c>
      <c r="CC977" s="6">
        <v>0.13201490571119401</v>
      </c>
      <c r="CD977" s="6">
        <v>0.21328649016145998</v>
      </c>
      <c r="CE977" s="6">
        <v>0.16125836809695598</v>
      </c>
    </row>
    <row r="978" spans="1:83">
      <c r="A978" s="4" t="s">
        <v>195</v>
      </c>
      <c r="B978" s="7">
        <v>79.099999999999994</v>
      </c>
      <c r="C978" s="7">
        <v>81</v>
      </c>
      <c r="D978" s="7">
        <v>80.8</v>
      </c>
      <c r="E978" s="7">
        <v>81</v>
      </c>
      <c r="F978" s="7">
        <v>79.3</v>
      </c>
      <c r="G978" s="7">
        <v>76.900000000000006</v>
      </c>
      <c r="H978" s="7">
        <v>81.099999999999994</v>
      </c>
      <c r="I978" s="7">
        <v>75.3</v>
      </c>
      <c r="J978" s="7">
        <v>78</v>
      </c>
      <c r="K978" s="7">
        <v>80.2</v>
      </c>
      <c r="L978" s="7">
        <v>78.3</v>
      </c>
      <c r="M978" s="7">
        <v>82</v>
      </c>
      <c r="N978" s="7">
        <v>78.2</v>
      </c>
      <c r="O978" s="7">
        <v>76.900000000000006</v>
      </c>
      <c r="P978" s="7">
        <v>75.5</v>
      </c>
      <c r="Q978" s="7">
        <v>80.900000000000006</v>
      </c>
      <c r="R978" s="7">
        <v>78.900000000000006</v>
      </c>
      <c r="S978" s="7">
        <v>78.900000000000006</v>
      </c>
      <c r="T978" s="7">
        <v>79.400000000000006</v>
      </c>
      <c r="U978" s="7">
        <v>80.8</v>
      </c>
      <c r="V978" s="7">
        <v>80.900000000000006</v>
      </c>
      <c r="W978" s="7">
        <v>79.3</v>
      </c>
      <c r="X978" s="7">
        <v>79.7</v>
      </c>
      <c r="Y978" s="7">
        <v>80</v>
      </c>
      <c r="Z978" s="7">
        <v>80.8</v>
      </c>
      <c r="AA978" s="7">
        <v>74.5</v>
      </c>
      <c r="AB978" s="7">
        <v>78</v>
      </c>
      <c r="AC978" s="7">
        <v>80</v>
      </c>
      <c r="AD978" s="7">
        <v>80.3</v>
      </c>
      <c r="AE978" s="7">
        <v>80</v>
      </c>
      <c r="AF978" s="7">
        <v>83.2</v>
      </c>
      <c r="AG978" s="7">
        <v>79.599999999999994</v>
      </c>
      <c r="AH978" s="7">
        <v>76.900000000000006</v>
      </c>
      <c r="AI978" s="7">
        <v>80.7</v>
      </c>
      <c r="AJ978" s="7">
        <v>77.099999999999994</v>
      </c>
      <c r="AK978" s="7">
        <v>75.599999999999994</v>
      </c>
      <c r="AL978" s="7">
        <v>80</v>
      </c>
      <c r="AM978" s="7">
        <v>80</v>
      </c>
      <c r="AN978" s="7">
        <v>87.4</v>
      </c>
      <c r="AO978" s="7">
        <v>78</v>
      </c>
      <c r="AP978" s="7">
        <v>80</v>
      </c>
      <c r="AQ978" s="7">
        <v>82.8</v>
      </c>
      <c r="AR978" s="7">
        <v>79.099999999999994</v>
      </c>
      <c r="AS978" s="7">
        <v>78.099999999999994</v>
      </c>
      <c r="AT978" s="7">
        <v>81.7</v>
      </c>
      <c r="AU978" s="7">
        <v>77.099999999999994</v>
      </c>
      <c r="AV978" s="7">
        <v>76.099999999999994</v>
      </c>
      <c r="AW978" s="7">
        <v>76.099999999999994</v>
      </c>
      <c r="AX978" s="7">
        <v>78.3</v>
      </c>
      <c r="AY978" s="7">
        <v>76.7</v>
      </c>
      <c r="AZ978" s="7">
        <v>76.900000000000006</v>
      </c>
      <c r="BA978" s="7">
        <v>78.5</v>
      </c>
      <c r="BB978" s="7">
        <v>80.7</v>
      </c>
      <c r="BC978" s="7">
        <v>79.099999999999994</v>
      </c>
      <c r="BD978" s="7">
        <v>77</v>
      </c>
      <c r="BE978" s="7">
        <v>78.099999999999994</v>
      </c>
      <c r="BF978" s="7">
        <v>81.400000000000006</v>
      </c>
      <c r="BG978" s="7">
        <v>78.7</v>
      </c>
      <c r="BH978" s="7">
        <v>76.8</v>
      </c>
      <c r="BI978" s="7">
        <v>81.3</v>
      </c>
      <c r="BJ978" s="7">
        <v>78.3</v>
      </c>
      <c r="BK978" s="7">
        <v>79.400000000000006</v>
      </c>
      <c r="BL978" s="7">
        <v>79.3</v>
      </c>
      <c r="BM978" s="7">
        <v>79.400000000000006</v>
      </c>
      <c r="BN978" s="7">
        <v>79.2</v>
      </c>
      <c r="BO978" s="7">
        <v>79.900000000000006</v>
      </c>
      <c r="BP978" s="7">
        <v>78.3</v>
      </c>
      <c r="BQ978" s="7">
        <v>78.5</v>
      </c>
      <c r="BR978" s="7">
        <v>77.400000000000006</v>
      </c>
      <c r="BS978" s="7">
        <v>79.8</v>
      </c>
      <c r="BT978" s="7">
        <v>82.2</v>
      </c>
      <c r="BU978" s="7">
        <v>79.3</v>
      </c>
      <c r="BV978" s="7">
        <v>79.599999999999994</v>
      </c>
      <c r="BW978" s="7">
        <v>70.8</v>
      </c>
      <c r="BX978" s="7">
        <v>81.7</v>
      </c>
      <c r="BY978" s="7">
        <v>76.400000000000006</v>
      </c>
      <c r="BZ978" s="7">
        <v>79.099999999999994</v>
      </c>
      <c r="CA978" s="7">
        <v>79.3</v>
      </c>
      <c r="CB978" s="7">
        <v>81.599999999999994</v>
      </c>
      <c r="CC978" s="7">
        <v>80.7</v>
      </c>
      <c r="CD978" s="7">
        <v>73.400000000000006</v>
      </c>
      <c r="CE978" s="7">
        <v>75.7</v>
      </c>
    </row>
    <row r="979" spans="1:83" ht="15.75" thickBot="1">
      <c r="A979" s="4" t="s">
        <v>152</v>
      </c>
      <c r="B979" s="7">
        <v>21</v>
      </c>
      <c r="C979" s="7">
        <v>20.399999999999999</v>
      </c>
      <c r="D979" s="7">
        <v>20.7</v>
      </c>
      <c r="E979" s="7">
        <v>20.399999999999999</v>
      </c>
      <c r="F979" s="7">
        <v>21.2</v>
      </c>
      <c r="G979" s="7">
        <v>21.5</v>
      </c>
      <c r="H979" s="7">
        <v>20.2</v>
      </c>
      <c r="I979" s="7">
        <v>23.8</v>
      </c>
      <c r="J979" s="7">
        <v>22.4</v>
      </c>
      <c r="K979" s="7">
        <v>19.600000000000001</v>
      </c>
      <c r="L979" s="7">
        <v>20.399999999999999</v>
      </c>
      <c r="M979" s="7">
        <v>19.600000000000001</v>
      </c>
      <c r="N979" s="7">
        <v>22.2</v>
      </c>
      <c r="O979" s="7">
        <v>21.1</v>
      </c>
      <c r="P979" s="7">
        <v>22.5</v>
      </c>
      <c r="Q979" s="7">
        <v>20</v>
      </c>
      <c r="R979" s="7">
        <v>23.6</v>
      </c>
      <c r="S979" s="7">
        <v>21.8</v>
      </c>
      <c r="T979" s="7">
        <v>22.2</v>
      </c>
      <c r="U979" s="7">
        <v>21</v>
      </c>
      <c r="V979" s="7">
        <v>18.899999999999999</v>
      </c>
      <c r="W979" s="7">
        <v>21.7</v>
      </c>
      <c r="X979" s="7">
        <v>20</v>
      </c>
      <c r="Y979" s="7">
        <v>19.899999999999999</v>
      </c>
      <c r="Z979" s="7">
        <v>20.8</v>
      </c>
      <c r="AA979" s="7">
        <v>24.1</v>
      </c>
      <c r="AB979" s="7">
        <v>22</v>
      </c>
      <c r="AC979" s="7">
        <v>20</v>
      </c>
      <c r="AD979" s="7">
        <v>20</v>
      </c>
      <c r="AE979" s="7">
        <v>20.6</v>
      </c>
      <c r="AF979" s="7">
        <v>18.7</v>
      </c>
      <c r="AG979" s="7">
        <v>20.2</v>
      </c>
      <c r="AH979" s="7">
        <v>21.3</v>
      </c>
      <c r="AI979" s="7">
        <v>19.8</v>
      </c>
      <c r="AJ979" s="7">
        <v>24.1</v>
      </c>
      <c r="AK979" s="7">
        <v>23.2</v>
      </c>
      <c r="AL979" s="7">
        <v>19.600000000000001</v>
      </c>
      <c r="AM979" s="7">
        <v>21.4</v>
      </c>
      <c r="AN979" s="7">
        <v>16.2</v>
      </c>
      <c r="AO979" s="7">
        <v>20.399999999999999</v>
      </c>
      <c r="AP979" s="7">
        <v>19.7</v>
      </c>
      <c r="AQ979" s="7">
        <v>18.3</v>
      </c>
      <c r="AR979" s="7">
        <v>18.5</v>
      </c>
      <c r="AS979" s="7">
        <v>20</v>
      </c>
      <c r="AT979" s="7">
        <v>19</v>
      </c>
      <c r="AU979" s="7">
        <v>22.2</v>
      </c>
      <c r="AV979" s="7">
        <v>21.4</v>
      </c>
      <c r="AW979" s="7">
        <v>23.4</v>
      </c>
      <c r="AX979" s="7">
        <v>18.600000000000001</v>
      </c>
      <c r="AY979" s="7">
        <v>25.9</v>
      </c>
      <c r="AZ979" s="7">
        <v>22.8</v>
      </c>
      <c r="BA979" s="7">
        <v>22</v>
      </c>
      <c r="BB979" s="7">
        <v>19.8</v>
      </c>
      <c r="BC979" s="7">
        <v>19.5</v>
      </c>
      <c r="BD979" s="7">
        <v>20.3</v>
      </c>
      <c r="BE979" s="7">
        <v>21.5</v>
      </c>
      <c r="BF979" s="7">
        <v>19.899999999999999</v>
      </c>
      <c r="BG979" s="7">
        <v>21.2</v>
      </c>
      <c r="BH979" s="7">
        <v>23.1</v>
      </c>
      <c r="BI979" s="7">
        <v>19.5</v>
      </c>
      <c r="BJ979" s="7">
        <v>21.1</v>
      </c>
      <c r="BK979" s="7">
        <v>20.6</v>
      </c>
      <c r="BL979" s="7">
        <v>20.3</v>
      </c>
      <c r="BM979" s="7">
        <v>20.8</v>
      </c>
      <c r="BN979" s="7">
        <v>20.9</v>
      </c>
      <c r="BO979" s="7">
        <v>19.899999999999999</v>
      </c>
      <c r="BP979" s="7">
        <v>21.8</v>
      </c>
      <c r="BQ979" s="7">
        <v>20.8</v>
      </c>
      <c r="BR979" s="7">
        <v>24.9</v>
      </c>
      <c r="BS979" s="7">
        <v>20.6</v>
      </c>
      <c r="BT979" s="7">
        <v>19.3</v>
      </c>
      <c r="BU979" s="7">
        <v>21.8</v>
      </c>
      <c r="BV979" s="7">
        <v>18.5</v>
      </c>
      <c r="BW979" s="7">
        <v>23</v>
      </c>
      <c r="BX979" s="7">
        <v>21.6</v>
      </c>
      <c r="BY979" s="7">
        <v>21.1</v>
      </c>
      <c r="BZ979" s="7">
        <v>20.100000000000001</v>
      </c>
      <c r="CA979" s="7">
        <v>21.2</v>
      </c>
      <c r="CB979" s="7">
        <v>20.5</v>
      </c>
      <c r="CC979" s="7">
        <v>19.7</v>
      </c>
      <c r="CD979" s="7">
        <v>23.6</v>
      </c>
      <c r="CE979" s="7">
        <v>23.4</v>
      </c>
    </row>
    <row r="980" spans="1:83" ht="15.75" thickBot="1">
      <c r="A980" s="12" t="s">
        <v>192</v>
      </c>
      <c r="C980" s="10">
        <f>2*(1-_xlfn.NORM.S.DIST(ABS((C978-$B978) /SQRT(C979*C979/C968+$B979*$B979/$B968)),TRUE))</f>
        <v>3.5711652675018968E-6</v>
      </c>
      <c r="D980" s="10">
        <f t="shared" ref="D980:E980" si="287">2*(1-_xlfn.NORM.S.DIST(ABS((D978-$B978) /SQRT(D979*D979/D968+$B979*$B979/$B968)),TRUE))</f>
        <v>1.6344195084894153E-5</v>
      </c>
      <c r="E980" s="10">
        <f t="shared" si="287"/>
        <v>1.4559329180041658E-6</v>
      </c>
      <c r="F980" s="10">
        <f>2*(1-_xlfn.NORM.S.DIST(ABS((F978-$B978) /SQRT(F979*F979/F968+$B979*$B979/$B968)),TRUE))</f>
        <v>0.60957024621929312</v>
      </c>
      <c r="G980" s="10">
        <f>2*(1-_xlfn.NORM.S.DIST(ABS(G978-($B968*(1-$B977)*$B978 - G968*(1-G977)*G978)/($B968*(1-$B977)-G968*(1-G977)))/SQRT(G979*G979/(G968*(1-G977))+$B979*$B979/($B968*(1-$B977)-G968*(1-G977))),TRUE))</f>
        <v>1.7379375494286364E-8</v>
      </c>
      <c r="H980" s="10">
        <f t="shared" ref="H980:BS980" si="288">2*(1-_xlfn.NORM.S.DIST(ABS(H978-($B968*(1-$B977)*$B978 - H968*(1-H977)*H978)/($B968*(1-$B977)-H968*(1-H977)))/SQRT(H979*H979/(H968*(1-H977))+$B979*$B979/($B968*(1-$B977)-H968*(1-H977))),TRUE))</f>
        <v>1.2697048079601814E-8</v>
      </c>
      <c r="I980" s="10">
        <f t="shared" si="288"/>
        <v>1.882854744880591E-3</v>
      </c>
      <c r="J980" s="10">
        <f t="shared" si="288"/>
        <v>0.23605735912697567</v>
      </c>
      <c r="K980" s="10">
        <f t="shared" si="288"/>
        <v>0.10350590045140562</v>
      </c>
      <c r="L980" s="10">
        <f t="shared" si="288"/>
        <v>0.16881397863141134</v>
      </c>
      <c r="M980" s="10">
        <f t="shared" si="288"/>
        <v>2.1891992678657601E-6</v>
      </c>
      <c r="N980" s="10">
        <f t="shared" si="288"/>
        <v>0.47088465102504085</v>
      </c>
      <c r="O980" s="10">
        <f t="shared" si="288"/>
        <v>9.8892211548839981E-4</v>
      </c>
      <c r="P980" s="10">
        <f t="shared" si="288"/>
        <v>1.3909540335215187E-3</v>
      </c>
      <c r="Q980" s="10">
        <f t="shared" si="288"/>
        <v>1.3052250213974048E-7</v>
      </c>
      <c r="R980" s="10">
        <f t="shared" si="288"/>
        <v>0.88711409994186718</v>
      </c>
      <c r="S980" s="10">
        <f t="shared" si="288"/>
        <v>0.81774543614812112</v>
      </c>
      <c r="T980" s="10">
        <f t="shared" si="288"/>
        <v>0.66505464524493085</v>
      </c>
      <c r="U980" s="10">
        <f t="shared" si="288"/>
        <v>2.0299488638551022E-3</v>
      </c>
      <c r="V980" s="10">
        <f t="shared" si="288"/>
        <v>2.0351908957261244E-4</v>
      </c>
      <c r="W980" s="10">
        <f t="shared" si="288"/>
        <v>0.60742274254489081</v>
      </c>
      <c r="X980" s="10">
        <f t="shared" si="288"/>
        <v>8.1911530675679023E-2</v>
      </c>
      <c r="Y980" s="10">
        <f t="shared" si="288"/>
        <v>1.6692051919722228E-3</v>
      </c>
      <c r="Z980" s="10">
        <f t="shared" si="288"/>
        <v>3.1034928884365875E-4</v>
      </c>
      <c r="AA980" s="10">
        <f t="shared" si="288"/>
        <v>4.0780503658233158E-4</v>
      </c>
      <c r="AB980" s="10">
        <f t="shared" si="288"/>
        <v>0.12481580305310769</v>
      </c>
      <c r="AC980" s="10">
        <f t="shared" si="288"/>
        <v>5.7269883938504407E-2</v>
      </c>
      <c r="AD980" s="10">
        <f t="shared" si="288"/>
        <v>2.4377146630837787E-2</v>
      </c>
      <c r="AE980" s="10">
        <f t="shared" si="288"/>
        <v>0.13703157098667251</v>
      </c>
      <c r="AF980" s="10">
        <f t="shared" si="288"/>
        <v>1.9178426177166585E-3</v>
      </c>
      <c r="AG980" s="10">
        <f t="shared" si="288"/>
        <v>0.44159258124563139</v>
      </c>
      <c r="AH980" s="10">
        <f t="shared" si="288"/>
        <v>6.4527975034245344E-4</v>
      </c>
      <c r="AI980" s="10">
        <f t="shared" si="288"/>
        <v>0.15184901849596777</v>
      </c>
      <c r="AJ980" s="10">
        <f t="shared" si="288"/>
        <v>0.13687776448883104</v>
      </c>
      <c r="AK980" s="10">
        <f t="shared" si="288"/>
        <v>4.72336002176037E-2</v>
      </c>
      <c r="AL980" s="10">
        <f t="shared" si="288"/>
        <v>0.33481718425600815</v>
      </c>
      <c r="AM980" s="10">
        <f t="shared" si="288"/>
        <v>0.32612797197631527</v>
      </c>
      <c r="AN980" s="10">
        <f t="shared" si="288"/>
        <v>9.8984636487386979E-8</v>
      </c>
      <c r="AO980" s="10">
        <f t="shared" si="288"/>
        <v>0.61614589486468851</v>
      </c>
      <c r="AP980" s="10">
        <f t="shared" si="288"/>
        <v>0.57049159123696325</v>
      </c>
      <c r="AQ980" s="10">
        <f t="shared" si="288"/>
        <v>8.9551912978214077E-3</v>
      </c>
      <c r="AR980" s="10">
        <f t="shared" si="288"/>
        <v>0.99999999999999423</v>
      </c>
      <c r="AS980" s="10">
        <f t="shared" si="288"/>
        <v>0.69278338960240116</v>
      </c>
      <c r="AT980" s="10">
        <f t="shared" si="288"/>
        <v>0.11600046188462909</v>
      </c>
      <c r="AU980" s="10">
        <f t="shared" si="288"/>
        <v>0.11990502334936304</v>
      </c>
      <c r="AV980" s="10">
        <f t="shared" si="288"/>
        <v>8.5147078074305771E-3</v>
      </c>
      <c r="AW980" s="10">
        <f t="shared" si="288"/>
        <v>0.31013613373513449</v>
      </c>
      <c r="AX980" s="10">
        <f t="shared" si="288"/>
        <v>0.57775077121934681</v>
      </c>
      <c r="AY980" s="10">
        <f t="shared" si="288"/>
        <v>0.2661360941251294</v>
      </c>
      <c r="AZ980" s="10">
        <f t="shared" si="288"/>
        <v>0.32818455609634078</v>
      </c>
      <c r="BA980" s="10">
        <f t="shared" si="288"/>
        <v>0.84419313738356472</v>
      </c>
      <c r="BB980" s="10">
        <f t="shared" si="288"/>
        <v>0.15184901849596777</v>
      </c>
      <c r="BC980" s="10">
        <f t="shared" si="288"/>
        <v>1</v>
      </c>
      <c r="BD980" s="10">
        <f t="shared" si="288"/>
        <v>0.20214832125610371</v>
      </c>
      <c r="BE980" s="10">
        <f t="shared" si="288"/>
        <v>0.52600765940103766</v>
      </c>
      <c r="BF980" s="10">
        <f t="shared" si="288"/>
        <v>3.8208629754983292E-3</v>
      </c>
      <c r="BG980" s="10">
        <f t="shared" si="288"/>
        <v>0.10121154541794297</v>
      </c>
      <c r="BH980" s="10">
        <f t="shared" si="288"/>
        <v>5.0007005206042621E-2</v>
      </c>
      <c r="BI980" s="10">
        <f t="shared" si="288"/>
        <v>0.17030499363521212</v>
      </c>
      <c r="BJ980" s="10">
        <f t="shared" si="288"/>
        <v>0.40216516097446697</v>
      </c>
      <c r="BK980" s="10">
        <f t="shared" si="288"/>
        <v>0.19711928141946822</v>
      </c>
      <c r="BL980" s="10">
        <f t="shared" si="288"/>
        <v>0.81322455619975265</v>
      </c>
      <c r="BM980" s="10">
        <f t="shared" si="288"/>
        <v>0.53856481663965261</v>
      </c>
      <c r="BN980" s="10">
        <f t="shared" si="288"/>
        <v>0.91173211872589288</v>
      </c>
      <c r="BO980" s="10">
        <f t="shared" si="288"/>
        <v>0.32587962272680371</v>
      </c>
      <c r="BP980" s="10">
        <f t="shared" si="288"/>
        <v>0.49034095005043055</v>
      </c>
      <c r="BQ980" s="10">
        <f t="shared" si="288"/>
        <v>7.7522707403521185E-2</v>
      </c>
      <c r="BR980" s="10">
        <f t="shared" si="288"/>
        <v>0.55328421121413007</v>
      </c>
      <c r="BS980" s="10">
        <f t="shared" si="288"/>
        <v>0.55570452052258767</v>
      </c>
      <c r="BT980" s="10">
        <f t="shared" ref="BT980:CE980" si="289">2*(1-_xlfn.NORM.S.DIST(ABS(BT978-($B968*(1-$B977)*$B978 - BT968*(1-BT977)*BT978)/($B968*(1-$B977)-BT968*(1-BT977)))/SQRT(BT979*BT979/(BT968*(1-BT977))+$B979*$B979/($B968*(1-$B977)-BT968*(1-BT977))),TRUE))</f>
        <v>1.0477023544286368E-6</v>
      </c>
      <c r="BU980" s="10">
        <f t="shared" si="289"/>
        <v>0.88532329299149515</v>
      </c>
      <c r="BV980" s="10">
        <f t="shared" si="289"/>
        <v>0.87785158860878632</v>
      </c>
      <c r="BW980" s="10">
        <f t="shared" si="289"/>
        <v>7.3900896301959396E-3</v>
      </c>
      <c r="BX980" s="10">
        <f t="shared" si="289"/>
        <v>0.18319841559706518</v>
      </c>
      <c r="BY980" s="10">
        <f t="shared" si="289"/>
        <v>7.4686389377315088E-2</v>
      </c>
      <c r="BZ980" s="10">
        <f t="shared" si="289"/>
        <v>1</v>
      </c>
      <c r="CA980" s="10">
        <f t="shared" si="289"/>
        <v>0.53682162302302117</v>
      </c>
      <c r="CB980" s="10">
        <f t="shared" si="289"/>
        <v>0.49158009053814711</v>
      </c>
      <c r="CC980" s="10">
        <f t="shared" si="289"/>
        <v>1.1768364061026659E-14</v>
      </c>
      <c r="CD980" s="10">
        <f t="shared" si="289"/>
        <v>4.220545579691759E-8</v>
      </c>
      <c r="CE980" s="10">
        <f t="shared" si="289"/>
        <v>1.7747626628421775E-2</v>
      </c>
    </row>
    <row r="981" spans="1:83">
      <c r="A981" s="14" t="s">
        <v>220</v>
      </c>
      <c r="B981">
        <f>B978+(1.96*(B979/SQRT(B968*(1-B977))))</f>
        <v>79.828418062382525</v>
      </c>
      <c r="C981">
        <f t="shared" ref="C981:BN981" si="290">C978+(1.96*(C979/SQRT(C968*(1-C977))))</f>
        <v>81.47535597837151</v>
      </c>
      <c r="D981">
        <f t="shared" si="290"/>
        <v>81.218495733011295</v>
      </c>
      <c r="E981">
        <f t="shared" si="290"/>
        <v>81.416865786816118</v>
      </c>
      <c r="F981">
        <f t="shared" si="290"/>
        <v>79.697684934423265</v>
      </c>
      <c r="G981">
        <f t="shared" si="290"/>
        <v>77.974574779278683</v>
      </c>
      <c r="H981">
        <f t="shared" si="290"/>
        <v>82.072860190047393</v>
      </c>
      <c r="I981">
        <f t="shared" si="290"/>
        <v>77.8610650600517</v>
      </c>
      <c r="J981">
        <f t="shared" si="290"/>
        <v>79.994120491994522</v>
      </c>
      <c r="K981">
        <f t="shared" si="290"/>
        <v>81.670401163861101</v>
      </c>
      <c r="L981">
        <f t="shared" si="290"/>
        <v>79.633315683875509</v>
      </c>
      <c r="M981">
        <f t="shared" si="290"/>
        <v>83.360817653580327</v>
      </c>
      <c r="N981">
        <f t="shared" si="290"/>
        <v>80.775840112811096</v>
      </c>
      <c r="O981">
        <f t="shared" si="290"/>
        <v>78.401158599349699</v>
      </c>
      <c r="P981">
        <f t="shared" si="290"/>
        <v>77.856184190015455</v>
      </c>
      <c r="Q981">
        <f t="shared" si="290"/>
        <v>81.851290900597093</v>
      </c>
      <c r="R981">
        <f t="shared" si="290"/>
        <v>81.802391437383889</v>
      </c>
      <c r="S981">
        <f t="shared" si="290"/>
        <v>80.77078333794968</v>
      </c>
      <c r="T981">
        <f t="shared" si="290"/>
        <v>80.976387363993041</v>
      </c>
      <c r="U981">
        <f t="shared" si="290"/>
        <v>82.10250396696506</v>
      </c>
      <c r="V981">
        <f t="shared" si="290"/>
        <v>82.024838900006344</v>
      </c>
      <c r="W981">
        <f t="shared" si="290"/>
        <v>80.380390752687759</v>
      </c>
      <c r="X981">
        <f t="shared" si="290"/>
        <v>80.656468037816694</v>
      </c>
      <c r="Y981">
        <f t="shared" si="290"/>
        <v>80.877888813024057</v>
      </c>
      <c r="Z981">
        <f t="shared" si="290"/>
        <v>81.969559532045082</v>
      </c>
      <c r="AA981">
        <f t="shared" si="290"/>
        <v>77.212219866797625</v>
      </c>
      <c r="AB981">
        <f t="shared" si="290"/>
        <v>79.611080849008275</v>
      </c>
      <c r="AC981">
        <f t="shared" si="290"/>
        <v>81.144937125982821</v>
      </c>
      <c r="AD981">
        <f t="shared" si="290"/>
        <v>81.540557363250556</v>
      </c>
      <c r="AE981">
        <f t="shared" si="290"/>
        <v>81.379603332078958</v>
      </c>
      <c r="AF981">
        <f t="shared" si="290"/>
        <v>85.850603413054372</v>
      </c>
      <c r="AG981">
        <f t="shared" si="290"/>
        <v>81.043101333104943</v>
      </c>
      <c r="AH981">
        <f t="shared" si="290"/>
        <v>78.367837033138883</v>
      </c>
      <c r="AI981">
        <f t="shared" si="290"/>
        <v>82.981901319487989</v>
      </c>
      <c r="AJ981">
        <f t="shared" si="290"/>
        <v>79.892228467233821</v>
      </c>
      <c r="AK981">
        <f t="shared" si="290"/>
        <v>79.165338700819163</v>
      </c>
      <c r="AL981">
        <f t="shared" si="290"/>
        <v>81.935853533034887</v>
      </c>
      <c r="AM981">
        <f t="shared" si="290"/>
        <v>81.948238404051423</v>
      </c>
      <c r="AN981">
        <f t="shared" si="290"/>
        <v>90.470627602648889</v>
      </c>
      <c r="AO981">
        <f t="shared" si="290"/>
        <v>82.355130719278606</v>
      </c>
      <c r="AP981">
        <f t="shared" si="290"/>
        <v>83.173966093991396</v>
      </c>
      <c r="AQ981">
        <f t="shared" si="290"/>
        <v>85.624856795929475</v>
      </c>
      <c r="AR981">
        <f t="shared" si="290"/>
        <v>82.874015461279114</v>
      </c>
      <c r="AS981">
        <f t="shared" si="290"/>
        <v>83.104450945971763</v>
      </c>
      <c r="AT981">
        <f t="shared" si="290"/>
        <v>84.994485094431383</v>
      </c>
      <c r="AU981">
        <f t="shared" si="290"/>
        <v>79.746428799705953</v>
      </c>
      <c r="AV981">
        <f t="shared" si="290"/>
        <v>78.458881483238216</v>
      </c>
      <c r="AW981">
        <f t="shared" si="290"/>
        <v>81.960785192127986</v>
      </c>
      <c r="AX981">
        <f t="shared" si="290"/>
        <v>81.170829226030492</v>
      </c>
      <c r="AY981">
        <f t="shared" si="290"/>
        <v>81.055042430641294</v>
      </c>
      <c r="AZ981">
        <f t="shared" si="290"/>
        <v>81.39060017288169</v>
      </c>
      <c r="BA981">
        <f t="shared" si="290"/>
        <v>84.536414392769728</v>
      </c>
      <c r="BB981">
        <f t="shared" si="290"/>
        <v>82.981901319487989</v>
      </c>
      <c r="BC981">
        <f t="shared" si="290"/>
        <v>83.277606599535929</v>
      </c>
      <c r="BD981">
        <f t="shared" si="290"/>
        <v>80.297981881473291</v>
      </c>
      <c r="BE981">
        <f t="shared" si="290"/>
        <v>81.283427369686237</v>
      </c>
      <c r="BF981">
        <f t="shared" si="290"/>
        <v>83.091204284288835</v>
      </c>
      <c r="BG981">
        <f t="shared" si="290"/>
        <v>79.57897792350056</v>
      </c>
      <c r="BH981">
        <f t="shared" si="290"/>
        <v>79.256033491623128</v>
      </c>
      <c r="BI981">
        <f t="shared" si="290"/>
        <v>84.505680953015414</v>
      </c>
      <c r="BJ981">
        <f t="shared" si="290"/>
        <v>80.310758556042344</v>
      </c>
      <c r="BK981">
        <f t="shared" si="290"/>
        <v>80.244229750294281</v>
      </c>
      <c r="BL981">
        <f t="shared" si="290"/>
        <v>81.094185224257103</v>
      </c>
      <c r="BM981">
        <f t="shared" si="290"/>
        <v>80.595119137657434</v>
      </c>
      <c r="BN981">
        <f t="shared" si="290"/>
        <v>81.109812434742565</v>
      </c>
      <c r="BO981">
        <f t="shared" ref="BO981:CE981" si="291">BO978+(1.96*(BO979/SQRT(BO968*(1-BO977))))</f>
        <v>81.625762213384718</v>
      </c>
      <c r="BP981">
        <f t="shared" si="291"/>
        <v>80.703433731059008</v>
      </c>
      <c r="BQ981">
        <f t="shared" si="291"/>
        <v>79.479668036605958</v>
      </c>
      <c r="BR981">
        <f t="shared" si="291"/>
        <v>83.1047967073346</v>
      </c>
      <c r="BS981">
        <f t="shared" si="291"/>
        <v>82.231861478797583</v>
      </c>
      <c r="BT981">
        <f t="shared" si="291"/>
        <v>83.590506765435592</v>
      </c>
      <c r="BU981">
        <f t="shared" si="291"/>
        <v>82.12798407630217</v>
      </c>
      <c r="BV981">
        <f t="shared" si="291"/>
        <v>85.999361560631698</v>
      </c>
      <c r="BW981">
        <f t="shared" si="291"/>
        <v>76.933684354301491</v>
      </c>
      <c r="BX981">
        <f t="shared" si="291"/>
        <v>85.605194153777532</v>
      </c>
      <c r="BY981">
        <f t="shared" si="291"/>
        <v>79.458712011909256</v>
      </c>
      <c r="BZ981">
        <f t="shared" si="291"/>
        <v>80.360103523513416</v>
      </c>
      <c r="CA981">
        <f t="shared" si="291"/>
        <v>80.273621178795807</v>
      </c>
      <c r="CB981">
        <f t="shared" si="291"/>
        <v>88.757858497373121</v>
      </c>
      <c r="CC981">
        <f t="shared" si="291"/>
        <v>81.485191533132067</v>
      </c>
      <c r="CD981">
        <f t="shared" si="291"/>
        <v>75.623711415297024</v>
      </c>
      <c r="CE981">
        <f t="shared" si="291"/>
        <v>78.64583832004908</v>
      </c>
    </row>
    <row r="982" spans="1:83" ht="14.25" customHeight="1">
      <c r="A982" s="14" t="s">
        <v>221</v>
      </c>
      <c r="B982">
        <f>B978-(1.96*(B979/SQRT(B968*(1-B977))))</f>
        <v>78.371581937617464</v>
      </c>
      <c r="C982">
        <f t="shared" ref="C982:BN982" si="292">C978-(1.96*(C979/SQRT(C968*(1-C977))))</f>
        <v>80.52464402162849</v>
      </c>
      <c r="D982">
        <f t="shared" si="292"/>
        <v>80.381504266988699</v>
      </c>
      <c r="E982">
        <f t="shared" si="292"/>
        <v>80.583134213183882</v>
      </c>
      <c r="F982">
        <f t="shared" si="292"/>
        <v>78.90231506557673</v>
      </c>
      <c r="G982">
        <f t="shared" si="292"/>
        <v>75.825425220721328</v>
      </c>
      <c r="H982">
        <f t="shared" si="292"/>
        <v>80.127139809952595</v>
      </c>
      <c r="I982">
        <f t="shared" si="292"/>
        <v>72.738934939948294</v>
      </c>
      <c r="J982">
        <f t="shared" si="292"/>
        <v>76.005879508005478</v>
      </c>
      <c r="K982">
        <f t="shared" si="292"/>
        <v>78.729598836138905</v>
      </c>
      <c r="L982">
        <f t="shared" si="292"/>
        <v>76.966684316124486</v>
      </c>
      <c r="M982">
        <f t="shared" si="292"/>
        <v>80.639182346419673</v>
      </c>
      <c r="N982">
        <f t="shared" si="292"/>
        <v>75.62415988718891</v>
      </c>
      <c r="O982">
        <f t="shared" si="292"/>
        <v>75.398841400650312</v>
      </c>
      <c r="P982">
        <f t="shared" si="292"/>
        <v>73.143815809984545</v>
      </c>
      <c r="Q982">
        <f t="shared" si="292"/>
        <v>79.948709099402919</v>
      </c>
      <c r="R982">
        <f t="shared" si="292"/>
        <v>75.997608562616122</v>
      </c>
      <c r="S982">
        <f t="shared" si="292"/>
        <v>77.029216662050331</v>
      </c>
      <c r="T982">
        <f t="shared" si="292"/>
        <v>77.82361263600697</v>
      </c>
      <c r="U982">
        <f t="shared" si="292"/>
        <v>79.497496033034935</v>
      </c>
      <c r="V982">
        <f t="shared" si="292"/>
        <v>79.775161099993667</v>
      </c>
      <c r="W982">
        <f t="shared" si="292"/>
        <v>78.219609247312235</v>
      </c>
      <c r="X982">
        <f t="shared" si="292"/>
        <v>78.743531962183312</v>
      </c>
      <c r="Y982">
        <f t="shared" si="292"/>
        <v>79.122111186975943</v>
      </c>
      <c r="Z982">
        <f t="shared" si="292"/>
        <v>79.630440467954912</v>
      </c>
      <c r="AA982">
        <f t="shared" si="292"/>
        <v>71.787780133202375</v>
      </c>
      <c r="AB982">
        <f t="shared" si="292"/>
        <v>76.388919150991725</v>
      </c>
      <c r="AC982">
        <f t="shared" si="292"/>
        <v>78.855062874017179</v>
      </c>
      <c r="AD982">
        <f t="shared" si="292"/>
        <v>79.059442636749438</v>
      </c>
      <c r="AE982">
        <f t="shared" si="292"/>
        <v>78.620396667921042</v>
      </c>
      <c r="AF982">
        <f t="shared" si="292"/>
        <v>80.549396586945633</v>
      </c>
      <c r="AG982">
        <f t="shared" si="292"/>
        <v>78.156898666895046</v>
      </c>
      <c r="AH982">
        <f t="shared" si="292"/>
        <v>75.432162966861128</v>
      </c>
      <c r="AI982">
        <f t="shared" si="292"/>
        <v>78.418098680512017</v>
      </c>
      <c r="AJ982">
        <f t="shared" si="292"/>
        <v>74.307771532766168</v>
      </c>
      <c r="AK982">
        <f t="shared" si="292"/>
        <v>72.034661299180826</v>
      </c>
      <c r="AL982">
        <f t="shared" si="292"/>
        <v>78.064146466965113</v>
      </c>
      <c r="AM982">
        <f t="shared" si="292"/>
        <v>78.051761595948577</v>
      </c>
      <c r="AN982">
        <f t="shared" si="292"/>
        <v>84.329372397351122</v>
      </c>
      <c r="AO982">
        <f t="shared" si="292"/>
        <v>73.644869280721394</v>
      </c>
      <c r="AP982">
        <f t="shared" si="292"/>
        <v>76.826033906008604</v>
      </c>
      <c r="AQ982">
        <f t="shared" si="292"/>
        <v>79.97514320407052</v>
      </c>
      <c r="AR982">
        <f t="shared" si="292"/>
        <v>75.325984538720874</v>
      </c>
      <c r="AS982">
        <f t="shared" si="292"/>
        <v>73.095549054028226</v>
      </c>
      <c r="AT982">
        <f t="shared" si="292"/>
        <v>78.405514905568623</v>
      </c>
      <c r="AU982">
        <f t="shared" si="292"/>
        <v>74.453571200294036</v>
      </c>
      <c r="AV982">
        <f t="shared" si="292"/>
        <v>73.741118516761773</v>
      </c>
      <c r="AW982">
        <f t="shared" si="292"/>
        <v>70.239214807872003</v>
      </c>
      <c r="AX982">
        <f t="shared" si="292"/>
        <v>75.429170773969503</v>
      </c>
      <c r="AY982">
        <f t="shared" si="292"/>
        <v>72.344957569358712</v>
      </c>
      <c r="AZ982">
        <f t="shared" si="292"/>
        <v>72.409399827118321</v>
      </c>
      <c r="BA982">
        <f t="shared" si="292"/>
        <v>72.463585607230272</v>
      </c>
      <c r="BB982">
        <f t="shared" si="292"/>
        <v>78.418098680512017</v>
      </c>
      <c r="BC982">
        <f t="shared" si="292"/>
        <v>74.92239340046406</v>
      </c>
      <c r="BD982">
        <f t="shared" si="292"/>
        <v>73.702018118526709</v>
      </c>
      <c r="BE982">
        <f t="shared" si="292"/>
        <v>74.916572630313752</v>
      </c>
      <c r="BF982">
        <f t="shared" si="292"/>
        <v>79.708795715711176</v>
      </c>
      <c r="BG982">
        <f t="shared" si="292"/>
        <v>77.821022076499446</v>
      </c>
      <c r="BH982">
        <f t="shared" si="292"/>
        <v>74.343966508376866</v>
      </c>
      <c r="BI982">
        <f t="shared" si="292"/>
        <v>78.09431904698458</v>
      </c>
      <c r="BJ982">
        <f t="shared" si="292"/>
        <v>76.28924144395765</v>
      </c>
      <c r="BK982">
        <f t="shared" si="292"/>
        <v>78.555770249705731</v>
      </c>
      <c r="BL982">
        <f t="shared" si="292"/>
        <v>77.505814775742891</v>
      </c>
      <c r="BM982">
        <f t="shared" si="292"/>
        <v>78.204880862342577</v>
      </c>
      <c r="BN982">
        <f t="shared" si="292"/>
        <v>77.29018756525744</v>
      </c>
      <c r="BO982">
        <f t="shared" ref="BO982:CE982" si="293">BO978-(1.96*(BO979/SQRT(BO968*(1-BO977))))</f>
        <v>78.174237786615294</v>
      </c>
      <c r="BP982">
        <f t="shared" si="293"/>
        <v>75.896566268940987</v>
      </c>
      <c r="BQ982">
        <f t="shared" si="293"/>
        <v>77.520331963394042</v>
      </c>
      <c r="BR982">
        <f t="shared" si="293"/>
        <v>71.695203292665411</v>
      </c>
      <c r="BS982">
        <f t="shared" si="293"/>
        <v>77.368138521202411</v>
      </c>
      <c r="BT982">
        <f t="shared" si="293"/>
        <v>80.809493234564414</v>
      </c>
      <c r="BU982">
        <f t="shared" si="293"/>
        <v>76.472015923697825</v>
      </c>
      <c r="BV982">
        <f t="shared" si="293"/>
        <v>73.200638439368291</v>
      </c>
      <c r="BW982">
        <f t="shared" si="293"/>
        <v>64.666315645698504</v>
      </c>
      <c r="BX982">
        <f t="shared" si="293"/>
        <v>77.794805846222474</v>
      </c>
      <c r="BY982">
        <f t="shared" si="293"/>
        <v>73.341287988090755</v>
      </c>
      <c r="BZ982">
        <f t="shared" si="293"/>
        <v>77.839896476486572</v>
      </c>
      <c r="CA982">
        <f t="shared" si="293"/>
        <v>78.326378821204187</v>
      </c>
      <c r="CB982">
        <f t="shared" si="293"/>
        <v>74.442141502626868</v>
      </c>
      <c r="CC982">
        <f t="shared" si="293"/>
        <v>79.914808466867939</v>
      </c>
      <c r="CD982">
        <f t="shared" si="293"/>
        <v>71.176288584702988</v>
      </c>
      <c r="CE982">
        <f t="shared" si="293"/>
        <v>72.754161679950926</v>
      </c>
    </row>
    <row r="983" spans="1:83">
      <c r="A983" s="19" t="s">
        <v>241</v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</row>
    <row r="984" spans="1:83">
      <c r="A984" s="20"/>
      <c r="B984" s="21" t="s">
        <v>0</v>
      </c>
      <c r="C984" s="21"/>
      <c r="D984" s="21"/>
      <c r="E984" s="21"/>
      <c r="F984" s="21"/>
      <c r="G984" s="21" t="s">
        <v>1</v>
      </c>
      <c r="H984" s="21"/>
      <c r="I984" s="21" t="s">
        <v>2</v>
      </c>
      <c r="J984" s="21"/>
      <c r="K984" s="21"/>
      <c r="L984" s="21"/>
      <c r="M984" s="21"/>
      <c r="N984" s="21" t="s">
        <v>3</v>
      </c>
      <c r="O984" s="21"/>
      <c r="P984" s="21"/>
      <c r="Q984" s="21"/>
      <c r="R984" s="21" t="s">
        <v>4</v>
      </c>
      <c r="S984" s="21"/>
      <c r="T984" s="21"/>
      <c r="U984" s="21"/>
      <c r="V984" s="21"/>
      <c r="W984" s="21"/>
      <c r="X984" s="21"/>
      <c r="Y984" s="21"/>
      <c r="Z984" s="21"/>
      <c r="AA984" s="21" t="s">
        <v>5</v>
      </c>
      <c r="AB984" s="21"/>
      <c r="AC984" s="21"/>
      <c r="AD984" s="21"/>
      <c r="AE984" s="21" t="s">
        <v>6</v>
      </c>
      <c r="AF984" s="21"/>
      <c r="AG984" s="21"/>
      <c r="AH984" s="21"/>
      <c r="AI984" s="21"/>
      <c r="AJ984" s="21"/>
      <c r="AK984" s="21" t="s">
        <v>7</v>
      </c>
      <c r="AL984" s="21"/>
      <c r="AM984" s="21"/>
      <c r="AN984" s="21"/>
      <c r="AO984" s="21"/>
      <c r="AP984" s="21"/>
      <c r="AQ984" s="21"/>
      <c r="AR984" s="21"/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 t="s">
        <v>8</v>
      </c>
      <c r="BD984" s="21"/>
      <c r="BE984" s="21"/>
      <c r="BF984" s="21"/>
      <c r="BG984" s="21"/>
      <c r="BH984" s="21" t="s">
        <v>9</v>
      </c>
      <c r="BI984" s="21"/>
      <c r="BJ984" s="21"/>
      <c r="BK984" s="21"/>
      <c r="BL984" s="21" t="s">
        <v>10</v>
      </c>
      <c r="BM984" s="21"/>
      <c r="BN984" s="21"/>
      <c r="BO984" s="21"/>
      <c r="BP984" s="21"/>
      <c r="BQ984" s="21" t="s">
        <v>11</v>
      </c>
      <c r="BR984" s="21"/>
      <c r="BS984" s="21"/>
      <c r="BT984" s="21"/>
      <c r="BU984" s="21"/>
      <c r="BV984" s="21"/>
      <c r="BW984" s="21"/>
      <c r="BX984" s="21" t="s">
        <v>12</v>
      </c>
      <c r="BY984" s="21"/>
      <c r="BZ984" s="21"/>
      <c r="CA984" s="21"/>
      <c r="CB984" s="21"/>
      <c r="CC984" s="21" t="s">
        <v>13</v>
      </c>
      <c r="CD984" s="21"/>
      <c r="CE984" s="21"/>
    </row>
    <row r="985" spans="1:83" ht="60">
      <c r="A985" s="20"/>
      <c r="B985" s="1" t="s">
        <v>14</v>
      </c>
      <c r="C985" s="1" t="s">
        <v>15</v>
      </c>
      <c r="D985" s="1" t="s">
        <v>16</v>
      </c>
      <c r="E985" s="1" t="s">
        <v>17</v>
      </c>
      <c r="F985" s="1" t="s">
        <v>18</v>
      </c>
      <c r="G985" s="1" t="s">
        <v>19</v>
      </c>
      <c r="H985" s="1" t="s">
        <v>20</v>
      </c>
      <c r="I985" s="1" t="s">
        <v>21</v>
      </c>
      <c r="J985" s="1" t="s">
        <v>22</v>
      </c>
      <c r="K985" s="1" t="s">
        <v>23</v>
      </c>
      <c r="L985" s="1" t="s">
        <v>24</v>
      </c>
      <c r="M985" s="1" t="s">
        <v>25</v>
      </c>
      <c r="N985" s="1" t="s">
        <v>26</v>
      </c>
      <c r="O985" s="1" t="s">
        <v>27</v>
      </c>
      <c r="P985" s="1" t="s">
        <v>28</v>
      </c>
      <c r="Q985" s="1" t="s">
        <v>29</v>
      </c>
      <c r="R985" s="1" t="s">
        <v>30</v>
      </c>
      <c r="S985" s="1" t="s">
        <v>31</v>
      </c>
      <c r="T985" s="1" t="s">
        <v>32</v>
      </c>
      <c r="U985" s="1" t="s">
        <v>33</v>
      </c>
      <c r="V985" s="1" t="s">
        <v>34</v>
      </c>
      <c r="W985" s="1" t="s">
        <v>35</v>
      </c>
      <c r="X985" s="1" t="s">
        <v>36</v>
      </c>
      <c r="Y985" s="1" t="s">
        <v>37</v>
      </c>
      <c r="Z985" s="1" t="s">
        <v>38</v>
      </c>
      <c r="AA985" s="1" t="s">
        <v>39</v>
      </c>
      <c r="AB985" s="1" t="s">
        <v>40</v>
      </c>
      <c r="AC985" s="1" t="s">
        <v>41</v>
      </c>
      <c r="AD985" s="1" t="s">
        <v>42</v>
      </c>
      <c r="AE985" s="1" t="s">
        <v>43</v>
      </c>
      <c r="AF985" s="1" t="s">
        <v>44</v>
      </c>
      <c r="AG985" s="1" t="s">
        <v>45</v>
      </c>
      <c r="AH985" s="1" t="s">
        <v>46</v>
      </c>
      <c r="AI985" s="1" t="s">
        <v>47</v>
      </c>
      <c r="AJ985" s="1" t="s">
        <v>48</v>
      </c>
      <c r="AK985" s="1" t="s">
        <v>49</v>
      </c>
      <c r="AL985" s="1" t="s">
        <v>50</v>
      </c>
      <c r="AM985" s="1" t="s">
        <v>51</v>
      </c>
      <c r="AN985" s="1" t="s">
        <v>52</v>
      </c>
      <c r="AO985" s="1" t="s">
        <v>53</v>
      </c>
      <c r="AP985" s="1" t="s">
        <v>54</v>
      </c>
      <c r="AQ985" s="1" t="s">
        <v>55</v>
      </c>
      <c r="AR985" s="1" t="s">
        <v>56</v>
      </c>
      <c r="AS985" s="1" t="s">
        <v>57</v>
      </c>
      <c r="AT985" s="1" t="s">
        <v>58</v>
      </c>
      <c r="AU985" s="1" t="s">
        <v>59</v>
      </c>
      <c r="AV985" s="1" t="s">
        <v>60</v>
      </c>
      <c r="AW985" s="1" t="s">
        <v>61</v>
      </c>
      <c r="AX985" s="1" t="s">
        <v>62</v>
      </c>
      <c r="AY985" s="1" t="s">
        <v>63</v>
      </c>
      <c r="AZ985" s="1" t="s">
        <v>64</v>
      </c>
      <c r="BA985" s="1" t="s">
        <v>65</v>
      </c>
      <c r="BB985" s="1" t="s">
        <v>47</v>
      </c>
      <c r="BC985" s="1" t="s">
        <v>66</v>
      </c>
      <c r="BD985" s="1" t="s">
        <v>67</v>
      </c>
      <c r="BE985" s="1" t="s">
        <v>68</v>
      </c>
      <c r="BF985" s="1" t="s">
        <v>69</v>
      </c>
      <c r="BG985" s="1" t="s">
        <v>70</v>
      </c>
      <c r="BH985" s="1" t="s">
        <v>71</v>
      </c>
      <c r="BI985" s="1" t="s">
        <v>72</v>
      </c>
      <c r="BJ985" s="1" t="s">
        <v>73</v>
      </c>
      <c r="BK985" s="1" t="s">
        <v>74</v>
      </c>
      <c r="BL985" s="1" t="s">
        <v>75</v>
      </c>
      <c r="BM985" s="1" t="s">
        <v>76</v>
      </c>
      <c r="BN985" s="1" t="s">
        <v>77</v>
      </c>
      <c r="BO985" s="1" t="s">
        <v>78</v>
      </c>
      <c r="BP985" s="1" t="s">
        <v>79</v>
      </c>
      <c r="BQ985" s="1" t="s">
        <v>80</v>
      </c>
      <c r="BR985" s="1" t="s">
        <v>81</v>
      </c>
      <c r="BS985" s="1" t="s">
        <v>82</v>
      </c>
      <c r="BT985" s="1" t="s">
        <v>83</v>
      </c>
      <c r="BU985" s="1" t="s">
        <v>84</v>
      </c>
      <c r="BV985" s="1" t="s">
        <v>85</v>
      </c>
      <c r="BW985" s="1" t="s">
        <v>86</v>
      </c>
      <c r="BX985" s="1" t="s">
        <v>87</v>
      </c>
      <c r="BY985" s="1" t="s">
        <v>88</v>
      </c>
      <c r="BZ985" s="1" t="s">
        <v>89</v>
      </c>
      <c r="CA985" s="1" t="s">
        <v>90</v>
      </c>
      <c r="CB985" s="1" t="s">
        <v>91</v>
      </c>
      <c r="CC985" s="1" t="s">
        <v>92</v>
      </c>
      <c r="CD985" s="1" t="s">
        <v>93</v>
      </c>
      <c r="CE985" s="1" t="s">
        <v>94</v>
      </c>
    </row>
    <row r="986" spans="1:83">
      <c r="A986" s="11" t="s">
        <v>189</v>
      </c>
      <c r="B986" s="3">
        <v>3757</v>
      </c>
      <c r="C986" s="3">
        <v>7976</v>
      </c>
      <c r="D986" s="3">
        <v>11104</v>
      </c>
      <c r="E986" s="3">
        <v>0</v>
      </c>
      <c r="F986" s="3">
        <v>0</v>
      </c>
      <c r="G986" s="3">
        <v>1886</v>
      </c>
      <c r="H986" s="3">
        <v>1871</v>
      </c>
      <c r="I986" s="3">
        <v>385</v>
      </c>
      <c r="J986" s="3">
        <v>617</v>
      </c>
      <c r="K986" s="3">
        <v>779</v>
      </c>
      <c r="L986" s="3">
        <v>1045</v>
      </c>
      <c r="M986" s="3">
        <v>931</v>
      </c>
      <c r="N986" s="3">
        <v>355</v>
      </c>
      <c r="O986" s="3">
        <v>908</v>
      </c>
      <c r="P986" s="3">
        <v>415</v>
      </c>
      <c r="Q986" s="3">
        <v>1956</v>
      </c>
      <c r="R986" s="3">
        <v>300</v>
      </c>
      <c r="S986" s="3">
        <v>632</v>
      </c>
      <c r="T986" s="3">
        <v>866</v>
      </c>
      <c r="U986" s="3">
        <v>1128</v>
      </c>
      <c r="V986" s="3">
        <v>1252</v>
      </c>
      <c r="W986" s="3">
        <v>1735</v>
      </c>
      <c r="X986" s="3">
        <v>1913</v>
      </c>
      <c r="Y986" s="3">
        <v>2239</v>
      </c>
      <c r="Z986" s="3">
        <v>1412</v>
      </c>
      <c r="AA986" s="3">
        <v>349</v>
      </c>
      <c r="AB986" s="3">
        <v>834</v>
      </c>
      <c r="AC986" s="3">
        <v>1367</v>
      </c>
      <c r="AD986" s="3">
        <v>1207</v>
      </c>
      <c r="AE986" s="3">
        <v>1049</v>
      </c>
      <c r="AF986" s="3">
        <v>225</v>
      </c>
      <c r="AG986" s="3">
        <v>866</v>
      </c>
      <c r="AH986" s="3">
        <v>952</v>
      </c>
      <c r="AI986" s="3">
        <v>336</v>
      </c>
      <c r="AJ986" s="3">
        <v>329</v>
      </c>
      <c r="AK986" s="3">
        <v>192</v>
      </c>
      <c r="AL986" s="3">
        <v>468</v>
      </c>
      <c r="AM986" s="3">
        <v>581</v>
      </c>
      <c r="AN986" s="3">
        <v>124</v>
      </c>
      <c r="AO986" s="3">
        <v>101</v>
      </c>
      <c r="AP986" s="3">
        <v>178</v>
      </c>
      <c r="AQ986" s="3">
        <v>181</v>
      </c>
      <c r="AR986" s="3">
        <v>106</v>
      </c>
      <c r="AS986" s="3">
        <v>69</v>
      </c>
      <c r="AT986" s="3">
        <v>140</v>
      </c>
      <c r="AU986" s="3">
        <v>321</v>
      </c>
      <c r="AV986" s="3">
        <v>377</v>
      </c>
      <c r="AW986" s="3">
        <v>73</v>
      </c>
      <c r="AX986" s="3">
        <v>181</v>
      </c>
      <c r="AY986" s="3">
        <v>164</v>
      </c>
      <c r="AZ986" s="3">
        <v>107</v>
      </c>
      <c r="BA986" s="3">
        <v>58</v>
      </c>
      <c r="BB986" s="3">
        <v>336</v>
      </c>
      <c r="BC986" s="3">
        <v>121</v>
      </c>
      <c r="BD986" s="3">
        <v>202</v>
      </c>
      <c r="BE986" s="3">
        <v>223</v>
      </c>
      <c r="BF986" s="3">
        <v>622</v>
      </c>
      <c r="BG986" s="3">
        <v>2551</v>
      </c>
      <c r="BH986" s="3">
        <v>390</v>
      </c>
      <c r="BI986" s="3">
        <v>163</v>
      </c>
      <c r="BJ986" s="3">
        <v>503</v>
      </c>
      <c r="BK986" s="3">
        <v>2701</v>
      </c>
      <c r="BL986" s="3">
        <v>603</v>
      </c>
      <c r="BM986" s="3">
        <v>1394</v>
      </c>
      <c r="BN986" s="3">
        <v>546</v>
      </c>
      <c r="BO986" s="3">
        <v>585</v>
      </c>
      <c r="BP986" s="3">
        <v>341</v>
      </c>
      <c r="BQ986" s="3">
        <v>2070</v>
      </c>
      <c r="BR986" s="3">
        <v>80</v>
      </c>
      <c r="BS986" s="3">
        <v>306</v>
      </c>
      <c r="BT986" s="3">
        <v>844</v>
      </c>
      <c r="BU986" s="3">
        <v>264</v>
      </c>
      <c r="BV986" s="3">
        <v>39</v>
      </c>
      <c r="BW986" s="3">
        <v>66</v>
      </c>
      <c r="BX986" s="3">
        <v>160</v>
      </c>
      <c r="BY986" s="3">
        <v>214</v>
      </c>
      <c r="BZ986" s="3">
        <v>1133</v>
      </c>
      <c r="CA986" s="3">
        <v>2132</v>
      </c>
      <c r="CB986" s="3">
        <v>42</v>
      </c>
      <c r="CC986" s="3">
        <v>2783</v>
      </c>
      <c r="CD986" s="3">
        <v>554</v>
      </c>
      <c r="CE986" s="3">
        <v>288</v>
      </c>
    </row>
    <row r="987" spans="1:83">
      <c r="A987" s="11" t="s">
        <v>190</v>
      </c>
      <c r="B987" s="3">
        <v>4334676</v>
      </c>
      <c r="C987" s="3">
        <v>3893979</v>
      </c>
      <c r="D987" s="3">
        <v>3896304</v>
      </c>
      <c r="E987" s="3">
        <v>0</v>
      </c>
      <c r="F987" s="3">
        <v>0</v>
      </c>
      <c r="G987" s="3">
        <v>2194013</v>
      </c>
      <c r="H987" s="3">
        <v>2140663</v>
      </c>
      <c r="I987" s="3">
        <v>520409</v>
      </c>
      <c r="J987" s="3">
        <v>787596</v>
      </c>
      <c r="K987" s="3">
        <v>1158740</v>
      </c>
      <c r="L987" s="3">
        <v>1130902</v>
      </c>
      <c r="M987" s="3">
        <v>737030</v>
      </c>
      <c r="N987" s="3">
        <v>379753</v>
      </c>
      <c r="O987" s="3">
        <v>1116871</v>
      </c>
      <c r="P987" s="3">
        <v>448456</v>
      </c>
      <c r="Q987" s="3">
        <v>2271975</v>
      </c>
      <c r="R987" s="3">
        <v>222360</v>
      </c>
      <c r="S987" s="3">
        <v>416432</v>
      </c>
      <c r="T987" s="3">
        <v>539013</v>
      </c>
      <c r="U987" s="3">
        <v>731059</v>
      </c>
      <c r="V987" s="3">
        <v>843047</v>
      </c>
      <c r="W987" s="3">
        <v>1214574</v>
      </c>
      <c r="X987" s="3">
        <v>1383934</v>
      </c>
      <c r="Y987" s="3">
        <v>1700404</v>
      </c>
      <c r="Z987" s="3">
        <v>1011406</v>
      </c>
      <c r="AA987" s="3">
        <v>415131</v>
      </c>
      <c r="AB987" s="3">
        <v>982614</v>
      </c>
      <c r="AC987" s="3">
        <v>1622456</v>
      </c>
      <c r="AD987" s="3">
        <v>1314476</v>
      </c>
      <c r="AE987" s="3">
        <v>1017942</v>
      </c>
      <c r="AF987" s="3">
        <v>277248</v>
      </c>
      <c r="AG987" s="3">
        <v>1086912</v>
      </c>
      <c r="AH987" s="3">
        <v>1137513</v>
      </c>
      <c r="AI987" s="3">
        <v>410982</v>
      </c>
      <c r="AJ987" s="3">
        <v>404080</v>
      </c>
      <c r="AK987" s="3">
        <v>254621</v>
      </c>
      <c r="AL987" s="3">
        <v>437965</v>
      </c>
      <c r="AM987" s="3">
        <v>579977</v>
      </c>
      <c r="AN987" s="3">
        <v>152443</v>
      </c>
      <c r="AO987" s="3">
        <v>124805</v>
      </c>
      <c r="AP987" s="3">
        <v>222194</v>
      </c>
      <c r="AQ987" s="3">
        <v>225537</v>
      </c>
      <c r="AR987" s="3">
        <v>133263</v>
      </c>
      <c r="AS987" s="3">
        <v>79465</v>
      </c>
      <c r="AT987" s="3">
        <v>171831</v>
      </c>
      <c r="AU987" s="3">
        <v>390136</v>
      </c>
      <c r="AV987" s="3">
        <v>450316</v>
      </c>
      <c r="AW987" s="3">
        <v>83512</v>
      </c>
      <c r="AX987" s="3">
        <v>213549</v>
      </c>
      <c r="AY987" s="3">
        <v>197419</v>
      </c>
      <c r="AZ987" s="3">
        <v>134816</v>
      </c>
      <c r="BA987" s="3">
        <v>71844</v>
      </c>
      <c r="BB987" s="3">
        <v>410982</v>
      </c>
      <c r="BC987" s="3">
        <v>155250</v>
      </c>
      <c r="BD987" s="3">
        <v>261955</v>
      </c>
      <c r="BE987" s="3">
        <v>287823</v>
      </c>
      <c r="BF987" s="3">
        <v>801762</v>
      </c>
      <c r="BG987" s="3">
        <v>2785888</v>
      </c>
      <c r="BH987" s="3">
        <v>465432</v>
      </c>
      <c r="BI987" s="3">
        <v>194410</v>
      </c>
      <c r="BJ987" s="3">
        <v>608490</v>
      </c>
      <c r="BK987" s="3">
        <v>3066345</v>
      </c>
      <c r="BL987" s="3">
        <v>660647</v>
      </c>
      <c r="BM987" s="3">
        <v>1443097</v>
      </c>
      <c r="BN987" s="3">
        <v>698615</v>
      </c>
      <c r="BO987" s="3">
        <v>776899</v>
      </c>
      <c r="BP987" s="3">
        <v>445236</v>
      </c>
      <c r="BQ987" s="3">
        <v>2600827</v>
      </c>
      <c r="BR987" s="3">
        <v>101772</v>
      </c>
      <c r="BS987" s="3">
        <v>407416</v>
      </c>
      <c r="BT987" s="3">
        <v>691191</v>
      </c>
      <c r="BU987" s="3">
        <v>312309</v>
      </c>
      <c r="BV987" s="3">
        <v>47507</v>
      </c>
      <c r="BW987" s="3">
        <v>82368</v>
      </c>
      <c r="BX987" s="3">
        <v>146427</v>
      </c>
      <c r="BY987" s="3">
        <v>230130</v>
      </c>
      <c r="BZ987" s="3">
        <v>1251873</v>
      </c>
      <c r="CA987" s="3">
        <v>2578848</v>
      </c>
      <c r="CB987" s="3">
        <v>40425</v>
      </c>
      <c r="CC987" s="3">
        <v>3161272</v>
      </c>
      <c r="CD987" s="3">
        <v>668557</v>
      </c>
      <c r="CE987" s="3">
        <v>356254</v>
      </c>
    </row>
    <row r="988" spans="1:83">
      <c r="A988" s="4" t="s">
        <v>196</v>
      </c>
      <c r="B988" s="6">
        <v>1.5373303208856399E-2</v>
      </c>
      <c r="C988" s="6">
        <v>1.62299194071076E-2</v>
      </c>
      <c r="D988" s="6">
        <v>5.50533917909252E-3</v>
      </c>
      <c r="E988" s="5"/>
      <c r="F988" s="5"/>
      <c r="G988" s="6">
        <v>2.0378212741069303E-2</v>
      </c>
      <c r="H988" s="6">
        <v>1.02436606778466E-2</v>
      </c>
      <c r="I988" s="6">
        <v>1.4113520118099999E-2</v>
      </c>
      <c r="J988" s="6">
        <v>2.6189349613521401E-2</v>
      </c>
      <c r="K988" s="6">
        <v>1.2609660407758501E-2</v>
      </c>
      <c r="L988" s="6">
        <v>1.14274890031296E-2</v>
      </c>
      <c r="M988" s="6">
        <v>1.51041137101257E-2</v>
      </c>
      <c r="N988" s="6">
        <v>4.45997775751064E-2</v>
      </c>
      <c r="O988" s="6">
        <v>1.6302988913342399E-2</v>
      </c>
      <c r="P988" s="6">
        <v>2.2831840391559298E-2</v>
      </c>
      <c r="Q988" s="6">
        <v>7.3735090800444505E-3</v>
      </c>
      <c r="R988" s="6">
        <v>3.2376459309119296E-2</v>
      </c>
      <c r="S988" s="6">
        <v>3.6482883061685199E-2</v>
      </c>
      <c r="T988" s="6">
        <v>2.312244172162E-2</v>
      </c>
      <c r="U988" s="6">
        <v>1.6931603436734902E-2</v>
      </c>
      <c r="V988" s="6">
        <v>1.4453173268019199E-2</v>
      </c>
      <c r="W988" s="6">
        <v>1.2645176690037601E-2</v>
      </c>
      <c r="X988" s="6">
        <v>1.2891935208797601E-2</v>
      </c>
      <c r="Y988" s="6">
        <v>1.1225333358957501E-2</v>
      </c>
      <c r="Z988" s="6">
        <v>1.6096293482043399E-2</v>
      </c>
      <c r="AA988" s="6">
        <v>2.8938745241445601E-2</v>
      </c>
      <c r="AB988" s="6">
        <v>2.05089657826317E-2</v>
      </c>
      <c r="AC988" s="6">
        <v>1.3142386627009599E-2</v>
      </c>
      <c r="AD988" s="6">
        <v>1.00036787050015E-2</v>
      </c>
      <c r="AE988" s="6">
        <v>8.2467789991353003E-3</v>
      </c>
      <c r="AF988" s="6">
        <v>1.40956762622012E-2</v>
      </c>
      <c r="AG988" s="6">
        <v>1.0740972216228798E-2</v>
      </c>
      <c r="AH988" s="6">
        <v>1.78509747608727E-2</v>
      </c>
      <c r="AI988" s="6">
        <v>1.6325951775491999E-2</v>
      </c>
      <c r="AJ988" s="6">
        <v>3.8719273903351004E-2</v>
      </c>
      <c r="AK988" s="6">
        <v>1.38761994112876E-2</v>
      </c>
      <c r="AL988" s="6">
        <v>5.0180022014861998E-3</v>
      </c>
      <c r="AM988" s="6">
        <v>1.06849605482551E-2</v>
      </c>
      <c r="AN988" s="6">
        <v>2.5635775785409497E-2</v>
      </c>
      <c r="AO988" s="5"/>
      <c r="AP988" s="5"/>
      <c r="AQ988" s="6">
        <v>5.7487334006325599E-3</v>
      </c>
      <c r="AR988" s="5"/>
      <c r="AS988" s="6">
        <v>3.4060285990278903E-2</v>
      </c>
      <c r="AT988" s="6">
        <v>2.4082719280769396E-2</v>
      </c>
      <c r="AU988" s="6">
        <v>2.2535566100898401E-2</v>
      </c>
      <c r="AV988" s="6">
        <v>2.1728860411569299E-2</v>
      </c>
      <c r="AW988" s="5"/>
      <c r="AX988" s="6">
        <v>8.0961862804769906E-3</v>
      </c>
      <c r="AY988" s="6">
        <v>4.6772870832196098E-2</v>
      </c>
      <c r="AZ988" s="6">
        <v>2.5857618160181103E-2</v>
      </c>
      <c r="BA988" s="6">
        <v>4.0723993327914397E-2</v>
      </c>
      <c r="BB988" s="6">
        <v>1.6325951775491999E-2</v>
      </c>
      <c r="BC988" s="5"/>
      <c r="BD988" s="5"/>
      <c r="BE988" s="6">
        <v>8.5221824176577102E-3</v>
      </c>
      <c r="BF988" s="6">
        <v>1.47238613057814E-2</v>
      </c>
      <c r="BG988" s="6">
        <v>1.8802039061088502E-2</v>
      </c>
      <c r="BH988" s="6">
        <v>1.7169943831303901E-2</v>
      </c>
      <c r="BI988" s="6">
        <v>4.6516513925926005E-2</v>
      </c>
      <c r="BJ988" s="6">
        <v>1.18788500179275E-2</v>
      </c>
      <c r="BK988" s="6">
        <v>1.38195246058225E-2</v>
      </c>
      <c r="BL988" s="6">
        <v>2.2595214709389501E-2</v>
      </c>
      <c r="BM988" s="6">
        <v>1.0307222923661199E-2</v>
      </c>
      <c r="BN988" s="6">
        <v>1.5047780688357E-2</v>
      </c>
      <c r="BO988" s="6">
        <v>1.5956557630199399E-2</v>
      </c>
      <c r="BP988" s="6">
        <v>1.5159905619942899E-2</v>
      </c>
      <c r="BQ988" s="6">
        <v>1.01708066784412E-2</v>
      </c>
      <c r="BR988" s="6">
        <v>5.0669324041692894E-2</v>
      </c>
      <c r="BS988" s="5"/>
      <c r="BT988" s="6">
        <v>1.32670291974155E-2</v>
      </c>
      <c r="BU988" s="6">
        <v>4.4996005397939E-2</v>
      </c>
      <c r="BV988" s="6">
        <v>2.6074221154566E-2</v>
      </c>
      <c r="BW988" s="6">
        <v>0.115171761951327</v>
      </c>
      <c r="BX988" s="6">
        <v>3.7420745708686101E-2</v>
      </c>
      <c r="BY988" s="6">
        <v>1.0660110411842101E-2</v>
      </c>
      <c r="BZ988" s="6">
        <v>9.8054232495382206E-3</v>
      </c>
      <c r="CA988" s="6">
        <v>1.68818440287654E-2</v>
      </c>
      <c r="CB988" s="6">
        <v>1.83978839482184E-2</v>
      </c>
      <c r="CC988" s="6">
        <v>8.3055730810388095E-3</v>
      </c>
      <c r="CD988" s="6">
        <v>4.8859340374111902E-2</v>
      </c>
      <c r="CE988" s="6">
        <v>1.58567348466759E-2</v>
      </c>
    </row>
    <row r="989" spans="1:83">
      <c r="A989" s="4">
        <v>-2</v>
      </c>
      <c r="B989" s="6">
        <v>2.85354704344426E-2</v>
      </c>
      <c r="C989" s="6">
        <v>2.36344179110776E-2</v>
      </c>
      <c r="D989" s="6">
        <v>1.55285522801181E-2</v>
      </c>
      <c r="E989" s="5"/>
      <c r="F989" s="5"/>
      <c r="G989" s="6">
        <v>2.80239738567588E-2</v>
      </c>
      <c r="H989" s="6">
        <v>2.9059714595594199E-2</v>
      </c>
      <c r="I989" s="6">
        <v>3.0058295771825998E-2</v>
      </c>
      <c r="J989" s="6">
        <v>2.6257300978338002E-2</v>
      </c>
      <c r="K989" s="6">
        <v>3.1874453625897102E-2</v>
      </c>
      <c r="L989" s="6">
        <v>3.7394852893593497E-2</v>
      </c>
      <c r="M989" s="6">
        <v>1.10513675811273E-2</v>
      </c>
      <c r="N989" s="6">
        <v>3.60096136804006E-2</v>
      </c>
      <c r="O989" s="6">
        <v>3.7777232709235303E-2</v>
      </c>
      <c r="P989" s="6">
        <v>3.2717801922161803E-2</v>
      </c>
      <c r="Q989" s="6">
        <v>2.3394828371767803E-2</v>
      </c>
      <c r="R989" s="6">
        <v>2.0869390007040401E-2</v>
      </c>
      <c r="S989" s="6">
        <v>4.7388398422237098E-2</v>
      </c>
      <c r="T989" s="6">
        <v>2.62805469890433E-2</v>
      </c>
      <c r="U989" s="6">
        <v>2.2127710856554499E-2</v>
      </c>
      <c r="V989" s="6">
        <v>2.02203631179384E-2</v>
      </c>
      <c r="W989" s="6">
        <v>2.5354131439855602E-2</v>
      </c>
      <c r="X989" s="6">
        <v>1.9156369481247E-2</v>
      </c>
      <c r="Y989" s="6">
        <v>2.75198553452662E-2</v>
      </c>
      <c r="Z989" s="6">
        <v>3.6902552362980998E-2</v>
      </c>
      <c r="AA989" s="6">
        <v>3.5496006644365197E-2</v>
      </c>
      <c r="AB989" s="6">
        <v>3.1267406057141602E-2</v>
      </c>
      <c r="AC989" s="6">
        <v>3.3185246485113201E-2</v>
      </c>
      <c r="AD989" s="6">
        <v>1.8555804620298898E-2</v>
      </c>
      <c r="AE989" s="6">
        <v>2.4528808192891601E-2</v>
      </c>
      <c r="AF989" s="6">
        <v>1.5703752768971801E-2</v>
      </c>
      <c r="AG989" s="6">
        <v>3.1659156626332001E-2</v>
      </c>
      <c r="AH989" s="6">
        <v>2.3861582168790699E-2</v>
      </c>
      <c r="AI989" s="6">
        <v>2.8430032764487998E-2</v>
      </c>
      <c r="AJ989" s="6">
        <v>5.2295347414170398E-2</v>
      </c>
      <c r="AK989" s="6">
        <v>4.3542154536885397E-2</v>
      </c>
      <c r="AL989" s="6">
        <v>2.7931990119860098E-2</v>
      </c>
      <c r="AM989" s="6">
        <v>2.1958926190309903E-2</v>
      </c>
      <c r="AN989" s="6">
        <v>7.2756187368999102E-3</v>
      </c>
      <c r="AO989" s="6">
        <v>2.5998312930399E-2</v>
      </c>
      <c r="AP989" s="6">
        <v>4.0933414307808003E-2</v>
      </c>
      <c r="AQ989" s="6">
        <v>1.9234863293714898E-2</v>
      </c>
      <c r="AR989" s="6">
        <v>1.84926210766144E-2</v>
      </c>
      <c r="AS989" s="6">
        <v>6.4705146574567302E-2</v>
      </c>
      <c r="AT989" s="6">
        <v>1.32946864939374E-2</v>
      </c>
      <c r="AU989" s="6">
        <v>2.9217438646525502E-2</v>
      </c>
      <c r="AV989" s="6">
        <v>2.5033876529242799E-2</v>
      </c>
      <c r="AW989" s="6">
        <v>1.2945966562680999E-2</v>
      </c>
      <c r="AX989" s="6">
        <v>1.58735885816528E-2</v>
      </c>
      <c r="AY989" s="6">
        <v>3.0931910644218599E-2</v>
      </c>
      <c r="AZ989" s="6">
        <v>8.92663046772596E-2</v>
      </c>
      <c r="BA989" s="6">
        <v>4.1623093729851401E-2</v>
      </c>
      <c r="BB989" s="6">
        <v>2.8430032764487998E-2</v>
      </c>
      <c r="BC989" s="6">
        <v>1.0765703702054501E-2</v>
      </c>
      <c r="BD989" s="6">
        <v>2.1583989553241301E-2</v>
      </c>
      <c r="BE989" s="6">
        <v>2.7450207018592302E-2</v>
      </c>
      <c r="BF989" s="6">
        <v>3.6717919050252998E-2</v>
      </c>
      <c r="BG989" s="6">
        <v>2.8366815490274703E-2</v>
      </c>
      <c r="BH989" s="6">
        <v>3.3875137040431096E-2</v>
      </c>
      <c r="BI989" s="6">
        <v>1.95731332732497E-2</v>
      </c>
      <c r="BJ989" s="6">
        <v>3.1920754965081101E-2</v>
      </c>
      <c r="BK989" s="6">
        <v>2.76214199650326E-2</v>
      </c>
      <c r="BL989" s="6">
        <v>2.3267927575369097E-2</v>
      </c>
      <c r="BM989" s="6">
        <v>2.70734224761034E-2</v>
      </c>
      <c r="BN989" s="6">
        <v>3.1881273688982199E-2</v>
      </c>
      <c r="BO989" s="6">
        <v>2.8764488381454699E-2</v>
      </c>
      <c r="BP989" s="6">
        <v>2.5749447081593102E-2</v>
      </c>
      <c r="BQ989" s="6">
        <v>2.8905239478897702E-2</v>
      </c>
      <c r="BR989" s="6">
        <v>3.5476721996639003E-2</v>
      </c>
      <c r="BS989" s="6">
        <v>2.4568679991386899E-2</v>
      </c>
      <c r="BT989" s="6">
        <v>1.0360918164722701E-2</v>
      </c>
      <c r="BU989" s="6">
        <v>5.1763353593872206E-2</v>
      </c>
      <c r="BV989" s="6">
        <v>2.7230675447565699E-2</v>
      </c>
      <c r="BW989" s="6">
        <v>7.7491422746712807E-2</v>
      </c>
      <c r="BX989" s="6">
        <v>3.3434730366079496E-2</v>
      </c>
      <c r="BY989" s="6">
        <v>2.1431295271137699E-2</v>
      </c>
      <c r="BZ989" s="6">
        <v>2.6645391824479999E-2</v>
      </c>
      <c r="CA989" s="6">
        <v>3.0091651670013403E-2</v>
      </c>
      <c r="CB989" s="5"/>
      <c r="CC989" s="6">
        <v>1.7405385766723201E-2</v>
      </c>
      <c r="CD989" s="6">
        <v>6.1866591069640896E-2</v>
      </c>
      <c r="CE989" s="6">
        <v>5.9109636545256E-2</v>
      </c>
    </row>
    <row r="990" spans="1:83">
      <c r="A990" s="4">
        <v>-1</v>
      </c>
      <c r="B990" s="6">
        <v>5.8023760348466603E-2</v>
      </c>
      <c r="C990" s="6">
        <v>5.40150805228337E-2</v>
      </c>
      <c r="D990" s="6">
        <v>4.4699771216544101E-2</v>
      </c>
      <c r="E990" s="5"/>
      <c r="F990" s="5"/>
      <c r="G990" s="6">
        <v>6.1112277895441797E-2</v>
      </c>
      <c r="H990" s="6">
        <v>5.4858270370123897E-2</v>
      </c>
      <c r="I990" s="6">
        <v>5.1175244898962198E-2</v>
      </c>
      <c r="J990" s="6">
        <v>6.9861543790291802E-2</v>
      </c>
      <c r="K990" s="6">
        <v>6.9305481808657407E-2</v>
      </c>
      <c r="L990" s="6">
        <v>5.5576030836395798E-2</v>
      </c>
      <c r="M990" s="6">
        <v>3.62284607496694E-2</v>
      </c>
      <c r="N990" s="6">
        <v>4.9386542192064405E-2</v>
      </c>
      <c r="O990" s="6">
        <v>6.7534165664690893E-2</v>
      </c>
      <c r="P990" s="6">
        <v>5.7532669527060293E-2</v>
      </c>
      <c r="Q990" s="6">
        <v>5.5672507380252798E-2</v>
      </c>
      <c r="R990" s="6">
        <v>6.7181866272628704E-2</v>
      </c>
      <c r="S990" s="6">
        <v>5.9741260424879601E-2</v>
      </c>
      <c r="T990" s="6">
        <v>5.1172711060798598E-2</v>
      </c>
      <c r="U990" s="6">
        <v>5.2644708380010202E-2</v>
      </c>
      <c r="V990" s="6">
        <v>5.2281529913929703E-2</v>
      </c>
      <c r="W990" s="6">
        <v>4.8282634913645796E-2</v>
      </c>
      <c r="X990" s="6">
        <v>6.4998297729823698E-2</v>
      </c>
      <c r="Y990" s="6">
        <v>5.1025831307964599E-2</v>
      </c>
      <c r="Z990" s="6">
        <v>6.4316585434249007E-2</v>
      </c>
      <c r="AA990" s="6">
        <v>8.2174435909271204E-2</v>
      </c>
      <c r="AB990" s="6">
        <v>5.9983591119146897E-2</v>
      </c>
      <c r="AC990" s="6">
        <v>5.2263291295745799E-2</v>
      </c>
      <c r="AD990" s="6">
        <v>5.6041727866317899E-2</v>
      </c>
      <c r="AE990" s="6">
        <v>5.4744474105082402E-2</v>
      </c>
      <c r="AF990" s="6">
        <v>4.96110251714975E-2</v>
      </c>
      <c r="AG990" s="6">
        <v>5.5559859846185097E-2</v>
      </c>
      <c r="AH990" s="6">
        <v>5.7759011530239601E-2</v>
      </c>
      <c r="AI990" s="6">
        <v>6.6439870636698498E-2</v>
      </c>
      <c r="AJ990" s="6">
        <v>7.08698971553373E-2</v>
      </c>
      <c r="AK990" s="6">
        <v>7.419380111749159E-2</v>
      </c>
      <c r="AL990" s="6">
        <v>5.4165753714890401E-2</v>
      </c>
      <c r="AM990" s="6">
        <v>5.5181489565083598E-2</v>
      </c>
      <c r="AN990" s="6">
        <v>2.85051308339862E-2</v>
      </c>
      <c r="AO990" s="6">
        <v>7.5390859496797594E-2</v>
      </c>
      <c r="AP990" s="6">
        <v>8.0684422295928898E-2</v>
      </c>
      <c r="AQ990" s="6">
        <v>3.3765567865062199E-2</v>
      </c>
      <c r="AR990" s="6">
        <v>3.4332024415613401E-2</v>
      </c>
      <c r="AS990" s="6">
        <v>2.17572066898368E-2</v>
      </c>
      <c r="AT990" s="6">
        <v>5.6161071663285794E-2</v>
      </c>
      <c r="AU990" s="6">
        <v>4.9357952782124202E-2</v>
      </c>
      <c r="AV990" s="6">
        <v>8.0653945469603194E-2</v>
      </c>
      <c r="AW990" s="6">
        <v>3.0125497743985302E-2</v>
      </c>
      <c r="AX990" s="6">
        <v>3.56345973440024E-2</v>
      </c>
      <c r="AY990" s="6">
        <v>7.5040552537603999E-2</v>
      </c>
      <c r="AZ990" s="6">
        <v>5.8858959743758994E-2</v>
      </c>
      <c r="BA990" s="6">
        <v>8.1948109709393813E-2</v>
      </c>
      <c r="BB990" s="6">
        <v>6.6439870636698498E-2</v>
      </c>
      <c r="BC990" s="6">
        <v>6.5947158719917007E-2</v>
      </c>
      <c r="BD990" s="6">
        <v>7.9297754693875205E-2</v>
      </c>
      <c r="BE990" s="6">
        <v>4.5925221125231494E-2</v>
      </c>
      <c r="BF990" s="6">
        <v>6.5525778230066709E-2</v>
      </c>
      <c r="BG990" s="6">
        <v>5.4510343188833799E-2</v>
      </c>
      <c r="BH990" s="6">
        <v>6.8154726730072598E-2</v>
      </c>
      <c r="BI990" s="6">
        <v>6.3890404978159898E-2</v>
      </c>
      <c r="BJ990" s="6">
        <v>4.5321276091911805E-2</v>
      </c>
      <c r="BK990" s="6">
        <v>5.8634757354226498E-2</v>
      </c>
      <c r="BL990" s="6">
        <v>5.6075853496005496E-2</v>
      </c>
      <c r="BM990" s="6">
        <v>4.4710834918297297E-2</v>
      </c>
      <c r="BN990" s="6">
        <v>6.0493770047222901E-2</v>
      </c>
      <c r="BO990" s="6">
        <v>6.4238837370887591E-2</v>
      </c>
      <c r="BP990" s="6">
        <v>7.0311046154751006E-2</v>
      </c>
      <c r="BQ990" s="6">
        <v>5.9927977004190398E-2</v>
      </c>
      <c r="BR990" s="6">
        <v>7.0280529186768595E-2</v>
      </c>
      <c r="BS990" s="6">
        <v>5.1313323729669298E-2</v>
      </c>
      <c r="BT990" s="6">
        <v>3.9199290693175098E-2</v>
      </c>
      <c r="BU990" s="6">
        <v>7.4122254442004695E-2</v>
      </c>
      <c r="BV990" s="6">
        <v>6.8902032357248705E-2</v>
      </c>
      <c r="BW990" s="6">
        <v>9.5478712556058304E-2</v>
      </c>
      <c r="BX990" s="6">
        <v>2.8789968770552499E-2</v>
      </c>
      <c r="BY990" s="6">
        <v>5.1920204699263603E-2</v>
      </c>
      <c r="BZ990" s="6">
        <v>4.4467970890670803E-2</v>
      </c>
      <c r="CA990" s="6">
        <v>6.6593439666819507E-2</v>
      </c>
      <c r="CB990" s="6">
        <v>4.6943602995690697E-2</v>
      </c>
      <c r="CC990" s="6">
        <v>4.6590948341263899E-2</v>
      </c>
      <c r="CD990" s="6">
        <v>9.2364387849480992E-2</v>
      </c>
      <c r="CE990" s="6">
        <v>9.2720406290702204E-2</v>
      </c>
    </row>
    <row r="991" spans="1:83">
      <c r="A991" s="4">
        <v>0</v>
      </c>
      <c r="B991" s="6">
        <v>0.15288889724082799</v>
      </c>
      <c r="C991" s="6">
        <v>0.13875198648772</v>
      </c>
      <c r="D991" s="6">
        <v>0.14911685160555099</v>
      </c>
      <c r="E991" s="5"/>
      <c r="F991" s="5"/>
      <c r="G991" s="6">
        <v>0.165745197057375</v>
      </c>
      <c r="H991" s="6">
        <v>0.13971219106743799</v>
      </c>
      <c r="I991" s="6">
        <v>0.152471469102192</v>
      </c>
      <c r="J991" s="6">
        <v>0.163286020532179</v>
      </c>
      <c r="K991" s="6">
        <v>0.15953898357787399</v>
      </c>
      <c r="L991" s="6">
        <v>0.162786418930151</v>
      </c>
      <c r="M991" s="6">
        <v>0.116431327816097</v>
      </c>
      <c r="N991" s="6">
        <v>0.16541785403428602</v>
      </c>
      <c r="O991" s="6">
        <v>0.15919671312470299</v>
      </c>
      <c r="P991" s="6">
        <v>0.176091960729055</v>
      </c>
      <c r="Q991" s="6">
        <v>0.14484501390911</v>
      </c>
      <c r="R991" s="6">
        <v>0.12570502264356398</v>
      </c>
      <c r="S991" s="6">
        <v>0.11053370621771301</v>
      </c>
      <c r="T991" s="6">
        <v>0.13825196615777802</v>
      </c>
      <c r="U991" s="6">
        <v>0.15032583131459701</v>
      </c>
      <c r="V991" s="6">
        <v>0.14193408163677401</v>
      </c>
      <c r="W991" s="6">
        <v>0.152517898199552</v>
      </c>
      <c r="X991" s="6">
        <v>0.15890280652914002</v>
      </c>
      <c r="Y991" s="6">
        <v>0.15356309743063298</v>
      </c>
      <c r="Z991" s="6">
        <v>0.14468750762468599</v>
      </c>
      <c r="AA991" s="6">
        <v>0.17079882919216702</v>
      </c>
      <c r="AB991" s="6">
        <v>0.14622581223997799</v>
      </c>
      <c r="AC991" s="6">
        <v>0.15484461510908099</v>
      </c>
      <c r="AD991" s="6">
        <v>0.14979961609109999</v>
      </c>
      <c r="AE991" s="6">
        <v>0.14598479388984301</v>
      </c>
      <c r="AF991" s="6">
        <v>0.176256889902495</v>
      </c>
      <c r="AG991" s="6">
        <v>0.145340509691543</v>
      </c>
      <c r="AH991" s="6">
        <v>0.15666122200857099</v>
      </c>
      <c r="AI991" s="6">
        <v>0.14332075216819501</v>
      </c>
      <c r="AJ991" s="6">
        <v>0.173664357739859</v>
      </c>
      <c r="AK991" s="6">
        <v>0.141029132994239</v>
      </c>
      <c r="AL991" s="6">
        <v>0.15004863036229099</v>
      </c>
      <c r="AM991" s="6">
        <v>0.14291602459214001</v>
      </c>
      <c r="AN991" s="6">
        <v>0.14916542582923301</v>
      </c>
      <c r="AO991" s="6">
        <v>0.20934780963657298</v>
      </c>
      <c r="AP991" s="6">
        <v>0.12683025512136401</v>
      </c>
      <c r="AQ991" s="6">
        <v>0.149829817456615</v>
      </c>
      <c r="AR991" s="6">
        <v>0.22312557727995</v>
      </c>
      <c r="AS991" s="6">
        <v>0.17337233479626099</v>
      </c>
      <c r="AT991" s="6">
        <v>9.6482760461697611E-2</v>
      </c>
      <c r="AU991" s="6">
        <v>0.15986751820926601</v>
      </c>
      <c r="AV991" s="6">
        <v>0.15151088169396801</v>
      </c>
      <c r="AW991" s="6">
        <v>0.12243950558381</v>
      </c>
      <c r="AX991" s="6">
        <v>0.17504723624705498</v>
      </c>
      <c r="AY991" s="6">
        <v>0.15482549257646</v>
      </c>
      <c r="AZ991" s="6">
        <v>0.216021997992765</v>
      </c>
      <c r="BA991" s="6">
        <v>0.14594668322802001</v>
      </c>
      <c r="BB991" s="6">
        <v>0.14332075216819501</v>
      </c>
      <c r="BC991" s="6">
        <v>0.11479517287466599</v>
      </c>
      <c r="BD991" s="6">
        <v>0.113069404394307</v>
      </c>
      <c r="BE991" s="6">
        <v>0.18582279850366401</v>
      </c>
      <c r="BF991" s="6">
        <v>0.15425401388367699</v>
      </c>
      <c r="BG991" s="6">
        <v>0.15474031444199599</v>
      </c>
      <c r="BH991" s="6">
        <v>0.178387460861688</v>
      </c>
      <c r="BI991" s="6">
        <v>0.11924003369248799</v>
      </c>
      <c r="BJ991" s="6">
        <v>0.181624134514656</v>
      </c>
      <c r="BK991" s="6">
        <v>0.14544966042673299</v>
      </c>
      <c r="BL991" s="6">
        <v>0.138710287068296</v>
      </c>
      <c r="BM991" s="6">
        <v>0.14814333923214101</v>
      </c>
      <c r="BN991" s="6">
        <v>0.16108796735104</v>
      </c>
      <c r="BO991" s="6">
        <v>0.16908431851508901</v>
      </c>
      <c r="BP991" s="6">
        <v>0.13959160293974299</v>
      </c>
      <c r="BQ991" s="6">
        <v>0.168402344404499</v>
      </c>
      <c r="BR991" s="6">
        <v>0.15295258166242098</v>
      </c>
      <c r="BS991" s="6">
        <v>0.13009639873405099</v>
      </c>
      <c r="BT991" s="6">
        <v>0.11600360572076801</v>
      </c>
      <c r="BU991" s="6">
        <v>0.162557765496049</v>
      </c>
      <c r="BV991" s="6">
        <v>0.15515412621902699</v>
      </c>
      <c r="BW991" s="6">
        <v>0.11716019303669499</v>
      </c>
      <c r="BX991" s="6">
        <v>0.118059695291998</v>
      </c>
      <c r="BY991" s="6">
        <v>0.12812292988954799</v>
      </c>
      <c r="BZ991" s="6">
        <v>0.155371265878091</v>
      </c>
      <c r="CA991" s="6">
        <v>0.156690902384061</v>
      </c>
      <c r="CB991" s="6">
        <v>8.1404929794635011E-2</v>
      </c>
      <c r="CC991" s="6">
        <v>0.141973618332769</v>
      </c>
      <c r="CD991" s="6">
        <v>0.19377833565560401</v>
      </c>
      <c r="CE991" s="6">
        <v>0.16847243217852401</v>
      </c>
    </row>
    <row r="992" spans="1:83">
      <c r="A992" s="4">
        <v>1</v>
      </c>
      <c r="B992" s="6">
        <v>0.28781062647935401</v>
      </c>
      <c r="C992" s="6">
        <v>0.312655591969627</v>
      </c>
      <c r="D992" s="6">
        <v>0.31342633934905001</v>
      </c>
      <c r="E992" s="5"/>
      <c r="F992" s="5"/>
      <c r="G992" s="6">
        <v>0.29897042926776601</v>
      </c>
      <c r="H992" s="6">
        <v>0.27637269765113898</v>
      </c>
      <c r="I992" s="6">
        <v>0.25841014547726399</v>
      </c>
      <c r="J992" s="6">
        <v>0.29162173035899303</v>
      </c>
      <c r="K992" s="6">
        <v>0.31614600580473801</v>
      </c>
      <c r="L992" s="6">
        <v>0.31149077630453098</v>
      </c>
      <c r="M992" s="6">
        <v>0.223614376481091</v>
      </c>
      <c r="N992" s="6">
        <v>0.24159150820335298</v>
      </c>
      <c r="O992" s="6">
        <v>0.286536083143904</v>
      </c>
      <c r="P992" s="6">
        <v>0.28875636205911298</v>
      </c>
      <c r="Q992" s="6">
        <v>0.29848357715423002</v>
      </c>
      <c r="R992" s="6">
        <v>0.26843702213834697</v>
      </c>
      <c r="S992" s="6">
        <v>0.28063217189705097</v>
      </c>
      <c r="T992" s="6">
        <v>0.25351349369286702</v>
      </c>
      <c r="U992" s="6">
        <v>0.29308653915695898</v>
      </c>
      <c r="V992" s="6">
        <v>0.31677835234897</v>
      </c>
      <c r="W992" s="6">
        <v>0.31464431489662098</v>
      </c>
      <c r="X992" s="6">
        <v>0.32064409322932802</v>
      </c>
      <c r="Y992" s="6">
        <v>0.31412747421661602</v>
      </c>
      <c r="Z992" s="6">
        <v>0.266828412789748</v>
      </c>
      <c r="AA992" s="6">
        <v>0.23370147338324401</v>
      </c>
      <c r="AB992" s="6">
        <v>0.28864881726549901</v>
      </c>
      <c r="AC992" s="6">
        <v>0.30028659772569599</v>
      </c>
      <c r="AD992" s="6">
        <v>0.28887343082857297</v>
      </c>
      <c r="AE992" s="6">
        <v>0.28792448525040398</v>
      </c>
      <c r="AF992" s="6">
        <v>0.21531304256920999</v>
      </c>
      <c r="AG992" s="6">
        <v>0.28086726973756504</v>
      </c>
      <c r="AH992" s="6">
        <v>0.31106926540135299</v>
      </c>
      <c r="AI992" s="6">
        <v>0.27619647740029502</v>
      </c>
      <c r="AJ992" s="6">
        <v>0.30228032184900699</v>
      </c>
      <c r="AK992" s="6">
        <v>0.32588959342347101</v>
      </c>
      <c r="AL992" s="6">
        <v>0.29021205955964896</v>
      </c>
      <c r="AM992" s="6">
        <v>0.28619704423400999</v>
      </c>
      <c r="AN992" s="6">
        <v>0.18206478871238299</v>
      </c>
      <c r="AO992" s="6">
        <v>0.25592418476142503</v>
      </c>
      <c r="AP992" s="6">
        <v>0.27606139097184901</v>
      </c>
      <c r="AQ992" s="6">
        <v>0.26825804522290597</v>
      </c>
      <c r="AR992" s="6">
        <v>0.26067748148370001</v>
      </c>
      <c r="AS992" s="6">
        <v>0.23701439091408499</v>
      </c>
      <c r="AT992" s="6">
        <v>0.27285572009722797</v>
      </c>
      <c r="AU992" s="6">
        <v>0.33312310388049704</v>
      </c>
      <c r="AV992" s="6">
        <v>0.29158089196655501</v>
      </c>
      <c r="AW992" s="6">
        <v>0.29311845404259901</v>
      </c>
      <c r="AX992" s="6">
        <v>0.31889428310109802</v>
      </c>
      <c r="AY992" s="6">
        <v>0.32336984705752397</v>
      </c>
      <c r="AZ992" s="6">
        <v>0.31673442227148002</v>
      </c>
      <c r="BA992" s="6">
        <v>0.21720539870585298</v>
      </c>
      <c r="BB992" s="6">
        <v>0.27619647740029502</v>
      </c>
      <c r="BC992" s="6">
        <v>0.26546024684486097</v>
      </c>
      <c r="BD992" s="6">
        <v>0.35776307623593095</v>
      </c>
      <c r="BE992" s="6">
        <v>0.28060936502380401</v>
      </c>
      <c r="BF992" s="6">
        <v>0.28473090323870198</v>
      </c>
      <c r="BG992" s="6">
        <v>0.28323175084407998</v>
      </c>
      <c r="BH992" s="6">
        <v>0.25138813503817903</v>
      </c>
      <c r="BI992" s="6">
        <v>0.27403248550172099</v>
      </c>
      <c r="BJ992" s="6">
        <v>0.298274867398716</v>
      </c>
      <c r="BK992" s="6">
        <v>0.29213610188253997</v>
      </c>
      <c r="BL992" s="6">
        <v>0.29665492627837298</v>
      </c>
      <c r="BM992" s="6">
        <v>0.27827331748691397</v>
      </c>
      <c r="BN992" s="6">
        <v>0.308920634247909</v>
      </c>
      <c r="BO992" s="6">
        <v>0.28217215118307498</v>
      </c>
      <c r="BP992" s="6">
        <v>0.330751506441258</v>
      </c>
      <c r="BQ992" s="6">
        <v>0.31074968851814599</v>
      </c>
      <c r="BR992" s="6">
        <v>0.35158628643060197</v>
      </c>
      <c r="BS992" s="6">
        <v>0.25098564577808402</v>
      </c>
      <c r="BT992" s="6">
        <v>0.22951872981319699</v>
      </c>
      <c r="BU992" s="6">
        <v>0.26721637288911199</v>
      </c>
      <c r="BV992" s="6">
        <v>0.285246186857819</v>
      </c>
      <c r="BW992" s="6">
        <v>0.26491775506766801</v>
      </c>
      <c r="BX992" s="6">
        <v>0.20928407071212601</v>
      </c>
      <c r="BY992" s="6">
        <v>0.25348371557454902</v>
      </c>
      <c r="BZ992" s="6">
        <v>0.31283576614083403</v>
      </c>
      <c r="CA992" s="6">
        <v>0.28690082283903501</v>
      </c>
      <c r="CB992" s="6">
        <v>0.127539644515791</v>
      </c>
      <c r="CC992" s="6">
        <v>0.29905709413180204</v>
      </c>
      <c r="CD992" s="6">
        <v>0.26779480724930299</v>
      </c>
      <c r="CE992" s="6">
        <v>0.235227504909684</v>
      </c>
    </row>
    <row r="993" spans="1:83">
      <c r="A993" s="4">
        <v>2</v>
      </c>
      <c r="B993" s="6">
        <v>0.31628256500475299</v>
      </c>
      <c r="C993" s="6">
        <v>0.33380142626846998</v>
      </c>
      <c r="D993" s="6">
        <v>0.320638471212638</v>
      </c>
      <c r="E993" s="5"/>
      <c r="F993" s="5"/>
      <c r="G993" s="6">
        <v>0.28734362579044598</v>
      </c>
      <c r="H993" s="6">
        <v>0.34594272418257804</v>
      </c>
      <c r="I993" s="6">
        <v>0.33061006770974105</v>
      </c>
      <c r="J993" s="6">
        <v>0.26578476591256101</v>
      </c>
      <c r="K993" s="6">
        <v>0.29719581833235503</v>
      </c>
      <c r="L993" s="6">
        <v>0.30986280147517997</v>
      </c>
      <c r="M993" s="6">
        <v>0.399986555573143</v>
      </c>
      <c r="N993" s="6">
        <v>0.31445346135334401</v>
      </c>
      <c r="O993" s="6">
        <v>0.29887286523324003</v>
      </c>
      <c r="P993" s="6">
        <v>0.31107850470732401</v>
      </c>
      <c r="Q993" s="6">
        <v>0.32746462230582096</v>
      </c>
      <c r="R993" s="6">
        <v>0.30146140889033801</v>
      </c>
      <c r="S993" s="6">
        <v>0.27294168383433298</v>
      </c>
      <c r="T993" s="6">
        <v>0.34903463478962005</v>
      </c>
      <c r="U993" s="6">
        <v>0.32073930150777502</v>
      </c>
      <c r="V993" s="6">
        <v>0.33117991477817099</v>
      </c>
      <c r="W993" s="6">
        <v>0.33503893702301901</v>
      </c>
      <c r="X993" s="6">
        <v>0.323600359826129</v>
      </c>
      <c r="Y993" s="6">
        <v>0.33225596299158899</v>
      </c>
      <c r="Z993" s="6">
        <v>0.31015118759857097</v>
      </c>
      <c r="AA993" s="6">
        <v>0.33694922362023</v>
      </c>
      <c r="AB993" s="6">
        <v>0.308514024569703</v>
      </c>
      <c r="AC993" s="6">
        <v>0.31235423929418998</v>
      </c>
      <c r="AD993" s="6">
        <v>0.320411703645126</v>
      </c>
      <c r="AE993" s="6">
        <v>0.32943785569927397</v>
      </c>
      <c r="AF993" s="6">
        <v>0.38174438190467497</v>
      </c>
      <c r="AG993" s="6">
        <v>0.30891047345496303</v>
      </c>
      <c r="AH993" s="6">
        <v>0.30601264943087797</v>
      </c>
      <c r="AI993" s="6">
        <v>0.325268681861479</v>
      </c>
      <c r="AJ993" s="6">
        <v>0.27782822258016998</v>
      </c>
      <c r="AK993" s="6">
        <v>0.273986441847202</v>
      </c>
      <c r="AL993" s="6">
        <v>0.32028215515497199</v>
      </c>
      <c r="AM993" s="6">
        <v>0.33635170002342696</v>
      </c>
      <c r="AN993" s="6">
        <v>0.39921027804875003</v>
      </c>
      <c r="AO993" s="6">
        <v>0.36041063021726799</v>
      </c>
      <c r="AP993" s="6">
        <v>0.34885187905937104</v>
      </c>
      <c r="AQ993" s="6">
        <v>0.319360190578859</v>
      </c>
      <c r="AR993" s="6">
        <v>0.29812986516168699</v>
      </c>
      <c r="AS993" s="6">
        <v>0.29842475584085298</v>
      </c>
      <c r="AT993" s="6">
        <v>0.30850750383853398</v>
      </c>
      <c r="AU993" s="6">
        <v>0.28856539515149299</v>
      </c>
      <c r="AV993" s="6">
        <v>0.29837449225530599</v>
      </c>
      <c r="AW993" s="6">
        <v>0.38476919194095999</v>
      </c>
      <c r="AX993" s="6">
        <v>0.32319489607664897</v>
      </c>
      <c r="AY993" s="6">
        <v>0.30328301159148002</v>
      </c>
      <c r="AZ993" s="6">
        <v>0.20394783524683599</v>
      </c>
      <c r="BA993" s="6">
        <v>0.34651898144336202</v>
      </c>
      <c r="BB993" s="6">
        <v>0.325268681861479</v>
      </c>
      <c r="BC993" s="6">
        <v>0.31341228662543202</v>
      </c>
      <c r="BD993" s="6">
        <v>0.25761001961574098</v>
      </c>
      <c r="BE993" s="6">
        <v>0.27174726737334098</v>
      </c>
      <c r="BF993" s="6">
        <v>0.30885164369420898</v>
      </c>
      <c r="BG993" s="6">
        <v>0.33024244172817097</v>
      </c>
      <c r="BH993" s="6">
        <v>0.33956051724200004</v>
      </c>
      <c r="BI993" s="6">
        <v>0.303484622161032</v>
      </c>
      <c r="BJ993" s="6">
        <v>0.31590166917940099</v>
      </c>
      <c r="BK993" s="6">
        <v>0.31363626243444204</v>
      </c>
      <c r="BL993" s="6">
        <v>0.305720767831695</v>
      </c>
      <c r="BM993" s="6">
        <v>0.33829006598056699</v>
      </c>
      <c r="BN993" s="6">
        <v>0.28626130128723298</v>
      </c>
      <c r="BO993" s="6">
        <v>0.32119021915822105</v>
      </c>
      <c r="BP993" s="6">
        <v>0.32368231864300201</v>
      </c>
      <c r="BQ993" s="6">
        <v>0.30213885071504903</v>
      </c>
      <c r="BR993" s="6">
        <v>0.22145101037822801</v>
      </c>
      <c r="BS993" s="6">
        <v>0.36145416579906503</v>
      </c>
      <c r="BT993" s="6">
        <v>0.396173241710296</v>
      </c>
      <c r="BU993" s="6">
        <v>0.26933052328845297</v>
      </c>
      <c r="BV993" s="6">
        <v>0.30884486567407698</v>
      </c>
      <c r="BW993" s="6">
        <v>0.17871399594849902</v>
      </c>
      <c r="BX993" s="6">
        <v>0.346218647960783</v>
      </c>
      <c r="BY993" s="6">
        <v>0.37192484246439905</v>
      </c>
      <c r="BZ993" s="6">
        <v>0.32290427603896804</v>
      </c>
      <c r="CA993" s="6">
        <v>0.30563649602304399</v>
      </c>
      <c r="CB993" s="6">
        <v>0.48542627044921099</v>
      </c>
      <c r="CC993" s="6">
        <v>0.34966424483155201</v>
      </c>
      <c r="CD993" s="6">
        <v>0.20184361278614302</v>
      </c>
      <c r="CE993" s="6">
        <v>0.25506205116173303</v>
      </c>
    </row>
    <row r="994" spans="1:83">
      <c r="A994" s="4" t="s">
        <v>208</v>
      </c>
      <c r="B994" s="6">
        <v>9.6180773821431004E-2</v>
      </c>
      <c r="C994" s="6">
        <v>9.8274101532527497E-2</v>
      </c>
      <c r="D994" s="6">
        <v>6.8102360563179198E-2</v>
      </c>
      <c r="E994" s="5"/>
      <c r="F994" s="5"/>
      <c r="G994" s="6">
        <v>9.3577030913910703E-2</v>
      </c>
      <c r="H994" s="6">
        <v>9.8849407544432902E-2</v>
      </c>
      <c r="I994" s="6">
        <v>9.3066456904006098E-2</v>
      </c>
      <c r="J994" s="6">
        <v>0.101847265832712</v>
      </c>
      <c r="K994" s="6">
        <v>7.8754408201321999E-2</v>
      </c>
      <c r="L994" s="6">
        <v>7.7983589333940201E-2</v>
      </c>
      <c r="M994" s="6">
        <v>0.14764358292382501</v>
      </c>
      <c r="N994" s="6">
        <v>9.1275557570947588E-2</v>
      </c>
      <c r="O994" s="6">
        <v>8.2313291975011194E-2</v>
      </c>
      <c r="P994" s="6">
        <v>7.0725668750701895E-2</v>
      </c>
      <c r="Q994" s="6">
        <v>0.10523163258764401</v>
      </c>
      <c r="R994" s="6">
        <v>0.15082600700715701</v>
      </c>
      <c r="S994" s="6">
        <v>0.12572864412451501</v>
      </c>
      <c r="T994" s="6">
        <v>0.114223722687764</v>
      </c>
      <c r="U994" s="6">
        <v>0.105692191504849</v>
      </c>
      <c r="V994" s="6">
        <v>9.2809151635399101E-2</v>
      </c>
      <c r="W994" s="6">
        <v>9.0203068582452597E-2</v>
      </c>
      <c r="X994" s="6">
        <v>7.2392284496366102E-2</v>
      </c>
      <c r="Y994" s="6">
        <v>9.5187463951138598E-2</v>
      </c>
      <c r="Z994" s="6">
        <v>9.7135136596022895E-2</v>
      </c>
      <c r="AA994" s="6">
        <v>6.8519355913605903E-2</v>
      </c>
      <c r="AB994" s="6">
        <v>9.4440202969328604E-2</v>
      </c>
      <c r="AC994" s="6">
        <v>8.8882517209223494E-2</v>
      </c>
      <c r="AD994" s="6">
        <v>0.115226019044988</v>
      </c>
      <c r="AE994" s="6">
        <v>0.101565244438275</v>
      </c>
      <c r="AF994" s="6">
        <v>0.103896275072569</v>
      </c>
      <c r="AG994" s="6">
        <v>0.114982953551078</v>
      </c>
      <c r="AH994" s="6">
        <v>8.8471380490245596E-2</v>
      </c>
      <c r="AI994" s="6">
        <v>0.10329825692160499</v>
      </c>
      <c r="AJ994" s="6">
        <v>4.1211155427241401E-2</v>
      </c>
      <c r="AK994" s="6">
        <v>7.6864068608928693E-2</v>
      </c>
      <c r="AL994" s="6">
        <v>9.2944816421884791E-2</v>
      </c>
      <c r="AM994" s="6">
        <v>0.108074882562031</v>
      </c>
      <c r="AN994" s="6">
        <v>0.151216317167257</v>
      </c>
      <c r="AO994" s="6">
        <v>4.6097120677146004E-2</v>
      </c>
      <c r="AP994" s="6">
        <v>9.8626501317001694E-2</v>
      </c>
      <c r="AQ994" s="6">
        <v>0.14654867791277301</v>
      </c>
      <c r="AR994" s="6">
        <v>0.11724312333554099</v>
      </c>
      <c r="AS994" s="6">
        <v>0.11224090773596201</v>
      </c>
      <c r="AT994" s="6">
        <v>0.150701929459536</v>
      </c>
      <c r="AU994" s="6">
        <v>9.8032814957123793E-2</v>
      </c>
      <c r="AV994" s="6">
        <v>9.1084543896525302E-2</v>
      </c>
      <c r="AW994" s="6">
        <v>6.4129114071682203E-2</v>
      </c>
      <c r="AX994" s="6">
        <v>7.5012491918399801E-2</v>
      </c>
      <c r="AY994" s="6">
        <v>4.3918723777080594E-2</v>
      </c>
      <c r="AZ994" s="6">
        <v>3.0300591112128902E-2</v>
      </c>
      <c r="BA994" s="6">
        <v>5.4244897598913697E-2</v>
      </c>
      <c r="BB994" s="6">
        <v>0.10329825692160499</v>
      </c>
      <c r="BC994" s="6">
        <v>0.122432707976337</v>
      </c>
      <c r="BD994" s="6">
        <v>8.7033190260272703E-2</v>
      </c>
      <c r="BE994" s="6">
        <v>0.11663476439799499</v>
      </c>
      <c r="BF994" s="6">
        <v>9.3511806518479706E-2</v>
      </c>
      <c r="BG994" s="6">
        <v>9.3368182990990589E-2</v>
      </c>
      <c r="BH994" s="6">
        <v>7.0519465801906808E-2</v>
      </c>
      <c r="BI994" s="6">
        <v>0.116373887006194</v>
      </c>
      <c r="BJ994" s="6">
        <v>7.7619447909011499E-2</v>
      </c>
      <c r="BK994" s="6">
        <v>0.102478898010454</v>
      </c>
      <c r="BL994" s="6">
        <v>0.10060664039586201</v>
      </c>
      <c r="BM994" s="6">
        <v>0.105166305288448</v>
      </c>
      <c r="BN994" s="6">
        <v>9.977441507124879E-2</v>
      </c>
      <c r="BO994" s="6">
        <v>8.4080152401366709E-2</v>
      </c>
      <c r="BP994" s="6">
        <v>6.9092620648048608E-2</v>
      </c>
      <c r="BQ994" s="6">
        <v>8.0756723382189893E-2</v>
      </c>
      <c r="BR994" s="6">
        <v>7.8871091246738398E-2</v>
      </c>
      <c r="BS994" s="6">
        <v>0.122808030618245</v>
      </c>
      <c r="BT994" s="6">
        <v>0.14155743389078801</v>
      </c>
      <c r="BU994" s="6">
        <v>8.6255975885883698E-2</v>
      </c>
      <c r="BV994" s="6">
        <v>8.7818773061896407E-2</v>
      </c>
      <c r="BW994" s="6">
        <v>8.60179179640502E-2</v>
      </c>
      <c r="BX994" s="6">
        <v>0.15806232473484799</v>
      </c>
      <c r="BY994" s="6">
        <v>7.0729562912464405E-2</v>
      </c>
      <c r="BZ994" s="6">
        <v>8.646970684645669E-2</v>
      </c>
      <c r="CA994" s="6">
        <v>9.9424705021530502E-2</v>
      </c>
      <c r="CB994" s="6">
        <v>4.19424081515615E-2</v>
      </c>
      <c r="CC994" s="6">
        <v>0.10186520043821201</v>
      </c>
      <c r="CD994" s="6">
        <v>6.5121845290977101E-2</v>
      </c>
      <c r="CE994" s="6">
        <v>9.7116088593540706E-2</v>
      </c>
    </row>
    <row r="995" spans="1:83">
      <c r="A995" s="4" t="s">
        <v>94</v>
      </c>
      <c r="B995" s="6">
        <v>4.4904603461866095E-2</v>
      </c>
      <c r="C995" s="6">
        <v>2.2637475900670601E-2</v>
      </c>
      <c r="D995" s="6">
        <v>8.2982314593821493E-2</v>
      </c>
      <c r="E995" s="5"/>
      <c r="F995" s="5"/>
      <c r="G995" s="6">
        <v>4.4849252477230796E-2</v>
      </c>
      <c r="H995" s="6">
        <v>4.4961333910856903E-2</v>
      </c>
      <c r="I995" s="6">
        <v>7.0094800017907605E-2</v>
      </c>
      <c r="J995" s="6">
        <v>5.5152022981403898E-2</v>
      </c>
      <c r="K995" s="6">
        <v>3.4575188241403099E-2</v>
      </c>
      <c r="L995" s="6">
        <v>3.3478041223079298E-2</v>
      </c>
      <c r="M995" s="6">
        <v>4.9940215164923599E-2</v>
      </c>
      <c r="N995" s="6">
        <v>5.7265685390495695E-2</v>
      </c>
      <c r="O995" s="6">
        <v>5.1466659235873402E-2</v>
      </c>
      <c r="P995" s="6">
        <v>4.0265191913022802E-2</v>
      </c>
      <c r="Q995" s="6">
        <v>3.7534309211131898E-2</v>
      </c>
      <c r="R995" s="6">
        <v>3.3142823731803904E-2</v>
      </c>
      <c r="S995" s="6">
        <v>6.6551252017582496E-2</v>
      </c>
      <c r="T995" s="6">
        <v>4.4400482900504107E-2</v>
      </c>
      <c r="U995" s="6">
        <v>3.8452113842516199E-2</v>
      </c>
      <c r="V995" s="6">
        <v>3.0343433300794399E-2</v>
      </c>
      <c r="W995" s="6">
        <v>2.1313838254815799E-2</v>
      </c>
      <c r="X995" s="6">
        <v>2.7413853499167404E-2</v>
      </c>
      <c r="Y995" s="6">
        <v>1.5094981397829801E-2</v>
      </c>
      <c r="Z995" s="6">
        <v>6.3882324111698599E-2</v>
      </c>
      <c r="AA995" s="6">
        <v>4.3421930095669303E-2</v>
      </c>
      <c r="AB995" s="6">
        <v>5.04111799965722E-2</v>
      </c>
      <c r="AC995" s="6">
        <v>4.5041106253940699E-2</v>
      </c>
      <c r="AD995" s="6">
        <v>4.1088019198596906E-2</v>
      </c>
      <c r="AE995" s="6">
        <v>4.7567559425095496E-2</v>
      </c>
      <c r="AF995" s="6">
        <v>4.33789563483798E-2</v>
      </c>
      <c r="AG995" s="6">
        <v>5.19388048761091E-2</v>
      </c>
      <c r="AH995" s="6">
        <v>3.8313914209053702E-2</v>
      </c>
      <c r="AI995" s="6">
        <v>4.0719976471750199E-2</v>
      </c>
      <c r="AJ995" s="6">
        <v>4.31314239308647E-2</v>
      </c>
      <c r="AK995" s="6">
        <v>5.0618608060494702E-2</v>
      </c>
      <c r="AL995" s="6">
        <v>5.9396592464966202E-2</v>
      </c>
      <c r="AM995" s="6">
        <v>3.8634972284745599E-2</v>
      </c>
      <c r="AN995" s="6">
        <v>5.6926664886081502E-2</v>
      </c>
      <c r="AO995" s="6">
        <v>2.6831082280391702E-2</v>
      </c>
      <c r="AP995" s="6">
        <v>2.8012136926677398E-2</v>
      </c>
      <c r="AQ995" s="6">
        <v>5.7254104269437195E-2</v>
      </c>
      <c r="AR995" s="6">
        <v>4.79993072468951E-2</v>
      </c>
      <c r="AS995" s="6">
        <v>5.8424971458156498E-2</v>
      </c>
      <c r="AT995" s="6">
        <v>7.7913608705011794E-2</v>
      </c>
      <c r="AU995" s="6">
        <v>1.9300210272067801E-2</v>
      </c>
      <c r="AV995" s="6">
        <v>4.00325077772275E-2</v>
      </c>
      <c r="AW995" s="6">
        <v>9.2472270054283309E-2</v>
      </c>
      <c r="AX995" s="6">
        <v>4.8246720450664894E-2</v>
      </c>
      <c r="AY995" s="6">
        <v>2.1857590983437699E-2</v>
      </c>
      <c r="AZ995" s="6">
        <v>5.9012270795591994E-2</v>
      </c>
      <c r="BA995" s="6">
        <v>7.1788842256690397E-2</v>
      </c>
      <c r="BB995" s="6">
        <v>4.0719976471750199E-2</v>
      </c>
      <c r="BC995" s="6">
        <v>0.10718672325673201</v>
      </c>
      <c r="BD995" s="6">
        <v>8.3642565246630093E-2</v>
      </c>
      <c r="BE995" s="6">
        <v>6.3288194139713705E-2</v>
      </c>
      <c r="BF995" s="6">
        <v>4.1684074078832699E-2</v>
      </c>
      <c r="BG995" s="6">
        <v>3.6738112254572498E-2</v>
      </c>
      <c r="BH995" s="6">
        <v>4.0944613454417897E-2</v>
      </c>
      <c r="BI995" s="6">
        <v>5.6888919461230293E-2</v>
      </c>
      <c r="BJ995" s="6">
        <v>3.7458999923295502E-2</v>
      </c>
      <c r="BK995" s="6">
        <v>4.6223375320755801E-2</v>
      </c>
      <c r="BL995" s="6">
        <v>5.6368382645009901E-2</v>
      </c>
      <c r="BM995" s="6">
        <v>4.80354916938696E-2</v>
      </c>
      <c r="BN995" s="6">
        <v>3.6532857618006398E-2</v>
      </c>
      <c r="BO995" s="6">
        <v>3.4513275359707302E-2</v>
      </c>
      <c r="BP995" s="6">
        <v>2.5661552471662699E-2</v>
      </c>
      <c r="BQ995" s="6">
        <v>3.8948369818585904E-2</v>
      </c>
      <c r="BR995" s="6">
        <v>3.8712455056910698E-2</v>
      </c>
      <c r="BS995" s="6">
        <v>5.8773755349499003E-2</v>
      </c>
      <c r="BT995" s="6">
        <v>5.3919750809639205E-2</v>
      </c>
      <c r="BU995" s="6">
        <v>4.3757749006684998E-2</v>
      </c>
      <c r="BV995" s="6">
        <v>4.0729119227800897E-2</v>
      </c>
      <c r="BW995" s="6">
        <v>6.5048240728990098E-2</v>
      </c>
      <c r="BX995" s="6">
        <v>6.8729816454926498E-2</v>
      </c>
      <c r="BY995" s="6">
        <v>9.1727338776794606E-2</v>
      </c>
      <c r="BZ995" s="6">
        <v>4.1500199130963103E-2</v>
      </c>
      <c r="CA995" s="6">
        <v>3.7780138366732399E-2</v>
      </c>
      <c r="CB995" s="6">
        <v>0.19834526014489298</v>
      </c>
      <c r="CC995" s="6">
        <v>3.5137935076641501E-2</v>
      </c>
      <c r="CD995" s="6">
        <v>6.8371079724738701E-2</v>
      </c>
      <c r="CE995" s="6">
        <v>7.6435145473882804E-2</v>
      </c>
    </row>
    <row r="996" spans="1:83">
      <c r="A996" s="4" t="s">
        <v>195</v>
      </c>
      <c r="B996" s="7">
        <v>68.3</v>
      </c>
      <c r="C996" s="7">
        <v>69.2</v>
      </c>
      <c r="D996" s="7">
        <v>69.400000000000006</v>
      </c>
      <c r="E996" s="5"/>
      <c r="F996" s="5"/>
      <c r="G996" s="7">
        <v>67</v>
      </c>
      <c r="H996" s="7">
        <v>69.599999999999994</v>
      </c>
      <c r="I996" s="7">
        <v>68.7</v>
      </c>
      <c r="J996" s="7">
        <v>66.400000000000006</v>
      </c>
      <c r="K996" s="7">
        <v>66.8</v>
      </c>
      <c r="L996" s="7">
        <v>67.3</v>
      </c>
      <c r="M996" s="7">
        <v>73.900000000000006</v>
      </c>
      <c r="N996" s="7">
        <v>65.7</v>
      </c>
      <c r="O996" s="7">
        <v>66.5</v>
      </c>
      <c r="P996" s="7">
        <v>66.2</v>
      </c>
      <c r="Q996" s="7">
        <v>69.8</v>
      </c>
      <c r="R996" s="7">
        <v>69.3</v>
      </c>
      <c r="S996" s="7">
        <v>66.8</v>
      </c>
      <c r="T996" s="7">
        <v>69.5</v>
      </c>
      <c r="U996" s="7">
        <v>69.099999999999994</v>
      </c>
      <c r="V996" s="7">
        <v>69.3</v>
      </c>
      <c r="W996" s="7">
        <v>69</v>
      </c>
      <c r="X996" s="7">
        <v>67.900000000000006</v>
      </c>
      <c r="Y996" s="7">
        <v>69</v>
      </c>
      <c r="Z996" s="7">
        <v>67.7</v>
      </c>
      <c r="AA996" s="7">
        <v>65.2</v>
      </c>
      <c r="AB996" s="7">
        <v>67.599999999999994</v>
      </c>
      <c r="AC996" s="7">
        <v>68</v>
      </c>
      <c r="AD996" s="7">
        <v>70</v>
      </c>
      <c r="AE996" s="7">
        <v>69.599999999999994</v>
      </c>
      <c r="AF996" s="7">
        <v>70.3</v>
      </c>
      <c r="AG996" s="7">
        <v>69.2</v>
      </c>
      <c r="AH996" s="7">
        <v>67.8</v>
      </c>
      <c r="AI996" s="7">
        <v>68.5</v>
      </c>
      <c r="AJ996" s="7">
        <v>62</v>
      </c>
      <c r="AK996" s="7">
        <v>65.8</v>
      </c>
      <c r="AL996" s="7">
        <v>69.2</v>
      </c>
      <c r="AM996" s="7">
        <v>70</v>
      </c>
      <c r="AN996" s="7">
        <v>73.2</v>
      </c>
      <c r="AO996" s="7">
        <v>66.900000000000006</v>
      </c>
      <c r="AP996" s="7">
        <v>69</v>
      </c>
      <c r="AQ996" s="7">
        <v>72.2</v>
      </c>
      <c r="AR996" s="7">
        <v>69.900000000000006</v>
      </c>
      <c r="AS996" s="7">
        <v>66.2</v>
      </c>
      <c r="AT996" s="7">
        <v>71.5</v>
      </c>
      <c r="AU996" s="7">
        <v>67.5</v>
      </c>
      <c r="AV996" s="7">
        <v>66.8</v>
      </c>
      <c r="AW996" s="7">
        <v>72</v>
      </c>
      <c r="AX996" s="7">
        <v>69.2</v>
      </c>
      <c r="AY996" s="7">
        <v>63.4</v>
      </c>
      <c r="AZ996" s="7">
        <v>58.9</v>
      </c>
      <c r="BA996" s="7">
        <v>64.099999999999994</v>
      </c>
      <c r="BB996" s="7">
        <v>68.5</v>
      </c>
      <c r="BC996" s="7">
        <v>71.900000000000006</v>
      </c>
      <c r="BD996" s="7">
        <v>68.400000000000006</v>
      </c>
      <c r="BE996" s="7">
        <v>68.599999999999994</v>
      </c>
      <c r="BF996" s="7">
        <v>67.400000000000006</v>
      </c>
      <c r="BG996" s="7">
        <v>68.3</v>
      </c>
      <c r="BH996" s="7">
        <v>66.599999999999994</v>
      </c>
      <c r="BI996" s="7">
        <v>67.400000000000006</v>
      </c>
      <c r="BJ996" s="7">
        <v>67.599999999999994</v>
      </c>
      <c r="BK996" s="7">
        <v>68.7</v>
      </c>
      <c r="BL996" s="7">
        <v>68.400000000000006</v>
      </c>
      <c r="BM996" s="7">
        <v>70</v>
      </c>
      <c r="BN996" s="7">
        <v>67.5</v>
      </c>
      <c r="BO996" s="7">
        <v>67.400000000000006</v>
      </c>
      <c r="BP996" s="7">
        <v>67.400000000000006</v>
      </c>
      <c r="BQ996" s="7">
        <v>67.5</v>
      </c>
      <c r="BR996" s="7">
        <v>62.8</v>
      </c>
      <c r="BS996" s="7">
        <v>72</v>
      </c>
      <c r="BT996" s="7">
        <v>73.7</v>
      </c>
      <c r="BU996" s="7">
        <v>63.1</v>
      </c>
      <c r="BV996" s="7">
        <v>66.8</v>
      </c>
      <c r="BW996" s="7">
        <v>55.1</v>
      </c>
      <c r="BX996" s="7">
        <v>70.900000000000006</v>
      </c>
      <c r="BY996" s="7">
        <v>69.900000000000006</v>
      </c>
      <c r="BZ996" s="7">
        <v>69</v>
      </c>
      <c r="CA996" s="7">
        <v>67.599999999999994</v>
      </c>
      <c r="CB996" s="7">
        <v>73.3</v>
      </c>
      <c r="CC996" s="7">
        <v>70.7</v>
      </c>
      <c r="CD996" s="7">
        <v>59</v>
      </c>
      <c r="CE996" s="7">
        <v>64</v>
      </c>
    </row>
    <row r="997" spans="1:83" ht="15.75" thickBot="1">
      <c r="A997" s="4" t="s">
        <v>152</v>
      </c>
      <c r="B997" s="7">
        <v>21.4</v>
      </c>
      <c r="C997" s="7">
        <v>20.9</v>
      </c>
      <c r="D997" s="7">
        <v>18.399999999999999</v>
      </c>
      <c r="E997" s="5"/>
      <c r="F997" s="5"/>
      <c r="G997" s="7">
        <v>21.9</v>
      </c>
      <c r="H997" s="7">
        <v>20.9</v>
      </c>
      <c r="I997" s="7">
        <v>21.5</v>
      </c>
      <c r="J997" s="7">
        <v>22.8</v>
      </c>
      <c r="K997" s="7">
        <v>21</v>
      </c>
      <c r="L997" s="7">
        <v>20.9</v>
      </c>
      <c r="M997" s="7">
        <v>20.3</v>
      </c>
      <c r="N997" s="7">
        <v>24.7</v>
      </c>
      <c r="O997" s="7">
        <v>22</v>
      </c>
      <c r="P997" s="7">
        <v>21.9</v>
      </c>
      <c r="Q997" s="7">
        <v>20.2</v>
      </c>
      <c r="R997" s="7">
        <v>23.9</v>
      </c>
      <c r="S997" s="7">
        <v>25.2</v>
      </c>
      <c r="T997" s="7">
        <v>22.4</v>
      </c>
      <c r="U997" s="7">
        <v>21.2</v>
      </c>
      <c r="V997" s="7">
        <v>20.3</v>
      </c>
      <c r="W997" s="7">
        <v>20.3</v>
      </c>
      <c r="X997" s="7">
        <v>20</v>
      </c>
      <c r="Y997" s="7">
        <v>20.399999999999999</v>
      </c>
      <c r="Z997" s="7">
        <v>22.4</v>
      </c>
      <c r="AA997" s="7">
        <v>23.4</v>
      </c>
      <c r="AB997" s="7">
        <v>22.2</v>
      </c>
      <c r="AC997" s="7">
        <v>21.1</v>
      </c>
      <c r="AD997" s="7">
        <v>20.399999999999999</v>
      </c>
      <c r="AE997" s="7">
        <v>20.399999999999999</v>
      </c>
      <c r="AF997" s="7">
        <v>20.8</v>
      </c>
      <c r="AG997" s="7">
        <v>21.4</v>
      </c>
      <c r="AH997" s="7">
        <v>21.1</v>
      </c>
      <c r="AI997" s="7">
        <v>21.9</v>
      </c>
      <c r="AJ997" s="7">
        <v>23.6</v>
      </c>
      <c r="AK997" s="7">
        <v>21.8</v>
      </c>
      <c r="AL997" s="7">
        <v>20.100000000000001</v>
      </c>
      <c r="AM997" s="7">
        <v>20.6</v>
      </c>
      <c r="AN997" s="7">
        <v>21.7</v>
      </c>
      <c r="AO997" s="7">
        <v>19.2</v>
      </c>
      <c r="AP997" s="7">
        <v>21</v>
      </c>
      <c r="AQ997" s="7">
        <v>19.899999999999999</v>
      </c>
      <c r="AR997" s="7">
        <v>19.100000000000001</v>
      </c>
      <c r="AS997" s="7">
        <v>25.1</v>
      </c>
      <c r="AT997" s="7">
        <v>22.4</v>
      </c>
      <c r="AU997" s="7">
        <v>21.7</v>
      </c>
      <c r="AV997" s="7">
        <v>22.2</v>
      </c>
      <c r="AW997" s="7">
        <v>16.7</v>
      </c>
      <c r="AX997" s="7">
        <v>18.600000000000001</v>
      </c>
      <c r="AY997" s="7">
        <v>23.4</v>
      </c>
      <c r="AZ997" s="7">
        <v>23</v>
      </c>
      <c r="BA997" s="7">
        <v>24.7</v>
      </c>
      <c r="BB997" s="7">
        <v>21.9</v>
      </c>
      <c r="BC997" s="7">
        <v>19.2</v>
      </c>
      <c r="BD997" s="7">
        <v>19.2</v>
      </c>
      <c r="BE997" s="7">
        <v>20.9</v>
      </c>
      <c r="BF997" s="7">
        <v>22</v>
      </c>
      <c r="BG997" s="7">
        <v>21.6</v>
      </c>
      <c r="BH997" s="7">
        <v>21.9</v>
      </c>
      <c r="BI997" s="7">
        <v>24.6</v>
      </c>
      <c r="BJ997" s="7">
        <v>20.5</v>
      </c>
      <c r="BK997" s="7">
        <v>21.3</v>
      </c>
      <c r="BL997" s="7">
        <v>21.9</v>
      </c>
      <c r="BM997" s="7">
        <v>20.6</v>
      </c>
      <c r="BN997" s="7">
        <v>21.6</v>
      </c>
      <c r="BO997" s="7">
        <v>21.4</v>
      </c>
      <c r="BP997" s="7">
        <v>20.6</v>
      </c>
      <c r="BQ997" s="7">
        <v>20.5</v>
      </c>
      <c r="BR997" s="7">
        <v>24.3</v>
      </c>
      <c r="BS997" s="7">
        <v>19.7</v>
      </c>
      <c r="BT997" s="7">
        <v>20.100000000000001</v>
      </c>
      <c r="BU997" s="7">
        <v>25.4</v>
      </c>
      <c r="BV997" s="7">
        <v>22.5</v>
      </c>
      <c r="BW997" s="7">
        <v>30.4</v>
      </c>
      <c r="BX997" s="7">
        <v>24.7</v>
      </c>
      <c r="BY997" s="7">
        <v>20.100000000000001</v>
      </c>
      <c r="BZ997" s="7">
        <v>20</v>
      </c>
      <c r="CA997" s="7">
        <v>21.9</v>
      </c>
      <c r="CB997" s="7">
        <v>19.399999999999999</v>
      </c>
      <c r="CC997" s="7">
        <v>19.5</v>
      </c>
      <c r="CD997" s="7">
        <v>25.4</v>
      </c>
      <c r="CE997" s="7">
        <v>24.2</v>
      </c>
    </row>
    <row r="998" spans="1:83" ht="15.75" thickBot="1">
      <c r="A998" s="12" t="s">
        <v>192</v>
      </c>
      <c r="C998" s="10">
        <f>2*(1-_xlfn.NORM.S.DIST(ABS((C996-$B996) /SQRT(C997*C997/C986+$B997*$B997/$B986)),TRUE))</f>
        <v>3.2251820556185917E-2</v>
      </c>
      <c r="D998" s="10">
        <f t="shared" ref="D998:E998" si="294">2*(1-_xlfn.NORM.S.DIST(ABS((D996-$B996) /SQRT(D997*D997/D986+$B997*$B997/$B986)),TRUE))</f>
        <v>4.834283059498734E-3</v>
      </c>
      <c r="E998" s="10" t="e">
        <f t="shared" si="294"/>
        <v>#DIV/0!</v>
      </c>
      <c r="F998" s="10" t="e">
        <f>2*(1-_xlfn.NORM.S.DIST(ABS((F996-$B996) /SQRT(F997*F997/F986+$B997*$B997/$B986)),TRUE))</f>
        <v>#DIV/0!</v>
      </c>
      <c r="G998" s="10">
        <f>2*(1-_xlfn.NORM.S.DIST(ABS(G996-($B986*(1-$B995)*$B996 - G986*(1-G995)*G996)/($B986*(1-$B995)-G986*(1-G995)))/SQRT(G997*G997/(G986*(1-G995))+$B997*$B997/($B986*(1-$B995)-G986*(1-G995))),TRUE))</f>
        <v>3.0450543390614371E-4</v>
      </c>
      <c r="H998" s="10">
        <f t="shared" ref="H998:BS998" si="295">2*(1-_xlfn.NORM.S.DIST(ABS(H996-($B986*(1-$B995)*$B996 - H986*(1-H995)*H996)/($B986*(1-$B995)-H986*(1-H995)))/SQRT(H997*H997/(H986*(1-H995))+$B997*$B997/($B986*(1-$B995)-H986*(1-H995))),TRUE))</f>
        <v>2.4543823241041096E-4</v>
      </c>
      <c r="I998" s="10">
        <f t="shared" si="295"/>
        <v>0.7104960048678346</v>
      </c>
      <c r="J998" s="10">
        <f t="shared" si="295"/>
        <v>2.6408918300816042E-2</v>
      </c>
      <c r="K998" s="10">
        <f t="shared" si="295"/>
        <v>2.8201476971129402E-2</v>
      </c>
      <c r="L998" s="10">
        <f t="shared" si="295"/>
        <v>7.4782922944368169E-2</v>
      </c>
      <c r="M998" s="10">
        <f t="shared" si="295"/>
        <v>0</v>
      </c>
      <c r="N998" s="10">
        <f t="shared" si="295"/>
        <v>4.073329814196458E-2</v>
      </c>
      <c r="O998" s="10">
        <f t="shared" si="295"/>
        <v>5.5661018572457088E-3</v>
      </c>
      <c r="P998" s="10">
        <f t="shared" si="295"/>
        <v>4.1874646864818343E-2</v>
      </c>
      <c r="Q998" s="10">
        <f t="shared" si="295"/>
        <v>5.897975307922465E-6</v>
      </c>
      <c r="R998" s="10">
        <f t="shared" si="295"/>
        <v>0.45367688302658737</v>
      </c>
      <c r="S998" s="10">
        <f t="shared" si="295"/>
        <v>0.10541468245445795</v>
      </c>
      <c r="T998" s="10">
        <f t="shared" si="295"/>
        <v>7.5912163318548442E-2</v>
      </c>
      <c r="U998" s="10">
        <f t="shared" si="295"/>
        <v>0.13792209772773223</v>
      </c>
      <c r="V998" s="10">
        <f t="shared" si="295"/>
        <v>3.832078320453447E-2</v>
      </c>
      <c r="W998" s="10">
        <f t="shared" si="295"/>
        <v>5.6374193685868601E-2</v>
      </c>
      <c r="X998" s="10">
        <f t="shared" si="295"/>
        <v>0.23052068563232853</v>
      </c>
      <c r="Y998" s="10">
        <f t="shared" si="295"/>
        <v>1.1773510603694914E-2</v>
      </c>
      <c r="Z998" s="10">
        <f t="shared" si="295"/>
        <v>0.2129418572648063</v>
      </c>
      <c r="AA998" s="10">
        <f t="shared" si="295"/>
        <v>1.0429020089086194E-2</v>
      </c>
      <c r="AB998" s="10">
        <f t="shared" si="295"/>
        <v>0.31099961085616012</v>
      </c>
      <c r="AC998" s="10">
        <f t="shared" si="295"/>
        <v>0.5217042918497421</v>
      </c>
      <c r="AD998" s="10">
        <f t="shared" si="295"/>
        <v>6.9892282742900491E-4</v>
      </c>
      <c r="AE998" s="10">
        <f t="shared" si="295"/>
        <v>1.9346533249535947E-2</v>
      </c>
      <c r="AF998" s="10">
        <f t="shared" si="295"/>
        <v>0.14637830959658005</v>
      </c>
      <c r="AG998" s="10">
        <f t="shared" si="295"/>
        <v>0.16999482386094367</v>
      </c>
      <c r="AH998" s="10">
        <f t="shared" si="295"/>
        <v>0.40780568628589009</v>
      </c>
      <c r="AI998" s="10">
        <f t="shared" si="295"/>
        <v>0.86327566285234125</v>
      </c>
      <c r="AJ998" s="10">
        <f t="shared" si="295"/>
        <v>5.7899443262066086E-7</v>
      </c>
      <c r="AK998" s="10">
        <f t="shared" si="295"/>
        <v>0.11168655846612952</v>
      </c>
      <c r="AL998" s="10">
        <f t="shared" si="295"/>
        <v>0.31980150787647044</v>
      </c>
      <c r="AM998" s="10">
        <f t="shared" si="295"/>
        <v>3.4894862499842638E-2</v>
      </c>
      <c r="AN998" s="10">
        <f t="shared" si="295"/>
        <v>1.3000480230326072E-2</v>
      </c>
      <c r="AO998" s="10">
        <f t="shared" si="295"/>
        <v>0.46502704697378894</v>
      </c>
      <c r="AP998" s="10">
        <f t="shared" si="295"/>
        <v>0.65343062244397498</v>
      </c>
      <c r="AQ998" s="10">
        <f t="shared" si="295"/>
        <v>8.9626377919016509E-3</v>
      </c>
      <c r="AR998" s="10">
        <f t="shared" si="295"/>
        <v>0.3950206020646152</v>
      </c>
      <c r="AS998" s="10">
        <f t="shared" si="295"/>
        <v>0.49508284199519048</v>
      </c>
      <c r="AT998" s="10">
        <f t="shared" si="295"/>
        <v>9.777548093731192E-2</v>
      </c>
      <c r="AU998" s="10">
        <f t="shared" si="295"/>
        <v>0.49292327909154365</v>
      </c>
      <c r="AV998" s="10">
        <f t="shared" si="295"/>
        <v>0.17369148674986135</v>
      </c>
      <c r="AW998" s="10">
        <f t="shared" si="295"/>
        <v>7.0369740288921179E-2</v>
      </c>
      <c r="AX998" s="10">
        <f t="shared" si="295"/>
        <v>0.51834392852272915</v>
      </c>
      <c r="AY998" s="10">
        <f t="shared" si="295"/>
        <v>6.4592440949771124E-3</v>
      </c>
      <c r="AZ998" s="10">
        <f t="shared" si="295"/>
        <v>3.0785195650695485E-5</v>
      </c>
      <c r="BA998" s="10">
        <f t="shared" si="295"/>
        <v>0.20786227320523931</v>
      </c>
      <c r="BB998" s="10">
        <f t="shared" si="295"/>
        <v>0.86327566285234125</v>
      </c>
      <c r="BC998" s="10">
        <f t="shared" si="295"/>
        <v>4.8647432113470668E-2</v>
      </c>
      <c r="BD998" s="10">
        <f t="shared" si="295"/>
        <v>0.94235359317091061</v>
      </c>
      <c r="BE998" s="10">
        <f t="shared" si="295"/>
        <v>0.83095805120594446</v>
      </c>
      <c r="BF998" s="10">
        <f t="shared" si="295"/>
        <v>0.27191347685145884</v>
      </c>
      <c r="BG998" s="10">
        <f t="shared" si="295"/>
        <v>1</v>
      </c>
      <c r="BH998" s="10">
        <f t="shared" si="295"/>
        <v>0.1118436018633473</v>
      </c>
      <c r="BI998" s="10">
        <f t="shared" si="295"/>
        <v>0.64115447596882991</v>
      </c>
      <c r="BJ998" s="10">
        <f t="shared" si="295"/>
        <v>0.42199331352950065</v>
      </c>
      <c r="BK998" s="10">
        <f t="shared" si="295"/>
        <v>7.3670258389813448E-2</v>
      </c>
      <c r="BL998" s="10">
        <f t="shared" si="295"/>
        <v>0.90514049276412067</v>
      </c>
      <c r="BM998" s="10">
        <f t="shared" si="295"/>
        <v>1.8942258814336199E-4</v>
      </c>
      <c r="BN998" s="10">
        <f t="shared" si="295"/>
        <v>0.35715748222962374</v>
      </c>
      <c r="BO998" s="10">
        <f t="shared" si="295"/>
        <v>0.27621790778509547</v>
      </c>
      <c r="BP998" s="10">
        <f t="shared" si="295"/>
        <v>0.40487169278963386</v>
      </c>
      <c r="BQ998" s="10">
        <f t="shared" si="295"/>
        <v>1.0928623578526864E-2</v>
      </c>
      <c r="BR998" s="10">
        <f t="shared" si="295"/>
        <v>4.4292480445721649E-2</v>
      </c>
      <c r="BS998" s="10">
        <f t="shared" si="295"/>
        <v>9.6730559668967153E-4</v>
      </c>
      <c r="BT998" s="10">
        <f t="shared" ref="BT998:CE998" si="296">2*(1-_xlfn.NORM.S.DIST(ABS(BT996-($B986*(1-$B995)*$B996 - BT986*(1-BT995)*BT996)/($B986*(1-$B995)-BT986*(1-BT995)))/SQRT(BT997*BT997/(BT986*(1-BT995))+$B997*$B997/($B986*(1-$B995)-BT986*(1-BT995))),TRUE))</f>
        <v>0</v>
      </c>
      <c r="BU998" s="10">
        <f t="shared" si="296"/>
        <v>6.5298683094106025E-4</v>
      </c>
      <c r="BV998" s="10">
        <f t="shared" si="296"/>
        <v>0.68172301168308636</v>
      </c>
      <c r="BW998" s="10">
        <f t="shared" si="296"/>
        <v>5.4903506419634596E-4</v>
      </c>
      <c r="BX998" s="10">
        <f t="shared" si="296"/>
        <v>0.18706842439032223</v>
      </c>
      <c r="BY998" s="10">
        <f t="shared" si="296"/>
        <v>0.25553129181061718</v>
      </c>
      <c r="BZ998" s="10">
        <f t="shared" si="296"/>
        <v>0.17641940392089728</v>
      </c>
      <c r="CA998" s="10">
        <f t="shared" si="296"/>
        <v>2.5009382183119433E-2</v>
      </c>
      <c r="CB998" s="10">
        <f t="shared" si="296"/>
        <v>0.13334506712378924</v>
      </c>
      <c r="CC998" s="10">
        <f t="shared" si="296"/>
        <v>0</v>
      </c>
      <c r="CD998" s="10">
        <f t="shared" si="296"/>
        <v>0</v>
      </c>
      <c r="CE998" s="10">
        <f t="shared" si="296"/>
        <v>2.3949864880687954E-3</v>
      </c>
    </row>
    <row r="999" spans="1:83">
      <c r="A999" s="14" t="s">
        <v>220</v>
      </c>
      <c r="B999">
        <f>B996+(1.96*(B997/SQRT(B986*(1-B995))))</f>
        <v>69.000206069960996</v>
      </c>
      <c r="C999">
        <f t="shared" ref="C999:BN999" si="297">C996+(1.96*(C997/SQRT(C986*(1-C995))))</f>
        <v>69.663961499716621</v>
      </c>
      <c r="D999">
        <f t="shared" si="297"/>
        <v>69.757392399297231</v>
      </c>
      <c r="E999" t="e">
        <f t="shared" si="297"/>
        <v>#DIV/0!</v>
      </c>
      <c r="F999" t="e">
        <f t="shared" si="297"/>
        <v>#DIV/0!</v>
      </c>
      <c r="G999">
        <f t="shared" si="297"/>
        <v>68.011331145098211</v>
      </c>
      <c r="H999">
        <f t="shared" si="297"/>
        <v>70.569069636588495</v>
      </c>
      <c r="I999">
        <f t="shared" si="297"/>
        <v>70.927126207050904</v>
      </c>
      <c r="J999">
        <f t="shared" si="297"/>
        <v>68.250833567993922</v>
      </c>
      <c r="K999">
        <f t="shared" si="297"/>
        <v>68.300884972143649</v>
      </c>
      <c r="L999">
        <f t="shared" si="297"/>
        <v>68.588956763032414</v>
      </c>
      <c r="M999">
        <f t="shared" si="297"/>
        <v>75.237832682091479</v>
      </c>
      <c r="N999">
        <f t="shared" si="297"/>
        <v>68.346331159398574</v>
      </c>
      <c r="O999">
        <f t="shared" si="297"/>
        <v>67.969296782223807</v>
      </c>
      <c r="P999">
        <f t="shared" si="297"/>
        <v>68.350802411317375</v>
      </c>
      <c r="Q999">
        <f t="shared" si="297"/>
        <v>70.712494776474657</v>
      </c>
      <c r="R999">
        <f t="shared" si="297"/>
        <v>72.050503376559703</v>
      </c>
      <c r="S999">
        <f t="shared" si="297"/>
        <v>68.833540537435425</v>
      </c>
      <c r="T999">
        <f t="shared" si="297"/>
        <v>71.026185007269163</v>
      </c>
      <c r="U999">
        <f t="shared" si="297"/>
        <v>70.361687858389502</v>
      </c>
      <c r="V999">
        <f t="shared" si="297"/>
        <v>70.441933919841432</v>
      </c>
      <c r="W999">
        <f t="shared" si="297"/>
        <v>69.965563067796296</v>
      </c>
      <c r="X999">
        <f t="shared" si="297"/>
        <v>68.808792098507141</v>
      </c>
      <c r="Y999">
        <f t="shared" si="297"/>
        <v>69.851455620814662</v>
      </c>
      <c r="Z999">
        <f t="shared" si="297"/>
        <v>68.907595590309683</v>
      </c>
      <c r="AA999">
        <f t="shared" si="297"/>
        <v>67.710146131136995</v>
      </c>
      <c r="AB999">
        <f t="shared" si="297"/>
        <v>69.146173494651961</v>
      </c>
      <c r="AC999">
        <f t="shared" si="297"/>
        <v>69.144621582417585</v>
      </c>
      <c r="AD999">
        <f t="shared" si="297"/>
        <v>71.175285102789061</v>
      </c>
      <c r="AE999">
        <f t="shared" si="297"/>
        <v>70.864973434303025</v>
      </c>
      <c r="AF999">
        <f t="shared" si="297"/>
        <v>73.078805707130769</v>
      </c>
      <c r="AG999">
        <f t="shared" si="297"/>
        <v>70.663836976494224</v>
      </c>
      <c r="AH999">
        <f t="shared" si="297"/>
        <v>69.166795015190147</v>
      </c>
      <c r="AI999">
        <f t="shared" si="297"/>
        <v>70.890880374804709</v>
      </c>
      <c r="AJ999">
        <f t="shared" si="297"/>
        <v>64.60701769627299</v>
      </c>
      <c r="AK999">
        <f t="shared" si="297"/>
        <v>68.964765918488027</v>
      </c>
      <c r="AL999">
        <f t="shared" si="297"/>
        <v>71.077698798475993</v>
      </c>
      <c r="AM999">
        <f t="shared" si="297"/>
        <v>71.708405912656133</v>
      </c>
      <c r="AN999">
        <f t="shared" si="297"/>
        <v>77.133075015930515</v>
      </c>
      <c r="AO999">
        <f t="shared" si="297"/>
        <v>70.695792806732996</v>
      </c>
      <c r="AP999">
        <f t="shared" si="297"/>
        <v>72.129211689354605</v>
      </c>
      <c r="AQ999">
        <f t="shared" si="297"/>
        <v>75.185881274232969</v>
      </c>
      <c r="AR999">
        <f t="shared" si="297"/>
        <v>73.626643712090811</v>
      </c>
      <c r="AS999">
        <f t="shared" si="297"/>
        <v>72.303483592396688</v>
      </c>
      <c r="AT999">
        <f t="shared" si="297"/>
        <v>75.364152570783887</v>
      </c>
      <c r="AU999">
        <f t="shared" si="297"/>
        <v>69.897150206163957</v>
      </c>
      <c r="AV999">
        <f t="shared" si="297"/>
        <v>69.087231415025443</v>
      </c>
      <c r="AW999">
        <f t="shared" si="297"/>
        <v>76.021435991005433</v>
      </c>
      <c r="AX999">
        <f t="shared" si="297"/>
        <v>71.977586144817693</v>
      </c>
      <c r="AY999">
        <f t="shared" si="297"/>
        <v>67.02117038813121</v>
      </c>
      <c r="AZ999">
        <f t="shared" si="297"/>
        <v>63.392623644684548</v>
      </c>
      <c r="BA999">
        <f t="shared" si="297"/>
        <v>70.698050504588366</v>
      </c>
      <c r="BB999">
        <f t="shared" si="297"/>
        <v>70.890880374804709</v>
      </c>
      <c r="BC999">
        <f t="shared" si="297"/>
        <v>75.520631245184418</v>
      </c>
      <c r="BD999">
        <f t="shared" si="297"/>
        <v>71.165980801916561</v>
      </c>
      <c r="BE999">
        <f t="shared" si="297"/>
        <v>71.434307258534517</v>
      </c>
      <c r="BF999">
        <f t="shared" si="297"/>
        <v>69.166156593693159</v>
      </c>
      <c r="BG999">
        <f t="shared" si="297"/>
        <v>69.154048244836673</v>
      </c>
      <c r="BH999">
        <f t="shared" si="297"/>
        <v>68.819453437275385</v>
      </c>
      <c r="BI999">
        <f t="shared" si="297"/>
        <v>71.28880308478702</v>
      </c>
      <c r="BJ999">
        <f t="shared" si="297"/>
        <v>69.42606537249371</v>
      </c>
      <c r="BK999">
        <f t="shared" si="297"/>
        <v>69.522526777662421</v>
      </c>
      <c r="BL999">
        <f t="shared" si="297"/>
        <v>70.199452090011917</v>
      </c>
      <c r="BM999">
        <f t="shared" si="297"/>
        <v>71.108361741362913</v>
      </c>
      <c r="BN999">
        <f t="shared" si="297"/>
        <v>69.345844224499274</v>
      </c>
      <c r="BO999">
        <f t="shared" ref="BO999:CE999" si="298">BO996+(1.96*(BO997/SQRT(BO986*(1-BO995))))</f>
        <v>69.164894535109596</v>
      </c>
      <c r="BP999">
        <f t="shared" si="298"/>
        <v>69.615089008721242</v>
      </c>
      <c r="BQ999">
        <f t="shared" si="298"/>
        <v>68.400847753433837</v>
      </c>
      <c r="BR999">
        <f t="shared" si="298"/>
        <v>68.231136197244325</v>
      </c>
      <c r="BS999">
        <f t="shared" si="298"/>
        <v>74.275173759178116</v>
      </c>
      <c r="BT999">
        <f t="shared" si="298"/>
        <v>75.094173801412765</v>
      </c>
      <c r="BU999">
        <f t="shared" si="298"/>
        <v>66.233313573941473</v>
      </c>
      <c r="BV999">
        <f t="shared" si="298"/>
        <v>74.010006483464736</v>
      </c>
      <c r="BW999">
        <f t="shared" si="298"/>
        <v>62.685130998134731</v>
      </c>
      <c r="BX999">
        <f t="shared" si="298"/>
        <v>74.866022594845205</v>
      </c>
      <c r="BY999">
        <f t="shared" si="298"/>
        <v>72.725772022827101</v>
      </c>
      <c r="BZ999">
        <f t="shared" si="298"/>
        <v>70.18952917599286</v>
      </c>
      <c r="CA999">
        <f t="shared" si="298"/>
        <v>68.547696828948432</v>
      </c>
      <c r="CB999">
        <f t="shared" si="298"/>
        <v>79.852989524926471</v>
      </c>
      <c r="CC999">
        <f t="shared" si="298"/>
        <v>71.43756697666899</v>
      </c>
      <c r="CD999">
        <f t="shared" si="298"/>
        <v>61.191358459777383</v>
      </c>
      <c r="CE999">
        <f t="shared" si="298"/>
        <v>66.908315343543293</v>
      </c>
    </row>
    <row r="1000" spans="1:83" ht="14.25" customHeight="1">
      <c r="A1000" s="14" t="s">
        <v>221</v>
      </c>
      <c r="B1000">
        <f>B996-(1.96*(B997/SQRT(B986*(1-B995))))</f>
        <v>67.599793930038999</v>
      </c>
      <c r="C1000">
        <f t="shared" ref="C1000:BN1000" si="299">C996-(1.96*(C997/SQRT(C986*(1-C995))))</f>
        <v>68.736038500283385</v>
      </c>
      <c r="D1000">
        <f t="shared" si="299"/>
        <v>69.04260760070278</v>
      </c>
      <c r="E1000" t="e">
        <f t="shared" si="299"/>
        <v>#DIV/0!</v>
      </c>
      <c r="F1000" t="e">
        <f t="shared" si="299"/>
        <v>#DIV/0!</v>
      </c>
      <c r="G1000">
        <f t="shared" si="299"/>
        <v>65.988668854901789</v>
      </c>
      <c r="H1000">
        <f t="shared" si="299"/>
        <v>68.630930363411494</v>
      </c>
      <c r="I1000">
        <f t="shared" si="299"/>
        <v>66.472873792949102</v>
      </c>
      <c r="J1000">
        <f t="shared" si="299"/>
        <v>64.549166432006089</v>
      </c>
      <c r="K1000">
        <f t="shared" si="299"/>
        <v>65.299115027856345</v>
      </c>
      <c r="L1000">
        <f t="shared" si="299"/>
        <v>66.011043236967581</v>
      </c>
      <c r="M1000">
        <f t="shared" si="299"/>
        <v>72.562167317908532</v>
      </c>
      <c r="N1000">
        <f t="shared" si="299"/>
        <v>63.053668840601432</v>
      </c>
      <c r="O1000">
        <f t="shared" si="299"/>
        <v>65.030703217776193</v>
      </c>
      <c r="P1000">
        <f t="shared" si="299"/>
        <v>64.049197588682631</v>
      </c>
      <c r="Q1000">
        <f t="shared" si="299"/>
        <v>68.887505223525338</v>
      </c>
      <c r="R1000">
        <f t="shared" si="299"/>
        <v>66.549496623440291</v>
      </c>
      <c r="S1000">
        <f t="shared" si="299"/>
        <v>64.766459462564569</v>
      </c>
      <c r="T1000">
        <f t="shared" si="299"/>
        <v>67.973814992730837</v>
      </c>
      <c r="U1000">
        <f t="shared" si="299"/>
        <v>67.838312141610487</v>
      </c>
      <c r="V1000">
        <f t="shared" si="299"/>
        <v>68.158066080158562</v>
      </c>
      <c r="W1000">
        <f t="shared" si="299"/>
        <v>68.034436932203704</v>
      </c>
      <c r="X1000">
        <f t="shared" si="299"/>
        <v>66.991207901492871</v>
      </c>
      <c r="Y1000">
        <f t="shared" si="299"/>
        <v>68.148544379185338</v>
      </c>
      <c r="Z1000">
        <f t="shared" si="299"/>
        <v>66.492404409690323</v>
      </c>
      <c r="AA1000">
        <f t="shared" si="299"/>
        <v>62.689853868863018</v>
      </c>
      <c r="AB1000">
        <f t="shared" si="299"/>
        <v>66.053826505348027</v>
      </c>
      <c r="AC1000">
        <f t="shared" si="299"/>
        <v>66.855378417582415</v>
      </c>
      <c r="AD1000">
        <f t="shared" si="299"/>
        <v>68.824714897210939</v>
      </c>
      <c r="AE1000">
        <f t="shared" si="299"/>
        <v>68.335026565696964</v>
      </c>
      <c r="AF1000">
        <f t="shared" si="299"/>
        <v>67.521194292869225</v>
      </c>
      <c r="AG1000">
        <f t="shared" si="299"/>
        <v>67.736163023505782</v>
      </c>
      <c r="AH1000">
        <f t="shared" si="299"/>
        <v>66.433204984809848</v>
      </c>
      <c r="AI1000">
        <f t="shared" si="299"/>
        <v>66.109119625195291</v>
      </c>
      <c r="AJ1000">
        <f t="shared" si="299"/>
        <v>59.39298230372701</v>
      </c>
      <c r="AK1000">
        <f t="shared" si="299"/>
        <v>62.635234081511967</v>
      </c>
      <c r="AL1000">
        <f t="shared" si="299"/>
        <v>67.322301201524013</v>
      </c>
      <c r="AM1000">
        <f t="shared" si="299"/>
        <v>68.291594087343867</v>
      </c>
      <c r="AN1000">
        <f t="shared" si="299"/>
        <v>69.26692498406949</v>
      </c>
      <c r="AO1000">
        <f t="shared" si="299"/>
        <v>63.104207193267023</v>
      </c>
      <c r="AP1000">
        <f t="shared" si="299"/>
        <v>65.870788310645395</v>
      </c>
      <c r="AQ1000">
        <f t="shared" si="299"/>
        <v>69.214118725767037</v>
      </c>
      <c r="AR1000">
        <f t="shared" si="299"/>
        <v>66.173356287909201</v>
      </c>
      <c r="AS1000">
        <f t="shared" si="299"/>
        <v>60.096516407603318</v>
      </c>
      <c r="AT1000">
        <f t="shared" si="299"/>
        <v>67.635847429216113</v>
      </c>
      <c r="AU1000">
        <f t="shared" si="299"/>
        <v>65.102849793836043</v>
      </c>
      <c r="AV1000">
        <f t="shared" si="299"/>
        <v>64.512768584974552</v>
      </c>
      <c r="AW1000">
        <f t="shared" si="299"/>
        <v>67.978564008994567</v>
      </c>
      <c r="AX1000">
        <f t="shared" si="299"/>
        <v>66.422413855182313</v>
      </c>
      <c r="AY1000">
        <f t="shared" si="299"/>
        <v>59.778829611868787</v>
      </c>
      <c r="AZ1000">
        <f t="shared" si="299"/>
        <v>54.407376355315449</v>
      </c>
      <c r="BA1000">
        <f t="shared" si="299"/>
        <v>57.50194949541163</v>
      </c>
      <c r="BB1000">
        <f t="shared" si="299"/>
        <v>66.109119625195291</v>
      </c>
      <c r="BC1000">
        <f t="shared" si="299"/>
        <v>68.279368754815593</v>
      </c>
      <c r="BD1000">
        <f t="shared" si="299"/>
        <v>65.63401919808345</v>
      </c>
      <c r="BE1000">
        <f t="shared" si="299"/>
        <v>65.765692741465472</v>
      </c>
      <c r="BF1000">
        <f t="shared" si="299"/>
        <v>65.633843406306852</v>
      </c>
      <c r="BG1000">
        <f t="shared" si="299"/>
        <v>67.445951755163321</v>
      </c>
      <c r="BH1000">
        <f t="shared" si="299"/>
        <v>64.380546562724604</v>
      </c>
      <c r="BI1000">
        <f t="shared" si="299"/>
        <v>63.511196915212999</v>
      </c>
      <c r="BJ1000">
        <f t="shared" si="299"/>
        <v>65.773934627506279</v>
      </c>
      <c r="BK1000">
        <f t="shared" si="299"/>
        <v>67.877473222337585</v>
      </c>
      <c r="BL1000">
        <f t="shared" si="299"/>
        <v>66.600547909988094</v>
      </c>
      <c r="BM1000">
        <f t="shared" si="299"/>
        <v>68.891638258637087</v>
      </c>
      <c r="BN1000">
        <f t="shared" si="299"/>
        <v>65.654155775500726</v>
      </c>
      <c r="BO1000">
        <f t="shared" ref="BO1000:CE1000" si="300">BO996-(1.96*(BO997/SQRT(BO986*(1-BO995))))</f>
        <v>65.635105464890415</v>
      </c>
      <c r="BP1000">
        <f t="shared" si="300"/>
        <v>65.18491099127877</v>
      </c>
      <c r="BQ1000">
        <f t="shared" si="300"/>
        <v>66.599152246566163</v>
      </c>
      <c r="BR1000">
        <f t="shared" si="300"/>
        <v>57.368863802755669</v>
      </c>
      <c r="BS1000">
        <f t="shared" si="300"/>
        <v>69.724826240821884</v>
      </c>
      <c r="BT1000">
        <f t="shared" si="300"/>
        <v>72.305826198587241</v>
      </c>
      <c r="BU1000">
        <f t="shared" si="300"/>
        <v>59.96668642605853</v>
      </c>
      <c r="BV1000">
        <f t="shared" si="300"/>
        <v>59.589993516535252</v>
      </c>
      <c r="BW1000">
        <f t="shared" si="300"/>
        <v>47.514869001865272</v>
      </c>
      <c r="BX1000">
        <f t="shared" si="300"/>
        <v>66.933977405154806</v>
      </c>
      <c r="BY1000">
        <f t="shared" si="300"/>
        <v>67.07422797717291</v>
      </c>
      <c r="BZ1000">
        <f t="shared" si="300"/>
        <v>67.81047082400714</v>
      </c>
      <c r="CA1000">
        <f t="shared" si="300"/>
        <v>66.652303171051557</v>
      </c>
      <c r="CB1000">
        <f t="shared" si="300"/>
        <v>66.747010475073523</v>
      </c>
      <c r="CC1000">
        <f t="shared" si="300"/>
        <v>69.962433023331016</v>
      </c>
      <c r="CD1000">
        <f t="shared" si="300"/>
        <v>56.808641540222617</v>
      </c>
      <c r="CE1000">
        <f t="shared" si="300"/>
        <v>61.091684656456707</v>
      </c>
    </row>
    <row r="1001" spans="1:83">
      <c r="A1001" s="19" t="s">
        <v>242</v>
      </c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</row>
    <row r="1002" spans="1:83">
      <c r="A1002" s="20"/>
      <c r="B1002" s="21" t="s">
        <v>0</v>
      </c>
      <c r="C1002" s="21"/>
      <c r="D1002" s="21"/>
      <c r="E1002" s="21"/>
      <c r="F1002" s="21"/>
      <c r="G1002" s="21" t="s">
        <v>1</v>
      </c>
      <c r="H1002" s="21"/>
      <c r="I1002" s="21" t="s">
        <v>2</v>
      </c>
      <c r="J1002" s="21"/>
      <c r="K1002" s="21"/>
      <c r="L1002" s="21"/>
      <c r="M1002" s="21"/>
      <c r="N1002" s="21" t="s">
        <v>3</v>
      </c>
      <c r="O1002" s="21"/>
      <c r="P1002" s="21"/>
      <c r="Q1002" s="21"/>
      <c r="R1002" s="21" t="s">
        <v>4</v>
      </c>
      <c r="S1002" s="21"/>
      <c r="T1002" s="21"/>
      <c r="U1002" s="21"/>
      <c r="V1002" s="21"/>
      <c r="W1002" s="21"/>
      <c r="X1002" s="21"/>
      <c r="Y1002" s="21"/>
      <c r="Z1002" s="21"/>
      <c r="AA1002" s="21" t="s">
        <v>5</v>
      </c>
      <c r="AB1002" s="21"/>
      <c r="AC1002" s="21"/>
      <c r="AD1002" s="21"/>
      <c r="AE1002" s="21" t="s">
        <v>6</v>
      </c>
      <c r="AF1002" s="21"/>
      <c r="AG1002" s="21"/>
      <c r="AH1002" s="21"/>
      <c r="AI1002" s="21"/>
      <c r="AJ1002" s="21"/>
      <c r="AK1002" s="21" t="s">
        <v>7</v>
      </c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 t="s">
        <v>8</v>
      </c>
      <c r="BD1002" s="21"/>
      <c r="BE1002" s="21"/>
      <c r="BF1002" s="21"/>
      <c r="BG1002" s="21"/>
      <c r="BH1002" s="21" t="s">
        <v>9</v>
      </c>
      <c r="BI1002" s="21"/>
      <c r="BJ1002" s="21"/>
      <c r="BK1002" s="21"/>
      <c r="BL1002" s="21" t="s">
        <v>10</v>
      </c>
      <c r="BM1002" s="21"/>
      <c r="BN1002" s="21"/>
      <c r="BO1002" s="21"/>
      <c r="BP1002" s="21"/>
      <c r="BQ1002" s="21" t="s">
        <v>11</v>
      </c>
      <c r="BR1002" s="21"/>
      <c r="BS1002" s="21"/>
      <c r="BT1002" s="21"/>
      <c r="BU1002" s="21"/>
      <c r="BV1002" s="21"/>
      <c r="BW1002" s="21"/>
      <c r="BX1002" s="21" t="s">
        <v>12</v>
      </c>
      <c r="BY1002" s="21"/>
      <c r="BZ1002" s="21"/>
      <c r="CA1002" s="21"/>
      <c r="CB1002" s="21"/>
      <c r="CC1002" s="21" t="s">
        <v>13</v>
      </c>
      <c r="CD1002" s="21"/>
      <c r="CE1002" s="21"/>
    </row>
    <row r="1003" spans="1:83" ht="60">
      <c r="A1003" s="20"/>
      <c r="B1003" s="1" t="s">
        <v>14</v>
      </c>
      <c r="C1003" s="1" t="s">
        <v>15</v>
      </c>
      <c r="D1003" s="1" t="s">
        <v>16</v>
      </c>
      <c r="E1003" s="1" t="s">
        <v>17</v>
      </c>
      <c r="F1003" s="1" t="s">
        <v>18</v>
      </c>
      <c r="G1003" s="1" t="s">
        <v>19</v>
      </c>
      <c r="H1003" s="1" t="s">
        <v>20</v>
      </c>
      <c r="I1003" s="1" t="s">
        <v>21</v>
      </c>
      <c r="J1003" s="1" t="s">
        <v>22</v>
      </c>
      <c r="K1003" s="1" t="s">
        <v>23</v>
      </c>
      <c r="L1003" s="1" t="s">
        <v>24</v>
      </c>
      <c r="M1003" s="1" t="s">
        <v>25</v>
      </c>
      <c r="N1003" s="1" t="s">
        <v>26</v>
      </c>
      <c r="O1003" s="1" t="s">
        <v>27</v>
      </c>
      <c r="P1003" s="1" t="s">
        <v>28</v>
      </c>
      <c r="Q1003" s="1" t="s">
        <v>29</v>
      </c>
      <c r="R1003" s="1" t="s">
        <v>30</v>
      </c>
      <c r="S1003" s="1" t="s">
        <v>31</v>
      </c>
      <c r="T1003" s="1" t="s">
        <v>32</v>
      </c>
      <c r="U1003" s="1" t="s">
        <v>33</v>
      </c>
      <c r="V1003" s="1" t="s">
        <v>34</v>
      </c>
      <c r="W1003" s="1" t="s">
        <v>35</v>
      </c>
      <c r="X1003" s="1" t="s">
        <v>36</v>
      </c>
      <c r="Y1003" s="1" t="s">
        <v>37</v>
      </c>
      <c r="Z1003" s="1" t="s">
        <v>38</v>
      </c>
      <c r="AA1003" s="1" t="s">
        <v>39</v>
      </c>
      <c r="AB1003" s="1" t="s">
        <v>40</v>
      </c>
      <c r="AC1003" s="1" t="s">
        <v>41</v>
      </c>
      <c r="AD1003" s="1" t="s">
        <v>42</v>
      </c>
      <c r="AE1003" s="1" t="s">
        <v>43</v>
      </c>
      <c r="AF1003" s="1" t="s">
        <v>44</v>
      </c>
      <c r="AG1003" s="1" t="s">
        <v>45</v>
      </c>
      <c r="AH1003" s="1" t="s">
        <v>46</v>
      </c>
      <c r="AI1003" s="1" t="s">
        <v>47</v>
      </c>
      <c r="AJ1003" s="1" t="s">
        <v>48</v>
      </c>
      <c r="AK1003" s="1" t="s">
        <v>49</v>
      </c>
      <c r="AL1003" s="1" t="s">
        <v>50</v>
      </c>
      <c r="AM1003" s="1" t="s">
        <v>51</v>
      </c>
      <c r="AN1003" s="1" t="s">
        <v>52</v>
      </c>
      <c r="AO1003" s="1" t="s">
        <v>53</v>
      </c>
      <c r="AP1003" s="1" t="s">
        <v>54</v>
      </c>
      <c r="AQ1003" s="1" t="s">
        <v>55</v>
      </c>
      <c r="AR1003" s="1" t="s">
        <v>56</v>
      </c>
      <c r="AS1003" s="1" t="s">
        <v>57</v>
      </c>
      <c r="AT1003" s="1" t="s">
        <v>58</v>
      </c>
      <c r="AU1003" s="1" t="s">
        <v>59</v>
      </c>
      <c r="AV1003" s="1" t="s">
        <v>60</v>
      </c>
      <c r="AW1003" s="1" t="s">
        <v>61</v>
      </c>
      <c r="AX1003" s="1" t="s">
        <v>62</v>
      </c>
      <c r="AY1003" s="1" t="s">
        <v>63</v>
      </c>
      <c r="AZ1003" s="1" t="s">
        <v>64</v>
      </c>
      <c r="BA1003" s="1" t="s">
        <v>65</v>
      </c>
      <c r="BB1003" s="1" t="s">
        <v>47</v>
      </c>
      <c r="BC1003" s="1" t="s">
        <v>66</v>
      </c>
      <c r="BD1003" s="1" t="s">
        <v>67</v>
      </c>
      <c r="BE1003" s="1" t="s">
        <v>68</v>
      </c>
      <c r="BF1003" s="1" t="s">
        <v>69</v>
      </c>
      <c r="BG1003" s="1" t="s">
        <v>70</v>
      </c>
      <c r="BH1003" s="1" t="s">
        <v>71</v>
      </c>
      <c r="BI1003" s="1" t="s">
        <v>72</v>
      </c>
      <c r="BJ1003" s="1" t="s">
        <v>73</v>
      </c>
      <c r="BK1003" s="1" t="s">
        <v>74</v>
      </c>
      <c r="BL1003" s="1" t="s">
        <v>75</v>
      </c>
      <c r="BM1003" s="1" t="s">
        <v>76</v>
      </c>
      <c r="BN1003" s="1" t="s">
        <v>77</v>
      </c>
      <c r="BO1003" s="1" t="s">
        <v>78</v>
      </c>
      <c r="BP1003" s="1" t="s">
        <v>79</v>
      </c>
      <c r="BQ1003" s="1" t="s">
        <v>80</v>
      </c>
      <c r="BR1003" s="1" t="s">
        <v>81</v>
      </c>
      <c r="BS1003" s="1" t="s">
        <v>82</v>
      </c>
      <c r="BT1003" s="1" t="s">
        <v>83</v>
      </c>
      <c r="BU1003" s="1" t="s">
        <v>84</v>
      </c>
      <c r="BV1003" s="1" t="s">
        <v>85</v>
      </c>
      <c r="BW1003" s="1" t="s">
        <v>86</v>
      </c>
      <c r="BX1003" s="1" t="s">
        <v>87</v>
      </c>
      <c r="BY1003" s="1" t="s">
        <v>88</v>
      </c>
      <c r="BZ1003" s="1" t="s">
        <v>89</v>
      </c>
      <c r="CA1003" s="1" t="s">
        <v>90</v>
      </c>
      <c r="CB1003" s="1" t="s">
        <v>91</v>
      </c>
      <c r="CC1003" s="1" t="s">
        <v>92</v>
      </c>
      <c r="CD1003" s="1" t="s">
        <v>93</v>
      </c>
      <c r="CE1003" s="1" t="s">
        <v>94</v>
      </c>
    </row>
    <row r="1004" spans="1:83">
      <c r="A1004" s="11" t="s">
        <v>189</v>
      </c>
      <c r="B1004" s="3">
        <v>3756</v>
      </c>
      <c r="C1004" s="3">
        <v>7011</v>
      </c>
      <c r="D1004" s="3">
        <v>11225</v>
      </c>
      <c r="E1004" s="3">
        <v>10764</v>
      </c>
      <c r="F1004" s="3">
        <v>12472</v>
      </c>
      <c r="G1004" s="3">
        <v>1884</v>
      </c>
      <c r="H1004" s="3">
        <v>1872</v>
      </c>
      <c r="I1004" s="3">
        <v>384</v>
      </c>
      <c r="J1004" s="3">
        <v>619</v>
      </c>
      <c r="K1004" s="3">
        <v>780</v>
      </c>
      <c r="L1004" s="3">
        <v>1049</v>
      </c>
      <c r="M1004" s="3">
        <v>924</v>
      </c>
      <c r="N1004" s="3">
        <v>355</v>
      </c>
      <c r="O1004" s="3">
        <v>909</v>
      </c>
      <c r="P1004" s="3">
        <v>417</v>
      </c>
      <c r="Q1004" s="3">
        <v>1955</v>
      </c>
      <c r="R1004" s="3">
        <v>268</v>
      </c>
      <c r="S1004" s="3">
        <v>581</v>
      </c>
      <c r="T1004" s="3">
        <v>775</v>
      </c>
      <c r="U1004" s="3">
        <v>1026</v>
      </c>
      <c r="V1004" s="3">
        <v>1135</v>
      </c>
      <c r="W1004" s="3">
        <v>1596</v>
      </c>
      <c r="X1004" s="3">
        <v>1768</v>
      </c>
      <c r="Y1004" s="3">
        <v>2056</v>
      </c>
      <c r="Z1004" s="3">
        <v>1314</v>
      </c>
      <c r="AA1004" s="3">
        <v>345</v>
      </c>
      <c r="AB1004" s="3">
        <v>834</v>
      </c>
      <c r="AC1004" s="3">
        <v>1369</v>
      </c>
      <c r="AD1004" s="3">
        <v>1208</v>
      </c>
      <c r="AE1004" s="3">
        <v>1048</v>
      </c>
      <c r="AF1004" s="3">
        <v>223</v>
      </c>
      <c r="AG1004" s="3">
        <v>869</v>
      </c>
      <c r="AH1004" s="3">
        <v>950</v>
      </c>
      <c r="AI1004" s="3">
        <v>337</v>
      </c>
      <c r="AJ1004" s="3">
        <v>329</v>
      </c>
      <c r="AK1004" s="3">
        <v>194</v>
      </c>
      <c r="AL1004" s="3">
        <v>466</v>
      </c>
      <c r="AM1004" s="3">
        <v>582</v>
      </c>
      <c r="AN1004" s="3">
        <v>124</v>
      </c>
      <c r="AO1004" s="3">
        <v>99</v>
      </c>
      <c r="AP1004" s="3">
        <v>180</v>
      </c>
      <c r="AQ1004" s="3">
        <v>182</v>
      </c>
      <c r="AR1004" s="3">
        <v>105</v>
      </c>
      <c r="AS1004" s="3">
        <v>68</v>
      </c>
      <c r="AT1004" s="3">
        <v>140</v>
      </c>
      <c r="AU1004" s="3">
        <v>318</v>
      </c>
      <c r="AV1004" s="3">
        <v>378</v>
      </c>
      <c r="AW1004" s="3">
        <v>71</v>
      </c>
      <c r="AX1004" s="3">
        <v>183</v>
      </c>
      <c r="AY1004" s="3">
        <v>164</v>
      </c>
      <c r="AZ1004" s="3">
        <v>106</v>
      </c>
      <c r="BA1004" s="3">
        <v>59</v>
      </c>
      <c r="BB1004" s="3">
        <v>337</v>
      </c>
      <c r="BC1004" s="3">
        <v>123</v>
      </c>
      <c r="BD1004" s="3">
        <v>201</v>
      </c>
      <c r="BE1004" s="3">
        <v>224</v>
      </c>
      <c r="BF1004" s="3">
        <v>622</v>
      </c>
      <c r="BG1004" s="3">
        <v>2548</v>
      </c>
      <c r="BH1004" s="3">
        <v>386</v>
      </c>
      <c r="BI1004" s="3">
        <v>163</v>
      </c>
      <c r="BJ1004" s="3">
        <v>502</v>
      </c>
      <c r="BK1004" s="3">
        <v>2705</v>
      </c>
      <c r="BL1004" s="3">
        <v>604</v>
      </c>
      <c r="BM1004" s="3">
        <v>1389</v>
      </c>
      <c r="BN1004" s="3">
        <v>546</v>
      </c>
      <c r="BO1004" s="3">
        <v>584</v>
      </c>
      <c r="BP1004" s="3">
        <v>341</v>
      </c>
      <c r="BQ1004" s="3">
        <v>2071</v>
      </c>
      <c r="BR1004" s="3">
        <v>81</v>
      </c>
      <c r="BS1004" s="3">
        <v>306</v>
      </c>
      <c r="BT1004" s="3">
        <v>842</v>
      </c>
      <c r="BU1004" s="3">
        <v>265</v>
      </c>
      <c r="BV1004" s="3">
        <v>38</v>
      </c>
      <c r="BW1004" s="3">
        <v>66</v>
      </c>
      <c r="BX1004" s="3">
        <v>161</v>
      </c>
      <c r="BY1004" s="3">
        <v>214</v>
      </c>
      <c r="BZ1004" s="3">
        <v>1135</v>
      </c>
      <c r="CA1004" s="3">
        <v>2129</v>
      </c>
      <c r="CB1004" s="3">
        <v>43</v>
      </c>
      <c r="CC1004" s="3">
        <v>2779</v>
      </c>
      <c r="CD1004" s="3">
        <v>551</v>
      </c>
      <c r="CE1004" s="3">
        <v>291</v>
      </c>
    </row>
    <row r="1005" spans="1:83">
      <c r="A1005" s="11" t="s">
        <v>190</v>
      </c>
      <c r="B1005" s="3">
        <v>4335668</v>
      </c>
      <c r="C1005" s="3">
        <v>3371247</v>
      </c>
      <c r="D1005" s="3">
        <v>3936373</v>
      </c>
      <c r="E1005" s="3">
        <v>3745880</v>
      </c>
      <c r="F1005" s="3">
        <v>3644427</v>
      </c>
      <c r="G1005" s="3">
        <v>2193273</v>
      </c>
      <c r="H1005" s="3">
        <v>2142394</v>
      </c>
      <c r="I1005" s="3">
        <v>519008</v>
      </c>
      <c r="J1005" s="3">
        <v>790537</v>
      </c>
      <c r="K1005" s="3">
        <v>1160428</v>
      </c>
      <c r="L1005" s="3">
        <v>1135196</v>
      </c>
      <c r="M1005" s="3">
        <v>730498</v>
      </c>
      <c r="N1005" s="3">
        <v>380438</v>
      </c>
      <c r="O1005" s="3">
        <v>1117169</v>
      </c>
      <c r="P1005" s="3">
        <v>451228</v>
      </c>
      <c r="Q1005" s="3">
        <v>2272181</v>
      </c>
      <c r="R1005" s="3">
        <v>200699</v>
      </c>
      <c r="S1005" s="3">
        <v>386656</v>
      </c>
      <c r="T1005" s="3">
        <v>488793</v>
      </c>
      <c r="U1005" s="3">
        <v>679914</v>
      </c>
      <c r="V1005" s="3">
        <v>782130</v>
      </c>
      <c r="W1005" s="3">
        <v>1144983</v>
      </c>
      <c r="X1005" s="3">
        <v>1303305</v>
      </c>
      <c r="Y1005" s="3">
        <v>1601167</v>
      </c>
      <c r="Z1005" s="3">
        <v>957479</v>
      </c>
      <c r="AA1005" s="3">
        <v>410978</v>
      </c>
      <c r="AB1005" s="3">
        <v>985149</v>
      </c>
      <c r="AC1005" s="3">
        <v>1624572</v>
      </c>
      <c r="AD1005" s="3">
        <v>1314969</v>
      </c>
      <c r="AE1005" s="3">
        <v>1016695</v>
      </c>
      <c r="AF1005" s="3">
        <v>275622</v>
      </c>
      <c r="AG1005" s="3">
        <v>1090301</v>
      </c>
      <c r="AH1005" s="3">
        <v>1136218</v>
      </c>
      <c r="AI1005" s="3">
        <v>412288</v>
      </c>
      <c r="AJ1005" s="3">
        <v>404544</v>
      </c>
      <c r="AK1005" s="3">
        <v>257866</v>
      </c>
      <c r="AL1005" s="3">
        <v>436333</v>
      </c>
      <c r="AM1005" s="3">
        <v>580362</v>
      </c>
      <c r="AN1005" s="3">
        <v>152443</v>
      </c>
      <c r="AO1005" s="3">
        <v>123179</v>
      </c>
      <c r="AP1005" s="3">
        <v>223559</v>
      </c>
      <c r="AQ1005" s="3">
        <v>226480</v>
      </c>
      <c r="AR1005" s="3">
        <v>132580</v>
      </c>
      <c r="AS1005" s="3">
        <v>78395</v>
      </c>
      <c r="AT1005" s="3">
        <v>171420</v>
      </c>
      <c r="AU1005" s="3">
        <v>387748</v>
      </c>
      <c r="AV1005" s="3">
        <v>451397</v>
      </c>
      <c r="AW1005" s="3">
        <v>81783</v>
      </c>
      <c r="AX1005" s="3">
        <v>215289</v>
      </c>
      <c r="AY1005" s="3">
        <v>197419</v>
      </c>
      <c r="AZ1005" s="3">
        <v>133632</v>
      </c>
      <c r="BA1005" s="3">
        <v>73492</v>
      </c>
      <c r="BB1005" s="3">
        <v>412288</v>
      </c>
      <c r="BC1005" s="3">
        <v>157457</v>
      </c>
      <c r="BD1005" s="3">
        <v>260555</v>
      </c>
      <c r="BE1005" s="3">
        <v>289117</v>
      </c>
      <c r="BF1005" s="3">
        <v>802593</v>
      </c>
      <c r="BG1005" s="3">
        <v>2784192</v>
      </c>
      <c r="BH1005" s="3">
        <v>462141</v>
      </c>
      <c r="BI1005" s="3">
        <v>194410</v>
      </c>
      <c r="BJ1005" s="3">
        <v>607807</v>
      </c>
      <c r="BK1005" s="3">
        <v>3071309</v>
      </c>
      <c r="BL1005" s="3">
        <v>662153</v>
      </c>
      <c r="BM1005" s="3">
        <v>1438914</v>
      </c>
      <c r="BN1005" s="3">
        <v>698615</v>
      </c>
      <c r="BO1005" s="3">
        <v>775527</v>
      </c>
      <c r="BP1005" s="3">
        <v>444178</v>
      </c>
      <c r="BQ1005" s="3">
        <v>2602713</v>
      </c>
      <c r="BR1005" s="3">
        <v>103420</v>
      </c>
      <c r="BS1005" s="3">
        <v>407310</v>
      </c>
      <c r="BT1005" s="3">
        <v>689593</v>
      </c>
      <c r="BU1005" s="3">
        <v>313135</v>
      </c>
      <c r="BV1005" s="3">
        <v>46798</v>
      </c>
      <c r="BW1005" s="3">
        <v>82368</v>
      </c>
      <c r="BX1005" s="3">
        <v>146992</v>
      </c>
      <c r="BY1005" s="3">
        <v>231102</v>
      </c>
      <c r="BZ1005" s="3">
        <v>1253854</v>
      </c>
      <c r="CA1005" s="3">
        <v>2577519</v>
      </c>
      <c r="CB1005" s="3">
        <v>40981</v>
      </c>
      <c r="CC1005" s="3">
        <v>3159386</v>
      </c>
      <c r="CD1005" s="3">
        <v>665172</v>
      </c>
      <c r="CE1005" s="3">
        <v>359755</v>
      </c>
    </row>
    <row r="1006" spans="1:83">
      <c r="A1006" s="4" t="s">
        <v>197</v>
      </c>
      <c r="B1006" s="6">
        <v>2.6323128563285798E-2</v>
      </c>
      <c r="C1006" s="6">
        <v>2.6018238643083703E-2</v>
      </c>
      <c r="D1006" s="6">
        <v>1.8074729934482801E-2</v>
      </c>
      <c r="E1006" s="6">
        <v>1.8813994361578098E-2</v>
      </c>
      <c r="F1006" s="6">
        <v>8.5365957391931209E-3</v>
      </c>
      <c r="G1006" s="6">
        <v>3.4362723955215099E-2</v>
      </c>
      <c r="H1006" s="6">
        <v>1.8092604441677401E-2</v>
      </c>
      <c r="I1006" s="6">
        <v>5.8974271149306395E-2</v>
      </c>
      <c r="J1006" s="6">
        <v>3.15619626237814E-2</v>
      </c>
      <c r="K1006" s="6">
        <v>1.88421899031051E-2</v>
      </c>
      <c r="L1006" s="6">
        <v>2.7412418306105798E-2</v>
      </c>
      <c r="M1006" s="6">
        <v>7.64658007562251E-3</v>
      </c>
      <c r="N1006" s="6">
        <v>4.70047500594509E-2</v>
      </c>
      <c r="O1006" s="6">
        <v>4.3687891067974001E-2</v>
      </c>
      <c r="P1006" s="6">
        <v>3.1009651800271102E-2</v>
      </c>
      <c r="Q1006" s="6">
        <v>1.47201102288996E-2</v>
      </c>
      <c r="R1006" s="6">
        <v>2.5168508280910704E-2</v>
      </c>
      <c r="S1006" s="6">
        <v>4.7586984633132705E-2</v>
      </c>
      <c r="T1006" s="6">
        <v>3.1439356291752402E-2</v>
      </c>
      <c r="U1006" s="6">
        <v>3.3420105655308598E-2</v>
      </c>
      <c r="V1006" s="6">
        <v>2.3580618795409399E-2</v>
      </c>
      <c r="W1006" s="6">
        <v>2.4743936140789197E-2</v>
      </c>
      <c r="X1006" s="6">
        <v>2.1238862169750797E-2</v>
      </c>
      <c r="Y1006" s="6">
        <v>2.0197725484340002E-2</v>
      </c>
      <c r="Z1006" s="6">
        <v>3.22197177832333E-2</v>
      </c>
      <c r="AA1006" s="6">
        <v>9.8981067119627508E-2</v>
      </c>
      <c r="AB1006" s="6">
        <v>3.161639356676E-2</v>
      </c>
      <c r="AC1006" s="6">
        <v>1.6359806154883701E-2</v>
      </c>
      <c r="AD1006" s="6">
        <v>1.1958292972583799E-2</v>
      </c>
      <c r="AE1006" s="6">
        <v>1.1918582070608398E-2</v>
      </c>
      <c r="AF1006" s="6">
        <v>4.8070415598820804E-2</v>
      </c>
      <c r="AG1006" s="6">
        <v>2.1346739967202901E-2</v>
      </c>
      <c r="AH1006" s="6">
        <v>2.1826641729956301E-2</v>
      </c>
      <c r="AI1006" s="6">
        <v>3.3888949966093498E-2</v>
      </c>
      <c r="AJ1006" s="6">
        <v>6.60381153468306E-2</v>
      </c>
      <c r="AK1006" s="6">
        <v>3.6426417075614899E-2</v>
      </c>
      <c r="AL1006" s="6">
        <v>3.7844571443479201E-3</v>
      </c>
      <c r="AM1006" s="6">
        <v>1.8034053097176098E-2</v>
      </c>
      <c r="AN1006" s="6">
        <v>7.1151233129935501E-2</v>
      </c>
      <c r="AO1006" s="6">
        <v>1.9506239032633099E-2</v>
      </c>
      <c r="AP1006" s="6">
        <v>2.7189668579921202E-2</v>
      </c>
      <c r="AQ1006" s="6">
        <v>1.3559731683862E-2</v>
      </c>
      <c r="AR1006" s="5"/>
      <c r="AS1006" s="6">
        <v>3.4356107935345499E-2</v>
      </c>
      <c r="AT1006" s="6">
        <v>1.1891131394310498E-2</v>
      </c>
      <c r="AU1006" s="6">
        <v>2.8634667767930302E-2</v>
      </c>
      <c r="AV1006" s="6">
        <v>2.1853653736653399E-2</v>
      </c>
      <c r="AW1006" s="5"/>
      <c r="AX1006" s="6">
        <v>1.77997824446849E-2</v>
      </c>
      <c r="AY1006" s="6">
        <v>5.6464011974593997E-2</v>
      </c>
      <c r="AZ1006" s="6">
        <v>7.2711850141535195E-2</v>
      </c>
      <c r="BA1006" s="6">
        <v>7.9621722601486006E-2</v>
      </c>
      <c r="BB1006" s="6">
        <v>3.3888949966093498E-2</v>
      </c>
      <c r="BC1006" s="6">
        <v>1.7918129823984701E-2</v>
      </c>
      <c r="BD1006" s="6">
        <v>2.2526700215151001E-2</v>
      </c>
      <c r="BE1006" s="6">
        <v>1.95563293872195E-2</v>
      </c>
      <c r="BF1006" s="6">
        <v>3.2352365556395798E-2</v>
      </c>
      <c r="BG1006" s="6">
        <v>2.65131496242824E-2</v>
      </c>
      <c r="BH1006" s="6">
        <v>6.0033634655447601E-2</v>
      </c>
      <c r="BI1006" s="6">
        <v>3.7939280662413803E-2</v>
      </c>
      <c r="BJ1006" s="6">
        <v>2.80866015043232E-2</v>
      </c>
      <c r="BK1006" s="6">
        <v>2.0166421334710801E-2</v>
      </c>
      <c r="BL1006" s="6">
        <v>1.05592683073523E-2</v>
      </c>
      <c r="BM1006" s="6">
        <v>2.0373159098561501E-2</v>
      </c>
      <c r="BN1006" s="6">
        <v>3.6534560759859197E-2</v>
      </c>
      <c r="BO1006" s="6">
        <v>3.2491156832840901E-2</v>
      </c>
      <c r="BP1006" s="6">
        <v>2.83418696170088E-2</v>
      </c>
      <c r="BQ1006" s="6">
        <v>2.5194675635559299E-2</v>
      </c>
      <c r="BR1006" s="6">
        <v>5.5237482664210295E-2</v>
      </c>
      <c r="BS1006" s="6">
        <v>3.5280839719342899E-2</v>
      </c>
      <c r="BT1006" s="6">
        <v>7.0216409230060908E-3</v>
      </c>
      <c r="BU1006" s="6">
        <v>5.8170891948381695E-2</v>
      </c>
      <c r="BV1006" s="5"/>
      <c r="BW1006" s="6">
        <v>6.5723500815743796E-2</v>
      </c>
      <c r="BX1006" s="6">
        <v>3.6811586019168799E-2</v>
      </c>
      <c r="BY1006" s="6">
        <v>3.1451509983503899E-2</v>
      </c>
      <c r="BZ1006" s="6">
        <v>2.4217736151277699E-2</v>
      </c>
      <c r="CA1006" s="6">
        <v>2.7076300320382399E-2</v>
      </c>
      <c r="CB1006" s="5"/>
      <c r="CC1006" s="6">
        <v>1.7259097412070701E-2</v>
      </c>
      <c r="CD1006" s="6">
        <v>5.7204521585159498E-2</v>
      </c>
      <c r="CE1006" s="6">
        <v>4.6960365349007896E-2</v>
      </c>
    </row>
    <row r="1007" spans="1:83">
      <c r="A1007" s="4">
        <v>-2</v>
      </c>
      <c r="B1007" s="6">
        <v>1.6811754179441699E-2</v>
      </c>
      <c r="C1007" s="6">
        <v>1.7155591801699399E-2</v>
      </c>
      <c r="D1007" s="6">
        <v>1.4425046419028101E-2</v>
      </c>
      <c r="E1007" s="6">
        <v>1.5625620038958999E-2</v>
      </c>
      <c r="F1007" s="6">
        <v>1.6369102742351701E-2</v>
      </c>
      <c r="G1007" s="6">
        <v>1.9545292091269498E-2</v>
      </c>
      <c r="H1007" s="6">
        <v>1.4013298707016598E-2</v>
      </c>
      <c r="I1007" s="6">
        <v>2.8581267104507199E-2</v>
      </c>
      <c r="J1007" s="6">
        <v>3.0325491803290201E-2</v>
      </c>
      <c r="K1007" s="6">
        <v>1.1900985546928E-2</v>
      </c>
      <c r="L1007" s="6">
        <v>1.2020889607311101E-2</v>
      </c>
      <c r="M1007" s="6">
        <v>9.0712415473684898E-3</v>
      </c>
      <c r="N1007" s="6">
        <v>1.7634564488226701E-2</v>
      </c>
      <c r="O1007" s="6">
        <v>2.63093168687814E-2</v>
      </c>
      <c r="P1007" s="6">
        <v>8.85096357097509E-3</v>
      </c>
      <c r="Q1007" s="6">
        <v>1.25035538005649E-2</v>
      </c>
      <c r="R1007" s="6">
        <v>3.3655444049754402E-2</v>
      </c>
      <c r="S1007" s="6">
        <v>3.08485395335545E-2</v>
      </c>
      <c r="T1007" s="6">
        <v>1.77656031387118E-2</v>
      </c>
      <c r="U1007" s="6">
        <v>1.28941201963943E-2</v>
      </c>
      <c r="V1007" s="6">
        <v>1.4960435478105801E-2</v>
      </c>
      <c r="W1007" s="6">
        <v>1.8598667761127202E-2</v>
      </c>
      <c r="X1007" s="6">
        <v>1.5706420266974001E-2</v>
      </c>
      <c r="Y1007" s="6">
        <v>1.45427707592696E-2</v>
      </c>
      <c r="Z1007" s="6">
        <v>1.28143775178553E-2</v>
      </c>
      <c r="AA1007" s="6">
        <v>3.7297288651060703E-2</v>
      </c>
      <c r="AB1007" s="6">
        <v>2.3488647243461301E-2</v>
      </c>
      <c r="AC1007" s="6">
        <v>9.1899231075044489E-3</v>
      </c>
      <c r="AD1007" s="6">
        <v>1.48234073363844E-2</v>
      </c>
      <c r="AE1007" s="6">
        <v>1.8030131976243199E-2</v>
      </c>
      <c r="AF1007" s="6">
        <v>6.4380049602291104E-3</v>
      </c>
      <c r="AG1007" s="6">
        <v>1.71754690088897E-2</v>
      </c>
      <c r="AH1007" s="6">
        <v>1.7191372580146601E-2</v>
      </c>
      <c r="AI1007" s="6">
        <v>1.1267052864130999E-2</v>
      </c>
      <c r="AJ1007" s="6">
        <v>2.4421920116592402E-2</v>
      </c>
      <c r="AK1007" s="6">
        <v>3.1440181465035799E-2</v>
      </c>
      <c r="AL1007" s="6">
        <v>1.9912654406264999E-2</v>
      </c>
      <c r="AM1007" s="6">
        <v>1.6614797016179499E-2</v>
      </c>
      <c r="AN1007" s="5"/>
      <c r="AO1007" s="6">
        <v>1.4405500486333E-2</v>
      </c>
      <c r="AP1007" s="6">
        <v>2.4023538152582301E-2</v>
      </c>
      <c r="AQ1007" s="5"/>
      <c r="AR1007" s="5"/>
      <c r="AS1007" s="6">
        <v>1.37910265738751E-2</v>
      </c>
      <c r="AT1007" s="6">
        <v>2.43101082477617E-2</v>
      </c>
      <c r="AU1007" s="6">
        <v>1.6555202536699599E-2</v>
      </c>
      <c r="AV1007" s="6">
        <v>1.5057442899439999E-2</v>
      </c>
      <c r="AW1007" s="6">
        <v>2.8835832543859897E-2</v>
      </c>
      <c r="AX1007" s="6">
        <v>1.83879037783654E-2</v>
      </c>
      <c r="AY1007" s="6">
        <v>2.3148684512434098E-2</v>
      </c>
      <c r="AZ1007" s="6">
        <v>3.0873188708871801E-2</v>
      </c>
      <c r="BA1007" s="6">
        <v>1.6111663107253399E-2</v>
      </c>
      <c r="BB1007" s="6">
        <v>1.1267052864130999E-2</v>
      </c>
      <c r="BC1007" s="6">
        <v>2.3037196631379403E-2</v>
      </c>
      <c r="BD1007" s="6">
        <v>1.0048152548362601E-2</v>
      </c>
      <c r="BE1007" s="6">
        <v>4.77103636658344E-3</v>
      </c>
      <c r="BF1007" s="6">
        <v>2.83659808602243E-2</v>
      </c>
      <c r="BG1007" s="6">
        <v>1.4627052360604799E-2</v>
      </c>
      <c r="BH1007" s="6">
        <v>3.5553663156639201E-2</v>
      </c>
      <c r="BI1007" s="6">
        <v>1.14787835049436E-2</v>
      </c>
      <c r="BJ1007" s="6">
        <v>2.03798944580778E-3</v>
      </c>
      <c r="BK1007" s="6">
        <v>1.7252926587520902E-2</v>
      </c>
      <c r="BL1007" s="6">
        <v>5.7028165511582695E-3</v>
      </c>
      <c r="BM1007" s="6">
        <v>2.0936774951279304E-2</v>
      </c>
      <c r="BN1007" s="6">
        <v>1.5592819704910501E-2</v>
      </c>
      <c r="BO1007" s="6">
        <v>8.6499223657836802E-3</v>
      </c>
      <c r="BP1007" s="6">
        <v>1.7308727462252701E-2</v>
      </c>
      <c r="BQ1007" s="6">
        <v>1.52520842793954E-2</v>
      </c>
      <c r="BR1007" s="6">
        <v>6.904714597214151E-2</v>
      </c>
      <c r="BS1007" s="6">
        <v>2.5228470671593901E-2</v>
      </c>
      <c r="BT1007" s="6">
        <v>1.0725342869688901E-2</v>
      </c>
      <c r="BU1007" s="6">
        <v>1.27592769044312E-2</v>
      </c>
      <c r="BV1007" s="5"/>
      <c r="BW1007" s="6">
        <v>1.6657731274158601E-2</v>
      </c>
      <c r="BX1007" s="6">
        <v>4.4831964436474496E-3</v>
      </c>
      <c r="BY1007" s="6">
        <v>2.5313249453173498E-2</v>
      </c>
      <c r="BZ1007" s="6">
        <v>1.7951610588069201E-2</v>
      </c>
      <c r="CA1007" s="6">
        <v>1.5268154700497799E-2</v>
      </c>
      <c r="CB1007" s="5"/>
      <c r="CC1007" s="6">
        <v>1.1189789922314199E-2</v>
      </c>
      <c r="CD1007" s="6">
        <v>3.4050440519323398E-2</v>
      </c>
      <c r="CE1007" s="6">
        <v>3.1845880768526902E-2</v>
      </c>
    </row>
    <row r="1008" spans="1:83">
      <c r="A1008" s="4">
        <v>-1</v>
      </c>
      <c r="B1008" s="6">
        <v>4.7133821259994997E-2</v>
      </c>
      <c r="C1008" s="6">
        <v>3.6315375132360897E-2</v>
      </c>
      <c r="D1008" s="6">
        <v>3.1090880299005402E-2</v>
      </c>
      <c r="E1008" s="6">
        <v>2.32450319149216E-2</v>
      </c>
      <c r="F1008" s="6">
        <v>4.3847770856708497E-2</v>
      </c>
      <c r="G1008" s="6">
        <v>4.8839564099165497E-2</v>
      </c>
      <c r="H1008" s="6">
        <v>4.5387569502457099E-2</v>
      </c>
      <c r="I1008" s="6">
        <v>8.8343470610937114E-2</v>
      </c>
      <c r="J1008" s="6">
        <v>5.7353935572839097E-2</v>
      </c>
      <c r="K1008" s="6">
        <v>4.7432582738713903E-2</v>
      </c>
      <c r="L1008" s="6">
        <v>4.3221453859001197E-2</v>
      </c>
      <c r="M1008" s="6">
        <v>1.24000789208047E-2</v>
      </c>
      <c r="N1008" s="6">
        <v>4.04151991017613E-2</v>
      </c>
      <c r="O1008" s="6">
        <v>6.1423059780978999E-2</v>
      </c>
      <c r="P1008" s="6">
        <v>4.4265457721010398E-2</v>
      </c>
      <c r="Q1008" s="6">
        <v>4.2811973911169601E-2</v>
      </c>
      <c r="R1008" s="6">
        <v>5.6020815620209802E-2</v>
      </c>
      <c r="S1008" s="6">
        <v>6.0226369011783298E-2</v>
      </c>
      <c r="T1008" s="6">
        <v>3.1791465482782305E-2</v>
      </c>
      <c r="U1008" s="6">
        <v>4.3554833024299897E-2</v>
      </c>
      <c r="V1008" s="6">
        <v>3.5941734199081504E-2</v>
      </c>
      <c r="W1008" s="6">
        <v>4.7182037162007695E-2</v>
      </c>
      <c r="X1008" s="6">
        <v>3.9319182383493703E-2</v>
      </c>
      <c r="Y1008" s="6">
        <v>4.31721594695504E-2</v>
      </c>
      <c r="Z1008" s="6">
        <v>3.9183487378965001E-2</v>
      </c>
      <c r="AA1008" s="6">
        <v>7.9848111242681194E-2</v>
      </c>
      <c r="AB1008" s="6">
        <v>3.9785567213667598E-2</v>
      </c>
      <c r="AC1008" s="6">
        <v>4.8733381198090599E-2</v>
      </c>
      <c r="AD1008" s="6">
        <v>4.0438358563157299E-2</v>
      </c>
      <c r="AE1008" s="6">
        <v>3.8202770400034801E-2</v>
      </c>
      <c r="AF1008" s="6">
        <v>1.5765818244653299E-2</v>
      </c>
      <c r="AG1008" s="6">
        <v>4.9901556567957306E-2</v>
      </c>
      <c r="AH1008" s="6">
        <v>5.5952885466451399E-2</v>
      </c>
      <c r="AI1008" s="6">
        <v>2.8869645762660899E-2</v>
      </c>
      <c r="AJ1008" s="6">
        <v>7.733559063213441E-2</v>
      </c>
      <c r="AK1008" s="6">
        <v>5.3591972701607003E-2</v>
      </c>
      <c r="AL1008" s="6">
        <v>3.6934378148009303E-2</v>
      </c>
      <c r="AM1008" s="6">
        <v>3.91563844811934E-2</v>
      </c>
      <c r="AN1008" s="6">
        <v>7.6607623209206596E-3</v>
      </c>
      <c r="AO1008" s="6">
        <v>2.57964095862394E-2</v>
      </c>
      <c r="AP1008" s="6">
        <v>6.61170662689088E-2</v>
      </c>
      <c r="AQ1008" s="6">
        <v>2.9240341063469601E-2</v>
      </c>
      <c r="AR1008" s="6">
        <v>6.3862084100279895E-2</v>
      </c>
      <c r="AS1008" s="6">
        <v>6.0551853877750202E-2</v>
      </c>
      <c r="AT1008" s="6">
        <v>3.4831996616406305E-2</v>
      </c>
      <c r="AU1008" s="6">
        <v>7.3556579070970698E-2</v>
      </c>
      <c r="AV1008" s="6">
        <v>5.7823240478900105E-2</v>
      </c>
      <c r="AW1008" s="6">
        <v>2.8122226654324099E-2</v>
      </c>
      <c r="AX1008" s="6">
        <v>3.0898255898077397E-2</v>
      </c>
      <c r="AY1008" s="6">
        <v>7.49167659522567E-2</v>
      </c>
      <c r="AZ1008" s="6">
        <v>2.8700029919040401E-2</v>
      </c>
      <c r="BA1008" s="6">
        <v>0.17226854013868098</v>
      </c>
      <c r="BB1008" s="6">
        <v>2.8869645762660899E-2</v>
      </c>
      <c r="BC1008" s="6">
        <v>7.4775715304660293E-3</v>
      </c>
      <c r="BD1008" s="6">
        <v>2.7314291679362997E-2</v>
      </c>
      <c r="BE1008" s="6">
        <v>3.7974238528627899E-2</v>
      </c>
      <c r="BF1008" s="6">
        <v>7.3000775072091295E-2</v>
      </c>
      <c r="BG1008" s="6">
        <v>4.5432709701411104E-2</v>
      </c>
      <c r="BH1008" s="6">
        <v>6.1661028970090494E-2</v>
      </c>
      <c r="BI1008" s="6">
        <v>7.8126701272910104E-2</v>
      </c>
      <c r="BJ1008" s="6">
        <v>4.1414313286557494E-2</v>
      </c>
      <c r="BK1008" s="6">
        <v>4.4117979975451201E-2</v>
      </c>
      <c r="BL1008" s="6">
        <v>3.98470993530557E-2</v>
      </c>
      <c r="BM1008" s="6">
        <v>3.81679533533811E-2</v>
      </c>
      <c r="BN1008" s="6">
        <v>4.6416494406461305E-2</v>
      </c>
      <c r="BO1008" s="6">
        <v>6.1831476403639597E-2</v>
      </c>
      <c r="BP1008" s="6">
        <v>6.9215599630545799E-2</v>
      </c>
      <c r="BQ1008" s="6">
        <v>5.2504144670306195E-2</v>
      </c>
      <c r="BR1008" s="6">
        <v>3.4576035944282699E-2</v>
      </c>
      <c r="BS1008" s="6">
        <v>6.7048776373463209E-2</v>
      </c>
      <c r="BT1008" s="6">
        <v>1.37339310737615E-2</v>
      </c>
      <c r="BU1008" s="6">
        <v>4.5140178474813997E-2</v>
      </c>
      <c r="BV1008" s="6">
        <v>6.0919725548483801E-2</v>
      </c>
      <c r="BW1008" s="6">
        <v>0.116761956266574</v>
      </c>
      <c r="BX1008" s="6">
        <v>3.1086949179054399E-2</v>
      </c>
      <c r="BY1008" s="6">
        <v>4.5039827965063998E-2</v>
      </c>
      <c r="BZ1008" s="6">
        <v>4.80602902523719E-2</v>
      </c>
      <c r="CA1008" s="6">
        <v>4.8224051822113305E-2</v>
      </c>
      <c r="CB1008" s="6">
        <v>5.7290792460165593E-2</v>
      </c>
      <c r="CC1008" s="6">
        <v>4.0915930161774298E-2</v>
      </c>
      <c r="CD1008" s="6">
        <v>6.7510625721685105E-2</v>
      </c>
      <c r="CE1008" s="6">
        <v>6.6169978944123894E-2</v>
      </c>
    </row>
    <row r="1009" spans="1:83">
      <c r="A1009" s="4">
        <v>0</v>
      </c>
      <c r="B1009" s="6">
        <v>9.7890200215916504E-2</v>
      </c>
      <c r="C1009" s="6">
        <v>9.1353016286815802E-2</v>
      </c>
      <c r="D1009" s="6">
        <v>6.3820756199151896E-2</v>
      </c>
      <c r="E1009" s="6">
        <v>7.6047291323455196E-2</v>
      </c>
      <c r="F1009" s="6">
        <v>0.112673405174533</v>
      </c>
      <c r="G1009" s="6">
        <v>0.112370949546465</v>
      </c>
      <c r="H1009" s="6">
        <v>8.306555409209769E-2</v>
      </c>
      <c r="I1009" s="6">
        <v>7.7637772109869094E-2</v>
      </c>
      <c r="J1009" s="6">
        <v>6.9790753618085802E-2</v>
      </c>
      <c r="K1009" s="6">
        <v>0.11461508681600799</v>
      </c>
      <c r="L1009" s="6">
        <v>0.107904759682748</v>
      </c>
      <c r="M1009" s="6">
        <v>0.100557328638819</v>
      </c>
      <c r="N1009" s="6">
        <v>0.11614627545856299</v>
      </c>
      <c r="O1009" s="6">
        <v>8.4251698565940003E-2</v>
      </c>
      <c r="P1009" s="6">
        <v>0.13463865959840399</v>
      </c>
      <c r="Q1009" s="6">
        <v>9.31559377727392E-2</v>
      </c>
      <c r="R1009" s="6">
        <v>8.8171464331915195E-2</v>
      </c>
      <c r="S1009" s="6">
        <v>8.7722972089369411E-2</v>
      </c>
      <c r="T1009" s="6">
        <v>8.463624276438271E-2</v>
      </c>
      <c r="U1009" s="6">
        <v>8.8834715923333099E-2</v>
      </c>
      <c r="V1009" s="6">
        <v>9.3357324102023589E-2</v>
      </c>
      <c r="W1009" s="6">
        <v>0.10836283148429598</v>
      </c>
      <c r="X1009" s="6">
        <v>8.9620382732181092E-2</v>
      </c>
      <c r="Y1009" s="6">
        <v>0.10298896425442701</v>
      </c>
      <c r="Z1009" s="6">
        <v>8.9325081053961294E-2</v>
      </c>
      <c r="AA1009" s="6">
        <v>0.11105176224209601</v>
      </c>
      <c r="AB1009" s="6">
        <v>9.5616482188922908E-2</v>
      </c>
      <c r="AC1009" s="6">
        <v>9.9520370888414894E-2</v>
      </c>
      <c r="AD1009" s="6">
        <v>9.3466148704143298E-2</v>
      </c>
      <c r="AE1009" s="6">
        <v>0.10176138945422601</v>
      </c>
      <c r="AF1009" s="6">
        <v>7.3462918291809093E-2</v>
      </c>
      <c r="AG1009" s="6">
        <v>0.11125886837485201</v>
      </c>
      <c r="AH1009" s="6">
        <v>9.0662312560496491E-2</v>
      </c>
      <c r="AI1009" s="6">
        <v>6.9721833895636701E-2</v>
      </c>
      <c r="AJ1009" s="6">
        <v>0.11778161394957699</v>
      </c>
      <c r="AK1009" s="6">
        <v>0.115420437277006</v>
      </c>
      <c r="AL1009" s="6">
        <v>9.2990716142808003E-2</v>
      </c>
      <c r="AM1009" s="6">
        <v>0.108355436018018</v>
      </c>
      <c r="AN1009" s="6">
        <v>6.0676540189038099E-2</v>
      </c>
      <c r="AO1009" s="6">
        <v>8.9286983504283809E-2</v>
      </c>
      <c r="AP1009" s="6">
        <v>0.134373364437294</v>
      </c>
      <c r="AQ1009" s="6">
        <v>8.0746813512109494E-2</v>
      </c>
      <c r="AR1009" s="6">
        <v>0.11426132908744399</v>
      </c>
      <c r="AS1009" s="6">
        <v>0.10516122496104301</v>
      </c>
      <c r="AT1009" s="6">
        <v>0.115632565236664</v>
      </c>
      <c r="AU1009" s="6">
        <v>7.0354700741175002E-2</v>
      </c>
      <c r="AV1009" s="6">
        <v>0.102529227654742</v>
      </c>
      <c r="AW1009" s="6">
        <v>9.7437260916047097E-2</v>
      </c>
      <c r="AX1009" s="6">
        <v>9.9782508998421893E-2</v>
      </c>
      <c r="AY1009" s="6">
        <v>0.116827437443229</v>
      </c>
      <c r="AZ1009" s="6">
        <v>0.12974251562322001</v>
      </c>
      <c r="BA1009" s="6">
        <v>9.8595965671085306E-2</v>
      </c>
      <c r="BB1009" s="6">
        <v>6.9721833895636701E-2</v>
      </c>
      <c r="BC1009" s="6">
        <v>8.9565916690032707E-2</v>
      </c>
      <c r="BD1009" s="6">
        <v>8.3142453282409698E-2</v>
      </c>
      <c r="BE1009" s="6">
        <v>9.28937848992962E-2</v>
      </c>
      <c r="BF1009" s="6">
        <v>7.3735230343176694E-2</v>
      </c>
      <c r="BG1009" s="6">
        <v>0.10695794371119799</v>
      </c>
      <c r="BH1009" s="6">
        <v>8.0618696824695898E-2</v>
      </c>
      <c r="BI1009" s="6">
        <v>8.3482088494199205E-2</v>
      </c>
      <c r="BJ1009" s="6">
        <v>0.11568451551652399</v>
      </c>
      <c r="BK1009" s="6">
        <v>9.7879597896657802E-2</v>
      </c>
      <c r="BL1009" s="6">
        <v>9.7926452297564803E-2</v>
      </c>
      <c r="BM1009" s="6">
        <v>9.3211371600618306E-2</v>
      </c>
      <c r="BN1009" s="6">
        <v>8.322813897137539E-2</v>
      </c>
      <c r="BO1009" s="6">
        <v>9.922032750326229E-2</v>
      </c>
      <c r="BP1009" s="6">
        <v>0.13626822799219299</v>
      </c>
      <c r="BQ1009" s="6">
        <v>9.8540180864859203E-2</v>
      </c>
      <c r="BR1009" s="6">
        <v>9.8203994259631291E-2</v>
      </c>
      <c r="BS1009" s="6">
        <v>7.05434712892795E-2</v>
      </c>
      <c r="BT1009" s="6">
        <v>0.10919538190384999</v>
      </c>
      <c r="BU1009" s="6">
        <v>8.3484110055619107E-2</v>
      </c>
      <c r="BV1009" s="6">
        <v>0.13599790160421998</v>
      </c>
      <c r="BW1009" s="6">
        <v>6.9134008187931306E-2</v>
      </c>
      <c r="BX1009" s="6">
        <v>6.6508936031657695E-2</v>
      </c>
      <c r="BY1009" s="6">
        <v>0.102427859908887</v>
      </c>
      <c r="BZ1009" s="6">
        <v>0.106080989068023</v>
      </c>
      <c r="CA1009" s="6">
        <v>9.5542165644480107E-2</v>
      </c>
      <c r="CB1009" s="6">
        <v>5.3236689031961798E-2</v>
      </c>
      <c r="CC1009" s="6">
        <v>8.9414461055069006E-2</v>
      </c>
      <c r="CD1009" s="6">
        <v>0.11873190963212499</v>
      </c>
      <c r="CE1009" s="6">
        <v>0.114395931996601</v>
      </c>
    </row>
    <row r="1010" spans="1:83">
      <c r="A1010" s="4">
        <v>1</v>
      </c>
      <c r="B1010" s="6">
        <v>0.18105118882530299</v>
      </c>
      <c r="C1010" s="6">
        <v>0.22064232582125701</v>
      </c>
      <c r="D1010" s="6">
        <v>0.17512831060630099</v>
      </c>
      <c r="E1010" s="6">
        <v>0.162481838445238</v>
      </c>
      <c r="F1010" s="6">
        <v>0.25810477202589599</v>
      </c>
      <c r="G1010" s="6">
        <v>0.18790196987338401</v>
      </c>
      <c r="H1010" s="6">
        <v>0.17403771166391799</v>
      </c>
      <c r="I1010" s="6">
        <v>0.16197024322093101</v>
      </c>
      <c r="J1010" s="6">
        <v>0.16895407579354799</v>
      </c>
      <c r="K1010" s="6">
        <v>0.19552648561564401</v>
      </c>
      <c r="L1010" s="6">
        <v>0.20647564099920099</v>
      </c>
      <c r="M1010" s="6">
        <v>0.145194995136603</v>
      </c>
      <c r="N1010" s="6">
        <v>0.15913172419013499</v>
      </c>
      <c r="O1010" s="6">
        <v>0.17713119927826701</v>
      </c>
      <c r="P1010" s="6">
        <v>0.194611159238472</v>
      </c>
      <c r="Q1010" s="6">
        <v>0.18441888352948102</v>
      </c>
      <c r="R1010" s="6">
        <v>0.16570275863810899</v>
      </c>
      <c r="S1010" s="6">
        <v>0.122957365068633</v>
      </c>
      <c r="T1010" s="6">
        <v>0.16306440232039102</v>
      </c>
      <c r="U1010" s="6">
        <v>0.18752849170699201</v>
      </c>
      <c r="V1010" s="6">
        <v>0.19090757725851201</v>
      </c>
      <c r="W1010" s="6">
        <v>0.19737976996339399</v>
      </c>
      <c r="X1010" s="6">
        <v>0.24924431165696301</v>
      </c>
      <c r="Y1010" s="6">
        <v>0.226713673444536</v>
      </c>
      <c r="Z1010" s="6">
        <v>0.15946942677766901</v>
      </c>
      <c r="AA1010" s="6">
        <v>0.131823584787013</v>
      </c>
      <c r="AB1010" s="6">
        <v>0.19150293623696998</v>
      </c>
      <c r="AC1010" s="6">
        <v>0.193428638297652</v>
      </c>
      <c r="AD1010" s="6">
        <v>0.17331477813851401</v>
      </c>
      <c r="AE1010" s="6">
        <v>0.159924513458265</v>
      </c>
      <c r="AF1010" s="6">
        <v>0.22449506927458199</v>
      </c>
      <c r="AG1010" s="6">
        <v>0.17471592280383699</v>
      </c>
      <c r="AH1010" s="6">
        <v>0.198328630165585</v>
      </c>
      <c r="AI1010" s="6">
        <v>0.164051473556802</v>
      </c>
      <c r="AJ1010" s="6">
        <v>0.19042095386148802</v>
      </c>
      <c r="AK1010" s="6">
        <v>0.16077482912801</v>
      </c>
      <c r="AL1010" s="6">
        <v>0.17275655494422701</v>
      </c>
      <c r="AM1010" s="6">
        <v>0.15027701251249401</v>
      </c>
      <c r="AN1010" s="6">
        <v>0.20685318835438601</v>
      </c>
      <c r="AO1010" s="6">
        <v>0.24632816946199199</v>
      </c>
      <c r="AP1010" s="6">
        <v>0.140355140548965</v>
      </c>
      <c r="AQ1010" s="6">
        <v>0.19135668534508699</v>
      </c>
      <c r="AR1010" s="6">
        <v>0.18247019262978997</v>
      </c>
      <c r="AS1010" s="6">
        <v>0.25082169208833999</v>
      </c>
      <c r="AT1010" s="6">
        <v>0.17771112734553199</v>
      </c>
      <c r="AU1010" s="6">
        <v>0.20147658578802299</v>
      </c>
      <c r="AV1010" s="6">
        <v>0.19180973826985798</v>
      </c>
      <c r="AW1010" s="6">
        <v>0.106988543889975</v>
      </c>
      <c r="AX1010" s="6">
        <v>0.24102506611374899</v>
      </c>
      <c r="AY1010" s="6">
        <v>0.16059730195864097</v>
      </c>
      <c r="AZ1010" s="6">
        <v>0.217671136644014</v>
      </c>
      <c r="BA1010" s="6">
        <v>0.22098563485378497</v>
      </c>
      <c r="BB1010" s="6">
        <v>0.164051473556802</v>
      </c>
      <c r="BC1010" s="6">
        <v>0.12629857808748901</v>
      </c>
      <c r="BD1010" s="6">
        <v>0.13841701104676501</v>
      </c>
      <c r="BE1010" s="6">
        <v>0.11773761787515599</v>
      </c>
      <c r="BF1010" s="6">
        <v>0.16962669417970802</v>
      </c>
      <c r="BG1010" s="6">
        <v>0.19670750260851602</v>
      </c>
      <c r="BH1010" s="6">
        <v>0.14965765956614199</v>
      </c>
      <c r="BI1010" s="6">
        <v>0.21337016328667299</v>
      </c>
      <c r="BJ1010" s="6">
        <v>0.20545683160221301</v>
      </c>
      <c r="BK1010" s="6">
        <v>0.17889939860245999</v>
      </c>
      <c r="BL1010" s="6">
        <v>0.145340525037259</v>
      </c>
      <c r="BM1010" s="6">
        <v>0.17773048891699803</v>
      </c>
      <c r="BN1010" s="6">
        <v>0.20411345748922302</v>
      </c>
      <c r="BO1010" s="6">
        <v>0.206697533779022</v>
      </c>
      <c r="BP1010" s="6">
        <v>0.194472167381916</v>
      </c>
      <c r="BQ1010" s="6">
        <v>0.192771859764481</v>
      </c>
      <c r="BR1010" s="6">
        <v>0.227414663589912</v>
      </c>
      <c r="BS1010" s="6">
        <v>0.14557163489823702</v>
      </c>
      <c r="BT1010" s="6">
        <v>0.14376626894445999</v>
      </c>
      <c r="BU1010" s="6">
        <v>0.19729006310028999</v>
      </c>
      <c r="BV1010" s="6">
        <v>0.182600283126611</v>
      </c>
      <c r="BW1010" s="6">
        <v>0.19122706850723697</v>
      </c>
      <c r="BX1010" s="6">
        <v>9.4592567394354496E-2</v>
      </c>
      <c r="BY1010" s="6">
        <v>0.12783055573068799</v>
      </c>
      <c r="BZ1010" s="6">
        <v>0.17512890155803798</v>
      </c>
      <c r="CA1010" s="6">
        <v>0.19446855063446999</v>
      </c>
      <c r="CB1010" s="6">
        <v>9.827156248092489E-2</v>
      </c>
      <c r="CC1010" s="6">
        <v>0.18488997848318101</v>
      </c>
      <c r="CD1010" s="6">
        <v>0.18931119037581301</v>
      </c>
      <c r="CE1010" s="6">
        <v>0.12436145936460999</v>
      </c>
    </row>
    <row r="1011" spans="1:83">
      <c r="A1011" s="4">
        <v>2</v>
      </c>
      <c r="B1011" s="6">
        <v>0.23950897733391599</v>
      </c>
      <c r="C1011" s="6">
        <v>0.31974438872781802</v>
      </c>
      <c r="D1011" s="6">
        <v>0.27719504323563604</v>
      </c>
      <c r="E1011" s="6">
        <v>0.28584900331874302</v>
      </c>
      <c r="F1011" s="6">
        <v>0.32342999324722904</v>
      </c>
      <c r="G1011" s="6">
        <v>0.222424745627049</v>
      </c>
      <c r="H1011" s="6">
        <v>0.25699893476432301</v>
      </c>
      <c r="I1011" s="6">
        <v>0.25823996189479603</v>
      </c>
      <c r="J1011" s="6">
        <v>0.17826319037163402</v>
      </c>
      <c r="K1011" s="6">
        <v>0.21020434967934201</v>
      </c>
      <c r="L1011" s="6">
        <v>0.28493071816736698</v>
      </c>
      <c r="M1011" s="6">
        <v>0.26844661226092198</v>
      </c>
      <c r="N1011" s="6">
        <v>0.206648573035941</v>
      </c>
      <c r="O1011" s="6">
        <v>0.23942584528900898</v>
      </c>
      <c r="P1011" s="6">
        <v>0.22632274115878601</v>
      </c>
      <c r="Q1011" s="6">
        <v>0.248485287939015</v>
      </c>
      <c r="R1011" s="6">
        <v>0.24737933393013201</v>
      </c>
      <c r="S1011" s="6">
        <v>0.230392549311252</v>
      </c>
      <c r="T1011" s="6">
        <v>0.23358923529973499</v>
      </c>
      <c r="U1011" s="6">
        <v>0.266349735595589</v>
      </c>
      <c r="V1011" s="6">
        <v>0.28704287211865703</v>
      </c>
      <c r="W1011" s="6">
        <v>0.27940238235068898</v>
      </c>
      <c r="X1011" s="6">
        <v>0.281653856806235</v>
      </c>
      <c r="Y1011" s="6">
        <v>0.29661004170757599</v>
      </c>
      <c r="Z1011" s="6">
        <v>0.26844267846060199</v>
      </c>
      <c r="AA1011" s="6">
        <v>0.19195700517550901</v>
      </c>
      <c r="AB1011" s="6">
        <v>0.25072459131796399</v>
      </c>
      <c r="AC1011" s="6">
        <v>0.255322259112779</v>
      </c>
      <c r="AD1011" s="6">
        <v>0.22643180991602299</v>
      </c>
      <c r="AE1011" s="6">
        <v>0.208871896667676</v>
      </c>
      <c r="AF1011" s="6">
        <v>0.248370587020802</v>
      </c>
      <c r="AG1011" s="6">
        <v>0.24962914729290803</v>
      </c>
      <c r="AH1011" s="6">
        <v>0.245335993088833</v>
      </c>
      <c r="AI1011" s="6">
        <v>0.27359868517220898</v>
      </c>
      <c r="AJ1011" s="6">
        <v>0.232084638138464</v>
      </c>
      <c r="AK1011" s="6">
        <v>0.20952632003158603</v>
      </c>
      <c r="AL1011" s="6">
        <v>0.23795827432497499</v>
      </c>
      <c r="AM1011" s="6">
        <v>0.187003914377811</v>
      </c>
      <c r="AN1011" s="6">
        <v>0.231027416748456</v>
      </c>
      <c r="AO1011" s="6">
        <v>0.26983401123482398</v>
      </c>
      <c r="AP1011" s="6">
        <v>0.21703403974225702</v>
      </c>
      <c r="AQ1011" s="6">
        <v>0.29572513739644302</v>
      </c>
      <c r="AR1011" s="6">
        <v>0.33594160297417702</v>
      </c>
      <c r="AS1011" s="6">
        <v>0.12479165998426099</v>
      </c>
      <c r="AT1011" s="6">
        <v>0.28189812032266298</v>
      </c>
      <c r="AU1011" s="6">
        <v>0.25642781126657499</v>
      </c>
      <c r="AV1011" s="6">
        <v>0.21803665673810102</v>
      </c>
      <c r="AW1011" s="6">
        <v>0.34489550381293499</v>
      </c>
      <c r="AX1011" s="6">
        <v>0.24477716187116499</v>
      </c>
      <c r="AY1011" s="6">
        <v>0.25879721142059003</v>
      </c>
      <c r="AZ1011" s="6">
        <v>0.23113204548376401</v>
      </c>
      <c r="BA1011" s="6">
        <v>0.16205955136708203</v>
      </c>
      <c r="BB1011" s="6">
        <v>0.27359868517220898</v>
      </c>
      <c r="BC1011" s="6">
        <v>0.14629391942950598</v>
      </c>
      <c r="BD1011" s="6">
        <v>0.158890214744284</v>
      </c>
      <c r="BE1011" s="6">
        <v>0.21253199099074499</v>
      </c>
      <c r="BF1011" s="6">
        <v>0.13849200196004499</v>
      </c>
      <c r="BG1011" s="6">
        <v>0.28364336315350802</v>
      </c>
      <c r="BH1011" s="6">
        <v>0.266050692581769</v>
      </c>
      <c r="BI1011" s="6">
        <v>0.23362770862537002</v>
      </c>
      <c r="BJ1011" s="6">
        <v>0.26594042723186401</v>
      </c>
      <c r="BK1011" s="6">
        <v>0.23065677185421599</v>
      </c>
      <c r="BL1011" s="6">
        <v>0.24200848750592902</v>
      </c>
      <c r="BM1011" s="6">
        <v>0.24142026389594201</v>
      </c>
      <c r="BN1011" s="6">
        <v>0.23412491391256998</v>
      </c>
      <c r="BO1011" s="6">
        <v>0.24991878618743801</v>
      </c>
      <c r="BP1011" s="6">
        <v>0.25902838959011598</v>
      </c>
      <c r="BQ1011" s="6">
        <v>0.23154193010897101</v>
      </c>
      <c r="BR1011" s="6">
        <v>0.200107238004824</v>
      </c>
      <c r="BS1011" s="6">
        <v>0.280474308877187</v>
      </c>
      <c r="BT1011" s="6">
        <v>0.270777169368415</v>
      </c>
      <c r="BU1011" s="6">
        <v>0.20642727806932398</v>
      </c>
      <c r="BV1011" s="6">
        <v>0.25923900429562002</v>
      </c>
      <c r="BW1011" s="6">
        <v>0.228858047695575</v>
      </c>
      <c r="BX1011" s="6">
        <v>0.20503360838284301</v>
      </c>
      <c r="BY1011" s="6">
        <v>0.27029094218658201</v>
      </c>
      <c r="BZ1011" s="6">
        <v>0.25601279046181202</v>
      </c>
      <c r="CA1011" s="6">
        <v>0.230869818640627</v>
      </c>
      <c r="CB1011" s="6">
        <v>0.21094499455292801</v>
      </c>
      <c r="CC1011" s="6">
        <v>0.25904878062910902</v>
      </c>
      <c r="CD1011" s="6">
        <v>0.164218422658338</v>
      </c>
      <c r="CE1011" s="6">
        <v>0.207056945379856</v>
      </c>
    </row>
    <row r="1012" spans="1:83">
      <c r="A1012" s="4" t="s">
        <v>213</v>
      </c>
      <c r="B1012" s="6">
        <v>0.108505035244401</v>
      </c>
      <c r="C1012" s="6">
        <v>0.16152151715534799</v>
      </c>
      <c r="D1012" s="6">
        <v>0.121475862089858</v>
      </c>
      <c r="E1012" s="6">
        <v>0.14607573755282999</v>
      </c>
      <c r="F1012" s="6">
        <v>0.10060895718311899</v>
      </c>
      <c r="G1012" s="6">
        <v>0.10482718740658299</v>
      </c>
      <c r="H1012" s="6">
        <v>0.11227022663390301</v>
      </c>
      <c r="I1012" s="6">
        <v>0.19158245982050498</v>
      </c>
      <c r="J1012" s="6">
        <v>9.7781399638858013E-2</v>
      </c>
      <c r="K1012" s="6">
        <v>8.0168828668941802E-2</v>
      </c>
      <c r="L1012" s="6">
        <v>9.8000271411766704E-2</v>
      </c>
      <c r="M1012" s="6">
        <v>0.12242243852173701</v>
      </c>
      <c r="N1012" s="6">
        <v>8.2365524990174105E-2</v>
      </c>
      <c r="O1012" s="6">
        <v>0.136821748103018</v>
      </c>
      <c r="P1012" s="6">
        <v>9.0472947943611007E-2</v>
      </c>
      <c r="Q1012" s="6">
        <v>0.103405549566639</v>
      </c>
      <c r="R1012" s="6">
        <v>0.16174952287840402</v>
      </c>
      <c r="S1012" s="6">
        <v>9.8285573766358603E-2</v>
      </c>
      <c r="T1012" s="6">
        <v>0.12418585876848301</v>
      </c>
      <c r="U1012" s="6">
        <v>0.14381083734189601</v>
      </c>
      <c r="V1012" s="6">
        <v>0.11312467996096799</v>
      </c>
      <c r="W1012" s="6">
        <v>0.13368355825914999</v>
      </c>
      <c r="X1012" s="6">
        <v>0.12090943765866</v>
      </c>
      <c r="Y1012" s="6">
        <v>0.135121619187899</v>
      </c>
      <c r="Z1012" s="6">
        <v>0.15786864604727799</v>
      </c>
      <c r="AA1012" s="6">
        <v>9.9261450792427597E-2</v>
      </c>
      <c r="AB1012" s="6">
        <v>0.12432780136403</v>
      </c>
      <c r="AC1012" s="6">
        <v>0.10594655090805701</v>
      </c>
      <c r="AD1012" s="6">
        <v>0.102700771469005</v>
      </c>
      <c r="AE1012" s="6">
        <v>0.10852234457697399</v>
      </c>
      <c r="AF1012" s="6">
        <v>0.107199931862965</v>
      </c>
      <c r="AG1012" s="6">
        <v>0.105259453521007</v>
      </c>
      <c r="AH1012" s="6">
        <v>0.123610941789132</v>
      </c>
      <c r="AI1012" s="6">
        <v>0.119357223522618</v>
      </c>
      <c r="AJ1012" s="6">
        <v>6.4611012216708591E-2</v>
      </c>
      <c r="AK1012" s="6">
        <v>9.3926987182858107E-2</v>
      </c>
      <c r="AL1012" s="6">
        <v>0.12196073065581899</v>
      </c>
      <c r="AM1012" s="6">
        <v>9.8418976180984205E-2</v>
      </c>
      <c r="AN1012" s="6">
        <v>0.115640679315654</v>
      </c>
      <c r="AO1012" s="6">
        <v>9.6753898040108394E-2</v>
      </c>
      <c r="AP1012" s="6">
        <v>0.113519546807931</v>
      </c>
      <c r="AQ1012" s="6">
        <v>8.6477659850324198E-2</v>
      </c>
      <c r="AR1012" s="6">
        <v>0.14494001083763</v>
      </c>
      <c r="AS1012" s="6">
        <v>0.115925529732859</v>
      </c>
      <c r="AT1012" s="6">
        <v>0.100781042273917</v>
      </c>
      <c r="AU1012" s="6">
        <v>0.13527836338200799</v>
      </c>
      <c r="AV1012" s="6">
        <v>0.104402257758148</v>
      </c>
      <c r="AW1012" s="6">
        <v>0.254872339017095</v>
      </c>
      <c r="AX1012" s="6">
        <v>9.3008962318928412E-2</v>
      </c>
      <c r="AY1012" s="6">
        <v>8.7570944723816602E-2</v>
      </c>
      <c r="AZ1012" s="6">
        <v>3.3550448821733997E-2</v>
      </c>
      <c r="BA1012" s="6">
        <v>5.9412657874628697E-2</v>
      </c>
      <c r="BB1012" s="6">
        <v>0.119357223522618</v>
      </c>
      <c r="BC1012" s="6">
        <v>0.10703840798582301</v>
      </c>
      <c r="BD1012" s="6">
        <v>5.5294664372166499E-2</v>
      </c>
      <c r="BE1012" s="6">
        <v>9.1426571485850386E-2</v>
      </c>
      <c r="BF1012" s="6">
        <v>7.6672105219544401E-2</v>
      </c>
      <c r="BG1012" s="6">
        <v>0.12543029249079601</v>
      </c>
      <c r="BH1012" s="6">
        <v>0.115739143639134</v>
      </c>
      <c r="BI1012" s="6">
        <v>0.12014444978051801</v>
      </c>
      <c r="BJ1012" s="6">
        <v>0.11154193943166799</v>
      </c>
      <c r="BK1012" s="6">
        <v>0.106078758389848</v>
      </c>
      <c r="BL1012" s="6">
        <v>9.4581558178905803E-2</v>
      </c>
      <c r="BM1012" s="6">
        <v>0.10361952389807101</v>
      </c>
      <c r="BN1012" s="6">
        <v>0.11169996659678</v>
      </c>
      <c r="BO1012" s="6">
        <v>0.10304873712795</v>
      </c>
      <c r="BP1012" s="6">
        <v>0.14166626417026601</v>
      </c>
      <c r="BQ1012" s="6">
        <v>9.6152925689843002E-2</v>
      </c>
      <c r="BR1012" s="6">
        <v>0.115032717886103</v>
      </c>
      <c r="BS1012" s="6">
        <v>0.197855001234371</v>
      </c>
      <c r="BT1012" s="6">
        <v>0.12372142508506799</v>
      </c>
      <c r="BU1012" s="6">
        <v>8.5106606234292101E-2</v>
      </c>
      <c r="BV1012" s="6">
        <v>8.9387481864949797E-2</v>
      </c>
      <c r="BW1012" s="6">
        <v>7.2052337064498595E-2</v>
      </c>
      <c r="BX1012" s="6">
        <v>8.794289676328941E-2</v>
      </c>
      <c r="BY1012" s="6">
        <v>0.115848606990854</v>
      </c>
      <c r="BZ1012" s="6">
        <v>0.11035331955099301</v>
      </c>
      <c r="CA1012" s="6">
        <v>0.108955062657298</v>
      </c>
      <c r="CB1012" s="6">
        <v>0.11069087290658</v>
      </c>
      <c r="CC1012" s="6">
        <v>0.11896816700669201</v>
      </c>
      <c r="CD1012" s="6">
        <v>9.5626912063925498E-2</v>
      </c>
      <c r="CE1012" s="6">
        <v>5.5877506365898597E-2</v>
      </c>
    </row>
    <row r="1013" spans="1:83">
      <c r="A1013" s="4" t="s">
        <v>91</v>
      </c>
      <c r="B1013" s="6">
        <v>0.28277589437773903</v>
      </c>
      <c r="C1013" s="6">
        <v>0.12724954643160699</v>
      </c>
      <c r="D1013" s="6">
        <v>0.29878937121652799</v>
      </c>
      <c r="E1013" s="6">
        <v>0.27186148304427898</v>
      </c>
      <c r="F1013" s="6">
        <v>0.136429403030985</v>
      </c>
      <c r="G1013" s="6">
        <v>0.26972756740086701</v>
      </c>
      <c r="H1013" s="6">
        <v>0.296134100194616</v>
      </c>
      <c r="I1013" s="6">
        <v>0.13467055408914699</v>
      </c>
      <c r="J1013" s="6">
        <v>0.36596919057796401</v>
      </c>
      <c r="K1013" s="6">
        <v>0.321309491031323</v>
      </c>
      <c r="L1013" s="6">
        <v>0.2200338479665</v>
      </c>
      <c r="M1013" s="6">
        <v>0.33426072489812397</v>
      </c>
      <c r="N1013" s="6">
        <v>0.33065338867574501</v>
      </c>
      <c r="O1013" s="6">
        <v>0.23094924104603201</v>
      </c>
      <c r="P1013" s="6">
        <v>0.26982841896846799</v>
      </c>
      <c r="Q1013" s="6">
        <v>0.30049870325149297</v>
      </c>
      <c r="R1013" s="6">
        <v>0.22215215227056501</v>
      </c>
      <c r="S1013" s="6">
        <v>0.32197964658591599</v>
      </c>
      <c r="T1013" s="6">
        <v>0.31352783593375999</v>
      </c>
      <c r="U1013" s="6">
        <v>0.22360716055618202</v>
      </c>
      <c r="V1013" s="6">
        <v>0.241084758087241</v>
      </c>
      <c r="W1013" s="6">
        <v>0.19064681687854801</v>
      </c>
      <c r="X1013" s="6">
        <v>0.182307546325742</v>
      </c>
      <c r="Y1013" s="6">
        <v>0.16065304569239403</v>
      </c>
      <c r="Z1013" s="6">
        <v>0.24067658498043101</v>
      </c>
      <c r="AA1013" s="6">
        <v>0.249779729989584</v>
      </c>
      <c r="AB1013" s="6">
        <v>0.24293758086822501</v>
      </c>
      <c r="AC1013" s="6">
        <v>0.271499070332619</v>
      </c>
      <c r="AD1013" s="6">
        <v>0.33686643290018997</v>
      </c>
      <c r="AE1013" s="6">
        <v>0.35276837139597395</v>
      </c>
      <c r="AF1013" s="6">
        <v>0.27619725474613799</v>
      </c>
      <c r="AG1013" s="6">
        <v>0.27071284246334903</v>
      </c>
      <c r="AH1013" s="6">
        <v>0.247091222619403</v>
      </c>
      <c r="AI1013" s="6">
        <v>0.29924513525985097</v>
      </c>
      <c r="AJ1013" s="6">
        <v>0.22730615573820701</v>
      </c>
      <c r="AK1013" s="6">
        <v>0.29889285513828101</v>
      </c>
      <c r="AL1013" s="6">
        <v>0.31370223423354804</v>
      </c>
      <c r="AM1013" s="6">
        <v>0.382139426316145</v>
      </c>
      <c r="AN1013" s="6">
        <v>0.30699017994160899</v>
      </c>
      <c r="AO1013" s="6">
        <v>0.23808878865358601</v>
      </c>
      <c r="AP1013" s="6">
        <v>0.27738763546214001</v>
      </c>
      <c r="AQ1013" s="6">
        <v>0.30289363114870399</v>
      </c>
      <c r="AR1013" s="6">
        <v>0.15852478037067899</v>
      </c>
      <c r="AS1013" s="6">
        <v>0.29460090484652701</v>
      </c>
      <c r="AT1013" s="6">
        <v>0.25294390856274601</v>
      </c>
      <c r="AU1013" s="6">
        <v>0.21771608944661502</v>
      </c>
      <c r="AV1013" s="6">
        <v>0.28848778246415496</v>
      </c>
      <c r="AW1013" s="6">
        <v>0.138848293165764</v>
      </c>
      <c r="AX1013" s="6">
        <v>0.25432035857660701</v>
      </c>
      <c r="AY1013" s="6">
        <v>0.22167764201444001</v>
      </c>
      <c r="AZ1013" s="6">
        <v>0.25561878465782201</v>
      </c>
      <c r="BA1013" s="6">
        <v>0.19094426438599801</v>
      </c>
      <c r="BB1013" s="6">
        <v>0.29924513525985097</v>
      </c>
      <c r="BC1013" s="6">
        <v>0.48237027982131997</v>
      </c>
      <c r="BD1013" s="6">
        <v>0.50436651211149797</v>
      </c>
      <c r="BE1013" s="6">
        <v>0.42310843046652102</v>
      </c>
      <c r="BF1013" s="6">
        <v>0.40775484680881702</v>
      </c>
      <c r="BG1013" s="6">
        <v>0.20068798634969301</v>
      </c>
      <c r="BH1013" s="6">
        <v>0.23068548060608202</v>
      </c>
      <c r="BI1013" s="6">
        <v>0.22183082437297302</v>
      </c>
      <c r="BJ1013" s="6">
        <v>0.22983738198104198</v>
      </c>
      <c r="BK1013" s="6">
        <v>0.304948145359141</v>
      </c>
      <c r="BL1013" s="6">
        <v>0.36403379276877601</v>
      </c>
      <c r="BM1013" s="6">
        <v>0.30454046428514997</v>
      </c>
      <c r="BN1013" s="6">
        <v>0.268289648158821</v>
      </c>
      <c r="BO1013" s="6">
        <v>0.23814205980006398</v>
      </c>
      <c r="BP1013" s="6">
        <v>0.153698754155701</v>
      </c>
      <c r="BQ1013" s="6">
        <v>0.28804219898658401</v>
      </c>
      <c r="BR1013" s="6">
        <v>0.20038072167889498</v>
      </c>
      <c r="BS1013" s="6">
        <v>0.177997496936526</v>
      </c>
      <c r="BT1013" s="6">
        <v>0.32105883983175099</v>
      </c>
      <c r="BU1013" s="6">
        <v>0.31162159521284699</v>
      </c>
      <c r="BV1013" s="6">
        <v>0.27185560356011601</v>
      </c>
      <c r="BW1013" s="6">
        <v>0.239585350188282</v>
      </c>
      <c r="BX1013" s="6">
        <v>0.47354025978598402</v>
      </c>
      <c r="BY1013" s="6">
        <v>0.28179744778124599</v>
      </c>
      <c r="BZ1013" s="6">
        <v>0.26219436236941701</v>
      </c>
      <c r="CA1013" s="6">
        <v>0.27959589558013298</v>
      </c>
      <c r="CB1013" s="6">
        <v>0.469565088567439</v>
      </c>
      <c r="CC1013" s="6">
        <v>0.278313795329793</v>
      </c>
      <c r="CD1013" s="6">
        <v>0.27334597744363198</v>
      </c>
      <c r="CE1013" s="6">
        <v>0.35333193183137601</v>
      </c>
    </row>
    <row r="1014" spans="1:83">
      <c r="A1014" s="4" t="s">
        <v>195</v>
      </c>
      <c r="B1014" s="7">
        <v>69.2</v>
      </c>
      <c r="C1014" s="7">
        <v>72.8</v>
      </c>
      <c r="D1014" s="7">
        <v>73.3</v>
      </c>
      <c r="E1014" s="7">
        <v>74.3</v>
      </c>
      <c r="F1014" s="7">
        <v>71.3</v>
      </c>
      <c r="G1014" s="7">
        <v>67.3</v>
      </c>
      <c r="H1014" s="7">
        <v>71.2</v>
      </c>
      <c r="I1014" s="7">
        <v>67.900000000000006</v>
      </c>
      <c r="J1014" s="7">
        <v>65.900000000000006</v>
      </c>
      <c r="K1014" s="7">
        <v>67.900000000000006</v>
      </c>
      <c r="L1014" s="7">
        <v>69.7</v>
      </c>
      <c r="M1014" s="7">
        <v>74.900000000000006</v>
      </c>
      <c r="N1014" s="7">
        <v>65</v>
      </c>
      <c r="O1014" s="7">
        <v>67.8</v>
      </c>
      <c r="P1014" s="7">
        <v>67.400000000000006</v>
      </c>
      <c r="Q1014" s="7">
        <v>71</v>
      </c>
      <c r="R1014" s="7">
        <v>70.3</v>
      </c>
      <c r="S1014" s="7">
        <v>65.099999999999994</v>
      </c>
      <c r="T1014" s="7">
        <v>70.400000000000006</v>
      </c>
      <c r="U1014" s="7">
        <v>71.099999999999994</v>
      </c>
      <c r="V1014" s="7">
        <v>71.2</v>
      </c>
      <c r="W1014" s="7">
        <v>70.599999999999994</v>
      </c>
      <c r="X1014" s="7">
        <v>71.2</v>
      </c>
      <c r="Y1014" s="7">
        <v>71.7</v>
      </c>
      <c r="Z1014" s="7">
        <v>72.099999999999994</v>
      </c>
      <c r="AA1014" s="7">
        <v>58</v>
      </c>
      <c r="AB1014" s="7">
        <v>69.5</v>
      </c>
      <c r="AC1014" s="7">
        <v>70.7</v>
      </c>
      <c r="AD1014" s="7">
        <v>70.8</v>
      </c>
      <c r="AE1014" s="7">
        <v>70.400000000000006</v>
      </c>
      <c r="AF1014" s="7">
        <v>70</v>
      </c>
      <c r="AG1014" s="7">
        <v>69.2</v>
      </c>
      <c r="AH1014" s="7">
        <v>70</v>
      </c>
      <c r="AI1014" s="7">
        <v>71.8</v>
      </c>
      <c r="AJ1014" s="7">
        <v>61.3</v>
      </c>
      <c r="AK1014" s="7">
        <v>65.099999999999994</v>
      </c>
      <c r="AL1014" s="7">
        <v>72.5</v>
      </c>
      <c r="AM1014" s="7">
        <v>68.7</v>
      </c>
      <c r="AN1014" s="7">
        <v>69.099999999999994</v>
      </c>
      <c r="AO1014" s="7">
        <v>71.099999999999994</v>
      </c>
      <c r="AP1014" s="7">
        <v>66.599999999999994</v>
      </c>
      <c r="AQ1014" s="7">
        <v>73.2</v>
      </c>
      <c r="AR1014" s="7">
        <v>74.3</v>
      </c>
      <c r="AS1014" s="7">
        <v>65.5</v>
      </c>
      <c r="AT1014" s="7">
        <v>70.599999999999994</v>
      </c>
      <c r="AU1014" s="7">
        <v>69.8</v>
      </c>
      <c r="AV1014" s="7">
        <v>68.400000000000006</v>
      </c>
      <c r="AW1014" s="7">
        <v>78.5</v>
      </c>
      <c r="AX1014" s="7">
        <v>69.900000000000006</v>
      </c>
      <c r="AY1014" s="7">
        <v>63.9</v>
      </c>
      <c r="AZ1014" s="7">
        <v>60.6</v>
      </c>
      <c r="BA1014" s="7">
        <v>55.8</v>
      </c>
      <c r="BB1014" s="7">
        <v>71.8</v>
      </c>
      <c r="BC1014" s="7">
        <v>70.400000000000006</v>
      </c>
      <c r="BD1014" s="7">
        <v>67</v>
      </c>
      <c r="BE1014" s="7">
        <v>70.5</v>
      </c>
      <c r="BF1014" s="7">
        <v>62.7</v>
      </c>
      <c r="BG1014" s="7">
        <v>70.599999999999994</v>
      </c>
      <c r="BH1014" s="7">
        <v>65.5</v>
      </c>
      <c r="BI1014" s="7">
        <v>67.7</v>
      </c>
      <c r="BJ1014" s="7">
        <v>70.400000000000006</v>
      </c>
      <c r="BK1014" s="7">
        <v>69.599999999999994</v>
      </c>
      <c r="BL1014" s="7">
        <v>71.7</v>
      </c>
      <c r="BM1014" s="7">
        <v>69.900000000000006</v>
      </c>
      <c r="BN1014" s="7">
        <v>68.7</v>
      </c>
      <c r="BO1014" s="7">
        <v>68.400000000000006</v>
      </c>
      <c r="BP1014" s="7">
        <v>68.7</v>
      </c>
      <c r="BQ1014" s="7">
        <v>68.400000000000006</v>
      </c>
      <c r="BR1014" s="7">
        <v>63.2</v>
      </c>
      <c r="BS1014" s="7">
        <v>71.8</v>
      </c>
      <c r="BT1014" s="7">
        <v>74.5</v>
      </c>
      <c r="BU1014" s="7">
        <v>65</v>
      </c>
      <c r="BV1014" s="7">
        <v>70.8</v>
      </c>
      <c r="BW1014" s="7">
        <v>61.3</v>
      </c>
      <c r="BX1014" s="7">
        <v>69.599999999999994</v>
      </c>
      <c r="BY1014" s="7">
        <v>69.2</v>
      </c>
      <c r="BZ1014" s="7">
        <v>69.5</v>
      </c>
      <c r="CA1014" s="7">
        <v>69</v>
      </c>
      <c r="CB1014" s="7">
        <v>75</v>
      </c>
      <c r="CC1014" s="7">
        <v>71.8</v>
      </c>
      <c r="CD1014" s="7">
        <v>61.4</v>
      </c>
      <c r="CE1014" s="7">
        <v>61.2</v>
      </c>
    </row>
    <row r="1015" spans="1:83" ht="15.75" thickBot="1">
      <c r="A1015" s="4" t="s">
        <v>152</v>
      </c>
      <c r="B1015" s="7">
        <v>24.2</v>
      </c>
      <c r="C1015" s="7">
        <v>22.9</v>
      </c>
      <c r="D1015" s="7">
        <v>22.3</v>
      </c>
      <c r="E1015" s="7">
        <v>22.5</v>
      </c>
      <c r="F1015" s="7">
        <v>19.899999999999999</v>
      </c>
      <c r="G1015" s="7">
        <v>25.2</v>
      </c>
      <c r="H1015" s="7">
        <v>22.9</v>
      </c>
      <c r="I1015" s="7">
        <v>29.2</v>
      </c>
      <c r="J1015" s="7">
        <v>26.8</v>
      </c>
      <c r="K1015" s="7">
        <v>22.5</v>
      </c>
      <c r="L1015" s="7">
        <v>22.9</v>
      </c>
      <c r="M1015" s="7">
        <v>19.899999999999999</v>
      </c>
      <c r="N1015" s="7">
        <v>26.7</v>
      </c>
      <c r="O1015" s="7">
        <v>27.2</v>
      </c>
      <c r="P1015" s="7">
        <v>23.7</v>
      </c>
      <c r="Q1015" s="7">
        <v>22.1</v>
      </c>
      <c r="R1015" s="7">
        <v>25.9</v>
      </c>
      <c r="S1015" s="7">
        <v>28.5</v>
      </c>
      <c r="T1015" s="7">
        <v>25.2</v>
      </c>
      <c r="U1015" s="7">
        <v>24.7</v>
      </c>
      <c r="V1015" s="7">
        <v>22.9</v>
      </c>
      <c r="W1015" s="7">
        <v>23.6</v>
      </c>
      <c r="X1015" s="7">
        <v>22.1</v>
      </c>
      <c r="Y1015" s="7">
        <v>22.2</v>
      </c>
      <c r="Z1015" s="7">
        <v>24.9</v>
      </c>
      <c r="AA1015" s="7">
        <v>31.8</v>
      </c>
      <c r="AB1015" s="7">
        <v>25</v>
      </c>
      <c r="AC1015" s="7">
        <v>22</v>
      </c>
      <c r="AD1015" s="7">
        <v>22.2</v>
      </c>
      <c r="AE1015" s="7">
        <v>22.9</v>
      </c>
      <c r="AF1015" s="7">
        <v>24.9</v>
      </c>
      <c r="AG1015" s="7">
        <v>23.6</v>
      </c>
      <c r="AH1015" s="7">
        <v>23.7</v>
      </c>
      <c r="AI1015" s="7">
        <v>24.5</v>
      </c>
      <c r="AJ1015" s="7">
        <v>27.6</v>
      </c>
      <c r="AK1015" s="7">
        <v>26.5</v>
      </c>
      <c r="AL1015" s="7">
        <v>21.3</v>
      </c>
      <c r="AM1015" s="7">
        <v>23.9</v>
      </c>
      <c r="AN1015" s="7">
        <v>27.7</v>
      </c>
      <c r="AO1015" s="7">
        <v>21.2</v>
      </c>
      <c r="AP1015" s="7">
        <v>25.7</v>
      </c>
      <c r="AQ1015" s="7">
        <v>19.399999999999999</v>
      </c>
      <c r="AR1015" s="7">
        <v>19.100000000000001</v>
      </c>
      <c r="AS1015" s="7">
        <v>25.1</v>
      </c>
      <c r="AT1015" s="7">
        <v>22</v>
      </c>
      <c r="AU1015" s="7">
        <v>24.9</v>
      </c>
      <c r="AV1015" s="7">
        <v>23.8</v>
      </c>
      <c r="AW1015" s="7">
        <v>21.2</v>
      </c>
      <c r="AX1015" s="7">
        <v>21.7</v>
      </c>
      <c r="AY1015" s="7">
        <v>27.5</v>
      </c>
      <c r="AZ1015" s="7">
        <v>27</v>
      </c>
      <c r="BA1015" s="7">
        <v>27.9</v>
      </c>
      <c r="BB1015" s="7">
        <v>24.5</v>
      </c>
      <c r="BC1015" s="7">
        <v>25</v>
      </c>
      <c r="BD1015" s="7">
        <v>23.9</v>
      </c>
      <c r="BE1015" s="7">
        <v>23.5</v>
      </c>
      <c r="BF1015" s="7">
        <v>27</v>
      </c>
      <c r="BG1015" s="7">
        <v>23.5</v>
      </c>
      <c r="BH1015" s="7">
        <v>29</v>
      </c>
      <c r="BI1015" s="7">
        <v>25.5</v>
      </c>
      <c r="BJ1015" s="7">
        <v>22.6</v>
      </c>
      <c r="BK1015" s="7">
        <v>23.5</v>
      </c>
      <c r="BL1015" s="7">
        <v>21.3</v>
      </c>
      <c r="BM1015" s="7">
        <v>23.6</v>
      </c>
      <c r="BN1015" s="7">
        <v>25.1</v>
      </c>
      <c r="BO1015" s="7">
        <v>24.1</v>
      </c>
      <c r="BP1015" s="7">
        <v>24.5</v>
      </c>
      <c r="BQ1015" s="7">
        <v>23.8</v>
      </c>
      <c r="BR1015" s="7">
        <v>28.7</v>
      </c>
      <c r="BS1015" s="7">
        <v>26.8</v>
      </c>
      <c r="BT1015" s="7">
        <v>20.100000000000001</v>
      </c>
      <c r="BU1015" s="7">
        <v>27.3</v>
      </c>
      <c r="BV1015" s="7">
        <v>19.100000000000001</v>
      </c>
      <c r="BW1015" s="7">
        <v>28.2</v>
      </c>
      <c r="BX1015" s="7">
        <v>26.8</v>
      </c>
      <c r="BY1015" s="7">
        <v>25.9</v>
      </c>
      <c r="BZ1015" s="7">
        <v>23.9</v>
      </c>
      <c r="CA1015" s="7">
        <v>24.1</v>
      </c>
      <c r="CB1015" s="7">
        <v>20.5</v>
      </c>
      <c r="CC1015" s="7">
        <v>22.3</v>
      </c>
      <c r="CD1015" s="7">
        <v>28.2</v>
      </c>
      <c r="CE1015" s="7">
        <v>27.6</v>
      </c>
    </row>
    <row r="1016" spans="1:83" ht="15.75" thickBot="1">
      <c r="A1016" s="12" t="s">
        <v>192</v>
      </c>
      <c r="C1016" s="10">
        <f>2*(1-_xlfn.NORM.S.DIST(ABS((C1014-$B1014) /SQRT(C1015*C1015/C1004+$B1015*$B1015/$B1004)),TRUE))</f>
        <v>6.6391336872584361E-14</v>
      </c>
      <c r="D1016" s="10">
        <f t="shared" ref="D1016:E1016" si="301">2*(1-_xlfn.NORM.S.DIST(ABS((D1014-$B1014) /SQRT(D1015*D1015/D1004+$B1015*$B1015/$B1004)),TRUE))</f>
        <v>0</v>
      </c>
      <c r="E1016" s="10">
        <f t="shared" si="301"/>
        <v>0</v>
      </c>
      <c r="F1016" s="10">
        <f>2*(1-_xlfn.NORM.S.DIST(ABS((F1014-$B1014) /SQRT(F1015*F1015/F1004+$B1015*$B1015/$B1004)),TRUE))</f>
        <v>1.2502391488755649E-6</v>
      </c>
      <c r="G1016" s="10">
        <f>2*(1-_xlfn.NORM.S.DIST(ABS(G1014-($B1004*(1-$B1013)*$B1014 - G1004*(1-G1013)*G1014)/($B1004*(1-$B1013)-G1004*(1-G1013)))/SQRT(G1015*G1015/(G1004*(1-G1013))+$B1015*$B1015/($B1004*(1-$B1013)-G1004*(1-G1013))),TRUE))</f>
        <v>4.5032918722043291E-5</v>
      </c>
      <c r="H1016" s="10">
        <f t="shared" ref="H1016:BS1016" si="302">2*(1-_xlfn.NORM.S.DIST(ABS(H1014-($B1004*(1-$B1013)*$B1014 - H1004*(1-H1013)*H1014)/($B1004*(1-$B1013)-H1004*(1-H1013)))/SQRT(H1015*H1015/(H1004*(1-H1013))+$B1015*$B1015/($B1004*(1-$B1013)-H1004*(1-H1013))),TRUE))</f>
        <v>1.6037914846833701E-5</v>
      </c>
      <c r="I1016" s="10">
        <f t="shared" si="302"/>
        <v>0.37669098310041216</v>
      </c>
      <c r="J1016" s="10">
        <f t="shared" si="302"/>
        <v>7.4636207253075959E-3</v>
      </c>
      <c r="K1016" s="10">
        <f t="shared" si="302"/>
        <v>0.14409577661718131</v>
      </c>
      <c r="L1016" s="10">
        <f t="shared" si="302"/>
        <v>0.46201664565581102</v>
      </c>
      <c r="M1016" s="10">
        <f t="shared" si="302"/>
        <v>1.6209256159527285E-14</v>
      </c>
      <c r="N1016" s="10">
        <f t="shared" si="302"/>
        <v>1.0478660433093534E-2</v>
      </c>
      <c r="O1016" s="10">
        <f t="shared" si="302"/>
        <v>0.10394179700013639</v>
      </c>
      <c r="P1016" s="10">
        <f t="shared" si="302"/>
        <v>0.16037831059553476</v>
      </c>
      <c r="Q1016" s="10">
        <f t="shared" si="302"/>
        <v>4.3001640649187323E-5</v>
      </c>
      <c r="R1016" s="10">
        <f t="shared" si="302"/>
        <v>0.52115524375357936</v>
      </c>
      <c r="S1016" s="10">
        <f t="shared" si="302"/>
        <v>1.6040417339686641E-3</v>
      </c>
      <c r="T1016" s="10">
        <f t="shared" si="302"/>
        <v>0.21660552980393666</v>
      </c>
      <c r="U1016" s="10">
        <f t="shared" si="302"/>
        <v>9.25637186963435E-3</v>
      </c>
      <c r="V1016" s="10">
        <f t="shared" si="302"/>
        <v>2.2779842913338566E-3</v>
      </c>
      <c r="W1016" s="10">
        <f t="shared" si="302"/>
        <v>3.5069173203037263E-3</v>
      </c>
      <c r="X1016" s="10">
        <f t="shared" si="302"/>
        <v>1.548790598659977E-6</v>
      </c>
      <c r="Y1016" s="10">
        <f t="shared" si="302"/>
        <v>1.6897594434794883E-13</v>
      </c>
      <c r="Z1016" s="10">
        <f t="shared" si="302"/>
        <v>2.8049204274793738E-6</v>
      </c>
      <c r="AA1016" s="10">
        <f t="shared" si="302"/>
        <v>1.1718459536069759E-9</v>
      </c>
      <c r="AB1016" s="10">
        <f t="shared" si="302"/>
        <v>0.72845771181974461</v>
      </c>
      <c r="AC1016" s="10">
        <f t="shared" si="302"/>
        <v>8.9606791443244127E-3</v>
      </c>
      <c r="AD1016" s="10">
        <f t="shared" si="302"/>
        <v>1.7878346549421442E-2</v>
      </c>
      <c r="AE1016" s="10">
        <f t="shared" si="302"/>
        <v>0.1199268122443129</v>
      </c>
      <c r="AF1016" s="10">
        <f t="shared" si="302"/>
        <v>0.67325197798359859</v>
      </c>
      <c r="AG1016" s="10">
        <f t="shared" si="302"/>
        <v>1</v>
      </c>
      <c r="AH1016" s="10">
        <f t="shared" si="302"/>
        <v>0.29488691328181438</v>
      </c>
      <c r="AI1016" s="10">
        <f t="shared" si="302"/>
        <v>8.7414978715423031E-2</v>
      </c>
      <c r="AJ1016" s="10">
        <f t="shared" si="302"/>
        <v>1.2421346797797383E-6</v>
      </c>
      <c r="AK1016" s="10">
        <f t="shared" si="302"/>
        <v>6.2948218091403607E-2</v>
      </c>
      <c r="AL1016" s="10">
        <f t="shared" si="302"/>
        <v>3.711227653191207E-3</v>
      </c>
      <c r="AM1016" s="10">
        <f t="shared" si="302"/>
        <v>0.67050060017820434</v>
      </c>
      <c r="AN1016" s="10">
        <f t="shared" si="302"/>
        <v>0.97276406525293879</v>
      </c>
      <c r="AO1016" s="10">
        <f t="shared" si="302"/>
        <v>0.43176454786709462</v>
      </c>
      <c r="AP1016" s="10">
        <f t="shared" si="302"/>
        <v>0.23564162689678625</v>
      </c>
      <c r="AQ1016" s="10">
        <f t="shared" si="302"/>
        <v>1.8845129430393515E-2</v>
      </c>
      <c r="AR1016" s="10">
        <f t="shared" si="302"/>
        <v>1.1500453460192572E-2</v>
      </c>
      <c r="AS1016" s="10">
        <f t="shared" si="302"/>
        <v>0.3026353855100159</v>
      </c>
      <c r="AT1016" s="10">
        <f t="shared" si="302"/>
        <v>0.50853438405193341</v>
      </c>
      <c r="AU1016" s="10">
        <f t="shared" si="302"/>
        <v>0.68919613233582955</v>
      </c>
      <c r="AV1016" s="10">
        <f t="shared" si="302"/>
        <v>0.56188935040310395</v>
      </c>
      <c r="AW1016" s="10">
        <f t="shared" si="302"/>
        <v>5.4439545798179445E-4</v>
      </c>
      <c r="AX1016" s="10">
        <f t="shared" si="302"/>
        <v>0.70069476501189465</v>
      </c>
      <c r="AY1016" s="10">
        <f t="shared" si="302"/>
        <v>2.4900098653990899E-2</v>
      </c>
      <c r="AZ1016" s="10">
        <f t="shared" si="302"/>
        <v>3.976543849931069E-3</v>
      </c>
      <c r="BA1016" s="10">
        <f t="shared" si="302"/>
        <v>7.9231008336355657E-4</v>
      </c>
      <c r="BB1016" s="10">
        <f t="shared" si="302"/>
        <v>8.7414978715423031E-2</v>
      </c>
      <c r="BC1016" s="10">
        <f t="shared" si="302"/>
        <v>0.69808950011648396</v>
      </c>
      <c r="BD1016" s="10">
        <f t="shared" si="302"/>
        <v>0.34937634108198257</v>
      </c>
      <c r="BE1016" s="10">
        <f t="shared" si="302"/>
        <v>0.51985776324297461</v>
      </c>
      <c r="BF1016" s="10">
        <f t="shared" si="302"/>
        <v>4.623022018535039E-7</v>
      </c>
      <c r="BG1016" s="10">
        <f t="shared" si="302"/>
        <v>1.0219456569870999E-7</v>
      </c>
      <c r="BH1016" s="10">
        <f t="shared" si="302"/>
        <v>1.7747336143183245E-2</v>
      </c>
      <c r="BI1016" s="10">
        <f t="shared" si="302"/>
        <v>0.49634169696757002</v>
      </c>
      <c r="BJ1016" s="10">
        <f t="shared" si="302"/>
        <v>0.26423400708509837</v>
      </c>
      <c r="BK1016" s="10">
        <f t="shared" si="302"/>
        <v>0.18838701390284762</v>
      </c>
      <c r="BL1016" s="10">
        <f t="shared" si="302"/>
        <v>1.4919668976097089E-2</v>
      </c>
      <c r="BM1016" s="10">
        <f t="shared" si="302"/>
        <v>0.25403909793341395</v>
      </c>
      <c r="BN1016" s="10">
        <f t="shared" si="302"/>
        <v>0.66449883600422455</v>
      </c>
      <c r="BO1016" s="10">
        <f t="shared" si="302"/>
        <v>0.44379375177584635</v>
      </c>
      <c r="BP1016" s="10">
        <f t="shared" si="302"/>
        <v>0.71333547231497718</v>
      </c>
      <c r="BQ1016" s="10">
        <f t="shared" si="302"/>
        <v>5.732016749502078E-2</v>
      </c>
      <c r="BR1016" s="10">
        <f t="shared" si="302"/>
        <v>8.7443518665004216E-2</v>
      </c>
      <c r="BS1016" s="10">
        <f t="shared" si="302"/>
        <v>0.10309406455239478</v>
      </c>
      <c r="BT1016" s="10">
        <f t="shared" ref="BT1016:CE1016" si="303">2*(1-_xlfn.NORM.S.DIST(ABS(BT1014-($B1004*(1-$B1013)*$B1014 - BT1004*(1-BT1013)*BT1014)/($B1004*(1-$B1013)-BT1004*(1-BT1013)))/SQRT(BT1015*BT1015/(BT1004*(1-BT1013))+$B1015*$B1015/($B1004*(1-$B1013)-BT1004*(1-BT1013))),TRUE))</f>
        <v>1.1471490424241892E-11</v>
      </c>
      <c r="BU1016" s="10">
        <f t="shared" si="303"/>
        <v>3.0172825994013053E-2</v>
      </c>
      <c r="BV1016" s="10">
        <f t="shared" si="303"/>
        <v>0.65881247906858387</v>
      </c>
      <c r="BW1016" s="10">
        <f t="shared" si="303"/>
        <v>4.4611862099657396E-2</v>
      </c>
      <c r="BX1016" s="10">
        <f t="shared" si="303"/>
        <v>0.88863457340925822</v>
      </c>
      <c r="BY1016" s="10">
        <f t="shared" si="303"/>
        <v>1</v>
      </c>
      <c r="BZ1016" s="10">
        <f t="shared" si="303"/>
        <v>0.66294466279605135</v>
      </c>
      <c r="CA1016" s="10">
        <f t="shared" si="303"/>
        <v>0.62125093645778517</v>
      </c>
      <c r="CB1016" s="10">
        <f t="shared" si="303"/>
        <v>0.1755078952268756</v>
      </c>
      <c r="CC1016" s="10">
        <f t="shared" si="303"/>
        <v>0</v>
      </c>
      <c r="CD1016" s="10">
        <f t="shared" si="303"/>
        <v>9.3978558268759116E-10</v>
      </c>
      <c r="CE1016" s="10">
        <f t="shared" si="303"/>
        <v>3.2315321140563569E-5</v>
      </c>
    </row>
    <row r="1017" spans="1:83">
      <c r="A1017" s="14" t="s">
        <v>220</v>
      </c>
      <c r="B1017">
        <f>B1014+(1.96*(B1015/SQRT(B1004*(1-B1013))))</f>
        <v>70.113863236811937</v>
      </c>
      <c r="C1017">
        <f t="shared" ref="C1017:BN1017" si="304">C1014+(1.96*(C1015/SQRT(C1004*(1-C1013))))</f>
        <v>73.373794694831787</v>
      </c>
      <c r="D1017">
        <f t="shared" si="304"/>
        <v>73.792655702775136</v>
      </c>
      <c r="E1017">
        <f t="shared" si="304"/>
        <v>74.798132344975798</v>
      </c>
      <c r="F1017">
        <f t="shared" si="304"/>
        <v>71.675830631049593</v>
      </c>
      <c r="G1017">
        <f t="shared" si="304"/>
        <v>68.631599764349644</v>
      </c>
      <c r="H1017">
        <f t="shared" si="304"/>
        <v>72.436498713303934</v>
      </c>
      <c r="I1017">
        <f t="shared" si="304"/>
        <v>71.039659634348169</v>
      </c>
      <c r="J1017">
        <f t="shared" si="304"/>
        <v>68.551492236507542</v>
      </c>
      <c r="K1017">
        <f t="shared" si="304"/>
        <v>69.816705548985837</v>
      </c>
      <c r="L1017">
        <f t="shared" si="304"/>
        <v>71.269155312622402</v>
      </c>
      <c r="M1017">
        <f t="shared" si="304"/>
        <v>76.47261014414336</v>
      </c>
      <c r="N1017">
        <f t="shared" si="304"/>
        <v>68.394904967132234</v>
      </c>
      <c r="O1017">
        <f t="shared" si="304"/>
        <v>69.816348197001673</v>
      </c>
      <c r="P1017">
        <f t="shared" si="304"/>
        <v>70.062097312481441</v>
      </c>
      <c r="Q1017">
        <f t="shared" si="304"/>
        <v>72.171333872132436</v>
      </c>
      <c r="R1017">
        <f t="shared" si="304"/>
        <v>73.815937215594744</v>
      </c>
      <c r="S1017">
        <f t="shared" si="304"/>
        <v>67.914436792733213</v>
      </c>
      <c r="T1017">
        <f t="shared" si="304"/>
        <v>72.541382726346285</v>
      </c>
      <c r="U1017">
        <f t="shared" si="304"/>
        <v>72.815294059627377</v>
      </c>
      <c r="V1017">
        <f t="shared" si="304"/>
        <v>72.72931513058839</v>
      </c>
      <c r="W1017">
        <f t="shared" si="304"/>
        <v>71.887011985233343</v>
      </c>
      <c r="X1017">
        <f t="shared" si="304"/>
        <v>72.339232116529644</v>
      </c>
      <c r="Y1017">
        <f t="shared" si="304"/>
        <v>72.747434154590948</v>
      </c>
      <c r="Z1017">
        <f t="shared" si="304"/>
        <v>73.64505640842448</v>
      </c>
      <c r="AA1017">
        <f t="shared" si="304"/>
        <v>61.8741751112372</v>
      </c>
      <c r="AB1017">
        <f t="shared" si="304"/>
        <v>71.450056572011974</v>
      </c>
      <c r="AC1017">
        <f t="shared" si="304"/>
        <v>72.065406521928878</v>
      </c>
      <c r="AD1017">
        <f t="shared" si="304"/>
        <v>72.337358214262409</v>
      </c>
      <c r="AE1017">
        <f t="shared" si="304"/>
        <v>72.123379991099043</v>
      </c>
      <c r="AF1017">
        <f t="shared" si="304"/>
        <v>73.841429559712978</v>
      </c>
      <c r="AG1017">
        <f t="shared" si="304"/>
        <v>71.03742196259212</v>
      </c>
      <c r="AH1017">
        <f t="shared" si="304"/>
        <v>71.736886480122578</v>
      </c>
      <c r="AI1017">
        <f t="shared" si="304"/>
        <v>74.924813804965524</v>
      </c>
      <c r="AJ1017">
        <f t="shared" si="304"/>
        <v>64.692840770528719</v>
      </c>
      <c r="AK1017">
        <f t="shared" si="304"/>
        <v>69.553576163331513</v>
      </c>
      <c r="AL1017">
        <f t="shared" si="304"/>
        <v>74.834459930380831</v>
      </c>
      <c r="AM1017">
        <f t="shared" si="304"/>
        <v>71.170286007054074</v>
      </c>
      <c r="AN1017">
        <f t="shared" si="304"/>
        <v>74.956731353142374</v>
      </c>
      <c r="AO1017">
        <f t="shared" si="304"/>
        <v>75.884341295645726</v>
      </c>
      <c r="AP1017">
        <f t="shared" si="304"/>
        <v>71.016723865310269</v>
      </c>
      <c r="AQ1017">
        <f t="shared" si="304"/>
        <v>76.575767922159372</v>
      </c>
      <c r="AR1017">
        <f t="shared" si="304"/>
        <v>78.282668173512249</v>
      </c>
      <c r="AS1017">
        <f t="shared" si="304"/>
        <v>72.60326287793157</v>
      </c>
      <c r="AT1017">
        <f t="shared" si="304"/>
        <v>74.816364311537882</v>
      </c>
      <c r="AU1017">
        <f t="shared" si="304"/>
        <v>72.894280350289392</v>
      </c>
      <c r="AV1017">
        <f t="shared" si="304"/>
        <v>71.244434565709</v>
      </c>
      <c r="AW1017">
        <f t="shared" si="304"/>
        <v>83.81401681826803</v>
      </c>
      <c r="AX1017">
        <f t="shared" si="304"/>
        <v>73.540944989367588</v>
      </c>
      <c r="AY1017">
        <f t="shared" si="304"/>
        <v>68.670754714104007</v>
      </c>
      <c r="AZ1017">
        <f t="shared" si="304"/>
        <v>66.557570637189656</v>
      </c>
      <c r="BA1017">
        <f t="shared" si="304"/>
        <v>63.714893003417075</v>
      </c>
      <c r="BB1017">
        <f t="shared" si="304"/>
        <v>74.924813804965524</v>
      </c>
      <c r="BC1017">
        <f t="shared" si="304"/>
        <v>76.540926825498062</v>
      </c>
      <c r="BD1017">
        <f t="shared" si="304"/>
        <v>71.693270896670498</v>
      </c>
      <c r="BE1017">
        <f t="shared" si="304"/>
        <v>74.551845045115542</v>
      </c>
      <c r="BF1017">
        <f t="shared" si="304"/>
        <v>65.457235652747499</v>
      </c>
      <c r="BG1017">
        <f t="shared" si="304"/>
        <v>71.620624646280334</v>
      </c>
      <c r="BH1017">
        <f t="shared" si="304"/>
        <v>68.798438966461944</v>
      </c>
      <c r="BI1017">
        <f t="shared" si="304"/>
        <v>72.137776618972808</v>
      </c>
      <c r="BJ1017">
        <f t="shared" si="304"/>
        <v>72.652793759286737</v>
      </c>
      <c r="BK1017">
        <f t="shared" si="304"/>
        <v>70.662262121767995</v>
      </c>
      <c r="BL1017">
        <f t="shared" si="304"/>
        <v>73.830100948285022</v>
      </c>
      <c r="BM1017">
        <f t="shared" si="304"/>
        <v>71.388267569742439</v>
      </c>
      <c r="BN1017">
        <f t="shared" si="304"/>
        <v>71.161296147156477</v>
      </c>
      <c r="BO1017">
        <f t="shared" ref="BO1017:CE1017" si="305">BO1014+(1.96*(BO1015/SQRT(BO1004*(1-BO1013))))</f>
        <v>70.63938977696246</v>
      </c>
      <c r="BP1017">
        <f t="shared" si="305"/>
        <v>71.526717946018678</v>
      </c>
      <c r="BQ1017">
        <f t="shared" si="305"/>
        <v>69.614830962993096</v>
      </c>
      <c r="BR1017">
        <f t="shared" si="305"/>
        <v>70.189624268039026</v>
      </c>
      <c r="BS1017">
        <f t="shared" si="305"/>
        <v>75.112024815851242</v>
      </c>
      <c r="BT1017">
        <f t="shared" si="305"/>
        <v>76.147707103240904</v>
      </c>
      <c r="BU1017">
        <f t="shared" si="305"/>
        <v>68.961705265138249</v>
      </c>
      <c r="BV1017">
        <f t="shared" si="305"/>
        <v>77.916867567828746</v>
      </c>
      <c r="BW1017">
        <f t="shared" si="305"/>
        <v>69.102036438557562</v>
      </c>
      <c r="BX1017">
        <f t="shared" si="305"/>
        <v>75.305521480993008</v>
      </c>
      <c r="BY1017">
        <f t="shared" si="305"/>
        <v>73.294731945626566</v>
      </c>
      <c r="BZ1017">
        <f t="shared" si="305"/>
        <v>71.118769663257794</v>
      </c>
      <c r="CA1017">
        <f t="shared" si="305"/>
        <v>70.206138537711269</v>
      </c>
      <c r="CB1017">
        <f t="shared" si="305"/>
        <v>83.413169806626343</v>
      </c>
      <c r="CC1017">
        <f t="shared" si="305"/>
        <v>72.775983463258086</v>
      </c>
      <c r="CD1017">
        <f t="shared" si="305"/>
        <v>64.162266263303096</v>
      </c>
      <c r="CE1017">
        <f t="shared" si="305"/>
        <v>65.14346463755561</v>
      </c>
    </row>
    <row r="1018" spans="1:83" ht="14.25" customHeight="1">
      <c r="A1018" s="14" t="s">
        <v>221</v>
      </c>
      <c r="B1018">
        <f>B1014-(1.96*(B1015/SQRT(B1004*(1-B1013))))</f>
        <v>68.286136763188068</v>
      </c>
      <c r="C1018">
        <f t="shared" ref="C1018:BN1018" si="306">C1014-(1.96*(C1015/SQRT(C1004*(1-C1013))))</f>
        <v>72.226205305168207</v>
      </c>
      <c r="D1018">
        <f t="shared" si="306"/>
        <v>72.807344297224859</v>
      </c>
      <c r="E1018">
        <f t="shared" si="306"/>
        <v>73.801867655024196</v>
      </c>
      <c r="F1018">
        <f t="shared" si="306"/>
        <v>70.924169368950402</v>
      </c>
      <c r="G1018">
        <f t="shared" si="306"/>
        <v>65.96840023565035</v>
      </c>
      <c r="H1018">
        <f t="shared" si="306"/>
        <v>69.963501286696072</v>
      </c>
      <c r="I1018">
        <f t="shared" si="306"/>
        <v>64.760340365651842</v>
      </c>
      <c r="J1018">
        <f t="shared" si="306"/>
        <v>63.248507763492462</v>
      </c>
      <c r="K1018">
        <f t="shared" si="306"/>
        <v>65.983294451014174</v>
      </c>
      <c r="L1018">
        <f t="shared" si="306"/>
        <v>68.130844687377603</v>
      </c>
      <c r="M1018">
        <f t="shared" si="306"/>
        <v>73.327389855856651</v>
      </c>
      <c r="N1018">
        <f t="shared" si="306"/>
        <v>61.605095032867766</v>
      </c>
      <c r="O1018">
        <f t="shared" si="306"/>
        <v>65.783651802998321</v>
      </c>
      <c r="P1018">
        <f t="shared" si="306"/>
        <v>64.73790268751857</v>
      </c>
      <c r="Q1018">
        <f t="shared" si="306"/>
        <v>69.828666127867564</v>
      </c>
      <c r="R1018">
        <f t="shared" si="306"/>
        <v>66.784062784405251</v>
      </c>
      <c r="S1018">
        <f t="shared" si="306"/>
        <v>62.285563207266783</v>
      </c>
      <c r="T1018">
        <f t="shared" si="306"/>
        <v>68.258617273653726</v>
      </c>
      <c r="U1018">
        <f t="shared" si="306"/>
        <v>69.384705940372612</v>
      </c>
      <c r="V1018">
        <f t="shared" si="306"/>
        <v>69.670684869411616</v>
      </c>
      <c r="W1018">
        <f t="shared" si="306"/>
        <v>69.312988014766646</v>
      </c>
      <c r="X1018">
        <f t="shared" si="306"/>
        <v>70.060767883470362</v>
      </c>
      <c r="Y1018">
        <f t="shared" si="306"/>
        <v>70.652565845409057</v>
      </c>
      <c r="Z1018">
        <f t="shared" si="306"/>
        <v>70.554943591575508</v>
      </c>
      <c r="AA1018">
        <f t="shared" si="306"/>
        <v>54.1258248887628</v>
      </c>
      <c r="AB1018">
        <f t="shared" si="306"/>
        <v>67.549943427988026</v>
      </c>
      <c r="AC1018">
        <f t="shared" si="306"/>
        <v>69.334593478071127</v>
      </c>
      <c r="AD1018">
        <f t="shared" si="306"/>
        <v>69.262641785737586</v>
      </c>
      <c r="AE1018">
        <f t="shared" si="306"/>
        <v>68.676620008900969</v>
      </c>
      <c r="AF1018">
        <f t="shared" si="306"/>
        <v>66.158570440287022</v>
      </c>
      <c r="AG1018">
        <f t="shared" si="306"/>
        <v>67.362578037407886</v>
      </c>
      <c r="AH1018">
        <f t="shared" si="306"/>
        <v>68.263113519877422</v>
      </c>
      <c r="AI1018">
        <f t="shared" si="306"/>
        <v>68.67518619503447</v>
      </c>
      <c r="AJ1018">
        <f t="shared" si="306"/>
        <v>57.907159229471276</v>
      </c>
      <c r="AK1018">
        <f t="shared" si="306"/>
        <v>60.646423836668475</v>
      </c>
      <c r="AL1018">
        <f t="shared" si="306"/>
        <v>70.165540069619169</v>
      </c>
      <c r="AM1018">
        <f t="shared" si="306"/>
        <v>66.229713992945932</v>
      </c>
      <c r="AN1018">
        <f t="shared" si="306"/>
        <v>63.243268646857615</v>
      </c>
      <c r="AO1018">
        <f t="shared" si="306"/>
        <v>66.315658704354263</v>
      </c>
      <c r="AP1018">
        <f t="shared" si="306"/>
        <v>62.183276134689727</v>
      </c>
      <c r="AQ1018">
        <f t="shared" si="306"/>
        <v>69.824232077840634</v>
      </c>
      <c r="AR1018">
        <f t="shared" si="306"/>
        <v>70.317331826487745</v>
      </c>
      <c r="AS1018">
        <f t="shared" si="306"/>
        <v>58.39673712206843</v>
      </c>
      <c r="AT1018">
        <f t="shared" si="306"/>
        <v>66.383635688462107</v>
      </c>
      <c r="AU1018">
        <f t="shared" si="306"/>
        <v>66.705719649710602</v>
      </c>
      <c r="AV1018">
        <f t="shared" si="306"/>
        <v>65.555565434291012</v>
      </c>
      <c r="AW1018">
        <f t="shared" si="306"/>
        <v>73.18598318173197</v>
      </c>
      <c r="AX1018">
        <f t="shared" si="306"/>
        <v>66.259055010632423</v>
      </c>
      <c r="AY1018">
        <f t="shared" si="306"/>
        <v>59.12924528589599</v>
      </c>
      <c r="AZ1018">
        <f t="shared" si="306"/>
        <v>54.642429362810354</v>
      </c>
      <c r="BA1018">
        <f t="shared" si="306"/>
        <v>47.88510699658292</v>
      </c>
      <c r="BB1018">
        <f t="shared" si="306"/>
        <v>68.67518619503447</v>
      </c>
      <c r="BC1018">
        <f t="shared" si="306"/>
        <v>64.25907317450195</v>
      </c>
      <c r="BD1018">
        <f t="shared" si="306"/>
        <v>62.306729103329495</v>
      </c>
      <c r="BE1018">
        <f t="shared" si="306"/>
        <v>66.448154954884458</v>
      </c>
      <c r="BF1018">
        <f t="shared" si="306"/>
        <v>59.942764347252506</v>
      </c>
      <c r="BG1018">
        <f t="shared" si="306"/>
        <v>69.579375353719655</v>
      </c>
      <c r="BH1018">
        <f t="shared" si="306"/>
        <v>62.201561033538049</v>
      </c>
      <c r="BI1018">
        <f t="shared" si="306"/>
        <v>63.262223381027205</v>
      </c>
      <c r="BJ1018">
        <f t="shared" si="306"/>
        <v>68.147206240713274</v>
      </c>
      <c r="BK1018">
        <f t="shared" si="306"/>
        <v>68.537737878231994</v>
      </c>
      <c r="BL1018">
        <f t="shared" si="306"/>
        <v>69.569899051714984</v>
      </c>
      <c r="BM1018">
        <f t="shared" si="306"/>
        <v>68.411732430257572</v>
      </c>
      <c r="BN1018">
        <f t="shared" si="306"/>
        <v>66.238703852843528</v>
      </c>
      <c r="BO1018">
        <f t="shared" ref="BO1018:CE1018" si="307">BO1014-(1.96*(BO1015/SQRT(BO1004*(1-BO1013))))</f>
        <v>66.160610223037551</v>
      </c>
      <c r="BP1018">
        <f t="shared" si="307"/>
        <v>65.873282053981328</v>
      </c>
      <c r="BQ1018">
        <f t="shared" si="307"/>
        <v>67.185169037006915</v>
      </c>
      <c r="BR1018">
        <f t="shared" si="307"/>
        <v>56.210375731960987</v>
      </c>
      <c r="BS1018">
        <f t="shared" si="307"/>
        <v>68.487975184148752</v>
      </c>
      <c r="BT1018">
        <f t="shared" si="307"/>
        <v>72.852292896759096</v>
      </c>
      <c r="BU1018">
        <f t="shared" si="307"/>
        <v>61.038294734861751</v>
      </c>
      <c r="BV1018">
        <f t="shared" si="307"/>
        <v>63.683132432171256</v>
      </c>
      <c r="BW1018">
        <f t="shared" si="307"/>
        <v>53.497963561442432</v>
      </c>
      <c r="BX1018">
        <f t="shared" si="307"/>
        <v>63.894478519006981</v>
      </c>
      <c r="BY1018">
        <f t="shared" si="307"/>
        <v>65.10526805437344</v>
      </c>
      <c r="BZ1018">
        <f t="shared" si="307"/>
        <v>67.881230336742206</v>
      </c>
      <c r="CA1018">
        <f t="shared" si="307"/>
        <v>67.793861462288731</v>
      </c>
      <c r="CB1018">
        <f t="shared" si="307"/>
        <v>66.586830193373657</v>
      </c>
      <c r="CC1018">
        <f t="shared" si="307"/>
        <v>70.824016536741908</v>
      </c>
      <c r="CD1018">
        <f t="shared" si="307"/>
        <v>58.637733736696909</v>
      </c>
      <c r="CE1018">
        <f t="shared" si="307"/>
        <v>57.256535362444396</v>
      </c>
    </row>
    <row r="1019" spans="1:83">
      <c r="A1019" s="19" t="s">
        <v>243</v>
      </c>
      <c r="B1019" s="19"/>
      <c r="C1019" s="19"/>
      <c r="D1019" s="19"/>
      <c r="E1019" s="19"/>
      <c r="F1019" s="19"/>
      <c r="G1019" s="19"/>
      <c r="H1019" s="19"/>
      <c r="I1019" s="19"/>
      <c r="J1019" s="19"/>
      <c r="K1019" s="19"/>
      <c r="L1019" s="19"/>
      <c r="M1019" s="19"/>
      <c r="N1019" s="19"/>
      <c r="O1019" s="19"/>
      <c r="P1019" s="19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</row>
    <row r="1020" spans="1:83">
      <c r="A1020" s="20"/>
      <c r="B1020" s="21" t="s">
        <v>0</v>
      </c>
      <c r="C1020" s="21"/>
      <c r="D1020" s="21"/>
      <c r="E1020" s="21"/>
      <c r="F1020" s="21"/>
      <c r="G1020" s="21" t="s">
        <v>1</v>
      </c>
      <c r="H1020" s="21"/>
      <c r="I1020" s="21" t="s">
        <v>2</v>
      </c>
      <c r="J1020" s="21"/>
      <c r="K1020" s="21"/>
      <c r="L1020" s="21"/>
      <c r="M1020" s="21"/>
      <c r="N1020" s="21" t="s">
        <v>3</v>
      </c>
      <c r="O1020" s="21"/>
      <c r="P1020" s="21"/>
      <c r="Q1020" s="21"/>
      <c r="R1020" s="21" t="s">
        <v>4</v>
      </c>
      <c r="S1020" s="21"/>
      <c r="T1020" s="21"/>
      <c r="U1020" s="21"/>
      <c r="V1020" s="21"/>
      <c r="W1020" s="21"/>
      <c r="X1020" s="21"/>
      <c r="Y1020" s="21"/>
      <c r="Z1020" s="21"/>
      <c r="AA1020" s="21" t="s">
        <v>5</v>
      </c>
      <c r="AB1020" s="21"/>
      <c r="AC1020" s="21"/>
      <c r="AD1020" s="21"/>
      <c r="AE1020" s="21" t="s">
        <v>6</v>
      </c>
      <c r="AF1020" s="21"/>
      <c r="AG1020" s="21"/>
      <c r="AH1020" s="21"/>
      <c r="AI1020" s="21"/>
      <c r="AJ1020" s="21"/>
      <c r="AK1020" s="21" t="s">
        <v>7</v>
      </c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 t="s">
        <v>8</v>
      </c>
      <c r="BD1020" s="21"/>
      <c r="BE1020" s="21"/>
      <c r="BF1020" s="21"/>
      <c r="BG1020" s="21"/>
      <c r="BH1020" s="21" t="s">
        <v>9</v>
      </c>
      <c r="BI1020" s="21"/>
      <c r="BJ1020" s="21"/>
      <c r="BK1020" s="21"/>
      <c r="BL1020" s="21" t="s">
        <v>10</v>
      </c>
      <c r="BM1020" s="21"/>
      <c r="BN1020" s="21"/>
      <c r="BO1020" s="21"/>
      <c r="BP1020" s="21"/>
      <c r="BQ1020" s="21" t="s">
        <v>11</v>
      </c>
      <c r="BR1020" s="21"/>
      <c r="BS1020" s="21"/>
      <c r="BT1020" s="21"/>
      <c r="BU1020" s="21"/>
      <c r="BV1020" s="21"/>
      <c r="BW1020" s="21"/>
      <c r="BX1020" s="21" t="s">
        <v>12</v>
      </c>
      <c r="BY1020" s="21"/>
      <c r="BZ1020" s="21"/>
      <c r="CA1020" s="21"/>
      <c r="CB1020" s="21"/>
      <c r="CC1020" s="21" t="s">
        <v>13</v>
      </c>
      <c r="CD1020" s="21"/>
      <c r="CE1020" s="21"/>
    </row>
    <row r="1021" spans="1:83" ht="60">
      <c r="A1021" s="20"/>
      <c r="B1021" s="1" t="s">
        <v>14</v>
      </c>
      <c r="C1021" s="1" t="s">
        <v>15</v>
      </c>
      <c r="D1021" s="1" t="s">
        <v>16</v>
      </c>
      <c r="E1021" s="1" t="s">
        <v>17</v>
      </c>
      <c r="F1021" s="1" t="s">
        <v>18</v>
      </c>
      <c r="G1021" s="1" t="s">
        <v>19</v>
      </c>
      <c r="H1021" s="1" t="s">
        <v>20</v>
      </c>
      <c r="I1021" s="1" t="s">
        <v>21</v>
      </c>
      <c r="J1021" s="1" t="s">
        <v>22</v>
      </c>
      <c r="K1021" s="1" t="s">
        <v>23</v>
      </c>
      <c r="L1021" s="1" t="s">
        <v>24</v>
      </c>
      <c r="M1021" s="1" t="s">
        <v>25</v>
      </c>
      <c r="N1021" s="1" t="s">
        <v>26</v>
      </c>
      <c r="O1021" s="1" t="s">
        <v>27</v>
      </c>
      <c r="P1021" s="1" t="s">
        <v>28</v>
      </c>
      <c r="Q1021" s="1" t="s">
        <v>29</v>
      </c>
      <c r="R1021" s="1" t="s">
        <v>30</v>
      </c>
      <c r="S1021" s="1" t="s">
        <v>31</v>
      </c>
      <c r="T1021" s="1" t="s">
        <v>32</v>
      </c>
      <c r="U1021" s="1" t="s">
        <v>33</v>
      </c>
      <c r="V1021" s="1" t="s">
        <v>34</v>
      </c>
      <c r="W1021" s="1" t="s">
        <v>35</v>
      </c>
      <c r="X1021" s="1" t="s">
        <v>36</v>
      </c>
      <c r="Y1021" s="1" t="s">
        <v>37</v>
      </c>
      <c r="Z1021" s="1" t="s">
        <v>38</v>
      </c>
      <c r="AA1021" s="1" t="s">
        <v>39</v>
      </c>
      <c r="AB1021" s="1" t="s">
        <v>40</v>
      </c>
      <c r="AC1021" s="1" t="s">
        <v>41</v>
      </c>
      <c r="AD1021" s="1" t="s">
        <v>42</v>
      </c>
      <c r="AE1021" s="1" t="s">
        <v>43</v>
      </c>
      <c r="AF1021" s="1" t="s">
        <v>44</v>
      </c>
      <c r="AG1021" s="1" t="s">
        <v>45</v>
      </c>
      <c r="AH1021" s="1" t="s">
        <v>46</v>
      </c>
      <c r="AI1021" s="1" t="s">
        <v>47</v>
      </c>
      <c r="AJ1021" s="1" t="s">
        <v>48</v>
      </c>
      <c r="AK1021" s="1" t="s">
        <v>49</v>
      </c>
      <c r="AL1021" s="1" t="s">
        <v>50</v>
      </c>
      <c r="AM1021" s="1" t="s">
        <v>51</v>
      </c>
      <c r="AN1021" s="1" t="s">
        <v>52</v>
      </c>
      <c r="AO1021" s="1" t="s">
        <v>53</v>
      </c>
      <c r="AP1021" s="1" t="s">
        <v>54</v>
      </c>
      <c r="AQ1021" s="1" t="s">
        <v>55</v>
      </c>
      <c r="AR1021" s="1" t="s">
        <v>56</v>
      </c>
      <c r="AS1021" s="1" t="s">
        <v>57</v>
      </c>
      <c r="AT1021" s="1" t="s">
        <v>58</v>
      </c>
      <c r="AU1021" s="1" t="s">
        <v>59</v>
      </c>
      <c r="AV1021" s="1" t="s">
        <v>60</v>
      </c>
      <c r="AW1021" s="1" t="s">
        <v>61</v>
      </c>
      <c r="AX1021" s="1" t="s">
        <v>62</v>
      </c>
      <c r="AY1021" s="1" t="s">
        <v>63</v>
      </c>
      <c r="AZ1021" s="1" t="s">
        <v>64</v>
      </c>
      <c r="BA1021" s="1" t="s">
        <v>65</v>
      </c>
      <c r="BB1021" s="1" t="s">
        <v>47</v>
      </c>
      <c r="BC1021" s="1" t="s">
        <v>66</v>
      </c>
      <c r="BD1021" s="1" t="s">
        <v>67</v>
      </c>
      <c r="BE1021" s="1" t="s">
        <v>68</v>
      </c>
      <c r="BF1021" s="1" t="s">
        <v>69</v>
      </c>
      <c r="BG1021" s="1" t="s">
        <v>70</v>
      </c>
      <c r="BH1021" s="1" t="s">
        <v>71</v>
      </c>
      <c r="BI1021" s="1" t="s">
        <v>72</v>
      </c>
      <c r="BJ1021" s="1" t="s">
        <v>73</v>
      </c>
      <c r="BK1021" s="1" t="s">
        <v>74</v>
      </c>
      <c r="BL1021" s="1" t="s">
        <v>75</v>
      </c>
      <c r="BM1021" s="1" t="s">
        <v>76</v>
      </c>
      <c r="BN1021" s="1" t="s">
        <v>77</v>
      </c>
      <c r="BO1021" s="1" t="s">
        <v>78</v>
      </c>
      <c r="BP1021" s="1" t="s">
        <v>79</v>
      </c>
      <c r="BQ1021" s="1" t="s">
        <v>80</v>
      </c>
      <c r="BR1021" s="1" t="s">
        <v>81</v>
      </c>
      <c r="BS1021" s="1" t="s">
        <v>82</v>
      </c>
      <c r="BT1021" s="1" t="s">
        <v>83</v>
      </c>
      <c r="BU1021" s="1" t="s">
        <v>84</v>
      </c>
      <c r="BV1021" s="1" t="s">
        <v>85</v>
      </c>
      <c r="BW1021" s="1" t="s">
        <v>86</v>
      </c>
      <c r="BX1021" s="1" t="s">
        <v>87</v>
      </c>
      <c r="BY1021" s="1" t="s">
        <v>88</v>
      </c>
      <c r="BZ1021" s="1" t="s">
        <v>89</v>
      </c>
      <c r="CA1021" s="1" t="s">
        <v>90</v>
      </c>
      <c r="CB1021" s="1" t="s">
        <v>91</v>
      </c>
      <c r="CC1021" s="1" t="s">
        <v>92</v>
      </c>
      <c r="CD1021" s="1" t="s">
        <v>93</v>
      </c>
      <c r="CE1021" s="1" t="s">
        <v>94</v>
      </c>
    </row>
    <row r="1022" spans="1:83">
      <c r="A1022" s="11" t="s">
        <v>189</v>
      </c>
      <c r="B1022" s="3">
        <v>3761</v>
      </c>
      <c r="C1022" s="3">
        <v>8194</v>
      </c>
      <c r="D1022" s="3">
        <v>11247</v>
      </c>
      <c r="E1022" s="3">
        <v>10732</v>
      </c>
      <c r="F1022" s="3">
        <v>12534</v>
      </c>
      <c r="G1022" s="3">
        <v>1891</v>
      </c>
      <c r="H1022" s="3">
        <v>1870</v>
      </c>
      <c r="I1022" s="3">
        <v>385</v>
      </c>
      <c r="J1022" s="3">
        <v>615</v>
      </c>
      <c r="K1022" s="3">
        <v>779</v>
      </c>
      <c r="L1022" s="3">
        <v>1049</v>
      </c>
      <c r="M1022" s="3">
        <v>933</v>
      </c>
      <c r="N1022" s="3">
        <v>356</v>
      </c>
      <c r="O1022" s="3">
        <v>909</v>
      </c>
      <c r="P1022" s="3">
        <v>420</v>
      </c>
      <c r="Q1022" s="3">
        <v>1954</v>
      </c>
      <c r="R1022" s="3">
        <v>313</v>
      </c>
      <c r="S1022" s="3">
        <v>638</v>
      </c>
      <c r="T1022" s="3">
        <v>871</v>
      </c>
      <c r="U1022" s="3">
        <v>1149</v>
      </c>
      <c r="V1022" s="3">
        <v>1270</v>
      </c>
      <c r="W1022" s="3">
        <v>1768</v>
      </c>
      <c r="X1022" s="3">
        <v>1959</v>
      </c>
      <c r="Y1022" s="3">
        <v>2270</v>
      </c>
      <c r="Z1022" s="3">
        <v>1459</v>
      </c>
      <c r="AA1022" s="3">
        <v>348</v>
      </c>
      <c r="AB1022" s="3">
        <v>838</v>
      </c>
      <c r="AC1022" s="3">
        <v>1365</v>
      </c>
      <c r="AD1022" s="3">
        <v>1210</v>
      </c>
      <c r="AE1022" s="3">
        <v>1055</v>
      </c>
      <c r="AF1022" s="3">
        <v>224</v>
      </c>
      <c r="AG1022" s="3">
        <v>866</v>
      </c>
      <c r="AH1022" s="3">
        <v>952</v>
      </c>
      <c r="AI1022" s="3">
        <v>337</v>
      </c>
      <c r="AJ1022" s="3">
        <v>327</v>
      </c>
      <c r="AK1022" s="3">
        <v>191</v>
      </c>
      <c r="AL1022" s="3">
        <v>470</v>
      </c>
      <c r="AM1022" s="3">
        <v>585</v>
      </c>
      <c r="AN1022" s="3">
        <v>124</v>
      </c>
      <c r="AO1022" s="3">
        <v>100</v>
      </c>
      <c r="AP1022" s="3">
        <v>180</v>
      </c>
      <c r="AQ1022" s="3">
        <v>179</v>
      </c>
      <c r="AR1022" s="3">
        <v>106</v>
      </c>
      <c r="AS1022" s="3">
        <v>69</v>
      </c>
      <c r="AT1022" s="3">
        <v>141</v>
      </c>
      <c r="AU1022" s="3">
        <v>319</v>
      </c>
      <c r="AV1022" s="3">
        <v>378</v>
      </c>
      <c r="AW1022" s="3">
        <v>72</v>
      </c>
      <c r="AX1022" s="3">
        <v>183</v>
      </c>
      <c r="AY1022" s="3">
        <v>164</v>
      </c>
      <c r="AZ1022" s="3">
        <v>105</v>
      </c>
      <c r="BA1022" s="3">
        <v>58</v>
      </c>
      <c r="BB1022" s="3">
        <v>337</v>
      </c>
      <c r="BC1022" s="3">
        <v>121</v>
      </c>
      <c r="BD1022" s="3">
        <v>202</v>
      </c>
      <c r="BE1022" s="3">
        <v>223</v>
      </c>
      <c r="BF1022" s="3">
        <v>622</v>
      </c>
      <c r="BG1022" s="3">
        <v>2555</v>
      </c>
      <c r="BH1022" s="3">
        <v>389</v>
      </c>
      <c r="BI1022" s="3">
        <v>164</v>
      </c>
      <c r="BJ1022" s="3">
        <v>502</v>
      </c>
      <c r="BK1022" s="3">
        <v>2706</v>
      </c>
      <c r="BL1022" s="3">
        <v>604</v>
      </c>
      <c r="BM1022" s="3">
        <v>1397</v>
      </c>
      <c r="BN1022" s="3">
        <v>542</v>
      </c>
      <c r="BO1022" s="3">
        <v>585</v>
      </c>
      <c r="BP1022" s="3">
        <v>342</v>
      </c>
      <c r="BQ1022" s="3">
        <v>2072</v>
      </c>
      <c r="BR1022" s="3">
        <v>80</v>
      </c>
      <c r="BS1022" s="3">
        <v>306</v>
      </c>
      <c r="BT1022" s="3">
        <v>852</v>
      </c>
      <c r="BU1022" s="3">
        <v>262</v>
      </c>
      <c r="BV1022" s="3">
        <v>39</v>
      </c>
      <c r="BW1022" s="3">
        <v>66</v>
      </c>
      <c r="BX1022" s="3">
        <v>165</v>
      </c>
      <c r="BY1022" s="3">
        <v>213</v>
      </c>
      <c r="BZ1022" s="3">
        <v>1131</v>
      </c>
      <c r="CA1022" s="3">
        <v>2135</v>
      </c>
      <c r="CB1022" s="3">
        <v>43</v>
      </c>
      <c r="CC1022" s="3">
        <v>2791</v>
      </c>
      <c r="CD1022" s="3">
        <v>552</v>
      </c>
      <c r="CE1022" s="3">
        <v>284</v>
      </c>
    </row>
    <row r="1023" spans="1:83">
      <c r="A1023" s="11" t="s">
        <v>190</v>
      </c>
      <c r="B1023" s="3">
        <v>4336677</v>
      </c>
      <c r="C1023" s="3">
        <v>4022372</v>
      </c>
      <c r="D1023" s="3">
        <v>3941772</v>
      </c>
      <c r="E1023" s="3">
        <v>3735882</v>
      </c>
      <c r="F1023" s="3">
        <v>3662187</v>
      </c>
      <c r="G1023" s="3">
        <v>2197654</v>
      </c>
      <c r="H1023" s="3">
        <v>2139023</v>
      </c>
      <c r="I1023" s="3">
        <v>520409</v>
      </c>
      <c r="J1023" s="3">
        <v>785570</v>
      </c>
      <c r="K1023" s="3">
        <v>1159381</v>
      </c>
      <c r="L1023" s="3">
        <v>1134632</v>
      </c>
      <c r="M1023" s="3">
        <v>736685</v>
      </c>
      <c r="N1023" s="3">
        <v>380486</v>
      </c>
      <c r="O1023" s="3">
        <v>1117233</v>
      </c>
      <c r="P1023" s="3">
        <v>452886</v>
      </c>
      <c r="Q1023" s="3">
        <v>2269786</v>
      </c>
      <c r="R1023" s="3">
        <v>230367</v>
      </c>
      <c r="S1023" s="3">
        <v>420081</v>
      </c>
      <c r="T1023" s="3">
        <v>543174</v>
      </c>
      <c r="U1023" s="3">
        <v>744856</v>
      </c>
      <c r="V1023" s="3">
        <v>854133</v>
      </c>
      <c r="W1023" s="3">
        <v>1232163</v>
      </c>
      <c r="X1023" s="3">
        <v>1408121</v>
      </c>
      <c r="Y1023" s="3">
        <v>1718614</v>
      </c>
      <c r="Z1023" s="3">
        <v>1039928</v>
      </c>
      <c r="AA1023" s="3">
        <v>414188</v>
      </c>
      <c r="AB1023" s="3">
        <v>987264</v>
      </c>
      <c r="AC1023" s="3">
        <v>1618896</v>
      </c>
      <c r="AD1023" s="3">
        <v>1316329</v>
      </c>
      <c r="AE1023" s="3">
        <v>1022086</v>
      </c>
      <c r="AF1023" s="3">
        <v>276305</v>
      </c>
      <c r="AG1023" s="3">
        <v>1087151</v>
      </c>
      <c r="AH1023" s="3">
        <v>1137524</v>
      </c>
      <c r="AI1023" s="3">
        <v>412288</v>
      </c>
      <c r="AJ1023" s="3">
        <v>401323</v>
      </c>
      <c r="AK1023" s="3">
        <v>254461</v>
      </c>
      <c r="AL1023" s="3">
        <v>439042</v>
      </c>
      <c r="AM1023" s="3">
        <v>583043</v>
      </c>
      <c r="AN1023" s="3">
        <v>152443</v>
      </c>
      <c r="AO1023" s="3">
        <v>123862</v>
      </c>
      <c r="AP1023" s="3">
        <v>223559</v>
      </c>
      <c r="AQ1023" s="3">
        <v>223912</v>
      </c>
      <c r="AR1023" s="3">
        <v>133263</v>
      </c>
      <c r="AS1023" s="3">
        <v>79465</v>
      </c>
      <c r="AT1023" s="3">
        <v>172490</v>
      </c>
      <c r="AU1023" s="3">
        <v>387985</v>
      </c>
      <c r="AV1023" s="3">
        <v>451397</v>
      </c>
      <c r="AW1023" s="3">
        <v>82853</v>
      </c>
      <c r="AX1023" s="3">
        <v>215289</v>
      </c>
      <c r="AY1023" s="3">
        <v>197419</v>
      </c>
      <c r="AZ1023" s="3">
        <v>132060</v>
      </c>
      <c r="BA1023" s="3">
        <v>71844</v>
      </c>
      <c r="BB1023" s="3">
        <v>412288</v>
      </c>
      <c r="BC1023" s="3">
        <v>154797</v>
      </c>
      <c r="BD1023" s="3">
        <v>261955</v>
      </c>
      <c r="BE1023" s="3">
        <v>287823</v>
      </c>
      <c r="BF1023" s="3">
        <v>802622</v>
      </c>
      <c r="BG1023" s="3">
        <v>2787766</v>
      </c>
      <c r="BH1023" s="3">
        <v>464386</v>
      </c>
      <c r="BI1023" s="3">
        <v>195480</v>
      </c>
      <c r="BJ1023" s="3">
        <v>607409</v>
      </c>
      <c r="BK1023" s="3">
        <v>3069403</v>
      </c>
      <c r="BL1023" s="3">
        <v>661596</v>
      </c>
      <c r="BM1023" s="3">
        <v>1444638</v>
      </c>
      <c r="BN1023" s="3">
        <v>694134</v>
      </c>
      <c r="BO1023" s="3">
        <v>776899</v>
      </c>
      <c r="BP1023" s="3">
        <v>445511</v>
      </c>
      <c r="BQ1023" s="3">
        <v>2603948</v>
      </c>
      <c r="BR1023" s="3">
        <v>101772</v>
      </c>
      <c r="BS1023" s="3">
        <v>407416</v>
      </c>
      <c r="BT1023" s="3">
        <v>696286</v>
      </c>
      <c r="BU1023" s="3">
        <v>310221</v>
      </c>
      <c r="BV1023" s="3">
        <v>47507</v>
      </c>
      <c r="BW1023" s="3">
        <v>82368</v>
      </c>
      <c r="BX1023" s="3">
        <v>149839</v>
      </c>
      <c r="BY1023" s="3">
        <v>228807</v>
      </c>
      <c r="BZ1023" s="3">
        <v>1248734</v>
      </c>
      <c r="CA1023" s="3">
        <v>2583241</v>
      </c>
      <c r="CB1023" s="3">
        <v>41108</v>
      </c>
      <c r="CC1023" s="3">
        <v>3169096</v>
      </c>
      <c r="CD1023" s="3">
        <v>665818</v>
      </c>
      <c r="CE1023" s="3">
        <v>351517</v>
      </c>
    </row>
    <row r="1024" spans="1:83">
      <c r="A1024" s="4" t="s">
        <v>196</v>
      </c>
      <c r="B1024" s="6">
        <v>9.1348415939096608E-2</v>
      </c>
      <c r="C1024" s="6">
        <v>8.541815264812129E-2</v>
      </c>
      <c r="D1024" s="6">
        <v>6.3649740988077491E-2</v>
      </c>
      <c r="E1024" s="6">
        <v>5.8769630902946804E-2</v>
      </c>
      <c r="F1024" s="6">
        <v>6.1696194104780201E-2</v>
      </c>
      <c r="G1024" s="6">
        <v>0.10679897044416499</v>
      </c>
      <c r="H1024" s="6">
        <v>7.547435733929149E-2</v>
      </c>
      <c r="I1024" s="6">
        <v>8.0050286214411695E-2</v>
      </c>
      <c r="J1024" s="6">
        <v>0.105073323793254</v>
      </c>
      <c r="K1024" s="6">
        <v>9.268054187817841E-2</v>
      </c>
      <c r="L1024" s="6">
        <v>9.9141752743741401E-2</v>
      </c>
      <c r="M1024" s="6">
        <v>7.0594314448008302E-2</v>
      </c>
      <c r="N1024" s="6">
        <v>0.10411602792936099</v>
      </c>
      <c r="O1024" s="6">
        <v>0.10077631438529601</v>
      </c>
      <c r="P1024" s="6">
        <v>0.139478738659989</v>
      </c>
      <c r="Q1024" s="6">
        <v>7.6062293901166408E-2</v>
      </c>
      <c r="R1024" s="6">
        <v>5.6695898841763404E-2</v>
      </c>
      <c r="S1024" s="6">
        <v>0.11580804010258999</v>
      </c>
      <c r="T1024" s="6">
        <v>8.6303388017936994E-2</v>
      </c>
      <c r="U1024" s="6">
        <v>8.659108523068941E-2</v>
      </c>
      <c r="V1024" s="6">
        <v>8.3933276679545199E-2</v>
      </c>
      <c r="W1024" s="6">
        <v>7.9709378503338604E-2</v>
      </c>
      <c r="X1024" s="6">
        <v>9.5091184208709795E-2</v>
      </c>
      <c r="Y1024" s="6">
        <v>8.7173102705378105E-2</v>
      </c>
      <c r="Z1024" s="6">
        <v>9.5277674501406603E-2</v>
      </c>
      <c r="AA1024" s="6">
        <v>0.113459811526642</v>
      </c>
      <c r="AB1024" s="6">
        <v>7.1802760137004998E-2</v>
      </c>
      <c r="AC1024" s="6">
        <v>8.8145734858618402E-2</v>
      </c>
      <c r="AD1024" s="6">
        <v>0.10298931567325401</v>
      </c>
      <c r="AE1024" s="6">
        <v>8.3542035935810208E-2</v>
      </c>
      <c r="AF1024" s="6">
        <v>0.10462808342962701</v>
      </c>
      <c r="AG1024" s="6">
        <v>7.2552287854466602E-2</v>
      </c>
      <c r="AH1024" s="6">
        <v>9.311016834950489E-2</v>
      </c>
      <c r="AI1024" s="6">
        <v>8.8285276101551097E-2</v>
      </c>
      <c r="AJ1024" s="6">
        <v>0.151157163281748</v>
      </c>
      <c r="AK1024" s="6">
        <v>6.8497623173149794E-2</v>
      </c>
      <c r="AL1024" s="6">
        <v>5.88734386986038E-2</v>
      </c>
      <c r="AM1024" s="6">
        <v>0.10211793102375101</v>
      </c>
      <c r="AN1024" s="6">
        <v>0.11643441399115301</v>
      </c>
      <c r="AO1024" s="6">
        <v>9.0097430726580399E-2</v>
      </c>
      <c r="AP1024" s="6">
        <v>8.4346428040943E-2</v>
      </c>
      <c r="AQ1024" s="6">
        <v>6.7603776164508605E-2</v>
      </c>
      <c r="AR1024" s="6">
        <v>4.4480214313070393E-2</v>
      </c>
      <c r="AS1024" s="6">
        <v>6.5024092814372395E-2</v>
      </c>
      <c r="AT1024" s="6">
        <v>9.4827688739408597E-2</v>
      </c>
      <c r="AU1024" s="6">
        <v>8.4444995909429804E-2</v>
      </c>
      <c r="AV1024" s="6">
        <v>0.116794040011389</v>
      </c>
      <c r="AW1024" s="6">
        <v>5.5256665725541498E-2</v>
      </c>
      <c r="AX1024" s="6">
        <v>7.3636014398075503E-2</v>
      </c>
      <c r="AY1024" s="6">
        <v>0.174692459459102</v>
      </c>
      <c r="AZ1024" s="6">
        <v>0.12310615180099599</v>
      </c>
      <c r="BA1024" s="6">
        <v>0.138046667519196</v>
      </c>
      <c r="BB1024" s="6">
        <v>8.8285276101551097E-2</v>
      </c>
      <c r="BC1024" s="6">
        <v>7.7390204832244E-2</v>
      </c>
      <c r="BD1024" s="6">
        <v>4.4844252736974399E-2</v>
      </c>
      <c r="BE1024" s="6">
        <v>8.212772341929149E-2</v>
      </c>
      <c r="BF1024" s="6">
        <v>8.7954410614274309E-2</v>
      </c>
      <c r="BG1024" s="6">
        <v>9.8619213472498593E-2</v>
      </c>
      <c r="BH1024" s="6">
        <v>9.0393431988185502E-2</v>
      </c>
      <c r="BI1024" s="6">
        <v>0.126993064865631</v>
      </c>
      <c r="BJ1024" s="6">
        <v>8.1611883100196E-2</v>
      </c>
      <c r="BK1024" s="6">
        <v>9.1149591222894399E-2</v>
      </c>
      <c r="BL1024" s="6">
        <v>8.3907714751865814E-2</v>
      </c>
      <c r="BM1024" s="6">
        <v>7.8621950795429704E-2</v>
      </c>
      <c r="BN1024" s="6">
        <v>0.10699541281269101</v>
      </c>
      <c r="BO1024" s="6">
        <v>0.10867326267136701</v>
      </c>
      <c r="BP1024" s="6">
        <v>8.6103328633760801E-2</v>
      </c>
      <c r="BQ1024" s="6">
        <v>9.2555484407078698E-2</v>
      </c>
      <c r="BR1024" s="6">
        <v>0.162499429549916</v>
      </c>
      <c r="BS1024" s="6">
        <v>4.9792325013154198E-2</v>
      </c>
      <c r="BT1024" s="6">
        <v>6.4002550149288892E-2</v>
      </c>
      <c r="BU1024" s="6">
        <v>0.14544735825031699</v>
      </c>
      <c r="BV1024" s="6">
        <v>9.9000562271347903E-2</v>
      </c>
      <c r="BW1024" s="6">
        <v>0.210540671662798</v>
      </c>
      <c r="BX1024" s="6">
        <v>9.2391736940189997E-2</v>
      </c>
      <c r="BY1024" s="6">
        <v>6.2946871228761303E-2</v>
      </c>
      <c r="BZ1024" s="6">
        <v>8.4890344499978287E-2</v>
      </c>
      <c r="CA1024" s="6">
        <v>9.6524555407464005E-2</v>
      </c>
      <c r="CB1024" s="5"/>
      <c r="CC1024" s="6">
        <v>6.8547543454591103E-2</v>
      </c>
      <c r="CD1024" s="6">
        <v>0.173995020598112</v>
      </c>
      <c r="CE1024" s="6">
        <v>0.13516328866103799</v>
      </c>
    </row>
    <row r="1025" spans="1:83">
      <c r="A1025" s="4">
        <v>-2</v>
      </c>
      <c r="B1025" s="6">
        <v>8.6741207905645712E-2</v>
      </c>
      <c r="C1025" s="6">
        <v>7.8659562272946904E-2</v>
      </c>
      <c r="D1025" s="6">
        <v>8.0122059970109308E-2</v>
      </c>
      <c r="E1025" s="6">
        <v>7.7570514601989604E-2</v>
      </c>
      <c r="F1025" s="6">
        <v>8.1529971025511294E-2</v>
      </c>
      <c r="G1025" s="6">
        <v>9.7001465298066802E-2</v>
      </c>
      <c r="H1025" s="6">
        <v>7.6199713939008804E-2</v>
      </c>
      <c r="I1025" s="6">
        <v>7.3619944176959898E-2</v>
      </c>
      <c r="J1025" s="6">
        <v>7.77917543295185E-2</v>
      </c>
      <c r="K1025" s="6">
        <v>8.4888333299366389E-2</v>
      </c>
      <c r="L1025" s="6">
        <v>0.105016442953922</v>
      </c>
      <c r="M1025" s="6">
        <v>8.0322415784757697E-2</v>
      </c>
      <c r="N1025" s="6">
        <v>0.10066039994109699</v>
      </c>
      <c r="O1025" s="6">
        <v>9.4751938287145995E-2</v>
      </c>
      <c r="P1025" s="6">
        <v>8.3711951550521788E-2</v>
      </c>
      <c r="Q1025" s="6">
        <v>8.1818230773618994E-2</v>
      </c>
      <c r="R1025" s="6">
        <v>5.5642341096398998E-2</v>
      </c>
      <c r="S1025" s="6">
        <v>8.15386174798967E-2</v>
      </c>
      <c r="T1025" s="6">
        <v>5.7994986950478597E-2</v>
      </c>
      <c r="U1025" s="6">
        <v>7.9871814893219997E-2</v>
      </c>
      <c r="V1025" s="6">
        <v>8.5615336508006804E-2</v>
      </c>
      <c r="W1025" s="6">
        <v>9.4334148489558289E-2</v>
      </c>
      <c r="X1025" s="6">
        <v>8.7290274785539398E-2</v>
      </c>
      <c r="Y1025" s="6">
        <v>9.1015027589200395E-2</v>
      </c>
      <c r="Z1025" s="6">
        <v>7.0544683449089596E-2</v>
      </c>
      <c r="AA1025" s="6">
        <v>7.3935974151705997E-2</v>
      </c>
      <c r="AB1025" s="6">
        <v>7.5919260596322993E-2</v>
      </c>
      <c r="AC1025" s="6">
        <v>8.2218899543574406E-2</v>
      </c>
      <c r="AD1025" s="6">
        <v>0.104448805376697</v>
      </c>
      <c r="AE1025" s="6">
        <v>6.5492757122690093E-2</v>
      </c>
      <c r="AF1025" s="6">
        <v>5.4138847889872499E-2</v>
      </c>
      <c r="AG1025" s="6">
        <v>7.8721596547718403E-2</v>
      </c>
      <c r="AH1025" s="6">
        <v>0.120781441781909</v>
      </c>
      <c r="AI1025" s="6">
        <v>9.0783743391410793E-2</v>
      </c>
      <c r="AJ1025" s="6">
        <v>8.4389403905345106E-2</v>
      </c>
      <c r="AK1025" s="6">
        <v>6.8453753425973901E-2</v>
      </c>
      <c r="AL1025" s="6">
        <v>4.57580109509131E-2</v>
      </c>
      <c r="AM1025" s="6">
        <v>8.0353374082342804E-2</v>
      </c>
      <c r="AN1025" s="6">
        <v>1.9799875831836001E-2</v>
      </c>
      <c r="AO1025" s="6">
        <v>9.6401570804053704E-2</v>
      </c>
      <c r="AP1025" s="6">
        <v>7.4885400639307903E-2</v>
      </c>
      <c r="AQ1025" s="6">
        <v>0.10476400016653299</v>
      </c>
      <c r="AR1025" s="6">
        <v>5.8159145833614694E-2</v>
      </c>
      <c r="AS1025" s="6">
        <v>9.3216620419278196E-2</v>
      </c>
      <c r="AT1025" s="6">
        <v>7.4243455490322699E-2</v>
      </c>
      <c r="AU1025" s="6">
        <v>0.102217069821211</v>
      </c>
      <c r="AV1025" s="6">
        <v>0.16656521823570303</v>
      </c>
      <c r="AW1025" s="6">
        <v>7.6712347103888398E-2</v>
      </c>
      <c r="AX1025" s="6">
        <v>7.52024197136935E-2</v>
      </c>
      <c r="AY1025" s="6">
        <v>6.1527371393235004E-2</v>
      </c>
      <c r="AZ1025" s="6">
        <v>0.102342750630044</v>
      </c>
      <c r="BA1025" s="6">
        <v>0.114210810731274</v>
      </c>
      <c r="BB1025" s="6">
        <v>9.0783743391410793E-2</v>
      </c>
      <c r="BC1025" s="6">
        <v>5.2954677700930007E-2</v>
      </c>
      <c r="BD1025" s="6">
        <v>6.9599412228119995E-2</v>
      </c>
      <c r="BE1025" s="6">
        <v>8.1405842073591597E-2</v>
      </c>
      <c r="BF1025" s="6">
        <v>6.4068037184926596E-2</v>
      </c>
      <c r="BG1025" s="6">
        <v>9.7545393285841997E-2</v>
      </c>
      <c r="BH1025" s="6">
        <v>7.0613082439592398E-2</v>
      </c>
      <c r="BI1025" s="6">
        <v>4.8539041352107806E-2</v>
      </c>
      <c r="BJ1025" s="6">
        <v>7.6921131767158896E-2</v>
      </c>
      <c r="BK1025" s="6">
        <v>9.3557590212199102E-2</v>
      </c>
      <c r="BL1025" s="6">
        <v>6.4032817780825799E-2</v>
      </c>
      <c r="BM1025" s="6">
        <v>9.6342109441430998E-2</v>
      </c>
      <c r="BN1025" s="6">
        <v>9.3502413027523601E-2</v>
      </c>
      <c r="BO1025" s="6">
        <v>6.7180921314949404E-2</v>
      </c>
      <c r="BP1025" s="6">
        <v>0.105352669805067</v>
      </c>
      <c r="BQ1025" s="6">
        <v>9.2695032278278203E-2</v>
      </c>
      <c r="BR1025" s="6">
        <v>5.0070257407907597E-2</v>
      </c>
      <c r="BS1025" s="6">
        <v>7.9085142172957604E-2</v>
      </c>
      <c r="BT1025" s="6">
        <v>7.5446397557331402E-2</v>
      </c>
      <c r="BU1025" s="6">
        <v>9.3702460851731006E-2</v>
      </c>
      <c r="BV1025" s="6">
        <v>6.0833052308169704E-2</v>
      </c>
      <c r="BW1025" s="6">
        <v>9.7066533257777698E-2</v>
      </c>
      <c r="BX1025" s="6">
        <v>5.60906359973685E-2</v>
      </c>
      <c r="BY1025" s="6">
        <v>7.7060530918820397E-2</v>
      </c>
      <c r="BZ1025" s="6">
        <v>8.992468247851701E-2</v>
      </c>
      <c r="CA1025" s="6">
        <v>8.6571098002973995E-2</v>
      </c>
      <c r="CB1025" s="6">
        <v>0.12566305250055301</v>
      </c>
      <c r="CC1025" s="6">
        <v>8.1374165902940193E-2</v>
      </c>
      <c r="CD1025" s="6">
        <v>0.12205736039199999</v>
      </c>
      <c r="CE1025" s="6">
        <v>7.8272043445089701E-2</v>
      </c>
    </row>
    <row r="1026" spans="1:83">
      <c r="A1026" s="4">
        <v>-1</v>
      </c>
      <c r="B1026" s="6">
        <v>0.13540578884617799</v>
      </c>
      <c r="C1026" s="6">
        <v>0.12034758845337301</v>
      </c>
      <c r="D1026" s="6">
        <v>0.10816168525166101</v>
      </c>
      <c r="E1026" s="6">
        <v>0.111031066311511</v>
      </c>
      <c r="F1026" s="6">
        <v>0.13191079537992101</v>
      </c>
      <c r="G1026" s="6">
        <v>0.13854582011847602</v>
      </c>
      <c r="H1026" s="6">
        <v>0.13217968842335601</v>
      </c>
      <c r="I1026" s="6">
        <v>0.10809129001732799</v>
      </c>
      <c r="J1026" s="6">
        <v>0.123088964267524</v>
      </c>
      <c r="K1026" s="6">
        <v>0.14765963969838</v>
      </c>
      <c r="L1026" s="6">
        <v>0.15122277157327099</v>
      </c>
      <c r="M1026" s="6">
        <v>0.124189466814313</v>
      </c>
      <c r="N1026" s="6">
        <v>0.14012935213333699</v>
      </c>
      <c r="O1026" s="6">
        <v>0.12865039710860299</v>
      </c>
      <c r="P1026" s="6">
        <v>0.148106164816245</v>
      </c>
      <c r="Q1026" s="6">
        <v>0.13620162987992501</v>
      </c>
      <c r="R1026" s="6">
        <v>9.9167063062717595E-2</v>
      </c>
      <c r="S1026" s="6">
        <v>7.6874339019668905E-2</v>
      </c>
      <c r="T1026" s="6">
        <v>0.11602004279556499</v>
      </c>
      <c r="U1026" s="6">
        <v>0.12529066564506899</v>
      </c>
      <c r="V1026" s="6">
        <v>0.12045638798694</v>
      </c>
      <c r="W1026" s="6">
        <v>0.14477308335824002</v>
      </c>
      <c r="X1026" s="6">
        <v>0.14938481630071299</v>
      </c>
      <c r="Y1026" s="6">
        <v>0.12888181182969999</v>
      </c>
      <c r="Z1026" s="6">
        <v>0.121066724494145</v>
      </c>
      <c r="AA1026" s="6">
        <v>0.12782904953713101</v>
      </c>
      <c r="AB1026" s="6">
        <v>0.122045970492734</v>
      </c>
      <c r="AC1026" s="6">
        <v>0.147939926302838</v>
      </c>
      <c r="AD1026" s="6">
        <v>0.132394679825002</v>
      </c>
      <c r="AE1026" s="6">
        <v>0.131318818850618</v>
      </c>
      <c r="AF1026" s="6">
        <v>0.11517491291696701</v>
      </c>
      <c r="AG1026" s="6">
        <v>0.135362773303038</v>
      </c>
      <c r="AH1026" s="6">
        <v>0.13815328491109</v>
      </c>
      <c r="AI1026" s="6">
        <v>0.11395801559603899</v>
      </c>
      <c r="AJ1026" s="6">
        <v>0.17410578957766099</v>
      </c>
      <c r="AK1026" s="6">
        <v>0.117227094846097</v>
      </c>
      <c r="AL1026" s="6">
        <v>0.13721980363595698</v>
      </c>
      <c r="AM1026" s="6">
        <v>0.12687527172736901</v>
      </c>
      <c r="AN1026" s="6">
        <v>7.64705671257742E-2</v>
      </c>
      <c r="AO1026" s="6">
        <v>0.16281032375521998</v>
      </c>
      <c r="AP1026" s="6">
        <v>0.10130070235659799</v>
      </c>
      <c r="AQ1026" s="6">
        <v>0.17005512164101902</v>
      </c>
      <c r="AR1026" s="6">
        <v>0.18146250114624302</v>
      </c>
      <c r="AS1026" s="6">
        <v>0.17704871880211401</v>
      </c>
      <c r="AT1026" s="6">
        <v>0.106408997429791</v>
      </c>
      <c r="AU1026" s="6">
        <v>0.15204465652131</v>
      </c>
      <c r="AV1026" s="6">
        <v>0.13446282742482699</v>
      </c>
      <c r="AW1026" s="6">
        <v>0.143562370372153</v>
      </c>
      <c r="AX1026" s="6">
        <v>0.118774952160808</v>
      </c>
      <c r="AY1026" s="6">
        <v>0.160398196189071</v>
      </c>
      <c r="AZ1026" s="6">
        <v>0.190373013155271</v>
      </c>
      <c r="BA1026" s="6">
        <v>0.18187118442754599</v>
      </c>
      <c r="BB1026" s="6">
        <v>0.11395801559603899</v>
      </c>
      <c r="BC1026" s="6">
        <v>5.61295506824456E-2</v>
      </c>
      <c r="BD1026" s="6">
        <v>8.2574766556526097E-2</v>
      </c>
      <c r="BE1026" s="6">
        <v>0.13356801296265899</v>
      </c>
      <c r="BF1026" s="6">
        <v>0.13784431913302</v>
      </c>
      <c r="BG1026" s="6">
        <v>0.144209220309368</v>
      </c>
      <c r="BH1026" s="6">
        <v>0.122159975478107</v>
      </c>
      <c r="BI1026" s="6">
        <v>0.11522373899743499</v>
      </c>
      <c r="BJ1026" s="6">
        <v>0.14479769116262201</v>
      </c>
      <c r="BK1026" s="6">
        <v>0.136836564209594</v>
      </c>
      <c r="BL1026" s="6">
        <v>0.14802182908445499</v>
      </c>
      <c r="BM1026" s="6">
        <v>0.12620543933041101</v>
      </c>
      <c r="BN1026" s="6">
        <v>0.12040927474221</v>
      </c>
      <c r="BO1026" s="6">
        <v>0.15027419791031099</v>
      </c>
      <c r="BP1026" s="6">
        <v>0.12615805986815201</v>
      </c>
      <c r="BQ1026" s="6">
        <v>0.144426073024225</v>
      </c>
      <c r="BR1026" s="6">
        <v>0.16185004841475098</v>
      </c>
      <c r="BS1026" s="6">
        <v>0.10029314188560599</v>
      </c>
      <c r="BT1026" s="6">
        <v>0.124248749467622</v>
      </c>
      <c r="BU1026" s="6">
        <v>0.154127536551211</v>
      </c>
      <c r="BV1026" s="6">
        <v>7.0153281998964895E-2</v>
      </c>
      <c r="BW1026" s="6">
        <v>0.107967271251107</v>
      </c>
      <c r="BX1026" s="6">
        <v>8.9836421077032394E-2</v>
      </c>
      <c r="BY1026" s="6">
        <v>0.129924706789733</v>
      </c>
      <c r="BZ1026" s="6">
        <v>0.13842217267216</v>
      </c>
      <c r="CA1026" s="6">
        <v>0.14044987219378402</v>
      </c>
      <c r="CB1026" s="6">
        <v>3.4699758019661998E-2</v>
      </c>
      <c r="CC1026" s="6">
        <v>0.13723281142667398</v>
      </c>
      <c r="CD1026" s="6">
        <v>0.135493851999129</v>
      </c>
      <c r="CE1026" s="6">
        <v>0.12832898641447302</v>
      </c>
    </row>
    <row r="1027" spans="1:83">
      <c r="A1027" s="4">
        <v>0</v>
      </c>
      <c r="B1027" s="6">
        <v>0.182722327564634</v>
      </c>
      <c r="C1027" s="6">
        <v>0.158896699344067</v>
      </c>
      <c r="D1027" s="6">
        <v>0.156340406529934</v>
      </c>
      <c r="E1027" s="6">
        <v>0.16599125933353498</v>
      </c>
      <c r="F1027" s="6">
        <v>0.17384693900120499</v>
      </c>
      <c r="G1027" s="6">
        <v>0.18864072329270801</v>
      </c>
      <c r="H1027" s="6">
        <v>0.17664170692584602</v>
      </c>
      <c r="I1027" s="6">
        <v>0.16178962900348101</v>
      </c>
      <c r="J1027" s="6">
        <v>0.15058911036771699</v>
      </c>
      <c r="K1027" s="6">
        <v>0.19784937474039299</v>
      </c>
      <c r="L1027" s="6">
        <v>0.189651867206694</v>
      </c>
      <c r="M1027" s="6">
        <v>0.19729567100085901</v>
      </c>
      <c r="N1027" s="6">
        <v>0.16789628597269701</v>
      </c>
      <c r="O1027" s="6">
        <v>0.17911549869688601</v>
      </c>
      <c r="P1027" s="6">
        <v>0.20226898947005398</v>
      </c>
      <c r="Q1027" s="6">
        <v>0.18315496081634802</v>
      </c>
      <c r="R1027" s="6">
        <v>0.11221340022408499</v>
      </c>
      <c r="S1027" s="6">
        <v>0.12530757370661902</v>
      </c>
      <c r="T1027" s="6">
        <v>0.18098637857072</v>
      </c>
      <c r="U1027" s="6">
        <v>0.158515890545077</v>
      </c>
      <c r="V1027" s="6">
        <v>0.20411379507275001</v>
      </c>
      <c r="W1027" s="6">
        <v>0.16526500924652901</v>
      </c>
      <c r="X1027" s="6">
        <v>0.17606940404538701</v>
      </c>
      <c r="Y1027" s="6">
        <v>0.19714573755451797</v>
      </c>
      <c r="Z1027" s="6">
        <v>0.14315700284871699</v>
      </c>
      <c r="AA1027" s="6">
        <v>0.192301298387344</v>
      </c>
      <c r="AB1027" s="6">
        <v>0.18067591832593599</v>
      </c>
      <c r="AC1027" s="6">
        <v>0.179248067403317</v>
      </c>
      <c r="AD1027" s="6">
        <v>0.18551594518402698</v>
      </c>
      <c r="AE1027" s="6">
        <v>0.18141477787048602</v>
      </c>
      <c r="AF1027" s="6">
        <v>0.12355412497410401</v>
      </c>
      <c r="AG1027" s="6">
        <v>0.20759637762504402</v>
      </c>
      <c r="AH1027" s="6">
        <v>0.18120476909511299</v>
      </c>
      <c r="AI1027" s="6">
        <v>0.172172389673454</v>
      </c>
      <c r="AJ1027" s="6">
        <v>0.17454668434293499</v>
      </c>
      <c r="AK1027" s="6">
        <v>0.27188484429311999</v>
      </c>
      <c r="AL1027" s="6">
        <v>0.19224135417983199</v>
      </c>
      <c r="AM1027" s="6">
        <v>0.17326217220141799</v>
      </c>
      <c r="AN1027" s="6">
        <v>0.126374010056404</v>
      </c>
      <c r="AO1027" s="6">
        <v>0.12008354869471899</v>
      </c>
      <c r="AP1027" s="6">
        <v>0.19430403035678101</v>
      </c>
      <c r="AQ1027" s="6">
        <v>0.18534973961937201</v>
      </c>
      <c r="AR1027" s="6">
        <v>0.185444252066846</v>
      </c>
      <c r="AS1027" s="6">
        <v>0.20680985071347599</v>
      </c>
      <c r="AT1027" s="6">
        <v>0.17633973614183099</v>
      </c>
      <c r="AU1027" s="6">
        <v>0.168429935769353</v>
      </c>
      <c r="AV1027" s="6">
        <v>0.18205439267530402</v>
      </c>
      <c r="AW1027" s="6">
        <v>0.17981564512877299</v>
      </c>
      <c r="AX1027" s="6">
        <v>0.202980228959727</v>
      </c>
      <c r="AY1027" s="6">
        <v>0.14987332685024898</v>
      </c>
      <c r="AZ1027" s="6">
        <v>0.21972508735173801</v>
      </c>
      <c r="BA1027" s="6">
        <v>0.15930182923164199</v>
      </c>
      <c r="BB1027" s="6">
        <v>0.172172389673454</v>
      </c>
      <c r="BC1027" s="6">
        <v>0.13886716126329099</v>
      </c>
      <c r="BD1027" s="6">
        <v>0.13608549102343098</v>
      </c>
      <c r="BE1027" s="6">
        <v>0.14138464487826599</v>
      </c>
      <c r="BF1027" s="6">
        <v>0.17492463164680402</v>
      </c>
      <c r="BG1027" s="6">
        <v>0.195894080199848</v>
      </c>
      <c r="BH1027" s="6">
        <v>0.18901660002529699</v>
      </c>
      <c r="BI1027" s="6">
        <v>0.158387446834101</v>
      </c>
      <c r="BJ1027" s="6">
        <v>0.17157142128337999</v>
      </c>
      <c r="BK1027" s="6">
        <v>0.18552651007791301</v>
      </c>
      <c r="BL1027" s="6">
        <v>0.19635238417721301</v>
      </c>
      <c r="BM1027" s="6">
        <v>0.18457603542574599</v>
      </c>
      <c r="BN1027" s="6">
        <v>0.17953528634628602</v>
      </c>
      <c r="BO1027" s="6">
        <v>0.17092380031375601</v>
      </c>
      <c r="BP1027" s="6">
        <v>0.19477110461767499</v>
      </c>
      <c r="BQ1027" s="6">
        <v>0.18595686498776001</v>
      </c>
      <c r="BR1027" s="6">
        <v>0.17656643946151401</v>
      </c>
      <c r="BS1027" s="6">
        <v>0.157268770378096</v>
      </c>
      <c r="BT1027" s="6">
        <v>0.20378843017276099</v>
      </c>
      <c r="BU1027" s="6">
        <v>0.159563002187285</v>
      </c>
      <c r="BV1027" s="6">
        <v>8.6893657957352002E-2</v>
      </c>
      <c r="BW1027" s="6">
        <v>0.13712157026899599</v>
      </c>
      <c r="BX1027" s="6">
        <v>0.166694246835355</v>
      </c>
      <c r="BY1027" s="6">
        <v>0.16776649597816501</v>
      </c>
      <c r="BZ1027" s="6">
        <v>0.18144199496320801</v>
      </c>
      <c r="CA1027" s="6">
        <v>0.18653535674770702</v>
      </c>
      <c r="CB1027" s="6">
        <v>0.19431840631767</v>
      </c>
      <c r="CC1027" s="6">
        <v>0.18570462245286301</v>
      </c>
      <c r="CD1027" s="6">
        <v>0.16684098667825101</v>
      </c>
      <c r="CE1027" s="6">
        <v>0.170878330805916</v>
      </c>
    </row>
    <row r="1028" spans="1:83">
      <c r="A1028" s="4">
        <v>1</v>
      </c>
      <c r="B1028" s="6">
        <v>0.180831955132431</v>
      </c>
      <c r="C1028" s="6">
        <v>0.21461373990228799</v>
      </c>
      <c r="D1028" s="6">
        <v>0.216276470094518</v>
      </c>
      <c r="E1028" s="6">
        <v>0.22781008347162998</v>
      </c>
      <c r="F1028" s="6">
        <v>0.24740052870047802</v>
      </c>
      <c r="G1028" s="6">
        <v>0.156680138482862</v>
      </c>
      <c r="H1028" s="6">
        <v>0.20564577994767</v>
      </c>
      <c r="I1028" s="6">
        <v>0.14200314773757999</v>
      </c>
      <c r="J1028" s="6">
        <v>0.142877548569698</v>
      </c>
      <c r="K1028" s="6">
        <v>0.167854923760969</v>
      </c>
      <c r="L1028" s="6">
        <v>0.22456421075775201</v>
      </c>
      <c r="M1028" s="6">
        <v>0.201801585005182</v>
      </c>
      <c r="N1028" s="6">
        <v>0.16607010917913598</v>
      </c>
      <c r="O1028" s="6">
        <v>0.167596032671674</v>
      </c>
      <c r="P1028" s="6">
        <v>0.16347206785731599</v>
      </c>
      <c r="Q1028" s="6">
        <v>0.19134388917731701</v>
      </c>
      <c r="R1028" s="6">
        <v>0.23246735643996699</v>
      </c>
      <c r="S1028" s="6">
        <v>0.17613478171503899</v>
      </c>
      <c r="T1028" s="6">
        <v>0.18690547268228999</v>
      </c>
      <c r="U1028" s="6">
        <v>0.196582337965031</v>
      </c>
      <c r="V1028" s="6">
        <v>0.19100864145930602</v>
      </c>
      <c r="W1028" s="6">
        <v>0.20581066088905001</v>
      </c>
      <c r="X1028" s="6">
        <v>0.21274859041201602</v>
      </c>
      <c r="Y1028" s="6">
        <v>0.21048959254312699</v>
      </c>
      <c r="Z1028" s="6">
        <v>0.15694711079249798</v>
      </c>
      <c r="AA1028" s="6">
        <v>0.16909865872892499</v>
      </c>
      <c r="AB1028" s="6">
        <v>0.18802112014637701</v>
      </c>
      <c r="AC1028" s="6">
        <v>0.18889089217690799</v>
      </c>
      <c r="AD1028" s="6">
        <v>0.169220577748146</v>
      </c>
      <c r="AE1028" s="6">
        <v>0.187058827844822</v>
      </c>
      <c r="AF1028" s="6">
        <v>0.24580771568922699</v>
      </c>
      <c r="AG1028" s="6">
        <v>0.18627347521530202</v>
      </c>
      <c r="AH1028" s="6">
        <v>0.166115907696608</v>
      </c>
      <c r="AI1028" s="6">
        <v>0.16586051100507199</v>
      </c>
      <c r="AJ1028" s="6">
        <v>0.16259014938299898</v>
      </c>
      <c r="AK1028" s="6">
        <v>0.13474298101033</v>
      </c>
      <c r="AL1028" s="6">
        <v>0.172852151344355</v>
      </c>
      <c r="AM1028" s="6">
        <v>0.197756709434252</v>
      </c>
      <c r="AN1028" s="6">
        <v>0.23197648370725701</v>
      </c>
      <c r="AO1028" s="6">
        <v>0.26283051776460098</v>
      </c>
      <c r="AP1028" s="6">
        <v>0.23604835048199099</v>
      </c>
      <c r="AQ1028" s="6">
        <v>0.174806930853806</v>
      </c>
      <c r="AR1028" s="6">
        <v>0.19745290784424099</v>
      </c>
      <c r="AS1028" s="6">
        <v>0.24824206563637</v>
      </c>
      <c r="AT1028" s="6">
        <v>0.175480052703787</v>
      </c>
      <c r="AU1028" s="6">
        <v>0.17284337622666002</v>
      </c>
      <c r="AV1028" s="6">
        <v>0.14065022809185199</v>
      </c>
      <c r="AW1028" s="6">
        <v>0.20971387485572901</v>
      </c>
      <c r="AX1028" s="6">
        <v>0.19060728884669501</v>
      </c>
      <c r="AY1028" s="6">
        <v>0.188050262424686</v>
      </c>
      <c r="AZ1028" s="6">
        <v>0.14041756684621101</v>
      </c>
      <c r="BA1028" s="6">
        <v>0.13338507833541802</v>
      </c>
      <c r="BB1028" s="6">
        <v>0.16586051100507199</v>
      </c>
      <c r="BC1028" s="6">
        <v>0.13856414659548699</v>
      </c>
      <c r="BD1028" s="6">
        <v>0.12200814580812301</v>
      </c>
      <c r="BE1028" s="6">
        <v>0.16086932663077699</v>
      </c>
      <c r="BF1028" s="6">
        <v>0.17179142131470598</v>
      </c>
      <c r="BG1028" s="6">
        <v>0.19260771872364502</v>
      </c>
      <c r="BH1028" s="6">
        <v>0.188883974374735</v>
      </c>
      <c r="BI1028" s="6">
        <v>0.172352111568356</v>
      </c>
      <c r="BJ1028" s="6">
        <v>0.21377105303528499</v>
      </c>
      <c r="BK1028" s="6">
        <v>0.173635408561988</v>
      </c>
      <c r="BL1028" s="6">
        <v>0.17131354133982099</v>
      </c>
      <c r="BM1028" s="6">
        <v>0.19466323201584898</v>
      </c>
      <c r="BN1028" s="6">
        <v>0.168072518286324</v>
      </c>
      <c r="BO1028" s="6">
        <v>0.182840447377528</v>
      </c>
      <c r="BP1028" s="6">
        <v>0.190850233688487</v>
      </c>
      <c r="BQ1028" s="6">
        <v>0.179593699612242</v>
      </c>
      <c r="BR1028" s="6">
        <v>0.15912528471683499</v>
      </c>
      <c r="BS1028" s="6">
        <v>0.14976233364352301</v>
      </c>
      <c r="BT1028" s="6">
        <v>0.21401968790266299</v>
      </c>
      <c r="BU1028" s="6">
        <v>0.180413774489182</v>
      </c>
      <c r="BV1028" s="6">
        <v>0.164266714137699</v>
      </c>
      <c r="BW1028" s="6">
        <v>0.118662984931103</v>
      </c>
      <c r="BX1028" s="6">
        <v>0.19281017423809602</v>
      </c>
      <c r="BY1028" s="6">
        <v>0.207055789634883</v>
      </c>
      <c r="BZ1028" s="6">
        <v>0.18654802783872099</v>
      </c>
      <c r="CA1028" s="6">
        <v>0.17627396618561503</v>
      </c>
      <c r="CB1028" s="6">
        <v>0.153347229297776</v>
      </c>
      <c r="CC1028" s="6">
        <v>0.20291971602082001</v>
      </c>
      <c r="CD1028" s="6">
        <v>0.11367202497130799</v>
      </c>
      <c r="CE1028" s="6">
        <v>0.104284043855429</v>
      </c>
    </row>
    <row r="1029" spans="1:83">
      <c r="A1029" s="4">
        <v>2</v>
      </c>
      <c r="B1029" s="6">
        <v>0.107363891161254</v>
      </c>
      <c r="C1029" s="6">
        <v>0.124247750874749</v>
      </c>
      <c r="D1029" s="6">
        <v>0.12482368482960099</v>
      </c>
      <c r="E1029" s="6">
        <v>0.12042254617004901</v>
      </c>
      <c r="F1029" s="6">
        <v>0.111793581267151</v>
      </c>
      <c r="G1029" s="6">
        <v>9.4230048604653907E-2</v>
      </c>
      <c r="H1029" s="6">
        <v>0.12085773607897099</v>
      </c>
      <c r="I1029" s="6">
        <v>6.2145400557760404E-2</v>
      </c>
      <c r="J1029" s="6">
        <v>8.61173791403156E-2</v>
      </c>
      <c r="K1029" s="6">
        <v>9.5912003289300302E-2</v>
      </c>
      <c r="L1029" s="6">
        <v>0.106621875526706</v>
      </c>
      <c r="M1029" s="6">
        <v>0.181129086346528</v>
      </c>
      <c r="N1029" s="6">
        <v>0.10678228052857801</v>
      </c>
      <c r="O1029" s="6">
        <v>9.8025824399319492E-2</v>
      </c>
      <c r="P1029" s="6">
        <v>8.776423674190241E-2</v>
      </c>
      <c r="Q1029" s="6">
        <v>0.115767345588172</v>
      </c>
      <c r="R1029" s="6">
        <v>8.9037643158275698E-2</v>
      </c>
      <c r="S1029" s="6">
        <v>0.114639118004475</v>
      </c>
      <c r="T1029" s="6">
        <v>0.13469680529613001</v>
      </c>
      <c r="U1029" s="6">
        <v>0.125422881566466</v>
      </c>
      <c r="V1029" s="6">
        <v>0.12047564547230699</v>
      </c>
      <c r="W1029" s="6">
        <v>0.13155551367414101</v>
      </c>
      <c r="X1029" s="6">
        <v>0.114427532010937</v>
      </c>
      <c r="Y1029" s="6">
        <v>0.112308257235938</v>
      </c>
      <c r="Z1029" s="6">
        <v>8.94245653344376E-2</v>
      </c>
      <c r="AA1029" s="6">
        <v>0.157128598315845</v>
      </c>
      <c r="AB1029" s="6">
        <v>0.13280109908003301</v>
      </c>
      <c r="AC1029" s="6">
        <v>0.103128344855189</v>
      </c>
      <c r="AD1029" s="6">
        <v>7.7836141708976903E-2</v>
      </c>
      <c r="AE1029" s="6">
        <v>8.2241199257311007E-2</v>
      </c>
      <c r="AF1029" s="6">
        <v>0.12313249054245601</v>
      </c>
      <c r="AG1029" s="6">
        <v>0.117036052058146</v>
      </c>
      <c r="AH1029" s="6">
        <v>0.121158649734965</v>
      </c>
      <c r="AI1029" s="6">
        <v>0.108429065729252</v>
      </c>
      <c r="AJ1029" s="6">
        <v>9.4093958582709705E-2</v>
      </c>
      <c r="AK1029" s="6">
        <v>0.109185180622073</v>
      </c>
      <c r="AL1029" s="6">
        <v>0.10032260931775</v>
      </c>
      <c r="AM1029" s="6">
        <v>6.8625573970836809E-2</v>
      </c>
      <c r="AN1029" s="6">
        <v>0.150981033987726</v>
      </c>
      <c r="AO1029" s="6">
        <v>8.8857868890946795E-2</v>
      </c>
      <c r="AP1029" s="6">
        <v>0.106685443555187</v>
      </c>
      <c r="AQ1029" s="6">
        <v>0.139561918080818</v>
      </c>
      <c r="AR1029" s="6">
        <v>0.10732531062984099</v>
      </c>
      <c r="AS1029" s="6">
        <v>6.9868412103211402E-2</v>
      </c>
      <c r="AT1029" s="6">
        <v>0.14202397163709601</v>
      </c>
      <c r="AU1029" s="6">
        <v>0.12665998535657699</v>
      </c>
      <c r="AV1029" s="6">
        <v>9.9163491162819695E-2</v>
      </c>
      <c r="AW1029" s="6">
        <v>0.125180941851748</v>
      </c>
      <c r="AX1029" s="6">
        <v>0.155813624193608</v>
      </c>
      <c r="AY1029" s="6">
        <v>0.10199784984346599</v>
      </c>
      <c r="AZ1029" s="6">
        <v>7.8200588360878995E-2</v>
      </c>
      <c r="BA1029" s="6">
        <v>0.101589275499521</v>
      </c>
      <c r="BB1029" s="6">
        <v>0.108429065729252</v>
      </c>
      <c r="BC1029" s="6">
        <v>5.7943007577795295E-2</v>
      </c>
      <c r="BD1029" s="6">
        <v>8.3484039576008903E-2</v>
      </c>
      <c r="BE1029" s="6">
        <v>7.4497736536471196E-2</v>
      </c>
      <c r="BF1029" s="6">
        <v>0.10829560749536901</v>
      </c>
      <c r="BG1029" s="6">
        <v>0.115316617385388</v>
      </c>
      <c r="BH1029" s="6">
        <v>0.14059128642215199</v>
      </c>
      <c r="BI1029" s="6">
        <v>0.14527990321859299</v>
      </c>
      <c r="BJ1029" s="6">
        <v>0.113620956018342</v>
      </c>
      <c r="BK1029" s="6">
        <v>9.8683786499840095E-2</v>
      </c>
      <c r="BL1029" s="6">
        <v>0.136478046864765</v>
      </c>
      <c r="BM1029" s="6">
        <v>0.130047499341057</v>
      </c>
      <c r="BN1029" s="6">
        <v>7.1387951901063604E-2</v>
      </c>
      <c r="BO1029" s="6">
        <v>9.5476841905387189E-2</v>
      </c>
      <c r="BP1029" s="6">
        <v>9.4652357284795402E-2</v>
      </c>
      <c r="BQ1029" s="6">
        <v>9.7988540937312504E-2</v>
      </c>
      <c r="BR1029" s="6">
        <v>2.3637833929831903E-2</v>
      </c>
      <c r="BS1029" s="6">
        <v>7.6779744964324492E-2</v>
      </c>
      <c r="BT1029" s="6">
        <v>0.17692605860735999</v>
      </c>
      <c r="BU1029" s="6">
        <v>9.9270810972575591E-2</v>
      </c>
      <c r="BV1029" s="6">
        <v>0.13415604724131799</v>
      </c>
      <c r="BW1029" s="6">
        <v>5.8735942317741902E-2</v>
      </c>
      <c r="BX1029" s="6">
        <v>0.13906520683437201</v>
      </c>
      <c r="BY1029" s="6">
        <v>0.118294465072862</v>
      </c>
      <c r="BZ1029" s="6">
        <v>0.12243128617171201</v>
      </c>
      <c r="CA1029" s="6">
        <v>9.7195596911482302E-2</v>
      </c>
      <c r="CB1029" s="6">
        <v>0.11546415458339601</v>
      </c>
      <c r="CC1029" s="6">
        <v>0.12452087134187</v>
      </c>
      <c r="CD1029" s="6">
        <v>6.5521143539491511E-2</v>
      </c>
      <c r="CE1029" s="6">
        <v>4.3856154230885201E-2</v>
      </c>
    </row>
    <row r="1030" spans="1:83">
      <c r="A1030" s="4" t="s">
        <v>208</v>
      </c>
      <c r="B1030" s="6">
        <v>2.4256817069621701E-2</v>
      </c>
      <c r="C1030" s="6">
        <v>3.3586003091737301E-2</v>
      </c>
      <c r="D1030" s="6">
        <v>2.3277702291576802E-2</v>
      </c>
      <c r="E1030" s="6">
        <v>2.2307037421894101E-2</v>
      </c>
      <c r="F1030" s="6">
        <v>1.7749230173118101E-2</v>
      </c>
      <c r="G1030" s="6">
        <v>2.71725976952699E-2</v>
      </c>
      <c r="H1030" s="6">
        <v>2.1261114067471797E-2</v>
      </c>
      <c r="I1030" s="6">
        <v>2.6553002339512202E-2</v>
      </c>
      <c r="J1030" s="6">
        <v>3.3940694919511197E-2</v>
      </c>
      <c r="K1030" s="6">
        <v>2.0718573716038701E-2</v>
      </c>
      <c r="L1030" s="6">
        <v>1.9733052932167702E-2</v>
      </c>
      <c r="M1030" s="6">
        <v>2.4844120760116103E-2</v>
      </c>
      <c r="N1030" s="6">
        <v>1.7581739817309702E-2</v>
      </c>
      <c r="O1030" s="6">
        <v>1.26789996917125E-2</v>
      </c>
      <c r="P1030" s="6">
        <v>2.2816942806185399E-2</v>
      </c>
      <c r="Q1030" s="6">
        <v>3.09458867262844E-2</v>
      </c>
      <c r="R1030" s="6">
        <v>3.9761744265983501E-2</v>
      </c>
      <c r="S1030" s="6">
        <v>2.6419676475125199E-2</v>
      </c>
      <c r="T1030" s="6">
        <v>2.6492810796058398E-2</v>
      </c>
      <c r="U1030" s="6">
        <v>2.3849481064990699E-2</v>
      </c>
      <c r="V1030" s="6">
        <v>2.3280110816666602E-2</v>
      </c>
      <c r="W1030" s="6">
        <v>2.84855450104399E-2</v>
      </c>
      <c r="X1030" s="6">
        <v>2.5083848188402702E-2</v>
      </c>
      <c r="Y1030" s="6">
        <v>3.91349464093525E-2</v>
      </c>
      <c r="Z1030" s="6">
        <v>2.3865347322145899E-2</v>
      </c>
      <c r="AA1030" s="6">
        <v>2.6625756901988498E-2</v>
      </c>
      <c r="AB1030" s="6">
        <v>2.8855927005775703E-2</v>
      </c>
      <c r="AC1030" s="6">
        <v>2.2694875003021503E-2</v>
      </c>
      <c r="AD1030" s="6">
        <v>2.19829958699451E-2</v>
      </c>
      <c r="AE1030" s="6">
        <v>2.9892678049537599E-2</v>
      </c>
      <c r="AF1030" s="6">
        <v>4.9259447872352896E-2</v>
      </c>
      <c r="AG1030" s="6">
        <v>2.0503420580898202E-2</v>
      </c>
      <c r="AH1030" s="6">
        <v>1.3476909861673101E-2</v>
      </c>
      <c r="AI1030" s="6">
        <v>4.0892587793754494E-2</v>
      </c>
      <c r="AJ1030" s="6">
        <v>1.6321821910330599E-2</v>
      </c>
      <c r="AK1030" s="6">
        <v>2.6828958494369598E-3</v>
      </c>
      <c r="AL1030" s="6">
        <v>2.8746879069643998E-2</v>
      </c>
      <c r="AM1030" s="6">
        <v>3.0755485181929897E-2</v>
      </c>
      <c r="AN1030" s="6">
        <v>6.3979706957503199E-2</v>
      </c>
      <c r="AO1030" s="6">
        <v>3.1142474833986598E-2</v>
      </c>
      <c r="AP1030" s="6">
        <v>5.7995891680175608E-3</v>
      </c>
      <c r="AQ1030" s="6">
        <v>2.6197615623498097E-2</v>
      </c>
      <c r="AR1030" s="6">
        <v>4.0102729802162701E-2</v>
      </c>
      <c r="AS1030" s="5"/>
      <c r="AT1030" s="6">
        <v>5.2761814591337802E-2</v>
      </c>
      <c r="AU1030" s="6">
        <v>2.2998915780930197E-2</v>
      </c>
      <c r="AV1030" s="6">
        <v>4.7902283065215205E-3</v>
      </c>
      <c r="AW1030" s="6">
        <v>1.5414520416797299E-2</v>
      </c>
      <c r="AX1030" s="6">
        <v>1.3784421819662201E-2</v>
      </c>
      <c r="AY1030" s="6">
        <v>1.9381394985492299E-2</v>
      </c>
      <c r="AZ1030" s="6">
        <v>1.0735879843979099E-2</v>
      </c>
      <c r="BA1030" s="6">
        <v>1.8182232055364799E-2</v>
      </c>
      <c r="BB1030" s="6">
        <v>4.0892587793754494E-2</v>
      </c>
      <c r="BC1030" s="6">
        <v>8.0021466025997599E-3</v>
      </c>
      <c r="BD1030" s="6">
        <v>2.9765667261275001E-2</v>
      </c>
      <c r="BE1030" s="6">
        <v>2.4987862258714699E-2</v>
      </c>
      <c r="BF1030" s="6">
        <v>2.2264897372079998E-2</v>
      </c>
      <c r="BG1030" s="6">
        <v>2.4919577322855799E-2</v>
      </c>
      <c r="BH1030" s="6">
        <v>3.1382186120272999E-2</v>
      </c>
      <c r="BI1030" s="6">
        <v>2.6173034854050599E-2</v>
      </c>
      <c r="BJ1030" s="6">
        <v>1.98395134834259E-2</v>
      </c>
      <c r="BK1030" s="6">
        <v>2.3930892911437098E-2</v>
      </c>
      <c r="BL1030" s="6">
        <v>1.1777688685888701E-2</v>
      </c>
      <c r="BM1030" s="6">
        <v>1.93189248370703E-2</v>
      </c>
      <c r="BN1030" s="6">
        <v>3.3253052667408196E-2</v>
      </c>
      <c r="BO1030" s="6">
        <v>3.0186842640579702E-2</v>
      </c>
      <c r="BP1030" s="6">
        <v>2.9039038960476899E-2</v>
      </c>
      <c r="BQ1030" s="6">
        <v>2.63683122406882E-2</v>
      </c>
      <c r="BR1030" s="6">
        <v>3.4781657101003297E-2</v>
      </c>
      <c r="BS1030" s="6">
        <v>1.8491263185873501E-2</v>
      </c>
      <c r="BT1030" s="6">
        <v>2.05221653987291E-2</v>
      </c>
      <c r="BU1030" s="6">
        <v>2.6054654394749098E-2</v>
      </c>
      <c r="BV1030" s="5"/>
      <c r="BW1030" s="6">
        <v>2.2074491561684201E-2</v>
      </c>
      <c r="BX1030" s="6">
        <v>2.62796688790423E-2</v>
      </c>
      <c r="BY1030" s="6">
        <v>2.1920053606294801E-2</v>
      </c>
      <c r="BZ1030" s="6">
        <v>1.0340368779127401E-2</v>
      </c>
      <c r="CA1030" s="6">
        <v>3.05377309940029E-2</v>
      </c>
      <c r="CB1030" s="6">
        <v>3.1068171674061298E-2</v>
      </c>
      <c r="CC1030" s="6">
        <v>2.9770166184641601E-2</v>
      </c>
      <c r="CD1030" s="6">
        <v>8.1501643386506194E-3</v>
      </c>
      <c r="CE1030" s="6">
        <v>1.01872771702051E-2</v>
      </c>
    </row>
    <row r="1031" spans="1:83">
      <c r="A1031" s="4" t="s">
        <v>91</v>
      </c>
      <c r="B1031" s="6">
        <v>0.191329596381135</v>
      </c>
      <c r="C1031" s="6">
        <v>0.18423050341275801</v>
      </c>
      <c r="D1031" s="6">
        <v>0.22734825004451198</v>
      </c>
      <c r="E1031" s="6">
        <v>0.21609786178644899</v>
      </c>
      <c r="F1031" s="6">
        <v>0.17407276034784999</v>
      </c>
      <c r="G1031" s="6">
        <v>0.190930236063797</v>
      </c>
      <c r="H1031" s="6">
        <v>0.19173990327839402</v>
      </c>
      <c r="I1031" s="6">
        <v>0.34574729995296599</v>
      </c>
      <c r="J1031" s="6">
        <v>0.28052122461246198</v>
      </c>
      <c r="K1031" s="6">
        <v>0.19243660961738102</v>
      </c>
      <c r="L1031" s="6">
        <v>0.104048026305745</v>
      </c>
      <c r="M1031" s="6">
        <v>0.11982333984023599</v>
      </c>
      <c r="N1031" s="6">
        <v>0.19676380449848199</v>
      </c>
      <c r="O1031" s="6">
        <v>0.21840499475936401</v>
      </c>
      <c r="P1031" s="6">
        <v>0.15238090809778401</v>
      </c>
      <c r="Q1031" s="6">
        <v>0.18470576313717099</v>
      </c>
      <c r="R1031" s="6">
        <v>0.31501455291080599</v>
      </c>
      <c r="S1031" s="6">
        <v>0.28327785349658297</v>
      </c>
      <c r="T1031" s="6">
        <v>0.21060011489081698</v>
      </c>
      <c r="U1031" s="6">
        <v>0.203875843089452</v>
      </c>
      <c r="V1031" s="6">
        <v>0.17111680600447399</v>
      </c>
      <c r="W1031" s="6">
        <v>0.15006666082869999</v>
      </c>
      <c r="X1031" s="6">
        <v>0.13990435004829299</v>
      </c>
      <c r="Y1031" s="6">
        <v>0.133851524132785</v>
      </c>
      <c r="Z1031" s="6">
        <v>0.29971689125756001</v>
      </c>
      <c r="AA1031" s="6">
        <v>0.139620852450417</v>
      </c>
      <c r="AB1031" s="6">
        <v>0.199877944215817</v>
      </c>
      <c r="AC1031" s="6">
        <v>0.187733259856535</v>
      </c>
      <c r="AD1031" s="6">
        <v>0.20561153861395401</v>
      </c>
      <c r="AE1031" s="6">
        <v>0.23903890506872599</v>
      </c>
      <c r="AF1031" s="6">
        <v>0.18430437668539199</v>
      </c>
      <c r="AG1031" s="6">
        <v>0.181954016815389</v>
      </c>
      <c r="AH1031" s="6">
        <v>0.16599886856913901</v>
      </c>
      <c r="AI1031" s="6">
        <v>0.21961841070947</v>
      </c>
      <c r="AJ1031" s="6">
        <v>0.142795029016273</v>
      </c>
      <c r="AK1031" s="6">
        <v>0.22732562677981999</v>
      </c>
      <c r="AL1031" s="6">
        <v>0.26398575280294401</v>
      </c>
      <c r="AM1031" s="6">
        <v>0.22025348237810199</v>
      </c>
      <c r="AN1031" s="6">
        <v>0.21398390834234601</v>
      </c>
      <c r="AO1031" s="6">
        <v>0.14777626452989201</v>
      </c>
      <c r="AP1031" s="6">
        <v>0.19663005540117401</v>
      </c>
      <c r="AQ1031" s="6">
        <v>0.13166089785044499</v>
      </c>
      <c r="AR1031" s="6">
        <v>0.18557293836398098</v>
      </c>
      <c r="AS1031" s="6">
        <v>0.139790239511178</v>
      </c>
      <c r="AT1031" s="6">
        <v>0.177914283266426</v>
      </c>
      <c r="AU1031" s="6">
        <v>0.17036106461452502</v>
      </c>
      <c r="AV1031" s="6">
        <v>0.15551957409158201</v>
      </c>
      <c r="AW1031" s="6">
        <v>0.19434363454537099</v>
      </c>
      <c r="AX1031" s="6">
        <v>0.169201049907729</v>
      </c>
      <c r="AY1031" s="6">
        <v>0.1440791388547</v>
      </c>
      <c r="AZ1031" s="6">
        <v>0.13509896201088201</v>
      </c>
      <c r="BA1031" s="6">
        <v>0.15341292220003799</v>
      </c>
      <c r="BB1031" s="6">
        <v>0.21961841070947</v>
      </c>
      <c r="BC1031" s="6">
        <v>0.47014910474520699</v>
      </c>
      <c r="BD1031" s="6">
        <v>0.431638224809541</v>
      </c>
      <c r="BE1031" s="6">
        <v>0.30115885124022901</v>
      </c>
      <c r="BF1031" s="6">
        <v>0.232856675238821</v>
      </c>
      <c r="BG1031" s="6">
        <v>0.13088817930056298</v>
      </c>
      <c r="BH1031" s="6">
        <v>0.166959463151656</v>
      </c>
      <c r="BI1031" s="6">
        <v>0.207051658309725</v>
      </c>
      <c r="BJ1031" s="6">
        <v>0.17786635014958999</v>
      </c>
      <c r="BK1031" s="6">
        <v>0.19667965630414</v>
      </c>
      <c r="BL1031" s="6">
        <v>0.18811597731516599</v>
      </c>
      <c r="BM1031" s="6">
        <v>0.170224808813008</v>
      </c>
      <c r="BN1031" s="6">
        <v>0.22684409021649302</v>
      </c>
      <c r="BO1031" s="6">
        <v>0.19444368586612198</v>
      </c>
      <c r="BP1031" s="6">
        <v>0.173073207141587</v>
      </c>
      <c r="BQ1031" s="6">
        <v>0.180415992512416</v>
      </c>
      <c r="BR1031" s="6">
        <v>0.23146904941824001</v>
      </c>
      <c r="BS1031" s="6">
        <v>0.36852727875646502</v>
      </c>
      <c r="BT1031" s="6">
        <v>0.12104596074424499</v>
      </c>
      <c r="BU1031" s="6">
        <v>0.141420402302947</v>
      </c>
      <c r="BV1031" s="6">
        <v>0.38469668408514901</v>
      </c>
      <c r="BW1031" s="6">
        <v>0.24783053474879399</v>
      </c>
      <c r="BX1031" s="6">
        <v>0.23683190919854302</v>
      </c>
      <c r="BY1031" s="6">
        <v>0.215031086770478</v>
      </c>
      <c r="BZ1031" s="6">
        <v>0.18600112259657903</v>
      </c>
      <c r="CA1031" s="6">
        <v>0.185911823556973</v>
      </c>
      <c r="CB1031" s="6">
        <v>0.34543922760688195</v>
      </c>
      <c r="CC1031" s="6">
        <v>0.16993010321560198</v>
      </c>
      <c r="CD1031" s="6">
        <v>0.21426944748305801</v>
      </c>
      <c r="CE1031" s="6">
        <v>0.32902987541696199</v>
      </c>
    </row>
    <row r="1032" spans="1:83">
      <c r="A1032" s="4" t="s">
        <v>195</v>
      </c>
      <c r="B1032" s="7">
        <v>47.6</v>
      </c>
      <c r="C1032" s="7">
        <v>50.6</v>
      </c>
      <c r="D1032" s="7">
        <v>51.7</v>
      </c>
      <c r="E1032" s="7">
        <v>52</v>
      </c>
      <c r="F1032" s="7">
        <v>50.9</v>
      </c>
      <c r="G1032" s="7">
        <v>45.3</v>
      </c>
      <c r="H1032" s="7">
        <v>50</v>
      </c>
      <c r="I1032" s="7">
        <v>46.2</v>
      </c>
      <c r="J1032" s="7">
        <v>45.9</v>
      </c>
      <c r="K1032" s="7">
        <v>46.4</v>
      </c>
      <c r="L1032" s="7">
        <v>47</v>
      </c>
      <c r="M1032" s="7">
        <v>52.7</v>
      </c>
      <c r="N1032" s="7">
        <v>45.4</v>
      </c>
      <c r="O1032" s="7">
        <v>45.3</v>
      </c>
      <c r="P1032" s="7">
        <v>43.6</v>
      </c>
      <c r="Q1032" s="7">
        <v>49.7</v>
      </c>
      <c r="R1032" s="7">
        <v>53.6</v>
      </c>
      <c r="S1032" s="7">
        <v>47.6</v>
      </c>
      <c r="T1032" s="7">
        <v>50.9</v>
      </c>
      <c r="U1032" s="7">
        <v>49.5</v>
      </c>
      <c r="V1032" s="7">
        <v>49.2</v>
      </c>
      <c r="W1032" s="7">
        <v>49.6</v>
      </c>
      <c r="X1032" s="7">
        <v>48.2</v>
      </c>
      <c r="Y1032" s="7">
        <v>49.6</v>
      </c>
      <c r="Z1032" s="7">
        <v>46.7</v>
      </c>
      <c r="AA1032" s="7">
        <v>49</v>
      </c>
      <c r="AB1032" s="7">
        <v>51.1</v>
      </c>
      <c r="AC1032" s="7">
        <v>47.7</v>
      </c>
      <c r="AD1032" s="7">
        <v>44.6</v>
      </c>
      <c r="AE1032" s="7">
        <v>48.4</v>
      </c>
      <c r="AF1032" s="7">
        <v>52.1</v>
      </c>
      <c r="AG1032" s="7">
        <v>49.4</v>
      </c>
      <c r="AH1032" s="7">
        <v>45.8</v>
      </c>
      <c r="AI1032" s="7">
        <v>48.8</v>
      </c>
      <c r="AJ1032" s="7">
        <v>42.3</v>
      </c>
      <c r="AK1032" s="7">
        <v>47.9</v>
      </c>
      <c r="AL1032" s="7">
        <v>51.2</v>
      </c>
      <c r="AM1032" s="7">
        <v>46.4</v>
      </c>
      <c r="AN1032" s="7">
        <v>55.5</v>
      </c>
      <c r="AO1032" s="7">
        <v>48.2</v>
      </c>
      <c r="AP1032" s="7">
        <v>49.2</v>
      </c>
      <c r="AQ1032" s="7">
        <v>49</v>
      </c>
      <c r="AR1032" s="7">
        <v>52.1</v>
      </c>
      <c r="AS1032" s="7">
        <v>46.7</v>
      </c>
      <c r="AT1032" s="7">
        <v>51.6</v>
      </c>
      <c r="AU1032" s="7">
        <v>47.7</v>
      </c>
      <c r="AV1032" s="7">
        <v>40.799999999999997</v>
      </c>
      <c r="AW1032" s="7">
        <v>50.9</v>
      </c>
      <c r="AX1032" s="7">
        <v>51.1</v>
      </c>
      <c r="AY1032" s="7">
        <v>43</v>
      </c>
      <c r="AZ1032" s="7">
        <v>41.6</v>
      </c>
      <c r="BA1032" s="7">
        <v>41.5</v>
      </c>
      <c r="BB1032" s="7">
        <v>48.8</v>
      </c>
      <c r="BC1032" s="7">
        <v>46.4</v>
      </c>
      <c r="BD1032" s="7">
        <v>50.6</v>
      </c>
      <c r="BE1032" s="7">
        <v>46.2</v>
      </c>
      <c r="BF1032" s="7">
        <v>48.4</v>
      </c>
      <c r="BG1032" s="7">
        <v>47.4</v>
      </c>
      <c r="BH1032" s="7">
        <v>50.6</v>
      </c>
      <c r="BI1032" s="7">
        <v>48.9</v>
      </c>
      <c r="BJ1032" s="7">
        <v>49.1</v>
      </c>
      <c r="BK1032" s="7">
        <v>46.8</v>
      </c>
      <c r="BL1032" s="7">
        <v>49</v>
      </c>
      <c r="BM1032" s="7">
        <v>49.2</v>
      </c>
      <c r="BN1032" s="7">
        <v>45.3</v>
      </c>
      <c r="BO1032" s="7">
        <v>47</v>
      </c>
      <c r="BP1032" s="7">
        <v>47.4</v>
      </c>
      <c r="BQ1032" s="7">
        <v>46.9</v>
      </c>
      <c r="BR1032" s="7">
        <v>40.5</v>
      </c>
      <c r="BS1032" s="7">
        <v>48.7</v>
      </c>
      <c r="BT1032" s="7">
        <v>53.1</v>
      </c>
      <c r="BU1032" s="7">
        <v>43.8</v>
      </c>
      <c r="BV1032" s="7">
        <v>48.5</v>
      </c>
      <c r="BW1032" s="7">
        <v>36</v>
      </c>
      <c r="BX1032" s="7">
        <v>51.5</v>
      </c>
      <c r="BY1032" s="7">
        <v>50.8</v>
      </c>
      <c r="BZ1032" s="7">
        <v>47.7</v>
      </c>
      <c r="CA1032" s="7">
        <v>47.1</v>
      </c>
      <c r="CB1032" s="7">
        <v>54.9</v>
      </c>
      <c r="CC1032" s="7">
        <v>50.7</v>
      </c>
      <c r="CD1032" s="7">
        <v>36.6</v>
      </c>
      <c r="CE1032" s="7">
        <v>38.4</v>
      </c>
    </row>
    <row r="1033" spans="1:83" ht="15.75" thickBot="1">
      <c r="A1033" s="4" t="s">
        <v>152</v>
      </c>
      <c r="B1033" s="7">
        <v>27</v>
      </c>
      <c r="C1033" s="7">
        <v>27.5</v>
      </c>
      <c r="D1033" s="7">
        <v>26.3</v>
      </c>
      <c r="E1033" s="7">
        <v>25.6</v>
      </c>
      <c r="F1033" s="7">
        <v>25</v>
      </c>
      <c r="G1033" s="7">
        <v>27.5</v>
      </c>
      <c r="H1033" s="7">
        <v>26.2</v>
      </c>
      <c r="I1033" s="7">
        <v>27</v>
      </c>
      <c r="J1033" s="7">
        <v>28.7</v>
      </c>
      <c r="K1033" s="7">
        <v>26.4</v>
      </c>
      <c r="L1033" s="7">
        <v>26.5</v>
      </c>
      <c r="M1033" s="7">
        <v>26.4</v>
      </c>
      <c r="N1033" s="7">
        <v>27.4</v>
      </c>
      <c r="O1033" s="7">
        <v>26.8</v>
      </c>
      <c r="P1033" s="7">
        <v>27.6</v>
      </c>
      <c r="Q1033" s="7">
        <v>26.6</v>
      </c>
      <c r="R1033" s="7">
        <v>26.6</v>
      </c>
      <c r="S1033" s="7">
        <v>29.9</v>
      </c>
      <c r="T1033" s="7">
        <v>27.1</v>
      </c>
      <c r="U1033" s="7">
        <v>27.3</v>
      </c>
      <c r="V1033" s="7">
        <v>26.5</v>
      </c>
      <c r="W1033" s="7">
        <v>27</v>
      </c>
      <c r="X1033" s="7">
        <v>26.9</v>
      </c>
      <c r="Y1033" s="7">
        <v>27.1</v>
      </c>
      <c r="Z1033" s="7">
        <v>27.9</v>
      </c>
      <c r="AA1033" s="7">
        <v>28.3</v>
      </c>
      <c r="AB1033" s="7">
        <v>26.7</v>
      </c>
      <c r="AC1033" s="7">
        <v>26.5</v>
      </c>
      <c r="AD1033" s="7">
        <v>26.9</v>
      </c>
      <c r="AE1033" s="7">
        <v>26.5</v>
      </c>
      <c r="AF1033" s="7">
        <v>28.8</v>
      </c>
      <c r="AG1033" s="7">
        <v>25.7</v>
      </c>
      <c r="AH1033" s="7">
        <v>26.9</v>
      </c>
      <c r="AI1033" s="7">
        <v>28.2</v>
      </c>
      <c r="AJ1033" s="7">
        <v>27.7</v>
      </c>
      <c r="AK1033" s="7">
        <v>23.9</v>
      </c>
      <c r="AL1033" s="7">
        <v>25.2</v>
      </c>
      <c r="AM1033" s="7">
        <v>27.2</v>
      </c>
      <c r="AN1033" s="7">
        <v>29.9</v>
      </c>
      <c r="AO1033" s="7">
        <v>27.1</v>
      </c>
      <c r="AP1033" s="7">
        <v>25.4</v>
      </c>
      <c r="AQ1033" s="7">
        <v>26.3</v>
      </c>
      <c r="AR1033" s="7">
        <v>24.7</v>
      </c>
      <c r="AS1033" s="7">
        <v>22.9</v>
      </c>
      <c r="AT1033" s="7">
        <v>28.9</v>
      </c>
      <c r="AU1033" s="7">
        <v>27.1</v>
      </c>
      <c r="AV1033" s="7">
        <v>26.8</v>
      </c>
      <c r="AW1033" s="7">
        <v>24.9</v>
      </c>
      <c r="AX1033" s="7">
        <v>26</v>
      </c>
      <c r="AY1033" s="7">
        <v>29</v>
      </c>
      <c r="AZ1033" s="7">
        <v>25.6</v>
      </c>
      <c r="BA1033" s="7">
        <v>27.8</v>
      </c>
      <c r="BB1033" s="7">
        <v>28.2</v>
      </c>
      <c r="BC1033" s="7">
        <v>26.9</v>
      </c>
      <c r="BD1033" s="7">
        <v>27</v>
      </c>
      <c r="BE1033" s="7">
        <v>27.1</v>
      </c>
      <c r="BF1033" s="7">
        <v>26.8</v>
      </c>
      <c r="BG1033" s="7">
        <v>27</v>
      </c>
      <c r="BH1033" s="7">
        <v>27.4</v>
      </c>
      <c r="BI1033" s="7">
        <v>29.2</v>
      </c>
      <c r="BJ1033" s="7">
        <v>26.2</v>
      </c>
      <c r="BK1033" s="7">
        <v>26.9</v>
      </c>
      <c r="BL1033" s="7">
        <v>26</v>
      </c>
      <c r="BM1033" s="7">
        <v>26.5</v>
      </c>
      <c r="BN1033" s="7">
        <v>27.8</v>
      </c>
      <c r="BO1033" s="7">
        <v>27.6</v>
      </c>
      <c r="BP1033" s="7">
        <v>26.8</v>
      </c>
      <c r="BQ1033" s="7">
        <v>26.9</v>
      </c>
      <c r="BR1033" s="7">
        <v>27.8</v>
      </c>
      <c r="BS1033" s="7">
        <v>25.6</v>
      </c>
      <c r="BT1033" s="7">
        <v>25.6</v>
      </c>
      <c r="BU1033" s="7">
        <v>28.6</v>
      </c>
      <c r="BV1033" s="7">
        <v>29.3</v>
      </c>
      <c r="BW1033" s="7">
        <v>29.9</v>
      </c>
      <c r="BX1033" s="7">
        <v>27.8</v>
      </c>
      <c r="BY1033" s="7">
        <v>25.8</v>
      </c>
      <c r="BZ1033" s="7">
        <v>26.2</v>
      </c>
      <c r="CA1033" s="7">
        <v>27.2</v>
      </c>
      <c r="CB1033" s="7">
        <v>24.2</v>
      </c>
      <c r="CC1033" s="7">
        <v>26.2</v>
      </c>
      <c r="CD1033" s="7">
        <v>27.4</v>
      </c>
      <c r="CE1033" s="7">
        <v>26.6</v>
      </c>
    </row>
    <row r="1034" spans="1:83" ht="15.75" thickBot="1">
      <c r="A1034" s="12" t="s">
        <v>192</v>
      </c>
      <c r="C1034" s="10">
        <f>2*(1-_xlfn.NORM.S.DIST(ABS((C1032-$B1032) /SQRT(C1033*C1033/C1022+$B1033*$B1033/$B1022)),TRUE))</f>
        <v>2.0413407186836707E-8</v>
      </c>
      <c r="D1034" s="10">
        <f t="shared" ref="D1034:E1034" si="308">2*(1-_xlfn.NORM.S.DIST(ABS((D1032-$B1032) /SQRT(D1033*D1033/D1022+$B1033*$B1033/$B1022)),TRUE))</f>
        <v>4.4408920985006262E-16</v>
      </c>
      <c r="E1034" s="10">
        <f t="shared" si="308"/>
        <v>0</v>
      </c>
      <c r="F1034" s="10">
        <f>2*(1-_xlfn.NORM.S.DIST(ABS((F1032-$B1032) /SQRT(F1033*F1033/F1022+$B1033*$B1033/$B1022)),TRUE))</f>
        <v>2.3120394487818885E-11</v>
      </c>
      <c r="G1034" s="10">
        <f>2*(1-_xlfn.NORM.S.DIST(ABS(G1032-($B1022*(1-$B1031)*$B1032 - G1022*(1-G1031)*G1032)/($B1022*(1-$B1031)-G1022*(1-G1031)))/SQRT(G1033*G1033/(G1022*(1-G1031))+$B1033*$B1033/($B1022*(1-$B1031)-G1022*(1-G1031))),TRUE))</f>
        <v>2.8239121978579362E-6</v>
      </c>
      <c r="H1034" s="10">
        <f t="shared" ref="H1034:BS1034" si="309">2*(1-_xlfn.NORM.S.DIST(ABS(H1032-($B1022*(1-$B1031)*$B1032 - H1022*(1-H1031)*H1032)/($B1022*(1-$B1031)-H1022*(1-H1031)))/SQRT(H1033*H1033/(H1022*(1-H1031))+$B1033*$B1033/($B1022*(1-$B1031)-H1022*(1-H1031))),TRUE))</f>
        <v>7.5933555621077176E-7</v>
      </c>
      <c r="I1034" s="10">
        <f t="shared" si="309"/>
        <v>0.39018034527177514</v>
      </c>
      <c r="J1034" s="10">
        <f t="shared" si="309"/>
        <v>0.17405070062580563</v>
      </c>
      <c r="K1034" s="10">
        <f t="shared" si="309"/>
        <v>0.20263213197657581</v>
      </c>
      <c r="L1034" s="10">
        <f t="shared" si="309"/>
        <v>0.40644883894768657</v>
      </c>
      <c r="M1034" s="10">
        <f t="shared" si="309"/>
        <v>1.1984391257158222E-10</v>
      </c>
      <c r="N1034" s="10">
        <f t="shared" si="309"/>
        <v>0.15317481391783905</v>
      </c>
      <c r="O1034" s="10">
        <f t="shared" si="309"/>
        <v>9.0958566474472757E-3</v>
      </c>
      <c r="P1034" s="10">
        <f t="shared" si="309"/>
        <v>3.5290213695027273E-3</v>
      </c>
      <c r="Q1034" s="10">
        <f t="shared" si="309"/>
        <v>5.8855728313211841E-6</v>
      </c>
      <c r="R1034" s="10">
        <f t="shared" si="309"/>
        <v>6.2138977744874424E-4</v>
      </c>
      <c r="S1034" s="10">
        <f t="shared" si="309"/>
        <v>1</v>
      </c>
      <c r="T1034" s="10">
        <f t="shared" si="309"/>
        <v>2.8062183384869321E-4</v>
      </c>
      <c r="U1034" s="10">
        <f t="shared" si="309"/>
        <v>1.1550636505468059E-2</v>
      </c>
      <c r="V1034" s="10">
        <f t="shared" si="309"/>
        <v>1.6095861359584296E-2</v>
      </c>
      <c r="W1034" s="10">
        <f t="shared" si="309"/>
        <v>5.4144077396456325E-5</v>
      </c>
      <c r="X1034" s="10">
        <f t="shared" si="309"/>
        <v>0.17127297739231828</v>
      </c>
      <c r="Y1034" s="10">
        <f t="shared" si="309"/>
        <v>3.4519393787846298E-8</v>
      </c>
      <c r="Z1034" s="10">
        <f t="shared" si="309"/>
        <v>0.20088971584551563</v>
      </c>
      <c r="AA1034" s="10">
        <f t="shared" si="309"/>
        <v>0.36517956457385425</v>
      </c>
      <c r="AB1034" s="10">
        <f t="shared" si="309"/>
        <v>1.2559773217857284E-4</v>
      </c>
      <c r="AC1034" s="10">
        <f t="shared" si="309"/>
        <v>0.87560485408311228</v>
      </c>
      <c r="AD1034" s="10">
        <f t="shared" si="309"/>
        <v>2.9678000838417873E-5</v>
      </c>
      <c r="AE1034" s="10">
        <f t="shared" si="309"/>
        <v>0.32117850498654654</v>
      </c>
      <c r="AF1034" s="10">
        <f t="shared" si="309"/>
        <v>2.8779875416309997E-2</v>
      </c>
      <c r="AG1034" s="10">
        <f t="shared" si="309"/>
        <v>3.5446445574048191E-2</v>
      </c>
      <c r="AH1034" s="10">
        <f t="shared" si="309"/>
        <v>2.8433118472675156E-2</v>
      </c>
      <c r="AI1034" s="10">
        <f t="shared" si="309"/>
        <v>0.46868684899520185</v>
      </c>
      <c r="AJ1034" s="10">
        <f t="shared" si="309"/>
        <v>7.5211513480666348E-4</v>
      </c>
      <c r="AK1034" s="10">
        <f t="shared" si="309"/>
        <v>0.87659142849054694</v>
      </c>
      <c r="AL1034" s="10">
        <f t="shared" si="309"/>
        <v>5.1275088638575994E-3</v>
      </c>
      <c r="AM1034" s="10">
        <f t="shared" si="309"/>
        <v>0.30624704836447858</v>
      </c>
      <c r="AN1034" s="10">
        <f t="shared" si="309"/>
        <v>7.8337285810710089E-3</v>
      </c>
      <c r="AO1034" s="10">
        <f t="shared" si="309"/>
        <v>0.8357473223498475</v>
      </c>
      <c r="AP1034" s="10">
        <f t="shared" si="309"/>
        <v>0.43905750389751375</v>
      </c>
      <c r="AQ1034" s="10">
        <f t="shared" si="309"/>
        <v>0.49627855893950268</v>
      </c>
      <c r="AR1034" s="10">
        <f t="shared" si="309"/>
        <v>8.679091265275285E-2</v>
      </c>
      <c r="AS1034" s="10">
        <f t="shared" si="309"/>
        <v>0.76065133999656909</v>
      </c>
      <c r="AT1034" s="10">
        <f t="shared" si="309"/>
        <v>0.12773847341684119</v>
      </c>
      <c r="AU1034" s="10">
        <f t="shared" si="309"/>
        <v>0.94988903139558389</v>
      </c>
      <c r="AV1034" s="10">
        <f t="shared" si="309"/>
        <v>1.6847691046706359E-6</v>
      </c>
      <c r="AW1034" s="10">
        <f t="shared" si="309"/>
        <v>0.30894228440095306</v>
      </c>
      <c r="AX1034" s="10">
        <f t="shared" si="309"/>
        <v>8.9200501491476958E-2</v>
      </c>
      <c r="AY1034" s="10">
        <f t="shared" si="309"/>
        <v>5.3584394955374703E-2</v>
      </c>
      <c r="AZ1034" s="10">
        <f t="shared" si="309"/>
        <v>2.3584366535141843E-2</v>
      </c>
      <c r="BA1034" s="10">
        <f t="shared" si="309"/>
        <v>0.12093904033021086</v>
      </c>
      <c r="BB1034" s="10">
        <f t="shared" si="309"/>
        <v>0.46868684899520185</v>
      </c>
      <c r="BC1034" s="10">
        <f t="shared" si="309"/>
        <v>0.71810968609804049</v>
      </c>
      <c r="BD1034" s="10">
        <f t="shared" si="309"/>
        <v>0.22487299252505766</v>
      </c>
      <c r="BE1034" s="10">
        <f t="shared" si="309"/>
        <v>0.50782838616428227</v>
      </c>
      <c r="BF1034" s="10">
        <f t="shared" si="309"/>
        <v>0.47813175984948142</v>
      </c>
      <c r="BG1034" s="10">
        <f t="shared" si="309"/>
        <v>0.50164140192281104</v>
      </c>
      <c r="BH1034" s="10">
        <f t="shared" si="309"/>
        <v>3.6761499226743544E-2</v>
      </c>
      <c r="BI1034" s="10">
        <f t="shared" si="309"/>
        <v>0.60269530245019398</v>
      </c>
      <c r="BJ1034" s="10">
        <f t="shared" si="309"/>
        <v>0.21282468099051011</v>
      </c>
      <c r="BK1034" s="10">
        <f t="shared" si="309"/>
        <v>9.6200998959941053E-3</v>
      </c>
      <c r="BL1034" s="10">
        <f t="shared" si="309"/>
        <v>0.19572960708292531</v>
      </c>
      <c r="BM1034" s="10">
        <f t="shared" si="309"/>
        <v>9.477482437038498E-3</v>
      </c>
      <c r="BN1034" s="10">
        <f t="shared" si="309"/>
        <v>6.7086008126257424E-2</v>
      </c>
      <c r="BO1034" s="10">
        <f t="shared" si="309"/>
        <v>0.60649494547987759</v>
      </c>
      <c r="BP1034" s="10">
        <f t="shared" si="309"/>
        <v>0.8952343528403468</v>
      </c>
      <c r="BQ1034" s="10">
        <f t="shared" si="309"/>
        <v>0.10733936501452668</v>
      </c>
      <c r="BR1034" s="10">
        <f t="shared" si="309"/>
        <v>4.2940186481452702E-2</v>
      </c>
      <c r="BS1034" s="10">
        <f t="shared" si="309"/>
        <v>0.53853158583871075</v>
      </c>
      <c r="BT1034" s="10">
        <f t="shared" ref="BT1034:CE1034" si="310">2*(1-_xlfn.NORM.S.DIST(ABS(BT1032-($B1022*(1-$B1031)*$B1032 - BT1022*(1-BT1031)*BT1032)/($B1022*(1-$B1031)-BT1022*(1-BT1031)))/SQRT(BT1033*BT1033/(BT1022*(1-BT1031))+$B1033*$B1033/($B1022*(1-$B1031)-BT1022*(1-BT1031))),TRUE))</f>
        <v>2.3889556999279193E-11</v>
      </c>
      <c r="BU1034" s="10">
        <f t="shared" si="310"/>
        <v>3.7598294391331555E-2</v>
      </c>
      <c r="BV1034" s="10">
        <f t="shared" si="310"/>
        <v>0.87985125738764158</v>
      </c>
      <c r="BW1034" s="10">
        <f t="shared" si="310"/>
        <v>5.7760519369878249E-3</v>
      </c>
      <c r="BX1034" s="10">
        <f t="shared" si="310"/>
        <v>0.10744762269115027</v>
      </c>
      <c r="BY1034" s="10">
        <f t="shared" si="310"/>
        <v>9.9872043075750261E-2</v>
      </c>
      <c r="BZ1034" s="10">
        <f t="shared" si="310"/>
        <v>0.89071273657988126</v>
      </c>
      <c r="CA1034" s="10">
        <f t="shared" si="310"/>
        <v>0.23974167002470925</v>
      </c>
      <c r="CB1034" s="10">
        <f t="shared" si="310"/>
        <v>0.10827496154294169</v>
      </c>
      <c r="CC1034" s="10">
        <f t="shared" si="310"/>
        <v>0</v>
      </c>
      <c r="CD1034" s="10">
        <f t="shared" si="310"/>
        <v>0</v>
      </c>
      <c r="CE1034" s="10">
        <f t="shared" si="310"/>
        <v>8.363516841303209E-7</v>
      </c>
    </row>
    <row r="1035" spans="1:83">
      <c r="A1035" s="14" t="s">
        <v>220</v>
      </c>
      <c r="B1035">
        <f>B1032+(1.96*(B1033/SQRT(B1022*(1-B1031))))</f>
        <v>48.559582666462866</v>
      </c>
      <c r="C1035">
        <f t="shared" ref="C1035:BN1035" si="311">C1032+(1.96*(C1033/SQRT(C1022*(1-C1031))))</f>
        <v>51.25926049824956</v>
      </c>
      <c r="D1035">
        <f t="shared" si="311"/>
        <v>52.252970007143567</v>
      </c>
      <c r="E1035">
        <f t="shared" si="311"/>
        <v>52.547047175631661</v>
      </c>
      <c r="F1035">
        <f t="shared" si="311"/>
        <v>51.381593193195812</v>
      </c>
      <c r="G1035">
        <f t="shared" si="311"/>
        <v>46.678002530596778</v>
      </c>
      <c r="H1035">
        <f t="shared" si="311"/>
        <v>51.320872778943532</v>
      </c>
      <c r="I1035">
        <f t="shared" si="311"/>
        <v>49.534392411877377</v>
      </c>
      <c r="J1035">
        <f t="shared" si="311"/>
        <v>48.57418480526065</v>
      </c>
      <c r="K1035">
        <f t="shared" si="311"/>
        <v>48.463017718858211</v>
      </c>
      <c r="L1035">
        <f t="shared" si="311"/>
        <v>48.694227925960625</v>
      </c>
      <c r="M1035">
        <f t="shared" si="311"/>
        <v>54.50565282755111</v>
      </c>
      <c r="N1035">
        <f t="shared" si="311"/>
        <v>48.5758501322101</v>
      </c>
      <c r="O1035">
        <f t="shared" si="311"/>
        <v>47.270688744256169</v>
      </c>
      <c r="P1035">
        <f t="shared" si="311"/>
        <v>46.467082190947018</v>
      </c>
      <c r="Q1035">
        <f t="shared" si="311"/>
        <v>51.006225753655436</v>
      </c>
      <c r="R1035">
        <f t="shared" si="311"/>
        <v>57.160613768178933</v>
      </c>
      <c r="S1035">
        <f t="shared" si="311"/>
        <v>50.340573842019424</v>
      </c>
      <c r="T1035">
        <f t="shared" si="311"/>
        <v>52.925665611019923</v>
      </c>
      <c r="U1035">
        <f t="shared" si="311"/>
        <v>51.269164853666346</v>
      </c>
      <c r="V1035">
        <f t="shared" si="311"/>
        <v>50.80086023771716</v>
      </c>
      <c r="W1035">
        <f t="shared" si="311"/>
        <v>50.965168543610076</v>
      </c>
      <c r="X1035">
        <f t="shared" si="311"/>
        <v>49.484451640554951</v>
      </c>
      <c r="Y1035">
        <f t="shared" si="311"/>
        <v>50.797888128386433</v>
      </c>
      <c r="Z1035">
        <f t="shared" si="311"/>
        <v>48.410786455237563</v>
      </c>
      <c r="AA1035">
        <f t="shared" si="311"/>
        <v>52.205589794947514</v>
      </c>
      <c r="AB1035">
        <f t="shared" si="311"/>
        <v>53.121004136176538</v>
      </c>
      <c r="AC1035">
        <f t="shared" si="311"/>
        <v>49.259862380825126</v>
      </c>
      <c r="AD1035">
        <f t="shared" si="311"/>
        <v>46.300588361532419</v>
      </c>
      <c r="AE1035">
        <f t="shared" si="311"/>
        <v>50.233135165713776</v>
      </c>
      <c r="AF1035">
        <f t="shared" si="311"/>
        <v>56.275999941537265</v>
      </c>
      <c r="AG1035">
        <f t="shared" si="311"/>
        <v>51.292523977051061</v>
      </c>
      <c r="AH1035">
        <f t="shared" si="311"/>
        <v>47.67114118192864</v>
      </c>
      <c r="AI1035">
        <f t="shared" si="311"/>
        <v>52.208291423678169</v>
      </c>
      <c r="AJ1035">
        <f t="shared" si="311"/>
        <v>45.54279596274322</v>
      </c>
      <c r="AK1035">
        <f t="shared" si="311"/>
        <v>51.756017839145976</v>
      </c>
      <c r="AL1035">
        <f t="shared" si="311"/>
        <v>53.855611695189488</v>
      </c>
      <c r="AM1035">
        <f t="shared" si="311"/>
        <v>48.896147935271898</v>
      </c>
      <c r="AN1035">
        <f t="shared" si="311"/>
        <v>61.436093029301134</v>
      </c>
      <c r="AO1035">
        <f t="shared" si="311"/>
        <v>53.953717693586128</v>
      </c>
      <c r="AP1035">
        <f t="shared" si="311"/>
        <v>53.339956190718233</v>
      </c>
      <c r="AQ1035">
        <f t="shared" si="311"/>
        <v>53.134667832241448</v>
      </c>
      <c r="AR1035">
        <f t="shared" si="311"/>
        <v>57.310435138936512</v>
      </c>
      <c r="AS1035">
        <f t="shared" si="311"/>
        <v>52.525924139750401</v>
      </c>
      <c r="AT1035">
        <f t="shared" si="311"/>
        <v>56.861212053992148</v>
      </c>
      <c r="AU1035">
        <f t="shared" si="311"/>
        <v>50.965017083278084</v>
      </c>
      <c r="AV1035">
        <f t="shared" si="311"/>
        <v>43.740019234308804</v>
      </c>
      <c r="AW1035">
        <f t="shared" si="311"/>
        <v>57.307878210242954</v>
      </c>
      <c r="AX1035">
        <f t="shared" si="311"/>
        <v>55.232909590248333</v>
      </c>
      <c r="AY1035">
        <f t="shared" si="311"/>
        <v>47.797503933667514</v>
      </c>
      <c r="AZ1035">
        <f t="shared" si="311"/>
        <v>46.865240072811389</v>
      </c>
      <c r="BA1035">
        <f t="shared" si="311"/>
        <v>49.275906912778126</v>
      </c>
      <c r="BB1035">
        <f t="shared" si="311"/>
        <v>52.208291423678169</v>
      </c>
      <c r="BC1035">
        <f t="shared" si="311"/>
        <v>52.984743010368597</v>
      </c>
      <c r="BD1035">
        <f t="shared" si="311"/>
        <v>55.53891690902929</v>
      </c>
      <c r="BE1035">
        <f t="shared" si="311"/>
        <v>50.454844534316543</v>
      </c>
      <c r="BF1035">
        <f t="shared" si="311"/>
        <v>50.804680700497642</v>
      </c>
      <c r="BG1035">
        <f t="shared" si="311"/>
        <v>48.52301758008123</v>
      </c>
      <c r="BH1035">
        <f t="shared" si="311"/>
        <v>53.583312624198591</v>
      </c>
      <c r="BI1035">
        <f t="shared" si="311"/>
        <v>53.918738311695812</v>
      </c>
      <c r="BJ1035">
        <f t="shared" si="311"/>
        <v>51.627751006590749</v>
      </c>
      <c r="BK1035">
        <f t="shared" si="311"/>
        <v>47.930837163371464</v>
      </c>
      <c r="BL1035">
        <f t="shared" si="311"/>
        <v>51.301250800478549</v>
      </c>
      <c r="BM1035">
        <f t="shared" si="311"/>
        <v>50.725539718231936</v>
      </c>
      <c r="BN1035">
        <f t="shared" si="311"/>
        <v>47.961752582337418</v>
      </c>
      <c r="BO1035">
        <f t="shared" ref="BO1035:CE1035" si="312">BO1032+(1.96*(BO1033/SQRT(BO1022*(1-BO1031))))</f>
        <v>49.491949674113926</v>
      </c>
      <c r="BP1035">
        <f t="shared" si="312"/>
        <v>50.523519924497741</v>
      </c>
      <c r="BQ1035">
        <f t="shared" si="312"/>
        <v>48.179430613621264</v>
      </c>
      <c r="BR1035">
        <f t="shared" si="312"/>
        <v>47.449046097517495</v>
      </c>
      <c r="BS1035">
        <f t="shared" si="312"/>
        <v>52.309591258694617</v>
      </c>
      <c r="BT1035">
        <f t="shared" si="312"/>
        <v>54.933551683213913</v>
      </c>
      <c r="BU1035">
        <f t="shared" si="312"/>
        <v>47.537499788283036</v>
      </c>
      <c r="BV1035">
        <f t="shared" si="312"/>
        <v>60.223215824582184</v>
      </c>
      <c r="BW1035">
        <f t="shared" si="312"/>
        <v>44.317588727917943</v>
      </c>
      <c r="BX1035">
        <f t="shared" si="312"/>
        <v>56.355665860258696</v>
      </c>
      <c r="BY1035">
        <f t="shared" si="312"/>
        <v>54.710747232512695</v>
      </c>
      <c r="BZ1035">
        <f t="shared" si="312"/>
        <v>49.392443414227657</v>
      </c>
      <c r="CA1035">
        <f t="shared" si="312"/>
        <v>48.378763736941032</v>
      </c>
      <c r="CB1035">
        <f t="shared" si="312"/>
        <v>63.840508537436186</v>
      </c>
      <c r="CC1035">
        <f t="shared" si="312"/>
        <v>51.766891149458957</v>
      </c>
      <c r="CD1035">
        <f t="shared" si="312"/>
        <v>39.178696762277681</v>
      </c>
      <c r="CE1035">
        <f t="shared" si="312"/>
        <v>42.176825731656429</v>
      </c>
    </row>
    <row r="1036" spans="1:83" ht="14.25" customHeight="1">
      <c r="A1036" s="14" t="s">
        <v>221</v>
      </c>
      <c r="B1036">
        <f>B1032-(1.96*(B1033/SQRT(B1022*(1-B1031))))</f>
        <v>46.640417333537137</v>
      </c>
      <c r="C1036">
        <f t="shared" ref="C1036:BN1036" si="313">C1032-(1.96*(C1033/SQRT(C1022*(1-C1031))))</f>
        <v>49.940739501750443</v>
      </c>
      <c r="D1036">
        <f t="shared" si="313"/>
        <v>51.147029992856439</v>
      </c>
      <c r="E1036">
        <f t="shared" si="313"/>
        <v>51.452952824368339</v>
      </c>
      <c r="F1036">
        <f t="shared" si="313"/>
        <v>50.418406806804185</v>
      </c>
      <c r="G1036">
        <f t="shared" si="313"/>
        <v>43.921997469403216</v>
      </c>
      <c r="H1036">
        <f t="shared" si="313"/>
        <v>48.679127221056468</v>
      </c>
      <c r="I1036">
        <f t="shared" si="313"/>
        <v>42.865607588122629</v>
      </c>
      <c r="J1036">
        <f t="shared" si="313"/>
        <v>43.225815194739347</v>
      </c>
      <c r="K1036">
        <f t="shared" si="313"/>
        <v>44.336982281141786</v>
      </c>
      <c r="L1036">
        <f t="shared" si="313"/>
        <v>45.305772074039375</v>
      </c>
      <c r="M1036">
        <f t="shared" si="313"/>
        <v>50.894347172448896</v>
      </c>
      <c r="N1036">
        <f t="shared" si="313"/>
        <v>42.224149867789897</v>
      </c>
      <c r="O1036">
        <f t="shared" si="313"/>
        <v>43.329311255743825</v>
      </c>
      <c r="P1036">
        <f t="shared" si="313"/>
        <v>40.732917809052985</v>
      </c>
      <c r="Q1036">
        <f t="shared" si="313"/>
        <v>48.39377424634457</v>
      </c>
      <c r="R1036">
        <f t="shared" si="313"/>
        <v>50.039386231821069</v>
      </c>
      <c r="S1036">
        <f t="shared" si="313"/>
        <v>44.859426157980579</v>
      </c>
      <c r="T1036">
        <f t="shared" si="313"/>
        <v>48.874334388980074</v>
      </c>
      <c r="U1036">
        <f t="shared" si="313"/>
        <v>47.730835146333654</v>
      </c>
      <c r="V1036">
        <f t="shared" si="313"/>
        <v>47.599139762282846</v>
      </c>
      <c r="W1036">
        <f t="shared" si="313"/>
        <v>48.234831456389927</v>
      </c>
      <c r="X1036">
        <f t="shared" si="313"/>
        <v>46.915548359445054</v>
      </c>
      <c r="Y1036">
        <f t="shared" si="313"/>
        <v>48.40211187161357</v>
      </c>
      <c r="Z1036">
        <f t="shared" si="313"/>
        <v>44.989213544762443</v>
      </c>
      <c r="AA1036">
        <f t="shared" si="313"/>
        <v>45.794410205052486</v>
      </c>
      <c r="AB1036">
        <f t="shared" si="313"/>
        <v>49.078995863823465</v>
      </c>
      <c r="AC1036">
        <f t="shared" si="313"/>
        <v>46.14013761917488</v>
      </c>
      <c r="AD1036">
        <f t="shared" si="313"/>
        <v>42.899411638467583</v>
      </c>
      <c r="AE1036">
        <f t="shared" si="313"/>
        <v>46.566864834286221</v>
      </c>
      <c r="AF1036">
        <f t="shared" si="313"/>
        <v>47.924000058462738</v>
      </c>
      <c r="AG1036">
        <f t="shared" si="313"/>
        <v>47.507476022948936</v>
      </c>
      <c r="AH1036">
        <f t="shared" si="313"/>
        <v>43.928858818071355</v>
      </c>
      <c r="AI1036">
        <f t="shared" si="313"/>
        <v>45.391708576321825</v>
      </c>
      <c r="AJ1036">
        <f t="shared" si="313"/>
        <v>39.057204037256774</v>
      </c>
      <c r="AK1036">
        <f t="shared" si="313"/>
        <v>44.043982160854021</v>
      </c>
      <c r="AL1036">
        <f t="shared" si="313"/>
        <v>48.544388304810518</v>
      </c>
      <c r="AM1036">
        <f t="shared" si="313"/>
        <v>43.903852064728099</v>
      </c>
      <c r="AN1036">
        <f t="shared" si="313"/>
        <v>49.563906970698866</v>
      </c>
      <c r="AO1036">
        <f t="shared" si="313"/>
        <v>42.446282306413877</v>
      </c>
      <c r="AP1036">
        <f t="shared" si="313"/>
        <v>45.060043809281773</v>
      </c>
      <c r="AQ1036">
        <f t="shared" si="313"/>
        <v>44.865332167758552</v>
      </c>
      <c r="AR1036">
        <f t="shared" si="313"/>
        <v>46.889564861063491</v>
      </c>
      <c r="AS1036">
        <f t="shared" si="313"/>
        <v>40.874075860249604</v>
      </c>
      <c r="AT1036">
        <f t="shared" si="313"/>
        <v>46.338787946007855</v>
      </c>
      <c r="AU1036">
        <f t="shared" si="313"/>
        <v>44.434982916721921</v>
      </c>
      <c r="AV1036">
        <f t="shared" si="313"/>
        <v>37.859980765691191</v>
      </c>
      <c r="AW1036">
        <f t="shared" si="313"/>
        <v>44.492121789757043</v>
      </c>
      <c r="AX1036">
        <f t="shared" si="313"/>
        <v>46.96709040975167</v>
      </c>
      <c r="AY1036">
        <f t="shared" si="313"/>
        <v>38.202496066332486</v>
      </c>
      <c r="AZ1036">
        <f t="shared" si="313"/>
        <v>36.334759927188614</v>
      </c>
      <c r="BA1036">
        <f t="shared" si="313"/>
        <v>33.724093087221874</v>
      </c>
      <c r="BB1036">
        <f t="shared" si="313"/>
        <v>45.391708576321825</v>
      </c>
      <c r="BC1036">
        <f t="shared" si="313"/>
        <v>39.815256989631401</v>
      </c>
      <c r="BD1036">
        <f t="shared" si="313"/>
        <v>45.661083090970713</v>
      </c>
      <c r="BE1036">
        <f t="shared" si="313"/>
        <v>41.945155465683463</v>
      </c>
      <c r="BF1036">
        <f t="shared" si="313"/>
        <v>45.995319299502356</v>
      </c>
      <c r="BG1036">
        <f t="shared" si="313"/>
        <v>46.276982419918767</v>
      </c>
      <c r="BH1036">
        <f t="shared" si="313"/>
        <v>47.616687375801412</v>
      </c>
      <c r="BI1036">
        <f t="shared" si="313"/>
        <v>43.881261688304185</v>
      </c>
      <c r="BJ1036">
        <f t="shared" si="313"/>
        <v>46.572248993409254</v>
      </c>
      <c r="BK1036">
        <f t="shared" si="313"/>
        <v>45.66916283662853</v>
      </c>
      <c r="BL1036">
        <f t="shared" si="313"/>
        <v>46.698749199521451</v>
      </c>
      <c r="BM1036">
        <f t="shared" si="313"/>
        <v>47.67446028176807</v>
      </c>
      <c r="BN1036">
        <f t="shared" si="313"/>
        <v>42.638247417662576</v>
      </c>
      <c r="BO1036">
        <f t="shared" ref="BO1036:CE1036" si="314">BO1032-(1.96*(BO1033/SQRT(BO1022*(1-BO1031))))</f>
        <v>44.508050325886074</v>
      </c>
      <c r="BP1036">
        <f t="shared" si="314"/>
        <v>44.276480075502256</v>
      </c>
      <c r="BQ1036">
        <f t="shared" si="314"/>
        <v>45.620569386378733</v>
      </c>
      <c r="BR1036">
        <f t="shared" si="314"/>
        <v>33.550953902482505</v>
      </c>
      <c r="BS1036">
        <f t="shared" si="314"/>
        <v>45.090408741305389</v>
      </c>
      <c r="BT1036">
        <f t="shared" si="314"/>
        <v>51.266448316786089</v>
      </c>
      <c r="BU1036">
        <f t="shared" si="314"/>
        <v>40.062500211716959</v>
      </c>
      <c r="BV1036">
        <f t="shared" si="314"/>
        <v>36.776784175417816</v>
      </c>
      <c r="BW1036">
        <f t="shared" si="314"/>
        <v>27.682411272082057</v>
      </c>
      <c r="BX1036">
        <f t="shared" si="314"/>
        <v>46.644334139741304</v>
      </c>
      <c r="BY1036">
        <f t="shared" si="314"/>
        <v>46.889252767487299</v>
      </c>
      <c r="BZ1036">
        <f t="shared" si="314"/>
        <v>46.007556585772349</v>
      </c>
      <c r="CA1036">
        <f t="shared" si="314"/>
        <v>45.821236263058971</v>
      </c>
      <c r="CB1036">
        <f t="shared" si="314"/>
        <v>45.959491462563811</v>
      </c>
      <c r="CC1036">
        <f t="shared" si="314"/>
        <v>49.633108850541049</v>
      </c>
      <c r="CD1036">
        <f t="shared" si="314"/>
        <v>34.021303237722321</v>
      </c>
      <c r="CE1036">
        <f t="shared" si="314"/>
        <v>34.623174268343568</v>
      </c>
    </row>
    <row r="1037" spans="1:83">
      <c r="A1037" s="19" t="s">
        <v>244</v>
      </c>
      <c r="B1037" s="19"/>
      <c r="C1037" s="19"/>
      <c r="D1037" s="19"/>
      <c r="E1037" s="19"/>
      <c r="F1037" s="19"/>
      <c r="G1037" s="19"/>
      <c r="H1037" s="19"/>
      <c r="I1037" s="19"/>
      <c r="J1037" s="19"/>
      <c r="K1037" s="19"/>
      <c r="L1037" s="19"/>
      <c r="M1037" s="19"/>
      <c r="N1037" s="19"/>
      <c r="O1037" s="19"/>
      <c r="P1037" s="19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</row>
    <row r="1038" spans="1:83">
      <c r="A1038" s="20"/>
      <c r="B1038" s="21" t="s">
        <v>0</v>
      </c>
      <c r="C1038" s="21"/>
      <c r="D1038" s="21"/>
      <c r="E1038" s="21"/>
      <c r="F1038" s="21"/>
      <c r="G1038" s="21" t="s">
        <v>1</v>
      </c>
      <c r="H1038" s="21"/>
      <c r="I1038" s="21" t="s">
        <v>2</v>
      </c>
      <c r="J1038" s="21"/>
      <c r="K1038" s="21"/>
      <c r="L1038" s="21"/>
      <c r="M1038" s="21"/>
      <c r="N1038" s="21" t="s">
        <v>3</v>
      </c>
      <c r="O1038" s="21"/>
      <c r="P1038" s="21"/>
      <c r="Q1038" s="21"/>
      <c r="R1038" s="21" t="s">
        <v>4</v>
      </c>
      <c r="S1038" s="21"/>
      <c r="T1038" s="21"/>
      <c r="U1038" s="21"/>
      <c r="V1038" s="21"/>
      <c r="W1038" s="21"/>
      <c r="X1038" s="21"/>
      <c r="Y1038" s="21"/>
      <c r="Z1038" s="21"/>
      <c r="AA1038" s="21" t="s">
        <v>5</v>
      </c>
      <c r="AB1038" s="21"/>
      <c r="AC1038" s="21"/>
      <c r="AD1038" s="21"/>
      <c r="AE1038" s="21" t="s">
        <v>6</v>
      </c>
      <c r="AF1038" s="21"/>
      <c r="AG1038" s="21"/>
      <c r="AH1038" s="21"/>
      <c r="AI1038" s="21"/>
      <c r="AJ1038" s="21"/>
      <c r="AK1038" s="21" t="s">
        <v>7</v>
      </c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 t="s">
        <v>8</v>
      </c>
      <c r="BD1038" s="21"/>
      <c r="BE1038" s="21"/>
      <c r="BF1038" s="21"/>
      <c r="BG1038" s="21"/>
      <c r="BH1038" s="21" t="s">
        <v>9</v>
      </c>
      <c r="BI1038" s="21"/>
      <c r="BJ1038" s="21"/>
      <c r="BK1038" s="21"/>
      <c r="BL1038" s="21" t="s">
        <v>10</v>
      </c>
      <c r="BM1038" s="21"/>
      <c r="BN1038" s="21"/>
      <c r="BO1038" s="21"/>
      <c r="BP1038" s="21"/>
      <c r="BQ1038" s="21" t="s">
        <v>11</v>
      </c>
      <c r="BR1038" s="21"/>
      <c r="BS1038" s="21"/>
      <c r="BT1038" s="21"/>
      <c r="BU1038" s="21"/>
      <c r="BV1038" s="21"/>
      <c r="BW1038" s="21"/>
      <c r="BX1038" s="21" t="s">
        <v>12</v>
      </c>
      <c r="BY1038" s="21"/>
      <c r="BZ1038" s="21"/>
      <c r="CA1038" s="21"/>
      <c r="CB1038" s="21"/>
      <c r="CC1038" s="21" t="s">
        <v>13</v>
      </c>
      <c r="CD1038" s="21"/>
      <c r="CE1038" s="21"/>
    </row>
    <row r="1039" spans="1:83" ht="60">
      <c r="A1039" s="20"/>
      <c r="B1039" s="1" t="s">
        <v>14</v>
      </c>
      <c r="C1039" s="1" t="s">
        <v>15</v>
      </c>
      <c r="D1039" s="1" t="s">
        <v>16</v>
      </c>
      <c r="E1039" s="1" t="s">
        <v>17</v>
      </c>
      <c r="F1039" s="1" t="s">
        <v>18</v>
      </c>
      <c r="G1039" s="1" t="s">
        <v>19</v>
      </c>
      <c r="H1039" s="1" t="s">
        <v>20</v>
      </c>
      <c r="I1039" s="1" t="s">
        <v>21</v>
      </c>
      <c r="J1039" s="1" t="s">
        <v>22</v>
      </c>
      <c r="K1039" s="1" t="s">
        <v>23</v>
      </c>
      <c r="L1039" s="1" t="s">
        <v>24</v>
      </c>
      <c r="M1039" s="1" t="s">
        <v>25</v>
      </c>
      <c r="N1039" s="1" t="s">
        <v>26</v>
      </c>
      <c r="O1039" s="1" t="s">
        <v>27</v>
      </c>
      <c r="P1039" s="1" t="s">
        <v>28</v>
      </c>
      <c r="Q1039" s="1" t="s">
        <v>29</v>
      </c>
      <c r="R1039" s="1" t="s">
        <v>30</v>
      </c>
      <c r="S1039" s="1" t="s">
        <v>31</v>
      </c>
      <c r="T1039" s="1" t="s">
        <v>32</v>
      </c>
      <c r="U1039" s="1" t="s">
        <v>33</v>
      </c>
      <c r="V1039" s="1" t="s">
        <v>34</v>
      </c>
      <c r="W1039" s="1" t="s">
        <v>35</v>
      </c>
      <c r="X1039" s="1" t="s">
        <v>36</v>
      </c>
      <c r="Y1039" s="1" t="s">
        <v>37</v>
      </c>
      <c r="Z1039" s="1" t="s">
        <v>38</v>
      </c>
      <c r="AA1039" s="1" t="s">
        <v>39</v>
      </c>
      <c r="AB1039" s="1" t="s">
        <v>40</v>
      </c>
      <c r="AC1039" s="1" t="s">
        <v>41</v>
      </c>
      <c r="AD1039" s="1" t="s">
        <v>42</v>
      </c>
      <c r="AE1039" s="1" t="s">
        <v>43</v>
      </c>
      <c r="AF1039" s="1" t="s">
        <v>44</v>
      </c>
      <c r="AG1039" s="1" t="s">
        <v>45</v>
      </c>
      <c r="AH1039" s="1" t="s">
        <v>46</v>
      </c>
      <c r="AI1039" s="1" t="s">
        <v>47</v>
      </c>
      <c r="AJ1039" s="1" t="s">
        <v>48</v>
      </c>
      <c r="AK1039" s="1" t="s">
        <v>49</v>
      </c>
      <c r="AL1039" s="1" t="s">
        <v>50</v>
      </c>
      <c r="AM1039" s="1" t="s">
        <v>51</v>
      </c>
      <c r="AN1039" s="1" t="s">
        <v>52</v>
      </c>
      <c r="AO1039" s="1" t="s">
        <v>53</v>
      </c>
      <c r="AP1039" s="1" t="s">
        <v>54</v>
      </c>
      <c r="AQ1039" s="1" t="s">
        <v>55</v>
      </c>
      <c r="AR1039" s="1" t="s">
        <v>56</v>
      </c>
      <c r="AS1039" s="1" t="s">
        <v>57</v>
      </c>
      <c r="AT1039" s="1" t="s">
        <v>58</v>
      </c>
      <c r="AU1039" s="1" t="s">
        <v>59</v>
      </c>
      <c r="AV1039" s="1" t="s">
        <v>60</v>
      </c>
      <c r="AW1039" s="1" t="s">
        <v>61</v>
      </c>
      <c r="AX1039" s="1" t="s">
        <v>62</v>
      </c>
      <c r="AY1039" s="1" t="s">
        <v>63</v>
      </c>
      <c r="AZ1039" s="1" t="s">
        <v>64</v>
      </c>
      <c r="BA1039" s="1" t="s">
        <v>65</v>
      </c>
      <c r="BB1039" s="1" t="s">
        <v>47</v>
      </c>
      <c r="BC1039" s="1" t="s">
        <v>66</v>
      </c>
      <c r="BD1039" s="1" t="s">
        <v>67</v>
      </c>
      <c r="BE1039" s="1" t="s">
        <v>68</v>
      </c>
      <c r="BF1039" s="1" t="s">
        <v>69</v>
      </c>
      <c r="BG1039" s="1" t="s">
        <v>70</v>
      </c>
      <c r="BH1039" s="1" t="s">
        <v>71</v>
      </c>
      <c r="BI1039" s="1" t="s">
        <v>72</v>
      </c>
      <c r="BJ1039" s="1" t="s">
        <v>73</v>
      </c>
      <c r="BK1039" s="1" t="s">
        <v>74</v>
      </c>
      <c r="BL1039" s="1" t="s">
        <v>75</v>
      </c>
      <c r="BM1039" s="1" t="s">
        <v>76</v>
      </c>
      <c r="BN1039" s="1" t="s">
        <v>77</v>
      </c>
      <c r="BO1039" s="1" t="s">
        <v>78</v>
      </c>
      <c r="BP1039" s="1" t="s">
        <v>79</v>
      </c>
      <c r="BQ1039" s="1" t="s">
        <v>80</v>
      </c>
      <c r="BR1039" s="1" t="s">
        <v>81</v>
      </c>
      <c r="BS1039" s="1" t="s">
        <v>82</v>
      </c>
      <c r="BT1039" s="1" t="s">
        <v>83</v>
      </c>
      <c r="BU1039" s="1" t="s">
        <v>84</v>
      </c>
      <c r="BV1039" s="1" t="s">
        <v>85</v>
      </c>
      <c r="BW1039" s="1" t="s">
        <v>86</v>
      </c>
      <c r="BX1039" s="1" t="s">
        <v>87</v>
      </c>
      <c r="BY1039" s="1" t="s">
        <v>88</v>
      </c>
      <c r="BZ1039" s="1" t="s">
        <v>89</v>
      </c>
      <c r="CA1039" s="1" t="s">
        <v>90</v>
      </c>
      <c r="CB1039" s="1" t="s">
        <v>91</v>
      </c>
      <c r="CC1039" s="1" t="s">
        <v>92</v>
      </c>
      <c r="CD1039" s="1" t="s">
        <v>93</v>
      </c>
      <c r="CE1039" s="1" t="s">
        <v>94</v>
      </c>
    </row>
    <row r="1040" spans="1:83">
      <c r="A1040" s="11" t="s">
        <v>189</v>
      </c>
      <c r="B1040" s="3">
        <v>3783</v>
      </c>
      <c r="C1040" s="3">
        <v>8189</v>
      </c>
      <c r="D1040" s="3">
        <v>11229</v>
      </c>
      <c r="E1040" s="3">
        <v>10726</v>
      </c>
      <c r="F1040" s="3">
        <v>12535</v>
      </c>
      <c r="G1040" s="3">
        <v>1900</v>
      </c>
      <c r="H1040" s="3">
        <v>1883</v>
      </c>
      <c r="I1040" s="3">
        <v>384</v>
      </c>
      <c r="J1040" s="3">
        <v>619</v>
      </c>
      <c r="K1040" s="3">
        <v>783</v>
      </c>
      <c r="L1040" s="3">
        <v>1051</v>
      </c>
      <c r="M1040" s="3">
        <v>946</v>
      </c>
      <c r="N1040" s="3">
        <v>354</v>
      </c>
      <c r="O1040" s="3">
        <v>913</v>
      </c>
      <c r="P1040" s="3">
        <v>418</v>
      </c>
      <c r="Q1040" s="3">
        <v>1962</v>
      </c>
      <c r="R1040" s="3">
        <v>312</v>
      </c>
      <c r="S1040" s="3">
        <v>634</v>
      </c>
      <c r="T1040" s="3">
        <v>879</v>
      </c>
      <c r="U1040" s="3">
        <v>1151</v>
      </c>
      <c r="V1040" s="3">
        <v>1270</v>
      </c>
      <c r="W1040" s="3">
        <v>1770</v>
      </c>
      <c r="X1040" s="3">
        <v>1961</v>
      </c>
      <c r="Y1040" s="3">
        <v>2271</v>
      </c>
      <c r="Z1040" s="3">
        <v>1459</v>
      </c>
      <c r="AA1040" s="3">
        <v>349</v>
      </c>
      <c r="AB1040" s="3">
        <v>843</v>
      </c>
      <c r="AC1040" s="3">
        <v>1374</v>
      </c>
      <c r="AD1040" s="3">
        <v>1217</v>
      </c>
      <c r="AE1040" s="3">
        <v>1055</v>
      </c>
      <c r="AF1040" s="3">
        <v>224</v>
      </c>
      <c r="AG1040" s="3">
        <v>877</v>
      </c>
      <c r="AH1040" s="3">
        <v>962</v>
      </c>
      <c r="AI1040" s="3">
        <v>339</v>
      </c>
      <c r="AJ1040" s="3">
        <v>326</v>
      </c>
      <c r="AK1040" s="3">
        <v>194</v>
      </c>
      <c r="AL1040" s="3">
        <v>471</v>
      </c>
      <c r="AM1040" s="3">
        <v>584</v>
      </c>
      <c r="AN1040" s="3">
        <v>123</v>
      </c>
      <c r="AO1040" s="3">
        <v>101</v>
      </c>
      <c r="AP1040" s="3">
        <v>182</v>
      </c>
      <c r="AQ1040" s="3">
        <v>184</v>
      </c>
      <c r="AR1040" s="3">
        <v>107</v>
      </c>
      <c r="AS1040" s="3">
        <v>69</v>
      </c>
      <c r="AT1040" s="3">
        <v>141</v>
      </c>
      <c r="AU1040" s="3">
        <v>324</v>
      </c>
      <c r="AV1040" s="3">
        <v>383</v>
      </c>
      <c r="AW1040" s="3">
        <v>73</v>
      </c>
      <c r="AX1040" s="3">
        <v>182</v>
      </c>
      <c r="AY1040" s="3">
        <v>161</v>
      </c>
      <c r="AZ1040" s="3">
        <v>106</v>
      </c>
      <c r="BA1040" s="3">
        <v>59</v>
      </c>
      <c r="BB1040" s="3">
        <v>339</v>
      </c>
      <c r="BC1040" s="3">
        <v>122</v>
      </c>
      <c r="BD1040" s="3">
        <v>202</v>
      </c>
      <c r="BE1040" s="3">
        <v>224</v>
      </c>
      <c r="BF1040" s="3">
        <v>625</v>
      </c>
      <c r="BG1040" s="3">
        <v>2563</v>
      </c>
      <c r="BH1040" s="3">
        <v>391</v>
      </c>
      <c r="BI1040" s="3">
        <v>164</v>
      </c>
      <c r="BJ1040" s="3">
        <v>500</v>
      </c>
      <c r="BK1040" s="3">
        <v>2728</v>
      </c>
      <c r="BL1040" s="3">
        <v>608</v>
      </c>
      <c r="BM1040" s="3">
        <v>1400</v>
      </c>
      <c r="BN1040" s="3">
        <v>546</v>
      </c>
      <c r="BO1040" s="3">
        <v>584</v>
      </c>
      <c r="BP1040" s="3">
        <v>344</v>
      </c>
      <c r="BQ1040" s="3">
        <v>2075</v>
      </c>
      <c r="BR1040" s="3">
        <v>81</v>
      </c>
      <c r="BS1040" s="3">
        <v>307</v>
      </c>
      <c r="BT1040" s="3">
        <v>858</v>
      </c>
      <c r="BU1040" s="3">
        <v>264</v>
      </c>
      <c r="BV1040" s="3">
        <v>37</v>
      </c>
      <c r="BW1040" s="3">
        <v>66</v>
      </c>
      <c r="BX1040" s="3">
        <v>168</v>
      </c>
      <c r="BY1040" s="3">
        <v>215</v>
      </c>
      <c r="BZ1040" s="3">
        <v>1139</v>
      </c>
      <c r="CA1040" s="3">
        <v>2136</v>
      </c>
      <c r="CB1040" s="3">
        <v>43</v>
      </c>
      <c r="CC1040" s="3">
        <v>2807</v>
      </c>
      <c r="CD1040" s="3">
        <v>555</v>
      </c>
      <c r="CE1040" s="3">
        <v>291</v>
      </c>
    </row>
    <row r="1041" spans="1:83">
      <c r="A1041" s="11" t="s">
        <v>190</v>
      </c>
      <c r="B1041" s="3">
        <v>4360204</v>
      </c>
      <c r="C1041" s="3">
        <v>4020726</v>
      </c>
      <c r="D1041" s="3">
        <v>3935284</v>
      </c>
      <c r="E1041" s="3">
        <v>3732946</v>
      </c>
      <c r="F1041" s="3">
        <v>3662827</v>
      </c>
      <c r="G1041" s="3">
        <v>2207035</v>
      </c>
      <c r="H1041" s="3">
        <v>2153169</v>
      </c>
      <c r="I1041" s="3">
        <v>519305</v>
      </c>
      <c r="J1041" s="3">
        <v>790892</v>
      </c>
      <c r="K1041" s="3">
        <v>1164744</v>
      </c>
      <c r="L1041" s="3">
        <v>1137116</v>
      </c>
      <c r="M1041" s="3">
        <v>748148</v>
      </c>
      <c r="N1041" s="3">
        <v>379974</v>
      </c>
      <c r="O1041" s="3">
        <v>1122793</v>
      </c>
      <c r="P1041" s="3">
        <v>451925</v>
      </c>
      <c r="Q1041" s="3">
        <v>2276061</v>
      </c>
      <c r="R1041" s="3">
        <v>229858</v>
      </c>
      <c r="S1041" s="3">
        <v>420410</v>
      </c>
      <c r="T1041" s="3">
        <v>548971</v>
      </c>
      <c r="U1041" s="3">
        <v>746508</v>
      </c>
      <c r="V1041" s="3">
        <v>854626</v>
      </c>
      <c r="W1041" s="3">
        <v>1234220</v>
      </c>
      <c r="X1041" s="3">
        <v>1411435</v>
      </c>
      <c r="Y1041" s="3">
        <v>1719955</v>
      </c>
      <c r="Z1041" s="3">
        <v>1040954</v>
      </c>
      <c r="AA1041" s="3">
        <v>414700</v>
      </c>
      <c r="AB1041" s="3">
        <v>992393</v>
      </c>
      <c r="AC1041" s="3">
        <v>1629090</v>
      </c>
      <c r="AD1041" s="3">
        <v>1324022</v>
      </c>
      <c r="AE1041" s="3">
        <v>1023126</v>
      </c>
      <c r="AF1041" s="3">
        <v>276664</v>
      </c>
      <c r="AG1041" s="3">
        <v>1097312</v>
      </c>
      <c r="AH1041" s="3">
        <v>1147121</v>
      </c>
      <c r="AI1041" s="3">
        <v>415859</v>
      </c>
      <c r="AJ1041" s="3">
        <v>400121</v>
      </c>
      <c r="AK1041" s="3">
        <v>257866</v>
      </c>
      <c r="AL1041" s="3">
        <v>440392</v>
      </c>
      <c r="AM1041" s="3">
        <v>582734</v>
      </c>
      <c r="AN1041" s="3">
        <v>151374</v>
      </c>
      <c r="AO1041" s="3">
        <v>125290</v>
      </c>
      <c r="AP1041" s="3">
        <v>225670</v>
      </c>
      <c r="AQ1041" s="3">
        <v>228106</v>
      </c>
      <c r="AR1041" s="3">
        <v>134206</v>
      </c>
      <c r="AS1041" s="3">
        <v>79465</v>
      </c>
      <c r="AT1041" s="3">
        <v>171999</v>
      </c>
      <c r="AU1041" s="3">
        <v>393617</v>
      </c>
      <c r="AV1041" s="3">
        <v>455853</v>
      </c>
      <c r="AW1041" s="3">
        <v>83512</v>
      </c>
      <c r="AX1041" s="3">
        <v>214139</v>
      </c>
      <c r="AY1041" s="3">
        <v>192997</v>
      </c>
      <c r="AZ1041" s="3">
        <v>133632</v>
      </c>
      <c r="BA1041" s="3">
        <v>73492</v>
      </c>
      <c r="BB1041" s="3">
        <v>415859</v>
      </c>
      <c r="BC1041" s="3">
        <v>156748</v>
      </c>
      <c r="BD1041" s="3">
        <v>261955</v>
      </c>
      <c r="BE1041" s="3">
        <v>289117</v>
      </c>
      <c r="BF1041" s="3">
        <v>805494</v>
      </c>
      <c r="BG1041" s="3">
        <v>2797014</v>
      </c>
      <c r="BH1041" s="3">
        <v>467740</v>
      </c>
      <c r="BI1041" s="3">
        <v>195144</v>
      </c>
      <c r="BJ1041" s="3">
        <v>604469</v>
      </c>
      <c r="BK1041" s="3">
        <v>3092852</v>
      </c>
      <c r="BL1041" s="3">
        <v>667246</v>
      </c>
      <c r="BM1041" s="3">
        <v>1446626</v>
      </c>
      <c r="BN1041" s="3">
        <v>699568</v>
      </c>
      <c r="BO1041" s="3">
        <v>775559</v>
      </c>
      <c r="BP1041" s="3">
        <v>447766</v>
      </c>
      <c r="BQ1041" s="3">
        <v>2607799</v>
      </c>
      <c r="BR1041" s="3">
        <v>103420</v>
      </c>
      <c r="BS1041" s="3">
        <v>408710</v>
      </c>
      <c r="BT1041" s="3">
        <v>702205</v>
      </c>
      <c r="BU1041" s="3">
        <v>312476</v>
      </c>
      <c r="BV1041" s="3">
        <v>45972</v>
      </c>
      <c r="BW1041" s="3">
        <v>82368</v>
      </c>
      <c r="BX1041" s="3">
        <v>153229</v>
      </c>
      <c r="BY1041" s="3">
        <v>231430</v>
      </c>
      <c r="BZ1041" s="3">
        <v>1258132</v>
      </c>
      <c r="CA1041" s="3">
        <v>2584285</v>
      </c>
      <c r="CB1041" s="3">
        <v>41491</v>
      </c>
      <c r="CC1041" s="3">
        <v>3182541</v>
      </c>
      <c r="CD1041" s="3">
        <v>671495</v>
      </c>
      <c r="CE1041" s="3">
        <v>360012</v>
      </c>
    </row>
    <row r="1042" spans="1:83">
      <c r="A1042" s="4" t="s">
        <v>201</v>
      </c>
      <c r="B1042" s="6">
        <v>0.10135456779437399</v>
      </c>
      <c r="C1042" s="6">
        <v>9.273764793575319E-2</v>
      </c>
      <c r="D1042" s="6">
        <v>7.2175408245803693E-2</v>
      </c>
      <c r="E1042" s="6">
        <v>6.8275143403549898E-2</v>
      </c>
      <c r="F1042" s="6">
        <v>8.368672612711571E-2</v>
      </c>
      <c r="G1042" s="6">
        <v>0.123222586501413</v>
      </c>
      <c r="H1042" s="6">
        <v>7.8939478574989008E-2</v>
      </c>
      <c r="I1042" s="6">
        <v>8.1365440145963405E-2</v>
      </c>
      <c r="J1042" s="6">
        <v>0.12651387550462501</v>
      </c>
      <c r="K1042" s="6">
        <v>0.112772229049712</v>
      </c>
      <c r="L1042" s="6">
        <v>0.101190519182978</v>
      </c>
      <c r="M1042" s="6">
        <v>7.1106623749665504E-2</v>
      </c>
      <c r="N1042" s="6">
        <v>0.11174981904954401</v>
      </c>
      <c r="O1042" s="6">
        <v>0.116878866529668</v>
      </c>
      <c r="P1042" s="6">
        <v>0.15382408865307201</v>
      </c>
      <c r="Q1042" s="6">
        <v>8.4232742664272706E-2</v>
      </c>
      <c r="R1042" s="6">
        <v>8.9304760102067102E-2</v>
      </c>
      <c r="S1042" s="6">
        <v>0.113288851061691</v>
      </c>
      <c r="T1042" s="6">
        <v>0.100548641420664</v>
      </c>
      <c r="U1042" s="6">
        <v>0.10836297379196701</v>
      </c>
      <c r="V1042" s="6">
        <v>0.10039437958217701</v>
      </c>
      <c r="W1042" s="6">
        <v>8.0208676077720586E-2</v>
      </c>
      <c r="X1042" s="6">
        <v>0.10416476957354601</v>
      </c>
      <c r="Y1042" s="6">
        <v>9.5042263551605291E-2</v>
      </c>
      <c r="Z1042" s="6">
        <v>9.6934926403164687E-2</v>
      </c>
      <c r="AA1042" s="6">
        <v>0.11784862369576601</v>
      </c>
      <c r="AB1042" s="6">
        <v>8.7453571130839194E-2</v>
      </c>
      <c r="AC1042" s="6">
        <v>0.10057043517805299</v>
      </c>
      <c r="AD1042" s="6">
        <v>0.10757243279898301</v>
      </c>
      <c r="AE1042" s="6">
        <v>9.0241697318550085E-2</v>
      </c>
      <c r="AF1042" s="6">
        <v>0.10499155542748601</v>
      </c>
      <c r="AG1042" s="6">
        <v>8.7277841234725095E-2</v>
      </c>
      <c r="AH1042" s="6">
        <v>0.102573324292451</v>
      </c>
      <c r="AI1042" s="6">
        <v>9.9019456743190612E-2</v>
      </c>
      <c r="AJ1042" s="6">
        <v>0.164793447608542</v>
      </c>
      <c r="AK1042" s="6">
        <v>9.1795103783398502E-2</v>
      </c>
      <c r="AL1042" s="6">
        <v>6.76535483155319E-2</v>
      </c>
      <c r="AM1042" s="6">
        <v>0.10731232006217001</v>
      </c>
      <c r="AN1042" s="6">
        <v>0.103198420344042</v>
      </c>
      <c r="AO1042" s="6">
        <v>0.107158006425932</v>
      </c>
      <c r="AP1042" s="6">
        <v>6.7799341536070701E-2</v>
      </c>
      <c r="AQ1042" s="6">
        <v>8.4029280485538912E-2</v>
      </c>
      <c r="AR1042" s="6">
        <v>9.09135749912688E-2</v>
      </c>
      <c r="AS1042" s="6">
        <v>6.6519034251405804E-2</v>
      </c>
      <c r="AT1042" s="6">
        <v>0.117124151252693</v>
      </c>
      <c r="AU1042" s="6">
        <v>0.11104468920594901</v>
      </c>
      <c r="AV1042" s="6">
        <v>0.114838916726191</v>
      </c>
      <c r="AW1042" s="6">
        <v>5.7904077357109299E-2</v>
      </c>
      <c r="AX1042" s="6">
        <v>7.8311777654999595E-2</v>
      </c>
      <c r="AY1042" s="6">
        <v>0.160725036710408</v>
      </c>
      <c r="AZ1042" s="6">
        <v>0.187564434130573</v>
      </c>
      <c r="BA1042" s="6">
        <v>0.13407238156325399</v>
      </c>
      <c r="BB1042" s="6">
        <v>9.9019456743190612E-2</v>
      </c>
      <c r="BC1042" s="6">
        <v>6.8637726070222907E-2</v>
      </c>
      <c r="BD1042" s="6">
        <v>8.2768713796351104E-2</v>
      </c>
      <c r="BE1042" s="6">
        <v>8.5356573665077401E-2</v>
      </c>
      <c r="BF1042" s="6">
        <v>0.121088904900728</v>
      </c>
      <c r="BG1042" s="6">
        <v>0.101864282805409</v>
      </c>
      <c r="BH1042" s="6">
        <v>9.5968249824588389E-2</v>
      </c>
      <c r="BI1042" s="6">
        <v>0.10814493143923</v>
      </c>
      <c r="BJ1042" s="6">
        <v>0.11381699190658701</v>
      </c>
      <c r="BK1042" s="6">
        <v>9.9305053269328397E-2</v>
      </c>
      <c r="BL1042" s="6">
        <v>9.2264633887333011E-2</v>
      </c>
      <c r="BM1042" s="6">
        <v>8.8678772883579601E-2</v>
      </c>
      <c r="BN1042" s="6">
        <v>0.12794232993331101</v>
      </c>
      <c r="BO1042" s="6">
        <v>0.10679666833502199</v>
      </c>
      <c r="BP1042" s="6">
        <v>0.10383093356527301</v>
      </c>
      <c r="BQ1042" s="6">
        <v>0.10539884953133499</v>
      </c>
      <c r="BR1042" s="6">
        <v>0.21563726164636599</v>
      </c>
      <c r="BS1042" s="6">
        <v>5.2973991601690001E-2</v>
      </c>
      <c r="BT1042" s="6">
        <v>6.7807268025166095E-2</v>
      </c>
      <c r="BU1042" s="6">
        <v>0.15432982572401199</v>
      </c>
      <c r="BV1042" s="6">
        <v>0.111290869389039</v>
      </c>
      <c r="BW1042" s="6">
        <v>0.19933978792613799</v>
      </c>
      <c r="BX1042" s="6">
        <v>0.114346298563325</v>
      </c>
      <c r="BY1042" s="6">
        <v>5.0535780623055103E-2</v>
      </c>
      <c r="BZ1042" s="6">
        <v>9.0365097423732693E-2</v>
      </c>
      <c r="CA1042" s="6">
        <v>0.110232122211884</v>
      </c>
      <c r="CB1042" s="6">
        <v>4.7779631390449301E-2</v>
      </c>
      <c r="CC1042" s="6">
        <v>7.3442720397906697E-2</v>
      </c>
      <c r="CD1042" s="6">
        <v>0.220525168475766</v>
      </c>
      <c r="CE1042" s="6">
        <v>0.118447155719937</v>
      </c>
    </row>
    <row r="1043" spans="1:83">
      <c r="A1043" s="4">
        <v>-2</v>
      </c>
      <c r="B1043" s="6">
        <v>7.7616720487178298E-2</v>
      </c>
      <c r="C1043" s="6">
        <v>7.7556901847290097E-2</v>
      </c>
      <c r="D1043" s="6">
        <v>7.7924156967855596E-2</v>
      </c>
      <c r="E1043" s="6">
        <v>7.9407237561410091E-2</v>
      </c>
      <c r="F1043" s="6">
        <v>8.4912828260795492E-2</v>
      </c>
      <c r="G1043" s="6">
        <v>8.2100909183046897E-2</v>
      </c>
      <c r="H1043" s="6">
        <v>7.3020351193691005E-2</v>
      </c>
      <c r="I1043" s="6">
        <v>8.1128199210981591E-2</v>
      </c>
      <c r="J1043" s="6">
        <v>7.6451182769849302E-2</v>
      </c>
      <c r="K1043" s="6">
        <v>6.8240710731753099E-2</v>
      </c>
      <c r="L1043" s="6">
        <v>9.3237131296423192E-2</v>
      </c>
      <c r="M1043" s="6">
        <v>6.7266795699708601E-2</v>
      </c>
      <c r="N1043" s="6">
        <v>7.3804293329897505E-2</v>
      </c>
      <c r="O1043" s="6">
        <v>8.9532598664833887E-2</v>
      </c>
      <c r="P1043" s="6">
        <v>7.7845877061042998E-2</v>
      </c>
      <c r="Q1043" s="6">
        <v>7.1787889234400604E-2</v>
      </c>
      <c r="R1043" s="6">
        <v>5.3546335264079599E-2</v>
      </c>
      <c r="S1043" s="6">
        <v>8.5367721411662406E-2</v>
      </c>
      <c r="T1043" s="6">
        <v>6.7098802746320005E-2</v>
      </c>
      <c r="U1043" s="6">
        <v>7.5424189900708705E-2</v>
      </c>
      <c r="V1043" s="6">
        <v>7.9465165753764597E-2</v>
      </c>
      <c r="W1043" s="6">
        <v>8.2908091640543094E-2</v>
      </c>
      <c r="X1043" s="6">
        <v>7.4894592430710699E-2</v>
      </c>
      <c r="Y1043" s="6">
        <v>8.0941684518021001E-2</v>
      </c>
      <c r="Z1043" s="6">
        <v>8.1652393168977308E-2</v>
      </c>
      <c r="AA1043" s="6">
        <v>6.8206726158840894E-2</v>
      </c>
      <c r="AB1043" s="6">
        <v>7.1916404461029607E-2</v>
      </c>
      <c r="AC1043" s="6">
        <v>7.9638695769216103E-2</v>
      </c>
      <c r="AD1043" s="6">
        <v>8.2348737440284606E-2</v>
      </c>
      <c r="AE1043" s="6">
        <v>6.5763129258935404E-2</v>
      </c>
      <c r="AF1043" s="6">
        <v>5.10581596888742E-2</v>
      </c>
      <c r="AG1043" s="6">
        <v>8.0746542413639502E-2</v>
      </c>
      <c r="AH1043" s="6">
        <v>8.667634751249001E-2</v>
      </c>
      <c r="AI1043" s="6">
        <v>7.7221157098866802E-2</v>
      </c>
      <c r="AJ1043" s="6">
        <v>9.2145173807219788E-2</v>
      </c>
      <c r="AK1043" s="6">
        <v>6.1094988531480904E-2</v>
      </c>
      <c r="AL1043" s="6">
        <v>5.3087646295030398E-2</v>
      </c>
      <c r="AM1043" s="6">
        <v>7.5342417395430794E-2</v>
      </c>
      <c r="AN1043" s="6">
        <v>4.8366121058140497E-2</v>
      </c>
      <c r="AO1043" s="6">
        <v>5.4310658529175597E-2</v>
      </c>
      <c r="AP1043" s="6">
        <v>9.110971036800769E-2</v>
      </c>
      <c r="AQ1043" s="6">
        <v>9.3340912474653315E-2</v>
      </c>
      <c r="AR1043" s="6">
        <v>9.2297336191144497E-2</v>
      </c>
      <c r="AS1043" s="6">
        <v>0.123178710577152</v>
      </c>
      <c r="AT1043" s="6">
        <v>5.1292381327784298E-2</v>
      </c>
      <c r="AU1043" s="6">
        <v>6.5352771804970705E-2</v>
      </c>
      <c r="AV1043" s="6">
        <v>0.13045987496763101</v>
      </c>
      <c r="AW1043" s="6">
        <v>3.02872104711405E-2</v>
      </c>
      <c r="AX1043" s="6">
        <v>5.4658159396175299E-2</v>
      </c>
      <c r="AY1043" s="6">
        <v>8.2436488614488809E-2</v>
      </c>
      <c r="AZ1043" s="6">
        <v>6.5031774656729505E-2</v>
      </c>
      <c r="BA1043" s="6">
        <v>0.166942091916189</v>
      </c>
      <c r="BB1043" s="6">
        <v>7.7221157098866802E-2</v>
      </c>
      <c r="BC1043" s="6">
        <v>3.2873057608729099E-2</v>
      </c>
      <c r="BD1043" s="6">
        <v>4.4889232214720798E-2</v>
      </c>
      <c r="BE1043" s="6">
        <v>8.3724439537642012E-2</v>
      </c>
      <c r="BF1043" s="6">
        <v>4.6790380771359101E-2</v>
      </c>
      <c r="BG1043" s="6">
        <v>9.0711486714737208E-2</v>
      </c>
      <c r="BH1043" s="6">
        <v>6.53441181191321E-2</v>
      </c>
      <c r="BI1043" s="6">
        <v>9.8271724573164895E-2</v>
      </c>
      <c r="BJ1043" s="6">
        <v>6.6226137223706794E-2</v>
      </c>
      <c r="BK1043" s="6">
        <v>8.0395688656686198E-2</v>
      </c>
      <c r="BL1043" s="6">
        <v>7.4668073541935595E-2</v>
      </c>
      <c r="BM1043" s="6">
        <v>8.4449839799367404E-2</v>
      </c>
      <c r="BN1043" s="6">
        <v>7.2148888829138891E-2</v>
      </c>
      <c r="BO1043" s="6">
        <v>7.35468763428163E-2</v>
      </c>
      <c r="BP1043" s="6">
        <v>6.6839171880902104E-2</v>
      </c>
      <c r="BQ1043" s="6">
        <v>8.0156437917877299E-2</v>
      </c>
      <c r="BR1043" s="6">
        <v>8.6981510550198704E-2</v>
      </c>
      <c r="BS1043" s="6">
        <v>6.4794485434325505E-2</v>
      </c>
      <c r="BT1043" s="6">
        <v>6.1638472750415299E-2</v>
      </c>
      <c r="BU1043" s="6">
        <v>8.7695312731336295E-2</v>
      </c>
      <c r="BV1043" s="6">
        <v>9.8709058458425508E-2</v>
      </c>
      <c r="BW1043" s="6">
        <v>0.12308863743304499</v>
      </c>
      <c r="BX1043" s="6">
        <v>5.0321274817204102E-2</v>
      </c>
      <c r="BY1043" s="6">
        <v>8.2407345257495102E-2</v>
      </c>
      <c r="BZ1043" s="6">
        <v>7.1766737541532497E-2</v>
      </c>
      <c r="CA1043" s="6">
        <v>8.2586775686210701E-2</v>
      </c>
      <c r="CB1043" s="6">
        <v>7.3021925006631794E-2</v>
      </c>
      <c r="CC1043" s="6">
        <v>6.8325323893059203E-2</v>
      </c>
      <c r="CD1043" s="6">
        <v>9.9070442142050907E-2</v>
      </c>
      <c r="CE1043" s="6">
        <v>0.128523201195507</v>
      </c>
    </row>
    <row r="1044" spans="1:83">
      <c r="A1044" s="4">
        <v>-1</v>
      </c>
      <c r="B1044" s="6">
        <v>0.129733232451548</v>
      </c>
      <c r="C1044" s="6">
        <v>0.119458114358637</v>
      </c>
      <c r="D1044" s="6">
        <v>0.111480287466016</v>
      </c>
      <c r="E1044" s="6">
        <v>0.11193366490132499</v>
      </c>
      <c r="F1044" s="6">
        <v>0.111859227858702</v>
      </c>
      <c r="G1044" s="6">
        <v>0.13643633910779601</v>
      </c>
      <c r="H1044" s="6">
        <v>0.12286243470074699</v>
      </c>
      <c r="I1044" s="6">
        <v>9.4318040060118694E-2</v>
      </c>
      <c r="J1044" s="6">
        <v>9.8332848635440104E-2</v>
      </c>
      <c r="K1044" s="6">
        <v>0.16826122137877297</v>
      </c>
      <c r="L1044" s="6">
        <v>0.15395080032442501</v>
      </c>
      <c r="M1044" s="6">
        <v>9.0719789089385508E-2</v>
      </c>
      <c r="N1044" s="6">
        <v>0.13923933673576699</v>
      </c>
      <c r="O1044" s="6">
        <v>0.12294980556924999</v>
      </c>
      <c r="P1044" s="6">
        <v>0.16362035516363002</v>
      </c>
      <c r="Q1044" s="6">
        <v>0.128746302641876</v>
      </c>
      <c r="R1044" s="6">
        <v>0.124855390273127</v>
      </c>
      <c r="S1044" s="6">
        <v>9.5531643991370901E-2</v>
      </c>
      <c r="T1044" s="6">
        <v>9.4911536174091704E-2</v>
      </c>
      <c r="U1044" s="6">
        <v>0.101045609525817</v>
      </c>
      <c r="V1044" s="6">
        <v>0.11880203641115999</v>
      </c>
      <c r="W1044" s="6">
        <v>0.12561140917628</v>
      </c>
      <c r="X1044" s="6">
        <v>0.146379327315313</v>
      </c>
      <c r="Y1044" s="6">
        <v>0.13630880548045299</v>
      </c>
      <c r="Z1044" s="6">
        <v>0.12751974316539499</v>
      </c>
      <c r="AA1044" s="6">
        <v>0.117427475122303</v>
      </c>
      <c r="AB1044" s="6">
        <v>0.121839593451831</v>
      </c>
      <c r="AC1044" s="6">
        <v>0.123504224850067</v>
      </c>
      <c r="AD1044" s="6">
        <v>0.14716829297633802</v>
      </c>
      <c r="AE1044" s="6">
        <v>0.120685602834922</v>
      </c>
      <c r="AF1044" s="6">
        <v>0.13058682796481</v>
      </c>
      <c r="AG1044" s="6">
        <v>0.11756306602444999</v>
      </c>
      <c r="AH1044" s="6">
        <v>0.15813103844118198</v>
      </c>
      <c r="AI1044" s="6">
        <v>0.11258272117611799</v>
      </c>
      <c r="AJ1044" s="6">
        <v>0.12206467663779699</v>
      </c>
      <c r="AK1044" s="6">
        <v>0.15515357550415401</v>
      </c>
      <c r="AL1044" s="6">
        <v>0.114187276322762</v>
      </c>
      <c r="AM1044" s="6">
        <v>0.12559660640317</v>
      </c>
      <c r="AN1044" s="6">
        <v>0.10741187000569001</v>
      </c>
      <c r="AO1044" s="6">
        <v>0.15858662077072699</v>
      </c>
      <c r="AP1044" s="6">
        <v>0.11919215331822799</v>
      </c>
      <c r="AQ1044" s="6">
        <v>0.117201189666199</v>
      </c>
      <c r="AR1044" s="6">
        <v>0.10740700778472201</v>
      </c>
      <c r="AS1044" s="6">
        <v>9.2539100111871095E-2</v>
      </c>
      <c r="AT1044" s="6">
        <v>7.90345916136906E-2</v>
      </c>
      <c r="AU1044" s="6">
        <v>0.14070427336441699</v>
      </c>
      <c r="AV1044" s="6">
        <v>0.18292515532370199</v>
      </c>
      <c r="AW1044" s="6">
        <v>0.17544128846178</v>
      </c>
      <c r="AX1044" s="6">
        <v>0.130632010726207</v>
      </c>
      <c r="AY1044" s="6">
        <v>0.103312378129851</v>
      </c>
      <c r="AZ1044" s="6">
        <v>0.13338607588220799</v>
      </c>
      <c r="BA1044" s="6">
        <v>0.15072394530796901</v>
      </c>
      <c r="BB1044" s="6">
        <v>0.11258272117611799</v>
      </c>
      <c r="BC1044" s="6">
        <v>9.6595791286334901E-2</v>
      </c>
      <c r="BD1044" s="6">
        <v>0.104680555103819</v>
      </c>
      <c r="BE1044" s="6">
        <v>0.10139495541359601</v>
      </c>
      <c r="BF1044" s="6">
        <v>0.12704891569031601</v>
      </c>
      <c r="BG1044" s="6">
        <v>0.13834956026412099</v>
      </c>
      <c r="BH1044" s="6">
        <v>0.125918027012903</v>
      </c>
      <c r="BI1044" s="6">
        <v>0.122551394526455</v>
      </c>
      <c r="BJ1044" s="6">
        <v>0.112038550026388</v>
      </c>
      <c r="BK1044" s="6">
        <v>0.13422161247932698</v>
      </c>
      <c r="BL1044" s="6">
        <v>0.13454306592109999</v>
      </c>
      <c r="BM1044" s="6">
        <v>0.12178976912878399</v>
      </c>
      <c r="BN1044" s="6">
        <v>0.112106769123827</v>
      </c>
      <c r="BO1044" s="6">
        <v>0.144482988208609</v>
      </c>
      <c r="BP1044" s="6">
        <v>0.15412487648813999</v>
      </c>
      <c r="BQ1044" s="6">
        <v>0.14605206135458698</v>
      </c>
      <c r="BR1044" s="6">
        <v>7.97759171603592E-2</v>
      </c>
      <c r="BS1044" s="6">
        <v>9.2196719752594095E-2</v>
      </c>
      <c r="BT1044" s="6">
        <v>9.6629411831116313E-2</v>
      </c>
      <c r="BU1044" s="6">
        <v>0.16449797079269099</v>
      </c>
      <c r="BV1044" s="6">
        <v>7.2007708588035693E-2</v>
      </c>
      <c r="BW1044" s="6">
        <v>0.111601456277981</v>
      </c>
      <c r="BX1044" s="6">
        <v>6.51288800368231E-2</v>
      </c>
      <c r="BY1044" s="6">
        <v>9.9015001165917799E-2</v>
      </c>
      <c r="BZ1044" s="6">
        <v>0.147611482314253</v>
      </c>
      <c r="CA1044" s="6">
        <v>0.128870948463672</v>
      </c>
      <c r="CB1044" s="6">
        <v>8.3320875387590795E-2</v>
      </c>
      <c r="CC1044" s="6">
        <v>0.130717214434795</v>
      </c>
      <c r="CD1044" s="6">
        <v>0.132626679626342</v>
      </c>
      <c r="CE1044" s="6">
        <v>0.11818018947268699</v>
      </c>
    </row>
    <row r="1045" spans="1:83">
      <c r="A1045" s="4">
        <v>0</v>
      </c>
      <c r="B1045" s="6">
        <v>0.15490706470840199</v>
      </c>
      <c r="C1045" s="6">
        <v>0.14440096592816901</v>
      </c>
      <c r="D1045" s="6">
        <v>0.13925214681447801</v>
      </c>
      <c r="E1045" s="6">
        <v>0.14877588295361199</v>
      </c>
      <c r="F1045" s="6">
        <v>0.17522804107319501</v>
      </c>
      <c r="G1045" s="6">
        <v>0.15697282863779799</v>
      </c>
      <c r="H1045" s="6">
        <v>0.15278962172447599</v>
      </c>
      <c r="I1045" s="6">
        <v>0.12347985447470601</v>
      </c>
      <c r="J1045" s="6">
        <v>0.15001822372745399</v>
      </c>
      <c r="K1045" s="6">
        <v>0.16304109825785701</v>
      </c>
      <c r="L1045" s="6">
        <v>0.16032902640837102</v>
      </c>
      <c r="M1045" s="6">
        <v>0.16098526593093399</v>
      </c>
      <c r="N1045" s="6">
        <v>0.172993581742859</v>
      </c>
      <c r="O1045" s="6">
        <v>0.142481337358879</v>
      </c>
      <c r="P1045" s="6">
        <v>0.14253367437978501</v>
      </c>
      <c r="Q1045" s="6">
        <v>0.15941570899081101</v>
      </c>
      <c r="R1045" s="6">
        <v>0.124967144522032</v>
      </c>
      <c r="S1045" s="6">
        <v>0.116798710204739</v>
      </c>
      <c r="T1045" s="6">
        <v>0.14495567019074498</v>
      </c>
      <c r="U1045" s="6">
        <v>0.14897481057017101</v>
      </c>
      <c r="V1045" s="6">
        <v>0.14778316205446201</v>
      </c>
      <c r="W1045" s="6">
        <v>0.17387692734963298</v>
      </c>
      <c r="X1045" s="6">
        <v>0.148493950827192</v>
      </c>
      <c r="Y1045" s="6">
        <v>0.156809995145235</v>
      </c>
      <c r="Z1045" s="6">
        <v>0.13773357358454899</v>
      </c>
      <c r="AA1045" s="6">
        <v>0.13978273277909301</v>
      </c>
      <c r="AB1045" s="6">
        <v>0.14739334122779099</v>
      </c>
      <c r="AC1045" s="6">
        <v>0.169707542163337</v>
      </c>
      <c r="AD1045" s="6">
        <v>0.147065279424277</v>
      </c>
      <c r="AE1045" s="6">
        <v>0.151595087268726</v>
      </c>
      <c r="AF1045" s="6">
        <v>0.11035705653747399</v>
      </c>
      <c r="AG1045" s="6">
        <v>0.16026906756290601</v>
      </c>
      <c r="AH1045" s="6">
        <v>0.15231735897488</v>
      </c>
      <c r="AI1045" s="6">
        <v>0.16719707829553801</v>
      </c>
      <c r="AJ1045" s="6">
        <v>0.17412616169373799</v>
      </c>
      <c r="AK1045" s="6">
        <v>0.176917343140815</v>
      </c>
      <c r="AL1045" s="6">
        <v>0.19345209621883899</v>
      </c>
      <c r="AM1045" s="6">
        <v>0.119962339987477</v>
      </c>
      <c r="AN1045" s="6">
        <v>0.107993260921115</v>
      </c>
      <c r="AO1045" s="6">
        <v>0.113212974878743</v>
      </c>
      <c r="AP1045" s="6">
        <v>0.135513675163175</v>
      </c>
      <c r="AQ1045" s="6">
        <v>0.14912322427306399</v>
      </c>
      <c r="AR1045" s="6">
        <v>0.18907863862590302</v>
      </c>
      <c r="AS1045" s="6">
        <v>0.16631825375640702</v>
      </c>
      <c r="AT1045" s="6">
        <v>0.157297251655726</v>
      </c>
      <c r="AU1045" s="6">
        <v>0.15975561100073599</v>
      </c>
      <c r="AV1045" s="6">
        <v>0.125574676465387</v>
      </c>
      <c r="AW1045" s="6">
        <v>0.16504052931727903</v>
      </c>
      <c r="AX1045" s="6">
        <v>0.19061192204948402</v>
      </c>
      <c r="AY1045" s="6">
        <v>0.19033840523578999</v>
      </c>
      <c r="AZ1045" s="6">
        <v>0.19215604835653402</v>
      </c>
      <c r="BA1045" s="6">
        <v>9.8767089994321502E-2</v>
      </c>
      <c r="BB1045" s="6">
        <v>0.16719707829553801</v>
      </c>
      <c r="BC1045" s="6">
        <v>0.10645812728546099</v>
      </c>
      <c r="BD1045" s="6">
        <v>0.122193147878707</v>
      </c>
      <c r="BE1045" s="6">
        <v>0.16833995512098301</v>
      </c>
      <c r="BF1045" s="6">
        <v>0.16994891022748401</v>
      </c>
      <c r="BG1045" s="6">
        <v>0.155232737021894</v>
      </c>
      <c r="BH1045" s="6">
        <v>0.15242507531458599</v>
      </c>
      <c r="BI1045" s="6">
        <v>0.102696000983012</v>
      </c>
      <c r="BJ1045" s="6">
        <v>0.166013457715211</v>
      </c>
      <c r="BK1045" s="6">
        <v>0.15640604816133</v>
      </c>
      <c r="BL1045" s="6">
        <v>0.16595084097746401</v>
      </c>
      <c r="BM1045" s="6">
        <v>0.14533761020571501</v>
      </c>
      <c r="BN1045" s="6">
        <v>0.16681813111374899</v>
      </c>
      <c r="BO1045" s="6">
        <v>0.16347634080422999</v>
      </c>
      <c r="BP1045" s="6">
        <v>0.15096486877888998</v>
      </c>
      <c r="BQ1045" s="6">
        <v>0.15838873700505901</v>
      </c>
      <c r="BR1045" s="6">
        <v>0.175496623991237</v>
      </c>
      <c r="BS1045" s="6">
        <v>0.114039212735689</v>
      </c>
      <c r="BT1045" s="6">
        <v>0.163445943124502</v>
      </c>
      <c r="BU1045" s="6">
        <v>0.153022490838576</v>
      </c>
      <c r="BV1045" s="6">
        <v>0.18611705046257601</v>
      </c>
      <c r="BW1045" s="6">
        <v>0.106482746990407</v>
      </c>
      <c r="BX1045" s="6">
        <v>0.12333235452166801</v>
      </c>
      <c r="BY1045" s="6">
        <v>0.18609832852335298</v>
      </c>
      <c r="BZ1045" s="6">
        <v>0.15954972190871999</v>
      </c>
      <c r="CA1045" s="6">
        <v>0.153435477276233</v>
      </c>
      <c r="CB1045" s="6">
        <v>0.18325991232979699</v>
      </c>
      <c r="CC1045" s="6">
        <v>0.149085081342516</v>
      </c>
      <c r="CD1045" s="6">
        <v>0.17598123934447799</v>
      </c>
      <c r="CE1045" s="6">
        <v>0.15755216961617699</v>
      </c>
    </row>
    <row r="1046" spans="1:83">
      <c r="A1046" s="4">
        <v>1</v>
      </c>
      <c r="B1046" s="6">
        <v>0.23250964614023201</v>
      </c>
      <c r="C1046" s="6">
        <v>0.222148451533623</v>
      </c>
      <c r="D1046" s="6">
        <v>0.23608459175337898</v>
      </c>
      <c r="E1046" s="6">
        <v>0.24335070213851498</v>
      </c>
      <c r="F1046" s="6">
        <v>0.250782523990354</v>
      </c>
      <c r="G1046" s="6">
        <v>0.20331302283449598</v>
      </c>
      <c r="H1046" s="6">
        <v>0.26243667908594298</v>
      </c>
      <c r="I1046" s="6">
        <v>0.23822121887565101</v>
      </c>
      <c r="J1046" s="6">
        <v>0.21270829525565102</v>
      </c>
      <c r="K1046" s="6">
        <v>0.22149635841774898</v>
      </c>
      <c r="L1046" s="6">
        <v>0.247369375026497</v>
      </c>
      <c r="M1046" s="6">
        <v>0.24403825549560801</v>
      </c>
      <c r="N1046" s="6">
        <v>0.18504018125138499</v>
      </c>
      <c r="O1046" s="6">
        <v>0.22939840200947501</v>
      </c>
      <c r="P1046" s="6">
        <v>0.21417905474715698</v>
      </c>
      <c r="Q1046" s="6">
        <v>0.24469466325831701</v>
      </c>
      <c r="R1046" s="6">
        <v>0.189280931696684</v>
      </c>
      <c r="S1046" s="6">
        <v>0.20565723052319801</v>
      </c>
      <c r="T1046" s="6">
        <v>0.225674982840882</v>
      </c>
      <c r="U1046" s="6">
        <v>0.23878602230588497</v>
      </c>
      <c r="V1046" s="6">
        <v>0.22082388031300201</v>
      </c>
      <c r="W1046" s="6">
        <v>0.22791087605037799</v>
      </c>
      <c r="X1046" s="6">
        <v>0.25007518747298396</v>
      </c>
      <c r="Y1046" s="6">
        <v>0.24113412630881398</v>
      </c>
      <c r="Z1046" s="6">
        <v>0.18915187866292602</v>
      </c>
      <c r="AA1046" s="6">
        <v>0.22317265570387299</v>
      </c>
      <c r="AB1046" s="6">
        <v>0.22964646509981101</v>
      </c>
      <c r="AC1046" s="6">
        <v>0.23212981286199599</v>
      </c>
      <c r="AD1046" s="6">
        <v>0.23804749318852403</v>
      </c>
      <c r="AE1046" s="6">
        <v>0.259640874487233</v>
      </c>
      <c r="AF1046" s="6">
        <v>0.265173929671988</v>
      </c>
      <c r="AG1046" s="6">
        <v>0.24149203738505701</v>
      </c>
      <c r="AH1046" s="6">
        <v>0.219462677779379</v>
      </c>
      <c r="AI1046" s="6">
        <v>0.184347932554872</v>
      </c>
      <c r="AJ1046" s="6">
        <v>0.20337533938258301</v>
      </c>
      <c r="AK1046" s="6">
        <v>0.23312454044185302</v>
      </c>
      <c r="AL1046" s="6">
        <v>0.24958059940371002</v>
      </c>
      <c r="AM1046" s="6">
        <v>0.26724376220613799</v>
      </c>
      <c r="AN1046" s="6">
        <v>0.23799965396895201</v>
      </c>
      <c r="AO1046" s="6">
        <v>0.29800566514603199</v>
      </c>
      <c r="AP1046" s="6">
        <v>0.222636901731811</v>
      </c>
      <c r="AQ1046" s="6">
        <v>0.26621388432739401</v>
      </c>
      <c r="AR1046" s="6">
        <v>0.26189588127396601</v>
      </c>
      <c r="AS1046" s="6">
        <v>0.29651268414311899</v>
      </c>
      <c r="AT1046" s="6">
        <v>0.20464893241780899</v>
      </c>
      <c r="AU1046" s="6">
        <v>0.21863147699301599</v>
      </c>
      <c r="AV1046" s="6">
        <v>0.22206958671279001</v>
      </c>
      <c r="AW1046" s="6">
        <v>0.230663380944371</v>
      </c>
      <c r="AX1046" s="6">
        <v>0.211072866401807</v>
      </c>
      <c r="AY1046" s="6">
        <v>0.20684634466398499</v>
      </c>
      <c r="AZ1046" s="6">
        <v>0.20234056817948801</v>
      </c>
      <c r="BA1046" s="6">
        <v>0.19614171058641802</v>
      </c>
      <c r="BB1046" s="6">
        <v>0.184347932554872</v>
      </c>
      <c r="BC1046" s="6">
        <v>0.212708447979224</v>
      </c>
      <c r="BD1046" s="6">
        <v>0.19479231203532599</v>
      </c>
      <c r="BE1046" s="6">
        <v>0.27496559545181098</v>
      </c>
      <c r="BF1046" s="6">
        <v>0.215419062581093</v>
      </c>
      <c r="BG1046" s="6">
        <v>0.23759850460698201</v>
      </c>
      <c r="BH1046" s="6">
        <v>0.21944758383137303</v>
      </c>
      <c r="BI1046" s="6">
        <v>0.24392028296331103</v>
      </c>
      <c r="BJ1046" s="6">
        <v>0.24204743874892501</v>
      </c>
      <c r="BK1046" s="6">
        <v>0.23190102892804901</v>
      </c>
      <c r="BL1046" s="6">
        <v>0.238280417031495</v>
      </c>
      <c r="BM1046" s="6">
        <v>0.24576392905085398</v>
      </c>
      <c r="BN1046" s="6">
        <v>0.22906256056846899</v>
      </c>
      <c r="BO1046" s="6">
        <v>0.20765864770592199</v>
      </c>
      <c r="BP1046" s="6">
        <v>0.25277072739970202</v>
      </c>
      <c r="BQ1046" s="6">
        <v>0.23596296515056298</v>
      </c>
      <c r="BR1046" s="6">
        <v>0.18643820359935698</v>
      </c>
      <c r="BS1046" s="6">
        <v>0.23973524626814299</v>
      </c>
      <c r="BT1046" s="6">
        <v>0.256438730123979</v>
      </c>
      <c r="BU1046" s="6">
        <v>0.17959287403414201</v>
      </c>
      <c r="BV1046" s="6">
        <v>0.17266280292342898</v>
      </c>
      <c r="BW1046" s="6">
        <v>0.17579427854868901</v>
      </c>
      <c r="BX1046" s="6">
        <v>0.26513162942048402</v>
      </c>
      <c r="BY1046" s="6">
        <v>0.19746710880601001</v>
      </c>
      <c r="BZ1046" s="6">
        <v>0.22729761001870699</v>
      </c>
      <c r="CA1046" s="6">
        <v>0.23784054817776698</v>
      </c>
      <c r="CB1046" s="6">
        <v>0.11688263496418801</v>
      </c>
      <c r="CC1046" s="6">
        <v>0.25947383354175796</v>
      </c>
      <c r="CD1046" s="6">
        <v>0.15675160199885299</v>
      </c>
      <c r="CE1046" s="6">
        <v>0.14437227645579701</v>
      </c>
    </row>
    <row r="1047" spans="1:83">
      <c r="A1047" s="4">
        <v>2</v>
      </c>
      <c r="B1047" s="6">
        <v>0.15977130560961</v>
      </c>
      <c r="C1047" s="6">
        <v>0.190492338974351</v>
      </c>
      <c r="D1047" s="6">
        <v>0.18155037230660501</v>
      </c>
      <c r="E1047" s="6">
        <v>0.18445719566746899</v>
      </c>
      <c r="F1047" s="6">
        <v>0.15989234544792999</v>
      </c>
      <c r="G1047" s="6">
        <v>0.14422816131831101</v>
      </c>
      <c r="H1047" s="6">
        <v>0.17570329152505898</v>
      </c>
      <c r="I1047" s="6">
        <v>0.120439223171436</v>
      </c>
      <c r="J1047" s="6">
        <v>0.11197204738434699</v>
      </c>
      <c r="K1047" s="6">
        <v>0.15537922468520399</v>
      </c>
      <c r="L1047" s="6">
        <v>0.158115671118599</v>
      </c>
      <c r="M1047" s="6">
        <v>0.24695684992147601</v>
      </c>
      <c r="N1047" s="6">
        <v>0.16612406123645498</v>
      </c>
      <c r="O1047" s="6">
        <v>0.15298172114120501</v>
      </c>
      <c r="P1047" s="6">
        <v>0.15436915817984501</v>
      </c>
      <c r="Q1047" s="6">
        <v>0.16206969103845398</v>
      </c>
      <c r="R1047" s="6">
        <v>0.184724297886419</v>
      </c>
      <c r="S1047" s="6">
        <v>0.18085525270571801</v>
      </c>
      <c r="T1047" s="6">
        <v>0.21693750384434898</v>
      </c>
      <c r="U1047" s="6">
        <v>0.186788607434553</v>
      </c>
      <c r="V1047" s="6">
        <v>0.19216015455846999</v>
      </c>
      <c r="W1047" s="6">
        <v>0.186380455667538</v>
      </c>
      <c r="X1047" s="6">
        <v>0.16301155044207999</v>
      </c>
      <c r="Y1047" s="6">
        <v>0.17235083489369402</v>
      </c>
      <c r="Z1047" s="6">
        <v>0.13250765259347499</v>
      </c>
      <c r="AA1047" s="6">
        <v>0.18202888615958301</v>
      </c>
      <c r="AB1047" s="6">
        <v>0.18325736446464599</v>
      </c>
      <c r="AC1047" s="6">
        <v>0.158098515940369</v>
      </c>
      <c r="AD1047" s="6">
        <v>0.13725469762627099</v>
      </c>
      <c r="AE1047" s="6">
        <v>0.15213891666794999</v>
      </c>
      <c r="AF1047" s="6">
        <v>0.16466429313115502</v>
      </c>
      <c r="AG1047" s="6">
        <v>0.16545994367718697</v>
      </c>
      <c r="AH1047" s="6">
        <v>0.15952472897784198</v>
      </c>
      <c r="AI1047" s="6">
        <v>0.19343138066594398</v>
      </c>
      <c r="AJ1047" s="6">
        <v>0.126026433640991</v>
      </c>
      <c r="AK1047" s="6">
        <v>0.14510305744176399</v>
      </c>
      <c r="AL1047" s="6">
        <v>0.147757829884095</v>
      </c>
      <c r="AM1047" s="6">
        <v>0.15544985107360898</v>
      </c>
      <c r="AN1047" s="6">
        <v>0.21253420519207</v>
      </c>
      <c r="AO1047" s="6">
        <v>0.10682826073327799</v>
      </c>
      <c r="AP1047" s="6">
        <v>0.21077048455374603</v>
      </c>
      <c r="AQ1047" s="6">
        <v>0.16776681127324</v>
      </c>
      <c r="AR1047" s="6">
        <v>0.13619343930132799</v>
      </c>
      <c r="AS1047" s="6">
        <v>0.13715411096458902</v>
      </c>
      <c r="AT1047" s="6">
        <v>0.16938411475919002</v>
      </c>
      <c r="AU1047" s="6">
        <v>0.17295086078601099</v>
      </c>
      <c r="AV1047" s="6">
        <v>0.12326470563493701</v>
      </c>
      <c r="AW1047" s="6">
        <v>0.21311496306157701</v>
      </c>
      <c r="AX1047" s="6">
        <v>0.19113522612891701</v>
      </c>
      <c r="AY1047" s="6">
        <v>0.12361754976362899</v>
      </c>
      <c r="AZ1047" s="6">
        <v>0.13212163792208298</v>
      </c>
      <c r="BA1047" s="6">
        <v>0.12126931366953601</v>
      </c>
      <c r="BB1047" s="6">
        <v>0.19343138066594398</v>
      </c>
      <c r="BC1047" s="6">
        <v>0.141381176013857</v>
      </c>
      <c r="BD1047" s="6">
        <v>0.16159245900071198</v>
      </c>
      <c r="BE1047" s="6">
        <v>0.12007262811699899</v>
      </c>
      <c r="BF1047" s="6">
        <v>0.14998796525785299</v>
      </c>
      <c r="BG1047" s="6">
        <v>0.16672985117390302</v>
      </c>
      <c r="BH1047" s="6">
        <v>0.192013826219947</v>
      </c>
      <c r="BI1047" s="6">
        <v>0.175246762950759</v>
      </c>
      <c r="BJ1047" s="6">
        <v>0.15952793065437101</v>
      </c>
      <c r="BK1047" s="6">
        <v>0.15396632478530101</v>
      </c>
      <c r="BL1047" s="6">
        <v>0.17118165403744101</v>
      </c>
      <c r="BM1047" s="6">
        <v>0.17754337476927098</v>
      </c>
      <c r="BN1047" s="6">
        <v>0.13939102734919501</v>
      </c>
      <c r="BO1047" s="6">
        <v>0.15263533030846901</v>
      </c>
      <c r="BP1047" s="6">
        <v>0.14225967793043601</v>
      </c>
      <c r="BQ1047" s="6">
        <v>0.14270872310198501</v>
      </c>
      <c r="BR1047" s="6">
        <v>4.9922353296028101E-2</v>
      </c>
      <c r="BS1047" s="6">
        <v>0.156924155311786</v>
      </c>
      <c r="BT1047" s="6">
        <v>0.24371439826062299</v>
      </c>
      <c r="BU1047" s="6">
        <v>0.160322440522363</v>
      </c>
      <c r="BV1047" s="6">
        <v>9.4662545910748394E-2</v>
      </c>
      <c r="BW1047" s="6">
        <v>0.15473022568220401</v>
      </c>
      <c r="BX1047" s="6">
        <v>0.203845588334855</v>
      </c>
      <c r="BY1047" s="6">
        <v>0.216478378877209</v>
      </c>
      <c r="BZ1047" s="6">
        <v>0.17056382460642999</v>
      </c>
      <c r="CA1047" s="6">
        <v>0.14687380848677101</v>
      </c>
      <c r="CB1047" s="6">
        <v>0.17545088970585099</v>
      </c>
      <c r="CC1047" s="6">
        <v>0.18169428991815401</v>
      </c>
      <c r="CD1047" s="6">
        <v>8.3215235102433394E-2</v>
      </c>
      <c r="CE1047" s="6">
        <v>0.11464884823740301</v>
      </c>
    </row>
    <row r="1048" spans="1:83">
      <c r="A1048" s="4" t="s">
        <v>214</v>
      </c>
      <c r="B1048" s="6">
        <v>5.58678421531199E-2</v>
      </c>
      <c r="C1048" s="6">
        <v>6.6310266656103789E-2</v>
      </c>
      <c r="D1048" s="6">
        <v>5.4585051599159204E-2</v>
      </c>
      <c r="E1048" s="6">
        <v>4.8956309962934999E-2</v>
      </c>
      <c r="F1048" s="6">
        <v>4.2238413116426704E-2</v>
      </c>
      <c r="G1048" s="6">
        <v>6.4608047407018698E-2</v>
      </c>
      <c r="H1048" s="6">
        <v>4.6908983868495201E-2</v>
      </c>
      <c r="I1048" s="6">
        <v>7.2493004398203192E-2</v>
      </c>
      <c r="J1048" s="6">
        <v>6.3529867543743596E-2</v>
      </c>
      <c r="K1048" s="6">
        <v>3.83606414350771E-2</v>
      </c>
      <c r="L1048" s="6">
        <v>5.3783972335517294E-2</v>
      </c>
      <c r="M1048" s="6">
        <v>6.665133052566001E-2</v>
      </c>
      <c r="N1048" s="6">
        <v>4.6035395737455603E-2</v>
      </c>
      <c r="O1048" s="6">
        <v>3.8486738899667999E-2</v>
      </c>
      <c r="P1048" s="6">
        <v>3.83557360287946E-2</v>
      </c>
      <c r="Q1048" s="6">
        <v>6.7102153531773998E-2</v>
      </c>
      <c r="R1048" s="6">
        <v>5.9892111850755297E-2</v>
      </c>
      <c r="S1048" s="6">
        <v>6.2307156687073997E-2</v>
      </c>
      <c r="T1048" s="6">
        <v>6.0340103707841902E-2</v>
      </c>
      <c r="U1048" s="6">
        <v>4.6452355593746407E-2</v>
      </c>
      <c r="V1048" s="6">
        <v>5.3346094948571204E-2</v>
      </c>
      <c r="W1048" s="6">
        <v>6.2275301238848897E-2</v>
      </c>
      <c r="X1048" s="6">
        <v>5.5638038421013801E-2</v>
      </c>
      <c r="Y1048" s="6">
        <v>7.2081041718320304E-2</v>
      </c>
      <c r="Z1048" s="6">
        <v>6.10753330678242E-2</v>
      </c>
      <c r="AA1048" s="6">
        <v>7.5549432349799994E-2</v>
      </c>
      <c r="AB1048" s="6">
        <v>6.6524307876315095E-2</v>
      </c>
      <c r="AC1048" s="6">
        <v>4.6356866723102901E-2</v>
      </c>
      <c r="AD1048" s="6">
        <v>5.3418403353822905E-2</v>
      </c>
      <c r="AE1048" s="6">
        <v>6.2196923875251497E-2</v>
      </c>
      <c r="AF1048" s="6">
        <v>8.4584860546426305E-2</v>
      </c>
      <c r="AG1048" s="6">
        <v>5.7286348748470599E-2</v>
      </c>
      <c r="AH1048" s="6">
        <v>4.7515376377149296E-2</v>
      </c>
      <c r="AI1048" s="6">
        <v>5.3125840154408896E-2</v>
      </c>
      <c r="AJ1048" s="6">
        <v>4.2733346687035205E-2</v>
      </c>
      <c r="AK1048" s="6">
        <v>3.3396138394000997E-2</v>
      </c>
      <c r="AL1048" s="6">
        <v>6.6445100768405596E-2</v>
      </c>
      <c r="AM1048" s="6">
        <v>5.8986433937297598E-2</v>
      </c>
      <c r="AN1048" s="6">
        <v>9.6932389792757492E-2</v>
      </c>
      <c r="AO1048" s="6">
        <v>6.9666677688354398E-2</v>
      </c>
      <c r="AP1048" s="6">
        <v>5.5549385268288301E-2</v>
      </c>
      <c r="AQ1048" s="6">
        <v>3.22911718453818E-2</v>
      </c>
      <c r="AR1048" s="6">
        <v>6.9709203754184601E-2</v>
      </c>
      <c r="AS1048" s="6">
        <v>5.4348472636026504E-2</v>
      </c>
      <c r="AT1048" s="6">
        <v>0.12019493473908201</v>
      </c>
      <c r="AU1048" s="6">
        <v>5.1808830363058202E-2</v>
      </c>
      <c r="AV1048" s="6">
        <v>4.23829875510724E-2</v>
      </c>
      <c r="AW1048" s="6">
        <v>3.1074851302435903E-2</v>
      </c>
      <c r="AX1048" s="6">
        <v>5.6960742372445097E-2</v>
      </c>
      <c r="AY1048" s="6">
        <v>6.2088323385004598E-2</v>
      </c>
      <c r="AZ1048" s="6">
        <v>2.2940909568172397E-2</v>
      </c>
      <c r="BA1048" s="6">
        <v>2.7894502374101501E-2</v>
      </c>
      <c r="BB1048" s="6">
        <v>5.3125840154408896E-2</v>
      </c>
      <c r="BC1048" s="6">
        <v>2.69878352784329E-2</v>
      </c>
      <c r="BD1048" s="6">
        <v>4.7198887105522003E-2</v>
      </c>
      <c r="BE1048" s="6">
        <v>4.5451251595827601E-2</v>
      </c>
      <c r="BF1048" s="6">
        <v>5.9758276027020003E-2</v>
      </c>
      <c r="BG1048" s="6">
        <v>5.7549216021786496E-2</v>
      </c>
      <c r="BH1048" s="6">
        <v>7.0605384601399798E-2</v>
      </c>
      <c r="BI1048" s="6">
        <v>6.4912607366604702E-2</v>
      </c>
      <c r="BJ1048" s="6">
        <v>5.4568275033113303E-2</v>
      </c>
      <c r="BK1048" s="6">
        <v>5.3322352695172298E-2</v>
      </c>
      <c r="BL1048" s="6">
        <v>4.2864922255439003E-2</v>
      </c>
      <c r="BM1048" s="6">
        <v>5.9251871453224199E-2</v>
      </c>
      <c r="BN1048" s="6">
        <v>6.1061579556564605E-2</v>
      </c>
      <c r="BO1048" s="6">
        <v>5.9635813709357298E-2</v>
      </c>
      <c r="BP1048" s="6">
        <v>4.6932398462119093E-2</v>
      </c>
      <c r="BQ1048" s="6">
        <v>5.6087759258423707E-2</v>
      </c>
      <c r="BR1048" s="6">
        <v>2.35581581731533E-2</v>
      </c>
      <c r="BS1048" s="6">
        <v>7.2077614373794896E-2</v>
      </c>
      <c r="BT1048" s="6">
        <v>6.2862232121181194E-2</v>
      </c>
      <c r="BU1048" s="6">
        <v>3.5637147191461903E-2</v>
      </c>
      <c r="BV1048" s="5"/>
      <c r="BW1048" s="6">
        <v>4.2285761456689198E-2</v>
      </c>
      <c r="BX1048" s="6">
        <v>8.4272646652347308E-2</v>
      </c>
      <c r="BY1048" s="6">
        <v>5.6780710680958399E-2</v>
      </c>
      <c r="BZ1048" s="6">
        <v>4.4717500047549701E-2</v>
      </c>
      <c r="CA1048" s="6">
        <v>6.0033324950400598E-2</v>
      </c>
      <c r="CB1048" s="5"/>
      <c r="CC1048" s="6">
        <v>6.9679781348963604E-2</v>
      </c>
      <c r="CD1048" s="6">
        <v>1.01600406343172E-2</v>
      </c>
      <c r="CE1048" s="6">
        <v>2.76437186451477E-2</v>
      </c>
    </row>
    <row r="1049" spans="1:83">
      <c r="A1049" s="4" t="s">
        <v>91</v>
      </c>
      <c r="B1049" s="6">
        <v>8.8239620655532799E-2</v>
      </c>
      <c r="C1049" s="6">
        <v>8.6895312766116201E-2</v>
      </c>
      <c r="D1049" s="6">
        <v>0.12694798484669301</v>
      </c>
      <c r="E1049" s="6">
        <v>0.11484386341118799</v>
      </c>
      <c r="F1049" s="6">
        <v>9.1399894125494999E-2</v>
      </c>
      <c r="G1049" s="6">
        <v>8.9118105010120699E-2</v>
      </c>
      <c r="H1049" s="6">
        <v>8.7339159326607602E-2</v>
      </c>
      <c r="I1049" s="6">
        <v>0.188555019662939</v>
      </c>
      <c r="J1049" s="6">
        <v>0.16047365917889</v>
      </c>
      <c r="K1049" s="6">
        <v>7.2448516043880903E-2</v>
      </c>
      <c r="L1049" s="6">
        <v>3.2023504307189497E-2</v>
      </c>
      <c r="M1049" s="6">
        <v>5.2275089587563404E-2</v>
      </c>
      <c r="N1049" s="6">
        <v>0.10501333091663501</v>
      </c>
      <c r="O1049" s="6">
        <v>0.107290529827021</v>
      </c>
      <c r="P1049" s="6">
        <v>5.5272055786671999E-2</v>
      </c>
      <c r="Q1049" s="6">
        <v>8.1950848640096705E-2</v>
      </c>
      <c r="R1049" s="6">
        <v>0.17342902840483301</v>
      </c>
      <c r="S1049" s="6">
        <v>0.14019343341454399</v>
      </c>
      <c r="T1049" s="6">
        <v>8.9532759075103302E-2</v>
      </c>
      <c r="U1049" s="6">
        <v>9.4165430877145795E-2</v>
      </c>
      <c r="V1049" s="6">
        <v>8.722512637838839E-2</v>
      </c>
      <c r="W1049" s="6">
        <v>6.0828262799055198E-2</v>
      </c>
      <c r="X1049" s="6">
        <v>5.7342583517159505E-2</v>
      </c>
      <c r="Y1049" s="6">
        <v>4.5331248383855799E-2</v>
      </c>
      <c r="Z1049" s="6">
        <v>0.17342449935368698</v>
      </c>
      <c r="AA1049" s="6">
        <v>7.5983468030739992E-2</v>
      </c>
      <c r="AB1049" s="6">
        <v>9.196895228773791E-2</v>
      </c>
      <c r="AC1049" s="6">
        <v>8.9993906513859995E-2</v>
      </c>
      <c r="AD1049" s="6">
        <v>8.7124663191501597E-2</v>
      </c>
      <c r="AE1049" s="6">
        <v>9.7737768288432697E-2</v>
      </c>
      <c r="AF1049" s="6">
        <v>8.8583317031785694E-2</v>
      </c>
      <c r="AG1049" s="6">
        <v>8.9905152953567408E-2</v>
      </c>
      <c r="AH1049" s="6">
        <v>7.3799147644629193E-2</v>
      </c>
      <c r="AI1049" s="6">
        <v>0.113074433311064</v>
      </c>
      <c r="AJ1049" s="6">
        <v>7.4735420542095407E-2</v>
      </c>
      <c r="AK1049" s="6">
        <v>0.10341525276253299</v>
      </c>
      <c r="AL1049" s="6">
        <v>0.10783590279162601</v>
      </c>
      <c r="AM1049" s="6">
        <v>9.0106268934709396E-2</v>
      </c>
      <c r="AN1049" s="6">
        <v>8.5564078717233608E-2</v>
      </c>
      <c r="AO1049" s="6">
        <v>9.2231135827758201E-2</v>
      </c>
      <c r="AP1049" s="6">
        <v>9.742834806067209E-2</v>
      </c>
      <c r="AQ1049" s="6">
        <v>9.0033525654529101E-2</v>
      </c>
      <c r="AR1049" s="6">
        <v>5.2504918077482497E-2</v>
      </c>
      <c r="AS1049" s="6">
        <v>6.3429633559430695E-2</v>
      </c>
      <c r="AT1049" s="6">
        <v>0.10102364223402599</v>
      </c>
      <c r="AU1049" s="6">
        <v>7.9751486481838801E-2</v>
      </c>
      <c r="AV1049" s="6">
        <v>5.8484096618286997E-2</v>
      </c>
      <c r="AW1049" s="6">
        <v>9.6473699084308001E-2</v>
      </c>
      <c r="AX1049" s="6">
        <v>8.6617295269964104E-2</v>
      </c>
      <c r="AY1049" s="6">
        <v>7.0635473496844806E-2</v>
      </c>
      <c r="AZ1049" s="6">
        <v>6.4458551304213407E-2</v>
      </c>
      <c r="BA1049" s="6">
        <v>0.104188964588212</v>
      </c>
      <c r="BB1049" s="6">
        <v>0.113074433311064</v>
      </c>
      <c r="BC1049" s="6">
        <v>0.31435783847773902</v>
      </c>
      <c r="BD1049" s="6">
        <v>0.24188469286484099</v>
      </c>
      <c r="BE1049" s="6">
        <v>0.120694601098064</v>
      </c>
      <c r="BF1049" s="6">
        <v>0.109957584544149</v>
      </c>
      <c r="BG1049" s="6">
        <v>5.19643613911751E-2</v>
      </c>
      <c r="BH1049" s="6">
        <v>7.8277735076069999E-2</v>
      </c>
      <c r="BI1049" s="6">
        <v>8.4256295197463804E-2</v>
      </c>
      <c r="BJ1049" s="6">
        <v>8.5761218691698005E-2</v>
      </c>
      <c r="BK1049" s="6">
        <v>9.0481891024813008E-2</v>
      </c>
      <c r="BL1049" s="6">
        <v>8.0246392347792794E-2</v>
      </c>
      <c r="BM1049" s="6">
        <v>7.7184832709207007E-2</v>
      </c>
      <c r="BN1049" s="6">
        <v>9.1468713525744705E-2</v>
      </c>
      <c r="BO1049" s="6">
        <v>9.1767334585575108E-2</v>
      </c>
      <c r="BP1049" s="6">
        <v>8.2277345494538703E-2</v>
      </c>
      <c r="BQ1049" s="6">
        <v>7.5244466680170097E-2</v>
      </c>
      <c r="BR1049" s="6">
        <v>0.182189971583301</v>
      </c>
      <c r="BS1049" s="6">
        <v>0.20725857452197702</v>
      </c>
      <c r="BT1049" s="6">
        <v>4.7463543763017799E-2</v>
      </c>
      <c r="BU1049" s="6">
        <v>6.4901938165415202E-2</v>
      </c>
      <c r="BV1049" s="6">
        <v>0.26454996426774602</v>
      </c>
      <c r="BW1049" s="6">
        <v>8.6677105684846795E-2</v>
      </c>
      <c r="BX1049" s="6">
        <v>9.3621327653293604E-2</v>
      </c>
      <c r="BY1049" s="6">
        <v>0.11121734606600001</v>
      </c>
      <c r="BZ1049" s="6">
        <v>8.812802613907661E-2</v>
      </c>
      <c r="CA1049" s="6">
        <v>8.012699474706389E-2</v>
      </c>
      <c r="CB1049" s="6">
        <v>0.32028413121549099</v>
      </c>
      <c r="CC1049" s="6">
        <v>6.7581755122849904E-2</v>
      </c>
      <c r="CD1049" s="6">
        <v>0.12166959267576001</v>
      </c>
      <c r="CE1049" s="6">
        <v>0.190632440657343</v>
      </c>
    </row>
    <row r="1050" spans="1:83">
      <c r="A1050" s="4" t="s">
        <v>195</v>
      </c>
      <c r="B1050" s="7">
        <v>52.4</v>
      </c>
      <c r="C1050" s="7">
        <v>54.5</v>
      </c>
      <c r="D1050" s="7">
        <v>55.3</v>
      </c>
      <c r="E1050" s="7">
        <v>55.3</v>
      </c>
      <c r="F1050" s="7">
        <v>53</v>
      </c>
      <c r="G1050" s="7">
        <v>50.3</v>
      </c>
      <c r="H1050" s="7">
        <v>54.5</v>
      </c>
      <c r="I1050" s="7">
        <v>54</v>
      </c>
      <c r="J1050" s="7">
        <v>49.9</v>
      </c>
      <c r="K1050" s="7">
        <v>50.1</v>
      </c>
      <c r="L1050" s="7">
        <v>51.4</v>
      </c>
      <c r="M1050" s="7">
        <v>58.8</v>
      </c>
      <c r="N1050" s="7">
        <v>50.6</v>
      </c>
      <c r="O1050" s="7">
        <v>50</v>
      </c>
      <c r="P1050" s="7">
        <v>47.5</v>
      </c>
      <c r="Q1050" s="7">
        <v>54.5</v>
      </c>
      <c r="R1050" s="7">
        <v>54.8</v>
      </c>
      <c r="S1050" s="7">
        <v>52.9</v>
      </c>
      <c r="T1050" s="7">
        <v>55.7</v>
      </c>
      <c r="U1050" s="7">
        <v>53.2</v>
      </c>
      <c r="V1050" s="7">
        <v>53.4</v>
      </c>
      <c r="W1050" s="7">
        <v>54.5</v>
      </c>
      <c r="X1050" s="7">
        <v>52.4</v>
      </c>
      <c r="Y1050" s="7">
        <v>53.8</v>
      </c>
      <c r="Z1050" s="7">
        <v>51.1</v>
      </c>
      <c r="AA1050" s="7">
        <v>53.7</v>
      </c>
      <c r="AB1050" s="7">
        <v>54.9</v>
      </c>
      <c r="AC1050" s="7">
        <v>51.9</v>
      </c>
      <c r="AD1050" s="7">
        <v>50.7</v>
      </c>
      <c r="AE1050" s="7">
        <v>54.2</v>
      </c>
      <c r="AF1050" s="7">
        <v>55.5</v>
      </c>
      <c r="AG1050" s="7">
        <v>53.7</v>
      </c>
      <c r="AH1050" s="7">
        <v>50.8</v>
      </c>
      <c r="AI1050" s="7">
        <v>53.1</v>
      </c>
      <c r="AJ1050" s="7">
        <v>46.1</v>
      </c>
      <c r="AK1050" s="7">
        <v>51.3</v>
      </c>
      <c r="AL1050" s="7">
        <v>56</v>
      </c>
      <c r="AM1050" s="7">
        <v>52.9</v>
      </c>
      <c r="AN1050" s="7">
        <v>58</v>
      </c>
      <c r="AO1050" s="7">
        <v>52.4</v>
      </c>
      <c r="AP1050" s="7">
        <v>55.7</v>
      </c>
      <c r="AQ1050" s="7">
        <v>52.6</v>
      </c>
      <c r="AR1050" s="7">
        <v>53.1</v>
      </c>
      <c r="AS1050" s="7">
        <v>53.5</v>
      </c>
      <c r="AT1050" s="7">
        <v>56.9</v>
      </c>
      <c r="AU1050" s="7">
        <v>52.1</v>
      </c>
      <c r="AV1050" s="7">
        <v>46.6</v>
      </c>
      <c r="AW1050" s="7">
        <v>56.3</v>
      </c>
      <c r="AX1050" s="7">
        <v>55.3</v>
      </c>
      <c r="AY1050" s="7">
        <v>48</v>
      </c>
      <c r="AZ1050" s="7">
        <v>44.8</v>
      </c>
      <c r="BA1050" s="7">
        <v>43.2</v>
      </c>
      <c r="BB1050" s="7">
        <v>53.1</v>
      </c>
      <c r="BC1050" s="7">
        <v>55.1</v>
      </c>
      <c r="BD1050" s="7">
        <v>54.8</v>
      </c>
      <c r="BE1050" s="7">
        <v>52.4</v>
      </c>
      <c r="BF1050" s="7">
        <v>52.1</v>
      </c>
      <c r="BG1050" s="7">
        <v>52.1</v>
      </c>
      <c r="BH1050" s="7">
        <v>54.9</v>
      </c>
      <c r="BI1050" s="7">
        <v>52.7</v>
      </c>
      <c r="BJ1050" s="7">
        <v>52.5</v>
      </c>
      <c r="BK1050" s="7">
        <v>52</v>
      </c>
      <c r="BL1050" s="7">
        <v>52.7</v>
      </c>
      <c r="BM1050" s="7">
        <v>54</v>
      </c>
      <c r="BN1050" s="7">
        <v>50.9</v>
      </c>
      <c r="BO1050" s="7">
        <v>51.5</v>
      </c>
      <c r="BP1050" s="7">
        <v>51.4</v>
      </c>
      <c r="BQ1050" s="7">
        <v>51.2</v>
      </c>
      <c r="BR1050" s="7">
        <v>38.9</v>
      </c>
      <c r="BS1050" s="7">
        <v>58.2</v>
      </c>
      <c r="BT1050" s="7">
        <v>58.9</v>
      </c>
      <c r="BU1050" s="7">
        <v>46.5</v>
      </c>
      <c r="BV1050" s="7">
        <v>44.5</v>
      </c>
      <c r="BW1050" s="7">
        <v>43.7</v>
      </c>
      <c r="BX1050" s="7">
        <v>57.7</v>
      </c>
      <c r="BY1050" s="7">
        <v>57.2</v>
      </c>
      <c r="BZ1050" s="7">
        <v>52.6</v>
      </c>
      <c r="CA1050" s="7">
        <v>51.6</v>
      </c>
      <c r="CB1050" s="7">
        <v>52.3</v>
      </c>
      <c r="CC1050" s="7">
        <v>56.2</v>
      </c>
      <c r="CD1050" s="7">
        <v>37.9</v>
      </c>
      <c r="CE1050" s="7">
        <v>44.4</v>
      </c>
    </row>
    <row r="1051" spans="1:83" ht="15.75" thickBot="1">
      <c r="A1051" s="4" t="s">
        <v>152</v>
      </c>
      <c r="B1051" s="7">
        <v>28.7</v>
      </c>
      <c r="C1051" s="7">
        <v>29.1</v>
      </c>
      <c r="D1051" s="7">
        <v>27.8</v>
      </c>
      <c r="E1051" s="7">
        <v>27.3</v>
      </c>
      <c r="F1051" s="7">
        <v>27.3</v>
      </c>
      <c r="G1051" s="7">
        <v>29.9</v>
      </c>
      <c r="H1051" s="7">
        <v>27.3</v>
      </c>
      <c r="I1051" s="7">
        <v>29.1</v>
      </c>
      <c r="J1051" s="7">
        <v>30.3</v>
      </c>
      <c r="K1051" s="7">
        <v>28.1</v>
      </c>
      <c r="L1051" s="7">
        <v>28.3</v>
      </c>
      <c r="M1051" s="7">
        <v>27.4</v>
      </c>
      <c r="N1051" s="7">
        <v>29</v>
      </c>
      <c r="O1051" s="7">
        <v>29.1</v>
      </c>
      <c r="P1051" s="7">
        <v>29.8</v>
      </c>
      <c r="Q1051" s="7">
        <v>28.1</v>
      </c>
      <c r="R1051" s="7">
        <v>29.2</v>
      </c>
      <c r="S1051" s="7">
        <v>30.7</v>
      </c>
      <c r="T1051" s="7">
        <v>29.2</v>
      </c>
      <c r="U1051" s="7">
        <v>29</v>
      </c>
      <c r="V1051" s="7">
        <v>29</v>
      </c>
      <c r="W1051" s="7">
        <v>28</v>
      </c>
      <c r="X1051" s="7">
        <v>28.6</v>
      </c>
      <c r="Y1051" s="7">
        <v>28.8</v>
      </c>
      <c r="Z1051" s="7">
        <v>29.5</v>
      </c>
      <c r="AA1051" s="7">
        <v>30.2</v>
      </c>
      <c r="AB1051" s="7">
        <v>28.6</v>
      </c>
      <c r="AC1051" s="7">
        <v>28.3</v>
      </c>
      <c r="AD1051" s="7">
        <v>28.7</v>
      </c>
      <c r="AE1051" s="7">
        <v>28.1</v>
      </c>
      <c r="AF1051" s="7">
        <v>29.6</v>
      </c>
      <c r="AG1051" s="7">
        <v>28.2</v>
      </c>
      <c r="AH1051" s="7">
        <v>28.5</v>
      </c>
      <c r="AI1051" s="7">
        <v>29.2</v>
      </c>
      <c r="AJ1051" s="7">
        <v>30.1</v>
      </c>
      <c r="AK1051" s="7">
        <v>26.9</v>
      </c>
      <c r="AL1051" s="7">
        <v>26.5</v>
      </c>
      <c r="AM1051" s="7">
        <v>29.2</v>
      </c>
      <c r="AN1051" s="7">
        <v>30.1</v>
      </c>
      <c r="AO1051" s="7">
        <v>28.6</v>
      </c>
      <c r="AP1051" s="7">
        <v>28</v>
      </c>
      <c r="AQ1051" s="7">
        <v>27.4</v>
      </c>
      <c r="AR1051" s="7">
        <v>28.1</v>
      </c>
      <c r="AS1051" s="7">
        <v>27.1</v>
      </c>
      <c r="AT1051" s="7">
        <v>31.2</v>
      </c>
      <c r="AU1051" s="7">
        <v>28.9</v>
      </c>
      <c r="AV1051" s="7">
        <v>28.7</v>
      </c>
      <c r="AW1051" s="7">
        <v>25.1</v>
      </c>
      <c r="AX1051" s="7">
        <v>27.3</v>
      </c>
      <c r="AY1051" s="7">
        <v>30.6</v>
      </c>
      <c r="AZ1051" s="7">
        <v>29.5</v>
      </c>
      <c r="BA1051" s="7">
        <v>29.5</v>
      </c>
      <c r="BB1051" s="7">
        <v>29.2</v>
      </c>
      <c r="BC1051" s="7">
        <v>27</v>
      </c>
      <c r="BD1051" s="7">
        <v>28.6</v>
      </c>
      <c r="BE1051" s="7">
        <v>27.2</v>
      </c>
      <c r="BF1051" s="7">
        <v>29.3</v>
      </c>
      <c r="BG1051" s="7">
        <v>28.8</v>
      </c>
      <c r="BH1051" s="7">
        <v>29</v>
      </c>
      <c r="BI1051" s="7">
        <v>30.1</v>
      </c>
      <c r="BJ1051" s="7">
        <v>28.9</v>
      </c>
      <c r="BK1051" s="7">
        <v>28.5</v>
      </c>
      <c r="BL1051" s="7">
        <v>27.7</v>
      </c>
      <c r="BM1051" s="7">
        <v>28.5</v>
      </c>
      <c r="BN1051" s="7">
        <v>29.7</v>
      </c>
      <c r="BO1051" s="7">
        <v>29</v>
      </c>
      <c r="BP1051" s="7">
        <v>28</v>
      </c>
      <c r="BQ1051" s="7">
        <v>28.6</v>
      </c>
      <c r="BR1051" s="7">
        <v>29.7</v>
      </c>
      <c r="BS1051" s="7">
        <v>27.5</v>
      </c>
      <c r="BT1051" s="7">
        <v>26.9</v>
      </c>
      <c r="BU1051" s="7">
        <v>29.9</v>
      </c>
      <c r="BV1051" s="7">
        <v>27.1</v>
      </c>
      <c r="BW1051" s="7">
        <v>32.4</v>
      </c>
      <c r="BX1051" s="7">
        <v>30</v>
      </c>
      <c r="BY1051" s="7">
        <v>26.8</v>
      </c>
      <c r="BZ1051" s="7">
        <v>27.8</v>
      </c>
      <c r="CA1051" s="7">
        <v>29.1</v>
      </c>
      <c r="CB1051" s="7">
        <v>25.6</v>
      </c>
      <c r="CC1051" s="7">
        <v>27.6</v>
      </c>
      <c r="CD1051" s="7">
        <v>28.8</v>
      </c>
      <c r="CE1051" s="7">
        <v>29</v>
      </c>
    </row>
    <row r="1052" spans="1:83" ht="15.75" thickBot="1">
      <c r="A1052" s="12" t="s">
        <v>192</v>
      </c>
      <c r="C1052" s="10">
        <f>2*(1-_xlfn.NORM.S.DIST(ABS((C1050-$B1050) /SQRT(C1051*C1051/C1040+$B1051*$B1051/$B1040)),TRUE))</f>
        <v>2.1080827036112915E-4</v>
      </c>
      <c r="D1052" s="10">
        <f t="shared" ref="D1052:E1052" si="315">2*(1-_xlfn.NORM.S.DIST(ABS((D1050-$B1050) /SQRT(D1051*D1051/D1040+$B1051*$B1051/$B1040)),TRUE))</f>
        <v>6.0474748764249853E-8</v>
      </c>
      <c r="E1052" s="10">
        <f t="shared" si="315"/>
        <v>6.2613369822273057E-8</v>
      </c>
      <c r="F1052" s="10">
        <f>2*(1-_xlfn.NORM.S.DIST(ABS((F1050-$B1050) /SQRT(F1051*F1051/F1040+$B1051*$B1051/$B1040)),TRUE))</f>
        <v>0.2544431486897536</v>
      </c>
      <c r="G1052" s="10">
        <f>2*(1-_xlfn.NORM.S.DIST(ABS(G1050-($B1040*(1-$B1049)*$B1050 - G1040*(1-G1049)*G1050)/($B1040*(1-$B1049)-G1040*(1-G1049)))/SQRT(G1051*G1051/(G1040*(1-G1049))+$B1051*$B1051/($B1040*(1-$B1049)-G1040*(1-G1049))),TRUE))</f>
        <v>2.4044060150441027E-5</v>
      </c>
      <c r="H1052" s="10">
        <f t="shared" ref="H1052:BS1052" si="316">2*(1-_xlfn.NORM.S.DIST(ABS(H1050-($B1040*(1-$B1049)*$B1050 - H1040*(1-H1049)*H1050)/($B1040*(1-$B1049)-H1040*(1-H1049)))/SQRT(H1051*H1051/(H1040*(1-H1049))+$B1051*$B1051/($B1040*(1-$B1049)-H1040*(1-H1049))),TRUE))</f>
        <v>1.1423346494510156E-5</v>
      </c>
      <c r="I1052" s="10">
        <f t="shared" si="316"/>
        <v>0.30826498964113735</v>
      </c>
      <c r="J1052" s="10">
        <f t="shared" si="316"/>
        <v>3.9697186423614417E-2</v>
      </c>
      <c r="K1052" s="10">
        <f t="shared" si="316"/>
        <v>1.3457406825823304E-2</v>
      </c>
      <c r="L1052" s="10">
        <f t="shared" si="316"/>
        <v>0.18133251106878023</v>
      </c>
      <c r="M1052" s="10">
        <f t="shared" si="316"/>
        <v>8.8817841970012523E-16</v>
      </c>
      <c r="N1052" s="10">
        <f t="shared" si="316"/>
        <v>0.24587507763317484</v>
      </c>
      <c r="O1052" s="10">
        <f t="shared" si="316"/>
        <v>6.8708031330020347E-3</v>
      </c>
      <c r="P1052" s="10">
        <f t="shared" si="316"/>
        <v>4.8874159458378585E-4</v>
      </c>
      <c r="Q1052" s="10">
        <f t="shared" si="316"/>
        <v>5.6863577948540467E-6</v>
      </c>
      <c r="R1052" s="10">
        <f t="shared" si="316"/>
        <v>0.16945568545050826</v>
      </c>
      <c r="S1052" s="10">
        <f t="shared" si="316"/>
        <v>0.67550728227395496</v>
      </c>
      <c r="T1052" s="10">
        <f t="shared" si="316"/>
        <v>2.4956684846832999E-4</v>
      </c>
      <c r="U1052" s="10">
        <f t="shared" si="316"/>
        <v>0.28474741470596698</v>
      </c>
      <c r="V1052" s="10">
        <f t="shared" si="316"/>
        <v>0.14820632365554665</v>
      </c>
      <c r="W1052" s="10">
        <f t="shared" si="316"/>
        <v>2.6977402597827549E-5</v>
      </c>
      <c r="X1052" s="10">
        <f t="shared" si="316"/>
        <v>1</v>
      </c>
      <c r="Y1052" s="10">
        <f t="shared" si="316"/>
        <v>1.9762980893167637E-4</v>
      </c>
      <c r="Z1052" s="10">
        <f t="shared" si="316"/>
        <v>5.5411014781709955E-2</v>
      </c>
      <c r="AA1052" s="10">
        <f t="shared" si="316"/>
        <v>0.41472647087018677</v>
      </c>
      <c r="AB1052" s="10">
        <f t="shared" si="316"/>
        <v>6.1509738995677576E-3</v>
      </c>
      <c r="AC1052" s="10">
        <f t="shared" si="316"/>
        <v>0.43630323573358165</v>
      </c>
      <c r="AD1052" s="10">
        <f t="shared" si="316"/>
        <v>1.6488669120187316E-2</v>
      </c>
      <c r="AE1052" s="10">
        <f t="shared" si="316"/>
        <v>2.0947536801773081E-2</v>
      </c>
      <c r="AF1052" s="10">
        <f t="shared" si="316"/>
        <v>0.12222229267626661</v>
      </c>
      <c r="AG1052" s="10">
        <f t="shared" si="316"/>
        <v>0.1390223553928025</v>
      </c>
      <c r="AH1052" s="10">
        <f t="shared" si="316"/>
        <v>5.2099204263998944E-2</v>
      </c>
      <c r="AI1052" s="10">
        <f t="shared" si="316"/>
        <v>0.66303992170731041</v>
      </c>
      <c r="AJ1052" s="10">
        <f t="shared" si="316"/>
        <v>1.3318184266020161E-4</v>
      </c>
      <c r="AK1052" s="10">
        <f t="shared" si="316"/>
        <v>0.58127501096956835</v>
      </c>
      <c r="AL1052" s="10">
        <f t="shared" si="316"/>
        <v>3.273158316364988E-3</v>
      </c>
      <c r="AM1052" s="10">
        <f t="shared" si="316"/>
        <v>0.66698729113754895</v>
      </c>
      <c r="AN1052" s="10">
        <f t="shared" si="316"/>
        <v>4.4530183217420305E-2</v>
      </c>
      <c r="AO1052" s="10">
        <f t="shared" si="316"/>
        <v>0.99999999999999822</v>
      </c>
      <c r="AP1052" s="10">
        <f t="shared" si="316"/>
        <v>0.12210794358688104</v>
      </c>
      <c r="AQ1052" s="10">
        <f t="shared" si="316"/>
        <v>0.92304268567063952</v>
      </c>
      <c r="AR1052" s="10">
        <f t="shared" si="316"/>
        <v>0.79916031832597234</v>
      </c>
      <c r="AS1052" s="10">
        <f t="shared" si="316"/>
        <v>0.74213550428269892</v>
      </c>
      <c r="AT1052" s="10">
        <f t="shared" si="316"/>
        <v>9.7072166854265785E-2</v>
      </c>
      <c r="AU1052" s="10">
        <f t="shared" si="316"/>
        <v>0.85115397465158793</v>
      </c>
      <c r="AV1052" s="10">
        <f t="shared" si="316"/>
        <v>5.0040401976758631E-5</v>
      </c>
      <c r="AW1052" s="10">
        <f t="shared" si="316"/>
        <v>0.20394004934498389</v>
      </c>
      <c r="AX1052" s="10">
        <f t="shared" si="316"/>
        <v>0.16141929555681078</v>
      </c>
      <c r="AY1052" s="10">
        <f t="shared" si="316"/>
        <v>7.1382769785229394E-2</v>
      </c>
      <c r="AZ1052" s="10">
        <f t="shared" si="316"/>
        <v>9.1814331934880755E-3</v>
      </c>
      <c r="BA1052" s="10">
        <f t="shared" si="316"/>
        <v>2.2268102666971989E-2</v>
      </c>
      <c r="BB1052" s="10">
        <f t="shared" si="316"/>
        <v>0.66303992170731041</v>
      </c>
      <c r="BC1052" s="10">
        <f t="shared" si="316"/>
        <v>0.35525941466670785</v>
      </c>
      <c r="BD1052" s="10">
        <f t="shared" si="316"/>
        <v>0.28817118693882682</v>
      </c>
      <c r="BE1052" s="10">
        <f t="shared" si="316"/>
        <v>1</v>
      </c>
      <c r="BF1052" s="10">
        <f t="shared" si="316"/>
        <v>0.79135316154689939</v>
      </c>
      <c r="BG1052" s="10">
        <f t="shared" si="316"/>
        <v>0.34372745306105235</v>
      </c>
      <c r="BH1052" s="10">
        <f t="shared" si="316"/>
        <v>8.3405727352966474E-2</v>
      </c>
      <c r="BI1052" s="10">
        <f t="shared" si="316"/>
        <v>0.90041382332237418</v>
      </c>
      <c r="BJ1052" s="10">
        <f t="shared" si="316"/>
        <v>0.93663204909684117</v>
      </c>
      <c r="BK1052" s="10">
        <f t="shared" si="316"/>
        <v>0.18917811843193277</v>
      </c>
      <c r="BL1052" s="10">
        <f t="shared" si="316"/>
        <v>0.78090281297779596</v>
      </c>
      <c r="BM1052" s="10">
        <f t="shared" si="316"/>
        <v>1.0932426488863944E-2</v>
      </c>
      <c r="BN1052" s="10">
        <f t="shared" si="316"/>
        <v>0.22189435411178149</v>
      </c>
      <c r="BO1052" s="10">
        <f t="shared" si="316"/>
        <v>0.43644648391091523</v>
      </c>
      <c r="BP1052" s="10">
        <f t="shared" si="316"/>
        <v>0.50654433752030648</v>
      </c>
      <c r="BQ1052" s="10">
        <f t="shared" si="316"/>
        <v>5.8875956804489427E-3</v>
      </c>
      <c r="BR1052" s="10">
        <f t="shared" si="316"/>
        <v>1.8552825511930493E-4</v>
      </c>
      <c r="BS1052" s="10">
        <f t="shared" si="316"/>
        <v>6.6850554095609915E-4</v>
      </c>
      <c r="BT1052" s="10">
        <f t="shared" ref="BT1052:CE1052" si="317">2*(1-_xlfn.NORM.S.DIST(ABS(BT1050-($B1040*(1-$B1049)*$B1050 - BT1040*(1-BT1049)*BT1050)/($B1040*(1-$B1049)-BT1040*(1-BT1049)))/SQRT(BT1051*BT1051/(BT1040*(1-BT1049))+$B1051*$B1051/($B1040*(1-$B1049)-BT1040*(1-BT1049))),TRUE))</f>
        <v>7.1054273576010019E-15</v>
      </c>
      <c r="BU1052" s="10">
        <f t="shared" si="317"/>
        <v>1.2521169487664796E-3</v>
      </c>
      <c r="BV1052" s="10">
        <f t="shared" si="317"/>
        <v>0.12701644062711615</v>
      </c>
      <c r="BW1052" s="10">
        <f t="shared" si="317"/>
        <v>3.5100280156129759E-2</v>
      </c>
      <c r="BX1052" s="10">
        <f t="shared" si="317"/>
        <v>2.5483162786828828E-2</v>
      </c>
      <c r="BY1052" s="10">
        <f t="shared" si="317"/>
        <v>1.1176938028910177E-2</v>
      </c>
      <c r="BZ1052" s="10">
        <f t="shared" si="317"/>
        <v>0.78359822084143893</v>
      </c>
      <c r="CA1052" s="10">
        <f t="shared" si="317"/>
        <v>6.1176038088357476E-2</v>
      </c>
      <c r="CB1052" s="10">
        <f t="shared" si="317"/>
        <v>0.98309787383066061</v>
      </c>
      <c r="CC1052" s="10">
        <f t="shared" si="317"/>
        <v>0</v>
      </c>
      <c r="CD1052" s="10">
        <f t="shared" si="317"/>
        <v>0</v>
      </c>
      <c r="CE1052" s="10">
        <f t="shared" si="317"/>
        <v>1.1382263640280499E-5</v>
      </c>
    </row>
    <row r="1053" spans="1:83">
      <c r="A1053" s="14" t="s">
        <v>220</v>
      </c>
      <c r="B1053">
        <f>B1050+(1.96*(B1051/SQRT(B1040*(1-B1049))))</f>
        <v>53.357810159873132</v>
      </c>
      <c r="C1053">
        <f t="shared" ref="C1053:BN1053" si="318">C1050+(1.96*(C1051/SQRT(C1040*(1-C1049))))</f>
        <v>55.159588900416033</v>
      </c>
      <c r="D1053">
        <f t="shared" si="318"/>
        <v>55.850313626691452</v>
      </c>
      <c r="E1053">
        <f t="shared" si="318"/>
        <v>55.849148598799061</v>
      </c>
      <c r="F1053">
        <f t="shared" si="318"/>
        <v>53.501383638562636</v>
      </c>
      <c r="G1053">
        <f t="shared" si="318"/>
        <v>51.70870295048455</v>
      </c>
      <c r="H1053">
        <f t="shared" si="318"/>
        <v>55.790740240650813</v>
      </c>
      <c r="I1053">
        <f t="shared" si="318"/>
        <v>57.231126112991532</v>
      </c>
      <c r="J1053">
        <f t="shared" si="318"/>
        <v>52.505170860493514</v>
      </c>
      <c r="K1053">
        <f t="shared" si="318"/>
        <v>52.143678132364862</v>
      </c>
      <c r="L1053">
        <f t="shared" si="318"/>
        <v>53.139036682393289</v>
      </c>
      <c r="M1053">
        <f t="shared" si="318"/>
        <v>60.593576553565207</v>
      </c>
      <c r="N1053">
        <f t="shared" si="318"/>
        <v>53.793332602685723</v>
      </c>
      <c r="O1053">
        <f t="shared" si="318"/>
        <v>51.997830323243299</v>
      </c>
      <c r="P1053">
        <f t="shared" si="318"/>
        <v>50.439211334581245</v>
      </c>
      <c r="Q1053">
        <f t="shared" si="318"/>
        <v>55.797716788145557</v>
      </c>
      <c r="R1053">
        <f t="shared" si="318"/>
        <v>58.36386751676028</v>
      </c>
      <c r="S1053">
        <f t="shared" si="318"/>
        <v>55.477207811862932</v>
      </c>
      <c r="T1053">
        <f t="shared" si="318"/>
        <v>57.723076582775548</v>
      </c>
      <c r="U1053">
        <f t="shared" si="318"/>
        <v>54.960321373688039</v>
      </c>
      <c r="V1053">
        <f t="shared" si="318"/>
        <v>55.069438291180269</v>
      </c>
      <c r="W1053">
        <f t="shared" si="318"/>
        <v>55.846030690227671</v>
      </c>
      <c r="X1053">
        <f t="shared" si="318"/>
        <v>53.703786150059656</v>
      </c>
      <c r="Y1053">
        <f t="shared" si="318"/>
        <v>55.01230986254852</v>
      </c>
      <c r="Z1053">
        <f t="shared" si="318"/>
        <v>52.764980597732936</v>
      </c>
      <c r="AA1053">
        <f t="shared" si="318"/>
        <v>56.996176282553584</v>
      </c>
      <c r="AB1053">
        <f t="shared" si="318"/>
        <v>56.926086430934014</v>
      </c>
      <c r="AC1053">
        <f t="shared" si="318"/>
        <v>53.468653382533454</v>
      </c>
      <c r="AD1053">
        <f t="shared" si="318"/>
        <v>52.387667713423262</v>
      </c>
      <c r="AE1053">
        <f t="shared" si="318"/>
        <v>55.985129686249287</v>
      </c>
      <c r="AF1053">
        <f t="shared" si="318"/>
        <v>59.560366970775071</v>
      </c>
      <c r="AG1053">
        <f t="shared" si="318"/>
        <v>55.656419826271438</v>
      </c>
      <c r="AH1053">
        <f t="shared" si="318"/>
        <v>52.671374930251176</v>
      </c>
      <c r="AI1053">
        <f t="shared" si="318"/>
        <v>56.400619693728828</v>
      </c>
      <c r="AJ1053">
        <f t="shared" si="318"/>
        <v>49.496884641186625</v>
      </c>
      <c r="AK1053">
        <f t="shared" si="318"/>
        <v>55.297714848155536</v>
      </c>
      <c r="AL1053">
        <f t="shared" si="318"/>
        <v>58.533781265054024</v>
      </c>
      <c r="AM1053">
        <f t="shared" si="318"/>
        <v>55.382773851821838</v>
      </c>
      <c r="AN1053">
        <f t="shared" si="318"/>
        <v>63.562799056154411</v>
      </c>
      <c r="AO1053">
        <f t="shared" si="318"/>
        <v>58.254283856856226</v>
      </c>
      <c r="AP1053">
        <f t="shared" si="318"/>
        <v>59.981910290084016</v>
      </c>
      <c r="AQ1053">
        <f t="shared" si="318"/>
        <v>56.750352907571873</v>
      </c>
      <c r="AR1053">
        <f t="shared" si="318"/>
        <v>58.569933169197306</v>
      </c>
      <c r="AS1053">
        <f t="shared" si="318"/>
        <v>60.107400177628996</v>
      </c>
      <c r="AT1053">
        <f t="shared" si="318"/>
        <v>62.331589922431093</v>
      </c>
      <c r="AU1053">
        <f t="shared" si="318"/>
        <v>55.380415435295149</v>
      </c>
      <c r="AV1053">
        <f t="shared" si="318"/>
        <v>49.562270754924661</v>
      </c>
      <c r="AW1053">
        <f t="shared" si="318"/>
        <v>62.35756333008343</v>
      </c>
      <c r="AX1053">
        <f t="shared" si="318"/>
        <v>59.450081566478616</v>
      </c>
      <c r="AY1053">
        <f t="shared" si="318"/>
        <v>52.903108615666035</v>
      </c>
      <c r="AZ1053">
        <f t="shared" si="318"/>
        <v>50.606222013045901</v>
      </c>
      <c r="BA1053">
        <f t="shared" si="318"/>
        <v>51.153236142183999</v>
      </c>
      <c r="BB1053">
        <f t="shared" si="318"/>
        <v>56.400619693728828</v>
      </c>
      <c r="BC1053">
        <f t="shared" si="318"/>
        <v>60.886169643491286</v>
      </c>
      <c r="BD1053">
        <f t="shared" si="318"/>
        <v>59.329797491835052</v>
      </c>
      <c r="BE1053">
        <f t="shared" si="318"/>
        <v>56.198665883979423</v>
      </c>
      <c r="BF1053">
        <f t="shared" si="318"/>
        <v>54.534884310177794</v>
      </c>
      <c r="BG1053">
        <f t="shared" si="318"/>
        <v>53.245148804912752</v>
      </c>
      <c r="BH1053">
        <f t="shared" si="318"/>
        <v>57.894095519681031</v>
      </c>
      <c r="BI1053">
        <f t="shared" si="318"/>
        <v>57.514084089659491</v>
      </c>
      <c r="BJ1053">
        <f t="shared" si="318"/>
        <v>55.149348513007453</v>
      </c>
      <c r="BK1053">
        <f t="shared" si="318"/>
        <v>53.121432332090691</v>
      </c>
      <c r="BL1053">
        <f t="shared" si="318"/>
        <v>54.99587532664578</v>
      </c>
      <c r="BM1053">
        <f t="shared" si="318"/>
        <v>55.554102115292331</v>
      </c>
      <c r="BN1053">
        <f t="shared" si="318"/>
        <v>53.513642933934506</v>
      </c>
      <c r="BO1053">
        <f t="shared" ref="BO1053:CE1053" si="319">BO1050+(1.96*(BO1051/SQRT(BO1040*(1-BO1049))))</f>
        <v>53.968022342047071</v>
      </c>
      <c r="BP1053">
        <f t="shared" si="319"/>
        <v>54.488724372908891</v>
      </c>
      <c r="BQ1053">
        <f t="shared" si="319"/>
        <v>52.479674702661676</v>
      </c>
      <c r="BR1053">
        <f t="shared" si="319"/>
        <v>46.052268262739574</v>
      </c>
      <c r="BS1053">
        <f t="shared" si="319"/>
        <v>61.655045736901151</v>
      </c>
      <c r="BT1053">
        <f t="shared" si="319"/>
        <v>60.744267462453337</v>
      </c>
      <c r="BU1053">
        <f t="shared" si="319"/>
        <v>50.229895958781391</v>
      </c>
      <c r="BV1053">
        <f t="shared" si="319"/>
        <v>54.682347478301104</v>
      </c>
      <c r="BW1053">
        <f t="shared" si="319"/>
        <v>51.879315144841726</v>
      </c>
      <c r="BX1053">
        <f t="shared" si="319"/>
        <v>62.465054216017116</v>
      </c>
      <c r="BY1053">
        <f t="shared" si="319"/>
        <v>60.999914723350294</v>
      </c>
      <c r="BZ1053">
        <f t="shared" si="319"/>
        <v>54.290721483869582</v>
      </c>
      <c r="CA1053">
        <f t="shared" si="319"/>
        <v>52.886721326314223</v>
      </c>
      <c r="CB1053">
        <f t="shared" si="319"/>
        <v>61.581071198026237</v>
      </c>
      <c r="CC1053">
        <f t="shared" si="319"/>
        <v>57.257398197289142</v>
      </c>
      <c r="CD1053">
        <f t="shared" si="319"/>
        <v>40.456660775602238</v>
      </c>
      <c r="CE1053">
        <f t="shared" si="319"/>
        <v>48.103690419552393</v>
      </c>
    </row>
    <row r="1054" spans="1:83" ht="14.25" customHeight="1">
      <c r="A1054" s="14" t="s">
        <v>221</v>
      </c>
      <c r="B1054">
        <f>B1050-(1.96*(B1051/SQRT(B1040*(1-B1049))))</f>
        <v>51.442189840126865</v>
      </c>
      <c r="C1054">
        <f t="shared" ref="C1054:BN1054" si="320">C1050-(1.96*(C1051/SQRT(C1040*(1-C1049))))</f>
        <v>53.840411099583967</v>
      </c>
      <c r="D1054">
        <f t="shared" si="320"/>
        <v>54.749686373308542</v>
      </c>
      <c r="E1054">
        <f t="shared" si="320"/>
        <v>54.750851401200933</v>
      </c>
      <c r="F1054">
        <f t="shared" si="320"/>
        <v>52.498616361437364</v>
      </c>
      <c r="G1054">
        <f t="shared" si="320"/>
        <v>48.891297049515444</v>
      </c>
      <c r="H1054">
        <f t="shared" si="320"/>
        <v>53.209259759349187</v>
      </c>
      <c r="I1054">
        <f t="shared" si="320"/>
        <v>50.768873887008468</v>
      </c>
      <c r="J1054">
        <f t="shared" si="320"/>
        <v>47.294829139506483</v>
      </c>
      <c r="K1054">
        <f t="shared" si="320"/>
        <v>48.056321867635141</v>
      </c>
      <c r="L1054">
        <f t="shared" si="320"/>
        <v>49.660963317606708</v>
      </c>
      <c r="M1054">
        <f t="shared" si="320"/>
        <v>57.006423446434788</v>
      </c>
      <c r="N1054">
        <f t="shared" si="320"/>
        <v>47.40666739731428</v>
      </c>
      <c r="O1054">
        <f t="shared" si="320"/>
        <v>48.002169676756701</v>
      </c>
      <c r="P1054">
        <f t="shared" si="320"/>
        <v>44.560788665418755</v>
      </c>
      <c r="Q1054">
        <f t="shared" si="320"/>
        <v>53.202283211854443</v>
      </c>
      <c r="R1054">
        <f t="shared" si="320"/>
        <v>51.236132483239714</v>
      </c>
      <c r="S1054">
        <f t="shared" si="320"/>
        <v>50.322792188137065</v>
      </c>
      <c r="T1054">
        <f t="shared" si="320"/>
        <v>53.676923417224458</v>
      </c>
      <c r="U1054">
        <f t="shared" si="320"/>
        <v>51.439678626311967</v>
      </c>
      <c r="V1054">
        <f t="shared" si="320"/>
        <v>51.730561708819728</v>
      </c>
      <c r="W1054">
        <f t="shared" si="320"/>
        <v>53.153969309772329</v>
      </c>
      <c r="X1054">
        <f t="shared" si="320"/>
        <v>51.096213849940341</v>
      </c>
      <c r="Y1054">
        <f t="shared" si="320"/>
        <v>52.587690137451474</v>
      </c>
      <c r="Z1054">
        <f t="shared" si="320"/>
        <v>49.435019402267066</v>
      </c>
      <c r="AA1054">
        <f t="shared" si="320"/>
        <v>50.403823717446421</v>
      </c>
      <c r="AB1054">
        <f t="shared" si="320"/>
        <v>52.873913569065984</v>
      </c>
      <c r="AC1054">
        <f t="shared" si="320"/>
        <v>50.331346617466544</v>
      </c>
      <c r="AD1054">
        <f t="shared" si="320"/>
        <v>49.012332286576743</v>
      </c>
      <c r="AE1054">
        <f t="shared" si="320"/>
        <v>52.414870313750718</v>
      </c>
      <c r="AF1054">
        <f t="shared" si="320"/>
        <v>51.439633029224929</v>
      </c>
      <c r="AG1054">
        <f t="shared" si="320"/>
        <v>51.743580173728567</v>
      </c>
      <c r="AH1054">
        <f t="shared" si="320"/>
        <v>48.928625069748819</v>
      </c>
      <c r="AI1054">
        <f t="shared" si="320"/>
        <v>49.799380306271175</v>
      </c>
      <c r="AJ1054">
        <f t="shared" si="320"/>
        <v>42.703115358813378</v>
      </c>
      <c r="AK1054">
        <f t="shared" si="320"/>
        <v>47.302285151844458</v>
      </c>
      <c r="AL1054">
        <f t="shared" si="320"/>
        <v>53.466218734945976</v>
      </c>
      <c r="AM1054">
        <f t="shared" si="320"/>
        <v>50.417226148178159</v>
      </c>
      <c r="AN1054">
        <f t="shared" si="320"/>
        <v>52.437200943845589</v>
      </c>
      <c r="AO1054">
        <f t="shared" si="320"/>
        <v>46.545716143143771</v>
      </c>
      <c r="AP1054">
        <f t="shared" si="320"/>
        <v>51.418089709915989</v>
      </c>
      <c r="AQ1054">
        <f t="shared" si="320"/>
        <v>48.44964709242813</v>
      </c>
      <c r="AR1054">
        <f t="shared" si="320"/>
        <v>47.630066830802697</v>
      </c>
      <c r="AS1054">
        <f t="shared" si="320"/>
        <v>46.892599822371004</v>
      </c>
      <c r="AT1054">
        <f t="shared" si="320"/>
        <v>51.468410077568905</v>
      </c>
      <c r="AU1054">
        <f t="shared" si="320"/>
        <v>48.819584564704854</v>
      </c>
      <c r="AV1054">
        <f t="shared" si="320"/>
        <v>43.637729245075342</v>
      </c>
      <c r="AW1054">
        <f t="shared" si="320"/>
        <v>50.242436669916565</v>
      </c>
      <c r="AX1054">
        <f t="shared" si="320"/>
        <v>51.149918433521378</v>
      </c>
      <c r="AY1054">
        <f t="shared" si="320"/>
        <v>43.096891384333965</v>
      </c>
      <c r="AZ1054">
        <f t="shared" si="320"/>
        <v>38.993777986954093</v>
      </c>
      <c r="BA1054">
        <f t="shared" si="320"/>
        <v>35.246763857816006</v>
      </c>
      <c r="BB1054">
        <f t="shared" si="320"/>
        <v>49.799380306271175</v>
      </c>
      <c r="BC1054">
        <f t="shared" si="320"/>
        <v>49.313830356508717</v>
      </c>
      <c r="BD1054">
        <f t="shared" si="320"/>
        <v>50.270202508164942</v>
      </c>
      <c r="BE1054">
        <f t="shared" si="320"/>
        <v>48.601334116020574</v>
      </c>
      <c r="BF1054">
        <f t="shared" si="320"/>
        <v>49.665115689822208</v>
      </c>
      <c r="BG1054">
        <f t="shared" si="320"/>
        <v>50.954851195087251</v>
      </c>
      <c r="BH1054">
        <f t="shared" si="320"/>
        <v>51.905904480318966</v>
      </c>
      <c r="BI1054">
        <f t="shared" si="320"/>
        <v>47.885915910340515</v>
      </c>
      <c r="BJ1054">
        <f t="shared" si="320"/>
        <v>49.850651486992547</v>
      </c>
      <c r="BK1054">
        <f t="shared" si="320"/>
        <v>50.878567667909309</v>
      </c>
      <c r="BL1054">
        <f t="shared" si="320"/>
        <v>50.404124673354225</v>
      </c>
      <c r="BM1054">
        <f t="shared" si="320"/>
        <v>52.445897884707669</v>
      </c>
      <c r="BN1054">
        <f t="shared" si="320"/>
        <v>48.286357066065491</v>
      </c>
      <c r="BO1054">
        <f t="shared" ref="BO1054:CE1054" si="321">BO1050-(1.96*(BO1051/SQRT(BO1040*(1-BO1049))))</f>
        <v>49.031977657952929</v>
      </c>
      <c r="BP1054">
        <f t="shared" si="321"/>
        <v>48.311275627091106</v>
      </c>
      <c r="BQ1054">
        <f t="shared" si="321"/>
        <v>49.92032529733833</v>
      </c>
      <c r="BR1054">
        <f t="shared" si="321"/>
        <v>31.747731737260423</v>
      </c>
      <c r="BS1054">
        <f t="shared" si="321"/>
        <v>54.744954263098855</v>
      </c>
      <c r="BT1054">
        <f t="shared" si="321"/>
        <v>57.05573253754666</v>
      </c>
      <c r="BU1054">
        <f t="shared" si="321"/>
        <v>42.770104041218609</v>
      </c>
      <c r="BV1054">
        <f t="shared" si="321"/>
        <v>34.317652521698896</v>
      </c>
      <c r="BW1054">
        <f t="shared" si="321"/>
        <v>35.520684855158279</v>
      </c>
      <c r="BX1054">
        <f t="shared" si="321"/>
        <v>52.93494578398289</v>
      </c>
      <c r="BY1054">
        <f t="shared" si="321"/>
        <v>53.400085276649712</v>
      </c>
      <c r="BZ1054">
        <f t="shared" si="321"/>
        <v>50.909278516130421</v>
      </c>
      <c r="CA1054">
        <f t="shared" si="321"/>
        <v>50.31327867368578</v>
      </c>
      <c r="CB1054">
        <f t="shared" si="321"/>
        <v>43.018928801973757</v>
      </c>
      <c r="CC1054">
        <f t="shared" si="321"/>
        <v>55.142601802710864</v>
      </c>
      <c r="CD1054">
        <f t="shared" si="321"/>
        <v>35.343339224397759</v>
      </c>
      <c r="CE1054">
        <f t="shared" si="321"/>
        <v>40.696309580447604</v>
      </c>
    </row>
    <row r="1055" spans="1:83">
      <c r="A1055" s="19" t="s">
        <v>245</v>
      </c>
      <c r="B1055" s="19"/>
      <c r="C1055" s="19"/>
      <c r="D1055" s="19"/>
      <c r="E1055" s="19"/>
      <c r="F1055" s="19"/>
      <c r="G1055" s="19"/>
      <c r="H1055" s="19"/>
      <c r="I1055" s="19"/>
      <c r="J1055" s="19"/>
      <c r="K1055" s="19"/>
      <c r="L1055" s="19"/>
      <c r="M1055" s="19"/>
      <c r="N1055" s="19"/>
      <c r="O1055" s="19"/>
      <c r="P1055" s="19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</row>
    <row r="1056" spans="1:83">
      <c r="A1056" s="20"/>
      <c r="B1056" s="21" t="s">
        <v>0</v>
      </c>
      <c r="C1056" s="21"/>
      <c r="D1056" s="21"/>
      <c r="E1056" s="21"/>
      <c r="F1056" s="21"/>
      <c r="G1056" s="21" t="s">
        <v>1</v>
      </c>
      <c r="H1056" s="21"/>
      <c r="I1056" s="21" t="s">
        <v>2</v>
      </c>
      <c r="J1056" s="21"/>
      <c r="K1056" s="21"/>
      <c r="L1056" s="21"/>
      <c r="M1056" s="21"/>
      <c r="N1056" s="21" t="s">
        <v>3</v>
      </c>
      <c r="O1056" s="21"/>
      <c r="P1056" s="21"/>
      <c r="Q1056" s="21"/>
      <c r="R1056" s="21" t="s">
        <v>4</v>
      </c>
      <c r="S1056" s="21"/>
      <c r="T1056" s="21"/>
      <c r="U1056" s="21"/>
      <c r="V1056" s="21"/>
      <c r="W1056" s="21"/>
      <c r="X1056" s="21"/>
      <c r="Y1056" s="21"/>
      <c r="Z1056" s="21"/>
      <c r="AA1056" s="21" t="s">
        <v>5</v>
      </c>
      <c r="AB1056" s="21"/>
      <c r="AC1056" s="21"/>
      <c r="AD1056" s="21"/>
      <c r="AE1056" s="21" t="s">
        <v>6</v>
      </c>
      <c r="AF1056" s="21"/>
      <c r="AG1056" s="21"/>
      <c r="AH1056" s="21"/>
      <c r="AI1056" s="21"/>
      <c r="AJ1056" s="21"/>
      <c r="AK1056" s="21" t="s">
        <v>7</v>
      </c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 t="s">
        <v>8</v>
      </c>
      <c r="BD1056" s="21"/>
      <c r="BE1056" s="21"/>
      <c r="BF1056" s="21"/>
      <c r="BG1056" s="21"/>
      <c r="BH1056" s="21" t="s">
        <v>9</v>
      </c>
      <c r="BI1056" s="21"/>
      <c r="BJ1056" s="21"/>
      <c r="BK1056" s="21"/>
      <c r="BL1056" s="21" t="s">
        <v>10</v>
      </c>
      <c r="BM1056" s="21"/>
      <c r="BN1056" s="21"/>
      <c r="BO1056" s="21"/>
      <c r="BP1056" s="21"/>
      <c r="BQ1056" s="21" t="s">
        <v>11</v>
      </c>
      <c r="BR1056" s="21"/>
      <c r="BS1056" s="21"/>
      <c r="BT1056" s="21"/>
      <c r="BU1056" s="21"/>
      <c r="BV1056" s="21"/>
      <c r="BW1056" s="21"/>
      <c r="BX1056" s="21" t="s">
        <v>12</v>
      </c>
      <c r="BY1056" s="21"/>
      <c r="BZ1056" s="21"/>
      <c r="CA1056" s="21"/>
      <c r="CB1056" s="21"/>
      <c r="CC1056" s="21" t="s">
        <v>13</v>
      </c>
      <c r="CD1056" s="21"/>
      <c r="CE1056" s="21"/>
    </row>
    <row r="1057" spans="1:83" ht="60">
      <c r="A1057" s="20"/>
      <c r="B1057" s="1" t="s">
        <v>14</v>
      </c>
      <c r="C1057" s="1" t="s">
        <v>15</v>
      </c>
      <c r="D1057" s="1" t="s">
        <v>16</v>
      </c>
      <c r="E1057" s="1" t="s">
        <v>17</v>
      </c>
      <c r="F1057" s="1" t="s">
        <v>18</v>
      </c>
      <c r="G1057" s="1" t="s">
        <v>19</v>
      </c>
      <c r="H1057" s="1" t="s">
        <v>20</v>
      </c>
      <c r="I1057" s="1" t="s">
        <v>21</v>
      </c>
      <c r="J1057" s="1" t="s">
        <v>22</v>
      </c>
      <c r="K1057" s="1" t="s">
        <v>23</v>
      </c>
      <c r="L1057" s="1" t="s">
        <v>24</v>
      </c>
      <c r="M1057" s="1" t="s">
        <v>25</v>
      </c>
      <c r="N1057" s="1" t="s">
        <v>26</v>
      </c>
      <c r="O1057" s="1" t="s">
        <v>27</v>
      </c>
      <c r="P1057" s="1" t="s">
        <v>28</v>
      </c>
      <c r="Q1057" s="1" t="s">
        <v>29</v>
      </c>
      <c r="R1057" s="1" t="s">
        <v>30</v>
      </c>
      <c r="S1057" s="1" t="s">
        <v>31</v>
      </c>
      <c r="T1057" s="1" t="s">
        <v>32</v>
      </c>
      <c r="U1057" s="1" t="s">
        <v>33</v>
      </c>
      <c r="V1057" s="1" t="s">
        <v>34</v>
      </c>
      <c r="W1057" s="1" t="s">
        <v>35</v>
      </c>
      <c r="X1057" s="1" t="s">
        <v>36</v>
      </c>
      <c r="Y1057" s="1" t="s">
        <v>37</v>
      </c>
      <c r="Z1057" s="1" t="s">
        <v>38</v>
      </c>
      <c r="AA1057" s="1" t="s">
        <v>39</v>
      </c>
      <c r="AB1057" s="1" t="s">
        <v>40</v>
      </c>
      <c r="AC1057" s="1" t="s">
        <v>41</v>
      </c>
      <c r="AD1057" s="1" t="s">
        <v>42</v>
      </c>
      <c r="AE1057" s="1" t="s">
        <v>43</v>
      </c>
      <c r="AF1057" s="1" t="s">
        <v>44</v>
      </c>
      <c r="AG1057" s="1" t="s">
        <v>45</v>
      </c>
      <c r="AH1057" s="1" t="s">
        <v>46</v>
      </c>
      <c r="AI1057" s="1" t="s">
        <v>47</v>
      </c>
      <c r="AJ1057" s="1" t="s">
        <v>48</v>
      </c>
      <c r="AK1057" s="1" t="s">
        <v>49</v>
      </c>
      <c r="AL1057" s="1" t="s">
        <v>50</v>
      </c>
      <c r="AM1057" s="1" t="s">
        <v>51</v>
      </c>
      <c r="AN1057" s="1" t="s">
        <v>52</v>
      </c>
      <c r="AO1057" s="1" t="s">
        <v>53</v>
      </c>
      <c r="AP1057" s="1" t="s">
        <v>54</v>
      </c>
      <c r="AQ1057" s="1" t="s">
        <v>55</v>
      </c>
      <c r="AR1057" s="1" t="s">
        <v>56</v>
      </c>
      <c r="AS1057" s="1" t="s">
        <v>57</v>
      </c>
      <c r="AT1057" s="1" t="s">
        <v>58</v>
      </c>
      <c r="AU1057" s="1" t="s">
        <v>59</v>
      </c>
      <c r="AV1057" s="1" t="s">
        <v>60</v>
      </c>
      <c r="AW1057" s="1" t="s">
        <v>61</v>
      </c>
      <c r="AX1057" s="1" t="s">
        <v>62</v>
      </c>
      <c r="AY1057" s="1" t="s">
        <v>63</v>
      </c>
      <c r="AZ1057" s="1" t="s">
        <v>64</v>
      </c>
      <c r="BA1057" s="1" t="s">
        <v>65</v>
      </c>
      <c r="BB1057" s="1" t="s">
        <v>47</v>
      </c>
      <c r="BC1057" s="1" t="s">
        <v>66</v>
      </c>
      <c r="BD1057" s="1" t="s">
        <v>67</v>
      </c>
      <c r="BE1057" s="1" t="s">
        <v>68</v>
      </c>
      <c r="BF1057" s="1" t="s">
        <v>69</v>
      </c>
      <c r="BG1057" s="1" t="s">
        <v>70</v>
      </c>
      <c r="BH1057" s="1" t="s">
        <v>71</v>
      </c>
      <c r="BI1057" s="1" t="s">
        <v>72</v>
      </c>
      <c r="BJ1057" s="1" t="s">
        <v>73</v>
      </c>
      <c r="BK1057" s="1" t="s">
        <v>74</v>
      </c>
      <c r="BL1057" s="1" t="s">
        <v>75</v>
      </c>
      <c r="BM1057" s="1" t="s">
        <v>76</v>
      </c>
      <c r="BN1057" s="1" t="s">
        <v>77</v>
      </c>
      <c r="BO1057" s="1" t="s">
        <v>78</v>
      </c>
      <c r="BP1057" s="1" t="s">
        <v>79</v>
      </c>
      <c r="BQ1057" s="1" t="s">
        <v>80</v>
      </c>
      <c r="BR1057" s="1" t="s">
        <v>81</v>
      </c>
      <c r="BS1057" s="1" t="s">
        <v>82</v>
      </c>
      <c r="BT1057" s="1" t="s">
        <v>83</v>
      </c>
      <c r="BU1057" s="1" t="s">
        <v>84</v>
      </c>
      <c r="BV1057" s="1" t="s">
        <v>85</v>
      </c>
      <c r="BW1057" s="1" t="s">
        <v>86</v>
      </c>
      <c r="BX1057" s="1" t="s">
        <v>87</v>
      </c>
      <c r="BY1057" s="1" t="s">
        <v>88</v>
      </c>
      <c r="BZ1057" s="1" t="s">
        <v>89</v>
      </c>
      <c r="CA1057" s="1" t="s">
        <v>90</v>
      </c>
      <c r="CB1057" s="1" t="s">
        <v>91</v>
      </c>
      <c r="CC1057" s="1" t="s">
        <v>92</v>
      </c>
      <c r="CD1057" s="1" t="s">
        <v>93</v>
      </c>
      <c r="CE1057" s="1" t="s">
        <v>94</v>
      </c>
    </row>
    <row r="1058" spans="1:83">
      <c r="A1058" s="22" t="s">
        <v>305</v>
      </c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</row>
    <row r="1059" spans="1:83">
      <c r="A1059" s="11" t="s">
        <v>189</v>
      </c>
      <c r="B1059" s="3">
        <v>3772</v>
      </c>
      <c r="C1059" s="3">
        <v>8196</v>
      </c>
      <c r="D1059" s="3">
        <v>11228</v>
      </c>
      <c r="E1059" s="3">
        <v>10726</v>
      </c>
      <c r="F1059" s="3">
        <v>12416</v>
      </c>
      <c r="G1059" s="3">
        <v>1892</v>
      </c>
      <c r="H1059" s="3">
        <v>1880</v>
      </c>
      <c r="I1059" s="3">
        <v>385</v>
      </c>
      <c r="J1059" s="3">
        <v>619</v>
      </c>
      <c r="K1059" s="3">
        <v>781</v>
      </c>
      <c r="L1059" s="3">
        <v>1048</v>
      </c>
      <c r="M1059" s="3">
        <v>939</v>
      </c>
      <c r="N1059" s="3">
        <v>357</v>
      </c>
      <c r="O1059" s="3">
        <v>910</v>
      </c>
      <c r="P1059" s="3">
        <v>420</v>
      </c>
      <c r="Q1059" s="3">
        <v>1957</v>
      </c>
      <c r="R1059" s="3">
        <v>312</v>
      </c>
      <c r="S1059" s="3">
        <v>635</v>
      </c>
      <c r="T1059" s="3">
        <v>874</v>
      </c>
      <c r="U1059" s="3">
        <v>1148</v>
      </c>
      <c r="V1059" s="3">
        <v>1275</v>
      </c>
      <c r="W1059" s="3">
        <v>1774</v>
      </c>
      <c r="X1059" s="3">
        <v>1963</v>
      </c>
      <c r="Y1059" s="3">
        <v>2267</v>
      </c>
      <c r="Z1059" s="3">
        <v>1456</v>
      </c>
      <c r="AA1059" s="3">
        <v>347</v>
      </c>
      <c r="AB1059" s="3">
        <v>846</v>
      </c>
      <c r="AC1059" s="3">
        <v>1366</v>
      </c>
      <c r="AD1059" s="3">
        <v>1213</v>
      </c>
      <c r="AE1059" s="3">
        <v>1053</v>
      </c>
      <c r="AF1059" s="3">
        <v>226</v>
      </c>
      <c r="AG1059" s="3">
        <v>870</v>
      </c>
      <c r="AH1059" s="3">
        <v>954</v>
      </c>
      <c r="AI1059" s="3">
        <v>340</v>
      </c>
      <c r="AJ1059" s="3">
        <v>329</v>
      </c>
      <c r="AK1059" s="3">
        <v>194</v>
      </c>
      <c r="AL1059" s="3">
        <v>470</v>
      </c>
      <c r="AM1059" s="3">
        <v>583</v>
      </c>
      <c r="AN1059" s="3">
        <v>125</v>
      </c>
      <c r="AO1059" s="3">
        <v>101</v>
      </c>
      <c r="AP1059" s="3">
        <v>179</v>
      </c>
      <c r="AQ1059" s="3">
        <v>184</v>
      </c>
      <c r="AR1059" s="3">
        <v>105</v>
      </c>
      <c r="AS1059" s="3">
        <v>68</v>
      </c>
      <c r="AT1059" s="3">
        <v>140</v>
      </c>
      <c r="AU1059" s="3">
        <v>319</v>
      </c>
      <c r="AV1059" s="3">
        <v>383</v>
      </c>
      <c r="AW1059" s="3">
        <v>72</v>
      </c>
      <c r="AX1059" s="3">
        <v>180</v>
      </c>
      <c r="AY1059" s="3">
        <v>164</v>
      </c>
      <c r="AZ1059" s="3">
        <v>107</v>
      </c>
      <c r="BA1059" s="3">
        <v>58</v>
      </c>
      <c r="BB1059" s="3">
        <v>340</v>
      </c>
      <c r="BC1059" s="3">
        <v>122</v>
      </c>
      <c r="BD1059" s="3">
        <v>201</v>
      </c>
      <c r="BE1059" s="3">
        <v>224</v>
      </c>
      <c r="BF1059" s="3">
        <v>625</v>
      </c>
      <c r="BG1059" s="3">
        <v>2557</v>
      </c>
      <c r="BH1059" s="3">
        <v>392</v>
      </c>
      <c r="BI1059" s="3">
        <v>166</v>
      </c>
      <c r="BJ1059" s="3">
        <v>496</v>
      </c>
      <c r="BK1059" s="3">
        <v>2718</v>
      </c>
      <c r="BL1059" s="3">
        <v>605</v>
      </c>
      <c r="BM1059" s="3">
        <v>1399</v>
      </c>
      <c r="BN1059" s="3">
        <v>544</v>
      </c>
      <c r="BO1059" s="3">
        <v>586</v>
      </c>
      <c r="BP1059" s="3">
        <v>340</v>
      </c>
      <c r="BQ1059" s="3">
        <v>2073</v>
      </c>
      <c r="BR1059" s="3">
        <v>81</v>
      </c>
      <c r="BS1059" s="3">
        <v>307</v>
      </c>
      <c r="BT1059" s="3">
        <v>852</v>
      </c>
      <c r="BU1059" s="3">
        <v>264</v>
      </c>
      <c r="BV1059" s="3">
        <v>37</v>
      </c>
      <c r="BW1059" s="3">
        <v>66</v>
      </c>
      <c r="BX1059" s="3">
        <v>166</v>
      </c>
      <c r="BY1059" s="3">
        <v>216</v>
      </c>
      <c r="BZ1059" s="3">
        <v>1137</v>
      </c>
      <c r="CA1059" s="3">
        <v>2132</v>
      </c>
      <c r="CB1059" s="3">
        <v>42</v>
      </c>
      <c r="CC1059" s="3">
        <v>2796</v>
      </c>
      <c r="CD1059" s="3">
        <v>557</v>
      </c>
      <c r="CE1059" s="3">
        <v>290</v>
      </c>
    </row>
    <row r="1060" spans="1:83">
      <c r="A1060" s="11" t="s">
        <v>190</v>
      </c>
      <c r="B1060" s="3">
        <v>4349922</v>
      </c>
      <c r="C1060" s="3">
        <v>4024141</v>
      </c>
      <c r="D1060" s="3">
        <v>3935184</v>
      </c>
      <c r="E1060" s="3">
        <v>3735244</v>
      </c>
      <c r="F1060" s="3">
        <v>3629606</v>
      </c>
      <c r="G1060" s="3">
        <v>2199754</v>
      </c>
      <c r="H1060" s="3">
        <v>2150168</v>
      </c>
      <c r="I1060" s="3">
        <v>520409</v>
      </c>
      <c r="J1060" s="3">
        <v>790806</v>
      </c>
      <c r="K1060" s="3">
        <v>1161979</v>
      </c>
      <c r="L1060" s="3">
        <v>1134674</v>
      </c>
      <c r="M1060" s="3">
        <v>742056</v>
      </c>
      <c r="N1060" s="3">
        <v>381858</v>
      </c>
      <c r="O1060" s="3">
        <v>1119126</v>
      </c>
      <c r="P1060" s="3">
        <v>453373</v>
      </c>
      <c r="Q1060" s="3">
        <v>2273433</v>
      </c>
      <c r="R1060" s="3">
        <v>229117</v>
      </c>
      <c r="S1060" s="3">
        <v>418818</v>
      </c>
      <c r="T1060" s="3">
        <v>544645</v>
      </c>
      <c r="U1060" s="3">
        <v>745076</v>
      </c>
      <c r="V1060" s="3">
        <v>857898</v>
      </c>
      <c r="W1060" s="3">
        <v>1236489</v>
      </c>
      <c r="X1060" s="3">
        <v>1413330</v>
      </c>
      <c r="Y1060" s="3">
        <v>1716279</v>
      </c>
      <c r="Z1060" s="3">
        <v>1039457</v>
      </c>
      <c r="AA1060" s="3">
        <v>413057</v>
      </c>
      <c r="AB1060" s="3">
        <v>995841</v>
      </c>
      <c r="AC1060" s="3">
        <v>1621239</v>
      </c>
      <c r="AD1060" s="3">
        <v>1319785</v>
      </c>
      <c r="AE1060" s="3">
        <v>1020812</v>
      </c>
      <c r="AF1060" s="3">
        <v>278901</v>
      </c>
      <c r="AG1060" s="3">
        <v>1090406</v>
      </c>
      <c r="AH1060" s="3">
        <v>1138779</v>
      </c>
      <c r="AI1060" s="3">
        <v>416603</v>
      </c>
      <c r="AJ1060" s="3">
        <v>404421</v>
      </c>
      <c r="AK1060" s="3">
        <v>257866</v>
      </c>
      <c r="AL1060" s="3">
        <v>439416</v>
      </c>
      <c r="AM1060" s="3">
        <v>581396</v>
      </c>
      <c r="AN1060" s="3">
        <v>153611</v>
      </c>
      <c r="AO1060" s="3">
        <v>125290</v>
      </c>
      <c r="AP1060" s="3">
        <v>223102</v>
      </c>
      <c r="AQ1060" s="3">
        <v>227846</v>
      </c>
      <c r="AR1060" s="3">
        <v>132320</v>
      </c>
      <c r="AS1060" s="3">
        <v>78395</v>
      </c>
      <c r="AT1060" s="3">
        <v>170878</v>
      </c>
      <c r="AU1060" s="3">
        <v>388396</v>
      </c>
      <c r="AV1060" s="3">
        <v>456508</v>
      </c>
      <c r="AW1060" s="3">
        <v>82442</v>
      </c>
      <c r="AX1060" s="3">
        <v>211433</v>
      </c>
      <c r="AY1060" s="3">
        <v>197419</v>
      </c>
      <c r="AZ1060" s="3">
        <v>134816</v>
      </c>
      <c r="BA1060" s="3">
        <v>72186</v>
      </c>
      <c r="BB1060" s="3">
        <v>416603</v>
      </c>
      <c r="BC1060" s="3">
        <v>156078</v>
      </c>
      <c r="BD1060" s="3">
        <v>261272</v>
      </c>
      <c r="BE1060" s="3">
        <v>289117</v>
      </c>
      <c r="BF1060" s="3">
        <v>806241</v>
      </c>
      <c r="BG1060" s="3">
        <v>2791382</v>
      </c>
      <c r="BH1060" s="3">
        <v>468770</v>
      </c>
      <c r="BI1060" s="3">
        <v>197715</v>
      </c>
      <c r="BJ1060" s="3">
        <v>600944</v>
      </c>
      <c r="BK1060" s="3">
        <v>3082494</v>
      </c>
      <c r="BL1060" s="3">
        <v>663290</v>
      </c>
      <c r="BM1060" s="3">
        <v>1446936</v>
      </c>
      <c r="BN1060" s="3">
        <v>696861</v>
      </c>
      <c r="BO1060" s="3">
        <v>778898</v>
      </c>
      <c r="BP1060" s="3">
        <v>443085</v>
      </c>
      <c r="BQ1060" s="3">
        <v>2605516</v>
      </c>
      <c r="BR1060" s="3">
        <v>103420</v>
      </c>
      <c r="BS1060" s="3">
        <v>408710</v>
      </c>
      <c r="BT1060" s="3">
        <v>697032</v>
      </c>
      <c r="BU1060" s="3">
        <v>312476</v>
      </c>
      <c r="BV1060" s="3">
        <v>45856</v>
      </c>
      <c r="BW1060" s="3">
        <v>82368</v>
      </c>
      <c r="BX1060" s="3">
        <v>150964</v>
      </c>
      <c r="BY1060" s="3">
        <v>231247</v>
      </c>
      <c r="BZ1060" s="3">
        <v>1255852</v>
      </c>
      <c r="CA1060" s="3">
        <v>2582325</v>
      </c>
      <c r="CB1060" s="3">
        <v>40038</v>
      </c>
      <c r="CC1060" s="3">
        <v>3173039</v>
      </c>
      <c r="CD1060" s="3">
        <v>672162</v>
      </c>
      <c r="CE1060" s="3">
        <v>358953</v>
      </c>
    </row>
    <row r="1061" spans="1:83">
      <c r="A1061" s="4" t="s">
        <v>153</v>
      </c>
      <c r="B1061" s="6">
        <v>0.21139949062944599</v>
      </c>
      <c r="C1061" s="6">
        <v>0.21443460734871</v>
      </c>
      <c r="D1061" s="6">
        <v>0.162991050541406</v>
      </c>
      <c r="E1061" s="6">
        <v>0.17563942738702298</v>
      </c>
      <c r="F1061" s="6">
        <v>0.182208206620776</v>
      </c>
      <c r="G1061" s="6">
        <v>0.22547495442382201</v>
      </c>
      <c r="H1061" s="6">
        <v>0.196999429879404</v>
      </c>
      <c r="I1061" s="6">
        <v>0.137763805041419</v>
      </c>
      <c r="J1061" s="6">
        <v>0.16236896169832299</v>
      </c>
      <c r="K1061" s="6">
        <v>0.20963156556601198</v>
      </c>
      <c r="L1061" s="6">
        <v>0.29131991419076803</v>
      </c>
      <c r="M1061" s="6">
        <v>0.19585477279770599</v>
      </c>
      <c r="N1061" s="6">
        <v>0.11006169037132602</v>
      </c>
      <c r="O1061" s="6">
        <v>0.19372198950099601</v>
      </c>
      <c r="P1061" s="6">
        <v>0.25296912731078203</v>
      </c>
      <c r="Q1061" s="6">
        <v>0.23105283828352099</v>
      </c>
      <c r="R1061" s="6">
        <v>0.13170920166456901</v>
      </c>
      <c r="S1061" s="6">
        <v>0.13451120983650799</v>
      </c>
      <c r="T1061" s="6">
        <v>0.153618109573193</v>
      </c>
      <c r="U1061" s="6">
        <v>0.175409472767488</v>
      </c>
      <c r="V1061" s="6">
        <v>0.210044741220933</v>
      </c>
      <c r="W1061" s="6">
        <v>0.23787086471119298</v>
      </c>
      <c r="X1061" s="6">
        <v>0.26762147773137102</v>
      </c>
      <c r="Y1061" s="6">
        <v>0.26735351995108603</v>
      </c>
      <c r="Z1061" s="6">
        <v>0.139894613639135</v>
      </c>
      <c r="AA1061" s="6">
        <v>0.39825993722137498</v>
      </c>
      <c r="AB1061" s="6">
        <v>0.26405964339007199</v>
      </c>
      <c r="AC1061" s="6">
        <v>0.19280747296908701</v>
      </c>
      <c r="AD1061" s="6">
        <v>0.136021228224316</v>
      </c>
      <c r="AE1061" s="6">
        <v>0.14139367766299801</v>
      </c>
      <c r="AF1061" s="6">
        <v>0.23736356633133099</v>
      </c>
      <c r="AG1061" s="6">
        <v>0.22142109370398402</v>
      </c>
      <c r="AH1061" s="6">
        <v>0.219972250628477</v>
      </c>
      <c r="AI1061" s="6">
        <v>0.22144302389319101</v>
      </c>
      <c r="AJ1061" s="6">
        <v>0.308691792518829</v>
      </c>
      <c r="AK1061" s="6">
        <v>0.15989254671608999</v>
      </c>
      <c r="AL1061" s="6">
        <v>0.16597659961893199</v>
      </c>
      <c r="AM1061" s="6">
        <v>0.122814014393323</v>
      </c>
      <c r="AN1061" s="6">
        <v>0.24011342536555802</v>
      </c>
      <c r="AO1061" s="6">
        <v>0.233992120075775</v>
      </c>
      <c r="AP1061" s="6">
        <v>0.24270210139058601</v>
      </c>
      <c r="AQ1061" s="6">
        <v>0.23452806535395201</v>
      </c>
      <c r="AR1061" s="6">
        <v>0.21992797690829899</v>
      </c>
      <c r="AS1061" s="6">
        <v>0.291360799079804</v>
      </c>
      <c r="AT1061" s="6">
        <v>0.23807959716681601</v>
      </c>
      <c r="AU1061" s="6">
        <v>0.21478908167563301</v>
      </c>
      <c r="AV1061" s="6">
        <v>0.207738580047195</v>
      </c>
      <c r="AW1061" s="6">
        <v>0.29805818468411999</v>
      </c>
      <c r="AX1061" s="6">
        <v>0.22546008728557398</v>
      </c>
      <c r="AY1061" s="6">
        <v>0.34143883752681098</v>
      </c>
      <c r="AZ1061" s="6">
        <v>0.21242436824389599</v>
      </c>
      <c r="BA1061" s="6">
        <v>0.39892484686448099</v>
      </c>
      <c r="BB1061" s="6">
        <v>0.22144302389319101</v>
      </c>
      <c r="BC1061" s="6">
        <v>0.10884652578680899</v>
      </c>
      <c r="BD1061" s="6">
        <v>0.11400696938789301</v>
      </c>
      <c r="BE1061" s="6">
        <v>0.14734283797888001</v>
      </c>
      <c r="BF1061" s="6">
        <v>0.15667709837058499</v>
      </c>
      <c r="BG1061" s="6">
        <v>0.248949660246085</v>
      </c>
      <c r="BH1061" s="6">
        <v>0.35496664258233102</v>
      </c>
      <c r="BI1061" s="6">
        <v>0.31295741918141701</v>
      </c>
      <c r="BJ1061" s="6">
        <v>0.21816962043861399</v>
      </c>
      <c r="BK1061" s="6">
        <v>0.18173262975328999</v>
      </c>
      <c r="BL1061" s="6">
        <v>0.16548801992791698</v>
      </c>
      <c r="BM1061" s="6">
        <v>0.205269387066777</v>
      </c>
      <c r="BN1061" s="6">
        <v>0.20778255477149798</v>
      </c>
      <c r="BO1061" s="6">
        <v>0.25068112025337602</v>
      </c>
      <c r="BP1061" s="6">
        <v>0.26195861334805498</v>
      </c>
      <c r="BQ1061" s="6">
        <v>0.23770425619827498</v>
      </c>
      <c r="BR1061" s="6">
        <v>0.17446403192537999</v>
      </c>
      <c r="BS1061" s="6">
        <v>0.12537608837918701</v>
      </c>
      <c r="BT1061" s="6">
        <v>0.18974496557496701</v>
      </c>
      <c r="BU1061" s="6">
        <v>0.22077501875326599</v>
      </c>
      <c r="BV1061" s="6">
        <v>0.116441186262962</v>
      </c>
      <c r="BW1061" s="6">
        <v>0.19067941779785499</v>
      </c>
      <c r="BX1061" s="6">
        <v>8.1192361869948104E-2</v>
      </c>
      <c r="BY1061" s="6">
        <v>0.149882318716028</v>
      </c>
      <c r="BZ1061" s="6">
        <v>0.19211187239578698</v>
      </c>
      <c r="CA1061" s="6">
        <v>0.23839233383090502</v>
      </c>
      <c r="CB1061" s="6">
        <v>7.3056254882721203E-2</v>
      </c>
      <c r="CC1061" s="6">
        <v>0.223049729885368</v>
      </c>
      <c r="CD1061" s="6">
        <v>0.20183212731859801</v>
      </c>
      <c r="CE1061" s="6">
        <v>0.133384322284616</v>
      </c>
    </row>
    <row r="1062" spans="1:83">
      <c r="A1062" s="4" t="s">
        <v>151</v>
      </c>
      <c r="B1062" s="6">
        <v>0.73841034073645995</v>
      </c>
      <c r="C1062" s="6">
        <v>0.75042621573911905</v>
      </c>
      <c r="D1062" s="6">
        <v>0.80615010654373809</v>
      </c>
      <c r="E1062" s="6">
        <v>0.7934532295024419</v>
      </c>
      <c r="F1062" s="6">
        <v>0.79333541987752898</v>
      </c>
      <c r="G1062" s="6">
        <v>0.72220223259258498</v>
      </c>
      <c r="H1062" s="6">
        <v>0.7549922271541909</v>
      </c>
      <c r="I1062" s="6">
        <v>0.78770797445764695</v>
      </c>
      <c r="J1062" s="6">
        <v>0.77792259684378606</v>
      </c>
      <c r="K1062" s="6">
        <v>0.74480932279473899</v>
      </c>
      <c r="L1062" s="6">
        <v>0.66677999369321694</v>
      </c>
      <c r="M1062" s="6">
        <v>0.76123903733459497</v>
      </c>
      <c r="N1062" s="6">
        <v>0.80630920477122503</v>
      </c>
      <c r="O1062" s="6">
        <v>0.75116644217094697</v>
      </c>
      <c r="P1062" s="6">
        <v>0.68139143660930102</v>
      </c>
      <c r="Q1062" s="6">
        <v>0.73264756701255196</v>
      </c>
      <c r="R1062" s="6">
        <v>0.79254244929160189</v>
      </c>
      <c r="S1062" s="6">
        <v>0.80687480958398494</v>
      </c>
      <c r="T1062" s="6">
        <v>0.78197617553727594</v>
      </c>
      <c r="U1062" s="6">
        <v>0.76976908583625003</v>
      </c>
      <c r="V1062" s="6">
        <v>0.75290678089840601</v>
      </c>
      <c r="W1062" s="6">
        <v>0.72755560325583102</v>
      </c>
      <c r="X1062" s="6">
        <v>0.70396909647211903</v>
      </c>
      <c r="Y1062" s="6">
        <v>0.71200812483459797</v>
      </c>
      <c r="Z1062" s="6">
        <v>0.79155179039657997</v>
      </c>
      <c r="AA1062" s="6">
        <v>0.50651519855742</v>
      </c>
      <c r="AB1062" s="6">
        <v>0.67897489329967198</v>
      </c>
      <c r="AC1062" s="6">
        <v>0.76089449655534691</v>
      </c>
      <c r="AD1062" s="6">
        <v>0.82821439176227796</v>
      </c>
      <c r="AE1062" s="6">
        <v>0.81813198729999304</v>
      </c>
      <c r="AF1062" s="6">
        <v>0.69807630947947696</v>
      </c>
      <c r="AG1062" s="6">
        <v>0.73472605214943298</v>
      </c>
      <c r="AH1062" s="6">
        <v>0.71630622126106003</v>
      </c>
      <c r="AI1062" s="6">
        <v>0.72074108773258205</v>
      </c>
      <c r="AJ1062" s="6">
        <v>0.655374545613432</v>
      </c>
      <c r="AK1062" s="6">
        <v>0.78456554531001799</v>
      </c>
      <c r="AL1062" s="6">
        <v>0.78915676513218602</v>
      </c>
      <c r="AM1062" s="6">
        <v>0.84003133156862309</v>
      </c>
      <c r="AN1062" s="6">
        <v>0.68473420773133897</v>
      </c>
      <c r="AO1062" s="6">
        <v>0.71443430398760599</v>
      </c>
      <c r="AP1062" s="6">
        <v>0.72219842786888799</v>
      </c>
      <c r="AQ1062" s="6">
        <v>0.69757808025306001</v>
      </c>
      <c r="AR1062" s="6">
        <v>0.76511400070764002</v>
      </c>
      <c r="AS1062" s="6">
        <v>0.6545130200968271</v>
      </c>
      <c r="AT1062" s="6">
        <v>0.73867264524363607</v>
      </c>
      <c r="AU1062" s="6">
        <v>0.71575819017242592</v>
      </c>
      <c r="AV1062" s="6">
        <v>0.75980940942704089</v>
      </c>
      <c r="AW1062" s="6">
        <v>0.58135342900060794</v>
      </c>
      <c r="AX1062" s="6">
        <v>0.67600553903483307</v>
      </c>
      <c r="AY1062" s="6">
        <v>0.63281047095524701</v>
      </c>
      <c r="AZ1062" s="6">
        <v>0.73789793264510706</v>
      </c>
      <c r="BA1062" s="6">
        <v>0.56296110482441797</v>
      </c>
      <c r="BB1062" s="6">
        <v>0.72074108773258205</v>
      </c>
      <c r="BC1062" s="6">
        <v>0.78741864167322606</v>
      </c>
      <c r="BD1062" s="6">
        <v>0.81400477138056304</v>
      </c>
      <c r="BE1062" s="6">
        <v>0.80046527965289205</v>
      </c>
      <c r="BF1062" s="6">
        <v>0.78942755803812403</v>
      </c>
      <c r="BG1062" s="6">
        <v>0.70808456431459899</v>
      </c>
      <c r="BH1062" s="6">
        <v>0.56073744966227801</v>
      </c>
      <c r="BI1062" s="6">
        <v>0.64910325162947502</v>
      </c>
      <c r="BJ1062" s="6">
        <v>0.72713403397093002</v>
      </c>
      <c r="BK1062" s="6">
        <v>0.77335653642202207</v>
      </c>
      <c r="BL1062" s="6">
        <v>0.78304073301926291</v>
      </c>
      <c r="BM1062" s="6">
        <v>0.74403598273132199</v>
      </c>
      <c r="BN1062" s="6">
        <v>0.74290791562792191</v>
      </c>
      <c r="BO1062" s="6">
        <v>0.71679191087739202</v>
      </c>
      <c r="BP1062" s="6">
        <v>0.68477316205797389</v>
      </c>
      <c r="BQ1062" s="6">
        <v>0.72281369947393204</v>
      </c>
      <c r="BR1062" s="6">
        <v>0.72952576092624299</v>
      </c>
      <c r="BS1062" s="6">
        <v>0.80949119418315407</v>
      </c>
      <c r="BT1062" s="6">
        <v>0.76825065941070703</v>
      </c>
      <c r="BU1062" s="6">
        <v>0.71229081251702597</v>
      </c>
      <c r="BV1062" s="6">
        <v>0.82421011360200191</v>
      </c>
      <c r="BW1062" s="6">
        <v>0.66752588918734201</v>
      </c>
      <c r="BX1062" s="6">
        <v>0.88044816750913601</v>
      </c>
      <c r="BY1062" s="6">
        <v>0.75747949370427403</v>
      </c>
      <c r="BZ1062" s="6">
        <v>0.75214882807169103</v>
      </c>
      <c r="CA1062" s="6">
        <v>0.72228479326770989</v>
      </c>
      <c r="CB1062" s="6">
        <v>0.68419818827007106</v>
      </c>
      <c r="CC1062" s="6">
        <v>0.74210791792318698</v>
      </c>
      <c r="CD1062" s="6">
        <v>0.72978310044922201</v>
      </c>
      <c r="CE1062" s="6">
        <v>0.74632800926634402</v>
      </c>
    </row>
    <row r="1063" spans="1:83">
      <c r="A1063" s="4" t="s">
        <v>156</v>
      </c>
      <c r="B1063" s="6">
        <v>5.0190168634089795E-2</v>
      </c>
      <c r="C1063" s="6">
        <v>3.5139176912220196E-2</v>
      </c>
      <c r="D1063" s="6">
        <v>3.08588429148423E-2</v>
      </c>
      <c r="E1063" s="6">
        <v>3.0907343110540803E-2</v>
      </c>
      <c r="F1063" s="6">
        <v>2.4456373501697201E-2</v>
      </c>
      <c r="G1063" s="6">
        <v>5.2322812983590594E-2</v>
      </c>
      <c r="H1063" s="6">
        <v>4.8008342966411703E-2</v>
      </c>
      <c r="I1063" s="6">
        <v>7.4528220500932899E-2</v>
      </c>
      <c r="J1063" s="6">
        <v>5.9708441457890303E-2</v>
      </c>
      <c r="K1063" s="6">
        <v>4.5559111639254198E-2</v>
      </c>
      <c r="L1063" s="6">
        <v>4.1900092116013303E-2</v>
      </c>
      <c r="M1063" s="6">
        <v>4.2906189867700499E-2</v>
      </c>
      <c r="N1063" s="6">
        <v>8.3629104857448691E-2</v>
      </c>
      <c r="O1063" s="6">
        <v>5.5111568328055603E-2</v>
      </c>
      <c r="P1063" s="6">
        <v>6.5639436079917693E-2</v>
      </c>
      <c r="Q1063" s="6">
        <v>3.6299594703928302E-2</v>
      </c>
      <c r="R1063" s="6">
        <v>7.5748349043826005E-2</v>
      </c>
      <c r="S1063" s="6">
        <v>5.8613980579506196E-2</v>
      </c>
      <c r="T1063" s="6">
        <v>6.4405714889527205E-2</v>
      </c>
      <c r="U1063" s="6">
        <v>5.4821441396260502E-2</v>
      </c>
      <c r="V1063" s="6">
        <v>3.70484778806573E-2</v>
      </c>
      <c r="W1063" s="6">
        <v>3.4573532032975599E-2</v>
      </c>
      <c r="X1063" s="6">
        <v>2.84094257965107E-2</v>
      </c>
      <c r="Y1063" s="6">
        <v>2.0638355214316298E-2</v>
      </c>
      <c r="Z1063" s="6">
        <v>6.8553595964280289E-2</v>
      </c>
      <c r="AA1063" s="6">
        <v>9.5224864221203201E-2</v>
      </c>
      <c r="AB1063" s="6">
        <v>5.6965463310255801E-2</v>
      </c>
      <c r="AC1063" s="6">
        <v>4.6298030475565799E-2</v>
      </c>
      <c r="AD1063" s="6">
        <v>3.5764380013407197E-2</v>
      </c>
      <c r="AE1063" s="6">
        <v>4.0474335037009597E-2</v>
      </c>
      <c r="AF1063" s="6">
        <v>6.4560124189191201E-2</v>
      </c>
      <c r="AG1063" s="6">
        <v>4.3852854146582999E-2</v>
      </c>
      <c r="AH1063" s="6">
        <v>6.3721528110465706E-2</v>
      </c>
      <c r="AI1063" s="6">
        <v>5.7815888374226999E-2</v>
      </c>
      <c r="AJ1063" s="6">
        <v>3.5933661867738803E-2</v>
      </c>
      <c r="AK1063" s="6">
        <v>5.55419079738914E-2</v>
      </c>
      <c r="AL1063" s="6">
        <v>4.4866635248882597E-2</v>
      </c>
      <c r="AM1063" s="6">
        <v>3.7154654038054E-2</v>
      </c>
      <c r="AN1063" s="6">
        <v>7.5152366903102605E-2</v>
      </c>
      <c r="AO1063" s="6">
        <v>5.1573575936618897E-2</v>
      </c>
      <c r="AP1063" s="6">
        <v>3.5099470740525697E-2</v>
      </c>
      <c r="AQ1063" s="6">
        <v>6.7893854392987299E-2</v>
      </c>
      <c r="AR1063" s="6">
        <v>1.4958022384060301E-2</v>
      </c>
      <c r="AS1063" s="6">
        <v>5.4126180823369403E-2</v>
      </c>
      <c r="AT1063" s="6">
        <v>2.3247757589548203E-2</v>
      </c>
      <c r="AU1063" s="6">
        <v>6.9452728151939799E-2</v>
      </c>
      <c r="AV1063" s="6">
        <v>3.2452010525765101E-2</v>
      </c>
      <c r="AW1063" s="6">
        <v>0.12058838631527199</v>
      </c>
      <c r="AX1063" s="6">
        <v>9.8534373679591891E-2</v>
      </c>
      <c r="AY1063" s="6">
        <v>2.5750691517943E-2</v>
      </c>
      <c r="AZ1063" s="6">
        <v>4.96776991109978E-2</v>
      </c>
      <c r="BA1063" s="6">
        <v>3.8114048311101302E-2</v>
      </c>
      <c r="BB1063" s="6">
        <v>5.7815888374226999E-2</v>
      </c>
      <c r="BC1063" s="6">
        <v>0.103734832539965</v>
      </c>
      <c r="BD1063" s="6">
        <v>7.1988259231543492E-2</v>
      </c>
      <c r="BE1063" s="6">
        <v>5.2191882368227097E-2</v>
      </c>
      <c r="BF1063" s="6">
        <v>5.3895343591291306E-2</v>
      </c>
      <c r="BG1063" s="6">
        <v>4.2965775439318996E-2</v>
      </c>
      <c r="BH1063" s="6">
        <v>8.429590775538949E-2</v>
      </c>
      <c r="BI1063" s="6">
        <v>3.7939329189108001E-2</v>
      </c>
      <c r="BJ1063" s="6">
        <v>5.4696345590456802E-2</v>
      </c>
      <c r="BK1063" s="6">
        <v>4.4910833824688502E-2</v>
      </c>
      <c r="BL1063" s="6">
        <v>5.1471247052820204E-2</v>
      </c>
      <c r="BM1063" s="6">
        <v>5.0694630201901798E-2</v>
      </c>
      <c r="BN1063" s="6">
        <v>4.9309529600579799E-2</v>
      </c>
      <c r="BO1063" s="6">
        <v>3.2526968869231204E-2</v>
      </c>
      <c r="BP1063" s="6">
        <v>5.3268224593972201E-2</v>
      </c>
      <c r="BQ1063" s="6">
        <v>3.9482044327791697E-2</v>
      </c>
      <c r="BR1063" s="6">
        <v>9.6010207148376894E-2</v>
      </c>
      <c r="BS1063" s="6">
        <v>6.5132717437658791E-2</v>
      </c>
      <c r="BT1063" s="6">
        <v>4.2004375014327702E-2</v>
      </c>
      <c r="BU1063" s="6">
        <v>6.6934168729707103E-2</v>
      </c>
      <c r="BV1063" s="6">
        <v>5.9348700135036306E-2</v>
      </c>
      <c r="BW1063" s="6">
        <v>0.14179469301480402</v>
      </c>
      <c r="BX1063" s="6">
        <v>3.8359470620915596E-2</v>
      </c>
      <c r="BY1063" s="6">
        <v>9.2638187579696205E-2</v>
      </c>
      <c r="BZ1063" s="6">
        <v>5.5739299532521797E-2</v>
      </c>
      <c r="CA1063" s="6">
        <v>3.9322872901386099E-2</v>
      </c>
      <c r="CB1063" s="6">
        <v>0.242745556847208</v>
      </c>
      <c r="CC1063" s="6">
        <v>3.4842352191442896E-2</v>
      </c>
      <c r="CD1063" s="6">
        <v>6.8384772232180702E-2</v>
      </c>
      <c r="CE1063" s="6">
        <v>0.12028766844904</v>
      </c>
    </row>
    <row r="1065" spans="1:83">
      <c r="A1065" s="19" t="s">
        <v>245</v>
      </c>
      <c r="B1065" s="19"/>
      <c r="C1065" s="19"/>
      <c r="D1065" s="19"/>
      <c r="E1065" s="19"/>
      <c r="F1065" s="19"/>
      <c r="G1065" s="19"/>
      <c r="H1065" s="19"/>
      <c r="I1065" s="19"/>
      <c r="J1065" s="19"/>
      <c r="K1065" s="19"/>
      <c r="L1065" s="19"/>
      <c r="M1065" s="19"/>
      <c r="N1065" s="19"/>
      <c r="O1065" s="19"/>
      <c r="P1065" s="19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</row>
    <row r="1066" spans="1:83">
      <c r="A1066" s="20"/>
      <c r="B1066" s="21" t="s">
        <v>0</v>
      </c>
      <c r="C1066" s="21"/>
      <c r="D1066" s="21"/>
      <c r="E1066" s="21"/>
      <c r="F1066" s="21"/>
      <c r="G1066" s="21" t="s">
        <v>1</v>
      </c>
      <c r="H1066" s="21"/>
      <c r="I1066" s="21" t="s">
        <v>2</v>
      </c>
      <c r="J1066" s="21"/>
      <c r="K1066" s="21"/>
      <c r="L1066" s="21"/>
      <c r="M1066" s="21"/>
      <c r="N1066" s="21" t="s">
        <v>3</v>
      </c>
      <c r="O1066" s="21"/>
      <c r="P1066" s="21"/>
      <c r="Q1066" s="21"/>
      <c r="R1066" s="21" t="s">
        <v>4</v>
      </c>
      <c r="S1066" s="21"/>
      <c r="T1066" s="21"/>
      <c r="U1066" s="21"/>
      <c r="V1066" s="21"/>
      <c r="W1066" s="21"/>
      <c r="X1066" s="21"/>
      <c r="Y1066" s="21"/>
      <c r="Z1066" s="21"/>
      <c r="AA1066" s="21" t="s">
        <v>5</v>
      </c>
      <c r="AB1066" s="21"/>
      <c r="AC1066" s="21"/>
      <c r="AD1066" s="21"/>
      <c r="AE1066" s="21" t="s">
        <v>6</v>
      </c>
      <c r="AF1066" s="21"/>
      <c r="AG1066" s="21"/>
      <c r="AH1066" s="21"/>
      <c r="AI1066" s="21"/>
      <c r="AJ1066" s="21"/>
      <c r="AK1066" s="21" t="s">
        <v>7</v>
      </c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 t="s">
        <v>8</v>
      </c>
      <c r="BD1066" s="21"/>
      <c r="BE1066" s="21"/>
      <c r="BF1066" s="21"/>
      <c r="BG1066" s="21"/>
      <c r="BH1066" s="21" t="s">
        <v>9</v>
      </c>
      <c r="BI1066" s="21"/>
      <c r="BJ1066" s="21"/>
      <c r="BK1066" s="21"/>
      <c r="BL1066" s="21" t="s">
        <v>10</v>
      </c>
      <c r="BM1066" s="21"/>
      <c r="BN1066" s="21"/>
      <c r="BO1066" s="21"/>
      <c r="BP1066" s="21"/>
      <c r="BQ1066" s="21" t="s">
        <v>11</v>
      </c>
      <c r="BR1066" s="21"/>
      <c r="BS1066" s="21"/>
      <c r="BT1066" s="21"/>
      <c r="BU1066" s="21"/>
      <c r="BV1066" s="21"/>
      <c r="BW1066" s="21"/>
      <c r="BX1066" s="21" t="s">
        <v>12</v>
      </c>
      <c r="BY1066" s="21"/>
      <c r="BZ1066" s="21"/>
      <c r="CA1066" s="21"/>
      <c r="CB1066" s="21"/>
      <c r="CC1066" s="21" t="s">
        <v>13</v>
      </c>
      <c r="CD1066" s="21"/>
      <c r="CE1066" s="21"/>
    </row>
    <row r="1067" spans="1:83" ht="60">
      <c r="A1067" s="20"/>
      <c r="B1067" s="1" t="s">
        <v>14</v>
      </c>
      <c r="C1067" s="1" t="s">
        <v>15</v>
      </c>
      <c r="D1067" s="1" t="s">
        <v>16</v>
      </c>
      <c r="E1067" s="1" t="s">
        <v>17</v>
      </c>
      <c r="F1067" s="1" t="s">
        <v>18</v>
      </c>
      <c r="G1067" s="1" t="s">
        <v>19</v>
      </c>
      <c r="H1067" s="1" t="s">
        <v>20</v>
      </c>
      <c r="I1067" s="1" t="s">
        <v>21</v>
      </c>
      <c r="J1067" s="1" t="s">
        <v>22</v>
      </c>
      <c r="K1067" s="1" t="s">
        <v>23</v>
      </c>
      <c r="L1067" s="1" t="s">
        <v>24</v>
      </c>
      <c r="M1067" s="1" t="s">
        <v>25</v>
      </c>
      <c r="N1067" s="1" t="s">
        <v>26</v>
      </c>
      <c r="O1067" s="1" t="s">
        <v>27</v>
      </c>
      <c r="P1067" s="1" t="s">
        <v>28</v>
      </c>
      <c r="Q1067" s="1" t="s">
        <v>29</v>
      </c>
      <c r="R1067" s="1" t="s">
        <v>30</v>
      </c>
      <c r="S1067" s="1" t="s">
        <v>31</v>
      </c>
      <c r="T1067" s="1" t="s">
        <v>32</v>
      </c>
      <c r="U1067" s="1" t="s">
        <v>33</v>
      </c>
      <c r="V1067" s="1" t="s">
        <v>34</v>
      </c>
      <c r="W1067" s="1" t="s">
        <v>35</v>
      </c>
      <c r="X1067" s="1" t="s">
        <v>36</v>
      </c>
      <c r="Y1067" s="1" t="s">
        <v>37</v>
      </c>
      <c r="Z1067" s="1" t="s">
        <v>38</v>
      </c>
      <c r="AA1067" s="1" t="s">
        <v>39</v>
      </c>
      <c r="AB1067" s="1" t="s">
        <v>40</v>
      </c>
      <c r="AC1067" s="1" t="s">
        <v>41</v>
      </c>
      <c r="AD1067" s="1" t="s">
        <v>42</v>
      </c>
      <c r="AE1067" s="1" t="s">
        <v>43</v>
      </c>
      <c r="AF1067" s="1" t="s">
        <v>44</v>
      </c>
      <c r="AG1067" s="1" t="s">
        <v>45</v>
      </c>
      <c r="AH1067" s="1" t="s">
        <v>46</v>
      </c>
      <c r="AI1067" s="1" t="s">
        <v>47</v>
      </c>
      <c r="AJ1067" s="1" t="s">
        <v>48</v>
      </c>
      <c r="AK1067" s="1" t="s">
        <v>49</v>
      </c>
      <c r="AL1067" s="1" t="s">
        <v>50</v>
      </c>
      <c r="AM1067" s="1" t="s">
        <v>51</v>
      </c>
      <c r="AN1067" s="1" t="s">
        <v>52</v>
      </c>
      <c r="AO1067" s="1" t="s">
        <v>53</v>
      </c>
      <c r="AP1067" s="1" t="s">
        <v>54</v>
      </c>
      <c r="AQ1067" s="1" t="s">
        <v>55</v>
      </c>
      <c r="AR1067" s="1" t="s">
        <v>56</v>
      </c>
      <c r="AS1067" s="1" t="s">
        <v>57</v>
      </c>
      <c r="AT1067" s="1" t="s">
        <v>58</v>
      </c>
      <c r="AU1067" s="1" t="s">
        <v>59</v>
      </c>
      <c r="AV1067" s="1" t="s">
        <v>60</v>
      </c>
      <c r="AW1067" s="1" t="s">
        <v>61</v>
      </c>
      <c r="AX1067" s="1" t="s">
        <v>62</v>
      </c>
      <c r="AY1067" s="1" t="s">
        <v>63</v>
      </c>
      <c r="AZ1067" s="1" t="s">
        <v>64</v>
      </c>
      <c r="BA1067" s="1" t="s">
        <v>65</v>
      </c>
      <c r="BB1067" s="1" t="s">
        <v>47</v>
      </c>
      <c r="BC1067" s="1" t="s">
        <v>66</v>
      </c>
      <c r="BD1067" s="1" t="s">
        <v>67</v>
      </c>
      <c r="BE1067" s="1" t="s">
        <v>68</v>
      </c>
      <c r="BF1067" s="1" t="s">
        <v>69</v>
      </c>
      <c r="BG1067" s="1" t="s">
        <v>70</v>
      </c>
      <c r="BH1067" s="1" t="s">
        <v>71</v>
      </c>
      <c r="BI1067" s="1" t="s">
        <v>72</v>
      </c>
      <c r="BJ1067" s="1" t="s">
        <v>73</v>
      </c>
      <c r="BK1067" s="1" t="s">
        <v>74</v>
      </c>
      <c r="BL1067" s="1" t="s">
        <v>75</v>
      </c>
      <c r="BM1067" s="1" t="s">
        <v>76</v>
      </c>
      <c r="BN1067" s="1" t="s">
        <v>77</v>
      </c>
      <c r="BO1067" s="1" t="s">
        <v>78</v>
      </c>
      <c r="BP1067" s="1" t="s">
        <v>79</v>
      </c>
      <c r="BQ1067" s="1" t="s">
        <v>80</v>
      </c>
      <c r="BR1067" s="1" t="s">
        <v>81</v>
      </c>
      <c r="BS1067" s="1" t="s">
        <v>82</v>
      </c>
      <c r="BT1067" s="1" t="s">
        <v>83</v>
      </c>
      <c r="BU1067" s="1" t="s">
        <v>84</v>
      </c>
      <c r="BV1067" s="1" t="s">
        <v>85</v>
      </c>
      <c r="BW1067" s="1" t="s">
        <v>86</v>
      </c>
      <c r="BX1067" s="1" t="s">
        <v>87</v>
      </c>
      <c r="BY1067" s="1" t="s">
        <v>88</v>
      </c>
      <c r="BZ1067" s="1" t="s">
        <v>89</v>
      </c>
      <c r="CA1067" s="1" t="s">
        <v>90</v>
      </c>
      <c r="CB1067" s="1" t="s">
        <v>91</v>
      </c>
      <c r="CC1067" s="1" t="s">
        <v>92</v>
      </c>
      <c r="CD1067" s="1" t="s">
        <v>93</v>
      </c>
      <c r="CE1067" s="1" t="s">
        <v>94</v>
      </c>
    </row>
    <row r="1068" spans="1:83">
      <c r="A1068" s="22" t="s">
        <v>306</v>
      </c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</row>
    <row r="1069" spans="1:83">
      <c r="A1069" s="11" t="s">
        <v>189</v>
      </c>
      <c r="B1069" s="3">
        <v>3767</v>
      </c>
      <c r="C1069" s="3">
        <v>8171</v>
      </c>
      <c r="D1069" s="3">
        <v>11223</v>
      </c>
      <c r="E1069" s="3">
        <v>10706</v>
      </c>
      <c r="F1069" s="3">
        <v>12400</v>
      </c>
      <c r="G1069" s="3">
        <v>1890</v>
      </c>
      <c r="H1069" s="3">
        <v>1877</v>
      </c>
      <c r="I1069" s="3">
        <v>383</v>
      </c>
      <c r="J1069" s="3">
        <v>619</v>
      </c>
      <c r="K1069" s="3">
        <v>783</v>
      </c>
      <c r="L1069" s="3">
        <v>1049</v>
      </c>
      <c r="M1069" s="3">
        <v>933</v>
      </c>
      <c r="N1069" s="3">
        <v>353</v>
      </c>
      <c r="O1069" s="3">
        <v>915</v>
      </c>
      <c r="P1069" s="3">
        <v>416</v>
      </c>
      <c r="Q1069" s="3">
        <v>1954</v>
      </c>
      <c r="R1069" s="3">
        <v>308</v>
      </c>
      <c r="S1069" s="3">
        <v>625</v>
      </c>
      <c r="T1069" s="3">
        <v>873</v>
      </c>
      <c r="U1069" s="3">
        <v>1147</v>
      </c>
      <c r="V1069" s="3">
        <v>1270</v>
      </c>
      <c r="W1069" s="3">
        <v>1768</v>
      </c>
      <c r="X1069" s="3">
        <v>1963</v>
      </c>
      <c r="Y1069" s="3">
        <v>2269</v>
      </c>
      <c r="Z1069" s="3">
        <v>1452</v>
      </c>
      <c r="AA1069" s="3">
        <v>346</v>
      </c>
      <c r="AB1069" s="3">
        <v>844</v>
      </c>
      <c r="AC1069" s="3">
        <v>1360</v>
      </c>
      <c r="AD1069" s="3">
        <v>1217</v>
      </c>
      <c r="AE1069" s="3">
        <v>1052</v>
      </c>
      <c r="AF1069" s="3">
        <v>226</v>
      </c>
      <c r="AG1069" s="3">
        <v>865</v>
      </c>
      <c r="AH1069" s="3">
        <v>954</v>
      </c>
      <c r="AI1069" s="3">
        <v>340</v>
      </c>
      <c r="AJ1069" s="3">
        <v>330</v>
      </c>
      <c r="AK1069" s="3">
        <v>192</v>
      </c>
      <c r="AL1069" s="3">
        <v>465</v>
      </c>
      <c r="AM1069" s="3">
        <v>587</v>
      </c>
      <c r="AN1069" s="3">
        <v>125</v>
      </c>
      <c r="AO1069" s="3">
        <v>101</v>
      </c>
      <c r="AP1069" s="3">
        <v>179</v>
      </c>
      <c r="AQ1069" s="3">
        <v>182</v>
      </c>
      <c r="AR1069" s="3">
        <v>104</v>
      </c>
      <c r="AS1069" s="3">
        <v>68</v>
      </c>
      <c r="AT1069" s="3">
        <v>140</v>
      </c>
      <c r="AU1069" s="3">
        <v>318</v>
      </c>
      <c r="AV1069" s="3">
        <v>382</v>
      </c>
      <c r="AW1069" s="3">
        <v>71</v>
      </c>
      <c r="AX1069" s="3">
        <v>183</v>
      </c>
      <c r="AY1069" s="3">
        <v>164</v>
      </c>
      <c r="AZ1069" s="3">
        <v>107</v>
      </c>
      <c r="BA1069" s="3">
        <v>59</v>
      </c>
      <c r="BB1069" s="3">
        <v>340</v>
      </c>
      <c r="BC1069" s="3">
        <v>121</v>
      </c>
      <c r="BD1069" s="3">
        <v>202</v>
      </c>
      <c r="BE1069" s="3">
        <v>224</v>
      </c>
      <c r="BF1069" s="3">
        <v>622</v>
      </c>
      <c r="BG1069" s="3">
        <v>2553</v>
      </c>
      <c r="BH1069" s="3">
        <v>391</v>
      </c>
      <c r="BI1069" s="3">
        <v>166</v>
      </c>
      <c r="BJ1069" s="3">
        <v>500</v>
      </c>
      <c r="BK1069" s="3">
        <v>2710</v>
      </c>
      <c r="BL1069" s="3">
        <v>600</v>
      </c>
      <c r="BM1069" s="3">
        <v>1399</v>
      </c>
      <c r="BN1069" s="3">
        <v>544</v>
      </c>
      <c r="BO1069" s="3">
        <v>585</v>
      </c>
      <c r="BP1069" s="3">
        <v>341</v>
      </c>
      <c r="BQ1069" s="3">
        <v>2075</v>
      </c>
      <c r="BR1069" s="3">
        <v>81</v>
      </c>
      <c r="BS1069" s="3">
        <v>307</v>
      </c>
      <c r="BT1069" s="3">
        <v>845</v>
      </c>
      <c r="BU1069" s="3">
        <v>261</v>
      </c>
      <c r="BV1069" s="3">
        <v>39</v>
      </c>
      <c r="BW1069" s="3">
        <v>66</v>
      </c>
      <c r="BX1069" s="3">
        <v>165</v>
      </c>
      <c r="BY1069" s="3">
        <v>214</v>
      </c>
      <c r="BZ1069" s="3">
        <v>1138</v>
      </c>
      <c r="CA1069" s="3">
        <v>2129</v>
      </c>
      <c r="CB1069" s="3">
        <v>43</v>
      </c>
      <c r="CC1069" s="3">
        <v>2796</v>
      </c>
      <c r="CD1069" s="3">
        <v>551</v>
      </c>
      <c r="CE1069" s="3">
        <v>287</v>
      </c>
    </row>
    <row r="1070" spans="1:83">
      <c r="A1070" s="11" t="s">
        <v>190</v>
      </c>
      <c r="B1070" s="3">
        <v>4346220</v>
      </c>
      <c r="C1070" s="3">
        <v>4014821</v>
      </c>
      <c r="D1070" s="3">
        <v>3932980</v>
      </c>
      <c r="E1070" s="3">
        <v>3729829</v>
      </c>
      <c r="F1070" s="3">
        <v>3624605</v>
      </c>
      <c r="G1070" s="3">
        <v>2198200</v>
      </c>
      <c r="H1070" s="3">
        <v>2148020</v>
      </c>
      <c r="I1070" s="3">
        <v>517519</v>
      </c>
      <c r="J1070" s="3">
        <v>790514</v>
      </c>
      <c r="K1070" s="3">
        <v>1164204</v>
      </c>
      <c r="L1070" s="3">
        <v>1135585</v>
      </c>
      <c r="M1070" s="3">
        <v>738398</v>
      </c>
      <c r="N1070" s="3">
        <v>377189</v>
      </c>
      <c r="O1070" s="3">
        <v>1125596</v>
      </c>
      <c r="P1070" s="3">
        <v>451064</v>
      </c>
      <c r="Q1070" s="3">
        <v>2269319</v>
      </c>
      <c r="R1070" s="3">
        <v>227670</v>
      </c>
      <c r="S1070" s="3">
        <v>413560</v>
      </c>
      <c r="T1070" s="3">
        <v>545162</v>
      </c>
      <c r="U1070" s="3">
        <v>746269</v>
      </c>
      <c r="V1070" s="3">
        <v>855838</v>
      </c>
      <c r="W1070" s="3">
        <v>1231378</v>
      </c>
      <c r="X1070" s="3">
        <v>1413487</v>
      </c>
      <c r="Y1070" s="3">
        <v>1716638</v>
      </c>
      <c r="Z1070" s="3">
        <v>1036868</v>
      </c>
      <c r="AA1070" s="3">
        <v>411987</v>
      </c>
      <c r="AB1070" s="3">
        <v>995093</v>
      </c>
      <c r="AC1070" s="3">
        <v>1615416</v>
      </c>
      <c r="AD1070" s="3">
        <v>1323724</v>
      </c>
      <c r="AE1070" s="3">
        <v>1021316</v>
      </c>
      <c r="AF1070" s="3">
        <v>278416</v>
      </c>
      <c r="AG1070" s="3">
        <v>1084223</v>
      </c>
      <c r="AH1070" s="3">
        <v>1139935</v>
      </c>
      <c r="AI1070" s="3">
        <v>416603</v>
      </c>
      <c r="AJ1070" s="3">
        <v>405728</v>
      </c>
      <c r="AK1070" s="3">
        <v>255302</v>
      </c>
      <c r="AL1070" s="3">
        <v>436054</v>
      </c>
      <c r="AM1070" s="3">
        <v>585262</v>
      </c>
      <c r="AN1070" s="3">
        <v>153611</v>
      </c>
      <c r="AO1070" s="3">
        <v>124805</v>
      </c>
      <c r="AP1070" s="3">
        <v>223102</v>
      </c>
      <c r="AQ1070" s="3">
        <v>225995</v>
      </c>
      <c r="AR1070" s="3">
        <v>131169</v>
      </c>
      <c r="AS1070" s="3">
        <v>78395</v>
      </c>
      <c r="AT1070" s="3">
        <v>170260</v>
      </c>
      <c r="AU1070" s="3">
        <v>387466</v>
      </c>
      <c r="AV1070" s="3">
        <v>455888</v>
      </c>
      <c r="AW1070" s="3">
        <v>81292</v>
      </c>
      <c r="AX1070" s="3">
        <v>215289</v>
      </c>
      <c r="AY1070" s="3">
        <v>197419</v>
      </c>
      <c r="AZ1070" s="3">
        <v>134816</v>
      </c>
      <c r="BA1070" s="3">
        <v>73492</v>
      </c>
      <c r="BB1070" s="3">
        <v>416603</v>
      </c>
      <c r="BC1070" s="3">
        <v>155077</v>
      </c>
      <c r="BD1070" s="3">
        <v>261955</v>
      </c>
      <c r="BE1070" s="3">
        <v>289117</v>
      </c>
      <c r="BF1070" s="3">
        <v>802918</v>
      </c>
      <c r="BG1070" s="3">
        <v>2788863</v>
      </c>
      <c r="BH1070" s="3">
        <v>467700</v>
      </c>
      <c r="BI1070" s="3">
        <v>197871</v>
      </c>
      <c r="BJ1070" s="3">
        <v>605575</v>
      </c>
      <c r="BK1070" s="3">
        <v>3075074</v>
      </c>
      <c r="BL1070" s="3">
        <v>657726</v>
      </c>
      <c r="BM1070" s="3">
        <v>1448259</v>
      </c>
      <c r="BN1070" s="3">
        <v>697661</v>
      </c>
      <c r="BO1070" s="3">
        <v>777135</v>
      </c>
      <c r="BP1070" s="3">
        <v>443753</v>
      </c>
      <c r="BQ1070" s="3">
        <v>2607918</v>
      </c>
      <c r="BR1070" s="3">
        <v>103420</v>
      </c>
      <c r="BS1070" s="3">
        <v>408710</v>
      </c>
      <c r="BT1070" s="3">
        <v>692125</v>
      </c>
      <c r="BU1070" s="3">
        <v>308419</v>
      </c>
      <c r="BV1070" s="3">
        <v>47507</v>
      </c>
      <c r="BW1070" s="3">
        <v>82368</v>
      </c>
      <c r="BX1070" s="3">
        <v>150424</v>
      </c>
      <c r="BY1070" s="3">
        <v>229882</v>
      </c>
      <c r="BZ1070" s="3">
        <v>1257925</v>
      </c>
      <c r="CA1070" s="3">
        <v>2579073</v>
      </c>
      <c r="CB1070" s="3">
        <v>40981</v>
      </c>
      <c r="CC1070" s="3">
        <v>3173791</v>
      </c>
      <c r="CD1070" s="3">
        <v>667675</v>
      </c>
      <c r="CE1070" s="3">
        <v>355085</v>
      </c>
    </row>
    <row r="1071" spans="1:83">
      <c r="A1071" s="4" t="s">
        <v>153</v>
      </c>
      <c r="B1071" s="6">
        <v>0.40648645597821498</v>
      </c>
      <c r="C1071" s="6">
        <v>0.39840192202050195</v>
      </c>
      <c r="D1071" s="6">
        <v>0.34881735341743897</v>
      </c>
      <c r="E1071" s="6">
        <v>0.347829586379231</v>
      </c>
      <c r="F1071" s="6">
        <v>0.376664215824905</v>
      </c>
      <c r="G1071" s="6">
        <v>0.41434362629422306</v>
      </c>
      <c r="H1071" s="6">
        <v>0.39844573739671502</v>
      </c>
      <c r="I1071" s="6">
        <v>0.198452767395593</v>
      </c>
      <c r="J1071" s="6">
        <v>0.36652206926179998</v>
      </c>
      <c r="K1071" s="6">
        <v>0.48028737481531103</v>
      </c>
      <c r="L1071" s="6">
        <v>0.48209951247224403</v>
      </c>
      <c r="M1071" s="6">
        <v>0.36243088304611804</v>
      </c>
      <c r="N1071" s="6">
        <v>0.28147246884552002</v>
      </c>
      <c r="O1071" s="6">
        <v>0.36322846790452201</v>
      </c>
      <c r="P1071" s="6">
        <v>0.40194566022348505</v>
      </c>
      <c r="Q1071" s="6">
        <v>0.45476236805703896</v>
      </c>
      <c r="R1071" s="6">
        <v>0.30607791222220798</v>
      </c>
      <c r="S1071" s="6">
        <v>0.33443633190979299</v>
      </c>
      <c r="T1071" s="6">
        <v>0.36302234857365595</v>
      </c>
      <c r="U1071" s="6">
        <v>0.36676848866127698</v>
      </c>
      <c r="V1071" s="6">
        <v>0.4036696000744</v>
      </c>
      <c r="W1071" s="6">
        <v>0.415635910025281</v>
      </c>
      <c r="X1071" s="6">
        <v>0.46078843725241597</v>
      </c>
      <c r="Y1071" s="6">
        <v>0.46593425333892696</v>
      </c>
      <c r="Z1071" s="6">
        <v>0.31740088607133599</v>
      </c>
      <c r="AA1071" s="6">
        <v>0.53718943921349893</v>
      </c>
      <c r="AB1071" s="6">
        <v>0.44008687448181805</v>
      </c>
      <c r="AC1071" s="6">
        <v>0.41674195812265402</v>
      </c>
      <c r="AD1071" s="6">
        <v>0.32803323411965102</v>
      </c>
      <c r="AE1071" s="6">
        <v>0.35393058119934201</v>
      </c>
      <c r="AF1071" s="6">
        <v>0.44811374630919604</v>
      </c>
      <c r="AG1071" s="6">
        <v>0.43926785464925799</v>
      </c>
      <c r="AH1071" s="6">
        <v>0.37647280740838801</v>
      </c>
      <c r="AI1071" s="6">
        <v>0.40589871028930602</v>
      </c>
      <c r="AJ1071" s="6">
        <v>0.507545770422279</v>
      </c>
      <c r="AK1071" s="6">
        <v>0.43255220931592803</v>
      </c>
      <c r="AL1071" s="6">
        <v>0.38706943429250801</v>
      </c>
      <c r="AM1071" s="6">
        <v>0.32924023696194404</v>
      </c>
      <c r="AN1071" s="6">
        <v>0.44214887743013798</v>
      </c>
      <c r="AO1071" s="6">
        <v>0.45545536140212201</v>
      </c>
      <c r="AP1071" s="6">
        <v>0.43306863924359001</v>
      </c>
      <c r="AQ1071" s="6">
        <v>0.50985553919362303</v>
      </c>
      <c r="AR1071" s="6">
        <v>0.31167434552985401</v>
      </c>
      <c r="AS1071" s="6">
        <v>0.45421102284551096</v>
      </c>
      <c r="AT1071" s="6">
        <v>0.455184622394667</v>
      </c>
      <c r="AU1071" s="6">
        <v>0.38957020518764701</v>
      </c>
      <c r="AV1071" s="6">
        <v>0.350437687933776</v>
      </c>
      <c r="AW1071" s="6">
        <v>0.45396652304747198</v>
      </c>
      <c r="AX1071" s="6">
        <v>0.37877044422216299</v>
      </c>
      <c r="AY1071" s="6">
        <v>0.51680069205297496</v>
      </c>
      <c r="AZ1071" s="6">
        <v>0.42484028655385103</v>
      </c>
      <c r="BA1071" s="6">
        <v>0.634402642025789</v>
      </c>
      <c r="BB1071" s="6">
        <v>0.40589871028930602</v>
      </c>
      <c r="BC1071" s="6">
        <v>0.28199314791257402</v>
      </c>
      <c r="BD1071" s="6">
        <v>0.36357055471139399</v>
      </c>
      <c r="BE1071" s="6">
        <v>0.417481425765589</v>
      </c>
      <c r="BF1071" s="6">
        <v>0.39430641287809698</v>
      </c>
      <c r="BG1071" s="6">
        <v>0.41968229761114501</v>
      </c>
      <c r="BH1071" s="6">
        <v>0.51757027428345403</v>
      </c>
      <c r="BI1071" s="6">
        <v>0.43103448874126005</v>
      </c>
      <c r="BJ1071" s="6">
        <v>0.41196978978936699</v>
      </c>
      <c r="BK1071" s="6">
        <v>0.386931873791234</v>
      </c>
      <c r="BL1071" s="6">
        <v>0.39237168567640801</v>
      </c>
      <c r="BM1071" s="6">
        <v>0.39901793313848005</v>
      </c>
      <c r="BN1071" s="6">
        <v>0.38511774661321396</v>
      </c>
      <c r="BO1071" s="6">
        <v>0.43969142735071998</v>
      </c>
      <c r="BP1071" s="6">
        <v>0.455093585259434</v>
      </c>
      <c r="BQ1071" s="6">
        <v>0.43899843637811498</v>
      </c>
      <c r="BR1071" s="6">
        <v>0.452347638089168</v>
      </c>
      <c r="BS1071" s="6">
        <v>0.20462745915208699</v>
      </c>
      <c r="BT1071" s="6">
        <v>0.35826223809693403</v>
      </c>
      <c r="BU1071" s="6">
        <v>0.49989845449126002</v>
      </c>
      <c r="BV1071" s="6">
        <v>0.31881493426421398</v>
      </c>
      <c r="BW1071" s="6">
        <v>0.48310132315718496</v>
      </c>
      <c r="BX1071" s="6">
        <v>0.28367914702005798</v>
      </c>
      <c r="BY1071" s="6">
        <v>0.346310523378284</v>
      </c>
      <c r="BZ1071" s="6">
        <v>0.38930153484925201</v>
      </c>
      <c r="CA1071" s="6">
        <v>0.43302337036290295</v>
      </c>
      <c r="CB1071" s="6">
        <v>0.21066139365877898</v>
      </c>
      <c r="CC1071" s="6">
        <v>0.41167763668882901</v>
      </c>
      <c r="CD1071" s="6">
        <v>0.39790268651350402</v>
      </c>
      <c r="CE1071" s="6">
        <v>0.37808486774401801</v>
      </c>
    </row>
    <row r="1072" spans="1:83">
      <c r="A1072" s="4" t="s">
        <v>151</v>
      </c>
      <c r="B1072" s="6">
        <v>0.55622046841623307</v>
      </c>
      <c r="C1072" s="6">
        <v>0.57136185318321098</v>
      </c>
      <c r="D1072" s="6">
        <v>0.61987571670271202</v>
      </c>
      <c r="E1072" s="6">
        <v>0.61942271395089199</v>
      </c>
      <c r="F1072" s="6">
        <v>0.60091071992672396</v>
      </c>
      <c r="G1072" s="6">
        <v>0.55137804730616002</v>
      </c>
      <c r="H1072" s="6">
        <v>0.561176011421329</v>
      </c>
      <c r="I1072" s="6">
        <v>0.71712982685771198</v>
      </c>
      <c r="J1072" s="6">
        <v>0.60559786435780194</v>
      </c>
      <c r="K1072" s="6">
        <v>0.48199496556541704</v>
      </c>
      <c r="L1072" s="6">
        <v>0.49646704450745999</v>
      </c>
      <c r="M1072" s="6">
        <v>0.59950542928361794</v>
      </c>
      <c r="N1072" s="6">
        <v>0.66694355735035993</v>
      </c>
      <c r="O1072" s="6">
        <v>0.58413749458816</v>
      </c>
      <c r="P1072" s="6">
        <v>0.56312665704174991</v>
      </c>
      <c r="Q1072" s="6">
        <v>0.52056544621070699</v>
      </c>
      <c r="R1072" s="6">
        <v>0.64238682843350803</v>
      </c>
      <c r="S1072" s="6">
        <v>0.63141892893933305</v>
      </c>
      <c r="T1072" s="6">
        <v>0.58744660145281602</v>
      </c>
      <c r="U1072" s="6">
        <v>0.59178590791094798</v>
      </c>
      <c r="V1072" s="6">
        <v>0.56715601643353397</v>
      </c>
      <c r="W1072" s="6">
        <v>0.55617822365008396</v>
      </c>
      <c r="X1072" s="6">
        <v>0.51696201778070705</v>
      </c>
      <c r="Y1072" s="6">
        <v>0.51807631354769901</v>
      </c>
      <c r="Z1072" s="6">
        <v>0.62321177521544602</v>
      </c>
      <c r="AA1072" s="6">
        <v>0.41487020266100799</v>
      </c>
      <c r="AB1072" s="6">
        <v>0.51092054453388702</v>
      </c>
      <c r="AC1072" s="6">
        <v>0.55025067327313004</v>
      </c>
      <c r="AD1072" s="6">
        <v>0.6415523452577111</v>
      </c>
      <c r="AE1072" s="6">
        <v>0.60921347193876196</v>
      </c>
      <c r="AF1072" s="6">
        <v>0.49210092727618404</v>
      </c>
      <c r="AG1072" s="6">
        <v>0.52832290960587103</v>
      </c>
      <c r="AH1072" s="6">
        <v>0.5798592842436</v>
      </c>
      <c r="AI1072" s="6">
        <v>0.55995657176038105</v>
      </c>
      <c r="AJ1072" s="6">
        <v>0.47112224707537204</v>
      </c>
      <c r="AK1072" s="6">
        <v>0.54375819472615605</v>
      </c>
      <c r="AL1072" s="6">
        <v>0.58366744099444101</v>
      </c>
      <c r="AM1072" s="6">
        <v>0.62824672864627096</v>
      </c>
      <c r="AN1072" s="6">
        <v>0.50254156320893595</v>
      </c>
      <c r="AO1072" s="6">
        <v>0.47925049721681601</v>
      </c>
      <c r="AP1072" s="6">
        <v>0.53759643860122597</v>
      </c>
      <c r="AQ1072" s="6">
        <v>0.43783556288661901</v>
      </c>
      <c r="AR1072" s="6">
        <v>0.66760865068949793</v>
      </c>
      <c r="AS1072" s="6">
        <v>0.51570680861151397</v>
      </c>
      <c r="AT1072" s="6">
        <v>0.51163734879976597</v>
      </c>
      <c r="AU1072" s="6">
        <v>0.55866292230465497</v>
      </c>
      <c r="AV1072" s="6">
        <v>0.62769583278162699</v>
      </c>
      <c r="AW1072" s="6">
        <v>0.43944974070470399</v>
      </c>
      <c r="AX1072" s="6">
        <v>0.56972864917141697</v>
      </c>
      <c r="AY1072" s="6">
        <v>0.47556074341216797</v>
      </c>
      <c r="AZ1072" s="6">
        <v>0.54255472886896294</v>
      </c>
      <c r="BA1072" s="6">
        <v>0.32816076940500999</v>
      </c>
      <c r="BB1072" s="6">
        <v>0.55995657176038105</v>
      </c>
      <c r="BC1072" s="6">
        <v>0.66532150298841297</v>
      </c>
      <c r="BD1072" s="6">
        <v>0.60260063969668498</v>
      </c>
      <c r="BE1072" s="6">
        <v>0.54282901629019598</v>
      </c>
      <c r="BF1072" s="6">
        <v>0.57315496892267104</v>
      </c>
      <c r="BG1072" s="6">
        <v>0.54377454949648407</v>
      </c>
      <c r="BH1072" s="6">
        <v>0.42574139167493696</v>
      </c>
      <c r="BI1072" s="6">
        <v>0.53427401427016796</v>
      </c>
      <c r="BJ1072" s="6">
        <v>0.55532259968599595</v>
      </c>
      <c r="BK1072" s="6">
        <v>0.57765452839551601</v>
      </c>
      <c r="BL1072" s="6">
        <v>0.57426719630401801</v>
      </c>
      <c r="BM1072" s="6">
        <v>0.56507199948894904</v>
      </c>
      <c r="BN1072" s="6">
        <v>0.57578265139242102</v>
      </c>
      <c r="BO1072" s="6">
        <v>0.52952441774123005</v>
      </c>
      <c r="BP1072" s="6">
        <v>0.49598365163951497</v>
      </c>
      <c r="BQ1072" s="6">
        <v>0.53338715215892396</v>
      </c>
      <c r="BR1072" s="6">
        <v>0.49595571292773799</v>
      </c>
      <c r="BS1072" s="6">
        <v>0.7195512004312199</v>
      </c>
      <c r="BT1072" s="6">
        <v>0.60325074643558307</v>
      </c>
      <c r="BU1072" s="6">
        <v>0.45867818719619602</v>
      </c>
      <c r="BV1072" s="6">
        <v>0.63176114093022195</v>
      </c>
      <c r="BW1072" s="6">
        <v>0.49989991032287601</v>
      </c>
      <c r="BX1072" s="6">
        <v>0.68482925128962902</v>
      </c>
      <c r="BY1072" s="6">
        <v>0.586108410554536</v>
      </c>
      <c r="BZ1072" s="6">
        <v>0.56713070235497698</v>
      </c>
      <c r="CA1072" s="6">
        <v>0.54035260055837298</v>
      </c>
      <c r="CB1072" s="6">
        <v>0.56517468412007699</v>
      </c>
      <c r="CC1072" s="6">
        <v>0.55907191625667696</v>
      </c>
      <c r="CD1072" s="6">
        <v>0.56258168165483102</v>
      </c>
      <c r="CE1072" s="6">
        <v>0.55001110231989403</v>
      </c>
    </row>
    <row r="1073" spans="1:83">
      <c r="A1073" s="4" t="s">
        <v>156</v>
      </c>
      <c r="B1073" s="6">
        <v>3.7293075605545803E-2</v>
      </c>
      <c r="C1073" s="6">
        <v>3.0236224796342998E-2</v>
      </c>
      <c r="D1073" s="6">
        <v>3.1306929879835299E-2</v>
      </c>
      <c r="E1073" s="6">
        <v>3.2747699669880503E-2</v>
      </c>
      <c r="F1073" s="6">
        <v>2.2425064248380502E-2</v>
      </c>
      <c r="G1073" s="6">
        <v>3.4278326399614499E-2</v>
      </c>
      <c r="H1073" s="6">
        <v>4.0378251181964898E-2</v>
      </c>
      <c r="I1073" s="6">
        <v>8.4417405746693194E-2</v>
      </c>
      <c r="J1073" s="6">
        <v>2.7880066380399401E-2</v>
      </c>
      <c r="K1073" s="6">
        <v>3.7717659619278102E-2</v>
      </c>
      <c r="L1073" s="6">
        <v>2.1433443020293402E-2</v>
      </c>
      <c r="M1073" s="6">
        <v>3.8063687670266903E-2</v>
      </c>
      <c r="N1073" s="6">
        <v>5.1583973804118902E-2</v>
      </c>
      <c r="O1073" s="6">
        <v>5.2634037507317301E-2</v>
      </c>
      <c r="P1073" s="6">
        <v>3.4927682734765E-2</v>
      </c>
      <c r="Q1073" s="6">
        <v>2.46721857322557E-2</v>
      </c>
      <c r="R1073" s="6">
        <v>5.1535259344281201E-2</v>
      </c>
      <c r="S1073" s="6">
        <v>3.4144739150871996E-2</v>
      </c>
      <c r="T1073" s="6">
        <v>4.9531049973523603E-2</v>
      </c>
      <c r="U1073" s="6">
        <v>4.1445603427770206E-2</v>
      </c>
      <c r="V1073" s="6">
        <v>2.91743834920636E-2</v>
      </c>
      <c r="W1073" s="6">
        <v>2.8185866324634202E-2</v>
      </c>
      <c r="X1073" s="6">
        <v>2.2249544966875999E-2</v>
      </c>
      <c r="Y1073" s="6">
        <v>1.5989433113374502E-2</v>
      </c>
      <c r="Z1073" s="6">
        <v>5.9387338713216199E-2</v>
      </c>
      <c r="AA1073" s="6">
        <v>4.7940358125490697E-2</v>
      </c>
      <c r="AB1073" s="6">
        <v>4.8992580984295001E-2</v>
      </c>
      <c r="AC1073" s="6">
        <v>3.3007368604215104E-2</v>
      </c>
      <c r="AD1073" s="6">
        <v>3.04144206226395E-2</v>
      </c>
      <c r="AE1073" s="6">
        <v>3.6855946861895396E-2</v>
      </c>
      <c r="AF1073" s="6">
        <v>5.9785326414619401E-2</v>
      </c>
      <c r="AG1073" s="6">
        <v>3.2409235744872297E-2</v>
      </c>
      <c r="AH1073" s="6">
        <v>4.3667908348014699E-2</v>
      </c>
      <c r="AI1073" s="6">
        <v>3.41447179503142E-2</v>
      </c>
      <c r="AJ1073" s="6">
        <v>2.13319825023492E-2</v>
      </c>
      <c r="AK1073" s="6">
        <v>2.3689595957915199E-2</v>
      </c>
      <c r="AL1073" s="6">
        <v>2.9263124713052101E-2</v>
      </c>
      <c r="AM1073" s="6">
        <v>4.2513034391787795E-2</v>
      </c>
      <c r="AN1073" s="6">
        <v>5.5309559360926006E-2</v>
      </c>
      <c r="AO1073" s="6">
        <v>6.529414138106121E-2</v>
      </c>
      <c r="AP1073" s="6">
        <v>2.9334922155183501E-2</v>
      </c>
      <c r="AQ1073" s="6">
        <v>5.2308897919757701E-2</v>
      </c>
      <c r="AR1073" s="6">
        <v>2.07170037806487E-2</v>
      </c>
      <c r="AS1073" s="6">
        <v>3.0082168542974502E-2</v>
      </c>
      <c r="AT1073" s="6">
        <v>3.3178028805566702E-2</v>
      </c>
      <c r="AU1073" s="6">
        <v>5.1766872507694801E-2</v>
      </c>
      <c r="AV1073" s="6">
        <v>2.1866479284596001E-2</v>
      </c>
      <c r="AW1073" s="6">
        <v>0.10658373624782501</v>
      </c>
      <c r="AX1073" s="6">
        <v>5.1500906606418401E-2</v>
      </c>
      <c r="AY1073" s="6">
        <v>7.6385645348578998E-3</v>
      </c>
      <c r="AZ1073" s="6">
        <v>3.2604984577186399E-2</v>
      </c>
      <c r="BA1073" s="6">
        <v>3.74365885692007E-2</v>
      </c>
      <c r="BB1073" s="6">
        <v>3.41447179503142E-2</v>
      </c>
      <c r="BC1073" s="6">
        <v>5.2685349099012999E-2</v>
      </c>
      <c r="BD1073" s="6">
        <v>3.3828805591919704E-2</v>
      </c>
      <c r="BE1073" s="6">
        <v>3.9689557944214499E-2</v>
      </c>
      <c r="BF1073" s="6">
        <v>3.25386181992324E-2</v>
      </c>
      <c r="BG1073" s="6">
        <v>3.6543152892376397E-2</v>
      </c>
      <c r="BH1073" s="6">
        <v>5.6688334041607905E-2</v>
      </c>
      <c r="BI1073" s="6">
        <v>3.4691496988572795E-2</v>
      </c>
      <c r="BJ1073" s="6">
        <v>3.27076105246384E-2</v>
      </c>
      <c r="BK1073" s="6">
        <v>3.5413597813252699E-2</v>
      </c>
      <c r="BL1073" s="6">
        <v>3.3361118019575801E-2</v>
      </c>
      <c r="BM1073" s="6">
        <v>3.5910067372571602E-2</v>
      </c>
      <c r="BN1073" s="6">
        <v>3.9099601994364901E-2</v>
      </c>
      <c r="BO1073" s="6">
        <v>3.0784154908049997E-2</v>
      </c>
      <c r="BP1073" s="6">
        <v>4.8922763101052501E-2</v>
      </c>
      <c r="BQ1073" s="6">
        <v>2.7614411462960901E-2</v>
      </c>
      <c r="BR1073" s="6">
        <v>5.1696648983094902E-2</v>
      </c>
      <c r="BS1073" s="6">
        <v>7.5821340416692903E-2</v>
      </c>
      <c r="BT1073" s="6">
        <v>3.8487015467486098E-2</v>
      </c>
      <c r="BU1073" s="6">
        <v>4.1423358312542395E-2</v>
      </c>
      <c r="BV1073" s="6">
        <v>4.9423924805565102E-2</v>
      </c>
      <c r="BW1073" s="6">
        <v>1.6998766519940301E-2</v>
      </c>
      <c r="BX1073" s="6">
        <v>3.14916016903121E-2</v>
      </c>
      <c r="BY1073" s="6">
        <v>6.7581066067178702E-2</v>
      </c>
      <c r="BZ1073" s="6">
        <v>4.35677627957715E-2</v>
      </c>
      <c r="CA1073" s="6">
        <v>2.6624029078725599E-2</v>
      </c>
      <c r="CB1073" s="6">
        <v>0.22416392222114401</v>
      </c>
      <c r="CC1073" s="6">
        <v>2.9250447054494998E-2</v>
      </c>
      <c r="CD1073" s="6">
        <v>3.95156318316656E-2</v>
      </c>
      <c r="CE1073" s="6">
        <v>7.1904029936086702E-2</v>
      </c>
    </row>
    <row r="1075" spans="1:83">
      <c r="A1075" s="19" t="s">
        <v>245</v>
      </c>
      <c r="B1075" s="19"/>
      <c r="C1075" s="19"/>
      <c r="D1075" s="19"/>
      <c r="E1075" s="19"/>
      <c r="F1075" s="19"/>
      <c r="G1075" s="19"/>
      <c r="H1075" s="19"/>
      <c r="I1075" s="19"/>
      <c r="J1075" s="19"/>
      <c r="K1075" s="19"/>
      <c r="L1075" s="19"/>
      <c r="M1075" s="19"/>
      <c r="N1075" s="19"/>
      <c r="O1075" s="19"/>
      <c r="P1075" s="19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</row>
    <row r="1076" spans="1:83">
      <c r="A1076" s="20"/>
      <c r="B1076" s="21" t="s">
        <v>0</v>
      </c>
      <c r="C1076" s="21"/>
      <c r="D1076" s="21"/>
      <c r="E1076" s="21"/>
      <c r="F1076" s="21"/>
      <c r="G1076" s="21" t="s">
        <v>1</v>
      </c>
      <c r="H1076" s="21"/>
      <c r="I1076" s="21" t="s">
        <v>2</v>
      </c>
      <c r="J1076" s="21"/>
      <c r="K1076" s="21"/>
      <c r="L1076" s="21"/>
      <c r="M1076" s="21"/>
      <c r="N1076" s="21" t="s">
        <v>3</v>
      </c>
      <c r="O1076" s="21"/>
      <c r="P1076" s="21"/>
      <c r="Q1076" s="21"/>
      <c r="R1076" s="21" t="s">
        <v>4</v>
      </c>
      <c r="S1076" s="21"/>
      <c r="T1076" s="21"/>
      <c r="U1076" s="21"/>
      <c r="V1076" s="21"/>
      <c r="W1076" s="21"/>
      <c r="X1076" s="21"/>
      <c r="Y1076" s="21"/>
      <c r="Z1076" s="21"/>
      <c r="AA1076" s="21" t="s">
        <v>5</v>
      </c>
      <c r="AB1076" s="21"/>
      <c r="AC1076" s="21"/>
      <c r="AD1076" s="21"/>
      <c r="AE1076" s="21" t="s">
        <v>6</v>
      </c>
      <c r="AF1076" s="21"/>
      <c r="AG1076" s="21"/>
      <c r="AH1076" s="21"/>
      <c r="AI1076" s="21"/>
      <c r="AJ1076" s="21"/>
      <c r="AK1076" s="21" t="s">
        <v>7</v>
      </c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 t="s">
        <v>8</v>
      </c>
      <c r="BD1076" s="21"/>
      <c r="BE1076" s="21"/>
      <c r="BF1076" s="21"/>
      <c r="BG1076" s="21"/>
      <c r="BH1076" s="21" t="s">
        <v>9</v>
      </c>
      <c r="BI1076" s="21"/>
      <c r="BJ1076" s="21"/>
      <c r="BK1076" s="21"/>
      <c r="BL1076" s="21" t="s">
        <v>10</v>
      </c>
      <c r="BM1076" s="21"/>
      <c r="BN1076" s="21"/>
      <c r="BO1076" s="21"/>
      <c r="BP1076" s="21"/>
      <c r="BQ1076" s="21" t="s">
        <v>11</v>
      </c>
      <c r="BR1076" s="21"/>
      <c r="BS1076" s="21"/>
      <c r="BT1076" s="21"/>
      <c r="BU1076" s="21"/>
      <c r="BV1076" s="21"/>
      <c r="BW1076" s="21"/>
      <c r="BX1076" s="21" t="s">
        <v>12</v>
      </c>
      <c r="BY1076" s="21"/>
      <c r="BZ1076" s="21"/>
      <c r="CA1076" s="21"/>
      <c r="CB1076" s="21"/>
      <c r="CC1076" s="21" t="s">
        <v>13</v>
      </c>
      <c r="CD1076" s="21"/>
      <c r="CE1076" s="21"/>
    </row>
    <row r="1077" spans="1:83" ht="60">
      <c r="A1077" s="20"/>
      <c r="B1077" s="1" t="s">
        <v>14</v>
      </c>
      <c r="C1077" s="1" t="s">
        <v>15</v>
      </c>
      <c r="D1077" s="1" t="s">
        <v>16</v>
      </c>
      <c r="E1077" s="1" t="s">
        <v>17</v>
      </c>
      <c r="F1077" s="1" t="s">
        <v>18</v>
      </c>
      <c r="G1077" s="1" t="s">
        <v>19</v>
      </c>
      <c r="H1077" s="1" t="s">
        <v>20</v>
      </c>
      <c r="I1077" s="1" t="s">
        <v>21</v>
      </c>
      <c r="J1077" s="1" t="s">
        <v>22</v>
      </c>
      <c r="K1077" s="1" t="s">
        <v>23</v>
      </c>
      <c r="L1077" s="1" t="s">
        <v>24</v>
      </c>
      <c r="M1077" s="1" t="s">
        <v>25</v>
      </c>
      <c r="N1077" s="1" t="s">
        <v>26</v>
      </c>
      <c r="O1077" s="1" t="s">
        <v>27</v>
      </c>
      <c r="P1077" s="1" t="s">
        <v>28</v>
      </c>
      <c r="Q1077" s="1" t="s">
        <v>29</v>
      </c>
      <c r="R1077" s="1" t="s">
        <v>30</v>
      </c>
      <c r="S1077" s="1" t="s">
        <v>31</v>
      </c>
      <c r="T1077" s="1" t="s">
        <v>32</v>
      </c>
      <c r="U1077" s="1" t="s">
        <v>33</v>
      </c>
      <c r="V1077" s="1" t="s">
        <v>34</v>
      </c>
      <c r="W1077" s="1" t="s">
        <v>35</v>
      </c>
      <c r="X1077" s="1" t="s">
        <v>36</v>
      </c>
      <c r="Y1077" s="1" t="s">
        <v>37</v>
      </c>
      <c r="Z1077" s="1" t="s">
        <v>38</v>
      </c>
      <c r="AA1077" s="1" t="s">
        <v>39</v>
      </c>
      <c r="AB1077" s="1" t="s">
        <v>40</v>
      </c>
      <c r="AC1077" s="1" t="s">
        <v>41</v>
      </c>
      <c r="AD1077" s="1" t="s">
        <v>42</v>
      </c>
      <c r="AE1077" s="1" t="s">
        <v>43</v>
      </c>
      <c r="AF1077" s="1" t="s">
        <v>44</v>
      </c>
      <c r="AG1077" s="1" t="s">
        <v>45</v>
      </c>
      <c r="AH1077" s="1" t="s">
        <v>46</v>
      </c>
      <c r="AI1077" s="1" t="s">
        <v>47</v>
      </c>
      <c r="AJ1077" s="1" t="s">
        <v>48</v>
      </c>
      <c r="AK1077" s="1" t="s">
        <v>49</v>
      </c>
      <c r="AL1077" s="1" t="s">
        <v>50</v>
      </c>
      <c r="AM1077" s="1" t="s">
        <v>51</v>
      </c>
      <c r="AN1077" s="1" t="s">
        <v>52</v>
      </c>
      <c r="AO1077" s="1" t="s">
        <v>53</v>
      </c>
      <c r="AP1077" s="1" t="s">
        <v>54</v>
      </c>
      <c r="AQ1077" s="1" t="s">
        <v>55</v>
      </c>
      <c r="AR1077" s="1" t="s">
        <v>56</v>
      </c>
      <c r="AS1077" s="1" t="s">
        <v>57</v>
      </c>
      <c r="AT1077" s="1" t="s">
        <v>58</v>
      </c>
      <c r="AU1077" s="1" t="s">
        <v>59</v>
      </c>
      <c r="AV1077" s="1" t="s">
        <v>60</v>
      </c>
      <c r="AW1077" s="1" t="s">
        <v>61</v>
      </c>
      <c r="AX1077" s="1" t="s">
        <v>62</v>
      </c>
      <c r="AY1077" s="1" t="s">
        <v>63</v>
      </c>
      <c r="AZ1077" s="1" t="s">
        <v>64</v>
      </c>
      <c r="BA1077" s="1" t="s">
        <v>65</v>
      </c>
      <c r="BB1077" s="1" t="s">
        <v>47</v>
      </c>
      <c r="BC1077" s="1" t="s">
        <v>66</v>
      </c>
      <c r="BD1077" s="1" t="s">
        <v>67</v>
      </c>
      <c r="BE1077" s="1" t="s">
        <v>68</v>
      </c>
      <c r="BF1077" s="1" t="s">
        <v>69</v>
      </c>
      <c r="BG1077" s="1" t="s">
        <v>70</v>
      </c>
      <c r="BH1077" s="1" t="s">
        <v>71</v>
      </c>
      <c r="BI1077" s="1" t="s">
        <v>72</v>
      </c>
      <c r="BJ1077" s="1" t="s">
        <v>73</v>
      </c>
      <c r="BK1077" s="1" t="s">
        <v>74</v>
      </c>
      <c r="BL1077" s="1" t="s">
        <v>75</v>
      </c>
      <c r="BM1077" s="1" t="s">
        <v>76</v>
      </c>
      <c r="BN1077" s="1" t="s">
        <v>77</v>
      </c>
      <c r="BO1077" s="1" t="s">
        <v>78</v>
      </c>
      <c r="BP1077" s="1" t="s">
        <v>79</v>
      </c>
      <c r="BQ1077" s="1" t="s">
        <v>80</v>
      </c>
      <c r="BR1077" s="1" t="s">
        <v>81</v>
      </c>
      <c r="BS1077" s="1" t="s">
        <v>82</v>
      </c>
      <c r="BT1077" s="1" t="s">
        <v>83</v>
      </c>
      <c r="BU1077" s="1" t="s">
        <v>84</v>
      </c>
      <c r="BV1077" s="1" t="s">
        <v>85</v>
      </c>
      <c r="BW1077" s="1" t="s">
        <v>86</v>
      </c>
      <c r="BX1077" s="1" t="s">
        <v>87</v>
      </c>
      <c r="BY1077" s="1" t="s">
        <v>88</v>
      </c>
      <c r="BZ1077" s="1" t="s">
        <v>89</v>
      </c>
      <c r="CA1077" s="1" t="s">
        <v>90</v>
      </c>
      <c r="CB1077" s="1" t="s">
        <v>91</v>
      </c>
      <c r="CC1077" s="1" t="s">
        <v>92</v>
      </c>
      <c r="CD1077" s="1" t="s">
        <v>93</v>
      </c>
      <c r="CE1077" s="1" t="s">
        <v>94</v>
      </c>
    </row>
    <row r="1078" spans="1:83">
      <c r="A1078" s="22" t="s">
        <v>307</v>
      </c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</row>
    <row r="1079" spans="1:83">
      <c r="A1079" s="11" t="s">
        <v>189</v>
      </c>
      <c r="B1079" s="3">
        <v>3773</v>
      </c>
      <c r="C1079" s="3">
        <v>8177</v>
      </c>
      <c r="D1079" s="3">
        <v>11205</v>
      </c>
      <c r="E1079" s="3">
        <v>10706</v>
      </c>
      <c r="F1079" s="3">
        <v>12385</v>
      </c>
      <c r="G1079" s="3">
        <v>1897</v>
      </c>
      <c r="H1079" s="3">
        <v>1876</v>
      </c>
      <c r="I1079" s="3">
        <v>382</v>
      </c>
      <c r="J1079" s="3">
        <v>619</v>
      </c>
      <c r="K1079" s="3">
        <v>783</v>
      </c>
      <c r="L1079" s="3">
        <v>1051</v>
      </c>
      <c r="M1079" s="3">
        <v>938</v>
      </c>
      <c r="N1079" s="3">
        <v>352</v>
      </c>
      <c r="O1079" s="3">
        <v>909</v>
      </c>
      <c r="P1079" s="3">
        <v>419</v>
      </c>
      <c r="Q1079" s="3">
        <v>1963</v>
      </c>
      <c r="R1079" s="3">
        <v>308</v>
      </c>
      <c r="S1079" s="3">
        <v>630</v>
      </c>
      <c r="T1079" s="3">
        <v>870</v>
      </c>
      <c r="U1079" s="3">
        <v>1151</v>
      </c>
      <c r="V1079" s="3">
        <v>1268</v>
      </c>
      <c r="W1079" s="3">
        <v>1774</v>
      </c>
      <c r="X1079" s="3">
        <v>1966</v>
      </c>
      <c r="Y1079" s="3">
        <v>2270</v>
      </c>
      <c r="Z1079" s="3">
        <v>1451</v>
      </c>
      <c r="AA1079" s="3">
        <v>348</v>
      </c>
      <c r="AB1079" s="3">
        <v>842</v>
      </c>
      <c r="AC1079" s="3">
        <v>1369</v>
      </c>
      <c r="AD1079" s="3">
        <v>1214</v>
      </c>
      <c r="AE1079" s="3">
        <v>1055</v>
      </c>
      <c r="AF1079" s="3">
        <v>227</v>
      </c>
      <c r="AG1079" s="3">
        <v>870</v>
      </c>
      <c r="AH1079" s="3">
        <v>952</v>
      </c>
      <c r="AI1079" s="3">
        <v>339</v>
      </c>
      <c r="AJ1079" s="3">
        <v>330</v>
      </c>
      <c r="AK1079" s="3">
        <v>194</v>
      </c>
      <c r="AL1079" s="3">
        <v>471</v>
      </c>
      <c r="AM1079" s="3">
        <v>584</v>
      </c>
      <c r="AN1079" s="3">
        <v>126</v>
      </c>
      <c r="AO1079" s="3">
        <v>101</v>
      </c>
      <c r="AP1079" s="3">
        <v>179</v>
      </c>
      <c r="AQ1079" s="3">
        <v>181</v>
      </c>
      <c r="AR1079" s="3">
        <v>107</v>
      </c>
      <c r="AS1079" s="3">
        <v>68</v>
      </c>
      <c r="AT1079" s="3">
        <v>141</v>
      </c>
      <c r="AU1079" s="3">
        <v>318</v>
      </c>
      <c r="AV1079" s="3">
        <v>381</v>
      </c>
      <c r="AW1079" s="3">
        <v>72</v>
      </c>
      <c r="AX1079" s="3">
        <v>181</v>
      </c>
      <c r="AY1079" s="3">
        <v>164</v>
      </c>
      <c r="AZ1079" s="3">
        <v>107</v>
      </c>
      <c r="BA1079" s="3">
        <v>59</v>
      </c>
      <c r="BB1079" s="3">
        <v>339</v>
      </c>
      <c r="BC1079" s="3">
        <v>122</v>
      </c>
      <c r="BD1079" s="3">
        <v>202</v>
      </c>
      <c r="BE1079" s="3">
        <v>223</v>
      </c>
      <c r="BF1079" s="3">
        <v>622</v>
      </c>
      <c r="BG1079" s="3">
        <v>2560</v>
      </c>
      <c r="BH1079" s="3">
        <v>390</v>
      </c>
      <c r="BI1079" s="3">
        <v>166</v>
      </c>
      <c r="BJ1079" s="3">
        <v>503</v>
      </c>
      <c r="BK1079" s="3">
        <v>2714</v>
      </c>
      <c r="BL1079" s="3">
        <v>599</v>
      </c>
      <c r="BM1079" s="3">
        <v>1402</v>
      </c>
      <c r="BN1079" s="3">
        <v>544</v>
      </c>
      <c r="BO1079" s="3">
        <v>585</v>
      </c>
      <c r="BP1079" s="3">
        <v>343</v>
      </c>
      <c r="BQ1079" s="3">
        <v>2076</v>
      </c>
      <c r="BR1079" s="3">
        <v>81</v>
      </c>
      <c r="BS1079" s="3">
        <v>304</v>
      </c>
      <c r="BT1079" s="3">
        <v>853</v>
      </c>
      <c r="BU1079" s="3">
        <v>262</v>
      </c>
      <c r="BV1079" s="3">
        <v>37</v>
      </c>
      <c r="BW1079" s="3">
        <v>66</v>
      </c>
      <c r="BX1079" s="3">
        <v>165</v>
      </c>
      <c r="BY1079" s="3">
        <v>211</v>
      </c>
      <c r="BZ1079" s="3">
        <v>1137</v>
      </c>
      <c r="CA1079" s="3">
        <v>2137</v>
      </c>
      <c r="CB1079" s="3">
        <v>42</v>
      </c>
      <c r="CC1079" s="3">
        <v>2796</v>
      </c>
      <c r="CD1079" s="3">
        <v>555</v>
      </c>
      <c r="CE1079" s="3">
        <v>288</v>
      </c>
    </row>
    <row r="1080" spans="1:83">
      <c r="A1080" s="11" t="s">
        <v>190</v>
      </c>
      <c r="B1080" s="3">
        <v>4348615</v>
      </c>
      <c r="C1080" s="3">
        <v>4015120</v>
      </c>
      <c r="D1080" s="3">
        <v>3926456</v>
      </c>
      <c r="E1080" s="3">
        <v>3728534</v>
      </c>
      <c r="F1080" s="3">
        <v>3621111</v>
      </c>
      <c r="G1080" s="3">
        <v>2202580</v>
      </c>
      <c r="H1080" s="3">
        <v>2146035</v>
      </c>
      <c r="I1080" s="3">
        <v>515976</v>
      </c>
      <c r="J1080" s="3">
        <v>790806</v>
      </c>
      <c r="K1080" s="3">
        <v>1164945</v>
      </c>
      <c r="L1080" s="3">
        <v>1137218</v>
      </c>
      <c r="M1080" s="3">
        <v>739670</v>
      </c>
      <c r="N1080" s="3">
        <v>376830</v>
      </c>
      <c r="O1080" s="3">
        <v>1118410</v>
      </c>
      <c r="P1080" s="3">
        <v>452022</v>
      </c>
      <c r="Q1080" s="3">
        <v>2277981</v>
      </c>
      <c r="R1080" s="3">
        <v>228056</v>
      </c>
      <c r="S1080" s="3">
        <v>414517</v>
      </c>
      <c r="T1080" s="3">
        <v>543210</v>
      </c>
      <c r="U1080" s="3">
        <v>748112</v>
      </c>
      <c r="V1080" s="3">
        <v>852730</v>
      </c>
      <c r="W1080" s="3">
        <v>1236582</v>
      </c>
      <c r="X1080" s="3">
        <v>1414247</v>
      </c>
      <c r="Y1080" s="3">
        <v>1719476</v>
      </c>
      <c r="Z1080" s="3">
        <v>1033877</v>
      </c>
      <c r="AA1080" s="3">
        <v>413390</v>
      </c>
      <c r="AB1080" s="3">
        <v>991676</v>
      </c>
      <c r="AC1080" s="3">
        <v>1623436</v>
      </c>
      <c r="AD1080" s="3">
        <v>1320112</v>
      </c>
      <c r="AE1080" s="3">
        <v>1021814</v>
      </c>
      <c r="AF1080" s="3">
        <v>279323</v>
      </c>
      <c r="AG1080" s="3">
        <v>1089448</v>
      </c>
      <c r="AH1080" s="3">
        <v>1136883</v>
      </c>
      <c r="AI1080" s="3">
        <v>415859</v>
      </c>
      <c r="AJ1080" s="3">
        <v>405287</v>
      </c>
      <c r="AK1080" s="3">
        <v>257866</v>
      </c>
      <c r="AL1080" s="3">
        <v>439842</v>
      </c>
      <c r="AM1080" s="3">
        <v>581972</v>
      </c>
      <c r="AN1080" s="3">
        <v>154294</v>
      </c>
      <c r="AO1080" s="3">
        <v>125030</v>
      </c>
      <c r="AP1080" s="3">
        <v>222877</v>
      </c>
      <c r="AQ1080" s="3">
        <v>224567</v>
      </c>
      <c r="AR1080" s="3">
        <v>134206</v>
      </c>
      <c r="AS1080" s="3">
        <v>78395</v>
      </c>
      <c r="AT1080" s="3">
        <v>171537</v>
      </c>
      <c r="AU1080" s="3">
        <v>387466</v>
      </c>
      <c r="AV1080" s="3">
        <v>453826</v>
      </c>
      <c r="AW1080" s="3">
        <v>82442</v>
      </c>
      <c r="AX1080" s="3">
        <v>213149</v>
      </c>
      <c r="AY1080" s="3">
        <v>196979</v>
      </c>
      <c r="AZ1080" s="3">
        <v>134816</v>
      </c>
      <c r="BA1080" s="3">
        <v>73492</v>
      </c>
      <c r="BB1080" s="3">
        <v>415859</v>
      </c>
      <c r="BC1080" s="3">
        <v>156376</v>
      </c>
      <c r="BD1080" s="3">
        <v>261955</v>
      </c>
      <c r="BE1080" s="3">
        <v>287738</v>
      </c>
      <c r="BF1080" s="3">
        <v>802871</v>
      </c>
      <c r="BG1080" s="3">
        <v>2793143</v>
      </c>
      <c r="BH1080" s="3">
        <v>465750</v>
      </c>
      <c r="BI1080" s="3">
        <v>197837</v>
      </c>
      <c r="BJ1080" s="3">
        <v>608461</v>
      </c>
      <c r="BK1080" s="3">
        <v>3076567</v>
      </c>
      <c r="BL1080" s="3">
        <v>656826</v>
      </c>
      <c r="BM1080" s="3">
        <v>1448965</v>
      </c>
      <c r="BN1080" s="3">
        <v>696576</v>
      </c>
      <c r="BO1080" s="3">
        <v>777263</v>
      </c>
      <c r="BP1080" s="3">
        <v>446193</v>
      </c>
      <c r="BQ1080" s="3">
        <v>2609390</v>
      </c>
      <c r="BR1080" s="3">
        <v>103420</v>
      </c>
      <c r="BS1080" s="3">
        <v>404510</v>
      </c>
      <c r="BT1080" s="3">
        <v>696277</v>
      </c>
      <c r="BU1080" s="3">
        <v>310155</v>
      </c>
      <c r="BV1080" s="3">
        <v>45972</v>
      </c>
      <c r="BW1080" s="3">
        <v>82368</v>
      </c>
      <c r="BX1080" s="3">
        <v>149351</v>
      </c>
      <c r="BY1080" s="3">
        <v>226133</v>
      </c>
      <c r="BZ1080" s="3">
        <v>1255440</v>
      </c>
      <c r="CA1080" s="3">
        <v>2586808</v>
      </c>
      <c r="CB1080" s="3">
        <v>39772</v>
      </c>
      <c r="CC1080" s="3">
        <v>3171189</v>
      </c>
      <c r="CD1080" s="3">
        <v>670521</v>
      </c>
      <c r="CE1080" s="3">
        <v>356375</v>
      </c>
    </row>
    <row r="1081" spans="1:83">
      <c r="A1081" s="4" t="s">
        <v>153</v>
      </c>
      <c r="B1081" s="6">
        <v>0.48633289546800695</v>
      </c>
      <c r="C1081" s="6">
        <v>0.42782412895141197</v>
      </c>
      <c r="D1081" s="6">
        <v>0.34531353882860999</v>
      </c>
      <c r="E1081" s="6">
        <v>0.348654118800234</v>
      </c>
      <c r="F1081" s="6">
        <v>0.37643115607337796</v>
      </c>
      <c r="G1081" s="6">
        <v>0.49085757010903303</v>
      </c>
      <c r="H1081" s="6">
        <v>0.48168900350316202</v>
      </c>
      <c r="I1081" s="6">
        <v>0.293213027075718</v>
      </c>
      <c r="J1081" s="6">
        <v>0.47731107713415</v>
      </c>
      <c r="K1081" s="6">
        <v>0.58361070494741907</v>
      </c>
      <c r="L1081" s="6">
        <v>0.55652419012487897</v>
      </c>
      <c r="M1081" s="6">
        <v>0.369569517647867</v>
      </c>
      <c r="N1081" s="6">
        <v>0.34914999379620199</v>
      </c>
      <c r="O1081" s="6">
        <v>0.39430118036078099</v>
      </c>
      <c r="P1081" s="6">
        <v>0.409582920382773</v>
      </c>
      <c r="Q1081" s="6">
        <v>0.57730943380748401</v>
      </c>
      <c r="R1081" s="6">
        <v>0.401991164286856</v>
      </c>
      <c r="S1081" s="6">
        <v>0.35954017535507299</v>
      </c>
      <c r="T1081" s="6">
        <v>0.378608819099718</v>
      </c>
      <c r="U1081" s="6">
        <v>0.40305472911290402</v>
      </c>
      <c r="V1081" s="6">
        <v>0.43068980829701803</v>
      </c>
      <c r="W1081" s="6">
        <v>0.46900511728224897</v>
      </c>
      <c r="X1081" s="6">
        <v>0.52771739185725397</v>
      </c>
      <c r="Y1081" s="6">
        <v>0.56468344452119201</v>
      </c>
      <c r="Z1081" s="6">
        <v>0.35870732159697805</v>
      </c>
      <c r="AA1081" s="6">
        <v>0.50858052867261694</v>
      </c>
      <c r="AB1081" s="6">
        <v>0.49340713683788101</v>
      </c>
      <c r="AC1081" s="6">
        <v>0.47620596752813804</v>
      </c>
      <c r="AD1081" s="6">
        <v>0.48650569342091898</v>
      </c>
      <c r="AE1081" s="6">
        <v>0.51378269547384303</v>
      </c>
      <c r="AF1081" s="6">
        <v>0.53798243039800397</v>
      </c>
      <c r="AG1081" s="6">
        <v>0.46783343005789702</v>
      </c>
      <c r="AH1081" s="6">
        <v>0.46849562597952898</v>
      </c>
      <c r="AI1081" s="6">
        <v>0.452824453832814</v>
      </c>
      <c r="AJ1081" s="6">
        <v>0.51567596870821708</v>
      </c>
      <c r="AK1081" s="6">
        <v>0.45405181921815596</v>
      </c>
      <c r="AL1081" s="6">
        <v>0.51229481032740598</v>
      </c>
      <c r="AM1081" s="6">
        <v>0.51490720716147598</v>
      </c>
      <c r="AN1081" s="6">
        <v>0.55604288726990003</v>
      </c>
      <c r="AO1081" s="6">
        <v>0.51569481697132202</v>
      </c>
      <c r="AP1081" s="6">
        <v>0.47680670155020105</v>
      </c>
      <c r="AQ1081" s="6">
        <v>0.51471542937876402</v>
      </c>
      <c r="AR1081" s="6">
        <v>0.37604283865099603</v>
      </c>
      <c r="AS1081" s="6">
        <v>0.52822096401754104</v>
      </c>
      <c r="AT1081" s="6">
        <v>0.45973315816013605</v>
      </c>
      <c r="AU1081" s="6">
        <v>0.474197108237219</v>
      </c>
      <c r="AV1081" s="6">
        <v>0.49169541439200798</v>
      </c>
      <c r="AW1081" s="6">
        <v>0.40491256035775997</v>
      </c>
      <c r="AX1081" s="6">
        <v>0.43332846717183898</v>
      </c>
      <c r="AY1081" s="6">
        <v>0.51501197667569298</v>
      </c>
      <c r="AZ1081" s="6">
        <v>0.50647833765176398</v>
      </c>
      <c r="BA1081" s="6">
        <v>0.53432813861296402</v>
      </c>
      <c r="BB1081" s="6">
        <v>0.452824453832814</v>
      </c>
      <c r="BC1081" s="6">
        <v>0.45340688916777094</v>
      </c>
      <c r="BD1081" s="6">
        <v>0.48345614653468899</v>
      </c>
      <c r="BE1081" s="6">
        <v>0.53095862007428396</v>
      </c>
      <c r="BF1081" s="6">
        <v>0.49668186694256</v>
      </c>
      <c r="BG1081" s="6">
        <v>0.48322737739662003</v>
      </c>
      <c r="BH1081" s="6">
        <v>0.52943620482212306</v>
      </c>
      <c r="BI1081" s="6">
        <v>0.46468954343330204</v>
      </c>
      <c r="BJ1081" s="6">
        <v>0.45002315099468099</v>
      </c>
      <c r="BK1081" s="6">
        <v>0.48838048659245203</v>
      </c>
      <c r="BL1081" s="6">
        <v>0.45452679008533003</v>
      </c>
      <c r="BM1081" s="6">
        <v>0.46471383584828801</v>
      </c>
      <c r="BN1081" s="6">
        <v>0.48681128583024902</v>
      </c>
      <c r="BO1081" s="6">
        <v>0.52972852344594301</v>
      </c>
      <c r="BP1081" s="6">
        <v>0.58311542469497402</v>
      </c>
      <c r="BQ1081" s="6">
        <v>0.53899442957188304</v>
      </c>
      <c r="BR1081" s="6">
        <v>0.48961232421794798</v>
      </c>
      <c r="BS1081" s="6">
        <v>0.33828841805462095</v>
      </c>
      <c r="BT1081" s="6">
        <v>0.36027960963677896</v>
      </c>
      <c r="BU1081" s="6">
        <v>0.54556672678650797</v>
      </c>
      <c r="BV1081" s="6">
        <v>0.46766400242397699</v>
      </c>
      <c r="BW1081" s="6">
        <v>0.51540349420631992</v>
      </c>
      <c r="BX1081" s="6">
        <v>0.27248022460881899</v>
      </c>
      <c r="BY1081" s="6">
        <v>0.34716092668118798</v>
      </c>
      <c r="BZ1081" s="6">
        <v>0.43186012646278499</v>
      </c>
      <c r="CA1081" s="6">
        <v>0.54680591075664597</v>
      </c>
      <c r="CB1081" s="6">
        <v>0.128135728928469</v>
      </c>
      <c r="CC1081" s="6">
        <v>0.49504248093914804</v>
      </c>
      <c r="CD1081" s="6">
        <v>0.47984420200567501</v>
      </c>
      <c r="CE1081" s="6">
        <v>0.44293564530013596</v>
      </c>
    </row>
    <row r="1082" spans="1:83">
      <c r="A1082" s="4" t="s">
        <v>151</v>
      </c>
      <c r="B1082" s="6">
        <v>0.47071968989546098</v>
      </c>
      <c r="C1082" s="6">
        <v>0.52879635801136804</v>
      </c>
      <c r="D1082" s="6">
        <v>0.61788574789434003</v>
      </c>
      <c r="E1082" s="6">
        <v>0.60982203896700493</v>
      </c>
      <c r="F1082" s="6">
        <v>0.59205144498470297</v>
      </c>
      <c r="G1082" s="6">
        <v>0.46875738075853801</v>
      </c>
      <c r="H1082" s="6">
        <v>0.47273370247239399</v>
      </c>
      <c r="I1082" s="6">
        <v>0.62292201361794397</v>
      </c>
      <c r="J1082" s="6">
        <v>0.48215033254391498</v>
      </c>
      <c r="K1082" s="6">
        <v>0.37621883761365604</v>
      </c>
      <c r="L1082" s="6">
        <v>0.41311171770437705</v>
      </c>
      <c r="M1082" s="6">
        <v>0.58973077100456595</v>
      </c>
      <c r="N1082" s="6">
        <v>0.60765485670904507</v>
      </c>
      <c r="O1082" s="6">
        <v>0.54028886975622792</v>
      </c>
      <c r="P1082" s="6">
        <v>0.54240124530966294</v>
      </c>
      <c r="Q1082" s="6">
        <v>0.39417767325291797</v>
      </c>
      <c r="R1082" s="6">
        <v>0.53754819813689503</v>
      </c>
      <c r="S1082" s="6">
        <v>0.59603010225844899</v>
      </c>
      <c r="T1082" s="6">
        <v>0.55970266656674195</v>
      </c>
      <c r="U1082" s="6">
        <v>0.54188264675574405</v>
      </c>
      <c r="V1082" s="6">
        <v>0.53062483349616896</v>
      </c>
      <c r="W1082" s="6">
        <v>0.49548259076514201</v>
      </c>
      <c r="X1082" s="6">
        <v>0.44364875234162804</v>
      </c>
      <c r="Y1082" s="6">
        <v>0.41182704307543605</v>
      </c>
      <c r="Z1082" s="6">
        <v>0.56828917496195797</v>
      </c>
      <c r="AA1082" s="6">
        <v>0.43703514600759497</v>
      </c>
      <c r="AB1082" s="6">
        <v>0.46157797760628</v>
      </c>
      <c r="AC1082" s="6">
        <v>0.48345616125202495</v>
      </c>
      <c r="AD1082" s="6">
        <v>0.47247228991721202</v>
      </c>
      <c r="AE1082" s="6">
        <v>0.44171983615048399</v>
      </c>
      <c r="AF1082" s="6">
        <v>0.42967928786068599</v>
      </c>
      <c r="AG1082" s="6">
        <v>0.49892612924843499</v>
      </c>
      <c r="AH1082" s="6">
        <v>0.48950214869640496</v>
      </c>
      <c r="AI1082" s="6">
        <v>0.48362787434563403</v>
      </c>
      <c r="AJ1082" s="6">
        <v>0.43036587862957398</v>
      </c>
      <c r="AK1082" s="6">
        <v>0.51986244443115193</v>
      </c>
      <c r="AL1082" s="6">
        <v>0.448307363278521</v>
      </c>
      <c r="AM1082" s="6">
        <v>0.43674112440933299</v>
      </c>
      <c r="AN1082" s="6">
        <v>0.406782605711212</v>
      </c>
      <c r="AO1082" s="6">
        <v>0.45793507364289504</v>
      </c>
      <c r="AP1082" s="6">
        <v>0.49482627144447699</v>
      </c>
      <c r="AQ1082" s="6">
        <v>0.44507777603648696</v>
      </c>
      <c r="AR1082" s="6">
        <v>0.59828147523637099</v>
      </c>
      <c r="AS1082" s="6">
        <v>0.45467811392053298</v>
      </c>
      <c r="AT1082" s="6">
        <v>0.48576449851317904</v>
      </c>
      <c r="AU1082" s="6">
        <v>0.46776532274515603</v>
      </c>
      <c r="AV1082" s="6">
        <v>0.49472576832850501</v>
      </c>
      <c r="AW1082" s="6">
        <v>0.48038966573445796</v>
      </c>
      <c r="AX1082" s="6">
        <v>0.52141832238325203</v>
      </c>
      <c r="AY1082" s="6">
        <v>0.451779401201783</v>
      </c>
      <c r="AZ1082" s="6">
        <v>0.41293059514566699</v>
      </c>
      <c r="BA1082" s="6">
        <v>0.40495560724672897</v>
      </c>
      <c r="BB1082" s="6">
        <v>0.48362787434563403</v>
      </c>
      <c r="BC1082" s="6">
        <v>0.49525649952623196</v>
      </c>
      <c r="BD1082" s="6">
        <v>0.43952688272701201</v>
      </c>
      <c r="BE1082" s="6">
        <v>0.43774258140757</v>
      </c>
      <c r="BF1082" s="6">
        <v>0.46304494381421402</v>
      </c>
      <c r="BG1082" s="6">
        <v>0.476544112370339</v>
      </c>
      <c r="BH1082" s="6">
        <v>0.40991721281959598</v>
      </c>
      <c r="BI1082" s="6">
        <v>0.499373015461057</v>
      </c>
      <c r="BJ1082" s="6">
        <v>0.51685599560742301</v>
      </c>
      <c r="BK1082" s="6">
        <v>0.46895731156995402</v>
      </c>
      <c r="BL1082" s="6">
        <v>0.51282155167168808</v>
      </c>
      <c r="BM1082" s="6">
        <v>0.48989474681838702</v>
      </c>
      <c r="BN1082" s="6">
        <v>0.48333821985984399</v>
      </c>
      <c r="BO1082" s="6">
        <v>0.43477434719395497</v>
      </c>
      <c r="BP1082" s="6">
        <v>0.35673238759549697</v>
      </c>
      <c r="BQ1082" s="6">
        <v>0.42777837747115799</v>
      </c>
      <c r="BR1082" s="6">
        <v>0.40448708969195202</v>
      </c>
      <c r="BS1082" s="6">
        <v>0.59768270015982206</v>
      </c>
      <c r="BT1082" s="6">
        <v>0.59268852551569706</v>
      </c>
      <c r="BU1082" s="6">
        <v>0.41615438700026097</v>
      </c>
      <c r="BV1082" s="6">
        <v>0.46257128899407596</v>
      </c>
      <c r="BW1082" s="6">
        <v>0.40337519080495604</v>
      </c>
      <c r="BX1082" s="6">
        <v>0.70014010224227208</v>
      </c>
      <c r="BY1082" s="6">
        <v>0.56202646039619997</v>
      </c>
      <c r="BZ1082" s="6">
        <v>0.51480098529345597</v>
      </c>
      <c r="CA1082" s="6">
        <v>0.42269544119415897</v>
      </c>
      <c r="CB1082" s="6">
        <v>0.66498952989761095</v>
      </c>
      <c r="CC1082" s="6">
        <v>0.47289699868269403</v>
      </c>
      <c r="CD1082" s="6">
        <v>0.47644094488988797</v>
      </c>
      <c r="CE1082" s="6">
        <v>0.45427105825419001</v>
      </c>
    </row>
    <row r="1083" spans="1:83">
      <c r="A1083" s="4" t="s">
        <v>156</v>
      </c>
      <c r="B1083" s="6">
        <v>4.2947414636527202E-2</v>
      </c>
      <c r="C1083" s="6">
        <v>4.3379513037279001E-2</v>
      </c>
      <c r="D1083" s="6">
        <v>3.6800713277039002E-2</v>
      </c>
      <c r="E1083" s="6">
        <v>4.1523842232764903E-2</v>
      </c>
      <c r="F1083" s="6">
        <v>3.1517398941927503E-2</v>
      </c>
      <c r="G1083" s="6">
        <v>4.0385049132426298E-2</v>
      </c>
      <c r="H1083" s="6">
        <v>4.5577294024453298E-2</v>
      </c>
      <c r="I1083" s="6">
        <v>8.38649593063375E-2</v>
      </c>
      <c r="J1083" s="6">
        <v>4.05385903219364E-2</v>
      </c>
      <c r="K1083" s="6">
        <v>4.0170457438930704E-2</v>
      </c>
      <c r="L1083" s="6">
        <v>3.0364092170741399E-2</v>
      </c>
      <c r="M1083" s="6">
        <v>4.0699711347569695E-2</v>
      </c>
      <c r="N1083" s="6">
        <v>4.3195149494752103E-2</v>
      </c>
      <c r="O1083" s="6">
        <v>6.5409949882989801E-2</v>
      </c>
      <c r="P1083" s="6">
        <v>4.8015834307563204E-2</v>
      </c>
      <c r="Q1083" s="6">
        <v>2.8512892939598702E-2</v>
      </c>
      <c r="R1083" s="6">
        <v>6.0460637576245403E-2</v>
      </c>
      <c r="S1083" s="6">
        <v>4.4429722386476203E-2</v>
      </c>
      <c r="T1083" s="6">
        <v>6.1688514333535095E-2</v>
      </c>
      <c r="U1083" s="6">
        <v>5.5062624131348506E-2</v>
      </c>
      <c r="V1083" s="6">
        <v>3.8685358206809399E-2</v>
      </c>
      <c r="W1083" s="6">
        <v>3.5512291952606398E-2</v>
      </c>
      <c r="X1083" s="6">
        <v>2.86338558011177E-2</v>
      </c>
      <c r="Y1083" s="6">
        <v>2.3489512403373797E-2</v>
      </c>
      <c r="Z1083" s="6">
        <v>7.300350344106539E-2</v>
      </c>
      <c r="AA1083" s="6">
        <v>5.4384325319786007E-2</v>
      </c>
      <c r="AB1083" s="6">
        <v>4.5014885555839698E-2</v>
      </c>
      <c r="AC1083" s="6">
        <v>4.0337871219834599E-2</v>
      </c>
      <c r="AD1083" s="6">
        <v>4.1022016661870699E-2</v>
      </c>
      <c r="AE1083" s="6">
        <v>4.44974683756722E-2</v>
      </c>
      <c r="AF1083" s="6">
        <v>3.2338281741309198E-2</v>
      </c>
      <c r="AG1083" s="6">
        <v>3.3240440693669403E-2</v>
      </c>
      <c r="AH1083" s="6">
        <v>4.2002225324069699E-2</v>
      </c>
      <c r="AI1083" s="6">
        <v>6.3547671821552701E-2</v>
      </c>
      <c r="AJ1083" s="6">
        <v>5.3958152662209401E-2</v>
      </c>
      <c r="AK1083" s="6">
        <v>2.6085736350691204E-2</v>
      </c>
      <c r="AL1083" s="6">
        <v>3.9397826394074201E-2</v>
      </c>
      <c r="AM1083" s="6">
        <v>4.8351668429193903E-2</v>
      </c>
      <c r="AN1083" s="6">
        <v>3.7174507018887797E-2</v>
      </c>
      <c r="AO1083" s="6">
        <v>2.6370109385783002E-2</v>
      </c>
      <c r="AP1083" s="6">
        <v>2.8367027005321802E-2</v>
      </c>
      <c r="AQ1083" s="6">
        <v>4.0206794584748094E-2</v>
      </c>
      <c r="AR1083" s="6">
        <v>2.5675686112633E-2</v>
      </c>
      <c r="AS1083" s="6">
        <v>1.7100922061926802E-2</v>
      </c>
      <c r="AT1083" s="6">
        <v>5.4502343326685097E-2</v>
      </c>
      <c r="AU1083" s="6">
        <v>5.8037569017621297E-2</v>
      </c>
      <c r="AV1083" s="6">
        <v>1.35788172794854E-2</v>
      </c>
      <c r="AW1083" s="6">
        <v>0.11469777390778199</v>
      </c>
      <c r="AX1083" s="6">
        <v>4.5253210444907203E-2</v>
      </c>
      <c r="AY1083" s="6">
        <v>3.32086221225249E-2</v>
      </c>
      <c r="AZ1083" s="6">
        <v>8.05910672025692E-2</v>
      </c>
      <c r="BA1083" s="6">
        <v>6.0716254140306097E-2</v>
      </c>
      <c r="BB1083" s="6">
        <v>6.3547671821552701E-2</v>
      </c>
      <c r="BC1083" s="6">
        <v>5.1336611305997204E-2</v>
      </c>
      <c r="BD1083" s="6">
        <v>7.7016970738297802E-2</v>
      </c>
      <c r="BE1083" s="6">
        <v>3.1298798518145599E-2</v>
      </c>
      <c r="BF1083" s="6">
        <v>4.0273189243227404E-2</v>
      </c>
      <c r="BG1083" s="6">
        <v>4.0228510233048097E-2</v>
      </c>
      <c r="BH1083" s="6">
        <v>6.0646582358280104E-2</v>
      </c>
      <c r="BI1083" s="6">
        <v>3.5937441105642003E-2</v>
      </c>
      <c r="BJ1083" s="6">
        <v>3.3120853397896201E-2</v>
      </c>
      <c r="BK1083" s="6">
        <v>4.2662201837598002E-2</v>
      </c>
      <c r="BL1083" s="6">
        <v>3.26516582429838E-2</v>
      </c>
      <c r="BM1083" s="6">
        <v>4.53914173333256E-2</v>
      </c>
      <c r="BN1083" s="6">
        <v>2.9850494309907601E-2</v>
      </c>
      <c r="BO1083" s="6">
        <v>3.54971293601027E-2</v>
      </c>
      <c r="BP1083" s="6">
        <v>6.01521877095305E-2</v>
      </c>
      <c r="BQ1083" s="6">
        <v>3.3227192956958501E-2</v>
      </c>
      <c r="BR1083" s="6">
        <v>0.105900586090101</v>
      </c>
      <c r="BS1083" s="6">
        <v>6.4028881785556907E-2</v>
      </c>
      <c r="BT1083" s="6">
        <v>4.7031864847527097E-2</v>
      </c>
      <c r="BU1083" s="6">
        <v>3.8278886213230098E-2</v>
      </c>
      <c r="BV1083" s="6">
        <v>6.9764708581947193E-2</v>
      </c>
      <c r="BW1083" s="6">
        <v>8.1221314988724508E-2</v>
      </c>
      <c r="BX1083" s="6">
        <v>2.7379673148908799E-2</v>
      </c>
      <c r="BY1083" s="6">
        <v>9.0812612922611391E-2</v>
      </c>
      <c r="BZ1083" s="6">
        <v>5.3338888243760006E-2</v>
      </c>
      <c r="CA1083" s="6">
        <v>3.04986480491963E-2</v>
      </c>
      <c r="CB1083" s="6">
        <v>0.20687474117391902</v>
      </c>
      <c r="CC1083" s="6">
        <v>3.2060520378159901E-2</v>
      </c>
      <c r="CD1083" s="6">
        <v>4.3714853104437797E-2</v>
      </c>
      <c r="CE1083" s="6">
        <v>0.10279329644567299</v>
      </c>
    </row>
    <row r="1085" spans="1:83">
      <c r="A1085" s="19" t="s">
        <v>245</v>
      </c>
      <c r="B1085" s="19"/>
      <c r="C1085" s="19"/>
      <c r="D1085" s="19"/>
      <c r="E1085" s="19"/>
      <c r="F1085" s="19"/>
      <c r="G1085" s="19"/>
      <c r="H1085" s="19"/>
      <c r="I1085" s="19"/>
      <c r="J1085" s="19"/>
      <c r="K1085" s="19"/>
      <c r="L1085" s="19"/>
      <c r="M1085" s="19"/>
      <c r="N1085" s="19"/>
      <c r="O1085" s="19"/>
      <c r="P1085" s="19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</row>
    <row r="1086" spans="1:83">
      <c r="A1086" s="20"/>
      <c r="B1086" s="21" t="s">
        <v>0</v>
      </c>
      <c r="C1086" s="21"/>
      <c r="D1086" s="21"/>
      <c r="E1086" s="21"/>
      <c r="F1086" s="21"/>
      <c r="G1086" s="21" t="s">
        <v>1</v>
      </c>
      <c r="H1086" s="21"/>
      <c r="I1086" s="21" t="s">
        <v>2</v>
      </c>
      <c r="J1086" s="21"/>
      <c r="K1086" s="21"/>
      <c r="L1086" s="21"/>
      <c r="M1086" s="21"/>
      <c r="N1086" s="21" t="s">
        <v>3</v>
      </c>
      <c r="O1086" s="21"/>
      <c r="P1086" s="21"/>
      <c r="Q1086" s="21"/>
      <c r="R1086" s="21" t="s">
        <v>4</v>
      </c>
      <c r="S1086" s="21"/>
      <c r="T1086" s="21"/>
      <c r="U1086" s="21"/>
      <c r="V1086" s="21"/>
      <c r="W1086" s="21"/>
      <c r="X1086" s="21"/>
      <c r="Y1086" s="21"/>
      <c r="Z1086" s="21"/>
      <c r="AA1086" s="21" t="s">
        <v>5</v>
      </c>
      <c r="AB1086" s="21"/>
      <c r="AC1086" s="21"/>
      <c r="AD1086" s="21"/>
      <c r="AE1086" s="21" t="s">
        <v>6</v>
      </c>
      <c r="AF1086" s="21"/>
      <c r="AG1086" s="21"/>
      <c r="AH1086" s="21"/>
      <c r="AI1086" s="21"/>
      <c r="AJ1086" s="21"/>
      <c r="AK1086" s="21" t="s">
        <v>7</v>
      </c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 t="s">
        <v>8</v>
      </c>
      <c r="BD1086" s="21"/>
      <c r="BE1086" s="21"/>
      <c r="BF1086" s="21"/>
      <c r="BG1086" s="21"/>
      <c r="BH1086" s="21" t="s">
        <v>9</v>
      </c>
      <c r="BI1086" s="21"/>
      <c r="BJ1086" s="21"/>
      <c r="BK1086" s="21"/>
      <c r="BL1086" s="21" t="s">
        <v>10</v>
      </c>
      <c r="BM1086" s="21"/>
      <c r="BN1086" s="21"/>
      <c r="BO1086" s="21"/>
      <c r="BP1086" s="21"/>
      <c r="BQ1086" s="21" t="s">
        <v>11</v>
      </c>
      <c r="BR1086" s="21"/>
      <c r="BS1086" s="21"/>
      <c r="BT1086" s="21"/>
      <c r="BU1086" s="21"/>
      <c r="BV1086" s="21"/>
      <c r="BW1086" s="21"/>
      <c r="BX1086" s="21" t="s">
        <v>12</v>
      </c>
      <c r="BY1086" s="21"/>
      <c r="BZ1086" s="21"/>
      <c r="CA1086" s="21"/>
      <c r="CB1086" s="21"/>
      <c r="CC1086" s="21" t="s">
        <v>13</v>
      </c>
      <c r="CD1086" s="21"/>
      <c r="CE1086" s="21"/>
    </row>
    <row r="1087" spans="1:83" ht="60">
      <c r="A1087" s="20"/>
      <c r="B1087" s="1" t="s">
        <v>14</v>
      </c>
      <c r="C1087" s="1" t="s">
        <v>15</v>
      </c>
      <c r="D1087" s="1" t="s">
        <v>16</v>
      </c>
      <c r="E1087" s="1" t="s">
        <v>17</v>
      </c>
      <c r="F1087" s="1" t="s">
        <v>18</v>
      </c>
      <c r="G1087" s="1" t="s">
        <v>19</v>
      </c>
      <c r="H1087" s="1" t="s">
        <v>20</v>
      </c>
      <c r="I1087" s="1" t="s">
        <v>21</v>
      </c>
      <c r="J1087" s="1" t="s">
        <v>22</v>
      </c>
      <c r="K1087" s="1" t="s">
        <v>23</v>
      </c>
      <c r="L1087" s="1" t="s">
        <v>24</v>
      </c>
      <c r="M1087" s="1" t="s">
        <v>25</v>
      </c>
      <c r="N1087" s="1" t="s">
        <v>26</v>
      </c>
      <c r="O1087" s="1" t="s">
        <v>27</v>
      </c>
      <c r="P1087" s="1" t="s">
        <v>28</v>
      </c>
      <c r="Q1087" s="1" t="s">
        <v>29</v>
      </c>
      <c r="R1087" s="1" t="s">
        <v>30</v>
      </c>
      <c r="S1087" s="1" t="s">
        <v>31</v>
      </c>
      <c r="T1087" s="1" t="s">
        <v>32</v>
      </c>
      <c r="U1087" s="1" t="s">
        <v>33</v>
      </c>
      <c r="V1087" s="1" t="s">
        <v>34</v>
      </c>
      <c r="W1087" s="1" t="s">
        <v>35</v>
      </c>
      <c r="X1087" s="1" t="s">
        <v>36</v>
      </c>
      <c r="Y1087" s="1" t="s">
        <v>37</v>
      </c>
      <c r="Z1087" s="1" t="s">
        <v>38</v>
      </c>
      <c r="AA1087" s="1" t="s">
        <v>39</v>
      </c>
      <c r="AB1087" s="1" t="s">
        <v>40</v>
      </c>
      <c r="AC1087" s="1" t="s">
        <v>41</v>
      </c>
      <c r="AD1087" s="1" t="s">
        <v>42</v>
      </c>
      <c r="AE1087" s="1" t="s">
        <v>43</v>
      </c>
      <c r="AF1087" s="1" t="s">
        <v>44</v>
      </c>
      <c r="AG1087" s="1" t="s">
        <v>45</v>
      </c>
      <c r="AH1087" s="1" t="s">
        <v>46</v>
      </c>
      <c r="AI1087" s="1" t="s">
        <v>47</v>
      </c>
      <c r="AJ1087" s="1" t="s">
        <v>48</v>
      </c>
      <c r="AK1087" s="1" t="s">
        <v>49</v>
      </c>
      <c r="AL1087" s="1" t="s">
        <v>50</v>
      </c>
      <c r="AM1087" s="1" t="s">
        <v>51</v>
      </c>
      <c r="AN1087" s="1" t="s">
        <v>52</v>
      </c>
      <c r="AO1087" s="1" t="s">
        <v>53</v>
      </c>
      <c r="AP1087" s="1" t="s">
        <v>54</v>
      </c>
      <c r="AQ1087" s="1" t="s">
        <v>55</v>
      </c>
      <c r="AR1087" s="1" t="s">
        <v>56</v>
      </c>
      <c r="AS1087" s="1" t="s">
        <v>57</v>
      </c>
      <c r="AT1087" s="1" t="s">
        <v>58</v>
      </c>
      <c r="AU1087" s="1" t="s">
        <v>59</v>
      </c>
      <c r="AV1087" s="1" t="s">
        <v>60</v>
      </c>
      <c r="AW1087" s="1" t="s">
        <v>61</v>
      </c>
      <c r="AX1087" s="1" t="s">
        <v>62</v>
      </c>
      <c r="AY1087" s="1" t="s">
        <v>63</v>
      </c>
      <c r="AZ1087" s="1" t="s">
        <v>64</v>
      </c>
      <c r="BA1087" s="1" t="s">
        <v>65</v>
      </c>
      <c r="BB1087" s="1" t="s">
        <v>47</v>
      </c>
      <c r="BC1087" s="1" t="s">
        <v>66</v>
      </c>
      <c r="BD1087" s="1" t="s">
        <v>67</v>
      </c>
      <c r="BE1087" s="1" t="s">
        <v>68</v>
      </c>
      <c r="BF1087" s="1" t="s">
        <v>69</v>
      </c>
      <c r="BG1087" s="1" t="s">
        <v>70</v>
      </c>
      <c r="BH1087" s="1" t="s">
        <v>71</v>
      </c>
      <c r="BI1087" s="1" t="s">
        <v>72</v>
      </c>
      <c r="BJ1087" s="1" t="s">
        <v>73</v>
      </c>
      <c r="BK1087" s="1" t="s">
        <v>74</v>
      </c>
      <c r="BL1087" s="1" t="s">
        <v>75</v>
      </c>
      <c r="BM1087" s="1" t="s">
        <v>76</v>
      </c>
      <c r="BN1087" s="1" t="s">
        <v>77</v>
      </c>
      <c r="BO1087" s="1" t="s">
        <v>78</v>
      </c>
      <c r="BP1087" s="1" t="s">
        <v>79</v>
      </c>
      <c r="BQ1087" s="1" t="s">
        <v>80</v>
      </c>
      <c r="BR1087" s="1" t="s">
        <v>81</v>
      </c>
      <c r="BS1087" s="1" t="s">
        <v>82</v>
      </c>
      <c r="BT1087" s="1" t="s">
        <v>83</v>
      </c>
      <c r="BU1087" s="1" t="s">
        <v>84</v>
      </c>
      <c r="BV1087" s="1" t="s">
        <v>85</v>
      </c>
      <c r="BW1087" s="1" t="s">
        <v>86</v>
      </c>
      <c r="BX1087" s="1" t="s">
        <v>87</v>
      </c>
      <c r="BY1087" s="1" t="s">
        <v>88</v>
      </c>
      <c r="BZ1087" s="1" t="s">
        <v>89</v>
      </c>
      <c r="CA1087" s="1" t="s">
        <v>90</v>
      </c>
      <c r="CB1087" s="1" t="s">
        <v>91</v>
      </c>
      <c r="CC1087" s="1" t="s">
        <v>92</v>
      </c>
      <c r="CD1087" s="1" t="s">
        <v>93</v>
      </c>
      <c r="CE1087" s="1" t="s">
        <v>94</v>
      </c>
    </row>
    <row r="1088" spans="1:83">
      <c r="A1088" s="22" t="s">
        <v>308</v>
      </c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</row>
    <row r="1089" spans="1:83">
      <c r="A1089" s="11" t="s">
        <v>189</v>
      </c>
      <c r="B1089" s="3">
        <v>3777</v>
      </c>
      <c r="C1089" s="3">
        <v>8184</v>
      </c>
      <c r="D1089" s="3">
        <v>11210</v>
      </c>
      <c r="E1089" s="3">
        <v>10706</v>
      </c>
      <c r="F1089" s="3">
        <v>12392</v>
      </c>
      <c r="G1089" s="3">
        <v>1897</v>
      </c>
      <c r="H1089" s="3">
        <v>1880</v>
      </c>
      <c r="I1089" s="3">
        <v>384</v>
      </c>
      <c r="J1089" s="3">
        <v>619</v>
      </c>
      <c r="K1089" s="3">
        <v>783</v>
      </c>
      <c r="L1089" s="3">
        <v>1051</v>
      </c>
      <c r="M1089" s="3">
        <v>940</v>
      </c>
      <c r="N1089" s="3">
        <v>352</v>
      </c>
      <c r="O1089" s="3">
        <v>915</v>
      </c>
      <c r="P1089" s="3">
        <v>417</v>
      </c>
      <c r="Q1089" s="3">
        <v>1962</v>
      </c>
      <c r="R1089" s="3">
        <v>311</v>
      </c>
      <c r="S1089" s="3">
        <v>632</v>
      </c>
      <c r="T1089" s="3">
        <v>870</v>
      </c>
      <c r="U1089" s="3">
        <v>1153</v>
      </c>
      <c r="V1089" s="3">
        <v>1275</v>
      </c>
      <c r="W1089" s="3">
        <v>1774</v>
      </c>
      <c r="X1089" s="3">
        <v>1964</v>
      </c>
      <c r="Y1089" s="3">
        <v>2269</v>
      </c>
      <c r="Z1089" s="3">
        <v>1455</v>
      </c>
      <c r="AA1089" s="3">
        <v>346</v>
      </c>
      <c r="AB1089" s="3">
        <v>847</v>
      </c>
      <c r="AC1089" s="3">
        <v>1370</v>
      </c>
      <c r="AD1089" s="3">
        <v>1214</v>
      </c>
      <c r="AE1089" s="3">
        <v>1054</v>
      </c>
      <c r="AF1089" s="3">
        <v>227</v>
      </c>
      <c r="AG1089" s="3">
        <v>873</v>
      </c>
      <c r="AH1089" s="3">
        <v>954</v>
      </c>
      <c r="AI1089" s="3">
        <v>339</v>
      </c>
      <c r="AJ1089" s="3">
        <v>330</v>
      </c>
      <c r="AK1089" s="3">
        <v>194</v>
      </c>
      <c r="AL1089" s="3">
        <v>468</v>
      </c>
      <c r="AM1089" s="3">
        <v>586</v>
      </c>
      <c r="AN1089" s="3">
        <v>125</v>
      </c>
      <c r="AO1089" s="3">
        <v>102</v>
      </c>
      <c r="AP1089" s="3">
        <v>181</v>
      </c>
      <c r="AQ1089" s="3">
        <v>184</v>
      </c>
      <c r="AR1089" s="3">
        <v>106</v>
      </c>
      <c r="AS1089" s="3">
        <v>67</v>
      </c>
      <c r="AT1089" s="3">
        <v>141</v>
      </c>
      <c r="AU1089" s="3">
        <v>319</v>
      </c>
      <c r="AV1089" s="3">
        <v>383</v>
      </c>
      <c r="AW1089" s="3">
        <v>71</v>
      </c>
      <c r="AX1089" s="3">
        <v>181</v>
      </c>
      <c r="AY1089" s="3">
        <v>164</v>
      </c>
      <c r="AZ1089" s="3">
        <v>107</v>
      </c>
      <c r="BA1089" s="3">
        <v>59</v>
      </c>
      <c r="BB1089" s="3">
        <v>339</v>
      </c>
      <c r="BC1089" s="3">
        <v>121</v>
      </c>
      <c r="BD1089" s="3">
        <v>202</v>
      </c>
      <c r="BE1089" s="3">
        <v>224</v>
      </c>
      <c r="BF1089" s="3">
        <v>624</v>
      </c>
      <c r="BG1089" s="3">
        <v>2561</v>
      </c>
      <c r="BH1089" s="3">
        <v>390</v>
      </c>
      <c r="BI1089" s="3">
        <v>166</v>
      </c>
      <c r="BJ1089" s="3">
        <v>502</v>
      </c>
      <c r="BK1089" s="3">
        <v>2719</v>
      </c>
      <c r="BL1089" s="3">
        <v>602</v>
      </c>
      <c r="BM1089" s="3">
        <v>1401</v>
      </c>
      <c r="BN1089" s="3">
        <v>545</v>
      </c>
      <c r="BO1089" s="3">
        <v>587</v>
      </c>
      <c r="BP1089" s="3">
        <v>343</v>
      </c>
      <c r="BQ1089" s="3">
        <v>2078</v>
      </c>
      <c r="BR1089" s="3">
        <v>81</v>
      </c>
      <c r="BS1089" s="3">
        <v>307</v>
      </c>
      <c r="BT1089" s="3">
        <v>852</v>
      </c>
      <c r="BU1089" s="3">
        <v>262</v>
      </c>
      <c r="BV1089" s="3">
        <v>37</v>
      </c>
      <c r="BW1089" s="3">
        <v>66</v>
      </c>
      <c r="BX1089" s="3">
        <v>165</v>
      </c>
      <c r="BY1089" s="3">
        <v>214</v>
      </c>
      <c r="BZ1089" s="3">
        <v>1140</v>
      </c>
      <c r="CA1089" s="3">
        <v>2137</v>
      </c>
      <c r="CB1089" s="3">
        <v>43</v>
      </c>
      <c r="CC1089" s="3">
        <v>2802</v>
      </c>
      <c r="CD1089" s="3">
        <v>552</v>
      </c>
      <c r="CE1089" s="3">
        <v>290</v>
      </c>
    </row>
    <row r="1090" spans="1:83">
      <c r="A1090" s="11" t="s">
        <v>190</v>
      </c>
      <c r="B1090" s="3">
        <v>4354264</v>
      </c>
      <c r="C1090" s="3">
        <v>4019191</v>
      </c>
      <c r="D1090" s="3">
        <v>3926575</v>
      </c>
      <c r="E1090" s="3">
        <v>3728605</v>
      </c>
      <c r="F1090" s="3">
        <v>3622356</v>
      </c>
      <c r="G1090" s="3">
        <v>2203557</v>
      </c>
      <c r="H1090" s="3">
        <v>2150707</v>
      </c>
      <c r="I1090" s="3">
        <v>518796</v>
      </c>
      <c r="J1090" s="3">
        <v>791008</v>
      </c>
      <c r="K1090" s="3">
        <v>1164460</v>
      </c>
      <c r="L1090" s="3">
        <v>1137596</v>
      </c>
      <c r="M1090" s="3">
        <v>742404</v>
      </c>
      <c r="N1090" s="3">
        <v>376703</v>
      </c>
      <c r="O1090" s="3">
        <v>1125596</v>
      </c>
      <c r="P1090" s="3">
        <v>449530</v>
      </c>
      <c r="Q1090" s="3">
        <v>2277907</v>
      </c>
      <c r="R1090" s="3">
        <v>228989</v>
      </c>
      <c r="S1090" s="3">
        <v>417218</v>
      </c>
      <c r="T1090" s="3">
        <v>542611</v>
      </c>
      <c r="U1090" s="3">
        <v>747739</v>
      </c>
      <c r="V1090" s="3">
        <v>857784</v>
      </c>
      <c r="W1090" s="3">
        <v>1235923</v>
      </c>
      <c r="X1090" s="3">
        <v>1414360</v>
      </c>
      <c r="Y1090" s="3">
        <v>1718091</v>
      </c>
      <c r="Z1090" s="3">
        <v>1039259</v>
      </c>
      <c r="AA1090" s="3">
        <v>411576</v>
      </c>
      <c r="AB1090" s="3">
        <v>997161</v>
      </c>
      <c r="AC1090" s="3">
        <v>1625099</v>
      </c>
      <c r="AD1090" s="3">
        <v>1320429</v>
      </c>
      <c r="AE1090" s="3">
        <v>1022232</v>
      </c>
      <c r="AF1090" s="3">
        <v>279584</v>
      </c>
      <c r="AG1090" s="3">
        <v>1093235</v>
      </c>
      <c r="AH1090" s="3">
        <v>1138067</v>
      </c>
      <c r="AI1090" s="3">
        <v>415419</v>
      </c>
      <c r="AJ1090" s="3">
        <v>405728</v>
      </c>
      <c r="AK1090" s="3">
        <v>257866</v>
      </c>
      <c r="AL1090" s="3">
        <v>437680</v>
      </c>
      <c r="AM1090" s="3">
        <v>584553</v>
      </c>
      <c r="AN1090" s="3">
        <v>153611</v>
      </c>
      <c r="AO1090" s="3">
        <v>125973</v>
      </c>
      <c r="AP1090" s="3">
        <v>224988</v>
      </c>
      <c r="AQ1090" s="3">
        <v>227846</v>
      </c>
      <c r="AR1090" s="3">
        <v>133263</v>
      </c>
      <c r="AS1090" s="3">
        <v>77736</v>
      </c>
      <c r="AT1090" s="3">
        <v>171537</v>
      </c>
      <c r="AU1090" s="3">
        <v>387569</v>
      </c>
      <c r="AV1090" s="3">
        <v>456056</v>
      </c>
      <c r="AW1090" s="3">
        <v>81292</v>
      </c>
      <c r="AX1090" s="3">
        <v>213149</v>
      </c>
      <c r="AY1090" s="3">
        <v>197419</v>
      </c>
      <c r="AZ1090" s="3">
        <v>134816</v>
      </c>
      <c r="BA1090" s="3">
        <v>73492</v>
      </c>
      <c r="BB1090" s="3">
        <v>415419</v>
      </c>
      <c r="BC1090" s="3">
        <v>154654</v>
      </c>
      <c r="BD1090" s="3">
        <v>261955</v>
      </c>
      <c r="BE1090" s="3">
        <v>289117</v>
      </c>
      <c r="BF1090" s="3">
        <v>805674</v>
      </c>
      <c r="BG1090" s="3">
        <v>2795201</v>
      </c>
      <c r="BH1090" s="3">
        <v>466630</v>
      </c>
      <c r="BI1090" s="3">
        <v>197871</v>
      </c>
      <c r="BJ1090" s="3">
        <v>607767</v>
      </c>
      <c r="BK1090" s="3">
        <v>3081996</v>
      </c>
      <c r="BL1090" s="3">
        <v>660164</v>
      </c>
      <c r="BM1090" s="3">
        <v>1447657</v>
      </c>
      <c r="BN1090" s="3">
        <v>698487</v>
      </c>
      <c r="BO1090" s="3">
        <v>779580</v>
      </c>
      <c r="BP1090" s="3">
        <v>446193</v>
      </c>
      <c r="BQ1090" s="3">
        <v>2611486</v>
      </c>
      <c r="BR1090" s="3">
        <v>103420</v>
      </c>
      <c r="BS1090" s="3">
        <v>408710</v>
      </c>
      <c r="BT1090" s="3">
        <v>695967</v>
      </c>
      <c r="BU1090" s="3">
        <v>310155</v>
      </c>
      <c r="BV1090" s="3">
        <v>45972</v>
      </c>
      <c r="BW1090" s="3">
        <v>82368</v>
      </c>
      <c r="BX1090" s="3">
        <v>150065</v>
      </c>
      <c r="BY1090" s="3">
        <v>229794</v>
      </c>
      <c r="BZ1090" s="3">
        <v>1258462</v>
      </c>
      <c r="CA1090" s="3">
        <v>2587154</v>
      </c>
      <c r="CB1090" s="3">
        <v>40981</v>
      </c>
      <c r="CC1090" s="3">
        <v>3179032</v>
      </c>
      <c r="CD1090" s="3">
        <v>667734</v>
      </c>
      <c r="CE1090" s="3">
        <v>358153</v>
      </c>
    </row>
    <row r="1091" spans="1:83">
      <c r="A1091" s="4" t="s">
        <v>153</v>
      </c>
      <c r="B1091" s="6">
        <v>0.18053557094169201</v>
      </c>
      <c r="C1091" s="6">
        <v>0.17986928758785301</v>
      </c>
      <c r="D1091" s="6">
        <v>0.13837717977942199</v>
      </c>
      <c r="E1091" s="6">
        <v>0.14033692181105201</v>
      </c>
      <c r="F1091" s="6">
        <v>0.157232751281213</v>
      </c>
      <c r="G1091" s="6">
        <v>0.18670390348665802</v>
      </c>
      <c r="H1091" s="6">
        <v>0.174215661531128</v>
      </c>
      <c r="I1091" s="6">
        <v>0.11883859979601599</v>
      </c>
      <c r="J1091" s="6">
        <v>0.158157570423895</v>
      </c>
      <c r="K1091" s="6">
        <v>0.20288946350138398</v>
      </c>
      <c r="L1091" s="6">
        <v>0.218440026172733</v>
      </c>
      <c r="M1091" s="6">
        <v>0.15434924925392798</v>
      </c>
      <c r="N1091" s="6">
        <v>0.103674798634854</v>
      </c>
      <c r="O1091" s="6">
        <v>0.15215875706825799</v>
      </c>
      <c r="P1091" s="6">
        <v>0.17431623136987798</v>
      </c>
      <c r="Q1091" s="6">
        <v>0.21094543746233999</v>
      </c>
      <c r="R1091" s="6">
        <v>0.12835567734811001</v>
      </c>
      <c r="S1091" s="6">
        <v>0.12359577136710399</v>
      </c>
      <c r="T1091" s="6">
        <v>0.16309170780853999</v>
      </c>
      <c r="U1091" s="6">
        <v>0.16318654182862102</v>
      </c>
      <c r="V1091" s="6">
        <v>0.15534950976721298</v>
      </c>
      <c r="W1091" s="6">
        <v>0.18522143564590099</v>
      </c>
      <c r="X1091" s="6">
        <v>0.20313919130212599</v>
      </c>
      <c r="Y1091" s="6">
        <v>0.23806245478068799</v>
      </c>
      <c r="Z1091" s="6">
        <v>0.13488403947879901</v>
      </c>
      <c r="AA1091" s="6">
        <v>0.29201947000663098</v>
      </c>
      <c r="AB1091" s="6">
        <v>0.19583699835578203</v>
      </c>
      <c r="AC1091" s="6">
        <v>0.181693053045066</v>
      </c>
      <c r="AD1091" s="6">
        <v>0.132806258859513</v>
      </c>
      <c r="AE1091" s="6">
        <v>0.136749423898612</v>
      </c>
      <c r="AF1091" s="6">
        <v>0.187740041430184</v>
      </c>
      <c r="AG1091" s="6">
        <v>0.184545986054479</v>
      </c>
      <c r="AH1091" s="6">
        <v>0.182842487429319</v>
      </c>
      <c r="AI1091" s="6">
        <v>0.18002558194211801</v>
      </c>
      <c r="AJ1091" s="6">
        <v>0.26913558263604398</v>
      </c>
      <c r="AK1091" s="6">
        <v>0.16350101364310402</v>
      </c>
      <c r="AL1091" s="6">
        <v>0.140618050488512</v>
      </c>
      <c r="AM1091" s="6">
        <v>0.13385281755140099</v>
      </c>
      <c r="AN1091" s="6">
        <v>0.17967484837698902</v>
      </c>
      <c r="AO1091" s="6">
        <v>0.197574729043036</v>
      </c>
      <c r="AP1091" s="6">
        <v>0.16276342393392698</v>
      </c>
      <c r="AQ1091" s="6">
        <v>0.195326762507602</v>
      </c>
      <c r="AR1091" s="6">
        <v>0.204881573408211</v>
      </c>
      <c r="AS1091" s="6">
        <v>0.26658254872389497</v>
      </c>
      <c r="AT1091" s="6">
        <v>0.177457513759638</v>
      </c>
      <c r="AU1091" s="6">
        <v>0.191967045198319</v>
      </c>
      <c r="AV1091" s="6">
        <v>0.18070336144069898</v>
      </c>
      <c r="AW1091" s="6">
        <v>0.23277293940823501</v>
      </c>
      <c r="AX1091" s="6">
        <v>0.15178540409414298</v>
      </c>
      <c r="AY1091" s="6">
        <v>0.240987428091405</v>
      </c>
      <c r="AZ1091" s="6">
        <v>0.29248104267678898</v>
      </c>
      <c r="BA1091" s="6">
        <v>0.30192335045303897</v>
      </c>
      <c r="BB1091" s="6">
        <v>0.18002558194211801</v>
      </c>
      <c r="BC1091" s="6">
        <v>8.8222190208329887E-2</v>
      </c>
      <c r="BD1091" s="6">
        <v>6.9745371990320409E-2</v>
      </c>
      <c r="BE1091" s="6">
        <v>0.13196647972953898</v>
      </c>
      <c r="BF1091" s="6">
        <v>0.16964999393990399</v>
      </c>
      <c r="BG1091" s="6">
        <v>0.20371388670462001</v>
      </c>
      <c r="BH1091" s="6">
        <v>0.26648564056443896</v>
      </c>
      <c r="BI1091" s="6">
        <v>0.24646038371529802</v>
      </c>
      <c r="BJ1091" s="6">
        <v>0.184794870941662</v>
      </c>
      <c r="BK1091" s="6">
        <v>0.16244984271701499</v>
      </c>
      <c r="BL1091" s="6">
        <v>0.148177196297754</v>
      </c>
      <c r="BM1091" s="6">
        <v>0.166100635125952</v>
      </c>
      <c r="BN1091" s="6">
        <v>0.18580502200006599</v>
      </c>
      <c r="BO1091" s="6">
        <v>0.20461692338342602</v>
      </c>
      <c r="BP1091" s="6">
        <v>0.234140203923274</v>
      </c>
      <c r="BQ1091" s="6">
        <v>0.20296097206243002</v>
      </c>
      <c r="BR1091" s="6">
        <v>0.10162562914551999</v>
      </c>
      <c r="BS1091" s="6">
        <v>9.8476862376060806E-2</v>
      </c>
      <c r="BT1091" s="6">
        <v>0.14904616439262</v>
      </c>
      <c r="BU1091" s="6">
        <v>0.19351538094849899</v>
      </c>
      <c r="BV1091" s="6">
        <v>0.16670972935301301</v>
      </c>
      <c r="BW1091" s="6">
        <v>0.26049736819745301</v>
      </c>
      <c r="BX1091" s="6">
        <v>6.1510761259284397E-2</v>
      </c>
      <c r="BY1091" s="6">
        <v>7.1705184008117109E-2</v>
      </c>
      <c r="BZ1091" s="6">
        <v>0.16005041182749799</v>
      </c>
      <c r="CA1091" s="6">
        <v>0.21025481088070999</v>
      </c>
      <c r="CB1091" s="6">
        <v>7.5041435818054003E-2</v>
      </c>
      <c r="CC1091" s="6">
        <v>0.18649847645130802</v>
      </c>
      <c r="CD1091" s="6">
        <v>0.16505547239950299</v>
      </c>
      <c r="CE1091" s="6">
        <v>0.15722249701178001</v>
      </c>
    </row>
    <row r="1092" spans="1:83">
      <c r="A1092" s="4" t="s">
        <v>151</v>
      </c>
      <c r="B1092" s="6">
        <v>0.76498920779989998</v>
      </c>
      <c r="C1092" s="6">
        <v>0.76855661847009005</v>
      </c>
      <c r="D1092" s="6">
        <v>0.81403818388943405</v>
      </c>
      <c r="E1092" s="6">
        <v>0.80855904552605495</v>
      </c>
      <c r="F1092" s="6">
        <v>0.80359937013369109</v>
      </c>
      <c r="G1092" s="6">
        <v>0.76264963621692405</v>
      </c>
      <c r="H1092" s="6">
        <v>0.76738627059705289</v>
      </c>
      <c r="I1092" s="6">
        <v>0.80337160527011708</v>
      </c>
      <c r="J1092" s="6">
        <v>0.76506362534416894</v>
      </c>
      <c r="K1092" s="6">
        <v>0.74550335527049894</v>
      </c>
      <c r="L1092" s="6">
        <v>0.74870152797194089</v>
      </c>
      <c r="M1092" s="6">
        <v>0.79360944425868096</v>
      </c>
      <c r="N1092" s="6">
        <v>0.81540854539489305</v>
      </c>
      <c r="O1092" s="6">
        <v>0.77944395093252494</v>
      </c>
      <c r="P1092" s="6">
        <v>0.75805948343097895</v>
      </c>
      <c r="Q1092" s="6">
        <v>0.75089446159693396</v>
      </c>
      <c r="R1092" s="6">
        <v>0.79927886474182697</v>
      </c>
      <c r="S1092" s="6">
        <v>0.80315323218217205</v>
      </c>
      <c r="T1092" s="6">
        <v>0.77486117031111701</v>
      </c>
      <c r="U1092" s="6">
        <v>0.75914815966203708</v>
      </c>
      <c r="V1092" s="6">
        <v>0.79866745881023804</v>
      </c>
      <c r="W1092" s="6">
        <v>0.77784980486391209</v>
      </c>
      <c r="X1092" s="6">
        <v>0.75652062262277497</v>
      </c>
      <c r="Y1092" s="6">
        <v>0.73589769374118708</v>
      </c>
      <c r="Z1092" s="6">
        <v>0.76646355059040105</v>
      </c>
      <c r="AA1092" s="6">
        <v>0.643666528305052</v>
      </c>
      <c r="AB1092" s="6">
        <v>0.74543732679674801</v>
      </c>
      <c r="AC1092" s="6">
        <v>0.76865515293201303</v>
      </c>
      <c r="AD1092" s="6">
        <v>0.81305875033604902</v>
      </c>
      <c r="AE1092" s="6">
        <v>0.8065589132957921</v>
      </c>
      <c r="AF1092" s="6">
        <v>0.773417906429821</v>
      </c>
      <c r="AG1092" s="6">
        <v>0.76345607997723208</v>
      </c>
      <c r="AH1092" s="6">
        <v>0.75980994031255511</v>
      </c>
      <c r="AI1092" s="6">
        <v>0.75801776987946889</v>
      </c>
      <c r="AJ1092" s="6">
        <v>0.68024285777848104</v>
      </c>
      <c r="AK1092" s="6">
        <v>0.7954813438861611</v>
      </c>
      <c r="AL1092" s="6">
        <v>0.79828443018598405</v>
      </c>
      <c r="AM1092" s="6">
        <v>0.81275437303810405</v>
      </c>
      <c r="AN1092" s="6">
        <v>0.79607213586415293</v>
      </c>
      <c r="AO1092" s="6">
        <v>0.74579336376518601</v>
      </c>
      <c r="AP1092" s="6">
        <v>0.79050976611666202</v>
      </c>
      <c r="AQ1092" s="6">
        <v>0.74141139210293006</v>
      </c>
      <c r="AR1092" s="6">
        <v>0.75532053850176395</v>
      </c>
      <c r="AS1092" s="6">
        <v>0.65556187643488106</v>
      </c>
      <c r="AT1092" s="6">
        <v>0.76432609529650197</v>
      </c>
      <c r="AU1092" s="6">
        <v>0.75852208989311409</v>
      </c>
      <c r="AV1092" s="6">
        <v>0.77181311227079907</v>
      </c>
      <c r="AW1092" s="6">
        <v>0.65231316714693</v>
      </c>
      <c r="AX1092" s="6">
        <v>0.77746740446435991</v>
      </c>
      <c r="AY1092" s="6">
        <v>0.70385993116719703</v>
      </c>
      <c r="AZ1092" s="6">
        <v>0.65634504386213488</v>
      </c>
      <c r="BA1092" s="6">
        <v>0.66064006097776007</v>
      </c>
      <c r="BB1092" s="6">
        <v>0.75801776987946889</v>
      </c>
      <c r="BC1092" s="6">
        <v>0.82506076111192495</v>
      </c>
      <c r="BD1092" s="6">
        <v>0.81603518264462294</v>
      </c>
      <c r="BE1092" s="6">
        <v>0.75693667314860802</v>
      </c>
      <c r="BF1092" s="6">
        <v>0.79071377008002897</v>
      </c>
      <c r="BG1092" s="6">
        <v>0.75109035932999701</v>
      </c>
      <c r="BH1092" s="6">
        <v>0.67308289826246492</v>
      </c>
      <c r="BI1092" s="6">
        <v>0.69449721018014898</v>
      </c>
      <c r="BJ1092" s="6">
        <v>0.75868441978897094</v>
      </c>
      <c r="BK1092" s="6">
        <v>0.78467333289183894</v>
      </c>
      <c r="BL1092" s="6">
        <v>0.80068715733677709</v>
      </c>
      <c r="BM1092" s="6">
        <v>0.784204193569083</v>
      </c>
      <c r="BN1092" s="6">
        <v>0.77529160114235907</v>
      </c>
      <c r="BO1092" s="6">
        <v>0.73491555080226501</v>
      </c>
      <c r="BP1092" s="6">
        <v>0.702110040406006</v>
      </c>
      <c r="BQ1092" s="6">
        <v>0.75282017643278298</v>
      </c>
      <c r="BR1092" s="6">
        <v>0.77904522985000701</v>
      </c>
      <c r="BS1092" s="6">
        <v>0.82188527689948698</v>
      </c>
      <c r="BT1092" s="6">
        <v>0.80544236064252006</v>
      </c>
      <c r="BU1092" s="6">
        <v>0.73262723752749392</v>
      </c>
      <c r="BV1092" s="6">
        <v>0.67382672685514999</v>
      </c>
      <c r="BW1092" s="6">
        <v>0.678892488808433</v>
      </c>
      <c r="BX1092" s="6">
        <v>0.88046025188559696</v>
      </c>
      <c r="BY1092" s="6">
        <v>0.82412583894635805</v>
      </c>
      <c r="BZ1092" s="6">
        <v>0.77670755971889405</v>
      </c>
      <c r="CA1092" s="6">
        <v>0.748541990748125</v>
      </c>
      <c r="CB1092" s="6">
        <v>0.70746918359596511</v>
      </c>
      <c r="CC1092" s="6">
        <v>0.77529656295611005</v>
      </c>
      <c r="CD1092" s="6">
        <v>0.76461678951112699</v>
      </c>
      <c r="CE1092" s="6">
        <v>0.6950225850937819</v>
      </c>
    </row>
    <row r="1093" spans="1:83">
      <c r="A1093" s="4" t="s">
        <v>156</v>
      </c>
      <c r="B1093" s="6">
        <v>5.4475221258404101E-2</v>
      </c>
      <c r="C1093" s="6">
        <v>5.1574093942106505E-2</v>
      </c>
      <c r="D1093" s="6">
        <v>4.7584636331129797E-2</v>
      </c>
      <c r="E1093" s="6">
        <v>5.1104032662897696E-2</v>
      </c>
      <c r="F1093" s="6">
        <v>3.9167878585098299E-2</v>
      </c>
      <c r="G1093" s="6">
        <v>5.06464602964165E-2</v>
      </c>
      <c r="H1093" s="6">
        <v>5.8398067871825401E-2</v>
      </c>
      <c r="I1093" s="6">
        <v>7.7789794933866202E-2</v>
      </c>
      <c r="J1093" s="6">
        <v>7.6778804231934797E-2</v>
      </c>
      <c r="K1093" s="6">
        <v>5.1607181228120795E-2</v>
      </c>
      <c r="L1093" s="6">
        <v>3.2858445855323902E-2</v>
      </c>
      <c r="M1093" s="6">
        <v>5.2041306487392497E-2</v>
      </c>
      <c r="N1093" s="6">
        <v>8.0916655970252105E-2</v>
      </c>
      <c r="O1093" s="6">
        <v>6.8397291999215598E-2</v>
      </c>
      <c r="P1093" s="6">
        <v>6.7624285199143305E-2</v>
      </c>
      <c r="Q1093" s="6">
        <v>3.8160100940727602E-2</v>
      </c>
      <c r="R1093" s="6">
        <v>7.2365457910060091E-2</v>
      </c>
      <c r="S1093" s="6">
        <v>7.3250996450722694E-2</v>
      </c>
      <c r="T1093" s="6">
        <v>6.2047121880339305E-2</v>
      </c>
      <c r="U1093" s="6">
        <v>7.7665298509341701E-2</v>
      </c>
      <c r="V1093" s="6">
        <v>4.5983031422546602E-2</v>
      </c>
      <c r="W1093" s="6">
        <v>3.6928759490185099E-2</v>
      </c>
      <c r="X1093" s="6">
        <v>4.0340186075099906E-2</v>
      </c>
      <c r="Y1093" s="6">
        <v>2.6039851478126402E-2</v>
      </c>
      <c r="Z1093" s="6">
        <v>9.865240993079491E-2</v>
      </c>
      <c r="AA1093" s="6">
        <v>6.43140016883154E-2</v>
      </c>
      <c r="AB1093" s="6">
        <v>5.8725674847469198E-2</v>
      </c>
      <c r="AC1093" s="6">
        <v>4.96517940229209E-2</v>
      </c>
      <c r="AD1093" s="6">
        <v>5.4134990804438399E-2</v>
      </c>
      <c r="AE1093" s="6">
        <v>5.6691662805596496E-2</v>
      </c>
      <c r="AF1093" s="6">
        <v>3.8842052139994102E-2</v>
      </c>
      <c r="AG1093" s="6">
        <v>5.1997933968287897E-2</v>
      </c>
      <c r="AH1093" s="6">
        <v>5.73475722581272E-2</v>
      </c>
      <c r="AI1093" s="6">
        <v>6.1956648178413995E-2</v>
      </c>
      <c r="AJ1093" s="6">
        <v>5.0621559585475505E-2</v>
      </c>
      <c r="AK1093" s="6">
        <v>4.1017642470734306E-2</v>
      </c>
      <c r="AL1093" s="6">
        <v>6.1097519325504598E-2</v>
      </c>
      <c r="AM1093" s="6">
        <v>5.3392809410496199E-2</v>
      </c>
      <c r="AN1093" s="6">
        <v>2.4253015758857601E-2</v>
      </c>
      <c r="AO1093" s="6">
        <v>5.6631907191778401E-2</v>
      </c>
      <c r="AP1093" s="6">
        <v>4.6726809949410295E-2</v>
      </c>
      <c r="AQ1093" s="6">
        <v>6.3261845389467802E-2</v>
      </c>
      <c r="AR1093" s="6">
        <v>3.9797888090025296E-2</v>
      </c>
      <c r="AS1093" s="6">
        <v>7.7855574841224504E-2</v>
      </c>
      <c r="AT1093" s="6">
        <v>5.8216390943860503E-2</v>
      </c>
      <c r="AU1093" s="6">
        <v>4.9510864908566397E-2</v>
      </c>
      <c r="AV1093" s="6">
        <v>4.7483526288502192E-2</v>
      </c>
      <c r="AW1093" s="6">
        <v>0.114913893444836</v>
      </c>
      <c r="AX1093" s="6">
        <v>7.0747191441495896E-2</v>
      </c>
      <c r="AY1093" s="6">
        <v>5.5152640741398896E-2</v>
      </c>
      <c r="AZ1093" s="6">
        <v>5.1173913461076699E-2</v>
      </c>
      <c r="BA1093" s="6">
        <v>3.74365885692007E-2</v>
      </c>
      <c r="BB1093" s="6">
        <v>6.1956648178413995E-2</v>
      </c>
      <c r="BC1093" s="6">
        <v>8.6717048679745001E-2</v>
      </c>
      <c r="BD1093" s="6">
        <v>0.11421944536505499</v>
      </c>
      <c r="BE1093" s="6">
        <v>0.11109684712185301</v>
      </c>
      <c r="BF1093" s="6">
        <v>3.9636235980068296E-2</v>
      </c>
      <c r="BG1093" s="6">
        <v>4.5195753965387005E-2</v>
      </c>
      <c r="BH1093" s="6">
        <v>6.04314611730963E-2</v>
      </c>
      <c r="BI1093" s="6">
        <v>5.9042406104553802E-2</v>
      </c>
      <c r="BJ1093" s="6">
        <v>5.6520709269367801E-2</v>
      </c>
      <c r="BK1093" s="6">
        <v>5.2876824391146604E-2</v>
      </c>
      <c r="BL1093" s="6">
        <v>5.1135646365468995E-2</v>
      </c>
      <c r="BM1093" s="6">
        <v>4.9695171304965299E-2</v>
      </c>
      <c r="BN1093" s="6">
        <v>3.8903376857574397E-2</v>
      </c>
      <c r="BO1093" s="6">
        <v>6.0467525814308802E-2</v>
      </c>
      <c r="BP1093" s="6">
        <v>6.3749755670721692E-2</v>
      </c>
      <c r="BQ1093" s="6">
        <v>4.4218851504786397E-2</v>
      </c>
      <c r="BR1093" s="6">
        <v>0.119329141004473</v>
      </c>
      <c r="BS1093" s="6">
        <v>7.9637860724452503E-2</v>
      </c>
      <c r="BT1093" s="6">
        <v>4.5511474964861201E-2</v>
      </c>
      <c r="BU1093" s="6">
        <v>7.3857381524007004E-2</v>
      </c>
      <c r="BV1093" s="6">
        <v>0.159463543791837</v>
      </c>
      <c r="BW1093" s="6">
        <v>6.0610142994114095E-2</v>
      </c>
      <c r="BX1093" s="6">
        <v>5.8028986855118599E-2</v>
      </c>
      <c r="BY1093" s="6">
        <v>0.104168977045524</v>
      </c>
      <c r="BZ1093" s="6">
        <v>6.3242028453607699E-2</v>
      </c>
      <c r="CA1093" s="6">
        <v>4.1203198371166101E-2</v>
      </c>
      <c r="CB1093" s="6">
        <v>0.217489380585981</v>
      </c>
      <c r="CC1093" s="6">
        <v>3.82049605925808E-2</v>
      </c>
      <c r="CD1093" s="6">
        <v>7.0327738089369596E-2</v>
      </c>
      <c r="CE1093" s="6">
        <v>0.14775491789443701</v>
      </c>
    </row>
    <row r="1095" spans="1:83">
      <c r="A1095" s="19" t="s">
        <v>246</v>
      </c>
      <c r="B1095" s="19"/>
      <c r="C1095" s="19"/>
      <c r="D1095" s="19"/>
      <c r="E1095" s="19"/>
      <c r="F1095" s="19"/>
      <c r="G1095" s="19"/>
      <c r="H1095" s="19"/>
      <c r="I1095" s="19"/>
      <c r="J1095" s="19"/>
      <c r="K1095" s="19"/>
      <c r="L1095" s="19"/>
      <c r="M1095" s="19"/>
      <c r="N1095" s="19"/>
      <c r="O1095" s="19"/>
      <c r="P1095" s="19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</row>
    <row r="1096" spans="1:83">
      <c r="A1096" s="20"/>
      <c r="B1096" s="21" t="s">
        <v>0</v>
      </c>
      <c r="C1096" s="21"/>
      <c r="D1096" s="21"/>
      <c r="E1096" s="21"/>
      <c r="F1096" s="21"/>
      <c r="G1096" s="21" t="s">
        <v>1</v>
      </c>
      <c r="H1096" s="21"/>
      <c r="I1096" s="21" t="s">
        <v>2</v>
      </c>
      <c r="J1096" s="21"/>
      <c r="K1096" s="21"/>
      <c r="L1096" s="21"/>
      <c r="M1096" s="21"/>
      <c r="N1096" s="21" t="s">
        <v>3</v>
      </c>
      <c r="O1096" s="21"/>
      <c r="P1096" s="21"/>
      <c r="Q1096" s="21"/>
      <c r="R1096" s="21" t="s">
        <v>4</v>
      </c>
      <c r="S1096" s="21"/>
      <c r="T1096" s="21"/>
      <c r="U1096" s="21"/>
      <c r="V1096" s="21"/>
      <c r="W1096" s="21"/>
      <c r="X1096" s="21"/>
      <c r="Y1096" s="21"/>
      <c r="Z1096" s="21"/>
      <c r="AA1096" s="21" t="s">
        <v>5</v>
      </c>
      <c r="AB1096" s="21"/>
      <c r="AC1096" s="21"/>
      <c r="AD1096" s="21"/>
      <c r="AE1096" s="21" t="s">
        <v>6</v>
      </c>
      <c r="AF1096" s="21"/>
      <c r="AG1096" s="21"/>
      <c r="AH1096" s="21"/>
      <c r="AI1096" s="21"/>
      <c r="AJ1096" s="21"/>
      <c r="AK1096" s="21" t="s">
        <v>7</v>
      </c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 t="s">
        <v>8</v>
      </c>
      <c r="BD1096" s="21"/>
      <c r="BE1096" s="21"/>
      <c r="BF1096" s="21"/>
      <c r="BG1096" s="21"/>
      <c r="BH1096" s="21" t="s">
        <v>9</v>
      </c>
      <c r="BI1096" s="21"/>
      <c r="BJ1096" s="21"/>
      <c r="BK1096" s="21"/>
      <c r="BL1096" s="21" t="s">
        <v>10</v>
      </c>
      <c r="BM1096" s="21"/>
      <c r="BN1096" s="21"/>
      <c r="BO1096" s="21"/>
      <c r="BP1096" s="21"/>
      <c r="BQ1096" s="21" t="s">
        <v>11</v>
      </c>
      <c r="BR1096" s="21"/>
      <c r="BS1096" s="21"/>
      <c r="BT1096" s="21"/>
      <c r="BU1096" s="21"/>
      <c r="BV1096" s="21"/>
      <c r="BW1096" s="21"/>
      <c r="BX1096" s="21" t="s">
        <v>12</v>
      </c>
      <c r="BY1096" s="21"/>
      <c r="BZ1096" s="21"/>
      <c r="CA1096" s="21"/>
      <c r="CB1096" s="21"/>
      <c r="CC1096" s="21" t="s">
        <v>13</v>
      </c>
      <c r="CD1096" s="21"/>
      <c r="CE1096" s="21"/>
    </row>
    <row r="1097" spans="1:83" ht="60">
      <c r="A1097" s="20"/>
      <c r="B1097" s="1" t="s">
        <v>14</v>
      </c>
      <c r="C1097" s="1" t="s">
        <v>15</v>
      </c>
      <c r="D1097" s="1" t="s">
        <v>16</v>
      </c>
      <c r="E1097" s="1" t="s">
        <v>17</v>
      </c>
      <c r="F1097" s="1" t="s">
        <v>18</v>
      </c>
      <c r="G1097" s="1" t="s">
        <v>19</v>
      </c>
      <c r="H1097" s="1" t="s">
        <v>20</v>
      </c>
      <c r="I1097" s="1" t="s">
        <v>21</v>
      </c>
      <c r="J1097" s="1" t="s">
        <v>22</v>
      </c>
      <c r="K1097" s="1" t="s">
        <v>23</v>
      </c>
      <c r="L1097" s="1" t="s">
        <v>24</v>
      </c>
      <c r="M1097" s="1" t="s">
        <v>25</v>
      </c>
      <c r="N1097" s="1" t="s">
        <v>26</v>
      </c>
      <c r="O1097" s="1" t="s">
        <v>27</v>
      </c>
      <c r="P1097" s="1" t="s">
        <v>28</v>
      </c>
      <c r="Q1097" s="1" t="s">
        <v>29</v>
      </c>
      <c r="R1097" s="1" t="s">
        <v>30</v>
      </c>
      <c r="S1097" s="1" t="s">
        <v>31</v>
      </c>
      <c r="T1097" s="1" t="s">
        <v>32</v>
      </c>
      <c r="U1097" s="1" t="s">
        <v>33</v>
      </c>
      <c r="V1097" s="1" t="s">
        <v>34</v>
      </c>
      <c r="W1097" s="1" t="s">
        <v>35</v>
      </c>
      <c r="X1097" s="1" t="s">
        <v>36</v>
      </c>
      <c r="Y1097" s="1" t="s">
        <v>37</v>
      </c>
      <c r="Z1097" s="1" t="s">
        <v>38</v>
      </c>
      <c r="AA1097" s="1" t="s">
        <v>39</v>
      </c>
      <c r="AB1097" s="1" t="s">
        <v>40</v>
      </c>
      <c r="AC1097" s="1" t="s">
        <v>41</v>
      </c>
      <c r="AD1097" s="1" t="s">
        <v>42</v>
      </c>
      <c r="AE1097" s="1" t="s">
        <v>43</v>
      </c>
      <c r="AF1097" s="1" t="s">
        <v>44</v>
      </c>
      <c r="AG1097" s="1" t="s">
        <v>45</v>
      </c>
      <c r="AH1097" s="1" t="s">
        <v>46</v>
      </c>
      <c r="AI1097" s="1" t="s">
        <v>47</v>
      </c>
      <c r="AJ1097" s="1" t="s">
        <v>48</v>
      </c>
      <c r="AK1097" s="1" t="s">
        <v>49</v>
      </c>
      <c r="AL1097" s="1" t="s">
        <v>50</v>
      </c>
      <c r="AM1097" s="1" t="s">
        <v>51</v>
      </c>
      <c r="AN1097" s="1" t="s">
        <v>52</v>
      </c>
      <c r="AO1097" s="1" t="s">
        <v>53</v>
      </c>
      <c r="AP1097" s="1" t="s">
        <v>54</v>
      </c>
      <c r="AQ1097" s="1" t="s">
        <v>55</v>
      </c>
      <c r="AR1097" s="1" t="s">
        <v>56</v>
      </c>
      <c r="AS1097" s="1" t="s">
        <v>57</v>
      </c>
      <c r="AT1097" s="1" t="s">
        <v>58</v>
      </c>
      <c r="AU1097" s="1" t="s">
        <v>59</v>
      </c>
      <c r="AV1097" s="1" t="s">
        <v>60</v>
      </c>
      <c r="AW1097" s="1" t="s">
        <v>61</v>
      </c>
      <c r="AX1097" s="1" t="s">
        <v>62</v>
      </c>
      <c r="AY1097" s="1" t="s">
        <v>63</v>
      </c>
      <c r="AZ1097" s="1" t="s">
        <v>64</v>
      </c>
      <c r="BA1097" s="1" t="s">
        <v>65</v>
      </c>
      <c r="BB1097" s="1" t="s">
        <v>47</v>
      </c>
      <c r="BC1097" s="1" t="s">
        <v>66</v>
      </c>
      <c r="BD1097" s="1" t="s">
        <v>67</v>
      </c>
      <c r="BE1097" s="1" t="s">
        <v>68</v>
      </c>
      <c r="BF1097" s="1" t="s">
        <v>69</v>
      </c>
      <c r="BG1097" s="1" t="s">
        <v>70</v>
      </c>
      <c r="BH1097" s="1" t="s">
        <v>71</v>
      </c>
      <c r="BI1097" s="1" t="s">
        <v>72</v>
      </c>
      <c r="BJ1097" s="1" t="s">
        <v>73</v>
      </c>
      <c r="BK1097" s="1" t="s">
        <v>74</v>
      </c>
      <c r="BL1097" s="1" t="s">
        <v>75</v>
      </c>
      <c r="BM1097" s="1" t="s">
        <v>76</v>
      </c>
      <c r="BN1097" s="1" t="s">
        <v>77</v>
      </c>
      <c r="BO1097" s="1" t="s">
        <v>78</v>
      </c>
      <c r="BP1097" s="1" t="s">
        <v>79</v>
      </c>
      <c r="BQ1097" s="1" t="s">
        <v>80</v>
      </c>
      <c r="BR1097" s="1" t="s">
        <v>81</v>
      </c>
      <c r="BS1097" s="1" t="s">
        <v>82</v>
      </c>
      <c r="BT1097" s="1" t="s">
        <v>83</v>
      </c>
      <c r="BU1097" s="1" t="s">
        <v>84</v>
      </c>
      <c r="BV1097" s="1" t="s">
        <v>85</v>
      </c>
      <c r="BW1097" s="1" t="s">
        <v>86</v>
      </c>
      <c r="BX1097" s="1" t="s">
        <v>87</v>
      </c>
      <c r="BY1097" s="1" t="s">
        <v>88</v>
      </c>
      <c r="BZ1097" s="1" t="s">
        <v>89</v>
      </c>
      <c r="CA1097" s="1" t="s">
        <v>90</v>
      </c>
      <c r="CB1097" s="1" t="s">
        <v>91</v>
      </c>
      <c r="CC1097" s="1" t="s">
        <v>92</v>
      </c>
      <c r="CD1097" s="1" t="s">
        <v>93</v>
      </c>
      <c r="CE1097" s="1" t="s">
        <v>94</v>
      </c>
    </row>
    <row r="1098" spans="1:83">
      <c r="A1098" s="11" t="s">
        <v>189</v>
      </c>
      <c r="B1098" s="3">
        <v>3708</v>
      </c>
      <c r="C1098" s="3">
        <v>8131</v>
      </c>
      <c r="D1098" s="3">
        <v>11147</v>
      </c>
      <c r="E1098" s="3">
        <v>10711</v>
      </c>
      <c r="F1098" s="3">
        <v>12375</v>
      </c>
      <c r="G1098" s="3">
        <v>1855</v>
      </c>
      <c r="H1098" s="3">
        <v>1853</v>
      </c>
      <c r="I1098" s="3">
        <v>383</v>
      </c>
      <c r="J1098" s="3">
        <v>614</v>
      </c>
      <c r="K1098" s="3">
        <v>768</v>
      </c>
      <c r="L1098" s="3">
        <v>1026</v>
      </c>
      <c r="M1098" s="3">
        <v>917</v>
      </c>
      <c r="N1098" s="3">
        <v>344</v>
      </c>
      <c r="O1098" s="3">
        <v>890</v>
      </c>
      <c r="P1098" s="3">
        <v>410</v>
      </c>
      <c r="Q1098" s="3">
        <v>1934</v>
      </c>
      <c r="R1098" s="3">
        <v>306</v>
      </c>
      <c r="S1098" s="3">
        <v>616</v>
      </c>
      <c r="T1098" s="3">
        <v>859</v>
      </c>
      <c r="U1098" s="3">
        <v>1133</v>
      </c>
      <c r="V1098" s="3">
        <v>1260</v>
      </c>
      <c r="W1098" s="3">
        <v>1765</v>
      </c>
      <c r="X1098" s="3">
        <v>1949</v>
      </c>
      <c r="Y1098" s="3">
        <v>2256</v>
      </c>
      <c r="Z1098" s="3">
        <v>1444</v>
      </c>
      <c r="AA1098" s="3">
        <v>338</v>
      </c>
      <c r="AB1098" s="3">
        <v>832</v>
      </c>
      <c r="AC1098" s="3">
        <v>1344</v>
      </c>
      <c r="AD1098" s="3">
        <v>1194</v>
      </c>
      <c r="AE1098" s="3">
        <v>1035</v>
      </c>
      <c r="AF1098" s="3">
        <v>222</v>
      </c>
      <c r="AG1098" s="3">
        <v>857</v>
      </c>
      <c r="AH1098" s="3">
        <v>936</v>
      </c>
      <c r="AI1098" s="3">
        <v>332</v>
      </c>
      <c r="AJ1098" s="3">
        <v>326</v>
      </c>
      <c r="AK1098" s="3">
        <v>189</v>
      </c>
      <c r="AL1098" s="3">
        <v>464</v>
      </c>
      <c r="AM1098" s="3">
        <v>571</v>
      </c>
      <c r="AN1098" s="3">
        <v>123</v>
      </c>
      <c r="AO1098" s="3">
        <v>99</v>
      </c>
      <c r="AP1098" s="3">
        <v>175</v>
      </c>
      <c r="AQ1098" s="3">
        <v>183</v>
      </c>
      <c r="AR1098" s="3">
        <v>103</v>
      </c>
      <c r="AS1098" s="3">
        <v>68</v>
      </c>
      <c r="AT1098" s="3">
        <v>139</v>
      </c>
      <c r="AU1098" s="3">
        <v>312</v>
      </c>
      <c r="AV1098" s="3">
        <v>375</v>
      </c>
      <c r="AW1098" s="3">
        <v>70</v>
      </c>
      <c r="AX1098" s="3">
        <v>179</v>
      </c>
      <c r="AY1098" s="3">
        <v>162</v>
      </c>
      <c r="AZ1098" s="3">
        <v>107</v>
      </c>
      <c r="BA1098" s="3">
        <v>57</v>
      </c>
      <c r="BB1098" s="3">
        <v>332</v>
      </c>
      <c r="BC1098" s="3">
        <v>120</v>
      </c>
      <c r="BD1098" s="3">
        <v>198</v>
      </c>
      <c r="BE1098" s="3">
        <v>218</v>
      </c>
      <c r="BF1098" s="3">
        <v>616</v>
      </c>
      <c r="BG1098" s="3">
        <v>2510</v>
      </c>
      <c r="BH1098" s="3">
        <v>381</v>
      </c>
      <c r="BI1098" s="3">
        <v>160</v>
      </c>
      <c r="BJ1098" s="3">
        <v>492</v>
      </c>
      <c r="BK1098" s="3">
        <v>2675</v>
      </c>
      <c r="BL1098" s="3">
        <v>594</v>
      </c>
      <c r="BM1098" s="3">
        <v>1367</v>
      </c>
      <c r="BN1098" s="3">
        <v>537</v>
      </c>
      <c r="BO1098" s="3">
        <v>580</v>
      </c>
      <c r="BP1098" s="3">
        <v>337</v>
      </c>
      <c r="BQ1098" s="3">
        <v>2039</v>
      </c>
      <c r="BR1098" s="3">
        <v>81</v>
      </c>
      <c r="BS1098" s="3">
        <v>305</v>
      </c>
      <c r="BT1098" s="3">
        <v>829</v>
      </c>
      <c r="BU1098" s="3">
        <v>259</v>
      </c>
      <c r="BV1098" s="3">
        <v>38</v>
      </c>
      <c r="BW1098" s="3">
        <v>64</v>
      </c>
      <c r="BX1098" s="3">
        <v>163</v>
      </c>
      <c r="BY1098" s="3">
        <v>210</v>
      </c>
      <c r="BZ1098" s="3">
        <v>1108</v>
      </c>
      <c r="CA1098" s="3">
        <v>2105</v>
      </c>
      <c r="CB1098" s="3">
        <v>42</v>
      </c>
      <c r="CC1098" s="3">
        <v>2746</v>
      </c>
      <c r="CD1098" s="3">
        <v>552</v>
      </c>
      <c r="CE1098" s="3">
        <v>280</v>
      </c>
    </row>
    <row r="1099" spans="1:83">
      <c r="A1099" s="11" t="s">
        <v>190</v>
      </c>
      <c r="B1099" s="3">
        <v>4280674</v>
      </c>
      <c r="C1099" s="3">
        <v>3997254</v>
      </c>
      <c r="D1099" s="3">
        <v>3905208</v>
      </c>
      <c r="E1099" s="3">
        <v>3727462</v>
      </c>
      <c r="F1099" s="3">
        <v>3618510</v>
      </c>
      <c r="G1099" s="3">
        <v>2160105</v>
      </c>
      <c r="H1099" s="3">
        <v>2120569</v>
      </c>
      <c r="I1099" s="3">
        <v>518234</v>
      </c>
      <c r="J1099" s="3">
        <v>783686</v>
      </c>
      <c r="K1099" s="3">
        <v>1143027</v>
      </c>
      <c r="L1099" s="3">
        <v>1109780</v>
      </c>
      <c r="M1099" s="3">
        <v>725947</v>
      </c>
      <c r="N1099" s="3">
        <v>371013</v>
      </c>
      <c r="O1099" s="3">
        <v>1098791</v>
      </c>
      <c r="P1099" s="3">
        <v>442879</v>
      </c>
      <c r="Q1099" s="3">
        <v>2245762</v>
      </c>
      <c r="R1099" s="3">
        <v>226770</v>
      </c>
      <c r="S1099" s="3">
        <v>405400</v>
      </c>
      <c r="T1099" s="3">
        <v>534569</v>
      </c>
      <c r="U1099" s="3">
        <v>730126</v>
      </c>
      <c r="V1099" s="3">
        <v>847387</v>
      </c>
      <c r="W1099" s="3">
        <v>1229354</v>
      </c>
      <c r="X1099" s="3">
        <v>1398792</v>
      </c>
      <c r="Y1099" s="3">
        <v>1706006</v>
      </c>
      <c r="Z1099" s="3">
        <v>1033256</v>
      </c>
      <c r="AA1099" s="3">
        <v>402532</v>
      </c>
      <c r="AB1099" s="3">
        <v>982752</v>
      </c>
      <c r="AC1099" s="3">
        <v>1593597</v>
      </c>
      <c r="AD1099" s="3">
        <v>1301794</v>
      </c>
      <c r="AE1099" s="3">
        <v>1004157</v>
      </c>
      <c r="AF1099" s="3">
        <v>274457</v>
      </c>
      <c r="AG1099" s="3">
        <v>1073830</v>
      </c>
      <c r="AH1099" s="3">
        <v>1118686</v>
      </c>
      <c r="AI1099" s="3">
        <v>407916</v>
      </c>
      <c r="AJ1099" s="3">
        <v>401628</v>
      </c>
      <c r="AK1099" s="3">
        <v>251086</v>
      </c>
      <c r="AL1099" s="3">
        <v>433987</v>
      </c>
      <c r="AM1099" s="3">
        <v>570170</v>
      </c>
      <c r="AN1099" s="3">
        <v>151760</v>
      </c>
      <c r="AO1099" s="3">
        <v>122697</v>
      </c>
      <c r="AP1099" s="3">
        <v>217614</v>
      </c>
      <c r="AQ1099" s="3">
        <v>226678</v>
      </c>
      <c r="AR1099" s="3">
        <v>130470</v>
      </c>
      <c r="AS1099" s="3">
        <v>78395</v>
      </c>
      <c r="AT1099" s="3">
        <v>169589</v>
      </c>
      <c r="AU1099" s="3">
        <v>380200</v>
      </c>
      <c r="AV1099" s="3">
        <v>447125</v>
      </c>
      <c r="AW1099" s="3">
        <v>80302</v>
      </c>
      <c r="AX1099" s="3">
        <v>211059</v>
      </c>
      <c r="AY1099" s="3">
        <v>195369</v>
      </c>
      <c r="AZ1099" s="3">
        <v>134816</v>
      </c>
      <c r="BA1099" s="3">
        <v>71442</v>
      </c>
      <c r="BB1099" s="3">
        <v>407916</v>
      </c>
      <c r="BC1099" s="3">
        <v>154329</v>
      </c>
      <c r="BD1099" s="3">
        <v>257526</v>
      </c>
      <c r="BE1099" s="3">
        <v>282197</v>
      </c>
      <c r="BF1099" s="3">
        <v>793982</v>
      </c>
      <c r="BG1099" s="3">
        <v>2744397</v>
      </c>
      <c r="BH1099" s="3">
        <v>456894</v>
      </c>
      <c r="BI1099" s="3">
        <v>191828</v>
      </c>
      <c r="BJ1099" s="3">
        <v>596984</v>
      </c>
      <c r="BK1099" s="3">
        <v>3034967</v>
      </c>
      <c r="BL1099" s="3">
        <v>652076</v>
      </c>
      <c r="BM1099" s="3">
        <v>1418851</v>
      </c>
      <c r="BN1099" s="3">
        <v>688373</v>
      </c>
      <c r="BO1099" s="3">
        <v>769771</v>
      </c>
      <c r="BP1099" s="3">
        <v>438338</v>
      </c>
      <c r="BQ1099" s="3">
        <v>2562806</v>
      </c>
      <c r="BR1099" s="3">
        <v>103420</v>
      </c>
      <c r="BS1099" s="3">
        <v>406536</v>
      </c>
      <c r="BT1099" s="3">
        <v>679404</v>
      </c>
      <c r="BU1099" s="3">
        <v>306893</v>
      </c>
      <c r="BV1099" s="3">
        <v>46681</v>
      </c>
      <c r="BW1099" s="3">
        <v>80275</v>
      </c>
      <c r="BX1099" s="3">
        <v>149169</v>
      </c>
      <c r="BY1099" s="3">
        <v>226504</v>
      </c>
      <c r="BZ1099" s="3">
        <v>1224902</v>
      </c>
      <c r="CA1099" s="3">
        <v>2550366</v>
      </c>
      <c r="CB1099" s="3">
        <v>40298</v>
      </c>
      <c r="CC1099" s="3">
        <v>3120850</v>
      </c>
      <c r="CD1099" s="3">
        <v>665969</v>
      </c>
      <c r="CE1099" s="3">
        <v>347634</v>
      </c>
    </row>
    <row r="1100" spans="1:83">
      <c r="A1100" s="4" t="s">
        <v>157</v>
      </c>
      <c r="B1100" s="6">
        <v>0.19801280217929701</v>
      </c>
      <c r="C1100" s="6">
        <v>0.24268538832697298</v>
      </c>
      <c r="D1100" s="6">
        <v>0.25313221201393804</v>
      </c>
      <c r="E1100" s="6">
        <v>0.27669639661302603</v>
      </c>
      <c r="F1100" s="6">
        <v>0.27333543364534801</v>
      </c>
      <c r="G1100" s="6">
        <v>0.17386565576851201</v>
      </c>
      <c r="H1100" s="6">
        <v>0.22261015146006</v>
      </c>
      <c r="I1100" s="6">
        <v>8.1054291280329288E-2</v>
      </c>
      <c r="J1100" s="6">
        <v>0.165787404986114</v>
      </c>
      <c r="K1100" s="6">
        <v>0.21268725824027498</v>
      </c>
      <c r="L1100" s="6">
        <v>0.23640452594255698</v>
      </c>
      <c r="M1100" s="6">
        <v>0.234498731776762</v>
      </c>
      <c r="N1100" s="6">
        <v>0.23807045569277399</v>
      </c>
      <c r="O1100" s="6">
        <v>0.15766509921094701</v>
      </c>
      <c r="P1100" s="6">
        <v>0.21266024588559698</v>
      </c>
      <c r="Q1100" s="6">
        <v>0.206595376766602</v>
      </c>
      <c r="R1100" s="6">
        <v>0.17014549560276801</v>
      </c>
      <c r="S1100" s="6">
        <v>0.22768132026507001</v>
      </c>
      <c r="T1100" s="6">
        <v>0.208555998559973</v>
      </c>
      <c r="U1100" s="6">
        <v>0.24166552969837501</v>
      </c>
      <c r="V1100" s="6">
        <v>0.24850337668247399</v>
      </c>
      <c r="W1100" s="6">
        <v>0.23797939947810501</v>
      </c>
      <c r="X1100" s="6">
        <v>0.23963920737407901</v>
      </c>
      <c r="Y1100" s="6">
        <v>0.22810240964947301</v>
      </c>
      <c r="Z1100" s="6">
        <v>0.13340932154286</v>
      </c>
      <c r="AA1100" s="6">
        <v>0.176292884665359</v>
      </c>
      <c r="AB1100" s="6">
        <v>0.21381773440604002</v>
      </c>
      <c r="AC1100" s="6">
        <v>0.20816311085584999</v>
      </c>
      <c r="AD1100" s="6">
        <v>0.180371852820392</v>
      </c>
      <c r="AE1100" s="6">
        <v>0.19837572204089401</v>
      </c>
      <c r="AF1100" s="6">
        <v>0.24423094220841002</v>
      </c>
      <c r="AG1100" s="6">
        <v>0.21563045235514403</v>
      </c>
      <c r="AH1100" s="6">
        <v>0.164600149928118</v>
      </c>
      <c r="AI1100" s="6">
        <v>0.22102219786181598</v>
      </c>
      <c r="AJ1100" s="6">
        <v>0.188114732703003</v>
      </c>
      <c r="AK1100" s="6">
        <v>0.25059160060387298</v>
      </c>
      <c r="AL1100" s="6">
        <v>0.19755759237787501</v>
      </c>
      <c r="AM1100" s="6">
        <v>0.19899844421809701</v>
      </c>
      <c r="AN1100" s="6">
        <v>0.24590610593924001</v>
      </c>
      <c r="AO1100" s="6">
        <v>0.24215897786278098</v>
      </c>
      <c r="AP1100" s="6">
        <v>0.17663791339958798</v>
      </c>
      <c r="AQ1100" s="6">
        <v>0.223765282048285</v>
      </c>
      <c r="AR1100" s="6">
        <v>0.221297104055728</v>
      </c>
      <c r="AS1100" s="6">
        <v>0.15509955117319399</v>
      </c>
      <c r="AT1100" s="6">
        <v>0.22665164877247801</v>
      </c>
      <c r="AU1100" s="6">
        <v>0.16234818922650199</v>
      </c>
      <c r="AV1100" s="6">
        <v>0.17066376242226799</v>
      </c>
      <c r="AW1100" s="6">
        <v>0.20771715842730798</v>
      </c>
      <c r="AX1100" s="6">
        <v>0.13940621821186699</v>
      </c>
      <c r="AY1100" s="6">
        <v>0.161213029887328</v>
      </c>
      <c r="AZ1100" s="6">
        <v>0.19384147214636202</v>
      </c>
      <c r="BA1100" s="6">
        <v>0.25087490161213399</v>
      </c>
      <c r="BB1100" s="6">
        <v>0.22102219786181598</v>
      </c>
      <c r="BC1100" s="6">
        <v>0.10974852983437</v>
      </c>
      <c r="BD1100" s="6">
        <v>0.13143931770841</v>
      </c>
      <c r="BE1100" s="6">
        <v>0.13313812735279001</v>
      </c>
      <c r="BF1100" s="6">
        <v>0.16222222721197901</v>
      </c>
      <c r="BG1100" s="6">
        <v>0.22464309659145801</v>
      </c>
      <c r="BH1100" s="6">
        <v>0.21236665866636797</v>
      </c>
      <c r="BI1100" s="6">
        <v>0.16552641220598902</v>
      </c>
      <c r="BJ1100" s="6">
        <v>0.190467077223378</v>
      </c>
      <c r="BK1100" s="6">
        <v>0.19938951736148203</v>
      </c>
      <c r="BL1100" s="6">
        <v>0.21282448863089801</v>
      </c>
      <c r="BM1100" s="6">
        <v>0.21292081683219302</v>
      </c>
      <c r="BN1100" s="6">
        <v>0.17356347525977001</v>
      </c>
      <c r="BO1100" s="6">
        <v>0.163942447227715</v>
      </c>
      <c r="BP1100" s="6">
        <v>0.197484350479641</v>
      </c>
      <c r="BQ1100" s="6">
        <v>0.211787929771621</v>
      </c>
      <c r="BR1100" s="6">
        <v>0.121422682535498</v>
      </c>
      <c r="BS1100" s="6">
        <v>8.5627753624261199E-2</v>
      </c>
      <c r="BT1100" s="6">
        <v>0.23129487735605</v>
      </c>
      <c r="BU1100" s="6">
        <v>0.198394306141914</v>
      </c>
      <c r="BV1100" s="6">
        <v>0.128868927456216</v>
      </c>
      <c r="BW1100" s="6">
        <v>0.11915247739145601</v>
      </c>
      <c r="BX1100" s="6">
        <v>0.190057892115574</v>
      </c>
      <c r="BY1100" s="6">
        <v>0.186446706215744</v>
      </c>
      <c r="BZ1100" s="6">
        <v>0.199743812630024</v>
      </c>
      <c r="CA1100" s="6">
        <v>0.20025679946599598</v>
      </c>
      <c r="CB1100" s="6">
        <v>0.14119154959099101</v>
      </c>
      <c r="CC1100" s="6">
        <v>0.219218953600754</v>
      </c>
      <c r="CD1100" s="6">
        <v>0.14933712083825601</v>
      </c>
      <c r="CE1100" s="6">
        <v>0.11216397885078899</v>
      </c>
    </row>
    <row r="1101" spans="1:83">
      <c r="A1101" s="4" t="s">
        <v>158</v>
      </c>
      <c r="B1101" s="6">
        <v>6.5769651906708401E-2</v>
      </c>
      <c r="C1101" s="6">
        <v>6.7947485391075896E-2</v>
      </c>
      <c r="D1101" s="6">
        <v>8.3570147532701991E-2</v>
      </c>
      <c r="E1101" s="6">
        <v>7.9191726607532403E-2</v>
      </c>
      <c r="F1101" s="6">
        <v>0.12181864911248301</v>
      </c>
      <c r="G1101" s="6">
        <v>8.6600901329734706E-2</v>
      </c>
      <c r="H1101" s="6">
        <v>4.4550021673963908E-2</v>
      </c>
      <c r="I1101" s="6">
        <v>2.3885458139143601E-2</v>
      </c>
      <c r="J1101" s="6">
        <v>4.5673950703978894E-2</v>
      </c>
      <c r="K1101" s="6">
        <v>6.0226647236259805E-2</v>
      </c>
      <c r="L1101" s="6">
        <v>7.7639179836361497E-2</v>
      </c>
      <c r="M1101" s="6">
        <v>0.10794598364039601</v>
      </c>
      <c r="N1101" s="6">
        <v>9.4297785222774197E-2</v>
      </c>
      <c r="O1101" s="6">
        <v>8.38929755839114E-2</v>
      </c>
      <c r="P1101" s="6">
        <v>0.115240800451613</v>
      </c>
      <c r="Q1101" s="6">
        <v>4.1409679673654304E-2</v>
      </c>
      <c r="R1101" s="6">
        <v>6.3048744148945096E-2</v>
      </c>
      <c r="S1101" s="6">
        <v>6.4438095105780302E-2</v>
      </c>
      <c r="T1101" s="6">
        <v>8.9491258259655898E-2</v>
      </c>
      <c r="U1101" s="6">
        <v>8.2105065811288999E-2</v>
      </c>
      <c r="V1101" s="6">
        <v>7.6654732665555697E-2</v>
      </c>
      <c r="W1101" s="6">
        <v>7.4319355250599198E-2</v>
      </c>
      <c r="X1101" s="6">
        <v>5.7148102123778702E-2</v>
      </c>
      <c r="Y1101" s="6">
        <v>5.5049715637731998E-2</v>
      </c>
      <c r="Z1101" s="6">
        <v>5.7639122234110197E-2</v>
      </c>
      <c r="AA1101" s="6">
        <v>6.0400253973728502E-2</v>
      </c>
      <c r="AB1101" s="6">
        <v>7.7048513676442998E-2</v>
      </c>
      <c r="AC1101" s="6">
        <v>7.9152593719904296E-2</v>
      </c>
      <c r="AD1101" s="6">
        <v>4.2532494401851195E-2</v>
      </c>
      <c r="AE1101" s="6">
        <v>4.8587779650668905E-2</v>
      </c>
      <c r="AF1101" s="6">
        <v>5.5588754067422405E-2</v>
      </c>
      <c r="AG1101" s="6">
        <v>7.38314921911217E-2</v>
      </c>
      <c r="AH1101" s="6">
        <v>7.9723683311514498E-2</v>
      </c>
      <c r="AI1101" s="6">
        <v>4.7324827078828804E-2</v>
      </c>
      <c r="AJ1101" s="6">
        <v>7.3996773502312499E-2</v>
      </c>
      <c r="AK1101" s="6">
        <v>7.8306443105908508E-2</v>
      </c>
      <c r="AL1101" s="6">
        <v>6.7778214679638002E-2</v>
      </c>
      <c r="AM1101" s="6">
        <v>3.3980914720933203E-2</v>
      </c>
      <c r="AN1101" s="6">
        <v>6.7066248453363106E-2</v>
      </c>
      <c r="AO1101" s="6">
        <v>4.13925541932504E-2</v>
      </c>
      <c r="AP1101" s="6">
        <v>5.57815919037623E-2</v>
      </c>
      <c r="AQ1101" s="6">
        <v>9.3742415240952309E-2</v>
      </c>
      <c r="AR1101" s="6">
        <v>6.02445176954748E-2</v>
      </c>
      <c r="AS1101" s="6">
        <v>0.101587688428829</v>
      </c>
      <c r="AT1101" s="6">
        <v>6.1375982717860905E-2</v>
      </c>
      <c r="AU1101" s="6">
        <v>9.6003741652719188E-2</v>
      </c>
      <c r="AV1101" s="6">
        <v>4.96947370385592E-2</v>
      </c>
      <c r="AW1101" s="6">
        <v>4.6570947386068103E-2</v>
      </c>
      <c r="AX1101" s="6">
        <v>0.12662652546207701</v>
      </c>
      <c r="AY1101" s="6">
        <v>9.3228030218724792E-2</v>
      </c>
      <c r="AZ1101" s="6">
        <v>3.8653237659002602E-2</v>
      </c>
      <c r="BA1101" s="6">
        <v>8.81018385793845E-2</v>
      </c>
      <c r="BB1101" s="6">
        <v>4.7324827078828804E-2</v>
      </c>
      <c r="BC1101" s="6">
        <v>2.5564337574366599E-2</v>
      </c>
      <c r="BD1101" s="6">
        <v>4.3979347510555905E-2</v>
      </c>
      <c r="BE1101" s="6">
        <v>3.8813238078242399E-2</v>
      </c>
      <c r="BF1101" s="6">
        <v>6.8344691566407004E-2</v>
      </c>
      <c r="BG1101" s="6">
        <v>7.2769403624055498E-2</v>
      </c>
      <c r="BH1101" s="6">
        <v>5.2057656983310503E-2</v>
      </c>
      <c r="BI1101" s="6">
        <v>5.9936800525209701E-2</v>
      </c>
      <c r="BJ1101" s="6">
        <v>9.91789979368113E-2</v>
      </c>
      <c r="BK1101" s="6">
        <v>6.1630888313098396E-2</v>
      </c>
      <c r="BL1101" s="6">
        <v>6.6939730832848598E-2</v>
      </c>
      <c r="BM1101" s="6">
        <v>7.1450079246993897E-2</v>
      </c>
      <c r="BN1101" s="6">
        <v>6.1475910628134199E-2</v>
      </c>
      <c r="BO1101" s="6">
        <v>6.3733843846435004E-2</v>
      </c>
      <c r="BP1101" s="6">
        <v>5.5190817646716205E-2</v>
      </c>
      <c r="BQ1101" s="6">
        <v>6.3466834460773502E-2</v>
      </c>
      <c r="BR1101" s="6">
        <v>2.9393872254773201E-2</v>
      </c>
      <c r="BS1101" s="6">
        <v>2.7328029032786902E-2</v>
      </c>
      <c r="BT1101" s="6">
        <v>9.722640343506081E-2</v>
      </c>
      <c r="BU1101" s="6">
        <v>8.6971053372468993E-2</v>
      </c>
      <c r="BV1101" s="6">
        <v>2.7712299008625201E-2</v>
      </c>
      <c r="BW1101" s="6">
        <v>4.5821292264815898E-2</v>
      </c>
      <c r="BX1101" s="6">
        <v>0.10516716749660601</v>
      </c>
      <c r="BY1101" s="6">
        <v>7.1628548483010604E-2</v>
      </c>
      <c r="BZ1101" s="6">
        <v>7.2486719235170097E-2</v>
      </c>
      <c r="CA1101" s="6">
        <v>5.9659019251695602E-2</v>
      </c>
      <c r="CB1101" s="6">
        <v>4.5332749268756301E-2</v>
      </c>
      <c r="CC1101" s="6">
        <v>5.3390724118801199E-2</v>
      </c>
      <c r="CD1101" s="6">
        <v>0.12009155200754699</v>
      </c>
      <c r="CE1101" s="6">
        <v>6.8615202674883399E-2</v>
      </c>
    </row>
    <row r="1102" spans="1:83">
      <c r="A1102" s="4" t="s">
        <v>159</v>
      </c>
      <c r="B1102" s="6">
        <v>0.184038901150096</v>
      </c>
      <c r="C1102" s="6">
        <v>0.19181246795589399</v>
      </c>
      <c r="D1102" s="6">
        <v>0.218209609131614</v>
      </c>
      <c r="E1102" s="6">
        <v>0.21430833709386601</v>
      </c>
      <c r="F1102" s="6">
        <v>0.13035558834990302</v>
      </c>
      <c r="G1102" s="6">
        <v>0.19972548853910599</v>
      </c>
      <c r="H1102" s="6">
        <v>0.16805985077012101</v>
      </c>
      <c r="I1102" s="6">
        <v>6.3992171905928902E-2</v>
      </c>
      <c r="J1102" s="6">
        <v>0.139214994306296</v>
      </c>
      <c r="K1102" s="6">
        <v>0.17898187939847598</v>
      </c>
      <c r="L1102" s="6">
        <v>0.23977819837214501</v>
      </c>
      <c r="M1102" s="6">
        <v>0.24087799233229901</v>
      </c>
      <c r="N1102" s="6">
        <v>0.10041052917034399</v>
      </c>
      <c r="O1102" s="6">
        <v>0.15499942966132699</v>
      </c>
      <c r="P1102" s="6">
        <v>0.227833747011707</v>
      </c>
      <c r="Q1102" s="6">
        <v>0.20634877808195501</v>
      </c>
      <c r="R1102" s="6">
        <v>0.11434855461680399</v>
      </c>
      <c r="S1102" s="6">
        <v>9.5179739374933389E-2</v>
      </c>
      <c r="T1102" s="6">
        <v>0.11364640925971599</v>
      </c>
      <c r="U1102" s="6">
        <v>0.121001399490096</v>
      </c>
      <c r="V1102" s="6">
        <v>0.14835934919626101</v>
      </c>
      <c r="W1102" s="6">
        <v>0.19619512899702699</v>
      </c>
      <c r="X1102" s="6">
        <v>0.22954235206957199</v>
      </c>
      <c r="Y1102" s="6">
        <v>0.31280170311102101</v>
      </c>
      <c r="Z1102" s="6">
        <v>9.5526695510875198E-2</v>
      </c>
      <c r="AA1102" s="6">
        <v>0.142030513538416</v>
      </c>
      <c r="AB1102" s="6">
        <v>0.143332128905933</v>
      </c>
      <c r="AC1102" s="6">
        <v>0.19454516595753402</v>
      </c>
      <c r="AD1102" s="6">
        <v>0.21489757352318201</v>
      </c>
      <c r="AE1102" s="6">
        <v>0.22965381001242999</v>
      </c>
      <c r="AF1102" s="6">
        <v>0.13406662955446799</v>
      </c>
      <c r="AG1102" s="6">
        <v>0.199451019019939</v>
      </c>
      <c r="AH1102" s="6">
        <v>0.17456313175862198</v>
      </c>
      <c r="AI1102" s="6">
        <v>0.14343010707374701</v>
      </c>
      <c r="AJ1102" s="6">
        <v>0.130571785062605</v>
      </c>
      <c r="AK1102" s="6">
        <v>0.18869387547229599</v>
      </c>
      <c r="AL1102" s="6">
        <v>0.28066684487529303</v>
      </c>
      <c r="AM1102" s="6">
        <v>0.190825064922863</v>
      </c>
      <c r="AN1102" s="6">
        <v>0.118059600397067</v>
      </c>
      <c r="AO1102" s="6">
        <v>0.153865287490518</v>
      </c>
      <c r="AP1102" s="6">
        <v>0.26679989964413503</v>
      </c>
      <c r="AQ1102" s="6">
        <v>0.24021332869325898</v>
      </c>
      <c r="AR1102" s="6">
        <v>0.102287131661789</v>
      </c>
      <c r="AS1102" s="6">
        <v>0.125813556867897</v>
      </c>
      <c r="AT1102" s="6">
        <v>0.18326339946093198</v>
      </c>
      <c r="AU1102" s="6">
        <v>0.18744599889392499</v>
      </c>
      <c r="AV1102" s="6">
        <v>0.19580992961537499</v>
      </c>
      <c r="AW1102" s="6">
        <v>0.11342924421466399</v>
      </c>
      <c r="AX1102" s="6">
        <v>0.12960480562287599</v>
      </c>
      <c r="AY1102" s="6">
        <v>0.136399694548995</v>
      </c>
      <c r="AZ1102" s="6">
        <v>0.14581388167475701</v>
      </c>
      <c r="BA1102" s="6">
        <v>8.5871428850986309E-2</v>
      </c>
      <c r="BB1102" s="6">
        <v>0.14343010707374701</v>
      </c>
      <c r="BC1102" s="6">
        <v>0.112043531545739</v>
      </c>
      <c r="BD1102" s="6">
        <v>0.13909821775279899</v>
      </c>
      <c r="BE1102" s="6">
        <v>9.9931107082566709E-2</v>
      </c>
      <c r="BF1102" s="6">
        <v>0.168217973918524</v>
      </c>
      <c r="BG1102" s="6">
        <v>0.20611366924772898</v>
      </c>
      <c r="BH1102" s="6">
        <v>0.10959464290833999</v>
      </c>
      <c r="BI1102" s="6">
        <v>0.106177450955206</v>
      </c>
      <c r="BJ1102" s="6">
        <v>0.15411773677327301</v>
      </c>
      <c r="BK1102" s="6">
        <v>0.20605285825463401</v>
      </c>
      <c r="BL1102" s="6">
        <v>0.174327927060729</v>
      </c>
      <c r="BM1102" s="6">
        <v>0.20382514256932902</v>
      </c>
      <c r="BN1102" s="6">
        <v>0.18680991676472999</v>
      </c>
      <c r="BO1102" s="6">
        <v>0.18560851081725802</v>
      </c>
      <c r="BP1102" s="6">
        <v>0.155981864982842</v>
      </c>
      <c r="BQ1102" s="6">
        <v>0.196886320530925</v>
      </c>
      <c r="BR1102" s="6">
        <v>0.122422995617152</v>
      </c>
      <c r="BS1102" s="6">
        <v>6.6495199316624107E-2</v>
      </c>
      <c r="BT1102" s="6">
        <v>0.246728399493365</v>
      </c>
      <c r="BU1102" s="6">
        <v>0.149900155229402</v>
      </c>
      <c r="BV1102" s="6">
        <v>0.27245275040839301</v>
      </c>
      <c r="BW1102" s="6">
        <v>5.6642028982818698E-2</v>
      </c>
      <c r="BX1102" s="6">
        <v>0.12292519800651901</v>
      </c>
      <c r="BY1102" s="6">
        <v>0.13539809409853298</v>
      </c>
      <c r="BZ1102" s="6">
        <v>0.15536438475035902</v>
      </c>
      <c r="CA1102" s="6">
        <v>0.20933732167373498</v>
      </c>
      <c r="CB1102" s="6">
        <v>4.9647023776891806E-2</v>
      </c>
      <c r="CC1102" s="6">
        <v>0.206715931649568</v>
      </c>
      <c r="CD1102" s="6">
        <v>0.14652442037171698</v>
      </c>
      <c r="CE1102" s="6">
        <v>8.3023130202130091E-2</v>
      </c>
    </row>
    <row r="1103" spans="1:83">
      <c r="A1103" s="4" t="s">
        <v>160</v>
      </c>
      <c r="B1103" s="6">
        <v>3.1467887430205004E-2</v>
      </c>
      <c r="C1103" s="6">
        <v>3.7667130957436103E-2</v>
      </c>
      <c r="D1103" s="6">
        <v>3.9309921279004498E-2</v>
      </c>
      <c r="E1103" s="6">
        <v>3.9936844467914998E-2</v>
      </c>
      <c r="F1103" s="6">
        <v>4.1177722322171997E-2</v>
      </c>
      <c r="G1103" s="6">
        <v>2.4893381883806097E-2</v>
      </c>
      <c r="H1103" s="6">
        <v>3.8164969003406803E-2</v>
      </c>
      <c r="I1103" s="6">
        <v>2.0097298801171202E-2</v>
      </c>
      <c r="J1103" s="6">
        <v>1.6670237448415903E-2</v>
      </c>
      <c r="K1103" s="6">
        <v>3.3584962655024399E-2</v>
      </c>
      <c r="L1103" s="6">
        <v>3.1411152468093999E-2</v>
      </c>
      <c r="M1103" s="6">
        <v>5.2312967486716502E-2</v>
      </c>
      <c r="N1103" s="6">
        <v>1.9892663979035198E-2</v>
      </c>
      <c r="O1103" s="6">
        <v>1.8244696433179299E-2</v>
      </c>
      <c r="P1103" s="6">
        <v>2.0938165252884701E-2</v>
      </c>
      <c r="Q1103" s="6">
        <v>4.1708334585044603E-2</v>
      </c>
      <c r="R1103" s="6">
        <v>1.76631478931106E-2</v>
      </c>
      <c r="S1103" s="6">
        <v>1.7315259897360599E-2</v>
      </c>
      <c r="T1103" s="6">
        <v>3.2776403536195604E-2</v>
      </c>
      <c r="U1103" s="6">
        <v>3.4865364663145298E-2</v>
      </c>
      <c r="V1103" s="6">
        <v>3.9358323716737101E-2</v>
      </c>
      <c r="W1103" s="6">
        <v>3.7360188123141999E-2</v>
      </c>
      <c r="X1103" s="6">
        <v>4.6476323756221294E-2</v>
      </c>
      <c r="Y1103" s="6">
        <v>2.6659592745324902E-2</v>
      </c>
      <c r="Z1103" s="6">
        <v>3.2107424947143602E-2</v>
      </c>
      <c r="AA1103" s="6">
        <v>4.7194076338817295E-2</v>
      </c>
      <c r="AB1103" s="6">
        <v>4.4742488754829904E-2</v>
      </c>
      <c r="AC1103" s="6">
        <v>2.8839723591728199E-2</v>
      </c>
      <c r="AD1103" s="6">
        <v>1.98011397430722E-2</v>
      </c>
      <c r="AE1103" s="6">
        <v>1.5533742981946499E-2</v>
      </c>
      <c r="AF1103" s="6">
        <v>1.9157391431121801E-2</v>
      </c>
      <c r="AG1103" s="6">
        <v>4.4795343643261799E-2</v>
      </c>
      <c r="AH1103" s="6">
        <v>4.2085191477739599E-2</v>
      </c>
      <c r="AI1103" s="6">
        <v>2.0590835278484199E-2</v>
      </c>
      <c r="AJ1103" s="6">
        <v>2.5559837199047898E-2</v>
      </c>
      <c r="AK1103" s="6">
        <v>2.26518398072721E-2</v>
      </c>
      <c r="AL1103" s="6">
        <v>1.9626612432152898E-2</v>
      </c>
      <c r="AM1103" s="6">
        <v>1.2418441471378501E-2</v>
      </c>
      <c r="AN1103" s="6">
        <v>2.8432369221644098E-2</v>
      </c>
      <c r="AO1103" s="6">
        <v>7.6854242826082195E-3</v>
      </c>
      <c r="AP1103" s="6">
        <v>2.9646032556217297E-2</v>
      </c>
      <c r="AQ1103" s="6">
        <v>3.6086952537323497E-2</v>
      </c>
      <c r="AR1103" s="6">
        <v>4.0090489210694705E-2</v>
      </c>
      <c r="AS1103" s="6">
        <v>0.14181256525983599</v>
      </c>
      <c r="AT1103" s="6">
        <v>6.7431210996353505E-2</v>
      </c>
      <c r="AU1103" s="6">
        <v>4.4015215371370105E-2</v>
      </c>
      <c r="AV1103" s="6">
        <v>3.9278011329123001E-2</v>
      </c>
      <c r="AW1103" s="6">
        <v>5.8466597727430097E-2</v>
      </c>
      <c r="AX1103" s="6">
        <v>3.8322716769427799E-2</v>
      </c>
      <c r="AY1103" s="6">
        <v>3.4794304487200098E-2</v>
      </c>
      <c r="AZ1103" s="6">
        <v>2.5722375973139599E-2</v>
      </c>
      <c r="BA1103" s="5"/>
      <c r="BB1103" s="6">
        <v>2.0590835278484199E-2</v>
      </c>
      <c r="BC1103" s="6">
        <v>2.3525001476889698E-2</v>
      </c>
      <c r="BD1103" s="6">
        <v>9.7692863339083197E-3</v>
      </c>
      <c r="BE1103" s="6">
        <v>2.3064305892782001E-2</v>
      </c>
      <c r="BF1103" s="6">
        <v>3.5935041182557401E-2</v>
      </c>
      <c r="BG1103" s="6">
        <v>3.2994408201221299E-2</v>
      </c>
      <c r="BH1103" s="6">
        <v>3.6090947402294501E-2</v>
      </c>
      <c r="BI1103" s="6">
        <v>4.5308608304453296E-2</v>
      </c>
      <c r="BJ1103" s="6">
        <v>3.4167591474544096E-2</v>
      </c>
      <c r="BK1103" s="6">
        <v>2.9366062402277099E-2</v>
      </c>
      <c r="BL1103" s="6">
        <v>2.2079859469093098E-2</v>
      </c>
      <c r="BM1103" s="6">
        <v>3.0768624905906303E-2</v>
      </c>
      <c r="BN1103" s="6">
        <v>2.8678702970416699E-2</v>
      </c>
      <c r="BO1103" s="6">
        <v>3.2702561885034898E-2</v>
      </c>
      <c r="BP1103" s="6">
        <v>5.93102372386409E-2</v>
      </c>
      <c r="BQ1103" s="6">
        <v>2.9149590918646103E-2</v>
      </c>
      <c r="BR1103" s="5"/>
      <c r="BS1103" s="6">
        <v>1.9504723095977602E-2</v>
      </c>
      <c r="BT1103" s="6">
        <v>5.6936134648145904E-2</v>
      </c>
      <c r="BU1103" s="6">
        <v>2.8687111255535597E-2</v>
      </c>
      <c r="BV1103" s="6">
        <v>2.8718730177235398E-2</v>
      </c>
      <c r="BW1103" s="5"/>
      <c r="BX1103" s="6">
        <v>6.5919410247949201E-2</v>
      </c>
      <c r="BY1103" s="6">
        <v>2.7892256662971401E-2</v>
      </c>
      <c r="BZ1103" s="6">
        <v>3.2624622995759502E-2</v>
      </c>
      <c r="CA1103" s="6">
        <v>2.9384491446856301E-2</v>
      </c>
      <c r="CB1103" s="6">
        <v>2.3400042331969902E-2</v>
      </c>
      <c r="CC1103" s="6">
        <v>3.5006894970302398E-2</v>
      </c>
      <c r="CD1103" s="6">
        <v>1.0706355460336402E-2</v>
      </c>
      <c r="CE1103" s="6">
        <v>3.6278239130139098E-2</v>
      </c>
    </row>
    <row r="1104" spans="1:83">
      <c r="A1104" s="4" t="s">
        <v>161</v>
      </c>
      <c r="B1104" s="6">
        <v>3.93267886024882E-2</v>
      </c>
      <c r="C1104" s="6">
        <v>3.5647682549992996E-2</v>
      </c>
      <c r="D1104" s="5"/>
      <c r="E1104" s="5"/>
      <c r="F1104" s="5"/>
      <c r="G1104" s="6">
        <v>3.3317524020403104E-2</v>
      </c>
      <c r="H1104" s="6">
        <v>4.5448090777557501E-2</v>
      </c>
      <c r="I1104" s="6">
        <v>2.8701618015959399E-2</v>
      </c>
      <c r="J1104" s="6">
        <v>6.10857148707857E-2</v>
      </c>
      <c r="K1104" s="6">
        <v>6.32844457476473E-2</v>
      </c>
      <c r="L1104" s="6">
        <v>2.0036423786268E-2</v>
      </c>
      <c r="M1104" s="6">
        <v>1.5190012951291999E-2</v>
      </c>
      <c r="N1104" s="6">
        <v>1.1295255999397999E-2</v>
      </c>
      <c r="O1104" s="6">
        <v>2.0270915549834602E-2</v>
      </c>
      <c r="P1104" s="6">
        <v>1.31847614268142E-2</v>
      </c>
      <c r="Q1104" s="6">
        <v>6.0577097105953798E-2</v>
      </c>
      <c r="R1104" s="6">
        <v>4.5105251962687692E-2</v>
      </c>
      <c r="S1104" s="6">
        <v>5.4007719433226596E-2</v>
      </c>
      <c r="T1104" s="6">
        <v>3.9844296145396002E-2</v>
      </c>
      <c r="U1104" s="6">
        <v>4.0568469040011497E-2</v>
      </c>
      <c r="V1104" s="6">
        <v>3.6563823292676101E-2</v>
      </c>
      <c r="W1104" s="6">
        <v>3.4656268452405999E-2</v>
      </c>
      <c r="X1104" s="6">
        <v>3.7935103764013302E-2</v>
      </c>
      <c r="Y1104" s="6">
        <v>4.2038899580277803E-2</v>
      </c>
      <c r="Z1104" s="6">
        <v>2.7219245445819201E-2</v>
      </c>
      <c r="AA1104" s="6">
        <v>3.1727767500162201E-3</v>
      </c>
      <c r="AB1104" s="6">
        <v>2.3142022202214698E-2</v>
      </c>
      <c r="AC1104" s="6">
        <v>3.0003112017197398E-2</v>
      </c>
      <c r="AD1104" s="6">
        <v>7.41379319166212E-2</v>
      </c>
      <c r="AE1104" s="6">
        <v>6.7145280367998897E-2</v>
      </c>
      <c r="AF1104" s="6">
        <v>4.3351263938894498E-2</v>
      </c>
      <c r="AG1104" s="6">
        <v>2.6464448385479698E-2</v>
      </c>
      <c r="AH1104" s="6">
        <v>2.8857506909990699E-2</v>
      </c>
      <c r="AI1104" s="6">
        <v>5.5402739344848601E-2</v>
      </c>
      <c r="AJ1104" s="6">
        <v>1.4247545093911001E-2</v>
      </c>
      <c r="AK1104" s="6">
        <v>3.7850982192148601E-2</v>
      </c>
      <c r="AL1104" s="6">
        <v>3.2084070769662E-2</v>
      </c>
      <c r="AM1104" s="6">
        <v>9.3832239371427886E-2</v>
      </c>
      <c r="AN1104" s="6">
        <v>4.1470449110549194E-2</v>
      </c>
      <c r="AO1104" s="6">
        <v>4.5677592520000497E-2</v>
      </c>
      <c r="AP1104" s="6">
        <v>1.9698671932102202E-2</v>
      </c>
      <c r="AQ1104" s="6">
        <v>5.0916723908627295E-2</v>
      </c>
      <c r="AR1104" s="5"/>
      <c r="AS1104" s="6">
        <v>2.3074934249213599E-2</v>
      </c>
      <c r="AT1104" s="6">
        <v>7.5308231135609001E-3</v>
      </c>
      <c r="AU1104" s="6">
        <v>2.6925188422344402E-2</v>
      </c>
      <c r="AV1104" s="6">
        <v>4.3536384408030801E-2</v>
      </c>
      <c r="AW1104" s="5"/>
      <c r="AX1104" s="6">
        <v>1.2220922740598199E-2</v>
      </c>
      <c r="AY1104" s="5"/>
      <c r="AZ1104" s="6">
        <v>2.2181069696995001E-2</v>
      </c>
      <c r="BA1104" s="6">
        <v>3.8238540553261598E-2</v>
      </c>
      <c r="BB1104" s="6">
        <v>5.5402739344848601E-2</v>
      </c>
      <c r="BC1104" s="6">
        <v>7.1866907554797802E-3</v>
      </c>
      <c r="BD1104" s="6">
        <v>4.1534854274445997E-2</v>
      </c>
      <c r="BE1104" s="6">
        <v>8.3616893115079804E-2</v>
      </c>
      <c r="BF1104" s="6">
        <v>6.9498757490383298E-2</v>
      </c>
      <c r="BG1104" s="6">
        <v>2.8335005377461503E-2</v>
      </c>
      <c r="BH1104" s="6">
        <v>7.9214482825731309E-3</v>
      </c>
      <c r="BI1104" s="6">
        <v>2.9820082262082402E-2</v>
      </c>
      <c r="BJ1104" s="6">
        <v>1.3708615374420601E-2</v>
      </c>
      <c r="BK1104" s="6">
        <v>4.9694682997718002E-2</v>
      </c>
      <c r="BL1104" s="6">
        <v>3.8646032001685302E-2</v>
      </c>
      <c r="BM1104" s="6">
        <v>3.7656587680116801E-2</v>
      </c>
      <c r="BN1104" s="6">
        <v>4.7294001715828406E-2</v>
      </c>
      <c r="BO1104" s="6">
        <v>4.84097284854463E-2</v>
      </c>
      <c r="BP1104" s="6">
        <v>3.0086323713473903E-2</v>
      </c>
      <c r="BQ1104" s="6">
        <v>4.3787740776650701E-2</v>
      </c>
      <c r="BR1104" s="6">
        <v>5.8760304051564301E-2</v>
      </c>
      <c r="BS1104" s="6">
        <v>4.3739538292775798E-2</v>
      </c>
      <c r="BT1104" s="6">
        <v>1.5874469135994801E-2</v>
      </c>
      <c r="BU1104" s="6">
        <v>3.75768834999528E-2</v>
      </c>
      <c r="BV1104" s="5"/>
      <c r="BW1104" s="6">
        <v>0.12394570608554399</v>
      </c>
      <c r="BX1104" s="6">
        <v>4.5766599553469997E-3</v>
      </c>
      <c r="BY1104" s="6">
        <v>1.8198603508805599E-2</v>
      </c>
      <c r="BZ1104" s="6">
        <v>2.7819459780249599E-2</v>
      </c>
      <c r="CA1104" s="6">
        <v>5.0763030855654298E-2</v>
      </c>
      <c r="CB1104" s="5"/>
      <c r="CC1104" s="6">
        <v>4.6830792998978098E-2</v>
      </c>
      <c r="CD1104" s="6">
        <v>1.52831024349331E-2</v>
      </c>
      <c r="CE1104" s="6">
        <v>2.6525152104785201E-2</v>
      </c>
    </row>
    <row r="1105" spans="1:83">
      <c r="A1105" s="4" t="s">
        <v>162</v>
      </c>
      <c r="B1105" s="6">
        <v>2.0281123501556898E-2</v>
      </c>
      <c r="C1105" s="6">
        <v>1.65421662920218E-2</v>
      </c>
      <c r="D1105" s="6">
        <v>8.5887090776414193E-3</v>
      </c>
      <c r="E1105" s="6">
        <v>9.6044605738399395E-3</v>
      </c>
      <c r="F1105" s="6">
        <v>9.072518799174421E-3</v>
      </c>
      <c r="G1105" s="6">
        <v>1.9552604894652801E-2</v>
      </c>
      <c r="H1105" s="6">
        <v>2.1023224714127198E-2</v>
      </c>
      <c r="I1105" s="6">
        <v>7.3822142650655995E-3</v>
      </c>
      <c r="J1105" s="6">
        <v>2.6704471960682499E-2</v>
      </c>
      <c r="K1105" s="6">
        <v>2.8777821853806798E-2</v>
      </c>
      <c r="L1105" s="6">
        <v>1.7298845661648302E-2</v>
      </c>
      <c r="M1105" s="6">
        <v>1.3735865404782398E-2</v>
      </c>
      <c r="N1105" s="6">
        <v>1.0015889117553601E-2</v>
      </c>
      <c r="O1105" s="6">
        <v>2.1398683837920301E-2</v>
      </c>
      <c r="P1105" s="6">
        <v>1.38025049140293E-2</v>
      </c>
      <c r="Q1105" s="6">
        <v>2.2728809617450701E-2</v>
      </c>
      <c r="R1105" s="6">
        <v>2.5115506828230497E-2</v>
      </c>
      <c r="S1105" s="6">
        <v>1.49981092382991E-2</v>
      </c>
      <c r="T1105" s="6">
        <v>2.4845073508592802E-2</v>
      </c>
      <c r="U1105" s="6">
        <v>2.1150457491299499E-2</v>
      </c>
      <c r="V1105" s="6">
        <v>2.6695803837917201E-2</v>
      </c>
      <c r="W1105" s="6">
        <v>2.1536217743679701E-2</v>
      </c>
      <c r="X1105" s="6">
        <v>1.7870726080682499E-2</v>
      </c>
      <c r="Y1105" s="6">
        <v>1.5682240362153699E-2</v>
      </c>
      <c r="Z1105" s="6">
        <v>8.4619029783919893E-3</v>
      </c>
      <c r="AA1105" s="6">
        <v>5.7631528198346703E-3</v>
      </c>
      <c r="AB1105" s="6">
        <v>1.2958457799737399E-2</v>
      </c>
      <c r="AC1105" s="6">
        <v>2.0790786756401398E-2</v>
      </c>
      <c r="AD1105" s="6">
        <v>2.9674401573048202E-2</v>
      </c>
      <c r="AE1105" s="6">
        <v>3.1589025469400699E-2</v>
      </c>
      <c r="AF1105" s="6">
        <v>1.3198579673732001E-2</v>
      </c>
      <c r="AG1105" s="6">
        <v>1.6647173424484001E-2</v>
      </c>
      <c r="AH1105" s="6">
        <v>1.3387372542597101E-2</v>
      </c>
      <c r="AI1105" s="6">
        <v>2.3468378276711301E-2</v>
      </c>
      <c r="AJ1105" s="6">
        <v>2.2529474370855798E-2</v>
      </c>
      <c r="AK1105" s="6">
        <v>1.2655368083001699E-2</v>
      </c>
      <c r="AL1105" s="6">
        <v>1.15071257274483E-2</v>
      </c>
      <c r="AM1105" s="6">
        <v>4.6874431799189098E-2</v>
      </c>
      <c r="AN1105" s="6">
        <v>1.2856257197010399E-2</v>
      </c>
      <c r="AO1105" s="6">
        <v>1.3621989011828799E-2</v>
      </c>
      <c r="AP1105" s="6">
        <v>8.965759577942491E-3</v>
      </c>
      <c r="AQ1105" s="6">
        <v>8.6072436384590795E-3</v>
      </c>
      <c r="AR1105" s="6">
        <v>3.0145891563099898E-2</v>
      </c>
      <c r="AS1105" s="6">
        <v>1.7100922061926802E-2</v>
      </c>
      <c r="AT1105" s="6">
        <v>3.2565644001353401E-2</v>
      </c>
      <c r="AU1105" s="6">
        <v>2.8436238922251301E-3</v>
      </c>
      <c r="AV1105" s="6">
        <v>2.3549423377523603E-2</v>
      </c>
      <c r="AW1105" s="6">
        <v>1.3463438208205001E-2</v>
      </c>
      <c r="AX1105" s="6">
        <v>1.0823741959189299E-2</v>
      </c>
      <c r="AY1105" s="6">
        <v>1.9584765112473101E-2</v>
      </c>
      <c r="AZ1105" s="6">
        <v>3.0136964849370198E-2</v>
      </c>
      <c r="BA1105" s="6">
        <v>1.6226325931804099E-2</v>
      </c>
      <c r="BB1105" s="6">
        <v>2.3468378276711301E-2</v>
      </c>
      <c r="BC1105" s="6">
        <v>3.6247809635547201E-3</v>
      </c>
      <c r="BD1105" s="5"/>
      <c r="BE1105" s="6">
        <v>3.5901124471276802E-2</v>
      </c>
      <c r="BF1105" s="6">
        <v>2.0465711032821399E-2</v>
      </c>
      <c r="BG1105" s="6">
        <v>2.18178574663664E-2</v>
      </c>
      <c r="BH1105" s="6">
        <v>1.0331847556554601E-2</v>
      </c>
      <c r="BI1105" s="6">
        <v>2.7155788269581399E-2</v>
      </c>
      <c r="BJ1105" s="6">
        <v>1.96017274825444E-2</v>
      </c>
      <c r="BK1105" s="6">
        <v>2.14780400919076E-2</v>
      </c>
      <c r="BL1105" s="6">
        <v>2.3379384460307403E-2</v>
      </c>
      <c r="BM1105" s="6">
        <v>1.6984767008565202E-2</v>
      </c>
      <c r="BN1105" s="6">
        <v>1.8324328823975999E-2</v>
      </c>
      <c r="BO1105" s="6">
        <v>2.8414096592886698E-2</v>
      </c>
      <c r="BP1105" s="6">
        <v>1.24837749684341E-2</v>
      </c>
      <c r="BQ1105" s="6">
        <v>2.2741737086242303E-2</v>
      </c>
      <c r="BR1105" s="6">
        <v>2.2110527306888401E-2</v>
      </c>
      <c r="BS1105" s="6">
        <v>5.2195851751566207E-3</v>
      </c>
      <c r="BT1105" s="6">
        <v>1.76692249490179E-2</v>
      </c>
      <c r="BU1105" s="6">
        <v>3.0988972697091301E-2</v>
      </c>
      <c r="BV1105" s="6">
        <v>2.65353907376892E-2</v>
      </c>
      <c r="BW1105" s="6">
        <v>1.7092033282306501E-2</v>
      </c>
      <c r="BX1105" s="6">
        <v>4.7541831331118899E-3</v>
      </c>
      <c r="BY1105" s="6">
        <v>1.6057563262724398E-2</v>
      </c>
      <c r="BZ1105" s="6">
        <v>1.4393394810688E-2</v>
      </c>
      <c r="CA1105" s="6">
        <v>2.5423843860223699E-2</v>
      </c>
      <c r="CB1105" s="5"/>
      <c r="CC1105" s="6">
        <v>2.2189886311595897E-2</v>
      </c>
      <c r="CD1105" s="6">
        <v>1.1525370477555801E-2</v>
      </c>
      <c r="CE1105" s="6">
        <v>1.9400041192580101E-2</v>
      </c>
    </row>
    <row r="1106" spans="1:83">
      <c r="A1106" s="4" t="s">
        <v>163</v>
      </c>
      <c r="B1106" s="6">
        <v>6.2529749967021098E-2</v>
      </c>
      <c r="C1106" s="6">
        <v>4.9176990711593802E-2</v>
      </c>
      <c r="D1106" s="6">
        <v>4.7892597187665607E-2</v>
      </c>
      <c r="E1106" s="6">
        <v>4.4148337650026903E-2</v>
      </c>
      <c r="F1106" s="6">
        <v>5.8906013801261793E-2</v>
      </c>
      <c r="G1106" s="6">
        <v>6.2965856742714002E-2</v>
      </c>
      <c r="H1106" s="6">
        <v>6.20855123538918E-2</v>
      </c>
      <c r="I1106" s="6">
        <v>4.6963955025769603E-2</v>
      </c>
      <c r="J1106" s="6">
        <v>4.5628205925073599E-2</v>
      </c>
      <c r="K1106" s="6">
        <v>6.4720784235230602E-2</v>
      </c>
      <c r="L1106" s="6">
        <v>7.6323631548397095E-2</v>
      </c>
      <c r="M1106" s="6">
        <v>6.7350553684082604E-2</v>
      </c>
      <c r="N1106" s="6">
        <v>7.570710252983899E-2</v>
      </c>
      <c r="O1106" s="6">
        <v>6.9347350542568506E-2</v>
      </c>
      <c r="P1106" s="6">
        <v>7.7922715467853398E-2</v>
      </c>
      <c r="Q1106" s="6">
        <v>5.45604070802201E-2</v>
      </c>
      <c r="R1106" s="6">
        <v>2.5062878532976601E-2</v>
      </c>
      <c r="S1106" s="6">
        <v>7.0581847150364502E-2</v>
      </c>
      <c r="T1106" s="6">
        <v>6.1895968376026296E-2</v>
      </c>
      <c r="U1106" s="6">
        <v>5.8029874285454204E-2</v>
      </c>
      <c r="V1106" s="6">
        <v>6.5287738086158009E-2</v>
      </c>
      <c r="W1106" s="6">
        <v>6.53524118680954E-2</v>
      </c>
      <c r="X1106" s="6">
        <v>6.2700510059121903E-2</v>
      </c>
      <c r="Y1106" s="6">
        <v>4.5245274342799499E-2</v>
      </c>
      <c r="Z1106" s="6">
        <v>4.2252154814599402E-2</v>
      </c>
      <c r="AA1106" s="6">
        <v>0.189635007060343</v>
      </c>
      <c r="AB1106" s="6">
        <v>0.10631728233908801</v>
      </c>
      <c r="AC1106" s="6">
        <v>4.32832452430345E-2</v>
      </c>
      <c r="AD1106" s="6">
        <v>1.3731686729880399E-2</v>
      </c>
      <c r="AE1106" s="6">
        <v>1.8581032616364099E-2</v>
      </c>
      <c r="AF1106" s="6">
        <v>0.12943727838320299</v>
      </c>
      <c r="AG1106" s="6">
        <v>5.9355305986906595E-2</v>
      </c>
      <c r="AH1106" s="6">
        <v>6.8193407053204202E-2</v>
      </c>
      <c r="AI1106" s="6">
        <v>9.0809440196077396E-2</v>
      </c>
      <c r="AJ1106" s="6">
        <v>9.0678630285680198E-2</v>
      </c>
      <c r="AK1106" s="6">
        <v>6.1456972650995201E-2</v>
      </c>
      <c r="AL1106" s="6">
        <v>3.1414408622143404E-2</v>
      </c>
      <c r="AM1106" s="6">
        <v>8.8128647959913806E-3</v>
      </c>
      <c r="AN1106" s="6">
        <v>0.12181592472116501</v>
      </c>
      <c r="AO1106" s="6">
        <v>0.13886392293295699</v>
      </c>
      <c r="AP1106" s="6">
        <v>6.3521784287609295E-2</v>
      </c>
      <c r="AQ1106" s="6">
        <v>5.8220221235210701E-2</v>
      </c>
      <c r="AR1106" s="6">
        <v>5.5291436419277203E-2</v>
      </c>
      <c r="AS1106" s="6">
        <v>5.1203802127118898E-2</v>
      </c>
      <c r="AT1106" s="6">
        <v>5.9309113276211703E-2</v>
      </c>
      <c r="AU1106" s="6">
        <v>6.2393268266386102E-2</v>
      </c>
      <c r="AV1106" s="6">
        <v>3.9737071343838699E-2</v>
      </c>
      <c r="AW1106" s="6">
        <v>0.15534176326574201</v>
      </c>
      <c r="AX1106" s="6">
        <v>0.10576839170834701</v>
      </c>
      <c r="AY1106" s="6">
        <v>7.7316713487945998E-2</v>
      </c>
      <c r="AZ1106" s="6">
        <v>8.8477280644758807E-2</v>
      </c>
      <c r="BA1106" s="6">
        <v>0.131373025826727</v>
      </c>
      <c r="BB1106" s="6">
        <v>9.0809440196077396E-2</v>
      </c>
      <c r="BC1106" s="6">
        <v>3.3619303283884003E-2</v>
      </c>
      <c r="BD1106" s="6">
        <v>5.0610628592417398E-2</v>
      </c>
      <c r="BE1106" s="6">
        <v>3.4806499967905705E-2</v>
      </c>
      <c r="BF1106" s="6">
        <v>5.1569591769081498E-2</v>
      </c>
      <c r="BG1106" s="6">
        <v>7.0772134469379896E-2</v>
      </c>
      <c r="BH1106" s="6">
        <v>0.15798423653479199</v>
      </c>
      <c r="BI1106" s="6">
        <v>0.13931765171586999</v>
      </c>
      <c r="BJ1106" s="6">
        <v>5.9588561769175E-2</v>
      </c>
      <c r="BK1106" s="6">
        <v>4.3884786582204897E-2</v>
      </c>
      <c r="BL1106" s="6">
        <v>5.8405986086197806E-2</v>
      </c>
      <c r="BM1106" s="6">
        <v>6.0155309728825206E-2</v>
      </c>
      <c r="BN1106" s="6">
        <v>6.8021460102964101E-2</v>
      </c>
      <c r="BO1106" s="6">
        <v>6.9359714066284994E-2</v>
      </c>
      <c r="BP1106" s="6">
        <v>6.2999670921302903E-2</v>
      </c>
      <c r="BQ1106" s="6">
        <v>6.7485042620168495E-2</v>
      </c>
      <c r="BR1106" s="5"/>
      <c r="BS1106" s="6">
        <v>3.1877351006123697E-2</v>
      </c>
      <c r="BT1106" s="6">
        <v>7.7242734102238794E-2</v>
      </c>
      <c r="BU1106" s="6">
        <v>6.4656630653854408E-2</v>
      </c>
      <c r="BV1106" s="6">
        <v>6.2248625211050797E-2</v>
      </c>
      <c r="BW1106" s="6">
        <v>4.0752473529937001E-2</v>
      </c>
      <c r="BX1106" s="6">
        <v>7.99790165621828E-2</v>
      </c>
      <c r="BY1106" s="6">
        <v>6.3921158681208692E-2</v>
      </c>
      <c r="BZ1106" s="6">
        <v>7.4578960684310303E-2</v>
      </c>
      <c r="CA1106" s="6">
        <v>5.7035267178976799E-2</v>
      </c>
      <c r="CB1106" s="6">
        <v>1.6941086119461699E-2</v>
      </c>
      <c r="CC1106" s="6">
        <v>6.7360911280892208E-2</v>
      </c>
      <c r="CD1106" s="6">
        <v>5.0504312288724505E-2</v>
      </c>
      <c r="CE1106" s="6">
        <v>4.9037901163943597E-2</v>
      </c>
    </row>
    <row r="1107" spans="1:83">
      <c r="A1107" s="4" t="s">
        <v>164</v>
      </c>
      <c r="B1107" s="6">
        <v>4.8885845420534098E-2</v>
      </c>
      <c r="C1107" s="6">
        <v>3.8877671443760899E-2</v>
      </c>
      <c r="D1107" s="6">
        <v>3.45488244112096E-2</v>
      </c>
      <c r="E1107" s="6">
        <v>3.3855449881873598E-2</v>
      </c>
      <c r="F1107" s="6">
        <v>5.9865801117035503E-2</v>
      </c>
      <c r="G1107" s="6">
        <v>3.44368406874241E-2</v>
      </c>
      <c r="H1107" s="6">
        <v>6.3604239475615401E-2</v>
      </c>
      <c r="I1107" s="6">
        <v>5.2270915980381499E-2</v>
      </c>
      <c r="J1107" s="6">
        <v>5.7952203455650199E-2</v>
      </c>
      <c r="K1107" s="6">
        <v>4.4098536435435293E-2</v>
      </c>
      <c r="L1107" s="6">
        <v>5.3234300772293901E-2</v>
      </c>
      <c r="M1107" s="6">
        <v>3.7572019901847199E-2</v>
      </c>
      <c r="N1107" s="6">
        <v>2.82730703159189E-2</v>
      </c>
      <c r="O1107" s="6">
        <v>2.1580860239043299E-2</v>
      </c>
      <c r="P1107" s="6">
        <v>1.8229043588557901E-2</v>
      </c>
      <c r="Q1107" s="6">
        <v>7.2343178756456503E-2</v>
      </c>
      <c r="R1107" s="6">
        <v>4.9225300587208892E-2</v>
      </c>
      <c r="S1107" s="6">
        <v>3.2832864752767602E-2</v>
      </c>
      <c r="T1107" s="6">
        <v>4.6419927975877302E-2</v>
      </c>
      <c r="U1107" s="6">
        <v>4.83010096815919E-2</v>
      </c>
      <c r="V1107" s="6">
        <v>4.25480971155432E-2</v>
      </c>
      <c r="W1107" s="6">
        <v>4.6579278107894702E-2</v>
      </c>
      <c r="X1107" s="6">
        <v>5.0887411111909107E-2</v>
      </c>
      <c r="Y1107" s="6">
        <v>4.5576570356242199E-2</v>
      </c>
      <c r="Z1107" s="6">
        <v>2.8572042164672601E-2</v>
      </c>
      <c r="AA1107" s="6">
        <v>4.4414666134833601E-2</v>
      </c>
      <c r="AB1107" s="6">
        <v>3.7176411359960401E-2</v>
      </c>
      <c r="AC1107" s="6">
        <v>4.1203997956340999E-2</v>
      </c>
      <c r="AD1107" s="6">
        <v>6.8511865688711301E-2</v>
      </c>
      <c r="AE1107" s="6">
        <v>5.60186431207291E-2</v>
      </c>
      <c r="AF1107" s="6">
        <v>3.6744250931043401E-2</v>
      </c>
      <c r="AG1107" s="6">
        <v>3.6070081518107103E-2</v>
      </c>
      <c r="AH1107" s="6">
        <v>4.4392989282931596E-2</v>
      </c>
      <c r="AI1107" s="6">
        <v>7.0600627413703099E-2</v>
      </c>
      <c r="AJ1107" s="6">
        <v>6.407437056182369E-2</v>
      </c>
      <c r="AK1107" s="6">
        <v>1.8221643919911198E-2</v>
      </c>
      <c r="AL1107" s="6">
        <v>3.9303734063345398E-2</v>
      </c>
      <c r="AM1107" s="6">
        <v>6.8741253032670105E-2</v>
      </c>
      <c r="AN1107" s="6">
        <v>3.26439344461633E-2</v>
      </c>
      <c r="AO1107" s="6">
        <v>4.1815820596808197E-2</v>
      </c>
      <c r="AP1107" s="6">
        <v>3.5330272264757601E-2</v>
      </c>
      <c r="AQ1107" s="6">
        <v>3.6545934509545998E-2</v>
      </c>
      <c r="AR1107" s="6">
        <v>4.7714729469635599E-2</v>
      </c>
      <c r="AS1107" s="6">
        <v>5.5021155843834199E-2</v>
      </c>
      <c r="AT1107" s="6">
        <v>4.5089966814241003E-2</v>
      </c>
      <c r="AU1107" s="6">
        <v>3.5660837899825402E-2</v>
      </c>
      <c r="AV1107" s="6">
        <v>5.58540588842171E-2</v>
      </c>
      <c r="AW1107" s="6">
        <v>2.8640838979380398E-2</v>
      </c>
      <c r="AX1107" s="6">
        <v>4.1836232520491394E-2</v>
      </c>
      <c r="AY1107" s="6">
        <v>7.7534086414220008E-2</v>
      </c>
      <c r="AZ1107" s="6">
        <v>6.4223970403628206E-2</v>
      </c>
      <c r="BA1107" s="6">
        <v>2.6984338452363497E-2</v>
      </c>
      <c r="BB1107" s="6">
        <v>7.0600627413703099E-2</v>
      </c>
      <c r="BC1107" s="6">
        <v>3.2969603796851203E-2</v>
      </c>
      <c r="BD1107" s="6">
        <v>4.29021615957541E-2</v>
      </c>
      <c r="BE1107" s="6">
        <v>4.7606022739136396E-2</v>
      </c>
      <c r="BF1107" s="6">
        <v>5.7317417396506302E-2</v>
      </c>
      <c r="BG1107" s="6">
        <v>4.7640825251213402E-2</v>
      </c>
      <c r="BH1107" s="6">
        <v>4.1778054872351804E-2</v>
      </c>
      <c r="BI1107" s="6">
        <v>4.3961345381420103E-2</v>
      </c>
      <c r="BJ1107" s="6">
        <v>4.5068474854040801E-2</v>
      </c>
      <c r="BK1107" s="6">
        <v>5.10180189269357E-2</v>
      </c>
      <c r="BL1107" s="6">
        <v>4.0367422389996202E-2</v>
      </c>
      <c r="BM1107" s="6">
        <v>5.5818916108326101E-2</v>
      </c>
      <c r="BN1107" s="6">
        <v>5.31172466067985E-2</v>
      </c>
      <c r="BO1107" s="6">
        <v>4.6569681791762997E-2</v>
      </c>
      <c r="BP1107" s="6">
        <v>4.9156370029301802E-2</v>
      </c>
      <c r="BQ1107" s="6">
        <v>5.1754317505186796E-2</v>
      </c>
      <c r="BR1107" s="6">
        <v>3.1399378135592203E-2</v>
      </c>
      <c r="BS1107" s="6">
        <v>7.25712533316865E-2</v>
      </c>
      <c r="BT1107" s="6">
        <v>4.2745923788112899E-2</v>
      </c>
      <c r="BU1107" s="6">
        <v>3.0392657307002403E-2</v>
      </c>
      <c r="BV1107" s="5"/>
      <c r="BW1107" s="6">
        <v>4.8656961449727101E-2</v>
      </c>
      <c r="BX1107" s="6">
        <v>1.57252110753354E-2</v>
      </c>
      <c r="BY1107" s="6">
        <v>1.5029257873439601E-2</v>
      </c>
      <c r="BZ1107" s="6">
        <v>4.6286806562593902E-2</v>
      </c>
      <c r="CA1107" s="6">
        <v>5.5071447934391504E-2</v>
      </c>
      <c r="CB1107" s="6">
        <v>5.5876966220410502E-2</v>
      </c>
      <c r="CC1107" s="6">
        <v>5.8585973223780501E-2</v>
      </c>
      <c r="CD1107" s="6">
        <v>1.7392141043165298E-2</v>
      </c>
      <c r="CE1107" s="6">
        <v>3.6144818512885202E-2</v>
      </c>
    </row>
    <row r="1108" spans="1:83">
      <c r="A1108" s="4" t="s">
        <v>165</v>
      </c>
      <c r="B1108" s="6">
        <v>3.9061795635743801E-2</v>
      </c>
      <c r="C1108" s="6">
        <v>4.3904478099011095E-2</v>
      </c>
      <c r="D1108" s="6">
        <v>4.59796051866182E-2</v>
      </c>
      <c r="E1108" s="6">
        <v>4.8432406326415697E-2</v>
      </c>
      <c r="F1108" s="6">
        <v>4.1337180220588798E-2</v>
      </c>
      <c r="G1108" s="6">
        <v>4.1463565317036502E-2</v>
      </c>
      <c r="H1108" s="6">
        <v>3.6615247015145701E-2</v>
      </c>
      <c r="I1108" s="6">
        <v>4.2565310668471995E-2</v>
      </c>
      <c r="J1108" s="6">
        <v>3.6451974503462596E-2</v>
      </c>
      <c r="K1108" s="6">
        <v>3.9967466868993801E-2</v>
      </c>
      <c r="L1108" s="6">
        <v>3.9155826834091495E-2</v>
      </c>
      <c r="M1108" s="6">
        <v>3.7808366743725202E-2</v>
      </c>
      <c r="N1108" s="6">
        <v>6.8738469319571003E-3</v>
      </c>
      <c r="O1108" s="6">
        <v>2.3254743920972997E-2</v>
      </c>
      <c r="P1108" s="6">
        <v>3.0940125150190099E-2</v>
      </c>
      <c r="Q1108" s="6">
        <v>5.3454592475929E-2</v>
      </c>
      <c r="R1108" s="6">
        <v>3.3803969657116205E-2</v>
      </c>
      <c r="S1108" s="6">
        <v>3.4213358268572497E-2</v>
      </c>
      <c r="T1108" s="6">
        <v>4.5539523266060394E-2</v>
      </c>
      <c r="U1108" s="6">
        <v>3.2747749516400498E-2</v>
      </c>
      <c r="V1108" s="6">
        <v>4.2090241447622204E-2</v>
      </c>
      <c r="W1108" s="6">
        <v>4.1112923054351602E-2</v>
      </c>
      <c r="X1108" s="6">
        <v>4.3974090004763294E-2</v>
      </c>
      <c r="Y1108" s="6">
        <v>5.8354769989141395E-2</v>
      </c>
      <c r="Z1108" s="6">
        <v>1.90693182239315E-2</v>
      </c>
      <c r="AA1108" s="6">
        <v>3.3411657167688E-2</v>
      </c>
      <c r="AB1108" s="6">
        <v>2.7093326838021098E-2</v>
      </c>
      <c r="AC1108" s="6">
        <v>4.1198186956213106E-2</v>
      </c>
      <c r="AD1108" s="6">
        <v>4.7228874889397802E-2</v>
      </c>
      <c r="AE1108" s="6">
        <v>5.2136264172188695E-2</v>
      </c>
      <c r="AF1108" s="6">
        <v>1.52642763976314E-2</v>
      </c>
      <c r="AG1108" s="6">
        <v>4.2171599450522602E-2</v>
      </c>
      <c r="AH1108" s="6">
        <v>3.3957179264142101E-2</v>
      </c>
      <c r="AI1108" s="6">
        <v>3.4485282390357898E-2</v>
      </c>
      <c r="AJ1108" s="6">
        <v>3.3186897497394202E-2</v>
      </c>
      <c r="AK1108" s="6">
        <v>3.08482067959155E-2</v>
      </c>
      <c r="AL1108" s="6">
        <v>5.55049497650155E-2</v>
      </c>
      <c r="AM1108" s="6">
        <v>4.9572177669152701E-2</v>
      </c>
      <c r="AN1108" s="6">
        <v>1.07120904546375E-2</v>
      </c>
      <c r="AO1108" s="6">
        <v>2.0894751075998301E-2</v>
      </c>
      <c r="AP1108" s="6">
        <v>3.3402107243259004E-2</v>
      </c>
      <c r="AQ1108" s="6">
        <v>2.5766669175572198E-2</v>
      </c>
      <c r="AR1108" s="6">
        <v>7.7566019980292902E-2</v>
      </c>
      <c r="AS1108" s="6">
        <v>9.0699353307529706E-2</v>
      </c>
      <c r="AT1108" s="6">
        <v>4.2454094113928295E-2</v>
      </c>
      <c r="AU1108" s="6">
        <v>1.97452267647911E-2</v>
      </c>
      <c r="AV1108" s="6">
        <v>5.09113173798161E-2</v>
      </c>
      <c r="AW1108" s="6">
        <v>6.1239716830706198E-2</v>
      </c>
      <c r="AX1108" s="6">
        <v>1.32611239774117E-2</v>
      </c>
      <c r="AY1108" s="6">
        <v>5.2070139033510501E-2</v>
      </c>
      <c r="AZ1108" s="6">
        <v>1.1185579563643999E-2</v>
      </c>
      <c r="BA1108" s="6">
        <v>2.3065868864656499E-2</v>
      </c>
      <c r="BB1108" s="6">
        <v>3.4485282390357898E-2</v>
      </c>
      <c r="BC1108" s="6">
        <v>2.8222626456722702E-2</v>
      </c>
      <c r="BD1108" s="6">
        <v>2.3408195181509002E-2</v>
      </c>
      <c r="BE1108" s="6">
        <v>2.8180775428049299E-2</v>
      </c>
      <c r="BF1108" s="6">
        <v>6.1482282926608706E-2</v>
      </c>
      <c r="BG1108" s="6">
        <v>3.58206194589923E-2</v>
      </c>
      <c r="BH1108" s="6">
        <v>4.4035687742456607E-2</v>
      </c>
      <c r="BI1108" s="6">
        <v>3.2859077552071E-2</v>
      </c>
      <c r="BJ1108" s="6">
        <v>3.3414222781518399E-2</v>
      </c>
      <c r="BK1108" s="6">
        <v>3.9815946781463697E-2</v>
      </c>
      <c r="BL1108" s="6">
        <v>4.0362338638380901E-2</v>
      </c>
      <c r="BM1108" s="6">
        <v>3.34438718867303E-2</v>
      </c>
      <c r="BN1108" s="6">
        <v>3.7148714607204203E-2</v>
      </c>
      <c r="BO1108" s="6">
        <v>4.4377292887798098E-2</v>
      </c>
      <c r="BP1108" s="6">
        <v>5.9697296200330097E-2</v>
      </c>
      <c r="BQ1108" s="6">
        <v>4.1840995661161201E-2</v>
      </c>
      <c r="BR1108" s="6">
        <v>2.0845153203110499E-2</v>
      </c>
      <c r="BS1108" s="6">
        <v>3.4453614633036998E-2</v>
      </c>
      <c r="BT1108" s="6">
        <v>4.4621670276823601E-2</v>
      </c>
      <c r="BU1108" s="6">
        <v>2.6733372322796201E-2</v>
      </c>
      <c r="BV1108" s="5"/>
      <c r="BW1108" s="6">
        <v>2.4610429334189998E-2</v>
      </c>
      <c r="BX1108" s="6">
        <v>2.4016874528558701E-2</v>
      </c>
      <c r="BY1108" s="6">
        <v>6.0317687558316402E-2</v>
      </c>
      <c r="BZ1108" s="6">
        <v>3.6532483570111601E-2</v>
      </c>
      <c r="CA1108" s="6">
        <v>4.0244841139093303E-2</v>
      </c>
      <c r="CB1108" s="5"/>
      <c r="CC1108" s="6">
        <v>4.1682226227977202E-2</v>
      </c>
      <c r="CD1108" s="6">
        <v>2.7758741191439298E-2</v>
      </c>
      <c r="CE1108" s="6">
        <v>2.9709459135232697E-2</v>
      </c>
    </row>
    <row r="1109" spans="1:83">
      <c r="A1109" s="4" t="s">
        <v>166</v>
      </c>
      <c r="B1109" s="6">
        <v>1.8430648443089601E-2</v>
      </c>
      <c r="C1109" s="6">
        <v>2.2907922320833198E-2</v>
      </c>
      <c r="D1109" s="6">
        <v>2.0760722748069199E-2</v>
      </c>
      <c r="E1109" s="6">
        <v>2.2418731261442101E-2</v>
      </c>
      <c r="F1109" s="6">
        <v>1.6467275204435302E-2</v>
      </c>
      <c r="G1109" s="6">
        <v>2.15266339635652E-2</v>
      </c>
      <c r="H1109" s="6">
        <v>1.5276940923376401E-2</v>
      </c>
      <c r="I1109" s="6">
        <v>7.1792515273820905E-3</v>
      </c>
      <c r="J1109" s="6">
        <v>9.4512162203080792E-3</v>
      </c>
      <c r="K1109" s="6">
        <v>1.3133809189715399E-2</v>
      </c>
      <c r="L1109" s="6">
        <v>2.1890743792509403E-2</v>
      </c>
      <c r="M1109" s="6">
        <v>3.9206817123958002E-2</v>
      </c>
      <c r="N1109" s="6">
        <v>1.75642513611955E-2</v>
      </c>
      <c r="O1109" s="6">
        <v>2.0019392093229903E-2</v>
      </c>
      <c r="P1109" s="6">
        <v>2.4534760899085798E-2</v>
      </c>
      <c r="Q1109" s="6">
        <v>1.5309840789329501E-2</v>
      </c>
      <c r="R1109" s="6">
        <v>2.1031607587880998E-2</v>
      </c>
      <c r="S1109" s="6">
        <v>2.95142693169229E-2</v>
      </c>
      <c r="T1109" s="6">
        <v>3.3384210660677004E-2</v>
      </c>
      <c r="U1109" s="6">
        <v>2.3219511350052402E-2</v>
      </c>
      <c r="V1109" s="6">
        <v>2.1928716024615002E-2</v>
      </c>
      <c r="W1109" s="6">
        <v>2.48336393062982E-2</v>
      </c>
      <c r="X1109" s="6">
        <v>1.8273957489279E-2</v>
      </c>
      <c r="Y1109" s="6">
        <v>1.3345450993138499E-2</v>
      </c>
      <c r="Z1109" s="6">
        <v>1.7857270186957298E-2</v>
      </c>
      <c r="AA1109" s="6">
        <v>2.4546790567632201E-2</v>
      </c>
      <c r="AB1109" s="6">
        <v>1.5519943994488502E-2</v>
      </c>
      <c r="AC1109" s="6">
        <v>2.4012702946342598E-2</v>
      </c>
      <c r="AD1109" s="6">
        <v>1.1903513857405502E-2</v>
      </c>
      <c r="AE1109" s="6">
        <v>1.00082690398016E-2</v>
      </c>
      <c r="AF1109" s="6">
        <v>5.1402102571491401E-2</v>
      </c>
      <c r="AG1109" s="6">
        <v>1.7013594410942801E-2</v>
      </c>
      <c r="AH1109" s="6">
        <v>1.36508330543204E-2</v>
      </c>
      <c r="AI1109" s="6">
        <v>1.6911296933211899E-2</v>
      </c>
      <c r="AJ1109" s="6">
        <v>3.5602506265736904E-2</v>
      </c>
      <c r="AK1109" s="6">
        <v>1.25338851651789E-2</v>
      </c>
      <c r="AL1109" s="6">
        <v>1.25277629042875E-2</v>
      </c>
      <c r="AM1109" s="6">
        <v>8.0905477106973499E-3</v>
      </c>
      <c r="AN1109" s="6">
        <v>8.4416796453641196E-2</v>
      </c>
      <c r="AO1109" s="6">
        <v>1.05671278482875E-2</v>
      </c>
      <c r="AP1109" s="6">
        <v>1.3744817851979301E-2</v>
      </c>
      <c r="AQ1109" s="6">
        <v>1.50189059662581E-2</v>
      </c>
      <c r="AR1109" s="6">
        <v>1.4417357617497899E-2</v>
      </c>
      <c r="AS1109" s="6">
        <v>1.3648076122208801E-2</v>
      </c>
      <c r="AT1109" s="6">
        <v>3.4059777743306999E-2</v>
      </c>
      <c r="AU1109" s="6">
        <v>7.0893943039833695E-3</v>
      </c>
      <c r="AV1109" s="6">
        <v>1.7444240413792701E-2</v>
      </c>
      <c r="AW1109" s="6">
        <v>8.2063989279604101E-3</v>
      </c>
      <c r="AX1109" s="6">
        <v>1.9505776319376299E-2</v>
      </c>
      <c r="AY1109" s="6">
        <v>2.6866654876668599E-2</v>
      </c>
      <c r="AZ1109" s="6">
        <v>3.4109756489030897E-2</v>
      </c>
      <c r="BA1109" s="6">
        <v>6.2309010253334102E-2</v>
      </c>
      <c r="BB1109" s="6">
        <v>1.6911296933211899E-2</v>
      </c>
      <c r="BC1109" s="6">
        <v>6.5627867428023397E-3</v>
      </c>
      <c r="BD1109" s="6">
        <v>1.3539659382003799E-2</v>
      </c>
      <c r="BE1109" s="5"/>
      <c r="BF1109" s="6">
        <v>1.7738429272486402E-2</v>
      </c>
      <c r="BG1109" s="6">
        <v>2.1465270021969598E-2</v>
      </c>
      <c r="BH1109" s="6">
        <v>2.77229334516432E-2</v>
      </c>
      <c r="BI1109" s="6">
        <v>1.2075031145854001E-2</v>
      </c>
      <c r="BJ1109" s="6">
        <v>2.0403741887989102E-2</v>
      </c>
      <c r="BK1109" s="6">
        <v>1.7045357724451801E-2</v>
      </c>
      <c r="BL1109" s="6">
        <v>2.4749536025105701E-2</v>
      </c>
      <c r="BM1109" s="6">
        <v>2.23984273206887E-2</v>
      </c>
      <c r="BN1109" s="6">
        <v>1.1153517007287901E-2</v>
      </c>
      <c r="BO1109" s="6">
        <v>1.0379797399557199E-2</v>
      </c>
      <c r="BP1109" s="6">
        <v>1.49374854705369E-2</v>
      </c>
      <c r="BQ1109" s="6">
        <v>1.4758911415258501E-2</v>
      </c>
      <c r="BR1109" s="6">
        <v>1.0453948217051201E-2</v>
      </c>
      <c r="BS1109" s="6">
        <v>2.7282160016934599E-3</v>
      </c>
      <c r="BT1109" s="6">
        <v>2.9761505881142097E-2</v>
      </c>
      <c r="BU1109" s="6">
        <v>3.21250995759048E-2</v>
      </c>
      <c r="BV1109" s="6">
        <v>2.65353907376892E-2</v>
      </c>
      <c r="BW1109" s="6">
        <v>2.4363808161047901E-2</v>
      </c>
      <c r="BX1109" s="6">
        <v>3.1664950454825397E-2</v>
      </c>
      <c r="BY1109" s="6">
        <v>2.1357093534621997E-2</v>
      </c>
      <c r="BZ1109" s="6">
        <v>2.25161914313033E-2</v>
      </c>
      <c r="CA1109" s="6">
        <v>1.56358725699015E-2</v>
      </c>
      <c r="CB1109" s="6">
        <v>1.38818020130414E-2</v>
      </c>
      <c r="CC1109" s="6">
        <v>1.9791418708608698E-2</v>
      </c>
      <c r="CD1109" s="6">
        <v>1.67962602377244E-2</v>
      </c>
      <c r="CE1109" s="6">
        <v>1.33064392408761E-2</v>
      </c>
    </row>
    <row r="1110" spans="1:83">
      <c r="A1110" s="4" t="s">
        <v>167</v>
      </c>
      <c r="B1110" s="6">
        <v>4.2899160343349306E-2</v>
      </c>
      <c r="C1110" s="6">
        <v>2.2761236943631399E-2</v>
      </c>
      <c r="D1110" s="6">
        <v>3.0515108149524402E-2</v>
      </c>
      <c r="E1110" s="6">
        <v>2.2864707702304799E-2</v>
      </c>
      <c r="F1110" s="6">
        <v>2.84675183984574E-2</v>
      </c>
      <c r="G1110" s="6">
        <v>2.8302622472767502E-2</v>
      </c>
      <c r="H1110" s="6">
        <v>5.7767838164932195E-2</v>
      </c>
      <c r="I1110" s="6">
        <v>4.9444574084216902E-2</v>
      </c>
      <c r="J1110" s="6">
        <v>7.4740074334953596E-2</v>
      </c>
      <c r="K1110" s="6">
        <v>4.5552215379885901E-2</v>
      </c>
      <c r="L1110" s="6">
        <v>3.14054622576296E-2</v>
      </c>
      <c r="M1110" s="6">
        <v>1.7246647208437101E-2</v>
      </c>
      <c r="N1110" s="6">
        <v>4.1621054239615193E-2</v>
      </c>
      <c r="O1110" s="6">
        <v>5.0533951007860199E-2</v>
      </c>
      <c r="P1110" s="6">
        <v>3.1259599330424499E-2</v>
      </c>
      <c r="Q1110" s="6">
        <v>4.1058174907237802E-2</v>
      </c>
      <c r="R1110" s="6">
        <v>4.6703237624539401E-2</v>
      </c>
      <c r="S1110" s="6">
        <v>3.5290179729409801E-2</v>
      </c>
      <c r="T1110" s="6">
        <v>2.4461703184366898E-2</v>
      </c>
      <c r="U1110" s="6">
        <v>2.9300245310595198E-2</v>
      </c>
      <c r="V1110" s="6">
        <v>3.5533287776339302E-2</v>
      </c>
      <c r="W1110" s="6">
        <v>2.5855471417130901E-2</v>
      </c>
      <c r="X1110" s="6">
        <v>3.3137289321008401E-2</v>
      </c>
      <c r="Y1110" s="6">
        <v>2.1391212590743402E-2</v>
      </c>
      <c r="Z1110" s="6">
        <v>6.0242227665636895E-2</v>
      </c>
      <c r="AA1110" s="6">
        <v>4.08195315487088E-2</v>
      </c>
      <c r="AB1110" s="6">
        <v>5.1964309293779196E-2</v>
      </c>
      <c r="AC1110" s="6">
        <v>4.7029263714690496E-2</v>
      </c>
      <c r="AD1110" s="6">
        <v>3.1642847053626501E-2</v>
      </c>
      <c r="AE1110" s="6">
        <v>3.4063893203962296E-2</v>
      </c>
      <c r="AF1110" s="6">
        <v>4.3532327497340699E-2</v>
      </c>
      <c r="AG1110" s="6">
        <v>3.4731794704725698E-2</v>
      </c>
      <c r="AH1110" s="6">
        <v>4.7590559814018898E-2</v>
      </c>
      <c r="AI1110" s="6">
        <v>3.1860971927377003E-2</v>
      </c>
      <c r="AJ1110" s="6">
        <v>8.453731811813521E-2</v>
      </c>
      <c r="AK1110" s="6">
        <v>5.15585812193909E-2</v>
      </c>
      <c r="AL1110" s="6">
        <v>3.08232199287942E-2</v>
      </c>
      <c r="AM1110" s="6">
        <v>3.6530542695770503E-2</v>
      </c>
      <c r="AN1110" s="6">
        <v>3.6049350242145499E-2</v>
      </c>
      <c r="AO1110" s="6">
        <v>5.2787818042277203E-2</v>
      </c>
      <c r="AP1110" s="6">
        <v>4.3904712803582699E-2</v>
      </c>
      <c r="AQ1110" s="6">
        <v>1.27672344953852E-2</v>
      </c>
      <c r="AR1110" s="6">
        <v>3.6318217992784597E-2</v>
      </c>
      <c r="AS1110" s="6">
        <v>3.0469685334775697E-2</v>
      </c>
      <c r="AT1110" s="6">
        <v>2.8156542626915998E-2</v>
      </c>
      <c r="AU1110" s="6">
        <v>3.2555817963399798E-2</v>
      </c>
      <c r="AV1110" s="6">
        <v>4.7334952489853602E-2</v>
      </c>
      <c r="AW1110" s="6">
        <v>3.0850994138439801E-2</v>
      </c>
      <c r="AX1110" s="6">
        <v>8.1584580804091297E-2</v>
      </c>
      <c r="AY1110" s="6">
        <v>7.8133124890385403E-2</v>
      </c>
      <c r="AZ1110" s="6">
        <v>9.1523575253833714E-2</v>
      </c>
      <c r="BA1110" s="6">
        <v>8.8866992067695105E-2</v>
      </c>
      <c r="BB1110" s="6">
        <v>3.1860971927377003E-2</v>
      </c>
      <c r="BC1110" s="6">
        <v>7.3592964776239611E-2</v>
      </c>
      <c r="BD1110" s="6">
        <v>3.9038549926249104E-2</v>
      </c>
      <c r="BE1110" s="6">
        <v>5.9601684340466698E-2</v>
      </c>
      <c r="BF1110" s="6">
        <v>4.15625842431879E-2</v>
      </c>
      <c r="BG1110" s="6">
        <v>3.9669142409806901E-2</v>
      </c>
      <c r="BH1110" s="6">
        <v>3.8416389709263796E-2</v>
      </c>
      <c r="BI1110" s="6">
        <v>9.8855322576656093E-2</v>
      </c>
      <c r="BJ1110" s="6">
        <v>5.5975164233435404E-2</v>
      </c>
      <c r="BK1110" s="6">
        <v>3.7465170804265396E-2</v>
      </c>
      <c r="BL1110" s="6">
        <v>5.4310334416361003E-2</v>
      </c>
      <c r="BM1110" s="6">
        <v>3.7163436014106099E-2</v>
      </c>
      <c r="BN1110" s="6">
        <v>3.4379034187570399E-2</v>
      </c>
      <c r="BO1110" s="6">
        <v>4.9543655642836498E-2</v>
      </c>
      <c r="BP1110" s="6">
        <v>4.419171681359E-2</v>
      </c>
      <c r="BQ1110" s="6">
        <v>4.7902528522166005E-2</v>
      </c>
      <c r="BR1110" s="6">
        <v>0.10451529098980999</v>
      </c>
      <c r="BS1110" s="6">
        <v>2.8231943231633999E-2</v>
      </c>
      <c r="BT1110" s="6">
        <v>1.53448308300337E-2</v>
      </c>
      <c r="BU1110" s="6">
        <v>3.8291092728475501E-2</v>
      </c>
      <c r="BV1110" s="5"/>
      <c r="BW1110" s="6">
        <v>0.141264154410745</v>
      </c>
      <c r="BX1110" s="6">
        <v>3.3615220636671002E-2</v>
      </c>
      <c r="BY1110" s="6">
        <v>6.1634596429337198E-2</v>
      </c>
      <c r="BZ1110" s="6">
        <v>5.3007011884708494E-2</v>
      </c>
      <c r="CA1110" s="6">
        <v>3.4171000461393798E-2</v>
      </c>
      <c r="CB1110" s="6">
        <v>7.2213813445789504E-2</v>
      </c>
      <c r="CC1110" s="6">
        <v>3.6617731756377302E-2</v>
      </c>
      <c r="CD1110" s="6">
        <v>4.4394343042247895E-2</v>
      </c>
      <c r="CE1110" s="6">
        <v>9.2643392438833502E-2</v>
      </c>
    </row>
    <row r="1111" spans="1:83">
      <c r="A1111" s="4" t="s">
        <v>168</v>
      </c>
      <c r="B1111" s="6">
        <v>8.2088034745521801E-2</v>
      </c>
      <c r="C1111" s="6">
        <v>9.0429046660594189E-2</v>
      </c>
      <c r="D1111" s="6">
        <v>7.5503295298519305E-2</v>
      </c>
      <c r="E1111" s="6">
        <v>6.8822011306695297E-2</v>
      </c>
      <c r="F1111" s="6">
        <v>6.8594808360348494E-2</v>
      </c>
      <c r="G1111" s="6">
        <v>8.4124951782550694E-2</v>
      </c>
      <c r="H1111" s="6">
        <v>8.0013141134352192E-2</v>
      </c>
      <c r="I1111" s="6">
        <v>6.0578449302225501E-2</v>
      </c>
      <c r="J1111" s="6">
        <v>7.9586524438988407E-2</v>
      </c>
      <c r="K1111" s="6">
        <v>7.08532936672331E-2</v>
      </c>
      <c r="L1111" s="6">
        <v>0.10249565443324199</v>
      </c>
      <c r="M1111" s="6">
        <v>8.6635274900881798E-2</v>
      </c>
      <c r="N1111" s="6">
        <v>8.5332694555655397E-2</v>
      </c>
      <c r="O1111" s="6">
        <v>9.5938255493626307E-2</v>
      </c>
      <c r="P1111" s="6">
        <v>9.8902342059916201E-2</v>
      </c>
      <c r="Q1111" s="6">
        <v>6.9621069641394001E-2</v>
      </c>
      <c r="R1111" s="6">
        <v>7.68544037759578E-2</v>
      </c>
      <c r="S1111" s="6">
        <v>8.8038194749850709E-2</v>
      </c>
      <c r="T1111" s="6">
        <v>8.3854583126894491E-2</v>
      </c>
      <c r="U1111" s="6">
        <v>8.1630635048381292E-2</v>
      </c>
      <c r="V1111" s="6">
        <v>8.0785438707954502E-2</v>
      </c>
      <c r="W1111" s="6">
        <v>8.1134737433200196E-2</v>
      </c>
      <c r="X1111" s="6">
        <v>6.3986998351100291E-2</v>
      </c>
      <c r="Y1111" s="6">
        <v>4.9314878646255701E-2</v>
      </c>
      <c r="Z1111" s="6">
        <v>0.18444482247572999</v>
      </c>
      <c r="AA1111" s="6">
        <v>8.6906902141890285E-2</v>
      </c>
      <c r="AB1111" s="6">
        <v>8.2298413682709889E-2</v>
      </c>
      <c r="AC1111" s="6">
        <v>7.8690864933777402E-2</v>
      </c>
      <c r="AD1111" s="6">
        <v>8.4597819262924201E-2</v>
      </c>
      <c r="AE1111" s="6">
        <v>7.93112420837358E-2</v>
      </c>
      <c r="AF1111" s="6">
        <v>8.8263027498490812E-2</v>
      </c>
      <c r="AG1111" s="6">
        <v>7.7093235772717802E-2</v>
      </c>
      <c r="AH1111" s="6">
        <v>9.311904669434061E-2</v>
      </c>
      <c r="AI1111" s="6">
        <v>6.7786955158516904E-2</v>
      </c>
      <c r="AJ1111" s="6">
        <v>8.1964876367453698E-2</v>
      </c>
      <c r="AK1111" s="6">
        <v>7.7293089435473597E-2</v>
      </c>
      <c r="AL1111" s="6">
        <v>7.1097382301594902E-2</v>
      </c>
      <c r="AM1111" s="6">
        <v>8.5563249409698408E-2</v>
      </c>
      <c r="AN1111" s="6">
        <v>9.8109689825047891E-2</v>
      </c>
      <c r="AO1111" s="6">
        <v>7.6083959334230802E-2</v>
      </c>
      <c r="AP1111" s="6">
        <v>8.7019372226484398E-2</v>
      </c>
      <c r="AQ1111" s="6">
        <v>4.5820709370810404E-2</v>
      </c>
      <c r="AR1111" s="6">
        <v>0.104721634295349</v>
      </c>
      <c r="AS1111" s="6">
        <v>6.4034018041665808E-2</v>
      </c>
      <c r="AT1111" s="6">
        <v>9.0641627585905091E-2</v>
      </c>
      <c r="AU1111" s="6">
        <v>8.1528998237955203E-2</v>
      </c>
      <c r="AV1111" s="6">
        <v>9.9665641702917598E-2</v>
      </c>
      <c r="AW1111" s="6">
        <v>0.120734457706931</v>
      </c>
      <c r="AX1111" s="6">
        <v>8.9621491433693398E-2</v>
      </c>
      <c r="AY1111" s="6">
        <v>9.8904522166579398E-2</v>
      </c>
      <c r="AZ1111" s="6">
        <v>7.0287302581300296E-2</v>
      </c>
      <c r="BA1111" s="6">
        <v>5.76772151462999E-2</v>
      </c>
      <c r="BB1111" s="6">
        <v>6.7786955158516904E-2</v>
      </c>
      <c r="BC1111" s="6">
        <v>6.9263961919882308E-2</v>
      </c>
      <c r="BD1111" s="6">
        <v>5.6169736569378299E-2</v>
      </c>
      <c r="BE1111" s="6">
        <v>8.3414466822661099E-2</v>
      </c>
      <c r="BF1111" s="6">
        <v>7.6303793472996706E-2</v>
      </c>
      <c r="BG1111" s="6">
        <v>8.8221307402316304E-2</v>
      </c>
      <c r="BH1111" s="6">
        <v>9.7371367037135712E-2</v>
      </c>
      <c r="BI1111" s="6">
        <v>6.2574284946334602E-2</v>
      </c>
      <c r="BJ1111" s="6">
        <v>9.4787893960319197E-2</v>
      </c>
      <c r="BK1111" s="6">
        <v>7.8522527766266809E-2</v>
      </c>
      <c r="BL1111" s="6">
        <v>8.1119852529310491E-2</v>
      </c>
      <c r="BM1111" s="6">
        <v>9.2205626731751089E-2</v>
      </c>
      <c r="BN1111" s="6">
        <v>9.6287492105934402E-2</v>
      </c>
      <c r="BO1111" s="6">
        <v>6.15997910958603E-2</v>
      </c>
      <c r="BP1111" s="6">
        <v>6.0856408513964594E-2</v>
      </c>
      <c r="BQ1111" s="6">
        <v>7.8750732110877505E-2</v>
      </c>
      <c r="BR1111" s="6">
        <v>0.102158287451612</v>
      </c>
      <c r="BS1111" s="6">
        <v>3.56266886272016E-2</v>
      </c>
      <c r="BT1111" s="6">
        <v>8.2786921718514303E-2</v>
      </c>
      <c r="BU1111" s="6">
        <v>0.15232452791724099</v>
      </c>
      <c r="BV1111" s="6">
        <v>8.6981451648133798E-2</v>
      </c>
      <c r="BW1111" s="6">
        <v>9.5554165591047291E-2</v>
      </c>
      <c r="BX1111" s="6">
        <v>0.10799468965147099</v>
      </c>
      <c r="BY1111" s="6">
        <v>8.4766955496063293E-2</v>
      </c>
      <c r="BZ1111" s="6">
        <v>0.102569737163184</v>
      </c>
      <c r="CA1111" s="6">
        <v>6.9552376208053893E-2</v>
      </c>
      <c r="CB1111" s="6">
        <v>0.155244061633144</v>
      </c>
      <c r="CC1111" s="6">
        <v>6.2068243452392799E-2</v>
      </c>
      <c r="CD1111" s="6">
        <v>0.11561023475029999</v>
      </c>
      <c r="CE1111" s="6">
        <v>0.156412962313349</v>
      </c>
    </row>
    <row r="1112" spans="1:83">
      <c r="A1112" s="4" t="s">
        <v>169</v>
      </c>
      <c r="B1112" s="6">
        <v>5.7820058670277799E-2</v>
      </c>
      <c r="C1112" s="6">
        <v>8.7041437041111808E-2</v>
      </c>
      <c r="D1112" s="6">
        <v>5.7561459534596994E-2</v>
      </c>
      <c r="E1112" s="6">
        <v>8.7206940945650707E-2</v>
      </c>
      <c r="F1112" s="6">
        <v>9.7648203265987388E-2</v>
      </c>
      <c r="G1112" s="6">
        <v>6.653846513336141E-2</v>
      </c>
      <c r="H1112" s="6">
        <v>4.8939104983414597E-2</v>
      </c>
      <c r="I1112" s="6">
        <v>6.8378819279696093E-2</v>
      </c>
      <c r="J1112" s="6">
        <v>8.863119271309311E-2</v>
      </c>
      <c r="K1112" s="6">
        <v>6.0765784318917701E-2</v>
      </c>
      <c r="L1112" s="6">
        <v>4.3875100507494602E-2</v>
      </c>
      <c r="M1112" s="6">
        <v>3.37007115580518E-2</v>
      </c>
      <c r="N1112" s="6">
        <v>9.3646977780807605E-2</v>
      </c>
      <c r="O1112" s="6">
        <v>7.5564539433845501E-2</v>
      </c>
      <c r="P1112" s="6">
        <v>5.2513433279980794E-2</v>
      </c>
      <c r="Q1112" s="6">
        <v>4.4439334291680198E-2</v>
      </c>
      <c r="R1112" s="6">
        <v>0.12117719078915901</v>
      </c>
      <c r="S1112" s="6">
        <v>0.1490409904436</v>
      </c>
      <c r="T1112" s="6">
        <v>0.10128662470317601</v>
      </c>
      <c r="U1112" s="6">
        <v>8.8838811875098692E-2</v>
      </c>
      <c r="V1112" s="6">
        <v>7.1615921838402402E-2</v>
      </c>
      <c r="W1112" s="6">
        <v>6.4904361458831397E-2</v>
      </c>
      <c r="X1112" s="6">
        <v>6.1059216113199699E-2</v>
      </c>
      <c r="Y1112" s="6">
        <v>3.45254404128255E-2</v>
      </c>
      <c r="Z1112" s="6">
        <v>9.4299263056972601E-2</v>
      </c>
      <c r="AA1112" s="6">
        <v>6.7694447387859999E-2</v>
      </c>
      <c r="AB1112" s="6">
        <v>5.8495381325503006E-2</v>
      </c>
      <c r="AC1112" s="6">
        <v>5.9944103237640496E-2</v>
      </c>
      <c r="AD1112" s="6">
        <v>5.1656794341700597E-2</v>
      </c>
      <c r="AE1112" s="6">
        <v>4.2675583045922796E-2</v>
      </c>
      <c r="AF1112" s="6">
        <v>6.1240562235995701E-2</v>
      </c>
      <c r="AG1112" s="6">
        <v>6.2292728803593302E-2</v>
      </c>
      <c r="AH1112" s="6">
        <v>6.2507526343767703E-2</v>
      </c>
      <c r="AI1112" s="6">
        <v>5.0917810348518902E-2</v>
      </c>
      <c r="AJ1112" s="6">
        <v>7.5342501761698294E-2</v>
      </c>
      <c r="AK1112" s="6">
        <v>5.7185489189905299E-2</v>
      </c>
      <c r="AL1112" s="6">
        <v>3.9806922816508196E-2</v>
      </c>
      <c r="AM1112" s="6">
        <v>4.4859073541949096E-2</v>
      </c>
      <c r="AN1112" s="6">
        <v>4.3426181487877705E-2</v>
      </c>
      <c r="AO1112" s="6">
        <v>8.3274684077490099E-2</v>
      </c>
      <c r="AP1112" s="6">
        <v>7.1382340383649004E-2</v>
      </c>
      <c r="AQ1112" s="6">
        <v>6.0087142111838202E-2</v>
      </c>
      <c r="AR1112" s="6">
        <v>8.0073540488080505E-2</v>
      </c>
      <c r="AS1112" s="6">
        <v>7.3013386489930499E-2</v>
      </c>
      <c r="AT1112" s="6">
        <v>4.2503615618864996E-2</v>
      </c>
      <c r="AU1112" s="6">
        <v>7.4864039931051202E-2</v>
      </c>
      <c r="AV1112" s="6">
        <v>5.3121363715209001E-2</v>
      </c>
      <c r="AW1112" s="6">
        <v>4.6440627880852299E-2</v>
      </c>
      <c r="AX1112" s="6">
        <v>6.6246043950216202E-2</v>
      </c>
      <c r="AY1112" s="6">
        <v>8.0830237947397895E-2</v>
      </c>
      <c r="AZ1112" s="6">
        <v>8.5961368389377291E-2</v>
      </c>
      <c r="BA1112" s="6">
        <v>4.0296795631876499E-2</v>
      </c>
      <c r="BB1112" s="6">
        <v>5.0917810348518902E-2</v>
      </c>
      <c r="BC1112" s="6">
        <v>0.15359638161069</v>
      </c>
      <c r="BD1112" s="6">
        <v>7.8597739919712001E-2</v>
      </c>
      <c r="BE1112" s="6">
        <v>7.6316568958076494E-2</v>
      </c>
      <c r="BF1112" s="6">
        <v>6.7334442401067007E-2</v>
      </c>
      <c r="BG1112" s="6">
        <v>4.6016022618291699E-2</v>
      </c>
      <c r="BH1112" s="6">
        <v>7.0582033969148805E-2</v>
      </c>
      <c r="BI1112" s="6">
        <v>4.8176567367182697E-2</v>
      </c>
      <c r="BJ1112" s="6">
        <v>6.4744619536602807E-2</v>
      </c>
      <c r="BK1112" s="6">
        <v>5.5146278665660103E-2</v>
      </c>
      <c r="BL1112" s="6">
        <v>7.5779978097304301E-2</v>
      </c>
      <c r="BM1112" s="6">
        <v>5.1008958701697998E-2</v>
      </c>
      <c r="BN1112" s="6">
        <v>6.5238974499889593E-2</v>
      </c>
      <c r="BO1112" s="6">
        <v>5.9633119209065402E-2</v>
      </c>
      <c r="BP1112" s="6">
        <v>3.0747361579502201E-2</v>
      </c>
      <c r="BQ1112" s="6">
        <v>5.3810779001317803E-2</v>
      </c>
      <c r="BR1112" s="6">
        <v>8.8505059381928902E-2</v>
      </c>
      <c r="BS1112" s="6">
        <v>6.9800762338994599E-2</v>
      </c>
      <c r="BT1112" s="6">
        <v>3.0395627585408199E-2</v>
      </c>
      <c r="BU1112" s="6">
        <v>0.10557222831945501</v>
      </c>
      <c r="BV1112" s="6">
        <v>0.10801727593132099</v>
      </c>
      <c r="BW1112" s="6">
        <v>0.10702041893983401</v>
      </c>
      <c r="BX1112" s="6">
        <v>7.8459968257808391E-2</v>
      </c>
      <c r="BY1112" s="6">
        <v>3.7206683778932499E-2</v>
      </c>
      <c r="BZ1112" s="6">
        <v>3.6946806415121901E-2</v>
      </c>
      <c r="CA1112" s="6">
        <v>6.9174034288357097E-2</v>
      </c>
      <c r="CB1112" s="6">
        <v>6.8020378378608692E-2</v>
      </c>
      <c r="CC1112" s="6">
        <v>4.7701193370918403E-2</v>
      </c>
      <c r="CD1112" s="6">
        <v>9.7648030729270113E-2</v>
      </c>
      <c r="CE1112" s="6">
        <v>7.3844290777831501E-2</v>
      </c>
    </row>
    <row r="1113" spans="1:83">
      <c r="A1113" s="4" t="s">
        <v>170</v>
      </c>
      <c r="B1113" s="6">
        <v>0.109387552004109</v>
      </c>
      <c r="C1113" s="6">
        <v>5.2598895306114002E-2</v>
      </c>
      <c r="D1113" s="6">
        <v>8.44277884488875E-2</v>
      </c>
      <c r="E1113" s="6">
        <v>5.2513649569415705E-2</v>
      </c>
      <c r="F1113" s="6">
        <v>5.2953287402826996E-2</v>
      </c>
      <c r="G1113" s="6">
        <v>0.12268550746436499</v>
      </c>
      <c r="H1113" s="6">
        <v>9.5841667550043808E-2</v>
      </c>
      <c r="I1113" s="6">
        <v>0.44750567172425798</v>
      </c>
      <c r="J1113" s="6">
        <v>0.15242183413219901</v>
      </c>
      <c r="K1113" s="6">
        <v>8.3365094773105108E-2</v>
      </c>
      <c r="L1113" s="6">
        <v>9.0509537872659699E-3</v>
      </c>
      <c r="M1113" s="6">
        <v>1.59180552867688E-2</v>
      </c>
      <c r="N1113" s="6">
        <v>0.17699842310312999</v>
      </c>
      <c r="O1113" s="6">
        <v>0.18728910699173301</v>
      </c>
      <c r="P1113" s="6">
        <v>6.2037755281344198E-2</v>
      </c>
      <c r="Q1113" s="6">
        <v>6.9845326227094592E-2</v>
      </c>
      <c r="R1113" s="6">
        <v>0.19071471039261301</v>
      </c>
      <c r="S1113" s="6">
        <v>8.6868052273837509E-2</v>
      </c>
      <c r="T1113" s="6">
        <v>9.3998019437388794E-2</v>
      </c>
      <c r="U1113" s="6">
        <v>9.6575876738205294E-2</v>
      </c>
      <c r="V1113" s="6">
        <v>6.4075149611739504E-2</v>
      </c>
      <c r="W1113" s="6">
        <v>4.81806193092357E-2</v>
      </c>
      <c r="X1113" s="6">
        <v>3.736871238127E-2</v>
      </c>
      <c r="Y1113" s="6">
        <v>5.1911841582867206E-2</v>
      </c>
      <c r="Z1113" s="6">
        <v>0.19889918875229998</v>
      </c>
      <c r="AA1113" s="6">
        <v>7.7717339904870703E-2</v>
      </c>
      <c r="AB1113" s="6">
        <v>0.106093585421252</v>
      </c>
      <c r="AC1113" s="6">
        <v>0.10314314211334599</v>
      </c>
      <c r="AD1113" s="6">
        <v>0.12931120419818801</v>
      </c>
      <c r="AE1113" s="6">
        <v>0.116319712193957</v>
      </c>
      <c r="AF1113" s="6">
        <v>6.4522613610753995E-2</v>
      </c>
      <c r="AG1113" s="6">
        <v>9.44517303330564E-2</v>
      </c>
      <c r="AH1113" s="6">
        <v>0.133371422564694</v>
      </c>
      <c r="AI1113" s="6">
        <v>0.12538853071780301</v>
      </c>
      <c r="AJ1113" s="6">
        <v>7.9592751210344093E-2</v>
      </c>
      <c r="AK1113" s="6">
        <v>0.100152022358729</v>
      </c>
      <c r="AL1113" s="6">
        <v>0.110301158736241</v>
      </c>
      <c r="AM1113" s="6">
        <v>0.12090075464018399</v>
      </c>
      <c r="AN1113" s="6">
        <v>5.9035002050448204E-2</v>
      </c>
      <c r="AO1113" s="6">
        <v>7.1310090730964601E-2</v>
      </c>
      <c r="AP1113" s="6">
        <v>9.4164723924930693E-2</v>
      </c>
      <c r="AQ1113" s="6">
        <v>9.24412370684735E-2</v>
      </c>
      <c r="AR1113" s="6">
        <v>0.12983192955029599</v>
      </c>
      <c r="AS1113" s="6">
        <v>5.7421304692040105E-2</v>
      </c>
      <c r="AT1113" s="6">
        <v>7.8966553158088204E-2</v>
      </c>
      <c r="AU1113" s="6">
        <v>0.16658045917351899</v>
      </c>
      <c r="AV1113" s="6">
        <v>0.11339910587947299</v>
      </c>
      <c r="AW1113" s="6">
        <v>0.10889781630631401</v>
      </c>
      <c r="AX1113" s="6">
        <v>0.125171428520336</v>
      </c>
      <c r="AY1113" s="6">
        <v>6.3124696928572102E-2</v>
      </c>
      <c r="AZ1113" s="6">
        <v>9.7882164674800196E-2</v>
      </c>
      <c r="BA1113" s="6">
        <v>9.0113718229476503E-2</v>
      </c>
      <c r="BB1113" s="6">
        <v>0.12538853071780301</v>
      </c>
      <c r="BC1113" s="6">
        <v>0.320479499262529</v>
      </c>
      <c r="BD1113" s="6">
        <v>0.32991230525285603</v>
      </c>
      <c r="BE1113" s="6">
        <v>0.25560918575096603</v>
      </c>
      <c r="BF1113" s="6">
        <v>0.102007056115394</v>
      </c>
      <c r="BG1113" s="6">
        <v>6.3721237859745802E-2</v>
      </c>
      <c r="BH1113" s="6">
        <v>9.3746094883766298E-2</v>
      </c>
      <c r="BI1113" s="6">
        <v>0.12825557679209099</v>
      </c>
      <c r="BJ1113" s="6">
        <v>0.11477557471194799</v>
      </c>
      <c r="BK1113" s="6">
        <v>0.109489863327641</v>
      </c>
      <c r="BL1113" s="6">
        <v>8.6707129361783597E-2</v>
      </c>
      <c r="BM1113" s="6">
        <v>7.4199435264771796E-2</v>
      </c>
      <c r="BN1113" s="6">
        <v>0.118507224719496</v>
      </c>
      <c r="BO1113" s="6">
        <v>0.135725759052059</v>
      </c>
      <c r="BP1113" s="6">
        <v>0.16687632144172401</v>
      </c>
      <c r="BQ1113" s="6">
        <v>7.5876539619005298E-2</v>
      </c>
      <c r="BR1113" s="6">
        <v>0.288012500855019</v>
      </c>
      <c r="BS1113" s="6">
        <v>0.47679534229204701</v>
      </c>
      <c r="BT1113" s="6">
        <v>1.13712768000922E-2</v>
      </c>
      <c r="BU1113" s="6">
        <v>1.7385908978904002E-2</v>
      </c>
      <c r="BV1113" s="6">
        <v>0.231929158683647</v>
      </c>
      <c r="BW1113" s="6">
        <v>0.155124050576531</v>
      </c>
      <c r="BX1113" s="6">
        <v>0.13514355787804</v>
      </c>
      <c r="BY1113" s="6">
        <v>0.20014479441628999</v>
      </c>
      <c r="BZ1113" s="6">
        <v>0.12512960808641801</v>
      </c>
      <c r="CA1113" s="6">
        <v>8.429065366567301E-2</v>
      </c>
      <c r="CB1113" s="6">
        <v>0.35825052722093503</v>
      </c>
      <c r="CC1113" s="6">
        <v>8.2839118329055814E-2</v>
      </c>
      <c r="CD1113" s="6">
        <v>0.17642801512678399</v>
      </c>
      <c r="CE1113" s="6">
        <v>0.20289499226174001</v>
      </c>
    </row>
    <row r="1115" spans="1:83">
      <c r="A1115" s="19" t="s">
        <v>247</v>
      </c>
      <c r="B1115" s="19"/>
      <c r="C1115" s="19"/>
      <c r="D1115" s="19"/>
      <c r="E1115" s="19"/>
      <c r="F1115" s="19"/>
      <c r="G1115" s="19"/>
      <c r="H1115" s="19"/>
      <c r="I1115" s="19"/>
      <c r="J1115" s="19"/>
      <c r="K1115" s="19"/>
      <c r="L1115" s="19"/>
      <c r="M1115" s="19"/>
      <c r="N1115" s="19"/>
      <c r="O1115" s="19"/>
      <c r="P1115" s="19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</row>
    <row r="1116" spans="1:83">
      <c r="A1116" s="20"/>
      <c r="B1116" s="21" t="s">
        <v>0</v>
      </c>
      <c r="C1116" s="21"/>
      <c r="D1116" s="21"/>
      <c r="E1116" s="21"/>
      <c r="F1116" s="21"/>
      <c r="G1116" s="21" t="s">
        <v>1</v>
      </c>
      <c r="H1116" s="21"/>
      <c r="I1116" s="21" t="s">
        <v>2</v>
      </c>
      <c r="J1116" s="21"/>
      <c r="K1116" s="21"/>
      <c r="L1116" s="21"/>
      <c r="M1116" s="21"/>
      <c r="N1116" s="21" t="s">
        <v>3</v>
      </c>
      <c r="O1116" s="21"/>
      <c r="P1116" s="21"/>
      <c r="Q1116" s="21"/>
      <c r="R1116" s="21" t="s">
        <v>4</v>
      </c>
      <c r="S1116" s="21"/>
      <c r="T1116" s="21"/>
      <c r="U1116" s="21"/>
      <c r="V1116" s="21"/>
      <c r="W1116" s="21"/>
      <c r="X1116" s="21"/>
      <c r="Y1116" s="21"/>
      <c r="Z1116" s="21"/>
      <c r="AA1116" s="21" t="s">
        <v>5</v>
      </c>
      <c r="AB1116" s="21"/>
      <c r="AC1116" s="21"/>
      <c r="AD1116" s="21"/>
      <c r="AE1116" s="21" t="s">
        <v>6</v>
      </c>
      <c r="AF1116" s="21"/>
      <c r="AG1116" s="21"/>
      <c r="AH1116" s="21"/>
      <c r="AI1116" s="21"/>
      <c r="AJ1116" s="21"/>
      <c r="AK1116" s="21" t="s">
        <v>7</v>
      </c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 t="s">
        <v>8</v>
      </c>
      <c r="BD1116" s="21"/>
      <c r="BE1116" s="21"/>
      <c r="BF1116" s="21"/>
      <c r="BG1116" s="21"/>
      <c r="BH1116" s="21" t="s">
        <v>9</v>
      </c>
      <c r="BI1116" s="21"/>
      <c r="BJ1116" s="21"/>
      <c r="BK1116" s="21"/>
      <c r="BL1116" s="21" t="s">
        <v>10</v>
      </c>
      <c r="BM1116" s="21"/>
      <c r="BN1116" s="21"/>
      <c r="BO1116" s="21"/>
      <c r="BP1116" s="21"/>
      <c r="BQ1116" s="21" t="s">
        <v>11</v>
      </c>
      <c r="BR1116" s="21"/>
      <c r="BS1116" s="21"/>
      <c r="BT1116" s="21"/>
      <c r="BU1116" s="21"/>
      <c r="BV1116" s="21"/>
      <c r="BW1116" s="21"/>
      <c r="BX1116" s="21" t="s">
        <v>12</v>
      </c>
      <c r="BY1116" s="21"/>
      <c r="BZ1116" s="21"/>
      <c r="CA1116" s="21"/>
      <c r="CB1116" s="21"/>
      <c r="CC1116" s="21" t="s">
        <v>13</v>
      </c>
      <c r="CD1116" s="21"/>
      <c r="CE1116" s="21"/>
    </row>
    <row r="1117" spans="1:83" ht="60">
      <c r="A1117" s="20"/>
      <c r="B1117" s="1" t="s">
        <v>14</v>
      </c>
      <c r="C1117" s="1" t="s">
        <v>15</v>
      </c>
      <c r="D1117" s="1" t="s">
        <v>16</v>
      </c>
      <c r="E1117" s="1" t="s">
        <v>17</v>
      </c>
      <c r="F1117" s="1" t="s">
        <v>18</v>
      </c>
      <c r="G1117" s="1" t="s">
        <v>19</v>
      </c>
      <c r="H1117" s="1" t="s">
        <v>20</v>
      </c>
      <c r="I1117" s="1" t="s">
        <v>21</v>
      </c>
      <c r="J1117" s="1" t="s">
        <v>22</v>
      </c>
      <c r="K1117" s="1" t="s">
        <v>23</v>
      </c>
      <c r="L1117" s="1" t="s">
        <v>24</v>
      </c>
      <c r="M1117" s="1" t="s">
        <v>25</v>
      </c>
      <c r="N1117" s="1" t="s">
        <v>26</v>
      </c>
      <c r="O1117" s="1" t="s">
        <v>27</v>
      </c>
      <c r="P1117" s="1" t="s">
        <v>28</v>
      </c>
      <c r="Q1117" s="1" t="s">
        <v>29</v>
      </c>
      <c r="R1117" s="1" t="s">
        <v>30</v>
      </c>
      <c r="S1117" s="1" t="s">
        <v>31</v>
      </c>
      <c r="T1117" s="1" t="s">
        <v>32</v>
      </c>
      <c r="U1117" s="1" t="s">
        <v>33</v>
      </c>
      <c r="V1117" s="1" t="s">
        <v>34</v>
      </c>
      <c r="W1117" s="1" t="s">
        <v>35</v>
      </c>
      <c r="X1117" s="1" t="s">
        <v>36</v>
      </c>
      <c r="Y1117" s="1" t="s">
        <v>37</v>
      </c>
      <c r="Z1117" s="1" t="s">
        <v>38</v>
      </c>
      <c r="AA1117" s="1" t="s">
        <v>39</v>
      </c>
      <c r="AB1117" s="1" t="s">
        <v>40</v>
      </c>
      <c r="AC1117" s="1" t="s">
        <v>41</v>
      </c>
      <c r="AD1117" s="1" t="s">
        <v>42</v>
      </c>
      <c r="AE1117" s="1" t="s">
        <v>43</v>
      </c>
      <c r="AF1117" s="1" t="s">
        <v>44</v>
      </c>
      <c r="AG1117" s="1" t="s">
        <v>45</v>
      </c>
      <c r="AH1117" s="1" t="s">
        <v>46</v>
      </c>
      <c r="AI1117" s="1" t="s">
        <v>47</v>
      </c>
      <c r="AJ1117" s="1" t="s">
        <v>48</v>
      </c>
      <c r="AK1117" s="1" t="s">
        <v>49</v>
      </c>
      <c r="AL1117" s="1" t="s">
        <v>50</v>
      </c>
      <c r="AM1117" s="1" t="s">
        <v>51</v>
      </c>
      <c r="AN1117" s="1" t="s">
        <v>52</v>
      </c>
      <c r="AO1117" s="1" t="s">
        <v>53</v>
      </c>
      <c r="AP1117" s="1" t="s">
        <v>54</v>
      </c>
      <c r="AQ1117" s="1" t="s">
        <v>55</v>
      </c>
      <c r="AR1117" s="1" t="s">
        <v>56</v>
      </c>
      <c r="AS1117" s="1" t="s">
        <v>57</v>
      </c>
      <c r="AT1117" s="1" t="s">
        <v>58</v>
      </c>
      <c r="AU1117" s="1" t="s">
        <v>59</v>
      </c>
      <c r="AV1117" s="1" t="s">
        <v>60</v>
      </c>
      <c r="AW1117" s="1" t="s">
        <v>61</v>
      </c>
      <c r="AX1117" s="1" t="s">
        <v>62</v>
      </c>
      <c r="AY1117" s="1" t="s">
        <v>63</v>
      </c>
      <c r="AZ1117" s="1" t="s">
        <v>64</v>
      </c>
      <c r="BA1117" s="1" t="s">
        <v>65</v>
      </c>
      <c r="BB1117" s="1" t="s">
        <v>47</v>
      </c>
      <c r="BC1117" s="1" t="s">
        <v>66</v>
      </c>
      <c r="BD1117" s="1" t="s">
        <v>67</v>
      </c>
      <c r="BE1117" s="1" t="s">
        <v>68</v>
      </c>
      <c r="BF1117" s="1" t="s">
        <v>69</v>
      </c>
      <c r="BG1117" s="1" t="s">
        <v>70</v>
      </c>
      <c r="BH1117" s="1" t="s">
        <v>71</v>
      </c>
      <c r="BI1117" s="1" t="s">
        <v>72</v>
      </c>
      <c r="BJ1117" s="1" t="s">
        <v>73</v>
      </c>
      <c r="BK1117" s="1" t="s">
        <v>74</v>
      </c>
      <c r="BL1117" s="1" t="s">
        <v>75</v>
      </c>
      <c r="BM1117" s="1" t="s">
        <v>76</v>
      </c>
      <c r="BN1117" s="1" t="s">
        <v>77</v>
      </c>
      <c r="BO1117" s="1" t="s">
        <v>78</v>
      </c>
      <c r="BP1117" s="1" t="s">
        <v>79</v>
      </c>
      <c r="BQ1117" s="1" t="s">
        <v>80</v>
      </c>
      <c r="BR1117" s="1" t="s">
        <v>81</v>
      </c>
      <c r="BS1117" s="1" t="s">
        <v>82</v>
      </c>
      <c r="BT1117" s="1" t="s">
        <v>83</v>
      </c>
      <c r="BU1117" s="1" t="s">
        <v>84</v>
      </c>
      <c r="BV1117" s="1" t="s">
        <v>85</v>
      </c>
      <c r="BW1117" s="1" t="s">
        <v>86</v>
      </c>
      <c r="BX1117" s="1" t="s">
        <v>87</v>
      </c>
      <c r="BY1117" s="1" t="s">
        <v>88</v>
      </c>
      <c r="BZ1117" s="1" t="s">
        <v>89</v>
      </c>
      <c r="CA1117" s="1" t="s">
        <v>90</v>
      </c>
      <c r="CB1117" s="1" t="s">
        <v>91</v>
      </c>
      <c r="CC1117" s="1" t="s">
        <v>92</v>
      </c>
      <c r="CD1117" s="1" t="s">
        <v>93</v>
      </c>
      <c r="CE1117" s="1" t="s">
        <v>94</v>
      </c>
    </row>
    <row r="1118" spans="1:83">
      <c r="A1118" s="11" t="s">
        <v>189</v>
      </c>
      <c r="B1118" s="3">
        <v>3787</v>
      </c>
      <c r="C1118" s="3">
        <v>8162</v>
      </c>
      <c r="D1118" s="3">
        <v>11276</v>
      </c>
      <c r="E1118" s="3">
        <v>10768</v>
      </c>
      <c r="F1118" s="3">
        <v>12485</v>
      </c>
      <c r="G1118" s="3">
        <v>1898</v>
      </c>
      <c r="H1118" s="3">
        <v>1889</v>
      </c>
      <c r="I1118" s="3">
        <v>385</v>
      </c>
      <c r="J1118" s="3">
        <v>614</v>
      </c>
      <c r="K1118" s="3">
        <v>784</v>
      </c>
      <c r="L1118" s="3">
        <v>1049</v>
      </c>
      <c r="M1118" s="3">
        <v>955</v>
      </c>
      <c r="N1118" s="3">
        <v>357</v>
      </c>
      <c r="O1118" s="3">
        <v>911</v>
      </c>
      <c r="P1118" s="3">
        <v>420</v>
      </c>
      <c r="Q1118" s="3">
        <v>1962</v>
      </c>
      <c r="R1118" s="3">
        <v>312</v>
      </c>
      <c r="S1118" s="3">
        <v>630</v>
      </c>
      <c r="T1118" s="3">
        <v>870</v>
      </c>
      <c r="U1118" s="3">
        <v>1143</v>
      </c>
      <c r="V1118" s="3">
        <v>1272</v>
      </c>
      <c r="W1118" s="3">
        <v>1767</v>
      </c>
      <c r="X1118" s="3">
        <v>1966</v>
      </c>
      <c r="Y1118" s="3">
        <v>2266</v>
      </c>
      <c r="Z1118" s="3">
        <v>1457</v>
      </c>
      <c r="AA1118" s="3">
        <v>348</v>
      </c>
      <c r="AB1118" s="3">
        <v>849</v>
      </c>
      <c r="AC1118" s="3">
        <v>1377</v>
      </c>
      <c r="AD1118" s="3">
        <v>1213</v>
      </c>
      <c r="AE1118" s="3">
        <v>1058</v>
      </c>
      <c r="AF1118" s="3">
        <v>229</v>
      </c>
      <c r="AG1118" s="3">
        <v>874</v>
      </c>
      <c r="AH1118" s="3">
        <v>959</v>
      </c>
      <c r="AI1118" s="3">
        <v>338</v>
      </c>
      <c r="AJ1118" s="3">
        <v>329</v>
      </c>
      <c r="AK1118" s="3">
        <v>194</v>
      </c>
      <c r="AL1118" s="3">
        <v>473</v>
      </c>
      <c r="AM1118" s="3">
        <v>585</v>
      </c>
      <c r="AN1118" s="3">
        <v>126</v>
      </c>
      <c r="AO1118" s="3">
        <v>103</v>
      </c>
      <c r="AP1118" s="3">
        <v>180</v>
      </c>
      <c r="AQ1118" s="3">
        <v>183</v>
      </c>
      <c r="AR1118" s="3">
        <v>107</v>
      </c>
      <c r="AS1118" s="3">
        <v>69</v>
      </c>
      <c r="AT1118" s="3">
        <v>141</v>
      </c>
      <c r="AU1118" s="3">
        <v>320</v>
      </c>
      <c r="AV1118" s="3">
        <v>383</v>
      </c>
      <c r="AW1118" s="3">
        <v>73</v>
      </c>
      <c r="AX1118" s="3">
        <v>183</v>
      </c>
      <c r="AY1118" s="3">
        <v>164</v>
      </c>
      <c r="AZ1118" s="3">
        <v>107</v>
      </c>
      <c r="BA1118" s="3">
        <v>58</v>
      </c>
      <c r="BB1118" s="3">
        <v>338</v>
      </c>
      <c r="BC1118" s="3">
        <v>121</v>
      </c>
      <c r="BD1118" s="3">
        <v>200</v>
      </c>
      <c r="BE1118" s="3">
        <v>223</v>
      </c>
      <c r="BF1118" s="3">
        <v>623</v>
      </c>
      <c r="BG1118" s="3">
        <v>2574</v>
      </c>
      <c r="BH1118" s="3">
        <v>394</v>
      </c>
      <c r="BI1118" s="3">
        <v>166</v>
      </c>
      <c r="BJ1118" s="3">
        <v>504</v>
      </c>
      <c r="BK1118" s="3">
        <v>2723</v>
      </c>
      <c r="BL1118" s="3">
        <v>609</v>
      </c>
      <c r="BM1118" s="3">
        <v>1403</v>
      </c>
      <c r="BN1118" s="3">
        <v>546</v>
      </c>
      <c r="BO1118" s="3">
        <v>587</v>
      </c>
      <c r="BP1118" s="3">
        <v>345</v>
      </c>
      <c r="BQ1118" s="3">
        <v>2076</v>
      </c>
      <c r="BR1118" s="3">
        <v>80</v>
      </c>
      <c r="BS1118" s="3">
        <v>304</v>
      </c>
      <c r="BT1118" s="3">
        <v>863</v>
      </c>
      <c r="BU1118" s="3">
        <v>265</v>
      </c>
      <c r="BV1118" s="3">
        <v>38</v>
      </c>
      <c r="BW1118" s="3">
        <v>66</v>
      </c>
      <c r="BX1118" s="3">
        <v>171</v>
      </c>
      <c r="BY1118" s="3">
        <v>219</v>
      </c>
      <c r="BZ1118" s="3">
        <v>1140</v>
      </c>
      <c r="CA1118" s="3">
        <v>2133</v>
      </c>
      <c r="CB1118" s="3">
        <v>42</v>
      </c>
      <c r="CC1118" s="3">
        <v>2806</v>
      </c>
      <c r="CD1118" s="3">
        <v>557</v>
      </c>
      <c r="CE1118" s="3">
        <v>291</v>
      </c>
    </row>
    <row r="1119" spans="1:83">
      <c r="A1119" s="11" t="s">
        <v>190</v>
      </c>
      <c r="B1119" s="3">
        <v>4359752</v>
      </c>
      <c r="C1119" s="3">
        <v>4008820</v>
      </c>
      <c r="D1119" s="3">
        <v>3950189</v>
      </c>
      <c r="E1119" s="3">
        <v>3748104</v>
      </c>
      <c r="F1119" s="3">
        <v>3649518</v>
      </c>
      <c r="G1119" s="3">
        <v>2200907</v>
      </c>
      <c r="H1119" s="3">
        <v>2158845</v>
      </c>
      <c r="I1119" s="3">
        <v>520409</v>
      </c>
      <c r="J1119" s="3">
        <v>783221</v>
      </c>
      <c r="K1119" s="3">
        <v>1166054</v>
      </c>
      <c r="L1119" s="3">
        <v>1135144</v>
      </c>
      <c r="M1119" s="3">
        <v>754925</v>
      </c>
      <c r="N1119" s="3">
        <v>381806</v>
      </c>
      <c r="O1119" s="3">
        <v>1118995</v>
      </c>
      <c r="P1119" s="3">
        <v>453824</v>
      </c>
      <c r="Q1119" s="3">
        <v>2276030</v>
      </c>
      <c r="R1119" s="3">
        <v>230674</v>
      </c>
      <c r="S1119" s="3">
        <v>416438</v>
      </c>
      <c r="T1119" s="3">
        <v>544781</v>
      </c>
      <c r="U1119" s="3">
        <v>743214</v>
      </c>
      <c r="V1119" s="3">
        <v>856277</v>
      </c>
      <c r="W1119" s="3">
        <v>1232231</v>
      </c>
      <c r="X1119" s="3">
        <v>1415684</v>
      </c>
      <c r="Y1119" s="3">
        <v>1716153</v>
      </c>
      <c r="Z1119" s="3">
        <v>1037578</v>
      </c>
      <c r="AA1119" s="3">
        <v>412344</v>
      </c>
      <c r="AB1119" s="3">
        <v>999180</v>
      </c>
      <c r="AC1119" s="3">
        <v>1629765</v>
      </c>
      <c r="AD1119" s="3">
        <v>1318462</v>
      </c>
      <c r="AE1119" s="3">
        <v>1024691</v>
      </c>
      <c r="AF1119" s="3">
        <v>281209</v>
      </c>
      <c r="AG1119" s="3">
        <v>1093270</v>
      </c>
      <c r="AH1119" s="3">
        <v>1143204</v>
      </c>
      <c r="AI1119" s="3">
        <v>413861</v>
      </c>
      <c r="AJ1119" s="3">
        <v>403517</v>
      </c>
      <c r="AK1119" s="3">
        <v>257866</v>
      </c>
      <c r="AL1119" s="3">
        <v>441510</v>
      </c>
      <c r="AM1119" s="3">
        <v>583181</v>
      </c>
      <c r="AN1119" s="3">
        <v>154294</v>
      </c>
      <c r="AO1119" s="3">
        <v>126916</v>
      </c>
      <c r="AP1119" s="3">
        <v>223056</v>
      </c>
      <c r="AQ1119" s="3">
        <v>226678</v>
      </c>
      <c r="AR1119" s="3">
        <v>134206</v>
      </c>
      <c r="AS1119" s="3">
        <v>79465</v>
      </c>
      <c r="AT1119" s="3">
        <v>171999</v>
      </c>
      <c r="AU1119" s="3">
        <v>388549</v>
      </c>
      <c r="AV1119" s="3">
        <v>456806</v>
      </c>
      <c r="AW1119" s="3">
        <v>82559</v>
      </c>
      <c r="AX1119" s="3">
        <v>215289</v>
      </c>
      <c r="AY1119" s="3">
        <v>196515</v>
      </c>
      <c r="AZ1119" s="3">
        <v>134816</v>
      </c>
      <c r="BA1119" s="3">
        <v>72186</v>
      </c>
      <c r="BB1119" s="3">
        <v>413861</v>
      </c>
      <c r="BC1119" s="3">
        <v>154466</v>
      </c>
      <c r="BD1119" s="3">
        <v>259566</v>
      </c>
      <c r="BE1119" s="3">
        <v>287446</v>
      </c>
      <c r="BF1119" s="3">
        <v>802724</v>
      </c>
      <c r="BG1119" s="3">
        <v>2806870</v>
      </c>
      <c r="BH1119" s="3">
        <v>469242</v>
      </c>
      <c r="BI1119" s="3">
        <v>197373</v>
      </c>
      <c r="BJ1119" s="3">
        <v>609094</v>
      </c>
      <c r="BK1119" s="3">
        <v>3084042</v>
      </c>
      <c r="BL1119" s="3">
        <v>665791</v>
      </c>
      <c r="BM1119" s="3">
        <v>1449065</v>
      </c>
      <c r="BN1119" s="3">
        <v>698556</v>
      </c>
      <c r="BO1119" s="3">
        <v>779580</v>
      </c>
      <c r="BP1119" s="3">
        <v>448439</v>
      </c>
      <c r="BQ1119" s="3">
        <v>2609064</v>
      </c>
      <c r="BR1119" s="3">
        <v>101772</v>
      </c>
      <c r="BS1119" s="3">
        <v>404444</v>
      </c>
      <c r="BT1119" s="3">
        <v>705755</v>
      </c>
      <c r="BU1119" s="3">
        <v>313135</v>
      </c>
      <c r="BV1119" s="3">
        <v>46681</v>
      </c>
      <c r="BW1119" s="3">
        <v>82368</v>
      </c>
      <c r="BX1119" s="3">
        <v>155974</v>
      </c>
      <c r="BY1119" s="3">
        <v>234588</v>
      </c>
      <c r="BZ1119" s="3">
        <v>1257774</v>
      </c>
      <c r="CA1119" s="3">
        <v>2579775</v>
      </c>
      <c r="CB1119" s="3">
        <v>40038</v>
      </c>
      <c r="CC1119" s="3">
        <v>3181289</v>
      </c>
      <c r="CD1119" s="3">
        <v>670823</v>
      </c>
      <c r="CE1119" s="3">
        <v>358992</v>
      </c>
    </row>
    <row r="1120" spans="1:83">
      <c r="A1120" s="4" t="s">
        <v>153</v>
      </c>
      <c r="B1120" s="6">
        <v>0.78365153935007692</v>
      </c>
      <c r="C1120" s="6">
        <v>0.80745115332256501</v>
      </c>
      <c r="D1120" s="6">
        <v>0.79997576717535912</v>
      </c>
      <c r="E1120" s="6">
        <v>0.79636025283066103</v>
      </c>
      <c r="F1120" s="6">
        <v>0.79977821728786691</v>
      </c>
      <c r="G1120" s="6">
        <v>0.766458416727269</v>
      </c>
      <c r="H1120" s="6">
        <v>0.80117964817241605</v>
      </c>
      <c r="I1120" s="6">
        <v>0.444983485088843</v>
      </c>
      <c r="J1120" s="6">
        <v>0.70000488843120801</v>
      </c>
      <c r="K1120" s="6">
        <v>0.82254019314201099</v>
      </c>
      <c r="L1120" s="6">
        <v>0.85753092417867194</v>
      </c>
      <c r="M1120" s="6">
        <v>0.93273863992132999</v>
      </c>
      <c r="N1120" s="6">
        <v>0.78442526074733199</v>
      </c>
      <c r="O1120" s="6">
        <v>0.69421566057676698</v>
      </c>
      <c r="P1120" s="6">
        <v>0.87116365374344995</v>
      </c>
      <c r="Q1120" s="6">
        <v>0.80550723228707499</v>
      </c>
      <c r="R1120" s="6">
        <v>0.54524268885868798</v>
      </c>
      <c r="S1120" s="6">
        <v>0.72878485455738895</v>
      </c>
      <c r="T1120" s="6">
        <v>0.7769636364644541</v>
      </c>
      <c r="U1120" s="6">
        <v>0.77836974316892393</v>
      </c>
      <c r="V1120" s="6">
        <v>0.82000034918506204</v>
      </c>
      <c r="W1120" s="6">
        <v>0.82793520265004406</v>
      </c>
      <c r="X1120" s="6">
        <v>0.86003958561800209</v>
      </c>
      <c r="Y1120" s="6">
        <v>0.84635684803497702</v>
      </c>
      <c r="Z1120" s="6">
        <v>0.65873026582139804</v>
      </c>
      <c r="AA1120" s="6">
        <v>0.75116798362009407</v>
      </c>
      <c r="AB1120" s="6">
        <v>0.76517385791910597</v>
      </c>
      <c r="AC1120" s="6">
        <v>0.78178146481363897</v>
      </c>
      <c r="AD1120" s="6">
        <v>0.81012536123369794</v>
      </c>
      <c r="AE1120" s="6">
        <v>0.78368402400854298</v>
      </c>
      <c r="AF1120" s="6">
        <v>0.76605741271219796</v>
      </c>
      <c r="AG1120" s="6">
        <v>0.80525500711507403</v>
      </c>
      <c r="AH1120" s="6">
        <v>0.78536933713301493</v>
      </c>
      <c r="AI1120" s="6">
        <v>0.79977704402543903</v>
      </c>
      <c r="AJ1120" s="6">
        <v>0.71589339379831007</v>
      </c>
      <c r="AK1120" s="6">
        <v>0.79355522141611901</v>
      </c>
      <c r="AL1120" s="6">
        <v>0.76591690916693689</v>
      </c>
      <c r="AM1120" s="6">
        <v>0.79713502818068604</v>
      </c>
      <c r="AN1120" s="6">
        <v>0.79101680972950505</v>
      </c>
      <c r="AO1120" s="6">
        <v>0.73571382586037304</v>
      </c>
      <c r="AP1120" s="6">
        <v>0.79390937215229795</v>
      </c>
      <c r="AQ1120" s="6">
        <v>0.87943013107836099</v>
      </c>
      <c r="AR1120" s="6">
        <v>0.72877011567857597</v>
      </c>
      <c r="AS1120" s="6">
        <v>0.81339476289693391</v>
      </c>
      <c r="AT1120" s="6">
        <v>0.79567211142265903</v>
      </c>
      <c r="AU1120" s="6">
        <v>0.75801712265309706</v>
      </c>
      <c r="AV1120" s="6">
        <v>0.80905910847943208</v>
      </c>
      <c r="AW1120" s="6">
        <v>0.77463792325148306</v>
      </c>
      <c r="AX1120" s="6">
        <v>0.78858374100827211</v>
      </c>
      <c r="AY1120" s="6">
        <v>0.78295954022130598</v>
      </c>
      <c r="AZ1120" s="6">
        <v>0.67866819771596298</v>
      </c>
      <c r="BA1120" s="6">
        <v>0.60283845189276597</v>
      </c>
      <c r="BB1120" s="6">
        <v>0.79977704402543903</v>
      </c>
      <c r="BC1120" s="6">
        <v>0.53833746779813407</v>
      </c>
      <c r="BD1120" s="6">
        <v>0.64795415697618197</v>
      </c>
      <c r="BE1120" s="6">
        <v>0.61537405035900494</v>
      </c>
      <c r="BF1120" s="6">
        <v>0.74118882251540896</v>
      </c>
      <c r="BG1120" s="6">
        <v>0.83828026860819094</v>
      </c>
      <c r="BH1120" s="6">
        <v>0.75016279026811605</v>
      </c>
      <c r="BI1120" s="6">
        <v>0.72054908340802692</v>
      </c>
      <c r="BJ1120" s="6">
        <v>0.76907425365238102</v>
      </c>
      <c r="BK1120" s="6">
        <v>0.79566435537515501</v>
      </c>
      <c r="BL1120" s="6">
        <v>0.79076404287313495</v>
      </c>
      <c r="BM1120" s="6">
        <v>0.82329070232812696</v>
      </c>
      <c r="BN1120" s="6">
        <v>0.72647618132881997</v>
      </c>
      <c r="BO1120" s="6">
        <v>0.78671783369276493</v>
      </c>
      <c r="BP1120" s="6">
        <v>0.75964027115401711</v>
      </c>
      <c r="BQ1120" s="6">
        <v>0.809076912501975</v>
      </c>
      <c r="BR1120" s="6">
        <v>0.54858632686380504</v>
      </c>
      <c r="BS1120" s="6">
        <v>0.44102192547041702</v>
      </c>
      <c r="BT1120" s="6">
        <v>0.93647414092443393</v>
      </c>
      <c r="BU1120" s="6">
        <v>0.79164848245325903</v>
      </c>
      <c r="BV1120" s="6">
        <v>0.747085581472968</v>
      </c>
      <c r="BW1120" s="6">
        <v>0.58506764061677896</v>
      </c>
      <c r="BX1120" s="6">
        <v>0.82364649676602697</v>
      </c>
      <c r="BY1120" s="6">
        <v>0.76642197828238001</v>
      </c>
      <c r="BZ1120" s="6">
        <v>0.78738093044578605</v>
      </c>
      <c r="CA1120" s="6">
        <v>0.78499823334261098</v>
      </c>
      <c r="CB1120" s="6">
        <v>0.54722228144955998</v>
      </c>
      <c r="CC1120" s="6">
        <v>0.82649966675497699</v>
      </c>
      <c r="CD1120" s="6">
        <v>0.65629131536385299</v>
      </c>
      <c r="CE1120" s="6">
        <v>0.65007149409853893</v>
      </c>
    </row>
    <row r="1121" spans="1:83">
      <c r="A1121" s="4" t="s">
        <v>151</v>
      </c>
      <c r="B1121" s="6">
        <v>9.2826325447957408E-2</v>
      </c>
      <c r="C1121" s="6">
        <v>7.0384679091926E-2</v>
      </c>
      <c r="D1121" s="6">
        <v>6.4931813636626201E-2</v>
      </c>
      <c r="E1121" s="6">
        <v>6.4963734643981391E-2</v>
      </c>
      <c r="F1121" s="6">
        <v>6.4028181255717298E-2</v>
      </c>
      <c r="G1121" s="6">
        <v>0.10475572603573199</v>
      </c>
      <c r="H1121" s="6">
        <v>8.066449561198541E-2</v>
      </c>
      <c r="I1121" s="6">
        <v>0.3208664177096</v>
      </c>
      <c r="J1121" s="6">
        <v>0.12916437431387601</v>
      </c>
      <c r="K1121" s="6">
        <v>5.8759155074243202E-2</v>
      </c>
      <c r="L1121" s="6">
        <v>4.6486872485522704E-2</v>
      </c>
      <c r="M1121" s="6">
        <v>2.0224878649581203E-2</v>
      </c>
      <c r="N1121" s="6">
        <v>0.104518443655803</v>
      </c>
      <c r="O1121" s="6">
        <v>0.13404674214234699</v>
      </c>
      <c r="P1121" s="6">
        <v>6.0044089306035102E-2</v>
      </c>
      <c r="Q1121" s="6">
        <v>8.0832585242210792E-2</v>
      </c>
      <c r="R1121" s="6">
        <v>0.21577651555816399</v>
      </c>
      <c r="S1121" s="6">
        <v>0.10857868313230799</v>
      </c>
      <c r="T1121" s="6">
        <v>6.58975252663241E-2</v>
      </c>
      <c r="U1121" s="6">
        <v>8.0417759650606907E-2</v>
      </c>
      <c r="V1121" s="6">
        <v>6.8181036659709496E-2</v>
      </c>
      <c r="W1121" s="6">
        <v>7.1049751876304995E-2</v>
      </c>
      <c r="X1121" s="6">
        <v>5.3964993899239505E-2</v>
      </c>
      <c r="Y1121" s="6">
        <v>6.8469743483797793E-2</v>
      </c>
      <c r="Z1121" s="6">
        <v>0.14324290055793701</v>
      </c>
      <c r="AA1121" s="6">
        <v>0.135519159964366</v>
      </c>
      <c r="AB1121" s="6">
        <v>7.7972931163384496E-2</v>
      </c>
      <c r="AC1121" s="6">
        <v>9.3565497044096307E-2</v>
      </c>
      <c r="AD1121" s="6">
        <v>8.9817053040381498E-2</v>
      </c>
      <c r="AE1121" s="6">
        <v>9.2955647884792811E-2</v>
      </c>
      <c r="AF1121" s="6">
        <v>4.6503250257010402E-2</v>
      </c>
      <c r="AG1121" s="6">
        <v>8.968038200479439E-2</v>
      </c>
      <c r="AH1121" s="6">
        <v>9.5976787347288803E-2</v>
      </c>
      <c r="AI1121" s="6">
        <v>9.5230670001215004E-2</v>
      </c>
      <c r="AJ1121" s="6">
        <v>0.121912171074509</v>
      </c>
      <c r="AK1121" s="6">
        <v>7.532221271964229E-2</v>
      </c>
      <c r="AL1121" s="6">
        <v>8.9988782739841802E-2</v>
      </c>
      <c r="AM1121" s="6">
        <v>9.5201781587349502E-2</v>
      </c>
      <c r="AN1121" s="6">
        <v>2.2761018817169999E-2</v>
      </c>
      <c r="AO1121" s="6">
        <v>7.536710707419951E-2</v>
      </c>
      <c r="AP1121" s="6">
        <v>0.116904389117459</v>
      </c>
      <c r="AQ1121" s="6">
        <v>6.2754725421190302E-2</v>
      </c>
      <c r="AR1121" s="6">
        <v>0.12811629601111199</v>
      </c>
      <c r="AS1121" s="6">
        <v>0.11395939702551799</v>
      </c>
      <c r="AT1121" s="6">
        <v>7.0179094847325305E-2</v>
      </c>
      <c r="AU1121" s="6">
        <v>0.12355452469314</v>
      </c>
      <c r="AV1121" s="6">
        <v>7.7616127360030998E-2</v>
      </c>
      <c r="AW1121" s="6">
        <v>9.3862962479084711E-2</v>
      </c>
      <c r="AX1121" s="6">
        <v>8.5973807147955897E-2</v>
      </c>
      <c r="AY1121" s="6">
        <v>9.6947398014597008E-2</v>
      </c>
      <c r="AZ1121" s="6">
        <v>0.14411447548626</v>
      </c>
      <c r="BA1121" s="6">
        <v>0.14840940905574601</v>
      </c>
      <c r="BB1121" s="6">
        <v>9.5230670001215004E-2</v>
      </c>
      <c r="BC1121" s="6">
        <v>0.18999564359512999</v>
      </c>
      <c r="BD1121" s="6">
        <v>0.16840109430498099</v>
      </c>
      <c r="BE1121" s="6">
        <v>0.18827502198711202</v>
      </c>
      <c r="BF1121" s="6">
        <v>0.104583328207299</v>
      </c>
      <c r="BG1121" s="6">
        <v>6.8508039601275494E-2</v>
      </c>
      <c r="BH1121" s="6">
        <v>0.110235910420193</v>
      </c>
      <c r="BI1121" s="6">
        <v>0.10979749478378401</v>
      </c>
      <c r="BJ1121" s="6">
        <v>9.6365561934001198E-2</v>
      </c>
      <c r="BK1121" s="6">
        <v>8.83923066441554E-2</v>
      </c>
      <c r="BL1121" s="6">
        <v>7.5380038846037098E-2</v>
      </c>
      <c r="BM1121" s="6">
        <v>8.4997224027513404E-2</v>
      </c>
      <c r="BN1121" s="6">
        <v>0.11955967896533799</v>
      </c>
      <c r="BO1121" s="6">
        <v>8.3798648939736306E-2</v>
      </c>
      <c r="BP1121" s="6">
        <v>0.12797573582928201</v>
      </c>
      <c r="BQ1121" s="6">
        <v>7.2346310583929097E-2</v>
      </c>
      <c r="BR1121" s="6">
        <v>0.19764148923338901</v>
      </c>
      <c r="BS1121" s="6">
        <v>0.34008011012554801</v>
      </c>
      <c r="BT1121" s="6">
        <v>2.04846025890849E-2</v>
      </c>
      <c r="BU1121" s="6">
        <v>5.7072723780037499E-2</v>
      </c>
      <c r="BV1121" s="6">
        <v>0.12869646347373298</v>
      </c>
      <c r="BW1121" s="6">
        <v>0.200169240744833</v>
      </c>
      <c r="BX1121" s="6">
        <v>5.6606324120946301E-2</v>
      </c>
      <c r="BY1121" s="6">
        <v>0.102777804617842</v>
      </c>
      <c r="BZ1121" s="6">
        <v>9.5819375387040398E-2</v>
      </c>
      <c r="CA1121" s="6">
        <v>9.2761363071590192E-2</v>
      </c>
      <c r="CB1121" s="6">
        <v>9.7264555532204894E-2</v>
      </c>
      <c r="CC1121" s="6">
        <v>7.68513742509562E-2</v>
      </c>
      <c r="CD1121" s="6">
        <v>0.15733964601987802</v>
      </c>
      <c r="CE1121" s="6">
        <v>0.108473774057969</v>
      </c>
    </row>
    <row r="1122" spans="1:83">
      <c r="A1122" s="4" t="s">
        <v>156</v>
      </c>
      <c r="B1122" s="6">
        <v>0.123522135201959</v>
      </c>
      <c r="C1122" s="6">
        <v>0.122164167585552</v>
      </c>
      <c r="D1122" s="6">
        <v>0.135092419188001</v>
      </c>
      <c r="E1122" s="6">
        <v>0.13867601252536399</v>
      </c>
      <c r="F1122" s="6">
        <v>0.13619360145641302</v>
      </c>
      <c r="G1122" s="6">
        <v>0.12878585723700001</v>
      </c>
      <c r="H1122" s="6">
        <v>0.11815585621560301</v>
      </c>
      <c r="I1122" s="6">
        <v>0.234150097201556</v>
      </c>
      <c r="J1122" s="6">
        <v>0.17083073725491499</v>
      </c>
      <c r="K1122" s="6">
        <v>0.11870065178374899</v>
      </c>
      <c r="L1122" s="6">
        <v>9.5982203335803498E-2</v>
      </c>
      <c r="M1122" s="6">
        <v>4.7036481429088901E-2</v>
      </c>
      <c r="N1122" s="6">
        <v>0.111056295596865</v>
      </c>
      <c r="O1122" s="6">
        <v>0.17173759728088497</v>
      </c>
      <c r="P1122" s="6">
        <v>6.8792256950515496E-2</v>
      </c>
      <c r="Q1122" s="6">
        <v>0.11366018247071599</v>
      </c>
      <c r="R1122" s="6">
        <v>0.238980795583145</v>
      </c>
      <c r="S1122" s="6">
        <v>0.16263646231030102</v>
      </c>
      <c r="T1122" s="6">
        <v>0.15713883826921798</v>
      </c>
      <c r="U1122" s="6">
        <v>0.14121249718046902</v>
      </c>
      <c r="V1122" s="6">
        <v>0.11181861415522701</v>
      </c>
      <c r="W1122" s="6">
        <v>0.10101504547364801</v>
      </c>
      <c r="X1122" s="6">
        <v>8.59954204827615E-2</v>
      </c>
      <c r="Y1122" s="6">
        <v>8.5173408481225094E-2</v>
      </c>
      <c r="Z1122" s="6">
        <v>0.19802683362066401</v>
      </c>
      <c r="AA1122" s="6">
        <v>0.113312856415539</v>
      </c>
      <c r="AB1122" s="6">
        <v>0.15685321091750901</v>
      </c>
      <c r="AC1122" s="6">
        <v>0.124653038142264</v>
      </c>
      <c r="AD1122" s="6">
        <v>0.10005758572592099</v>
      </c>
      <c r="AE1122" s="6">
        <v>0.123360328106665</v>
      </c>
      <c r="AF1122" s="6">
        <v>0.18743933703079102</v>
      </c>
      <c r="AG1122" s="6">
        <v>0.10506461088013101</v>
      </c>
      <c r="AH1122" s="6">
        <v>0.118653875519698</v>
      </c>
      <c r="AI1122" s="6">
        <v>0.10499228597334699</v>
      </c>
      <c r="AJ1122" s="6">
        <v>0.16219443512718001</v>
      </c>
      <c r="AK1122" s="6">
        <v>0.13112256586423901</v>
      </c>
      <c r="AL1122" s="6">
        <v>0.14409430809322299</v>
      </c>
      <c r="AM1122" s="6">
        <v>0.10766319023196499</v>
      </c>
      <c r="AN1122" s="6">
        <v>0.18622217145332498</v>
      </c>
      <c r="AO1122" s="6">
        <v>0.18891906706542699</v>
      </c>
      <c r="AP1122" s="6">
        <v>8.9186238730243006E-2</v>
      </c>
      <c r="AQ1122" s="6">
        <v>5.7815143500448606E-2</v>
      </c>
      <c r="AR1122" s="6">
        <v>0.14311358831031198</v>
      </c>
      <c r="AS1122" s="6">
        <v>7.2645840077548207E-2</v>
      </c>
      <c r="AT1122" s="6">
        <v>0.13414879373001601</v>
      </c>
      <c r="AU1122" s="6">
        <v>0.118428352653762</v>
      </c>
      <c r="AV1122" s="6">
        <v>0.11332476416053799</v>
      </c>
      <c r="AW1122" s="6">
        <v>0.131499114269433</v>
      </c>
      <c r="AX1122" s="6">
        <v>0.12544245184377101</v>
      </c>
      <c r="AY1122" s="6">
        <v>0.12009306176409799</v>
      </c>
      <c r="AZ1122" s="6">
        <v>0.17721732679777699</v>
      </c>
      <c r="BA1122" s="6">
        <v>0.24875213905148802</v>
      </c>
      <c r="BB1122" s="6">
        <v>0.10499228597334699</v>
      </c>
      <c r="BC1122" s="6">
        <v>0.27166688860673699</v>
      </c>
      <c r="BD1122" s="6">
        <v>0.18364474871883701</v>
      </c>
      <c r="BE1122" s="6">
        <v>0.19635092765388301</v>
      </c>
      <c r="BF1122" s="6">
        <v>0.15422784927729299</v>
      </c>
      <c r="BG1122" s="6">
        <v>9.3211691790535095E-2</v>
      </c>
      <c r="BH1122" s="6">
        <v>0.13960129931169099</v>
      </c>
      <c r="BI1122" s="6">
        <v>0.16965342180818901</v>
      </c>
      <c r="BJ1122" s="6">
        <v>0.134560184413618</v>
      </c>
      <c r="BK1122" s="6">
        <v>0.11594333798068901</v>
      </c>
      <c r="BL1122" s="6">
        <v>0.13385591828082799</v>
      </c>
      <c r="BM1122" s="6">
        <v>9.1712073644360695E-2</v>
      </c>
      <c r="BN1122" s="6">
        <v>0.153964139705842</v>
      </c>
      <c r="BO1122" s="6">
        <v>0.129483517367498</v>
      </c>
      <c r="BP1122" s="6">
        <v>0.11238399301670199</v>
      </c>
      <c r="BQ1122" s="6">
        <v>0.118576776914096</v>
      </c>
      <c r="BR1122" s="6">
        <v>0.25377218390280598</v>
      </c>
      <c r="BS1122" s="6">
        <v>0.218897964404035</v>
      </c>
      <c r="BT1122" s="6">
        <v>4.30412564864813E-2</v>
      </c>
      <c r="BU1122" s="6">
        <v>0.151278793766703</v>
      </c>
      <c r="BV1122" s="6">
        <v>0.124217955053299</v>
      </c>
      <c r="BW1122" s="6">
        <v>0.21476311863838798</v>
      </c>
      <c r="BX1122" s="6">
        <v>0.119747179113026</v>
      </c>
      <c r="BY1122" s="6">
        <v>0.13080021709977699</v>
      </c>
      <c r="BZ1122" s="6">
        <v>0.11679969416717301</v>
      </c>
      <c r="CA1122" s="6">
        <v>0.122240403585799</v>
      </c>
      <c r="CB1122" s="6">
        <v>0.35551316301823499</v>
      </c>
      <c r="CC1122" s="6">
        <v>9.6648958994063602E-2</v>
      </c>
      <c r="CD1122" s="6">
        <v>0.18636903861626902</v>
      </c>
      <c r="CE1122" s="6">
        <v>0.24145473184349101</v>
      </c>
    </row>
    <row r="1124" spans="1:83">
      <c r="A1124" s="19" t="s">
        <v>248</v>
      </c>
      <c r="B1124" s="19"/>
      <c r="C1124" s="19"/>
      <c r="D1124" s="19"/>
      <c r="E1124" s="19"/>
      <c r="F1124" s="19"/>
      <c r="G1124" s="19"/>
      <c r="H1124" s="19"/>
      <c r="I1124" s="19"/>
      <c r="J1124" s="19"/>
      <c r="K1124" s="19"/>
      <c r="L1124" s="19"/>
      <c r="M1124" s="19"/>
      <c r="N1124" s="19"/>
      <c r="O1124" s="19"/>
      <c r="P1124" s="19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</row>
    <row r="1125" spans="1:83">
      <c r="A1125" s="20"/>
      <c r="B1125" s="21" t="s">
        <v>0</v>
      </c>
      <c r="C1125" s="21"/>
      <c r="D1125" s="21"/>
      <c r="E1125" s="21"/>
      <c r="F1125" s="21"/>
      <c r="G1125" s="21" t="s">
        <v>1</v>
      </c>
      <c r="H1125" s="21"/>
      <c r="I1125" s="21" t="s">
        <v>2</v>
      </c>
      <c r="J1125" s="21"/>
      <c r="K1125" s="21"/>
      <c r="L1125" s="21"/>
      <c r="M1125" s="21"/>
      <c r="N1125" s="21" t="s">
        <v>3</v>
      </c>
      <c r="O1125" s="21"/>
      <c r="P1125" s="21"/>
      <c r="Q1125" s="21"/>
      <c r="R1125" s="21" t="s">
        <v>4</v>
      </c>
      <c r="S1125" s="21"/>
      <c r="T1125" s="21"/>
      <c r="U1125" s="21"/>
      <c r="V1125" s="21"/>
      <c r="W1125" s="21"/>
      <c r="X1125" s="21"/>
      <c r="Y1125" s="21"/>
      <c r="Z1125" s="21"/>
      <c r="AA1125" s="21" t="s">
        <v>5</v>
      </c>
      <c r="AB1125" s="21"/>
      <c r="AC1125" s="21"/>
      <c r="AD1125" s="21"/>
      <c r="AE1125" s="21" t="s">
        <v>6</v>
      </c>
      <c r="AF1125" s="21"/>
      <c r="AG1125" s="21"/>
      <c r="AH1125" s="21"/>
      <c r="AI1125" s="21"/>
      <c r="AJ1125" s="21"/>
      <c r="AK1125" s="21" t="s">
        <v>7</v>
      </c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1"/>
      <c r="AZ1125" s="21"/>
      <c r="BA1125" s="21"/>
      <c r="BB1125" s="21"/>
      <c r="BC1125" s="21" t="s">
        <v>8</v>
      </c>
      <c r="BD1125" s="21"/>
      <c r="BE1125" s="21"/>
      <c r="BF1125" s="21"/>
      <c r="BG1125" s="21"/>
      <c r="BH1125" s="21" t="s">
        <v>9</v>
      </c>
      <c r="BI1125" s="21"/>
      <c r="BJ1125" s="21"/>
      <c r="BK1125" s="21"/>
      <c r="BL1125" s="21" t="s">
        <v>10</v>
      </c>
      <c r="BM1125" s="21"/>
      <c r="BN1125" s="21"/>
      <c r="BO1125" s="21"/>
      <c r="BP1125" s="21"/>
      <c r="BQ1125" s="21" t="s">
        <v>11</v>
      </c>
      <c r="BR1125" s="21"/>
      <c r="BS1125" s="21"/>
      <c r="BT1125" s="21"/>
      <c r="BU1125" s="21"/>
      <c r="BV1125" s="21"/>
      <c r="BW1125" s="21"/>
      <c r="BX1125" s="21" t="s">
        <v>12</v>
      </c>
      <c r="BY1125" s="21"/>
      <c r="BZ1125" s="21"/>
      <c r="CA1125" s="21"/>
      <c r="CB1125" s="21"/>
      <c r="CC1125" s="21" t="s">
        <v>13</v>
      </c>
      <c r="CD1125" s="21"/>
      <c r="CE1125" s="21"/>
    </row>
    <row r="1126" spans="1:83" ht="60">
      <c r="A1126" s="20"/>
      <c r="B1126" s="1" t="s">
        <v>14</v>
      </c>
      <c r="C1126" s="1" t="s">
        <v>15</v>
      </c>
      <c r="D1126" s="1" t="s">
        <v>16</v>
      </c>
      <c r="E1126" s="1" t="s">
        <v>17</v>
      </c>
      <c r="F1126" s="1" t="s">
        <v>18</v>
      </c>
      <c r="G1126" s="1" t="s">
        <v>19</v>
      </c>
      <c r="H1126" s="1" t="s">
        <v>20</v>
      </c>
      <c r="I1126" s="1" t="s">
        <v>21</v>
      </c>
      <c r="J1126" s="1" t="s">
        <v>22</v>
      </c>
      <c r="K1126" s="1" t="s">
        <v>23</v>
      </c>
      <c r="L1126" s="1" t="s">
        <v>24</v>
      </c>
      <c r="M1126" s="1" t="s">
        <v>25</v>
      </c>
      <c r="N1126" s="1" t="s">
        <v>26</v>
      </c>
      <c r="O1126" s="1" t="s">
        <v>27</v>
      </c>
      <c r="P1126" s="1" t="s">
        <v>28</v>
      </c>
      <c r="Q1126" s="1" t="s">
        <v>29</v>
      </c>
      <c r="R1126" s="1" t="s">
        <v>30</v>
      </c>
      <c r="S1126" s="1" t="s">
        <v>31</v>
      </c>
      <c r="T1126" s="1" t="s">
        <v>32</v>
      </c>
      <c r="U1126" s="1" t="s">
        <v>33</v>
      </c>
      <c r="V1126" s="1" t="s">
        <v>34</v>
      </c>
      <c r="W1126" s="1" t="s">
        <v>35</v>
      </c>
      <c r="X1126" s="1" t="s">
        <v>36</v>
      </c>
      <c r="Y1126" s="1" t="s">
        <v>37</v>
      </c>
      <c r="Z1126" s="1" t="s">
        <v>38</v>
      </c>
      <c r="AA1126" s="1" t="s">
        <v>39</v>
      </c>
      <c r="AB1126" s="1" t="s">
        <v>40</v>
      </c>
      <c r="AC1126" s="1" t="s">
        <v>41</v>
      </c>
      <c r="AD1126" s="1" t="s">
        <v>42</v>
      </c>
      <c r="AE1126" s="1" t="s">
        <v>43</v>
      </c>
      <c r="AF1126" s="1" t="s">
        <v>44</v>
      </c>
      <c r="AG1126" s="1" t="s">
        <v>45</v>
      </c>
      <c r="AH1126" s="1" t="s">
        <v>46</v>
      </c>
      <c r="AI1126" s="1" t="s">
        <v>47</v>
      </c>
      <c r="AJ1126" s="1" t="s">
        <v>48</v>
      </c>
      <c r="AK1126" s="1" t="s">
        <v>49</v>
      </c>
      <c r="AL1126" s="1" t="s">
        <v>50</v>
      </c>
      <c r="AM1126" s="1" t="s">
        <v>51</v>
      </c>
      <c r="AN1126" s="1" t="s">
        <v>52</v>
      </c>
      <c r="AO1126" s="1" t="s">
        <v>53</v>
      </c>
      <c r="AP1126" s="1" t="s">
        <v>54</v>
      </c>
      <c r="AQ1126" s="1" t="s">
        <v>55</v>
      </c>
      <c r="AR1126" s="1" t="s">
        <v>56</v>
      </c>
      <c r="AS1126" s="1" t="s">
        <v>57</v>
      </c>
      <c r="AT1126" s="1" t="s">
        <v>58</v>
      </c>
      <c r="AU1126" s="1" t="s">
        <v>59</v>
      </c>
      <c r="AV1126" s="1" t="s">
        <v>60</v>
      </c>
      <c r="AW1126" s="1" t="s">
        <v>61</v>
      </c>
      <c r="AX1126" s="1" t="s">
        <v>62</v>
      </c>
      <c r="AY1126" s="1" t="s">
        <v>63</v>
      </c>
      <c r="AZ1126" s="1" t="s">
        <v>64</v>
      </c>
      <c r="BA1126" s="1" t="s">
        <v>65</v>
      </c>
      <c r="BB1126" s="1" t="s">
        <v>47</v>
      </c>
      <c r="BC1126" s="1" t="s">
        <v>66</v>
      </c>
      <c r="BD1126" s="1" t="s">
        <v>67</v>
      </c>
      <c r="BE1126" s="1" t="s">
        <v>68</v>
      </c>
      <c r="BF1126" s="1" t="s">
        <v>69</v>
      </c>
      <c r="BG1126" s="1" t="s">
        <v>70</v>
      </c>
      <c r="BH1126" s="1" t="s">
        <v>71</v>
      </c>
      <c r="BI1126" s="1" t="s">
        <v>72</v>
      </c>
      <c r="BJ1126" s="1" t="s">
        <v>73</v>
      </c>
      <c r="BK1126" s="1" t="s">
        <v>74</v>
      </c>
      <c r="BL1126" s="1" t="s">
        <v>75</v>
      </c>
      <c r="BM1126" s="1" t="s">
        <v>76</v>
      </c>
      <c r="BN1126" s="1" t="s">
        <v>77</v>
      </c>
      <c r="BO1126" s="1" t="s">
        <v>78</v>
      </c>
      <c r="BP1126" s="1" t="s">
        <v>79</v>
      </c>
      <c r="BQ1126" s="1" t="s">
        <v>80</v>
      </c>
      <c r="BR1126" s="1" t="s">
        <v>81</v>
      </c>
      <c r="BS1126" s="1" t="s">
        <v>82</v>
      </c>
      <c r="BT1126" s="1" t="s">
        <v>83</v>
      </c>
      <c r="BU1126" s="1" t="s">
        <v>84</v>
      </c>
      <c r="BV1126" s="1" t="s">
        <v>85</v>
      </c>
      <c r="BW1126" s="1" t="s">
        <v>86</v>
      </c>
      <c r="BX1126" s="1" t="s">
        <v>87</v>
      </c>
      <c r="BY1126" s="1" t="s">
        <v>88</v>
      </c>
      <c r="BZ1126" s="1" t="s">
        <v>89</v>
      </c>
      <c r="CA1126" s="1" t="s">
        <v>90</v>
      </c>
      <c r="CB1126" s="1" t="s">
        <v>91</v>
      </c>
      <c r="CC1126" s="1" t="s">
        <v>92</v>
      </c>
      <c r="CD1126" s="1" t="s">
        <v>93</v>
      </c>
      <c r="CE1126" s="1" t="s">
        <v>94</v>
      </c>
    </row>
    <row r="1127" spans="1:83">
      <c r="A1127" s="22" t="s">
        <v>309</v>
      </c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</row>
    <row r="1128" spans="1:83">
      <c r="A1128" s="11" t="s">
        <v>189</v>
      </c>
      <c r="B1128" s="3">
        <v>3782</v>
      </c>
      <c r="C1128" s="3">
        <v>8182</v>
      </c>
      <c r="D1128" s="3">
        <v>11275</v>
      </c>
      <c r="E1128" s="3">
        <v>10783</v>
      </c>
      <c r="F1128" s="3">
        <v>12483</v>
      </c>
      <c r="G1128" s="3">
        <v>1897</v>
      </c>
      <c r="H1128" s="3">
        <v>1885</v>
      </c>
      <c r="I1128" s="3">
        <v>384</v>
      </c>
      <c r="J1128" s="3">
        <v>619</v>
      </c>
      <c r="K1128" s="3">
        <v>783</v>
      </c>
      <c r="L1128" s="3">
        <v>1050</v>
      </c>
      <c r="M1128" s="3">
        <v>946</v>
      </c>
      <c r="N1128" s="3">
        <v>355</v>
      </c>
      <c r="O1128" s="3">
        <v>913</v>
      </c>
      <c r="P1128" s="3">
        <v>420</v>
      </c>
      <c r="Q1128" s="3">
        <v>1958</v>
      </c>
      <c r="R1128" s="3">
        <v>310</v>
      </c>
      <c r="S1128" s="3">
        <v>633</v>
      </c>
      <c r="T1128" s="3">
        <v>871</v>
      </c>
      <c r="U1128" s="3">
        <v>1146</v>
      </c>
      <c r="V1128" s="3">
        <v>1273</v>
      </c>
      <c r="W1128" s="3">
        <v>1772</v>
      </c>
      <c r="X1128" s="3">
        <v>1964</v>
      </c>
      <c r="Y1128" s="3">
        <v>2267</v>
      </c>
      <c r="Z1128" s="3">
        <v>1458</v>
      </c>
      <c r="AA1128" s="3">
        <v>352</v>
      </c>
      <c r="AB1128" s="3">
        <v>841</v>
      </c>
      <c r="AC1128" s="3">
        <v>1375</v>
      </c>
      <c r="AD1128" s="3">
        <v>1214</v>
      </c>
      <c r="AE1128" s="3">
        <v>1056</v>
      </c>
      <c r="AF1128" s="3">
        <v>226</v>
      </c>
      <c r="AG1128" s="3">
        <v>872</v>
      </c>
      <c r="AH1128" s="3">
        <v>961</v>
      </c>
      <c r="AI1128" s="3">
        <v>339</v>
      </c>
      <c r="AJ1128" s="3">
        <v>328</v>
      </c>
      <c r="AK1128" s="3">
        <v>192</v>
      </c>
      <c r="AL1128" s="3">
        <v>473</v>
      </c>
      <c r="AM1128" s="3">
        <v>583</v>
      </c>
      <c r="AN1128" s="3">
        <v>124</v>
      </c>
      <c r="AO1128" s="3">
        <v>102</v>
      </c>
      <c r="AP1128" s="3">
        <v>181</v>
      </c>
      <c r="AQ1128" s="3">
        <v>184</v>
      </c>
      <c r="AR1128" s="3">
        <v>106</v>
      </c>
      <c r="AS1128" s="3">
        <v>69</v>
      </c>
      <c r="AT1128" s="3">
        <v>140</v>
      </c>
      <c r="AU1128" s="3">
        <v>323</v>
      </c>
      <c r="AV1128" s="3">
        <v>382</v>
      </c>
      <c r="AW1128" s="3">
        <v>73</v>
      </c>
      <c r="AX1128" s="3">
        <v>183</v>
      </c>
      <c r="AY1128" s="3">
        <v>163</v>
      </c>
      <c r="AZ1128" s="3">
        <v>106</v>
      </c>
      <c r="BA1128" s="3">
        <v>59</v>
      </c>
      <c r="BB1128" s="3">
        <v>339</v>
      </c>
      <c r="BC1128" s="3">
        <v>122</v>
      </c>
      <c r="BD1128" s="3">
        <v>202</v>
      </c>
      <c r="BE1128" s="3">
        <v>223</v>
      </c>
      <c r="BF1128" s="3">
        <v>626</v>
      </c>
      <c r="BG1128" s="3">
        <v>2561</v>
      </c>
      <c r="BH1128" s="3">
        <v>394</v>
      </c>
      <c r="BI1128" s="3">
        <v>165</v>
      </c>
      <c r="BJ1128" s="3">
        <v>501</v>
      </c>
      <c r="BK1128" s="3">
        <v>2722</v>
      </c>
      <c r="BL1128" s="3">
        <v>603</v>
      </c>
      <c r="BM1128" s="3">
        <v>1401</v>
      </c>
      <c r="BN1128" s="3">
        <v>545</v>
      </c>
      <c r="BO1128" s="3">
        <v>585</v>
      </c>
      <c r="BP1128" s="3">
        <v>346</v>
      </c>
      <c r="BQ1128" s="3">
        <v>2077</v>
      </c>
      <c r="BR1128" s="3">
        <v>79</v>
      </c>
      <c r="BS1128" s="3">
        <v>306</v>
      </c>
      <c r="BT1128" s="3">
        <v>859</v>
      </c>
      <c r="BU1128" s="3">
        <v>263</v>
      </c>
      <c r="BV1128" s="3">
        <v>39</v>
      </c>
      <c r="BW1128" s="3">
        <v>64</v>
      </c>
      <c r="BX1128" s="3">
        <v>167</v>
      </c>
      <c r="BY1128" s="3">
        <v>216</v>
      </c>
      <c r="BZ1128" s="3">
        <v>1138</v>
      </c>
      <c r="CA1128" s="3">
        <v>2136</v>
      </c>
      <c r="CB1128" s="3">
        <v>43</v>
      </c>
      <c r="CC1128" s="3">
        <v>2803</v>
      </c>
      <c r="CD1128" s="3">
        <v>559</v>
      </c>
      <c r="CE1128" s="3">
        <v>289</v>
      </c>
    </row>
    <row r="1129" spans="1:83">
      <c r="A1129" s="11" t="s">
        <v>190</v>
      </c>
      <c r="B1129" s="3">
        <v>4358485</v>
      </c>
      <c r="C1129" s="3">
        <v>4017539</v>
      </c>
      <c r="D1129" s="3">
        <v>3948388</v>
      </c>
      <c r="E1129" s="3">
        <v>3751203</v>
      </c>
      <c r="F1129" s="3">
        <v>3648144</v>
      </c>
      <c r="G1129" s="3">
        <v>2203243</v>
      </c>
      <c r="H1129" s="3">
        <v>2155242</v>
      </c>
      <c r="I1129" s="3">
        <v>519300</v>
      </c>
      <c r="J1129" s="3">
        <v>791172</v>
      </c>
      <c r="K1129" s="3">
        <v>1164428</v>
      </c>
      <c r="L1129" s="3">
        <v>1135532</v>
      </c>
      <c r="M1129" s="3">
        <v>748052</v>
      </c>
      <c r="N1129" s="3">
        <v>380554</v>
      </c>
      <c r="O1129" s="3">
        <v>1122874</v>
      </c>
      <c r="P1129" s="3">
        <v>453540</v>
      </c>
      <c r="Q1129" s="3">
        <v>2272000</v>
      </c>
      <c r="R1129" s="3">
        <v>228468</v>
      </c>
      <c r="S1129" s="3">
        <v>418807</v>
      </c>
      <c r="T1129" s="3">
        <v>544418</v>
      </c>
      <c r="U1129" s="3">
        <v>745970</v>
      </c>
      <c r="V1129" s="3">
        <v>857950</v>
      </c>
      <c r="W1129" s="3">
        <v>1234211</v>
      </c>
      <c r="X1129" s="3">
        <v>1413712</v>
      </c>
      <c r="Y1129" s="3">
        <v>1715425</v>
      </c>
      <c r="Z1129" s="3">
        <v>1039290</v>
      </c>
      <c r="AA1129" s="3">
        <v>417518</v>
      </c>
      <c r="AB1129" s="3">
        <v>991464</v>
      </c>
      <c r="AC1129" s="3">
        <v>1628164</v>
      </c>
      <c r="AD1129" s="3">
        <v>1321339</v>
      </c>
      <c r="AE1129" s="3">
        <v>1023385</v>
      </c>
      <c r="AF1129" s="3">
        <v>278901</v>
      </c>
      <c r="AG1129" s="3">
        <v>1091401</v>
      </c>
      <c r="AH1129" s="3">
        <v>1146051</v>
      </c>
      <c r="AI1129" s="3">
        <v>415859</v>
      </c>
      <c r="AJ1129" s="3">
        <v>402887</v>
      </c>
      <c r="AK1129" s="3">
        <v>255755</v>
      </c>
      <c r="AL1129" s="3">
        <v>441114</v>
      </c>
      <c r="AM1129" s="3">
        <v>582271</v>
      </c>
      <c r="AN1129" s="3">
        <v>152668</v>
      </c>
      <c r="AO1129" s="3">
        <v>126233</v>
      </c>
      <c r="AP1129" s="3">
        <v>224374</v>
      </c>
      <c r="AQ1129" s="3">
        <v>227846</v>
      </c>
      <c r="AR1129" s="3">
        <v>133097</v>
      </c>
      <c r="AS1129" s="3">
        <v>79465</v>
      </c>
      <c r="AT1129" s="3">
        <v>170865</v>
      </c>
      <c r="AU1129" s="3">
        <v>392547</v>
      </c>
      <c r="AV1129" s="3">
        <v>454703</v>
      </c>
      <c r="AW1129" s="3">
        <v>83512</v>
      </c>
      <c r="AX1129" s="3">
        <v>215289</v>
      </c>
      <c r="AY1129" s="3">
        <v>195885</v>
      </c>
      <c r="AZ1129" s="3">
        <v>133510</v>
      </c>
      <c r="BA1129" s="3">
        <v>73492</v>
      </c>
      <c r="BB1129" s="3">
        <v>415859</v>
      </c>
      <c r="BC1129" s="3">
        <v>156748</v>
      </c>
      <c r="BD1129" s="3">
        <v>261955</v>
      </c>
      <c r="BE1129" s="3">
        <v>288047</v>
      </c>
      <c r="BF1129" s="3">
        <v>806811</v>
      </c>
      <c r="BG1129" s="3">
        <v>2793938</v>
      </c>
      <c r="BH1129" s="3">
        <v>469876</v>
      </c>
      <c r="BI1129" s="3">
        <v>196328</v>
      </c>
      <c r="BJ1129" s="3">
        <v>606815</v>
      </c>
      <c r="BK1129" s="3">
        <v>3085465</v>
      </c>
      <c r="BL1129" s="3">
        <v>661905</v>
      </c>
      <c r="BM1129" s="3">
        <v>1447256</v>
      </c>
      <c r="BN1129" s="3">
        <v>698518</v>
      </c>
      <c r="BO1129" s="3">
        <v>776343</v>
      </c>
      <c r="BP1129" s="3">
        <v>449819</v>
      </c>
      <c r="BQ1129" s="3">
        <v>2610125</v>
      </c>
      <c r="BR1129" s="3">
        <v>101111</v>
      </c>
      <c r="BS1129" s="3">
        <v>407601</v>
      </c>
      <c r="BT1129" s="3">
        <v>702857</v>
      </c>
      <c r="BU1129" s="3">
        <v>310971</v>
      </c>
      <c r="BV1129" s="3">
        <v>47507</v>
      </c>
      <c r="BW1129" s="3">
        <v>80337</v>
      </c>
      <c r="BX1129" s="3">
        <v>152682</v>
      </c>
      <c r="BY1129" s="3">
        <v>231437</v>
      </c>
      <c r="BZ1129" s="3">
        <v>1256821</v>
      </c>
      <c r="CA1129" s="3">
        <v>2584539</v>
      </c>
      <c r="CB1129" s="3">
        <v>41368</v>
      </c>
      <c r="CC1129" s="3">
        <v>3178875</v>
      </c>
      <c r="CD1129" s="3">
        <v>674697</v>
      </c>
      <c r="CE1129" s="3">
        <v>357772</v>
      </c>
    </row>
    <row r="1130" spans="1:83">
      <c r="A1130" s="4" t="s">
        <v>202</v>
      </c>
      <c r="B1130" s="6">
        <v>4.3368197659127902E-2</v>
      </c>
      <c r="C1130" s="6">
        <v>3.5491603998860401E-2</v>
      </c>
      <c r="D1130" s="6">
        <v>2.6623588830072903E-2</v>
      </c>
      <c r="E1130" s="6">
        <v>2.1510227656413701E-2</v>
      </c>
      <c r="F1130" s="6">
        <v>2.3851854532058198E-2</v>
      </c>
      <c r="G1130" s="6">
        <v>5.40431143330719E-2</v>
      </c>
      <c r="H1130" s="6">
        <v>3.2455532072154999E-2</v>
      </c>
      <c r="I1130" s="6">
        <v>7.7647940101463891E-2</v>
      </c>
      <c r="J1130" s="6">
        <v>5.7605337671865299E-2</v>
      </c>
      <c r="K1130" s="6">
        <v>5.0319379491874601E-2</v>
      </c>
      <c r="L1130" s="6">
        <v>2.86838790412429E-2</v>
      </c>
      <c r="M1130" s="6">
        <v>1.5983573303544801E-2</v>
      </c>
      <c r="N1130" s="6">
        <v>5.9846742940973599E-2</v>
      </c>
      <c r="O1130" s="6">
        <v>5.6980274951337201E-2</v>
      </c>
      <c r="P1130" s="6">
        <v>2.0838230406535398E-2</v>
      </c>
      <c r="Q1130" s="6">
        <v>3.8835591795089199E-2</v>
      </c>
      <c r="R1130" s="6">
        <v>0.10003035756168301</v>
      </c>
      <c r="S1130" s="6">
        <v>6.3228595208309993E-2</v>
      </c>
      <c r="T1130" s="6">
        <v>4.7321685733207497E-2</v>
      </c>
      <c r="U1130" s="6">
        <v>3.36319018755507E-2</v>
      </c>
      <c r="V1130" s="6">
        <v>3.0435302811174899E-2</v>
      </c>
      <c r="W1130" s="6">
        <v>4.0562099580983099E-2</v>
      </c>
      <c r="X1130" s="6">
        <v>3.3341853765314899E-2</v>
      </c>
      <c r="Y1130" s="6">
        <v>2.9769783075886604E-2</v>
      </c>
      <c r="Z1130" s="6">
        <v>5.1359500792875504E-2</v>
      </c>
      <c r="AA1130" s="6">
        <v>6.1523637108356601E-2</v>
      </c>
      <c r="AB1130" s="6">
        <v>4.07856200805835E-2</v>
      </c>
      <c r="AC1130" s="6">
        <v>4.6560443044482397E-2</v>
      </c>
      <c r="AD1130" s="6">
        <v>3.5635739616976601E-2</v>
      </c>
      <c r="AE1130" s="6">
        <v>3.6404312555978702E-2</v>
      </c>
      <c r="AF1130" s="6">
        <v>3.8613454160821299E-2</v>
      </c>
      <c r="AG1130" s="6">
        <v>4.9539786507269097E-2</v>
      </c>
      <c r="AH1130" s="6">
        <v>4.4347894152921598E-2</v>
      </c>
      <c r="AI1130" s="6">
        <v>3.60737795083498E-2</v>
      </c>
      <c r="AJ1130" s="6">
        <v>5.2372792641110201E-2</v>
      </c>
      <c r="AK1130" s="6">
        <v>8.2302006911431996E-2</v>
      </c>
      <c r="AL1130" s="6">
        <v>2.78471504758835E-2</v>
      </c>
      <c r="AM1130" s="6">
        <v>4.2887002230835997E-2</v>
      </c>
      <c r="AN1130" s="6">
        <v>3.90265720730174E-2</v>
      </c>
      <c r="AO1130" s="6">
        <v>3.8113823386299699E-2</v>
      </c>
      <c r="AP1130" s="6">
        <v>3.6531686052980301E-2</v>
      </c>
      <c r="AQ1130" s="6">
        <v>4.9826653172114502E-2</v>
      </c>
      <c r="AR1130" s="6">
        <v>8.7742834721265296E-3</v>
      </c>
      <c r="AS1130" s="6">
        <v>5.8258211973425303E-2</v>
      </c>
      <c r="AT1130" s="6">
        <v>4.4899652078800499E-2</v>
      </c>
      <c r="AU1130" s="6">
        <v>6.9627538047471002E-2</v>
      </c>
      <c r="AV1130" s="6">
        <v>2.96093612805962E-2</v>
      </c>
      <c r="AW1130" s="6">
        <v>1.2945966562680999E-2</v>
      </c>
      <c r="AX1130" s="6">
        <v>4.1563990642510103E-2</v>
      </c>
      <c r="AY1130" s="6">
        <v>2.7983454793156101E-2</v>
      </c>
      <c r="AZ1130" s="6">
        <v>6.6224751311113494E-2</v>
      </c>
      <c r="BA1130" s="6">
        <v>9.2215479540013898E-2</v>
      </c>
      <c r="BB1130" s="6">
        <v>3.60737795083498E-2</v>
      </c>
      <c r="BC1130" s="6">
        <v>8.725350166137151E-2</v>
      </c>
      <c r="BD1130" s="6">
        <v>9.3256744336941089E-2</v>
      </c>
      <c r="BE1130" s="6">
        <v>7.856348775070171E-2</v>
      </c>
      <c r="BF1130" s="6">
        <v>7.7309432099150699E-2</v>
      </c>
      <c r="BG1130" s="6">
        <v>2.2955136343122802E-2</v>
      </c>
      <c r="BH1130" s="6">
        <v>4.3906703088541506E-2</v>
      </c>
      <c r="BI1130" s="6">
        <v>4.6408091636610298E-2</v>
      </c>
      <c r="BJ1130" s="6">
        <v>3.3289716096027003E-2</v>
      </c>
      <c r="BK1130" s="6">
        <v>4.5074886010777603E-2</v>
      </c>
      <c r="BL1130" s="6">
        <v>3.88734914329927E-2</v>
      </c>
      <c r="BM1130" s="6">
        <v>4.2690824574897902E-2</v>
      </c>
      <c r="BN1130" s="6">
        <v>5.3787239449210496E-2</v>
      </c>
      <c r="BO1130" s="6">
        <v>3.7680776042994205E-2</v>
      </c>
      <c r="BP1130" s="6">
        <v>4.4643617422796697E-2</v>
      </c>
      <c r="BQ1130" s="6">
        <v>3.7539920067740602E-2</v>
      </c>
      <c r="BR1130" s="6">
        <v>0.111460523139002</v>
      </c>
      <c r="BS1130" s="6">
        <v>6.3611959571776996E-2</v>
      </c>
      <c r="BT1130" s="6">
        <v>1.4660726241093101E-2</v>
      </c>
      <c r="BU1130" s="6">
        <v>7.0184969164159505E-2</v>
      </c>
      <c r="BV1130" s="6">
        <v>9.1794430538823094E-2</v>
      </c>
      <c r="BW1130" s="6">
        <v>0.18038110984254702</v>
      </c>
      <c r="BX1130" s="6">
        <v>4.3704962368203294E-2</v>
      </c>
      <c r="BY1130" s="6">
        <v>4.5999582627709305E-2</v>
      </c>
      <c r="BZ1130" s="6">
        <v>3.0432707342684599E-2</v>
      </c>
      <c r="CA1130" s="6">
        <v>5.0078080221945799E-2</v>
      </c>
      <c r="CB1130" s="5"/>
      <c r="CC1130" s="6">
        <v>3.0299694854053101E-2</v>
      </c>
      <c r="CD1130" s="6">
        <v>0.10712877459905901</v>
      </c>
      <c r="CE1130" s="6">
        <v>4.7336035551067794E-2</v>
      </c>
    </row>
    <row r="1131" spans="1:83">
      <c r="A1131" s="4">
        <v>-2</v>
      </c>
      <c r="B1131" s="6">
        <v>2.9533867468697999E-2</v>
      </c>
      <c r="C1131" s="6">
        <v>3.3823921361967796E-2</v>
      </c>
      <c r="D1131" s="6">
        <v>3.2303778140880396E-2</v>
      </c>
      <c r="E1131" s="6">
        <v>2.9969563718270802E-2</v>
      </c>
      <c r="F1131" s="6">
        <v>3.0126003798096001E-2</v>
      </c>
      <c r="G1131" s="6">
        <v>3.1291895541521703E-2</v>
      </c>
      <c r="H1131" s="6">
        <v>2.7736685060889599E-2</v>
      </c>
      <c r="I1131" s="6">
        <v>2.47593530298112E-2</v>
      </c>
      <c r="J1131" s="6">
        <v>4.2078231131126603E-2</v>
      </c>
      <c r="K1131" s="6">
        <v>2.74305971154928E-2</v>
      </c>
      <c r="L1131" s="6">
        <v>3.3662636571692703E-2</v>
      </c>
      <c r="M1131" s="6">
        <v>1.6587449166564801E-2</v>
      </c>
      <c r="N1131" s="6">
        <v>3.2932722622006701E-2</v>
      </c>
      <c r="O1131" s="6">
        <v>2.56160959346559E-2</v>
      </c>
      <c r="P1131" s="6">
        <v>3.0365690692205297E-2</v>
      </c>
      <c r="Q1131" s="6">
        <v>3.1942516830348898E-2</v>
      </c>
      <c r="R1131" s="6">
        <v>3.2671630063704098E-2</v>
      </c>
      <c r="S1131" s="6">
        <v>4.351479936535E-2</v>
      </c>
      <c r="T1131" s="6">
        <v>3.5604874593173998E-2</v>
      </c>
      <c r="U1131" s="6">
        <v>3.12051892966769E-2</v>
      </c>
      <c r="V1131" s="6">
        <v>2.5830505951503002E-2</v>
      </c>
      <c r="W1131" s="6">
        <v>2.7844549271670398E-2</v>
      </c>
      <c r="X1131" s="6">
        <v>2.98477447665924E-2</v>
      </c>
      <c r="Y1131" s="6">
        <v>3.6807553450354198E-2</v>
      </c>
      <c r="Z1131" s="6">
        <v>2.9882552776535599E-2</v>
      </c>
      <c r="AA1131" s="6">
        <v>2.8049663177131201E-2</v>
      </c>
      <c r="AB1131" s="6">
        <v>2.7204258032596899E-2</v>
      </c>
      <c r="AC1131" s="6">
        <v>3.5951207176910499E-2</v>
      </c>
      <c r="AD1131" s="6">
        <v>2.38433717313269E-2</v>
      </c>
      <c r="AE1131" s="6">
        <v>2.3819893249900002E-2</v>
      </c>
      <c r="AF1131" s="6">
        <v>2.2013879005916198E-2</v>
      </c>
      <c r="AG1131" s="6">
        <v>3.5876017457927102E-2</v>
      </c>
      <c r="AH1131" s="6">
        <v>2.6064386421100802E-2</v>
      </c>
      <c r="AI1131" s="6">
        <v>3.8644443875953095E-2</v>
      </c>
      <c r="AJ1131" s="6">
        <v>3.2538648318660102E-2</v>
      </c>
      <c r="AK1131" s="6">
        <v>1.9933706936035401E-2</v>
      </c>
      <c r="AL1131" s="6">
        <v>2.3571354753348799E-2</v>
      </c>
      <c r="AM1131" s="6">
        <v>2.4008179732067498E-2</v>
      </c>
      <c r="AN1131" s="6">
        <v>2.0794613230039501E-2</v>
      </c>
      <c r="AO1131" s="6">
        <v>2.3488476659430501E-2</v>
      </c>
      <c r="AP1131" s="6">
        <v>5.6282244561134093E-2</v>
      </c>
      <c r="AQ1131" s="6">
        <v>2.69398932731937E-2</v>
      </c>
      <c r="AR1131" s="6">
        <v>2.6322850416379603E-2</v>
      </c>
      <c r="AS1131" s="6">
        <v>0.126432626617419</v>
      </c>
      <c r="AT1131" s="6">
        <v>1.01843079647174E-2</v>
      </c>
      <c r="AU1131" s="6">
        <v>2.1717657297896098E-2</v>
      </c>
      <c r="AV1131" s="6">
        <v>3.0662512524228198E-2</v>
      </c>
      <c r="AW1131" s="6">
        <v>1.2945966562680999E-2</v>
      </c>
      <c r="AX1131" s="6">
        <v>2.9367205294546502E-2</v>
      </c>
      <c r="AY1131" s="6">
        <v>3.2073197440505699E-2</v>
      </c>
      <c r="AZ1131" s="6">
        <v>3.0107321384884499E-2</v>
      </c>
      <c r="BA1131" s="6">
        <v>3.8196158575426999E-2</v>
      </c>
      <c r="BB1131" s="6">
        <v>3.8644443875953095E-2</v>
      </c>
      <c r="BC1131" s="6">
        <v>5.9120395490446301E-2</v>
      </c>
      <c r="BD1131" s="6">
        <v>5.8276152664034006E-2</v>
      </c>
      <c r="BE1131" s="6">
        <v>5.4527542186223299E-2</v>
      </c>
      <c r="BF1131" s="6">
        <v>4.3176761570832597E-2</v>
      </c>
      <c r="BG1131" s="6">
        <v>1.9201645227358601E-2</v>
      </c>
      <c r="BH1131" s="6">
        <v>2.43718917429642E-2</v>
      </c>
      <c r="BI1131" s="6">
        <v>4.6193345060649697E-2</v>
      </c>
      <c r="BJ1131" s="6">
        <v>2.58109670830554E-2</v>
      </c>
      <c r="BK1131" s="6">
        <v>2.9992106246283103E-2</v>
      </c>
      <c r="BL1131" s="6">
        <v>3.54551422418969E-2</v>
      </c>
      <c r="BM1131" s="6">
        <v>2.0284389683821197E-2</v>
      </c>
      <c r="BN1131" s="6">
        <v>4.09015034722146E-2</v>
      </c>
      <c r="BO1131" s="6">
        <v>1.9329919611642401E-2</v>
      </c>
      <c r="BP1131" s="6">
        <v>3.35521619672427E-2</v>
      </c>
      <c r="BQ1131" s="6">
        <v>3.2620338129742799E-2</v>
      </c>
      <c r="BR1131" s="6">
        <v>3.3528520471261196E-2</v>
      </c>
      <c r="BS1131" s="6">
        <v>3.6867975825463202E-2</v>
      </c>
      <c r="BT1131" s="6">
        <v>2.2150816827842302E-2</v>
      </c>
      <c r="BU1131" s="6">
        <v>2.3213110243096201E-2</v>
      </c>
      <c r="BV1131" s="5"/>
      <c r="BW1131" s="6">
        <v>2.95603496705307E-2</v>
      </c>
      <c r="BX1131" s="6">
        <v>2.0048794149763197E-2</v>
      </c>
      <c r="BY1131" s="6">
        <v>1.8251439977142302E-2</v>
      </c>
      <c r="BZ1131" s="6">
        <v>2.1965873181133001E-2</v>
      </c>
      <c r="CA1131" s="6">
        <v>3.5157183225526897E-2</v>
      </c>
      <c r="CB1131" s="6">
        <v>1.59300168687176E-2</v>
      </c>
      <c r="CC1131" s="6">
        <v>2.6816096356815301E-2</v>
      </c>
      <c r="CD1131" s="6">
        <v>3.7303240991241098E-2</v>
      </c>
      <c r="CE1131" s="6">
        <v>3.6175412003901002E-2</v>
      </c>
    </row>
    <row r="1132" spans="1:83">
      <c r="A1132" s="4">
        <v>-1</v>
      </c>
      <c r="B1132" s="6">
        <v>4.1344147667533103E-2</v>
      </c>
      <c r="C1132" s="6">
        <v>3.7051960390985704E-2</v>
      </c>
      <c r="D1132" s="6">
        <v>3.4284668166627598E-2</v>
      </c>
      <c r="E1132" s="6">
        <v>3.5974267585098398E-2</v>
      </c>
      <c r="F1132" s="6">
        <v>3.3870647649873804E-2</v>
      </c>
      <c r="G1132" s="6">
        <v>4.3038764495993496E-2</v>
      </c>
      <c r="H1132" s="6">
        <v>3.9611788782505097E-2</v>
      </c>
      <c r="I1132" s="6">
        <v>4.79613305334569E-2</v>
      </c>
      <c r="J1132" s="6">
        <v>7.2828482342755699E-2</v>
      </c>
      <c r="K1132" s="6">
        <v>4.7011691413425795E-2</v>
      </c>
      <c r="L1132" s="6">
        <v>2.6625928443324998E-2</v>
      </c>
      <c r="M1132" s="6">
        <v>1.6971146499382299E-2</v>
      </c>
      <c r="N1132" s="6">
        <v>1.73304914481501E-2</v>
      </c>
      <c r="O1132" s="6">
        <v>4.4391646260015599E-2</v>
      </c>
      <c r="P1132" s="6">
        <v>2.1544926521961202E-2</v>
      </c>
      <c r="Q1132" s="6">
        <v>4.9319308665437295E-2</v>
      </c>
      <c r="R1132" s="6">
        <v>6.6457122526318205E-2</v>
      </c>
      <c r="S1132" s="6">
        <v>3.3096445104573401E-2</v>
      </c>
      <c r="T1132" s="6">
        <v>2.7826851981381601E-2</v>
      </c>
      <c r="U1132" s="6">
        <v>3.35135925580562E-2</v>
      </c>
      <c r="V1132" s="6">
        <v>3.2091879526732703E-2</v>
      </c>
      <c r="W1132" s="6">
        <v>3.5093354829731499E-2</v>
      </c>
      <c r="X1132" s="6">
        <v>4.34266693145446E-2</v>
      </c>
      <c r="Y1132" s="6">
        <v>4.32584931003578E-2</v>
      </c>
      <c r="Z1132" s="6">
        <v>4.9004494650549998E-2</v>
      </c>
      <c r="AA1132" s="6">
        <v>2.6938046296193598E-2</v>
      </c>
      <c r="AB1132" s="6">
        <v>3.7384789380127598E-2</v>
      </c>
      <c r="AC1132" s="6">
        <v>5.0414414316922895E-2</v>
      </c>
      <c r="AD1132" s="6">
        <v>3.7690652848221401E-2</v>
      </c>
      <c r="AE1132" s="6">
        <v>4.7286871933557101E-2</v>
      </c>
      <c r="AF1132" s="6">
        <v>3.5319738613014399E-2</v>
      </c>
      <c r="AG1132" s="6">
        <v>4.4086563801758301E-2</v>
      </c>
      <c r="AH1132" s="6">
        <v>4.2092519445564004E-2</v>
      </c>
      <c r="AI1132" s="6">
        <v>2.8603264345297901E-2</v>
      </c>
      <c r="AJ1132" s="6">
        <v>3.4012510797193599E-2</v>
      </c>
      <c r="AK1132" s="6">
        <v>3.2287974577703098E-2</v>
      </c>
      <c r="AL1132" s="6">
        <v>4.8331967949853401E-2</v>
      </c>
      <c r="AM1132" s="6">
        <v>4.6495133610657095E-2</v>
      </c>
      <c r="AN1132" s="6">
        <v>2.0044735203780001E-2</v>
      </c>
      <c r="AO1132" s="6">
        <v>5.3793548532336699E-2</v>
      </c>
      <c r="AP1132" s="6">
        <v>5.5659368692977704E-2</v>
      </c>
      <c r="AQ1132" s="6">
        <v>5.0789622532533205E-2</v>
      </c>
      <c r="AR1132" s="6">
        <v>1.6826312974785998E-2</v>
      </c>
      <c r="AS1132" s="6">
        <v>4.4335917068284596E-2</v>
      </c>
      <c r="AT1132" s="6">
        <v>5.8730269733708901E-2</v>
      </c>
      <c r="AU1132" s="6">
        <v>5.5625832898916698E-2</v>
      </c>
      <c r="AV1132" s="6">
        <v>3.6934851219625003E-2</v>
      </c>
      <c r="AW1132" s="6">
        <v>8.1840009599561989E-2</v>
      </c>
      <c r="AX1132" s="6">
        <v>1.2891556355691501E-2</v>
      </c>
      <c r="AY1132" s="6">
        <v>2.41390441869711E-2</v>
      </c>
      <c r="AZ1132" s="6">
        <v>3.8376270423092398E-2</v>
      </c>
      <c r="BA1132" s="6">
        <v>5.2401641994885007E-2</v>
      </c>
      <c r="BB1132" s="6">
        <v>2.8603264345297901E-2</v>
      </c>
      <c r="BC1132" s="6">
        <v>9.5935749175893287E-2</v>
      </c>
      <c r="BD1132" s="6">
        <v>8.0461848508970202E-2</v>
      </c>
      <c r="BE1132" s="6">
        <v>0.121728200601388</v>
      </c>
      <c r="BF1132" s="6">
        <v>7.5868769750433995E-2</v>
      </c>
      <c r="BG1132" s="6">
        <v>1.7111159698242E-2</v>
      </c>
      <c r="BH1132" s="6">
        <v>2.6911069882405003E-2</v>
      </c>
      <c r="BI1132" s="6">
        <v>5.6083408296499701E-2</v>
      </c>
      <c r="BJ1132" s="6">
        <v>3.5699664865617098E-2</v>
      </c>
      <c r="BK1132" s="6">
        <v>4.3714353692573898E-2</v>
      </c>
      <c r="BL1132" s="6">
        <v>4.5334463401890998E-2</v>
      </c>
      <c r="BM1132" s="6">
        <v>3.3052203411273601E-2</v>
      </c>
      <c r="BN1132" s="6">
        <v>5.4666779983865293E-2</v>
      </c>
      <c r="BO1132" s="6">
        <v>5.21730488396299E-2</v>
      </c>
      <c r="BP1132" s="6">
        <v>3.20373578120038E-2</v>
      </c>
      <c r="BQ1132" s="6">
        <v>4.5617647309581996E-2</v>
      </c>
      <c r="BR1132" s="6">
        <v>6.3707912453901006E-2</v>
      </c>
      <c r="BS1132" s="6">
        <v>6.0023916078320895E-2</v>
      </c>
      <c r="BT1132" s="6">
        <v>1.7005710009988798E-2</v>
      </c>
      <c r="BU1132" s="6">
        <v>2.4322108749864499E-2</v>
      </c>
      <c r="BV1132" s="6">
        <v>6.2388903810415994E-2</v>
      </c>
      <c r="BW1132" s="6">
        <v>7.9299888907537697E-2</v>
      </c>
      <c r="BX1132" s="5"/>
      <c r="BY1132" s="6">
        <v>4.8297588995227098E-2</v>
      </c>
      <c r="BZ1132" s="6">
        <v>3.1106246701876099E-2</v>
      </c>
      <c r="CA1132" s="6">
        <v>4.8676459109156502E-2</v>
      </c>
      <c r="CB1132" s="6">
        <v>6.63967760519239E-2</v>
      </c>
      <c r="CC1132" s="6">
        <v>3.7011131313713003E-2</v>
      </c>
      <c r="CD1132" s="6">
        <v>5.9015114225818302E-2</v>
      </c>
      <c r="CE1132" s="6">
        <v>4.1953091602495093E-2</v>
      </c>
    </row>
    <row r="1133" spans="1:83">
      <c r="A1133" s="4">
        <v>0</v>
      </c>
      <c r="B1133" s="6">
        <v>0.11647210413103</v>
      </c>
      <c r="C1133" s="6">
        <v>9.5757282370346489E-2</v>
      </c>
      <c r="D1133" s="6">
        <v>9.7423683060403901E-2</v>
      </c>
      <c r="E1133" s="6">
        <v>9.794950987561471E-2</v>
      </c>
      <c r="F1133" s="6">
        <v>9.4514635387201104E-2</v>
      </c>
      <c r="G1133" s="6">
        <v>0.13648942445745099</v>
      </c>
      <c r="H1133" s="6">
        <v>9.6008963355165608E-2</v>
      </c>
      <c r="I1133" s="6">
        <v>9.5947200141353189E-2</v>
      </c>
      <c r="J1133" s="6">
        <v>0.124131820854415</v>
      </c>
      <c r="K1133" s="6">
        <v>0.14351892791047502</v>
      </c>
      <c r="L1133" s="6">
        <v>0.11471459727965501</v>
      </c>
      <c r="M1133" s="6">
        <v>8.3185688616403797E-2</v>
      </c>
      <c r="N1133" s="6">
        <v>0.109872843510241</v>
      </c>
      <c r="O1133" s="6">
        <v>0.12224749706608799</v>
      </c>
      <c r="P1133" s="6">
        <v>0.13458315145486999</v>
      </c>
      <c r="Q1133" s="6">
        <v>0.11419138197510099</v>
      </c>
      <c r="R1133" s="6">
        <v>0.17277889760936399</v>
      </c>
      <c r="S1133" s="6">
        <v>0.107973271577396</v>
      </c>
      <c r="T1133" s="6">
        <v>0.118819143980467</v>
      </c>
      <c r="U1133" s="6">
        <v>9.7976368706557793E-2</v>
      </c>
      <c r="V1133" s="6">
        <v>0.121934610183451</v>
      </c>
      <c r="W1133" s="6">
        <v>0.106300081902948</v>
      </c>
      <c r="X1133" s="6">
        <v>9.0879074111646196E-2</v>
      </c>
      <c r="Y1133" s="6">
        <v>0.10738514787716999</v>
      </c>
      <c r="Z1133" s="6">
        <v>0.102874119729454</v>
      </c>
      <c r="AA1133" s="6">
        <v>0.11412247892604301</v>
      </c>
      <c r="AB1133" s="6">
        <v>0.13249927015282201</v>
      </c>
      <c r="AC1133" s="6">
        <v>0.103746831290909</v>
      </c>
      <c r="AD1133" s="6">
        <v>0.120868769567087</v>
      </c>
      <c r="AE1133" s="6">
        <v>0.12550940021068299</v>
      </c>
      <c r="AF1133" s="6">
        <v>0.10184579789890799</v>
      </c>
      <c r="AG1133" s="6">
        <v>0.12180072389469601</v>
      </c>
      <c r="AH1133" s="6">
        <v>0.10581058247059801</v>
      </c>
      <c r="AI1133" s="6">
        <v>0.12139867237718499</v>
      </c>
      <c r="AJ1133" s="6">
        <v>0.11444891464432599</v>
      </c>
      <c r="AK1133" s="6">
        <v>0.13482986362233801</v>
      </c>
      <c r="AL1133" s="6">
        <v>0.13923985825625299</v>
      </c>
      <c r="AM1133" s="6">
        <v>0.11510755228844599</v>
      </c>
      <c r="AN1133" s="6">
        <v>6.1194435932885899E-2</v>
      </c>
      <c r="AO1133" s="6">
        <v>0.15101014266546001</v>
      </c>
      <c r="AP1133" s="6">
        <v>9.2974187021613905E-2</v>
      </c>
      <c r="AQ1133" s="6">
        <v>0.118297774385271</v>
      </c>
      <c r="AR1133" s="6">
        <v>0.18358610727739802</v>
      </c>
      <c r="AS1133" s="6">
        <v>0.10607730325689201</v>
      </c>
      <c r="AT1133" s="6">
        <v>0.10400768649633201</v>
      </c>
      <c r="AU1133" s="6">
        <v>8.52860833289069E-2</v>
      </c>
      <c r="AV1133" s="6">
        <v>0.124563161444431</v>
      </c>
      <c r="AW1133" s="6">
        <v>0.10762948443475401</v>
      </c>
      <c r="AX1133" s="6">
        <v>0.10292178390922301</v>
      </c>
      <c r="AY1133" s="6">
        <v>0.10802238111699801</v>
      </c>
      <c r="AZ1133" s="6">
        <v>0.13212224900842101</v>
      </c>
      <c r="BA1133" s="6">
        <v>9.947161261009739E-2</v>
      </c>
      <c r="BB1133" s="6">
        <v>0.12139867237718499</v>
      </c>
      <c r="BC1133" s="6">
        <v>0.26203464981332103</v>
      </c>
      <c r="BD1133" s="6">
        <v>0.17749773164452398</v>
      </c>
      <c r="BE1133" s="6">
        <v>0.19471555175430899</v>
      </c>
      <c r="BF1133" s="6">
        <v>0.16337310892199799</v>
      </c>
      <c r="BG1133" s="6">
        <v>8.0203885085390905E-2</v>
      </c>
      <c r="BH1133" s="6">
        <v>0.124128756378313</v>
      </c>
      <c r="BI1133" s="6">
        <v>0.119694538067029</v>
      </c>
      <c r="BJ1133" s="6">
        <v>0.10869563691140299</v>
      </c>
      <c r="BK1133" s="6">
        <v>0.11663044152510099</v>
      </c>
      <c r="BL1133" s="6">
        <v>0.106702284468395</v>
      </c>
      <c r="BM1133" s="6">
        <v>0.12358611981083101</v>
      </c>
      <c r="BN1133" s="6">
        <v>0.13383341173885899</v>
      </c>
      <c r="BO1133" s="6">
        <v>0.11119321423053201</v>
      </c>
      <c r="BP1133" s="6">
        <v>9.64455181841163E-2</v>
      </c>
      <c r="BQ1133" s="6">
        <v>0.12402449766062899</v>
      </c>
      <c r="BR1133" s="6">
        <v>0.17049326261905901</v>
      </c>
      <c r="BS1133" s="6">
        <v>9.798079352137419E-2</v>
      </c>
      <c r="BT1133" s="6">
        <v>8.2300895999051604E-2</v>
      </c>
      <c r="BU1133" s="6">
        <v>0.14960677322286201</v>
      </c>
      <c r="BV1133" s="6">
        <v>0.18578876115840701</v>
      </c>
      <c r="BW1133" s="6">
        <v>6.0946702218250895E-2</v>
      </c>
      <c r="BX1133" s="6">
        <v>9.0363333262437215E-2</v>
      </c>
      <c r="BY1133" s="6">
        <v>0.13507780077502901</v>
      </c>
      <c r="BZ1133" s="6">
        <v>0.120875539911129</v>
      </c>
      <c r="CA1133" s="6">
        <v>0.116714439387251</v>
      </c>
      <c r="CB1133" s="6">
        <v>4.7922022289508995E-2</v>
      </c>
      <c r="CC1133" s="6">
        <v>0.101001005118799</v>
      </c>
      <c r="CD1133" s="6">
        <v>0.16001059566301901</v>
      </c>
      <c r="CE1133" s="6">
        <v>0.17418207134734398</v>
      </c>
    </row>
    <row r="1134" spans="1:83">
      <c r="A1134" s="4">
        <v>1</v>
      </c>
      <c r="B1134" s="6">
        <v>0.18606914283367901</v>
      </c>
      <c r="C1134" s="6">
        <v>0.17955502873762602</v>
      </c>
      <c r="D1134" s="6">
        <v>0.182936955771241</v>
      </c>
      <c r="E1134" s="6">
        <v>0.17925714310893501</v>
      </c>
      <c r="F1134" s="6">
        <v>0.17828627378744</v>
      </c>
      <c r="G1134" s="6">
        <v>0.19135625022181502</v>
      </c>
      <c r="H1134" s="6">
        <v>0.18066428239200899</v>
      </c>
      <c r="I1134" s="6">
        <v>0.19155563864824601</v>
      </c>
      <c r="J1134" s="6">
        <v>0.21668118734771799</v>
      </c>
      <c r="K1134" s="6">
        <v>0.18605562881108501</v>
      </c>
      <c r="L1134" s="6">
        <v>0.20122622700689502</v>
      </c>
      <c r="M1134" s="6">
        <v>0.126896567299213</v>
      </c>
      <c r="N1134" s="6">
        <v>0.13703564679626601</v>
      </c>
      <c r="O1134" s="6">
        <v>0.166117248981274</v>
      </c>
      <c r="P1134" s="6">
        <v>0.14999501426189499</v>
      </c>
      <c r="Q1134" s="6">
        <v>0.213534743300654</v>
      </c>
      <c r="R1134" s="6">
        <v>0.180033094195369</v>
      </c>
      <c r="S1134" s="6">
        <v>0.18539294773090798</v>
      </c>
      <c r="T1134" s="6">
        <v>0.15770842244125999</v>
      </c>
      <c r="U1134" s="6">
        <v>0.18103773221256803</v>
      </c>
      <c r="V1134" s="6">
        <v>0.16885439321859</v>
      </c>
      <c r="W1134" s="6">
        <v>0.18929264479468599</v>
      </c>
      <c r="X1134" s="6">
        <v>0.19918466529191201</v>
      </c>
      <c r="Y1134" s="6">
        <v>0.198293915690538</v>
      </c>
      <c r="Z1134" s="6">
        <v>0.16637000549451098</v>
      </c>
      <c r="AA1134" s="6">
        <v>0.16509642412764103</v>
      </c>
      <c r="AB1134" s="6">
        <v>0.18555019729599401</v>
      </c>
      <c r="AC1134" s="6">
        <v>0.189510260173268</v>
      </c>
      <c r="AD1134" s="6">
        <v>0.188845350557966</v>
      </c>
      <c r="AE1134" s="6">
        <v>0.20347488786946102</v>
      </c>
      <c r="AF1134" s="6">
        <v>0.20318422099972699</v>
      </c>
      <c r="AG1134" s="6">
        <v>0.16942008653521901</v>
      </c>
      <c r="AH1134" s="6">
        <v>0.18827044523953401</v>
      </c>
      <c r="AI1134" s="6">
        <v>0.17811969617692</v>
      </c>
      <c r="AJ1134" s="6">
        <v>0.17705332382979702</v>
      </c>
      <c r="AK1134" s="6">
        <v>0.213818271586243</v>
      </c>
      <c r="AL1134" s="6">
        <v>0.21858824032021001</v>
      </c>
      <c r="AM1134" s="6">
        <v>0.192025394104134</v>
      </c>
      <c r="AN1134" s="6">
        <v>0.24025677880915702</v>
      </c>
      <c r="AO1134" s="6">
        <v>0.158348133710837</v>
      </c>
      <c r="AP1134" s="6">
        <v>0.200971049753989</v>
      </c>
      <c r="AQ1134" s="6">
        <v>0.14329766436666699</v>
      </c>
      <c r="AR1134" s="6">
        <v>0.12027287189774399</v>
      </c>
      <c r="AS1134" s="6">
        <v>0.17940874431998299</v>
      </c>
      <c r="AT1134" s="6">
        <v>0.13000415391150599</v>
      </c>
      <c r="AU1134" s="6">
        <v>0.199390742324144</v>
      </c>
      <c r="AV1134" s="6">
        <v>0.17501607671322902</v>
      </c>
      <c r="AW1134" s="6">
        <v>0.19749855304810901</v>
      </c>
      <c r="AX1134" s="6">
        <v>0.192408617347469</v>
      </c>
      <c r="AY1134" s="6">
        <v>0.18000723501466201</v>
      </c>
      <c r="AZ1134" s="6">
        <v>0.19085410671822201</v>
      </c>
      <c r="BA1134" s="6">
        <v>0.14410862501772601</v>
      </c>
      <c r="BB1134" s="6">
        <v>0.17811969617692</v>
      </c>
      <c r="BC1134" s="6">
        <v>0.23353426254058401</v>
      </c>
      <c r="BD1134" s="6">
        <v>0.277695302700396</v>
      </c>
      <c r="BE1134" s="6">
        <v>0.18003533536066801</v>
      </c>
      <c r="BF1134" s="6">
        <v>0.257514005511155</v>
      </c>
      <c r="BG1134" s="6">
        <v>0.155037440784522</v>
      </c>
      <c r="BH1134" s="6">
        <v>0.160643907159013</v>
      </c>
      <c r="BI1134" s="6">
        <v>0.15136305975266101</v>
      </c>
      <c r="BJ1134" s="6">
        <v>0.17821309321032899</v>
      </c>
      <c r="BK1134" s="6">
        <v>0.19369446325199299</v>
      </c>
      <c r="BL1134" s="6">
        <v>0.18150654617242201</v>
      </c>
      <c r="BM1134" s="6">
        <v>0.19060507940264698</v>
      </c>
      <c r="BN1134" s="6">
        <v>0.179494296578946</v>
      </c>
      <c r="BO1134" s="6">
        <v>0.18277407614595501</v>
      </c>
      <c r="BP1134" s="6">
        <v>0.20492833887793999</v>
      </c>
      <c r="BQ1134" s="6">
        <v>0.19998804973047102</v>
      </c>
      <c r="BR1134" s="6">
        <v>0.14298961203786401</v>
      </c>
      <c r="BS1134" s="6">
        <v>0.219918006460537</v>
      </c>
      <c r="BT1134" s="6">
        <v>0.14030752603069399</v>
      </c>
      <c r="BU1134" s="6">
        <v>0.15864300179486901</v>
      </c>
      <c r="BV1134" s="6">
        <v>0.247546318764539</v>
      </c>
      <c r="BW1134" s="6">
        <v>0.13962752588667299</v>
      </c>
      <c r="BX1134" s="6">
        <v>0.10693964614691501</v>
      </c>
      <c r="BY1134" s="6">
        <v>0.136000348699339</v>
      </c>
      <c r="BZ1134" s="6">
        <v>0.19792061000744599</v>
      </c>
      <c r="CA1134" s="6">
        <v>0.192303704812886</v>
      </c>
      <c r="CB1134" s="6">
        <v>0.17399017421297303</v>
      </c>
      <c r="CC1134" s="6">
        <v>0.18963787586769498</v>
      </c>
      <c r="CD1134" s="6">
        <v>0.16554447800272701</v>
      </c>
      <c r="CE1134" s="6">
        <v>0.205926822831979</v>
      </c>
    </row>
    <row r="1135" spans="1:83">
      <c r="A1135" s="4">
        <v>2</v>
      </c>
      <c r="B1135" s="6">
        <v>0.25598090449065103</v>
      </c>
      <c r="C1135" s="6">
        <v>0.243437466545017</v>
      </c>
      <c r="D1135" s="6">
        <v>0.26399206969547301</v>
      </c>
      <c r="E1135" s="6">
        <v>0.27105974033962699</v>
      </c>
      <c r="F1135" s="6">
        <v>0.26520389546027301</v>
      </c>
      <c r="G1135" s="6">
        <v>0.26230964035420901</v>
      </c>
      <c r="H1135" s="6">
        <v>0.24951121670041101</v>
      </c>
      <c r="I1135" s="6">
        <v>0.21137128523111301</v>
      </c>
      <c r="J1135" s="6">
        <v>0.23330840462754099</v>
      </c>
      <c r="K1135" s="6">
        <v>0.27567475447096401</v>
      </c>
      <c r="L1135" s="6">
        <v>0.24696449575127299</v>
      </c>
      <c r="M1135" s="6">
        <v>0.29395948861052901</v>
      </c>
      <c r="N1135" s="6">
        <v>0.24014785251213</v>
      </c>
      <c r="O1135" s="6">
        <v>0.22879243985199199</v>
      </c>
      <c r="P1135" s="6">
        <v>0.25937082285486701</v>
      </c>
      <c r="Q1135" s="6">
        <v>0.27151830391760401</v>
      </c>
      <c r="R1135" s="6">
        <v>0.21694907173005698</v>
      </c>
      <c r="S1135" s="6">
        <v>0.23848496520180301</v>
      </c>
      <c r="T1135" s="6">
        <v>0.23608671671683301</v>
      </c>
      <c r="U1135" s="6">
        <v>0.243203899987086</v>
      </c>
      <c r="V1135" s="6">
        <v>0.25627790338062401</v>
      </c>
      <c r="W1135" s="6">
        <v>0.26058916710469904</v>
      </c>
      <c r="X1135" s="6">
        <v>0.24066192786336799</v>
      </c>
      <c r="Y1135" s="6">
        <v>0.27607216048355399</v>
      </c>
      <c r="Z1135" s="6">
        <v>0.22783252151826999</v>
      </c>
      <c r="AA1135" s="6">
        <v>0.195645118541763</v>
      </c>
      <c r="AB1135" s="6">
        <v>0.25570337942628496</v>
      </c>
      <c r="AC1135" s="6">
        <v>0.25975228562603997</v>
      </c>
      <c r="AD1135" s="6">
        <v>0.27060700567736601</v>
      </c>
      <c r="AE1135" s="6">
        <v>0.27495711099299802</v>
      </c>
      <c r="AF1135" s="6">
        <v>0.245315224415148</v>
      </c>
      <c r="AG1135" s="6">
        <v>0.25535102214882899</v>
      </c>
      <c r="AH1135" s="6">
        <v>0.25511608405721498</v>
      </c>
      <c r="AI1135" s="6">
        <v>0.23663487526417298</v>
      </c>
      <c r="AJ1135" s="6">
        <v>0.239297557767642</v>
      </c>
      <c r="AK1135" s="6">
        <v>0.222842977744721</v>
      </c>
      <c r="AL1135" s="6">
        <v>0.25523466081221502</v>
      </c>
      <c r="AM1135" s="6">
        <v>0.28989834068493603</v>
      </c>
      <c r="AN1135" s="6">
        <v>0.20955372606883699</v>
      </c>
      <c r="AO1135" s="6">
        <v>0.288565697438318</v>
      </c>
      <c r="AP1135" s="6">
        <v>0.259424107099887</v>
      </c>
      <c r="AQ1135" s="6">
        <v>0.28040740038185702</v>
      </c>
      <c r="AR1135" s="6">
        <v>0.25158998915861203</v>
      </c>
      <c r="AS1135" s="6">
        <v>0.21134644268292402</v>
      </c>
      <c r="AT1135" s="6">
        <v>0.28864412488895796</v>
      </c>
      <c r="AU1135" s="6">
        <v>0.244600320659246</v>
      </c>
      <c r="AV1135" s="6">
        <v>0.252614258561562</v>
      </c>
      <c r="AW1135" s="6">
        <v>0.25547169502243899</v>
      </c>
      <c r="AX1135" s="6">
        <v>0.27943601418271902</v>
      </c>
      <c r="AY1135" s="6">
        <v>0.25021185822516101</v>
      </c>
      <c r="AZ1135" s="6">
        <v>0.22696680696669599</v>
      </c>
      <c r="BA1135" s="6">
        <v>0.23260754438350201</v>
      </c>
      <c r="BB1135" s="6">
        <v>0.23663487526417298</v>
      </c>
      <c r="BC1135" s="6">
        <v>0.106521824597133</v>
      </c>
      <c r="BD1135" s="6">
        <v>0.19099548434520097</v>
      </c>
      <c r="BE1135" s="6">
        <v>0.220397617299504</v>
      </c>
      <c r="BF1135" s="6">
        <v>0.25272945515447498</v>
      </c>
      <c r="BG1135" s="6">
        <v>0.27557147453374897</v>
      </c>
      <c r="BH1135" s="6">
        <v>0.23682709534346699</v>
      </c>
      <c r="BI1135" s="6">
        <v>0.25965690594090401</v>
      </c>
      <c r="BJ1135" s="6">
        <v>0.26928994327329997</v>
      </c>
      <c r="BK1135" s="6">
        <v>0.25604640271080198</v>
      </c>
      <c r="BL1135" s="6">
        <v>0.25430740156930698</v>
      </c>
      <c r="BM1135" s="6">
        <v>0.248179951639837</v>
      </c>
      <c r="BN1135" s="6">
        <v>0.24267722354765803</v>
      </c>
      <c r="BO1135" s="6">
        <v>0.29626818193082899</v>
      </c>
      <c r="BP1135" s="6">
        <v>0.23996326552731201</v>
      </c>
      <c r="BQ1135" s="6">
        <v>0.25551549176606803</v>
      </c>
      <c r="BR1135" s="6">
        <v>0.25792901987476102</v>
      </c>
      <c r="BS1135" s="6">
        <v>0.217278822399011</v>
      </c>
      <c r="BT1135" s="6">
        <v>0.28833616792082301</v>
      </c>
      <c r="BU1135" s="6">
        <v>0.238759426295167</v>
      </c>
      <c r="BV1135" s="6">
        <v>0.17486641402213698</v>
      </c>
      <c r="BW1135" s="6">
        <v>0.29883273077102901</v>
      </c>
      <c r="BX1135" s="6">
        <v>0.30780334711625001</v>
      </c>
      <c r="BY1135" s="6">
        <v>0.25110309708969303</v>
      </c>
      <c r="BZ1135" s="6">
        <v>0.25648333939597201</v>
      </c>
      <c r="CA1135" s="6">
        <v>0.25144109852314001</v>
      </c>
      <c r="CB1135" s="6">
        <v>0.27780413500045198</v>
      </c>
      <c r="CC1135" s="6">
        <v>0.27609606569475498</v>
      </c>
      <c r="CD1135" s="6">
        <v>0.18466766949768001</v>
      </c>
      <c r="CE1135" s="6">
        <v>0.241381352304602</v>
      </c>
    </row>
    <row r="1136" spans="1:83">
      <c r="A1136" s="4" t="s">
        <v>215</v>
      </c>
      <c r="B1136" s="6">
        <v>0.31216586120114997</v>
      </c>
      <c r="C1136" s="6">
        <v>0.36253252459255697</v>
      </c>
      <c r="D1136" s="6">
        <v>0.34388573010810297</v>
      </c>
      <c r="E1136" s="6">
        <v>0.34644678193546297</v>
      </c>
      <c r="F1136" s="6">
        <v>0.35910726111689101</v>
      </c>
      <c r="G1136" s="6">
        <v>0.26557457200890999</v>
      </c>
      <c r="H1136" s="6">
        <v>0.35979481922964196</v>
      </c>
      <c r="I1136" s="6">
        <v>0.334208588057755</v>
      </c>
      <c r="J1136" s="6">
        <v>0.237015779969874</v>
      </c>
      <c r="K1136" s="6">
        <v>0.249156996485593</v>
      </c>
      <c r="L1136" s="6">
        <v>0.34188964793189003</v>
      </c>
      <c r="M1136" s="6">
        <v>0.42930596511255098</v>
      </c>
      <c r="N1136" s="6">
        <v>0.38178223943305395</v>
      </c>
      <c r="O1136" s="6">
        <v>0.34001625536420904</v>
      </c>
      <c r="P1136" s="6">
        <v>0.36199504504915303</v>
      </c>
      <c r="Q1136" s="6">
        <v>0.27079625182091999</v>
      </c>
      <c r="R1136" s="6">
        <v>0.202582889676128</v>
      </c>
      <c r="S1136" s="6">
        <v>0.311846120422343</v>
      </c>
      <c r="T1136" s="6">
        <v>0.35747152095497398</v>
      </c>
      <c r="U1136" s="6">
        <v>0.36229852558130804</v>
      </c>
      <c r="V1136" s="6">
        <v>0.35605776397401101</v>
      </c>
      <c r="W1136" s="6">
        <v>0.334486783093778</v>
      </c>
      <c r="X1136" s="6">
        <v>0.35137937150542198</v>
      </c>
      <c r="Y1136" s="6">
        <v>0.30705537203671701</v>
      </c>
      <c r="Z1136" s="6">
        <v>0.33810100642872098</v>
      </c>
      <c r="AA1136" s="6">
        <v>0.40309945417792398</v>
      </c>
      <c r="AB1136" s="6">
        <v>0.310499824373281</v>
      </c>
      <c r="AC1136" s="6">
        <v>0.29701104843213799</v>
      </c>
      <c r="AD1136" s="6">
        <v>0.30335651967384902</v>
      </c>
      <c r="AE1136" s="6">
        <v>0.26924423292025901</v>
      </c>
      <c r="AF1136" s="6">
        <v>0.333032627981872</v>
      </c>
      <c r="AG1136" s="6">
        <v>0.31179382375797798</v>
      </c>
      <c r="AH1136" s="6">
        <v>0.32264046874809998</v>
      </c>
      <c r="AI1136" s="6">
        <v>0.34851769423714402</v>
      </c>
      <c r="AJ1136" s="6">
        <v>0.34043675733466799</v>
      </c>
      <c r="AK1136" s="6">
        <v>0.293985198621527</v>
      </c>
      <c r="AL1136" s="6">
        <v>0.26355449859237401</v>
      </c>
      <c r="AM1136" s="6">
        <v>0.27355463181592199</v>
      </c>
      <c r="AN1136" s="6">
        <v>0.38368001695543102</v>
      </c>
      <c r="AO1136" s="6">
        <v>0.27177894366243899</v>
      </c>
      <c r="AP1136" s="6">
        <v>0.276425319710491</v>
      </c>
      <c r="AQ1136" s="6">
        <v>0.32531545800933798</v>
      </c>
      <c r="AR1136" s="6">
        <v>0.38554269314529399</v>
      </c>
      <c r="AS1136" s="6">
        <v>0.27414075408107402</v>
      </c>
      <c r="AT1136" s="6">
        <v>0.326928095242005</v>
      </c>
      <c r="AU1136" s="6">
        <v>0.30557574198328902</v>
      </c>
      <c r="AV1136" s="6">
        <v>0.33624427398751899</v>
      </c>
      <c r="AW1136" s="6">
        <v>0.33166832476977398</v>
      </c>
      <c r="AX1136" s="6">
        <v>0.32152140290653797</v>
      </c>
      <c r="AY1136" s="6">
        <v>0.36112219822573999</v>
      </c>
      <c r="AZ1136" s="6">
        <v>0.30977786443302702</v>
      </c>
      <c r="BA1136" s="6">
        <v>0.34099893787834901</v>
      </c>
      <c r="BB1136" s="6">
        <v>0.34851769423714402</v>
      </c>
      <c r="BC1136" s="6">
        <v>9.4516018553965006E-2</v>
      </c>
      <c r="BD1136" s="6">
        <v>6.8356319859951609E-2</v>
      </c>
      <c r="BE1136" s="6">
        <v>0.116224038430866</v>
      </c>
      <c r="BF1136" s="6">
        <v>0.11976240067423501</v>
      </c>
      <c r="BG1136" s="6">
        <v>0.42232806587576199</v>
      </c>
      <c r="BH1136" s="6">
        <v>0.38120371344902099</v>
      </c>
      <c r="BI1136" s="6">
        <v>0.299392687420929</v>
      </c>
      <c r="BJ1136" s="6">
        <v>0.32920024924827901</v>
      </c>
      <c r="BK1136" s="6">
        <v>0.29911491511139798</v>
      </c>
      <c r="BL1136" s="6">
        <v>0.32197236023087</v>
      </c>
      <c r="BM1136" s="6">
        <v>0.32766794053391896</v>
      </c>
      <c r="BN1136" s="6">
        <v>0.286393205991886</v>
      </c>
      <c r="BO1136" s="6">
        <v>0.290220546472991</v>
      </c>
      <c r="BP1136" s="6">
        <v>0.33573276635730503</v>
      </c>
      <c r="BQ1136" s="6">
        <v>0.29262860675176899</v>
      </c>
      <c r="BR1136" s="6">
        <v>0.20663214050513498</v>
      </c>
      <c r="BS1136" s="6">
        <v>0.28223967566182401</v>
      </c>
      <c r="BT1136" s="6">
        <v>0.42094988861860499</v>
      </c>
      <c r="BU1136" s="6">
        <v>0.32917491905246998</v>
      </c>
      <c r="BV1136" s="6">
        <v>0.214265468054679</v>
      </c>
      <c r="BW1136" s="6">
        <v>0.150050047048257</v>
      </c>
      <c r="BX1136" s="6">
        <v>0.39420226985318502</v>
      </c>
      <c r="BY1136" s="6">
        <v>0.33569076335196596</v>
      </c>
      <c r="BZ1136" s="6">
        <v>0.324579944949135</v>
      </c>
      <c r="CA1136" s="6">
        <v>0.298369494291649</v>
      </c>
      <c r="CB1136" s="6">
        <v>0.23901852215678102</v>
      </c>
      <c r="CC1136" s="6">
        <v>0.33208292943975204</v>
      </c>
      <c r="CD1136" s="6">
        <v>0.26017335291461596</v>
      </c>
      <c r="CE1136" s="6">
        <v>0.206081849118008</v>
      </c>
    </row>
    <row r="1137" spans="1:83">
      <c r="A1137" s="4" t="s">
        <v>91</v>
      </c>
      <c r="B1137" s="6">
        <v>1.5065774548127299E-2</v>
      </c>
      <c r="C1137" s="6">
        <v>1.2350212002686999E-2</v>
      </c>
      <c r="D1137" s="6">
        <v>1.8549526227189802E-2</v>
      </c>
      <c r="E1137" s="6">
        <v>1.7832765780584802E-2</v>
      </c>
      <c r="F1137" s="6">
        <v>1.50394282681826E-2</v>
      </c>
      <c r="G1137" s="6">
        <v>1.5896338587026E-2</v>
      </c>
      <c r="H1137" s="6">
        <v>1.42167124072312E-2</v>
      </c>
      <c r="I1137" s="6">
        <v>1.65486642568002E-2</v>
      </c>
      <c r="J1137" s="6">
        <v>1.6350756054705099E-2</v>
      </c>
      <c r="K1137" s="6">
        <v>2.08320243010955E-2</v>
      </c>
      <c r="L1137" s="6">
        <v>6.2325879740263903E-3</v>
      </c>
      <c r="M1137" s="6">
        <v>1.7110121391813601E-2</v>
      </c>
      <c r="N1137" s="6">
        <v>2.10514607371763E-2</v>
      </c>
      <c r="O1137" s="6">
        <v>1.5838541590428402E-2</v>
      </c>
      <c r="P1137" s="6">
        <v>2.1307118758511597E-2</v>
      </c>
      <c r="Q1137" s="6">
        <v>9.8619016948486397E-3</v>
      </c>
      <c r="R1137" s="6">
        <v>2.8496936637373901E-2</v>
      </c>
      <c r="S1137" s="6">
        <v>1.6462855389313899E-2</v>
      </c>
      <c r="T1137" s="6">
        <v>1.9160783598699601E-2</v>
      </c>
      <c r="U1137" s="6">
        <v>1.7132789782191599E-2</v>
      </c>
      <c r="V1137" s="6">
        <v>8.5176409539086794E-3</v>
      </c>
      <c r="W1137" s="6">
        <v>5.8313194215020301E-3</v>
      </c>
      <c r="X1137" s="6">
        <v>1.1278693381199101E-2</v>
      </c>
      <c r="Y1137" s="6">
        <v>1.3575742854214801E-3</v>
      </c>
      <c r="Z1137" s="6">
        <v>3.4575798609083198E-2</v>
      </c>
      <c r="AA1137" s="6">
        <v>5.5251776449444104E-3</v>
      </c>
      <c r="AB1137" s="6">
        <v>1.0372661258310999E-2</v>
      </c>
      <c r="AC1137" s="6">
        <v>1.70535099393311E-2</v>
      </c>
      <c r="AD1137" s="6">
        <v>1.9152590327208601E-2</v>
      </c>
      <c r="AE1137" s="6">
        <v>1.9303290267164298E-2</v>
      </c>
      <c r="AF1137" s="6">
        <v>2.0675056924592598E-2</v>
      </c>
      <c r="AG1137" s="6">
        <v>1.2131975896326901E-2</v>
      </c>
      <c r="AH1137" s="6">
        <v>1.5657619464970698E-2</v>
      </c>
      <c r="AI1137" s="6">
        <v>1.20075742149793E-2</v>
      </c>
      <c r="AJ1137" s="6">
        <v>9.8394946666043107E-3</v>
      </c>
      <c r="AK1137" s="5"/>
      <c r="AL1137" s="6">
        <v>2.3632268839861401E-2</v>
      </c>
      <c r="AM1137" s="6">
        <v>1.60237655330028E-2</v>
      </c>
      <c r="AN1137" s="6">
        <v>2.5449121726851497E-2</v>
      </c>
      <c r="AO1137" s="6">
        <v>1.4901233944878E-2</v>
      </c>
      <c r="AP1137" s="6">
        <v>2.1732037106926901E-2</v>
      </c>
      <c r="AQ1137" s="6">
        <v>5.1255338790254104E-3</v>
      </c>
      <c r="AR1137" s="6">
        <v>7.0848916576599294E-3</v>
      </c>
      <c r="AS1137" s="5"/>
      <c r="AT1137" s="6">
        <v>3.6601709683971403E-2</v>
      </c>
      <c r="AU1137" s="6">
        <v>1.81760834601268E-2</v>
      </c>
      <c r="AV1137" s="6">
        <v>1.43555042688069E-2</v>
      </c>
      <c r="AW1137" s="5"/>
      <c r="AX1137" s="6">
        <v>1.9889429361301999E-2</v>
      </c>
      <c r="AY1137" s="6">
        <v>1.6440630996808502E-2</v>
      </c>
      <c r="AZ1137" s="6">
        <v>5.5706297545445402E-3</v>
      </c>
      <c r="BA1137" s="5"/>
      <c r="BB1137" s="6">
        <v>1.20075742149793E-2</v>
      </c>
      <c r="BC1137" s="6">
        <v>6.1083598167287097E-2</v>
      </c>
      <c r="BD1137" s="6">
        <v>5.3460415939980799E-2</v>
      </c>
      <c r="BE1137" s="6">
        <v>3.3808226616340697E-2</v>
      </c>
      <c r="BF1137" s="6">
        <v>1.0266066317720699E-2</v>
      </c>
      <c r="BG1137" s="6">
        <v>7.5911924518597892E-3</v>
      </c>
      <c r="BH1137" s="6">
        <v>2.0068629562740099E-3</v>
      </c>
      <c r="BI1137" s="6">
        <v>2.12079638247166E-2</v>
      </c>
      <c r="BJ1137" s="6">
        <v>1.9800729311989899E-2</v>
      </c>
      <c r="BK1137" s="6">
        <v>1.5732431451075599E-2</v>
      </c>
      <c r="BL1137" s="6">
        <v>1.58483104822249E-2</v>
      </c>
      <c r="BM1137" s="6">
        <v>1.3933490942775899E-2</v>
      </c>
      <c r="BN1137" s="6">
        <v>8.2463392373593909E-3</v>
      </c>
      <c r="BO1137" s="6">
        <v>1.0360236725427201E-2</v>
      </c>
      <c r="BP1137" s="6">
        <v>1.2696973851284401E-2</v>
      </c>
      <c r="BQ1137" s="6">
        <v>1.2065448583996401E-2</v>
      </c>
      <c r="BR1137" s="6">
        <v>1.32590088990172E-2</v>
      </c>
      <c r="BS1137" s="6">
        <v>2.20788504816927E-2</v>
      </c>
      <c r="BT1137" s="6">
        <v>1.42882683519045E-2</v>
      </c>
      <c r="BU1137" s="6">
        <v>6.0956914775098601E-3</v>
      </c>
      <c r="BV1137" s="6">
        <v>2.3349703650998997E-2</v>
      </c>
      <c r="BW1137" s="6">
        <v>6.1301645655174701E-2</v>
      </c>
      <c r="BX1137" s="6">
        <v>3.6937647103245999E-2</v>
      </c>
      <c r="BY1137" s="6">
        <v>2.9579378483891697E-2</v>
      </c>
      <c r="BZ1137" s="6">
        <v>1.6635738510626E-2</v>
      </c>
      <c r="CA1137" s="6">
        <v>7.2595404284459993E-3</v>
      </c>
      <c r="CB1137" s="6">
        <v>0.17893835341964301</v>
      </c>
      <c r="CC1137" s="6">
        <v>7.0552013544191708E-3</v>
      </c>
      <c r="CD1137" s="6">
        <v>2.6156774105839199E-2</v>
      </c>
      <c r="CE1137" s="6">
        <v>4.69633652406026E-2</v>
      </c>
    </row>
    <row r="1138" spans="1:83">
      <c r="A1138" s="4" t="s">
        <v>195</v>
      </c>
      <c r="B1138" s="7">
        <v>73.8</v>
      </c>
      <c r="C1138" s="7">
        <v>76</v>
      </c>
      <c r="D1138" s="7">
        <v>76.599999999999994</v>
      </c>
      <c r="E1138" s="7">
        <v>77.2</v>
      </c>
      <c r="F1138" s="7">
        <v>77.400000000000006</v>
      </c>
      <c r="G1138" s="7">
        <v>71.099999999999994</v>
      </c>
      <c r="H1138" s="7">
        <v>76.5</v>
      </c>
      <c r="I1138" s="7">
        <v>71.8</v>
      </c>
      <c r="J1138" s="7">
        <v>68</v>
      </c>
      <c r="K1138" s="7">
        <v>71</v>
      </c>
      <c r="L1138" s="7">
        <v>75.8</v>
      </c>
      <c r="M1138" s="7">
        <v>82.3</v>
      </c>
      <c r="N1138" s="7">
        <v>75.5</v>
      </c>
      <c r="O1138" s="7">
        <v>73.3</v>
      </c>
      <c r="P1138" s="7">
        <v>77.400000000000006</v>
      </c>
      <c r="Q1138" s="7">
        <v>72.5</v>
      </c>
      <c r="R1138" s="7">
        <v>63.5</v>
      </c>
      <c r="S1138" s="7">
        <v>71.8</v>
      </c>
      <c r="T1138" s="7">
        <v>74.8</v>
      </c>
      <c r="U1138" s="7">
        <v>76.400000000000006</v>
      </c>
      <c r="V1138" s="7">
        <v>76.5</v>
      </c>
      <c r="W1138" s="7">
        <v>75.2</v>
      </c>
      <c r="X1138" s="7">
        <v>75.8</v>
      </c>
      <c r="Y1138" s="7">
        <v>74.5</v>
      </c>
      <c r="Z1138" s="7">
        <v>73.7</v>
      </c>
      <c r="AA1138" s="7">
        <v>75.099999999999994</v>
      </c>
      <c r="AB1138" s="7">
        <v>73.8</v>
      </c>
      <c r="AC1138" s="7">
        <v>72.7</v>
      </c>
      <c r="AD1138" s="7">
        <v>74.599999999999994</v>
      </c>
      <c r="AE1138" s="7">
        <v>73.099999999999994</v>
      </c>
      <c r="AF1138" s="7">
        <v>75.5</v>
      </c>
      <c r="AG1138" s="7">
        <v>72.8</v>
      </c>
      <c r="AH1138" s="7">
        <v>74.400000000000006</v>
      </c>
      <c r="AI1138" s="7">
        <v>75</v>
      </c>
      <c r="AJ1138" s="7">
        <v>73.900000000000006</v>
      </c>
      <c r="AK1138" s="7">
        <v>70.400000000000006</v>
      </c>
      <c r="AL1138" s="7">
        <v>72.900000000000006</v>
      </c>
      <c r="AM1138" s="7">
        <v>73.2</v>
      </c>
      <c r="AN1138" s="7">
        <v>77.900000000000006</v>
      </c>
      <c r="AO1138" s="7">
        <v>72.599999999999994</v>
      </c>
      <c r="AP1138" s="7">
        <v>71.7</v>
      </c>
      <c r="AQ1138" s="7">
        <v>73.900000000000006</v>
      </c>
      <c r="AR1138" s="7">
        <v>78.3</v>
      </c>
      <c r="AS1138" s="7">
        <v>65.900000000000006</v>
      </c>
      <c r="AT1138" s="7">
        <v>75.5</v>
      </c>
      <c r="AU1138" s="7">
        <v>72</v>
      </c>
      <c r="AV1138" s="7">
        <v>75.400000000000006</v>
      </c>
      <c r="AW1138" s="7">
        <v>75.900000000000006</v>
      </c>
      <c r="AX1138" s="7">
        <v>75.8</v>
      </c>
      <c r="AY1138" s="7">
        <v>77</v>
      </c>
      <c r="AZ1138" s="7">
        <v>71.400000000000006</v>
      </c>
      <c r="BA1138" s="7">
        <v>70.400000000000006</v>
      </c>
      <c r="BB1138" s="7">
        <v>75</v>
      </c>
      <c r="BC1138" s="7">
        <v>54.5</v>
      </c>
      <c r="BD1138" s="7">
        <v>56.8</v>
      </c>
      <c r="BE1138" s="7">
        <v>58.7</v>
      </c>
      <c r="BF1138" s="7">
        <v>62.3</v>
      </c>
      <c r="BG1138" s="7">
        <v>81</v>
      </c>
      <c r="BH1138" s="7">
        <v>76.2</v>
      </c>
      <c r="BI1138" s="7">
        <v>71.8</v>
      </c>
      <c r="BJ1138" s="7">
        <v>75.8</v>
      </c>
      <c r="BK1138" s="7">
        <v>73.099999999999994</v>
      </c>
      <c r="BL1138" s="7">
        <v>74.099999999999994</v>
      </c>
      <c r="BM1138" s="7">
        <v>74.8</v>
      </c>
      <c r="BN1138" s="7">
        <v>70.599999999999994</v>
      </c>
      <c r="BO1138" s="7">
        <v>74.3</v>
      </c>
      <c r="BP1138" s="7">
        <v>74.599999999999994</v>
      </c>
      <c r="BQ1138" s="7">
        <v>73</v>
      </c>
      <c r="BR1138" s="7">
        <v>63.7</v>
      </c>
      <c r="BS1138" s="7">
        <v>70.099999999999994</v>
      </c>
      <c r="BT1138" s="7">
        <v>81.7</v>
      </c>
      <c r="BU1138" s="7">
        <v>72.5</v>
      </c>
      <c r="BV1138" s="7">
        <v>65.400000000000006</v>
      </c>
      <c r="BW1138" s="7">
        <v>59</v>
      </c>
      <c r="BX1138" s="7">
        <v>80</v>
      </c>
      <c r="BY1138" s="7">
        <v>74.400000000000006</v>
      </c>
      <c r="BZ1138" s="7">
        <v>75.7</v>
      </c>
      <c r="CA1138" s="7">
        <v>72.2</v>
      </c>
      <c r="CB1138" s="7">
        <v>77.400000000000006</v>
      </c>
      <c r="CC1138" s="7">
        <v>76.099999999999994</v>
      </c>
      <c r="CD1138" s="7">
        <v>64.7</v>
      </c>
      <c r="CE1138" s="7">
        <v>68.400000000000006</v>
      </c>
    </row>
    <row r="1139" spans="1:83" ht="15.75" thickBot="1">
      <c r="A1139" s="4" t="s">
        <v>152</v>
      </c>
      <c r="B1139" s="7">
        <v>26.9</v>
      </c>
      <c r="C1139" s="7">
        <v>26.5</v>
      </c>
      <c r="D1139" s="7">
        <v>25.2</v>
      </c>
      <c r="E1139" s="7">
        <v>24.5</v>
      </c>
      <c r="F1139" s="7">
        <v>24.8</v>
      </c>
      <c r="G1139" s="7">
        <v>27.7</v>
      </c>
      <c r="H1139" s="7">
        <v>25.8</v>
      </c>
      <c r="I1139" s="7">
        <v>30.1</v>
      </c>
      <c r="J1139" s="7">
        <v>28.6</v>
      </c>
      <c r="K1139" s="7">
        <v>27.1</v>
      </c>
      <c r="L1139" s="7">
        <v>25.3</v>
      </c>
      <c r="M1139" s="7">
        <v>21.9</v>
      </c>
      <c r="N1139" s="7">
        <v>28.8</v>
      </c>
      <c r="O1139" s="7">
        <v>28.5</v>
      </c>
      <c r="P1139" s="7">
        <v>24.6</v>
      </c>
      <c r="Q1139" s="7">
        <v>26.2</v>
      </c>
      <c r="R1139" s="7">
        <v>30.8</v>
      </c>
      <c r="S1139" s="7">
        <v>29.3</v>
      </c>
      <c r="T1139" s="7">
        <v>27.8</v>
      </c>
      <c r="U1139" s="7">
        <v>26.1</v>
      </c>
      <c r="V1139" s="7">
        <v>25.4</v>
      </c>
      <c r="W1139" s="7">
        <v>26.4</v>
      </c>
      <c r="X1139" s="7">
        <v>26</v>
      </c>
      <c r="Y1139" s="7">
        <v>25.7</v>
      </c>
      <c r="Z1139" s="7">
        <v>28.4</v>
      </c>
      <c r="AA1139" s="7">
        <v>29</v>
      </c>
      <c r="AB1139" s="7">
        <v>26.5</v>
      </c>
      <c r="AC1139" s="7">
        <v>27.6</v>
      </c>
      <c r="AD1139" s="7">
        <v>25.6</v>
      </c>
      <c r="AE1139" s="7">
        <v>25.6</v>
      </c>
      <c r="AF1139" s="7">
        <v>25.9</v>
      </c>
      <c r="AG1139" s="7">
        <v>28</v>
      </c>
      <c r="AH1139" s="7">
        <v>26.8</v>
      </c>
      <c r="AI1139" s="7">
        <v>26.7</v>
      </c>
      <c r="AJ1139" s="7">
        <v>28</v>
      </c>
      <c r="AK1139" s="7">
        <v>29.4</v>
      </c>
      <c r="AL1139" s="7">
        <v>24.8</v>
      </c>
      <c r="AM1139" s="7">
        <v>26.2</v>
      </c>
      <c r="AN1139" s="7">
        <v>25.3</v>
      </c>
      <c r="AO1139" s="7">
        <v>26.2</v>
      </c>
      <c r="AP1139" s="7">
        <v>27.6</v>
      </c>
      <c r="AQ1139" s="7">
        <v>27.7</v>
      </c>
      <c r="AR1139" s="7">
        <v>23.3</v>
      </c>
      <c r="AS1139" s="7">
        <v>31.9</v>
      </c>
      <c r="AT1139" s="7">
        <v>26.7</v>
      </c>
      <c r="AU1139" s="7">
        <v>29</v>
      </c>
      <c r="AV1139" s="7">
        <v>25.7</v>
      </c>
      <c r="AW1139" s="7">
        <v>23.7</v>
      </c>
      <c r="AX1139" s="7">
        <v>25.8</v>
      </c>
      <c r="AY1139" s="7">
        <v>25.3</v>
      </c>
      <c r="AZ1139" s="7">
        <v>29</v>
      </c>
      <c r="BA1139" s="7">
        <v>31.9</v>
      </c>
      <c r="BB1139" s="7">
        <v>26.7</v>
      </c>
      <c r="BC1139" s="7">
        <v>27.5</v>
      </c>
      <c r="BD1139" s="7">
        <v>27.9</v>
      </c>
      <c r="BE1139" s="7">
        <v>28.8</v>
      </c>
      <c r="BF1139" s="7">
        <v>27.8</v>
      </c>
      <c r="BG1139" s="7">
        <v>23.1</v>
      </c>
      <c r="BH1139" s="7">
        <v>26.8</v>
      </c>
      <c r="BI1139" s="7">
        <v>28.5</v>
      </c>
      <c r="BJ1139" s="7">
        <v>25.6</v>
      </c>
      <c r="BK1139" s="7">
        <v>27</v>
      </c>
      <c r="BL1139" s="7">
        <v>27</v>
      </c>
      <c r="BM1139" s="7">
        <v>26.2</v>
      </c>
      <c r="BN1139" s="7">
        <v>28.6</v>
      </c>
      <c r="BO1139" s="7">
        <v>25.7</v>
      </c>
      <c r="BP1139" s="7">
        <v>27</v>
      </c>
      <c r="BQ1139" s="7">
        <v>26.4</v>
      </c>
      <c r="BR1139" s="7">
        <v>31.7</v>
      </c>
      <c r="BS1139" s="7">
        <v>29.2</v>
      </c>
      <c r="BT1139" s="7">
        <v>22.2</v>
      </c>
      <c r="BU1139" s="7">
        <v>29</v>
      </c>
      <c r="BV1139" s="7">
        <v>28.9</v>
      </c>
      <c r="BW1139" s="7">
        <v>35.4</v>
      </c>
      <c r="BX1139" s="7">
        <v>25.4</v>
      </c>
      <c r="BY1139" s="7">
        <v>27.3</v>
      </c>
      <c r="BZ1139" s="7">
        <v>24.9</v>
      </c>
      <c r="CA1139" s="7">
        <v>27.8</v>
      </c>
      <c r="CB1139" s="7">
        <v>21.4</v>
      </c>
      <c r="CC1139" s="7">
        <v>25.1</v>
      </c>
      <c r="CD1139" s="7">
        <v>32.299999999999997</v>
      </c>
      <c r="CE1139" s="7">
        <v>26.9</v>
      </c>
    </row>
    <row r="1140" spans="1:83" ht="15.75" thickBot="1">
      <c r="A1140" s="12" t="s">
        <v>192</v>
      </c>
      <c r="C1140" s="10">
        <f>2*(1-_xlfn.NORM.S.DIST(ABS((C1138-$B1138) /SQRT(C1139*C1139/C1128+$B1139*$B1139/$B1128)),TRUE))</f>
        <v>2.9296584800109216E-5</v>
      </c>
      <c r="D1140" s="10">
        <f t="shared" ref="D1140:E1140" si="322">2*(1-_xlfn.NORM.S.DIST(ABS((D1138-$B1138) /SQRT(D1139*D1139/D1128+$B1139*$B1139/$B1128)),TRUE))</f>
        <v>1.8392946943279753E-8</v>
      </c>
      <c r="E1140" s="10">
        <f t="shared" si="322"/>
        <v>7.8519413193589571E-12</v>
      </c>
      <c r="F1140" s="10">
        <f>2*(1-_xlfn.NORM.S.DIST(ABS((F1138-$B1138) /SQRT(F1139*F1139/F1128+$B1139*$B1139/$B1128)),TRUE))</f>
        <v>2.1471713296250527E-13</v>
      </c>
      <c r="G1140" s="10">
        <f>2*(1-_xlfn.NORM.S.DIST(ABS(G1138-($B1128*(1-$B1137)*$B1138 - G1128*(1-G1137)*G1138)/($B1128*(1-$B1137)-G1128*(1-G1137)))/SQRT(G1139*G1139/(G1128*(1-G1137))+$B1139*$B1139/($B1128*(1-$B1137)-G1128*(1-G1137))),TRUE))</f>
        <v>1.4498482414637692E-9</v>
      </c>
      <c r="H1140" s="10">
        <f t="shared" ref="H1140:BS1140" si="323">2*(1-_xlfn.NORM.S.DIST(ABS(H1138-($B1128*(1-$B1137)*$B1138 - H1128*(1-H1137)*H1138)/($B1128*(1-$B1137)-H1128*(1-H1137)))/SQRT(H1139*H1139/(H1128*(1-H1137))+$B1139*$B1139/($B1128*(1-$B1137)-H1128*(1-H1137))),TRUE))</f>
        <v>4.4223580353275338E-10</v>
      </c>
      <c r="I1140" s="10">
        <f t="shared" si="323"/>
        <v>0.16874599073546959</v>
      </c>
      <c r="J1140" s="10">
        <f t="shared" si="323"/>
        <v>3.3226289941623577E-8</v>
      </c>
      <c r="K1140" s="10">
        <f t="shared" si="323"/>
        <v>1.3038950142549854E-3</v>
      </c>
      <c r="L1140" s="10">
        <f t="shared" si="323"/>
        <v>3.1154027402613416E-3</v>
      </c>
      <c r="M1140" s="10">
        <f t="shared" si="323"/>
        <v>0</v>
      </c>
      <c r="N1140" s="10">
        <f t="shared" si="323"/>
        <v>0.24500525599761946</v>
      </c>
      <c r="O1140" s="10">
        <f t="shared" si="323"/>
        <v>0.54065309144777673</v>
      </c>
      <c r="P1140" s="10">
        <f t="shared" si="323"/>
        <v>1.857093743180771E-3</v>
      </c>
      <c r="Q1140" s="10">
        <f t="shared" si="323"/>
        <v>1.862526739944359E-3</v>
      </c>
      <c r="R1140" s="10">
        <f t="shared" si="323"/>
        <v>9.8235819478986741E-10</v>
      </c>
      <c r="S1140" s="10">
        <f t="shared" si="323"/>
        <v>5.859012711198841E-2</v>
      </c>
      <c r="T1140" s="10">
        <f t="shared" si="323"/>
        <v>0.22762334975250997</v>
      </c>
      <c r="U1140" s="10">
        <f t="shared" si="323"/>
        <v>7.3198047525924181E-5</v>
      </c>
      <c r="V1140" s="10">
        <f t="shared" si="323"/>
        <v>5.3240902562201597E-6</v>
      </c>
      <c r="W1140" s="10">
        <f t="shared" si="323"/>
        <v>2.3775864835922089E-3</v>
      </c>
      <c r="X1140" s="10">
        <f t="shared" si="323"/>
        <v>1.4961963963333602E-6</v>
      </c>
      <c r="Y1140" s="10">
        <f t="shared" si="323"/>
        <v>4.4252743163777808E-2</v>
      </c>
      <c r="Z1140" s="10">
        <f t="shared" si="323"/>
        <v>0.86435022156183061</v>
      </c>
      <c r="AA1140" s="10">
        <f t="shared" si="323"/>
        <v>0.37509335717311476</v>
      </c>
      <c r="AB1140" s="10">
        <f t="shared" si="323"/>
        <v>1</v>
      </c>
      <c r="AC1140" s="10">
        <f t="shared" si="323"/>
        <v>6.3956334857739217E-2</v>
      </c>
      <c r="AD1140" s="10">
        <f t="shared" si="323"/>
        <v>0.19839580937290147</v>
      </c>
      <c r="AE1140" s="10">
        <f t="shared" si="323"/>
        <v>0.30728771251234277</v>
      </c>
      <c r="AF1140" s="10">
        <f t="shared" si="323"/>
        <v>0.31513212254331346</v>
      </c>
      <c r="AG1140" s="10">
        <f t="shared" si="323"/>
        <v>0.22769603627919199</v>
      </c>
      <c r="AH1140" s="10">
        <f t="shared" si="323"/>
        <v>0.42577521187806067</v>
      </c>
      <c r="AI1140" s="10">
        <f t="shared" si="323"/>
        <v>0.38890090039385772</v>
      </c>
      <c r="AJ1140" s="10">
        <f t="shared" si="323"/>
        <v>0.94610934874751695</v>
      </c>
      <c r="AK1140" s="10">
        <f t="shared" si="323"/>
        <v>9.8461939245913843E-2</v>
      </c>
      <c r="AL1140" s="10">
        <f t="shared" si="323"/>
        <v>0.40978603387543266</v>
      </c>
      <c r="AM1140" s="10">
        <f t="shared" si="323"/>
        <v>0.55260178746579669</v>
      </c>
      <c r="AN1140" s="10">
        <f t="shared" si="323"/>
        <v>7.0721824719806925E-2</v>
      </c>
      <c r="AO1140" s="10">
        <f t="shared" si="323"/>
        <v>0.64186405925587375</v>
      </c>
      <c r="AP1140" s="10">
        <f t="shared" si="323"/>
        <v>0.2989652222448238</v>
      </c>
      <c r="AQ1140" s="10">
        <f t="shared" si="323"/>
        <v>0.95999429987423968</v>
      </c>
      <c r="AR1140" s="10">
        <f t="shared" si="323"/>
        <v>4.5437385031185107E-2</v>
      </c>
      <c r="AS1140" s="10">
        <f t="shared" si="323"/>
        <v>3.7340077573700059E-2</v>
      </c>
      <c r="AT1140" s="10">
        <f t="shared" si="323"/>
        <v>0.45145013136540646</v>
      </c>
      <c r="AU1140" s="10">
        <f t="shared" si="323"/>
        <v>0.24501397205563613</v>
      </c>
      <c r="AV1140" s="10">
        <f t="shared" si="323"/>
        <v>0.20478662430900973</v>
      </c>
      <c r="AW1140" s="10">
        <f t="shared" si="323"/>
        <v>0.44579623752434094</v>
      </c>
      <c r="AX1140" s="10">
        <f t="shared" si="323"/>
        <v>0.2882845813856969</v>
      </c>
      <c r="AY1140" s="10">
        <f t="shared" si="323"/>
        <v>0.1025685478674967</v>
      </c>
      <c r="AZ1140" s="10">
        <f t="shared" si="323"/>
        <v>0.38777126890798552</v>
      </c>
      <c r="BA1140" s="10">
        <f t="shared" si="323"/>
        <v>0.40815981060015538</v>
      </c>
      <c r="BB1140" s="10">
        <f t="shared" si="323"/>
        <v>0.38890090039385772</v>
      </c>
      <c r="BC1140" s="10">
        <f t="shared" si="323"/>
        <v>2.2648549702353193E-14</v>
      </c>
      <c r="BD1140" s="10">
        <f t="shared" si="323"/>
        <v>0</v>
      </c>
      <c r="BE1140" s="10">
        <f t="shared" si="323"/>
        <v>1.7763568394002505E-15</v>
      </c>
      <c r="BF1140" s="10">
        <f t="shared" si="323"/>
        <v>0</v>
      </c>
      <c r="BG1140" s="10">
        <f t="shared" si="323"/>
        <v>0</v>
      </c>
      <c r="BH1140" s="10">
        <f t="shared" si="323"/>
        <v>6.0531784292032098E-2</v>
      </c>
      <c r="BI1140" s="10">
        <f t="shared" si="323"/>
        <v>0.36073818045275874</v>
      </c>
      <c r="BJ1140" s="10">
        <f t="shared" si="323"/>
        <v>6.4971415491136719E-2</v>
      </c>
      <c r="BK1140" s="10">
        <f t="shared" si="323"/>
        <v>1.1105694434299762E-2</v>
      </c>
      <c r="BL1140" s="10">
        <f t="shared" si="323"/>
        <v>0.76770112233114074</v>
      </c>
      <c r="BM1140" s="10">
        <f t="shared" si="323"/>
        <v>7.658593575351369E-2</v>
      </c>
      <c r="BN1140" s="10">
        <f t="shared" si="323"/>
        <v>4.5509204783509283E-3</v>
      </c>
      <c r="BO1140" s="10">
        <f t="shared" si="323"/>
        <v>0.6131177208002041</v>
      </c>
      <c r="BP1140" s="10">
        <f t="shared" si="323"/>
        <v>0.56542046756596642</v>
      </c>
      <c r="BQ1140" s="10">
        <f t="shared" si="323"/>
        <v>4.2665183383744809E-2</v>
      </c>
      <c r="BR1140" s="10">
        <f t="shared" si="323"/>
        <v>4.3538673602550038E-3</v>
      </c>
      <c r="BS1140" s="10">
        <f t="shared" si="323"/>
        <v>2.1464881351498599E-2</v>
      </c>
      <c r="BT1140" s="10">
        <f t="shared" ref="BT1140:CE1140" si="324">2*(1-_xlfn.NORM.S.DIST(ABS(BT1138-($B1128*(1-$B1137)*$B1138 - BT1128*(1-BT1137)*BT1138)/($B1128*(1-$B1137)-BT1128*(1-BT1137)))/SQRT(BT1139*BT1139/(BT1128*(1-BT1137))+$B1139*$B1139/($B1128*(1-$B1137)-BT1128*(1-BT1137))),TRUE))</f>
        <v>0</v>
      </c>
      <c r="BU1140" s="10">
        <f t="shared" si="324"/>
        <v>0.45005599399155694</v>
      </c>
      <c r="BV1140" s="10">
        <f t="shared" si="324"/>
        <v>7.1182174169772683E-2</v>
      </c>
      <c r="BW1140" s="10">
        <f t="shared" si="324"/>
        <v>1.0449464833823807E-3</v>
      </c>
      <c r="BX1140" s="10">
        <f t="shared" si="324"/>
        <v>1.5973650304910159E-3</v>
      </c>
      <c r="BY1140" s="10">
        <f t="shared" si="324"/>
        <v>0.74305225096349581</v>
      </c>
      <c r="BZ1140" s="10">
        <f t="shared" si="324"/>
        <v>2.9011418672806322E-3</v>
      </c>
      <c r="CA1140" s="10">
        <f t="shared" si="324"/>
        <v>3.898107177469079E-5</v>
      </c>
      <c r="CB1140" s="10">
        <f t="shared" si="324"/>
        <v>0.31654365509507976</v>
      </c>
      <c r="CC1140" s="10">
        <f t="shared" si="324"/>
        <v>0</v>
      </c>
      <c r="CD1140" s="10">
        <f t="shared" si="324"/>
        <v>3.3750779948604759E-13</v>
      </c>
      <c r="CE1140" s="10">
        <f t="shared" si="324"/>
        <v>5.3620031048762229E-4</v>
      </c>
    </row>
    <row r="1141" spans="1:83">
      <c r="A1141" s="14" t="s">
        <v>220</v>
      </c>
      <c r="B1141">
        <f>B1138+(1.96*(B1139/SQRT(B1128*(1-B1137))))</f>
        <v>74.663861212601901</v>
      </c>
      <c r="C1141">
        <f t="shared" ref="C1141:BN1141" si="325">C1138+(1.96*(C1139/SQRT(C1128*(1-C1137))))</f>
        <v>76.577790930212174</v>
      </c>
      <c r="D1141">
        <f t="shared" si="325"/>
        <v>77.069530860800214</v>
      </c>
      <c r="E1141">
        <f t="shared" si="325"/>
        <v>77.666616006289573</v>
      </c>
      <c r="F1141">
        <f t="shared" si="325"/>
        <v>77.83836799998069</v>
      </c>
      <c r="G1141">
        <f t="shared" si="325"/>
        <v>72.356555719124259</v>
      </c>
      <c r="H1141">
        <f t="shared" si="325"/>
        <v>77.673084710732596</v>
      </c>
      <c r="I1141">
        <f t="shared" si="325"/>
        <v>74.83585145428755</v>
      </c>
      <c r="J1141">
        <f t="shared" si="325"/>
        <v>70.271729662416206</v>
      </c>
      <c r="K1141">
        <f t="shared" si="325"/>
        <v>72.918297145820901</v>
      </c>
      <c r="L1141">
        <f t="shared" si="325"/>
        <v>77.335110235649339</v>
      </c>
      <c r="M1141">
        <f t="shared" si="325"/>
        <v>83.707674315562244</v>
      </c>
      <c r="N1141">
        <f t="shared" si="325"/>
        <v>78.527990102346649</v>
      </c>
      <c r="O1141">
        <f t="shared" si="325"/>
        <v>75.163512739120847</v>
      </c>
      <c r="P1141">
        <f t="shared" si="325"/>
        <v>79.778172312331876</v>
      </c>
      <c r="Q1141">
        <f t="shared" si="325"/>
        <v>73.666280819096386</v>
      </c>
      <c r="R1141">
        <f t="shared" si="325"/>
        <v>66.978594882845456</v>
      </c>
      <c r="S1141">
        <f t="shared" si="325"/>
        <v>74.101582006119514</v>
      </c>
      <c r="T1141">
        <f t="shared" si="325"/>
        <v>76.664201610892533</v>
      </c>
      <c r="U1141">
        <f t="shared" si="325"/>
        <v>77.924252256245481</v>
      </c>
      <c r="V1141">
        <f t="shared" si="325"/>
        <v>77.901306351376121</v>
      </c>
      <c r="W1141">
        <f t="shared" si="325"/>
        <v>76.43281554171692</v>
      </c>
      <c r="X1141">
        <f t="shared" si="325"/>
        <v>76.956436341290527</v>
      </c>
      <c r="Y1141">
        <f t="shared" si="325"/>
        <v>75.558664690651483</v>
      </c>
      <c r="Z1141">
        <f t="shared" si="325"/>
        <v>75.183667415042379</v>
      </c>
      <c r="AA1141">
        <f t="shared" si="325"/>
        <v>78.137986511931146</v>
      </c>
      <c r="AB1141">
        <f t="shared" si="325"/>
        <v>75.600396273046044</v>
      </c>
      <c r="AC1141">
        <f t="shared" si="325"/>
        <v>74.171461373708752</v>
      </c>
      <c r="AD1141">
        <f t="shared" si="325"/>
        <v>76.05407219058344</v>
      </c>
      <c r="AE1141">
        <f t="shared" si="325"/>
        <v>74.659181662649573</v>
      </c>
      <c r="AF1141">
        <f t="shared" si="325"/>
        <v>78.912229300303522</v>
      </c>
      <c r="AG1141">
        <f t="shared" si="325"/>
        <v>74.66984839607565</v>
      </c>
      <c r="AH1141">
        <f t="shared" si="325"/>
        <v>76.107874993122905</v>
      </c>
      <c r="AI1141">
        <f t="shared" si="325"/>
        <v>77.859503786900532</v>
      </c>
      <c r="AJ1141">
        <f t="shared" si="325"/>
        <v>76.945260021402035</v>
      </c>
      <c r="AK1141">
        <f t="shared" si="325"/>
        <v>74.558653988972878</v>
      </c>
      <c r="AL1141">
        <f t="shared" si="325"/>
        <v>75.16188475261967</v>
      </c>
      <c r="AM1141">
        <f t="shared" si="325"/>
        <v>75.344029618961414</v>
      </c>
      <c r="AN1141">
        <f t="shared" si="325"/>
        <v>82.410903030947011</v>
      </c>
      <c r="AO1141">
        <f t="shared" si="325"/>
        <v>77.722917821464947</v>
      </c>
      <c r="AP1141">
        <f t="shared" si="325"/>
        <v>75.7653407231752</v>
      </c>
      <c r="AQ1141">
        <f t="shared" si="325"/>
        <v>77.912756312312695</v>
      </c>
      <c r="AR1141">
        <f t="shared" si="325"/>
        <v>82.751465381114343</v>
      </c>
      <c r="AS1141">
        <f t="shared" si="325"/>
        <v>73.427005078334645</v>
      </c>
      <c r="AT1141">
        <f t="shared" si="325"/>
        <v>80.006095370704458</v>
      </c>
      <c r="AU1141">
        <f t="shared" si="325"/>
        <v>75.191802456145723</v>
      </c>
      <c r="AV1141">
        <f t="shared" si="325"/>
        <v>77.995956212842529</v>
      </c>
      <c r="AW1141">
        <f t="shared" si="325"/>
        <v>81.336795369554665</v>
      </c>
      <c r="AX1141">
        <f t="shared" si="325"/>
        <v>79.575832287835738</v>
      </c>
      <c r="AY1141">
        <f t="shared" si="325"/>
        <v>80.916359046611774</v>
      </c>
      <c r="AZ1141">
        <f t="shared" si="325"/>
        <v>76.936230521878912</v>
      </c>
      <c r="BA1141">
        <f t="shared" si="325"/>
        <v>78.539931470165044</v>
      </c>
      <c r="BB1141">
        <f t="shared" si="325"/>
        <v>77.859503786900532</v>
      </c>
      <c r="BC1141">
        <f t="shared" si="325"/>
        <v>59.53611208095689</v>
      </c>
      <c r="BD1141">
        <f t="shared" si="325"/>
        <v>60.75471507623466</v>
      </c>
      <c r="BE1141">
        <f t="shared" si="325"/>
        <v>62.54560310612036</v>
      </c>
      <c r="BF1141">
        <f t="shared" si="325"/>
        <v>64.489043895939474</v>
      </c>
      <c r="BG1141">
        <f t="shared" si="325"/>
        <v>81.898086063462856</v>
      </c>
      <c r="BH1141">
        <f t="shared" si="325"/>
        <v>78.848981816061098</v>
      </c>
      <c r="BI1141">
        <f t="shared" si="325"/>
        <v>76.195555274367919</v>
      </c>
      <c r="BJ1141">
        <f t="shared" si="325"/>
        <v>78.064227111238353</v>
      </c>
      <c r="BK1141">
        <f t="shared" si="325"/>
        <v>74.122396107544532</v>
      </c>
      <c r="BL1141">
        <f t="shared" si="325"/>
        <v>76.272351800633373</v>
      </c>
      <c r="BM1141">
        <f t="shared" si="325"/>
        <v>76.181609118058702</v>
      </c>
      <c r="BN1141">
        <f t="shared" si="325"/>
        <v>73.011137331402466</v>
      </c>
      <c r="BO1141">
        <f t="shared" ref="BO1141:CE1141" si="326">BO1138+(1.96*(BO1139/SQRT(BO1128*(1-BO1137))))</f>
        <v>76.39349868910692</v>
      </c>
      <c r="BP1141">
        <f t="shared" si="326"/>
        <v>77.463232084899317</v>
      </c>
      <c r="BQ1141">
        <f t="shared" si="326"/>
        <v>74.142293387434222</v>
      </c>
      <c r="BR1141">
        <f t="shared" si="326"/>
        <v>70.737205005454626</v>
      </c>
      <c r="BS1141">
        <f t="shared" si="326"/>
        <v>73.408463061718535</v>
      </c>
      <c r="BT1141">
        <f t="shared" si="326"/>
        <v>83.195331565801297</v>
      </c>
      <c r="BU1141">
        <f t="shared" si="326"/>
        <v>76.01563604372457</v>
      </c>
      <c r="BV1141">
        <f t="shared" si="326"/>
        <v>74.578084831928834</v>
      </c>
      <c r="BW1141">
        <f t="shared" si="326"/>
        <v>67.951716468455004</v>
      </c>
      <c r="BX1141">
        <f t="shared" si="326"/>
        <v>83.925584672947338</v>
      </c>
      <c r="BY1141">
        <f t="shared" si="326"/>
        <v>78.0958287066954</v>
      </c>
      <c r="BZ1141">
        <f t="shared" si="326"/>
        <v>77.158905216304376</v>
      </c>
      <c r="CA1141">
        <f t="shared" si="326"/>
        <v>73.383265990139222</v>
      </c>
      <c r="CB1141">
        <f t="shared" si="326"/>
        <v>84.459073989938815</v>
      </c>
      <c r="CC1141">
        <f t="shared" si="326"/>
        <v>77.032514710067545</v>
      </c>
      <c r="CD1141">
        <f t="shared" si="326"/>
        <v>67.413364670384453</v>
      </c>
      <c r="CE1141">
        <f t="shared" si="326"/>
        <v>71.576907956605751</v>
      </c>
    </row>
    <row r="1142" spans="1:83" ht="14.25" customHeight="1">
      <c r="A1142" s="14" t="s">
        <v>221</v>
      </c>
      <c r="B1142">
        <f>B1138-(1.96*(B1139/SQRT(B1128*(1-B1137))))</f>
        <v>72.936138787398093</v>
      </c>
      <c r="C1142">
        <f t="shared" ref="C1142:BN1142" si="327">C1138-(1.96*(C1139/SQRT(C1128*(1-C1137))))</f>
        <v>75.422209069787826</v>
      </c>
      <c r="D1142">
        <f t="shared" si="327"/>
        <v>76.130469139199775</v>
      </c>
      <c r="E1142">
        <f t="shared" si="327"/>
        <v>76.733383993710433</v>
      </c>
      <c r="F1142">
        <f t="shared" si="327"/>
        <v>76.961632000019321</v>
      </c>
      <c r="G1142">
        <f t="shared" si="327"/>
        <v>69.84344428087573</v>
      </c>
      <c r="H1142">
        <f t="shared" si="327"/>
        <v>75.326915289267404</v>
      </c>
      <c r="I1142">
        <f t="shared" si="327"/>
        <v>68.764148545712445</v>
      </c>
      <c r="J1142">
        <f t="shared" si="327"/>
        <v>65.728270337583794</v>
      </c>
      <c r="K1142">
        <f t="shared" si="327"/>
        <v>69.081702854179099</v>
      </c>
      <c r="L1142">
        <f t="shared" si="327"/>
        <v>74.264889764350656</v>
      </c>
      <c r="M1142">
        <f t="shared" si="327"/>
        <v>80.892325684437751</v>
      </c>
      <c r="N1142">
        <f t="shared" si="327"/>
        <v>72.472009897653351</v>
      </c>
      <c r="O1142">
        <f t="shared" si="327"/>
        <v>71.436487260879147</v>
      </c>
      <c r="P1142">
        <f t="shared" si="327"/>
        <v>75.021827687668136</v>
      </c>
      <c r="Q1142">
        <f t="shared" si="327"/>
        <v>71.333719180903614</v>
      </c>
      <c r="R1142">
        <f t="shared" si="327"/>
        <v>60.021405117154544</v>
      </c>
      <c r="S1142">
        <f t="shared" si="327"/>
        <v>69.49841799388048</v>
      </c>
      <c r="T1142">
        <f t="shared" si="327"/>
        <v>72.935798389107461</v>
      </c>
      <c r="U1142">
        <f t="shared" si="327"/>
        <v>74.87574774375453</v>
      </c>
      <c r="V1142">
        <f t="shared" si="327"/>
        <v>75.098693648623879</v>
      </c>
      <c r="W1142">
        <f t="shared" si="327"/>
        <v>73.967184458283086</v>
      </c>
      <c r="X1142">
        <f t="shared" si="327"/>
        <v>74.643563658709468</v>
      </c>
      <c r="Y1142">
        <f t="shared" si="327"/>
        <v>73.441335309348517</v>
      </c>
      <c r="Z1142">
        <f t="shared" si="327"/>
        <v>72.216332584957627</v>
      </c>
      <c r="AA1142">
        <f t="shared" si="327"/>
        <v>72.062013488068843</v>
      </c>
      <c r="AB1142">
        <f t="shared" si="327"/>
        <v>71.99960372695395</v>
      </c>
      <c r="AC1142">
        <f t="shared" si="327"/>
        <v>71.228538626291254</v>
      </c>
      <c r="AD1142">
        <f t="shared" si="327"/>
        <v>73.145927809416548</v>
      </c>
      <c r="AE1142">
        <f t="shared" si="327"/>
        <v>71.540818337350416</v>
      </c>
      <c r="AF1142">
        <f t="shared" si="327"/>
        <v>72.087770699696478</v>
      </c>
      <c r="AG1142">
        <f t="shared" si="327"/>
        <v>70.930151603924344</v>
      </c>
      <c r="AH1142">
        <f t="shared" si="327"/>
        <v>72.692125006877106</v>
      </c>
      <c r="AI1142">
        <f t="shared" si="327"/>
        <v>72.140496213099468</v>
      </c>
      <c r="AJ1142">
        <f t="shared" si="327"/>
        <v>70.854739978597976</v>
      </c>
      <c r="AK1142">
        <f t="shared" si="327"/>
        <v>66.241346011027133</v>
      </c>
      <c r="AL1142">
        <f t="shared" si="327"/>
        <v>70.638115247380341</v>
      </c>
      <c r="AM1142">
        <f t="shared" si="327"/>
        <v>71.055970381038591</v>
      </c>
      <c r="AN1142">
        <f t="shared" si="327"/>
        <v>73.389096969053</v>
      </c>
      <c r="AO1142">
        <f t="shared" si="327"/>
        <v>67.477082178535042</v>
      </c>
      <c r="AP1142">
        <f t="shared" si="327"/>
        <v>67.634659276824806</v>
      </c>
      <c r="AQ1142">
        <f t="shared" si="327"/>
        <v>69.887243687687317</v>
      </c>
      <c r="AR1142">
        <f t="shared" si="327"/>
        <v>73.848534618885651</v>
      </c>
      <c r="AS1142">
        <f t="shared" si="327"/>
        <v>58.372994921665374</v>
      </c>
      <c r="AT1142">
        <f t="shared" si="327"/>
        <v>70.993904629295542</v>
      </c>
      <c r="AU1142">
        <f t="shared" si="327"/>
        <v>68.808197543854277</v>
      </c>
      <c r="AV1142">
        <f t="shared" si="327"/>
        <v>72.804043787157482</v>
      </c>
      <c r="AW1142">
        <f t="shared" si="327"/>
        <v>70.463204630445347</v>
      </c>
      <c r="AX1142">
        <f t="shared" si="327"/>
        <v>72.024167712164257</v>
      </c>
      <c r="AY1142">
        <f t="shared" si="327"/>
        <v>73.083640953388226</v>
      </c>
      <c r="AZ1142">
        <f t="shared" si="327"/>
        <v>65.8637694781211</v>
      </c>
      <c r="BA1142">
        <f t="shared" si="327"/>
        <v>62.260068529834975</v>
      </c>
      <c r="BB1142">
        <f t="shared" si="327"/>
        <v>72.140496213099468</v>
      </c>
      <c r="BC1142">
        <f t="shared" si="327"/>
        <v>49.46388791904311</v>
      </c>
      <c r="BD1142">
        <f t="shared" si="327"/>
        <v>52.845284923765334</v>
      </c>
      <c r="BE1142">
        <f t="shared" si="327"/>
        <v>54.854396893879645</v>
      </c>
      <c r="BF1142">
        <f t="shared" si="327"/>
        <v>60.110956104060513</v>
      </c>
      <c r="BG1142">
        <f t="shared" si="327"/>
        <v>80.101913936537144</v>
      </c>
      <c r="BH1142">
        <f t="shared" si="327"/>
        <v>73.551018183938908</v>
      </c>
      <c r="BI1142">
        <f t="shared" si="327"/>
        <v>67.404444725632075</v>
      </c>
      <c r="BJ1142">
        <f t="shared" si="327"/>
        <v>73.535772888761642</v>
      </c>
      <c r="BK1142">
        <f t="shared" si="327"/>
        <v>72.077603892455457</v>
      </c>
      <c r="BL1142">
        <f t="shared" si="327"/>
        <v>71.927648199366615</v>
      </c>
      <c r="BM1142">
        <f t="shared" si="327"/>
        <v>73.418390881941292</v>
      </c>
      <c r="BN1142">
        <f t="shared" si="327"/>
        <v>68.188862668597523</v>
      </c>
      <c r="BO1142">
        <f t="shared" ref="BO1142:CE1142" si="328">BO1138-(1.96*(BO1139/SQRT(BO1128*(1-BO1137))))</f>
        <v>72.206501310893074</v>
      </c>
      <c r="BP1142">
        <f t="shared" si="328"/>
        <v>71.736767915100671</v>
      </c>
      <c r="BQ1142">
        <f t="shared" si="328"/>
        <v>71.857706612565778</v>
      </c>
      <c r="BR1142">
        <f t="shared" si="328"/>
        <v>56.662794994545386</v>
      </c>
      <c r="BS1142">
        <f t="shared" si="328"/>
        <v>66.791536938281453</v>
      </c>
      <c r="BT1142">
        <f t="shared" si="328"/>
        <v>80.204668434198709</v>
      </c>
      <c r="BU1142">
        <f t="shared" si="328"/>
        <v>68.98436395627543</v>
      </c>
      <c r="BV1142">
        <f t="shared" si="328"/>
        <v>56.221915168071185</v>
      </c>
      <c r="BW1142">
        <f t="shared" si="328"/>
        <v>50.048283531544996</v>
      </c>
      <c r="BX1142">
        <f t="shared" si="328"/>
        <v>76.074415327052662</v>
      </c>
      <c r="BY1142">
        <f t="shared" si="328"/>
        <v>70.704171293304611</v>
      </c>
      <c r="BZ1142">
        <f t="shared" si="328"/>
        <v>74.24109478369563</v>
      </c>
      <c r="CA1142">
        <f t="shared" si="328"/>
        <v>71.016734009860784</v>
      </c>
      <c r="CB1142">
        <f t="shared" si="328"/>
        <v>70.340926010061196</v>
      </c>
      <c r="CC1142">
        <f t="shared" si="328"/>
        <v>75.167485289932443</v>
      </c>
      <c r="CD1142">
        <f t="shared" si="328"/>
        <v>61.986635329615545</v>
      </c>
      <c r="CE1142">
        <f t="shared" si="328"/>
        <v>65.22309204339426</v>
      </c>
    </row>
    <row r="1143" spans="1:83">
      <c r="A1143" s="19" t="s">
        <v>248</v>
      </c>
      <c r="B1143" s="19"/>
      <c r="C1143" s="19"/>
      <c r="D1143" s="19"/>
      <c r="E1143" s="19"/>
      <c r="F1143" s="19"/>
      <c r="G1143" s="19"/>
      <c r="H1143" s="19"/>
      <c r="I1143" s="19"/>
      <c r="J1143" s="19"/>
      <c r="K1143" s="19"/>
      <c r="L1143" s="19"/>
      <c r="M1143" s="19"/>
      <c r="N1143" s="19"/>
      <c r="O1143" s="19"/>
      <c r="P1143" s="19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</row>
    <row r="1144" spans="1:83">
      <c r="A1144" s="20"/>
      <c r="B1144" s="21" t="s">
        <v>0</v>
      </c>
      <c r="C1144" s="21"/>
      <c r="D1144" s="21"/>
      <c r="E1144" s="21"/>
      <c r="F1144" s="21"/>
      <c r="G1144" s="21" t="s">
        <v>1</v>
      </c>
      <c r="H1144" s="21"/>
      <c r="I1144" s="21" t="s">
        <v>2</v>
      </c>
      <c r="J1144" s="21"/>
      <c r="K1144" s="21"/>
      <c r="L1144" s="21"/>
      <c r="M1144" s="21"/>
      <c r="N1144" s="21" t="s">
        <v>3</v>
      </c>
      <c r="O1144" s="21"/>
      <c r="P1144" s="21"/>
      <c r="Q1144" s="21"/>
      <c r="R1144" s="21" t="s">
        <v>4</v>
      </c>
      <c r="S1144" s="21"/>
      <c r="T1144" s="21"/>
      <c r="U1144" s="21"/>
      <c r="V1144" s="21"/>
      <c r="W1144" s="21"/>
      <c r="X1144" s="21"/>
      <c r="Y1144" s="21"/>
      <c r="Z1144" s="21"/>
      <c r="AA1144" s="21" t="s">
        <v>5</v>
      </c>
      <c r="AB1144" s="21"/>
      <c r="AC1144" s="21"/>
      <c r="AD1144" s="21"/>
      <c r="AE1144" s="21" t="s">
        <v>6</v>
      </c>
      <c r="AF1144" s="21"/>
      <c r="AG1144" s="21"/>
      <c r="AH1144" s="21"/>
      <c r="AI1144" s="21"/>
      <c r="AJ1144" s="21"/>
      <c r="AK1144" s="21" t="s">
        <v>7</v>
      </c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 t="s">
        <v>8</v>
      </c>
      <c r="BD1144" s="21"/>
      <c r="BE1144" s="21"/>
      <c r="BF1144" s="21"/>
      <c r="BG1144" s="21"/>
      <c r="BH1144" s="21" t="s">
        <v>9</v>
      </c>
      <c r="BI1144" s="21"/>
      <c r="BJ1144" s="21"/>
      <c r="BK1144" s="21"/>
      <c r="BL1144" s="21" t="s">
        <v>10</v>
      </c>
      <c r="BM1144" s="21"/>
      <c r="BN1144" s="21"/>
      <c r="BO1144" s="21"/>
      <c r="BP1144" s="21"/>
      <c r="BQ1144" s="21" t="s">
        <v>11</v>
      </c>
      <c r="BR1144" s="21"/>
      <c r="BS1144" s="21"/>
      <c r="BT1144" s="21"/>
      <c r="BU1144" s="21"/>
      <c r="BV1144" s="21"/>
      <c r="BW1144" s="21"/>
      <c r="BX1144" s="21" t="s">
        <v>12</v>
      </c>
      <c r="BY1144" s="21"/>
      <c r="BZ1144" s="21"/>
      <c r="CA1144" s="21"/>
      <c r="CB1144" s="21"/>
      <c r="CC1144" s="21" t="s">
        <v>13</v>
      </c>
      <c r="CD1144" s="21"/>
      <c r="CE1144" s="21"/>
    </row>
    <row r="1145" spans="1:83" ht="60">
      <c r="A1145" s="20"/>
      <c r="B1145" s="1" t="s">
        <v>14</v>
      </c>
      <c r="C1145" s="1" t="s">
        <v>15</v>
      </c>
      <c r="D1145" s="1" t="s">
        <v>16</v>
      </c>
      <c r="E1145" s="1" t="s">
        <v>17</v>
      </c>
      <c r="F1145" s="1" t="s">
        <v>18</v>
      </c>
      <c r="G1145" s="1" t="s">
        <v>19</v>
      </c>
      <c r="H1145" s="1" t="s">
        <v>20</v>
      </c>
      <c r="I1145" s="1" t="s">
        <v>21</v>
      </c>
      <c r="J1145" s="1" t="s">
        <v>22</v>
      </c>
      <c r="K1145" s="1" t="s">
        <v>23</v>
      </c>
      <c r="L1145" s="1" t="s">
        <v>24</v>
      </c>
      <c r="M1145" s="1" t="s">
        <v>25</v>
      </c>
      <c r="N1145" s="1" t="s">
        <v>26</v>
      </c>
      <c r="O1145" s="1" t="s">
        <v>27</v>
      </c>
      <c r="P1145" s="1" t="s">
        <v>28</v>
      </c>
      <c r="Q1145" s="1" t="s">
        <v>29</v>
      </c>
      <c r="R1145" s="1" t="s">
        <v>30</v>
      </c>
      <c r="S1145" s="1" t="s">
        <v>31</v>
      </c>
      <c r="T1145" s="1" t="s">
        <v>32</v>
      </c>
      <c r="U1145" s="1" t="s">
        <v>33</v>
      </c>
      <c r="V1145" s="1" t="s">
        <v>34</v>
      </c>
      <c r="W1145" s="1" t="s">
        <v>35</v>
      </c>
      <c r="X1145" s="1" t="s">
        <v>36</v>
      </c>
      <c r="Y1145" s="1" t="s">
        <v>37</v>
      </c>
      <c r="Z1145" s="1" t="s">
        <v>38</v>
      </c>
      <c r="AA1145" s="1" t="s">
        <v>39</v>
      </c>
      <c r="AB1145" s="1" t="s">
        <v>40</v>
      </c>
      <c r="AC1145" s="1" t="s">
        <v>41</v>
      </c>
      <c r="AD1145" s="1" t="s">
        <v>42</v>
      </c>
      <c r="AE1145" s="1" t="s">
        <v>43</v>
      </c>
      <c r="AF1145" s="1" t="s">
        <v>44</v>
      </c>
      <c r="AG1145" s="1" t="s">
        <v>45</v>
      </c>
      <c r="AH1145" s="1" t="s">
        <v>46</v>
      </c>
      <c r="AI1145" s="1" t="s">
        <v>47</v>
      </c>
      <c r="AJ1145" s="1" t="s">
        <v>48</v>
      </c>
      <c r="AK1145" s="1" t="s">
        <v>49</v>
      </c>
      <c r="AL1145" s="1" t="s">
        <v>50</v>
      </c>
      <c r="AM1145" s="1" t="s">
        <v>51</v>
      </c>
      <c r="AN1145" s="1" t="s">
        <v>52</v>
      </c>
      <c r="AO1145" s="1" t="s">
        <v>53</v>
      </c>
      <c r="AP1145" s="1" t="s">
        <v>54</v>
      </c>
      <c r="AQ1145" s="1" t="s">
        <v>55</v>
      </c>
      <c r="AR1145" s="1" t="s">
        <v>56</v>
      </c>
      <c r="AS1145" s="1" t="s">
        <v>57</v>
      </c>
      <c r="AT1145" s="1" t="s">
        <v>58</v>
      </c>
      <c r="AU1145" s="1" t="s">
        <v>59</v>
      </c>
      <c r="AV1145" s="1" t="s">
        <v>60</v>
      </c>
      <c r="AW1145" s="1" t="s">
        <v>61</v>
      </c>
      <c r="AX1145" s="1" t="s">
        <v>62</v>
      </c>
      <c r="AY1145" s="1" t="s">
        <v>63</v>
      </c>
      <c r="AZ1145" s="1" t="s">
        <v>64</v>
      </c>
      <c r="BA1145" s="1" t="s">
        <v>65</v>
      </c>
      <c r="BB1145" s="1" t="s">
        <v>47</v>
      </c>
      <c r="BC1145" s="1" t="s">
        <v>66</v>
      </c>
      <c r="BD1145" s="1" t="s">
        <v>67</v>
      </c>
      <c r="BE1145" s="1" t="s">
        <v>68</v>
      </c>
      <c r="BF1145" s="1" t="s">
        <v>69</v>
      </c>
      <c r="BG1145" s="1" t="s">
        <v>70</v>
      </c>
      <c r="BH1145" s="1" t="s">
        <v>71</v>
      </c>
      <c r="BI1145" s="1" t="s">
        <v>72</v>
      </c>
      <c r="BJ1145" s="1" t="s">
        <v>73</v>
      </c>
      <c r="BK1145" s="1" t="s">
        <v>74</v>
      </c>
      <c r="BL1145" s="1" t="s">
        <v>75</v>
      </c>
      <c r="BM1145" s="1" t="s">
        <v>76</v>
      </c>
      <c r="BN1145" s="1" t="s">
        <v>77</v>
      </c>
      <c r="BO1145" s="1" t="s">
        <v>78</v>
      </c>
      <c r="BP1145" s="1" t="s">
        <v>79</v>
      </c>
      <c r="BQ1145" s="1" t="s">
        <v>80</v>
      </c>
      <c r="BR1145" s="1" t="s">
        <v>81</v>
      </c>
      <c r="BS1145" s="1" t="s">
        <v>82</v>
      </c>
      <c r="BT1145" s="1" t="s">
        <v>83</v>
      </c>
      <c r="BU1145" s="1" t="s">
        <v>84</v>
      </c>
      <c r="BV1145" s="1" t="s">
        <v>85</v>
      </c>
      <c r="BW1145" s="1" t="s">
        <v>86</v>
      </c>
      <c r="BX1145" s="1" t="s">
        <v>87</v>
      </c>
      <c r="BY1145" s="1" t="s">
        <v>88</v>
      </c>
      <c r="BZ1145" s="1" t="s">
        <v>89</v>
      </c>
      <c r="CA1145" s="1" t="s">
        <v>90</v>
      </c>
      <c r="CB1145" s="1" t="s">
        <v>91</v>
      </c>
      <c r="CC1145" s="1" t="s">
        <v>92</v>
      </c>
      <c r="CD1145" s="1" t="s">
        <v>93</v>
      </c>
      <c r="CE1145" s="1" t="s">
        <v>94</v>
      </c>
    </row>
    <row r="1146" spans="1:83">
      <c r="A1146" s="22" t="s">
        <v>310</v>
      </c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</row>
    <row r="1147" spans="1:83">
      <c r="A1147" s="11" t="s">
        <v>189</v>
      </c>
      <c r="B1147" s="3">
        <v>3599</v>
      </c>
      <c r="C1147" s="3">
        <v>8003</v>
      </c>
      <c r="D1147" s="3">
        <v>11253</v>
      </c>
      <c r="E1147" s="3">
        <v>0</v>
      </c>
      <c r="F1147" s="3">
        <v>12434</v>
      </c>
      <c r="G1147" s="3">
        <v>1816</v>
      </c>
      <c r="H1147" s="3">
        <v>1783</v>
      </c>
      <c r="I1147" s="3">
        <v>381</v>
      </c>
      <c r="J1147" s="3">
        <v>607</v>
      </c>
      <c r="K1147" s="3">
        <v>760</v>
      </c>
      <c r="L1147" s="3">
        <v>1013</v>
      </c>
      <c r="M1147" s="3">
        <v>838</v>
      </c>
      <c r="N1147" s="3">
        <v>319</v>
      </c>
      <c r="O1147" s="3">
        <v>881</v>
      </c>
      <c r="P1147" s="3">
        <v>395</v>
      </c>
      <c r="Q1147" s="3">
        <v>1885</v>
      </c>
      <c r="R1147" s="3">
        <v>299</v>
      </c>
      <c r="S1147" s="3">
        <v>595</v>
      </c>
      <c r="T1147" s="3">
        <v>827</v>
      </c>
      <c r="U1147" s="3">
        <v>1106</v>
      </c>
      <c r="V1147" s="3">
        <v>1228</v>
      </c>
      <c r="W1147" s="3">
        <v>1729</v>
      </c>
      <c r="X1147" s="3">
        <v>1928</v>
      </c>
      <c r="Y1147" s="3">
        <v>2241</v>
      </c>
      <c r="Z1147" s="3">
        <v>1408</v>
      </c>
      <c r="AA1147" s="3">
        <v>317</v>
      </c>
      <c r="AB1147" s="3">
        <v>797</v>
      </c>
      <c r="AC1147" s="3">
        <v>1312</v>
      </c>
      <c r="AD1147" s="3">
        <v>1173</v>
      </c>
      <c r="AE1147" s="3">
        <v>1011</v>
      </c>
      <c r="AF1147" s="3">
        <v>211</v>
      </c>
      <c r="AG1147" s="3">
        <v>841</v>
      </c>
      <c r="AH1147" s="3">
        <v>907</v>
      </c>
      <c r="AI1147" s="3">
        <v>319</v>
      </c>
      <c r="AJ1147" s="3">
        <v>310</v>
      </c>
      <c r="AK1147" s="3">
        <v>187</v>
      </c>
      <c r="AL1147" s="3">
        <v>447</v>
      </c>
      <c r="AM1147" s="3">
        <v>564</v>
      </c>
      <c r="AN1147" s="3">
        <v>117</v>
      </c>
      <c r="AO1147" s="3">
        <v>94</v>
      </c>
      <c r="AP1147" s="3">
        <v>172</v>
      </c>
      <c r="AQ1147" s="3">
        <v>177</v>
      </c>
      <c r="AR1147" s="3">
        <v>103</v>
      </c>
      <c r="AS1147" s="3">
        <v>66</v>
      </c>
      <c r="AT1147" s="3">
        <v>136</v>
      </c>
      <c r="AU1147" s="3">
        <v>303</v>
      </c>
      <c r="AV1147" s="3">
        <v>369</v>
      </c>
      <c r="AW1147" s="3">
        <v>69</v>
      </c>
      <c r="AX1147" s="3">
        <v>166</v>
      </c>
      <c r="AY1147" s="3">
        <v>153</v>
      </c>
      <c r="AZ1147" s="3">
        <v>101</v>
      </c>
      <c r="BA1147" s="3">
        <v>56</v>
      </c>
      <c r="BB1147" s="3">
        <v>319</v>
      </c>
      <c r="BC1147" s="3">
        <v>122</v>
      </c>
      <c r="BD1147" s="3">
        <v>194</v>
      </c>
      <c r="BE1147" s="3">
        <v>216</v>
      </c>
      <c r="BF1147" s="3">
        <v>608</v>
      </c>
      <c r="BG1147" s="3">
        <v>2416</v>
      </c>
      <c r="BH1147" s="3">
        <v>363</v>
      </c>
      <c r="BI1147" s="3">
        <v>154</v>
      </c>
      <c r="BJ1147" s="3">
        <v>469</v>
      </c>
      <c r="BK1147" s="3">
        <v>2613</v>
      </c>
      <c r="BL1147" s="3">
        <v>554</v>
      </c>
      <c r="BM1147" s="3">
        <v>1321</v>
      </c>
      <c r="BN1147" s="3">
        <v>531</v>
      </c>
      <c r="BO1147" s="3">
        <v>571</v>
      </c>
      <c r="BP1147" s="3">
        <v>340</v>
      </c>
      <c r="BQ1147" s="3">
        <v>2015</v>
      </c>
      <c r="BR1147" s="3">
        <v>80</v>
      </c>
      <c r="BS1147" s="3">
        <v>303</v>
      </c>
      <c r="BT1147" s="3">
        <v>764</v>
      </c>
      <c r="BU1147" s="3">
        <v>250</v>
      </c>
      <c r="BV1147" s="3">
        <v>36</v>
      </c>
      <c r="BW1147" s="3">
        <v>63</v>
      </c>
      <c r="BX1147" s="3">
        <v>142</v>
      </c>
      <c r="BY1147" s="3">
        <v>189</v>
      </c>
      <c r="BZ1147" s="3">
        <v>1079</v>
      </c>
      <c r="CA1147" s="3">
        <v>2075</v>
      </c>
      <c r="CB1147" s="3">
        <v>40</v>
      </c>
      <c r="CC1147" s="3">
        <v>2671</v>
      </c>
      <c r="CD1147" s="3">
        <v>536</v>
      </c>
      <c r="CE1147" s="3">
        <v>272</v>
      </c>
    </row>
    <row r="1148" spans="1:83">
      <c r="A1148" s="11" t="s">
        <v>190</v>
      </c>
      <c r="B1148" s="3">
        <v>4176530</v>
      </c>
      <c r="C1148" s="3">
        <v>3947818</v>
      </c>
      <c r="D1148" s="3">
        <v>3943170</v>
      </c>
      <c r="E1148" s="3">
        <v>0</v>
      </c>
      <c r="F1148" s="3">
        <v>3635309</v>
      </c>
      <c r="G1148" s="3">
        <v>2131624</v>
      </c>
      <c r="H1148" s="3">
        <v>2044906</v>
      </c>
      <c r="I1148" s="3">
        <v>515324</v>
      </c>
      <c r="J1148" s="3">
        <v>776737</v>
      </c>
      <c r="K1148" s="3">
        <v>1128968</v>
      </c>
      <c r="L1148" s="3">
        <v>1096513</v>
      </c>
      <c r="M1148" s="3">
        <v>658989</v>
      </c>
      <c r="N1148" s="3">
        <v>345813</v>
      </c>
      <c r="O1148" s="3">
        <v>1087205</v>
      </c>
      <c r="P1148" s="3">
        <v>430574</v>
      </c>
      <c r="Q1148" s="3">
        <v>2197219</v>
      </c>
      <c r="R1148" s="3">
        <v>223116</v>
      </c>
      <c r="S1148" s="3">
        <v>395683</v>
      </c>
      <c r="T1148" s="3">
        <v>514112</v>
      </c>
      <c r="U1148" s="3">
        <v>711979</v>
      </c>
      <c r="V1148" s="3">
        <v>828652</v>
      </c>
      <c r="W1148" s="3">
        <v>1206034</v>
      </c>
      <c r="X1148" s="3">
        <v>1383715</v>
      </c>
      <c r="Y1148" s="3">
        <v>1693178</v>
      </c>
      <c r="Z1148" s="3">
        <v>1006336</v>
      </c>
      <c r="AA1148" s="3">
        <v>383638</v>
      </c>
      <c r="AB1148" s="3">
        <v>948284</v>
      </c>
      <c r="AC1148" s="3">
        <v>1561835</v>
      </c>
      <c r="AD1148" s="3">
        <v>1282772</v>
      </c>
      <c r="AE1148" s="3">
        <v>985582</v>
      </c>
      <c r="AF1148" s="3">
        <v>263574</v>
      </c>
      <c r="AG1148" s="3">
        <v>1052273</v>
      </c>
      <c r="AH1148" s="3">
        <v>1095536</v>
      </c>
      <c r="AI1148" s="3">
        <v>395515</v>
      </c>
      <c r="AJ1148" s="3">
        <v>384051</v>
      </c>
      <c r="AK1148" s="3">
        <v>247768</v>
      </c>
      <c r="AL1148" s="3">
        <v>420639</v>
      </c>
      <c r="AM1148" s="3">
        <v>564943</v>
      </c>
      <c r="AN1148" s="3">
        <v>145110</v>
      </c>
      <c r="AO1148" s="3">
        <v>118464</v>
      </c>
      <c r="AP1148" s="3">
        <v>214567</v>
      </c>
      <c r="AQ1148" s="3">
        <v>219787</v>
      </c>
      <c r="AR1148" s="3">
        <v>127583</v>
      </c>
      <c r="AS1148" s="3">
        <v>76655</v>
      </c>
      <c r="AT1148" s="3">
        <v>165914</v>
      </c>
      <c r="AU1148" s="3">
        <v>373211</v>
      </c>
      <c r="AV1148" s="3">
        <v>443940</v>
      </c>
      <c r="AW1148" s="3">
        <v>79974</v>
      </c>
      <c r="AX1148" s="3">
        <v>198411</v>
      </c>
      <c r="AY1148" s="3">
        <v>186378</v>
      </c>
      <c r="AZ1148" s="3">
        <v>127415</v>
      </c>
      <c r="BA1148" s="3">
        <v>70258</v>
      </c>
      <c r="BB1148" s="3">
        <v>395515</v>
      </c>
      <c r="BC1148" s="3">
        <v>156307</v>
      </c>
      <c r="BD1148" s="3">
        <v>251582</v>
      </c>
      <c r="BE1148" s="3">
        <v>279667</v>
      </c>
      <c r="BF1148" s="3">
        <v>784223</v>
      </c>
      <c r="BG1148" s="3">
        <v>2658279</v>
      </c>
      <c r="BH1148" s="3">
        <v>438676</v>
      </c>
      <c r="BI1148" s="3">
        <v>186229</v>
      </c>
      <c r="BJ1148" s="3">
        <v>572019</v>
      </c>
      <c r="BK1148" s="3">
        <v>2979606</v>
      </c>
      <c r="BL1148" s="3">
        <v>612240</v>
      </c>
      <c r="BM1148" s="3">
        <v>1374793</v>
      </c>
      <c r="BN1148" s="3">
        <v>683056</v>
      </c>
      <c r="BO1148" s="3">
        <v>758071</v>
      </c>
      <c r="BP1148" s="3">
        <v>442952</v>
      </c>
      <c r="BQ1148" s="3">
        <v>2534029</v>
      </c>
      <c r="BR1148" s="3">
        <v>102311</v>
      </c>
      <c r="BS1148" s="3">
        <v>403609</v>
      </c>
      <c r="BT1148" s="3">
        <v>622566</v>
      </c>
      <c r="BU1148" s="3">
        <v>297140</v>
      </c>
      <c r="BV1148" s="3">
        <v>45146</v>
      </c>
      <c r="BW1148" s="3">
        <v>78876</v>
      </c>
      <c r="BX1148" s="3">
        <v>132518</v>
      </c>
      <c r="BY1148" s="3">
        <v>206797</v>
      </c>
      <c r="BZ1148" s="3">
        <v>1198258</v>
      </c>
      <c r="CA1148" s="3">
        <v>2516842</v>
      </c>
      <c r="CB1148" s="3">
        <v>38735</v>
      </c>
      <c r="CC1148" s="3">
        <v>3050205</v>
      </c>
      <c r="CD1148" s="3">
        <v>651856</v>
      </c>
      <c r="CE1148" s="3">
        <v>339107</v>
      </c>
    </row>
    <row r="1149" spans="1:83">
      <c r="A1149" s="4" t="s">
        <v>202</v>
      </c>
      <c r="B1149" s="6">
        <v>3.65749772461227E-2</v>
      </c>
      <c r="C1149" s="6">
        <v>3.2497381593370102E-2</v>
      </c>
      <c r="D1149" s="6">
        <v>2.5453539261688796E-2</v>
      </c>
      <c r="E1149" s="5"/>
      <c r="F1149" s="6">
        <v>2.5773324908556997E-2</v>
      </c>
      <c r="G1149" s="6">
        <v>4.39027967353329E-2</v>
      </c>
      <c r="H1149" s="6">
        <v>2.8936406729957703E-2</v>
      </c>
      <c r="I1149" s="6">
        <v>6.7774802915127302E-2</v>
      </c>
      <c r="J1149" s="6">
        <v>5.3568349279882702E-2</v>
      </c>
      <c r="K1149" s="6">
        <v>4.0982413383263402E-2</v>
      </c>
      <c r="L1149" s="6">
        <v>2.1176041795559198E-2</v>
      </c>
      <c r="M1149" s="6">
        <v>1.02192760527638E-2</v>
      </c>
      <c r="N1149" s="6">
        <v>6.1544068204870205E-2</v>
      </c>
      <c r="O1149" s="6">
        <v>3.8884839156466205E-2</v>
      </c>
      <c r="P1149" s="6">
        <v>2.9714736556832499E-2</v>
      </c>
      <c r="Q1149" s="6">
        <v>3.3075112983997401E-2</v>
      </c>
      <c r="R1149" s="6">
        <v>9.0516043734542306E-2</v>
      </c>
      <c r="S1149" s="6">
        <v>6.0795767191668702E-2</v>
      </c>
      <c r="T1149" s="6">
        <v>4.1397664457132104E-2</v>
      </c>
      <c r="U1149" s="6">
        <v>3.0307466150103601E-2</v>
      </c>
      <c r="V1149" s="6">
        <v>2.5420702515069702E-2</v>
      </c>
      <c r="W1149" s="6">
        <v>3.2018058554088201E-2</v>
      </c>
      <c r="X1149" s="6">
        <v>3.1609131406697605E-2</v>
      </c>
      <c r="Y1149" s="6">
        <v>2.5695498141828498E-2</v>
      </c>
      <c r="Z1149" s="6">
        <v>4.28204009070145E-2</v>
      </c>
      <c r="AA1149" s="6">
        <v>5.2773540705077303E-2</v>
      </c>
      <c r="AB1149" s="6">
        <v>3.4209485772341897E-2</v>
      </c>
      <c r="AC1149" s="6">
        <v>3.6242593459101601E-2</v>
      </c>
      <c r="AD1149" s="6">
        <v>3.3883857383593098E-2</v>
      </c>
      <c r="AE1149" s="6">
        <v>3.7495928124514501E-2</v>
      </c>
      <c r="AF1149" s="6">
        <v>2.66436740801861E-2</v>
      </c>
      <c r="AG1149" s="6">
        <v>3.7527642963463302E-2</v>
      </c>
      <c r="AH1149" s="6">
        <v>3.64775219649838E-2</v>
      </c>
      <c r="AI1149" s="6">
        <v>3.3375934303458303E-2</v>
      </c>
      <c r="AJ1149" s="6">
        <v>4.1989702635848294E-2</v>
      </c>
      <c r="AK1149" s="6">
        <v>5.0781715623952603E-2</v>
      </c>
      <c r="AL1149" s="6">
        <v>3.0004466729927199E-2</v>
      </c>
      <c r="AM1149" s="6">
        <v>4.3073830825286798E-2</v>
      </c>
      <c r="AN1149" s="6">
        <v>1.9943887063158701E-2</v>
      </c>
      <c r="AO1149" s="6">
        <v>3.4850392958433798E-2</v>
      </c>
      <c r="AP1149" s="6">
        <v>2.9434809287612801E-2</v>
      </c>
      <c r="AQ1149" s="6">
        <v>4.4257004898125202E-2</v>
      </c>
      <c r="AR1149" s="6">
        <v>9.1535198900328501E-3</v>
      </c>
      <c r="AS1149" s="6">
        <v>4.6289797222685697E-2</v>
      </c>
      <c r="AT1149" s="6">
        <v>3.7056777047220199E-2</v>
      </c>
      <c r="AU1149" s="6">
        <v>4.7648200907729296E-2</v>
      </c>
      <c r="AV1149" s="6">
        <v>3.55528362286988E-2</v>
      </c>
      <c r="AW1149" s="6">
        <v>1.3518668058991301E-2</v>
      </c>
      <c r="AX1149" s="6">
        <v>2.6788559863193999E-2</v>
      </c>
      <c r="AY1149" s="6">
        <v>2.2402000938027501E-2</v>
      </c>
      <c r="AZ1149" s="6">
        <v>4.9899335853894507E-2</v>
      </c>
      <c r="BA1149" s="6">
        <v>7.9607015950139207E-2</v>
      </c>
      <c r="BB1149" s="6">
        <v>3.3375934303458303E-2</v>
      </c>
      <c r="BC1149" s="6">
        <v>6.16106265671841E-2</v>
      </c>
      <c r="BD1149" s="6">
        <v>7.3613571481919993E-2</v>
      </c>
      <c r="BE1149" s="6">
        <v>6.6104556300775691E-2</v>
      </c>
      <c r="BF1149" s="6">
        <v>6.4050620077273204E-2</v>
      </c>
      <c r="BG1149" s="6">
        <v>2.0357052992974502E-2</v>
      </c>
      <c r="BH1149" s="6">
        <v>3.3552946031954203E-2</v>
      </c>
      <c r="BI1149" s="6">
        <v>4.1903656292144299E-2</v>
      </c>
      <c r="BJ1149" s="6">
        <v>2.30782156094703E-2</v>
      </c>
      <c r="BK1149" s="6">
        <v>3.92779293944856E-2</v>
      </c>
      <c r="BL1149" s="6">
        <v>3.3533076127672201E-2</v>
      </c>
      <c r="BM1149" s="6">
        <v>3.6805881406149002E-2</v>
      </c>
      <c r="BN1149" s="6">
        <v>4.3054152862717902E-2</v>
      </c>
      <c r="BO1149" s="6">
        <v>2.8896439747541497E-2</v>
      </c>
      <c r="BP1149" s="6">
        <v>3.6207563104676696E-2</v>
      </c>
      <c r="BQ1149" s="6">
        <v>3.2521367885134801E-2</v>
      </c>
      <c r="BR1149" s="6">
        <v>9.7227078350218599E-2</v>
      </c>
      <c r="BS1149" s="6">
        <v>5.4106137167856401E-2</v>
      </c>
      <c r="BT1149" s="6">
        <v>1.2197330352462701E-2</v>
      </c>
      <c r="BU1149" s="6">
        <v>5.3918166654728698E-2</v>
      </c>
      <c r="BV1149" s="6">
        <v>8.0885531788225593E-2</v>
      </c>
      <c r="BW1149" s="6">
        <v>0.12069981767533999</v>
      </c>
      <c r="BX1149" s="6">
        <v>6.5629463807124297E-2</v>
      </c>
      <c r="BY1149" s="6">
        <v>1.56529297347777E-2</v>
      </c>
      <c r="BZ1149" s="6">
        <v>2.7443380202830402E-2</v>
      </c>
      <c r="CA1149" s="6">
        <v>4.1919497547625605E-2</v>
      </c>
      <c r="CB1149" s="6">
        <v>1.7013016116850001E-2</v>
      </c>
      <c r="CC1149" s="6">
        <v>2.6509826886841999E-2</v>
      </c>
      <c r="CD1149" s="6">
        <v>8.4201219929205595E-2</v>
      </c>
      <c r="CE1149" s="6">
        <v>3.9850937285332302E-2</v>
      </c>
    </row>
    <row r="1150" spans="1:83">
      <c r="A1150" s="4">
        <v>-2</v>
      </c>
      <c r="B1150" s="6">
        <v>2.4187072886063699E-2</v>
      </c>
      <c r="C1150" s="6">
        <v>2.5169977413610399E-2</v>
      </c>
      <c r="D1150" s="6">
        <v>2.8851509149139601E-2</v>
      </c>
      <c r="E1150" s="5"/>
      <c r="F1150" s="6">
        <v>2.4154205323399198E-2</v>
      </c>
      <c r="G1150" s="6">
        <v>2.59287095137592E-2</v>
      </c>
      <c r="H1150" s="6">
        <v>2.2371578629719703E-2</v>
      </c>
      <c r="I1150" s="6">
        <v>1.3154610399072399E-2</v>
      </c>
      <c r="J1150" s="6">
        <v>3.61466092334288E-2</v>
      </c>
      <c r="K1150" s="6">
        <v>2.7004118193689801E-2</v>
      </c>
      <c r="L1150" s="6">
        <v>2.1557189083596204E-2</v>
      </c>
      <c r="M1150" s="6">
        <v>1.8267748817702399E-2</v>
      </c>
      <c r="N1150" s="6">
        <v>2.53683881483888E-2</v>
      </c>
      <c r="O1150" s="6">
        <v>2.7689153231827902E-2</v>
      </c>
      <c r="P1150" s="6">
        <v>1.0018201112015099E-2</v>
      </c>
      <c r="Q1150" s="6">
        <v>2.5508983783179499E-2</v>
      </c>
      <c r="R1150" s="6">
        <v>5.4892122705195098E-2</v>
      </c>
      <c r="S1150" s="6">
        <v>4.4033165201960101E-2</v>
      </c>
      <c r="T1150" s="6">
        <v>2.3218514606560402E-2</v>
      </c>
      <c r="U1150" s="6">
        <v>2.28047422799166E-2</v>
      </c>
      <c r="V1150" s="6">
        <v>2.2033130478066199E-2</v>
      </c>
      <c r="W1150" s="6">
        <v>2.1628279972303602E-2</v>
      </c>
      <c r="X1150" s="6">
        <v>2.37125763190657E-2</v>
      </c>
      <c r="Y1150" s="6">
        <v>2.65576719382896E-2</v>
      </c>
      <c r="Z1150" s="6">
        <v>1.7708743137593699E-2</v>
      </c>
      <c r="AA1150" s="6">
        <v>1.8975723669835499E-2</v>
      </c>
      <c r="AB1150" s="6">
        <v>2.5701960703594602E-2</v>
      </c>
      <c r="AC1150" s="6">
        <v>2.55892655145918E-2</v>
      </c>
      <c r="AD1150" s="6">
        <v>2.2918517180348902E-2</v>
      </c>
      <c r="AE1150" s="6">
        <v>2.0511003728497398E-2</v>
      </c>
      <c r="AF1150" s="6">
        <v>1.6952804459322398E-2</v>
      </c>
      <c r="AG1150" s="6">
        <v>2.7372569229780697E-2</v>
      </c>
      <c r="AH1150" s="6">
        <v>2.0689974211444803E-2</v>
      </c>
      <c r="AI1150" s="6">
        <v>3.3164354287631502E-2</v>
      </c>
      <c r="AJ1150" s="6">
        <v>3.0588226633803402E-2</v>
      </c>
      <c r="AK1150" s="6">
        <v>3.57483476439623E-2</v>
      </c>
      <c r="AL1150" s="6">
        <v>1.4155965613312799E-2</v>
      </c>
      <c r="AM1150" s="6">
        <v>2.5242761979539199E-2</v>
      </c>
      <c r="AN1150" s="6">
        <v>2.1877755484020399E-2</v>
      </c>
      <c r="AO1150" s="6">
        <v>1.09201218611871E-2</v>
      </c>
      <c r="AP1150" s="6">
        <v>1.92749463575441E-2</v>
      </c>
      <c r="AQ1150" s="6">
        <v>1.8922364659886101E-2</v>
      </c>
      <c r="AR1150" s="6">
        <v>3.7623018412942501E-2</v>
      </c>
      <c r="AS1150" s="6">
        <v>6.6825527546793995E-2</v>
      </c>
      <c r="AT1150" s="6">
        <v>1.04206523767127E-2</v>
      </c>
      <c r="AU1150" s="6">
        <v>2.7386143411502698E-2</v>
      </c>
      <c r="AV1150" s="6">
        <v>2.4373471819435402E-2</v>
      </c>
      <c r="AW1150" s="5"/>
      <c r="AX1150" s="6">
        <v>8.19233759749163E-3</v>
      </c>
      <c r="AY1150" s="6">
        <v>2.01818219846862E-2</v>
      </c>
      <c r="AZ1150" s="6">
        <v>4.4285765621833804E-2</v>
      </c>
      <c r="BA1150" s="6">
        <v>3.33531060562587E-2</v>
      </c>
      <c r="BB1150" s="6">
        <v>3.3164354287631502E-2</v>
      </c>
      <c r="BC1150" s="6">
        <v>7.4938458615765702E-2</v>
      </c>
      <c r="BD1150" s="6">
        <v>5.3765152385936196E-2</v>
      </c>
      <c r="BE1150" s="6">
        <v>4.30845424773433E-2</v>
      </c>
      <c r="BF1150" s="6">
        <v>2.4465350631804599E-2</v>
      </c>
      <c r="BG1150" s="6">
        <v>1.6756192018528401E-2</v>
      </c>
      <c r="BH1150" s="6">
        <v>2.5369361780758298E-2</v>
      </c>
      <c r="BI1150" s="6">
        <v>2.8041772415469998E-2</v>
      </c>
      <c r="BJ1150" s="6">
        <v>1.7465766808574999E-2</v>
      </c>
      <c r="BK1150" s="6">
        <v>2.5062427684326E-2</v>
      </c>
      <c r="BL1150" s="6">
        <v>3.0431597682107098E-2</v>
      </c>
      <c r="BM1150" s="6">
        <v>2.6191206668449797E-2</v>
      </c>
      <c r="BN1150" s="6">
        <v>2.6195579785118703E-2</v>
      </c>
      <c r="BO1150" s="6">
        <v>9.3222376587654299E-3</v>
      </c>
      <c r="BP1150" s="6">
        <v>2.0963938673044299E-2</v>
      </c>
      <c r="BQ1150" s="6">
        <v>2.4717076155932702E-2</v>
      </c>
      <c r="BR1150" s="6">
        <v>2.1539277612013002E-2</v>
      </c>
      <c r="BS1150" s="6">
        <v>1.9890585580243002E-2</v>
      </c>
      <c r="BT1150" s="6">
        <v>1.65987224346404E-2</v>
      </c>
      <c r="BU1150" s="6">
        <v>3.5463157812907799E-2</v>
      </c>
      <c r="BV1150" s="5"/>
      <c r="BW1150" s="6">
        <v>7.87477277562776E-2</v>
      </c>
      <c r="BX1150" s="6">
        <v>3.6524896985776198E-2</v>
      </c>
      <c r="BY1150" s="6">
        <v>1.42710217581849E-2</v>
      </c>
      <c r="BZ1150" s="6">
        <v>1.9524763511179301E-2</v>
      </c>
      <c r="CA1150" s="6">
        <v>2.6767458091906404E-2</v>
      </c>
      <c r="CB1150" s="5"/>
      <c r="CC1150" s="6">
        <v>2.26366865131277E-2</v>
      </c>
      <c r="CD1150" s="6">
        <v>2.8237001156703297E-2</v>
      </c>
      <c r="CE1150" s="6">
        <v>3.02096843888808E-2</v>
      </c>
    </row>
    <row r="1151" spans="1:83">
      <c r="A1151" s="4">
        <v>-1</v>
      </c>
      <c r="B1151" s="6">
        <v>4.4499692562872999E-2</v>
      </c>
      <c r="C1151" s="6">
        <v>4.1293545042638796E-2</v>
      </c>
      <c r="D1151" s="6">
        <v>3.5125268166109003E-2</v>
      </c>
      <c r="E1151" s="5"/>
      <c r="F1151" s="6">
        <v>3.9031069986073204E-2</v>
      </c>
      <c r="G1151" s="6">
        <v>5.1262586070529602E-2</v>
      </c>
      <c r="H1151" s="6">
        <v>3.7450004858691203E-2</v>
      </c>
      <c r="I1151" s="6">
        <v>4.6018642429371696E-2</v>
      </c>
      <c r="J1151" s="6">
        <v>7.01445159188646E-2</v>
      </c>
      <c r="K1151" s="6">
        <v>5.3573030134021905E-2</v>
      </c>
      <c r="L1151" s="6">
        <v>3.3331700925498399E-2</v>
      </c>
      <c r="M1151" s="6">
        <v>1.61233681302798E-2</v>
      </c>
      <c r="N1151" s="6">
        <v>3.7622160891013501E-2</v>
      </c>
      <c r="O1151" s="6">
        <v>3.8871542357790403E-2</v>
      </c>
      <c r="P1151" s="6">
        <v>2.65600818364926E-2</v>
      </c>
      <c r="Q1151" s="6">
        <v>5.2018412269048395E-2</v>
      </c>
      <c r="R1151" s="6">
        <v>6.9112679389772599E-2</v>
      </c>
      <c r="S1151" s="6">
        <v>4.5378348993985497E-2</v>
      </c>
      <c r="T1151" s="6">
        <v>5.8809601812694005E-2</v>
      </c>
      <c r="U1151" s="6">
        <v>3.56489877337599E-2</v>
      </c>
      <c r="V1151" s="6">
        <v>4.1234291944719503E-2</v>
      </c>
      <c r="W1151" s="6">
        <v>3.7143587891454104E-2</v>
      </c>
      <c r="X1151" s="6">
        <v>3.9756935923031297E-2</v>
      </c>
      <c r="Y1151" s="6">
        <v>4.4053483928388794E-2</v>
      </c>
      <c r="Z1151" s="6">
        <v>4.6437362888439297E-2</v>
      </c>
      <c r="AA1151" s="6">
        <v>1.67871563147702E-2</v>
      </c>
      <c r="AB1151" s="6">
        <v>2.66476140018727E-2</v>
      </c>
      <c r="AC1151" s="6">
        <v>6.2098617789832507E-2</v>
      </c>
      <c r="AD1151" s="6">
        <v>4.4557225571404499E-2</v>
      </c>
      <c r="AE1151" s="6">
        <v>5.1672227133862603E-2</v>
      </c>
      <c r="AF1151" s="6">
        <v>3.4453059273759502E-2</v>
      </c>
      <c r="AG1151" s="6">
        <v>4.61385519665942E-2</v>
      </c>
      <c r="AH1151" s="6">
        <v>3.8634212461409599E-2</v>
      </c>
      <c r="AI1151" s="6">
        <v>4.4064047202935698E-2</v>
      </c>
      <c r="AJ1151" s="6">
        <v>4.5678007191363099E-2</v>
      </c>
      <c r="AK1151" s="6">
        <v>2.0687676120371E-2</v>
      </c>
      <c r="AL1151" s="6">
        <v>4.49172617160346E-2</v>
      </c>
      <c r="AM1151" s="6">
        <v>5.6701758471359699E-2</v>
      </c>
      <c r="AN1151" s="6">
        <v>2.46061876076396E-2</v>
      </c>
      <c r="AO1151" s="6">
        <v>4.6514712485816796E-2</v>
      </c>
      <c r="AP1151" s="6">
        <v>6.8320316885407698E-2</v>
      </c>
      <c r="AQ1151" s="6">
        <v>4.5940272242396496E-2</v>
      </c>
      <c r="AR1151" s="6">
        <v>2.8651890361242001E-2</v>
      </c>
      <c r="AS1151" s="6">
        <v>5.14684187293208E-2</v>
      </c>
      <c r="AT1151" s="6">
        <v>6.6706166785783005E-2</v>
      </c>
      <c r="AU1151" s="6">
        <v>5.4082939779285695E-2</v>
      </c>
      <c r="AV1151" s="6">
        <v>3.2853613615824305E-2</v>
      </c>
      <c r="AW1151" s="6">
        <v>2.7037336117982699E-2</v>
      </c>
      <c r="AX1151" s="6">
        <v>2.7183511338249301E-2</v>
      </c>
      <c r="AY1151" s="6">
        <v>4.6010436954474002E-2</v>
      </c>
      <c r="AZ1151" s="6">
        <v>4.5103630118667803E-2</v>
      </c>
      <c r="BA1151" s="6">
        <v>4.58377985265511E-2</v>
      </c>
      <c r="BB1151" s="6">
        <v>4.4064047202935698E-2</v>
      </c>
      <c r="BC1151" s="6">
        <v>9.6703064280846199E-2</v>
      </c>
      <c r="BD1151" s="6">
        <v>9.0765813931573194E-2</v>
      </c>
      <c r="BE1151" s="6">
        <v>0.10082328975108</v>
      </c>
      <c r="BF1151" s="6">
        <v>6.9514651182397996E-2</v>
      </c>
      <c r="BG1151" s="6">
        <v>2.3832612926829401E-2</v>
      </c>
      <c r="BH1151" s="6">
        <v>7.9372059824627701E-3</v>
      </c>
      <c r="BI1151" s="6">
        <v>6.5762028912144804E-2</v>
      </c>
      <c r="BJ1151" s="6">
        <v>3.9548028295318997E-2</v>
      </c>
      <c r="BK1151" s="6">
        <v>4.9504328317592695E-2</v>
      </c>
      <c r="BL1151" s="6">
        <v>4.4366450656362702E-2</v>
      </c>
      <c r="BM1151" s="6">
        <v>3.7712391115069299E-2</v>
      </c>
      <c r="BN1151" s="6">
        <v>6.2336483373712899E-2</v>
      </c>
      <c r="BO1151" s="6">
        <v>3.8178444130516E-2</v>
      </c>
      <c r="BP1151" s="6">
        <v>4.7035917252079805E-2</v>
      </c>
      <c r="BQ1151" s="6">
        <v>4.54223436898668E-2</v>
      </c>
      <c r="BR1151" s="6">
        <v>8.3807790994711612E-2</v>
      </c>
      <c r="BS1151" s="6">
        <v>6.7435462810815597E-2</v>
      </c>
      <c r="BT1151" s="6">
        <v>1.5918212508283999E-2</v>
      </c>
      <c r="BU1151" s="6">
        <v>3.3456921251218699E-2</v>
      </c>
      <c r="BV1151" s="6">
        <v>5.8438323477453098E-2</v>
      </c>
      <c r="BW1151" s="6">
        <v>0.10545406670323301</v>
      </c>
      <c r="BX1151" s="6">
        <v>7.1158573247670802E-3</v>
      </c>
      <c r="BY1151" s="6">
        <v>5.8495992007427E-2</v>
      </c>
      <c r="BZ1151" s="6">
        <v>3.1523192826039999E-2</v>
      </c>
      <c r="CA1151" s="6">
        <v>5.0633618623268699E-2</v>
      </c>
      <c r="CB1151" s="6">
        <v>0.11345325810762599</v>
      </c>
      <c r="CC1151" s="6">
        <v>3.9106692447589401E-2</v>
      </c>
      <c r="CD1151" s="6">
        <v>7.1427463147288497E-2</v>
      </c>
      <c r="CE1151" s="6">
        <v>3.9643269616814102E-2</v>
      </c>
    </row>
    <row r="1152" spans="1:83">
      <c r="A1152" s="4">
        <v>0</v>
      </c>
      <c r="B1152" s="6">
        <v>0.12756011830411201</v>
      </c>
      <c r="C1152" s="6">
        <v>0.10063417866479901</v>
      </c>
      <c r="D1152" s="6">
        <v>0.11060858966236299</v>
      </c>
      <c r="E1152" s="5"/>
      <c r="F1152" s="6">
        <v>0.10439442699369</v>
      </c>
      <c r="G1152" s="6">
        <v>0.14081772906072598</v>
      </c>
      <c r="H1152" s="6">
        <v>0.113740291711852</v>
      </c>
      <c r="I1152" s="6">
        <v>0.13113222974278499</v>
      </c>
      <c r="J1152" s="6">
        <v>0.15352476744625199</v>
      </c>
      <c r="K1152" s="6">
        <v>0.13784659970087301</v>
      </c>
      <c r="L1152" s="6">
        <v>0.12654453496221701</v>
      </c>
      <c r="M1152" s="6">
        <v>7.8230012491134898E-2</v>
      </c>
      <c r="N1152" s="6">
        <v>0.11185444120581201</v>
      </c>
      <c r="O1152" s="6">
        <v>0.122478163184783</v>
      </c>
      <c r="P1152" s="6">
        <v>0.153707433101826</v>
      </c>
      <c r="Q1152" s="6">
        <v>0.13140108617906099</v>
      </c>
      <c r="R1152" s="6">
        <v>0.142664348315134</v>
      </c>
      <c r="S1152" s="6">
        <v>0.107233842724444</v>
      </c>
      <c r="T1152" s="6">
        <v>0.133805048530723</v>
      </c>
      <c r="U1152" s="6">
        <v>0.103764378513461</v>
      </c>
      <c r="V1152" s="6">
        <v>0.146022612464595</v>
      </c>
      <c r="W1152" s="6">
        <v>0.106457616086369</v>
      </c>
      <c r="X1152" s="6">
        <v>0.10913778241288799</v>
      </c>
      <c r="Y1152" s="6">
        <v>0.108013540066415</v>
      </c>
      <c r="Z1152" s="6">
        <v>0.115953295217555</v>
      </c>
      <c r="AA1152" s="6">
        <v>0.16653322333608903</v>
      </c>
      <c r="AB1152" s="6">
        <v>0.141866304564013</v>
      </c>
      <c r="AC1152" s="6">
        <v>0.10816027314435001</v>
      </c>
      <c r="AD1152" s="6">
        <v>0.128948886563125</v>
      </c>
      <c r="AE1152" s="6">
        <v>0.13184600764179299</v>
      </c>
      <c r="AF1152" s="6">
        <v>0.10217869158171901</v>
      </c>
      <c r="AG1152" s="6">
        <v>0.11816462140983701</v>
      </c>
      <c r="AH1152" s="6">
        <v>0.14090114686937499</v>
      </c>
      <c r="AI1152" s="6">
        <v>9.3517930804492999E-2</v>
      </c>
      <c r="AJ1152" s="6">
        <v>0.15672559817235299</v>
      </c>
      <c r="AK1152" s="6">
        <v>0.14321860572154699</v>
      </c>
      <c r="AL1152" s="6">
        <v>0.14771996573802201</v>
      </c>
      <c r="AM1152" s="6">
        <v>0.120026765831259</v>
      </c>
      <c r="AN1152" s="6">
        <v>9.9811812582797796E-2</v>
      </c>
      <c r="AO1152" s="6">
        <v>0.10507793457460901</v>
      </c>
      <c r="AP1152" s="6">
        <v>0.11740030870337799</v>
      </c>
      <c r="AQ1152" s="6">
        <v>9.0623959953590794E-2</v>
      </c>
      <c r="AR1152" s="6">
        <v>0.17707004505686399</v>
      </c>
      <c r="AS1152" s="6">
        <v>0.121369869963376</v>
      </c>
      <c r="AT1152" s="6">
        <v>7.1444641548449303E-2</v>
      </c>
      <c r="AU1152" s="6">
        <v>0.11378753062927199</v>
      </c>
      <c r="AV1152" s="6">
        <v>0.15285671650072</v>
      </c>
      <c r="AW1152" s="6">
        <v>0.18612596173771501</v>
      </c>
      <c r="AX1152" s="6">
        <v>0.146922599188681</v>
      </c>
      <c r="AY1152" s="6">
        <v>0.13676535888736699</v>
      </c>
      <c r="AZ1152" s="6">
        <v>0.18312653997447201</v>
      </c>
      <c r="BA1152" s="6">
        <v>0.16179658203781902</v>
      </c>
      <c r="BB1152" s="6">
        <v>9.3517930804492999E-2</v>
      </c>
      <c r="BC1152" s="6">
        <v>0.22876778427174799</v>
      </c>
      <c r="BD1152" s="6">
        <v>0.17499823426267302</v>
      </c>
      <c r="BE1152" s="6">
        <v>0.18949014611210099</v>
      </c>
      <c r="BF1152" s="6">
        <v>0.15725929945299599</v>
      </c>
      <c r="BG1152" s="6">
        <v>0.10150702813539</v>
      </c>
      <c r="BH1152" s="6">
        <v>0.15859556572254399</v>
      </c>
      <c r="BI1152" s="6">
        <v>0.11605689003757699</v>
      </c>
      <c r="BJ1152" s="6">
        <v>0.13303337424822201</v>
      </c>
      <c r="BK1152" s="6">
        <v>0.12265911556488</v>
      </c>
      <c r="BL1152" s="6">
        <v>0.14210764994563299</v>
      </c>
      <c r="BM1152" s="6">
        <v>0.14103203917200799</v>
      </c>
      <c r="BN1152" s="6">
        <v>0.11616754077927399</v>
      </c>
      <c r="BO1152" s="6">
        <v>0.12343327272614699</v>
      </c>
      <c r="BP1152" s="6">
        <v>0.10114746969674901</v>
      </c>
      <c r="BQ1152" s="6">
        <v>0.13378646421836801</v>
      </c>
      <c r="BR1152" s="6">
        <v>0.152755082793294</v>
      </c>
      <c r="BS1152" s="6">
        <v>0.13574923226886501</v>
      </c>
      <c r="BT1152" s="6">
        <v>8.3718218099902111E-2</v>
      </c>
      <c r="BU1152" s="6">
        <v>0.16519368802520301</v>
      </c>
      <c r="BV1152" s="6">
        <v>0.188153091587453</v>
      </c>
      <c r="BW1152" s="6">
        <v>5.9605627119806402E-2</v>
      </c>
      <c r="BX1152" s="6">
        <v>0.10842853792302799</v>
      </c>
      <c r="BY1152" s="6">
        <v>0.10687717497364201</v>
      </c>
      <c r="BZ1152" s="6">
        <v>0.12611173070706</v>
      </c>
      <c r="CA1152" s="6">
        <v>0.13274517007414802</v>
      </c>
      <c r="CB1152" s="6">
        <v>8.9250620408062989E-2</v>
      </c>
      <c r="CC1152" s="6">
        <v>0.11456174463015399</v>
      </c>
      <c r="CD1152" s="6">
        <v>0.14224861107654202</v>
      </c>
      <c r="CE1152" s="6">
        <v>0.22738179876148401</v>
      </c>
    </row>
    <row r="1153" spans="1:83">
      <c r="A1153" s="4">
        <v>1</v>
      </c>
      <c r="B1153" s="6">
        <v>0.20106757406091699</v>
      </c>
      <c r="C1153" s="6">
        <v>0.18588937026103503</v>
      </c>
      <c r="D1153" s="6">
        <v>0.19486987440717299</v>
      </c>
      <c r="E1153" s="5"/>
      <c r="F1153" s="6">
        <v>0.18729687077494903</v>
      </c>
      <c r="G1153" s="6">
        <v>0.20730201387860001</v>
      </c>
      <c r="H1153" s="6">
        <v>0.19456875019574599</v>
      </c>
      <c r="I1153" s="6">
        <v>0.18138717943683003</v>
      </c>
      <c r="J1153" s="6">
        <v>0.243968413850391</v>
      </c>
      <c r="K1153" s="6">
        <v>0.20276120264855699</v>
      </c>
      <c r="L1153" s="6">
        <v>0.21115222051189397</v>
      </c>
      <c r="M1153" s="6">
        <v>0.14620949249947698</v>
      </c>
      <c r="N1153" s="6">
        <v>0.12806641255928999</v>
      </c>
      <c r="O1153" s="6">
        <v>0.166655217866094</v>
      </c>
      <c r="P1153" s="6">
        <v>0.16384168097651</v>
      </c>
      <c r="Q1153" s="6">
        <v>0.23764752487940399</v>
      </c>
      <c r="R1153" s="6">
        <v>0.184672736816546</v>
      </c>
      <c r="S1153" s="6">
        <v>0.18365117658289001</v>
      </c>
      <c r="T1153" s="6">
        <v>0.144285520615695</v>
      </c>
      <c r="U1153" s="6">
        <v>0.182617814173413</v>
      </c>
      <c r="V1153" s="6">
        <v>0.17261830080315399</v>
      </c>
      <c r="W1153" s="6">
        <v>0.19885790686989802</v>
      </c>
      <c r="X1153" s="6">
        <v>0.22112906286879899</v>
      </c>
      <c r="Y1153" s="6">
        <v>0.21819967230363002</v>
      </c>
      <c r="Z1153" s="6">
        <v>0.173508317927073</v>
      </c>
      <c r="AA1153" s="6">
        <v>0.147896082094049</v>
      </c>
      <c r="AB1153" s="6">
        <v>0.191843494928986</v>
      </c>
      <c r="AC1153" s="6">
        <v>0.21565297770829703</v>
      </c>
      <c r="AD1153" s="6">
        <v>0.20602998774994</v>
      </c>
      <c r="AE1153" s="6">
        <v>0.216247521184045</v>
      </c>
      <c r="AF1153" s="6">
        <v>0.17851253684906201</v>
      </c>
      <c r="AG1153" s="6">
        <v>0.18994086622331799</v>
      </c>
      <c r="AH1153" s="6">
        <v>0.199775076089204</v>
      </c>
      <c r="AI1153" s="6">
        <v>0.21360677895078597</v>
      </c>
      <c r="AJ1153" s="6">
        <v>0.19885096012658798</v>
      </c>
      <c r="AK1153" s="6">
        <v>0.23399033370058001</v>
      </c>
      <c r="AL1153" s="6">
        <v>0.21159119153852199</v>
      </c>
      <c r="AM1153" s="6">
        <v>0.219714475405315</v>
      </c>
      <c r="AN1153" s="6">
        <v>0.19594947680677399</v>
      </c>
      <c r="AO1153" s="6">
        <v>0.15715363932498699</v>
      </c>
      <c r="AP1153" s="6">
        <v>0.15883868909114601</v>
      </c>
      <c r="AQ1153" s="6">
        <v>0.18493876038693799</v>
      </c>
      <c r="AR1153" s="6">
        <v>0.13327054576724401</v>
      </c>
      <c r="AS1153" s="6">
        <v>0.17604417491203597</v>
      </c>
      <c r="AT1153" s="6">
        <v>0.22100656508160602</v>
      </c>
      <c r="AU1153" s="6">
        <v>0.194136998976221</v>
      </c>
      <c r="AV1153" s="6">
        <v>0.20352005198305101</v>
      </c>
      <c r="AW1153" s="6">
        <v>0.216215978035078</v>
      </c>
      <c r="AX1153" s="6">
        <v>0.19537410127217497</v>
      </c>
      <c r="AY1153" s="6">
        <v>0.194896027096507</v>
      </c>
      <c r="AZ1153" s="6">
        <v>0.23054464129712302</v>
      </c>
      <c r="BA1153" s="6">
        <v>0.15186497595116499</v>
      </c>
      <c r="BB1153" s="6">
        <v>0.21360677895078597</v>
      </c>
      <c r="BC1153" s="6">
        <v>0.21916373180621199</v>
      </c>
      <c r="BD1153" s="6">
        <v>0.27441395893179099</v>
      </c>
      <c r="BE1153" s="6">
        <v>0.21294990727406402</v>
      </c>
      <c r="BF1153" s="6">
        <v>0.26085232080016602</v>
      </c>
      <c r="BG1153" s="6">
        <v>0.17483286355250599</v>
      </c>
      <c r="BH1153" s="6">
        <v>0.16101191160022399</v>
      </c>
      <c r="BI1153" s="6">
        <v>0.16101548972525301</v>
      </c>
      <c r="BJ1153" s="6">
        <v>0.20348946614923299</v>
      </c>
      <c r="BK1153" s="6">
        <v>0.209003166843796</v>
      </c>
      <c r="BL1153" s="6">
        <v>0.18612457831670401</v>
      </c>
      <c r="BM1153" s="6">
        <v>0.19112937372201799</v>
      </c>
      <c r="BN1153" s="6">
        <v>0.230986867738774</v>
      </c>
      <c r="BO1153" s="6">
        <v>0.202454207334574</v>
      </c>
      <c r="BP1153" s="6">
        <v>0.20586514412936702</v>
      </c>
      <c r="BQ1153" s="6">
        <v>0.229193791835755</v>
      </c>
      <c r="BR1153" s="6">
        <v>0.17954500606863799</v>
      </c>
      <c r="BS1153" s="6">
        <v>0.19746226572589101</v>
      </c>
      <c r="BT1153" s="6">
        <v>0.148460509583204</v>
      </c>
      <c r="BU1153" s="6">
        <v>0.153704900570199</v>
      </c>
      <c r="BV1153" s="6">
        <v>0.160560357984015</v>
      </c>
      <c r="BW1153" s="6">
        <v>7.8295430975196104E-2</v>
      </c>
      <c r="BX1153" s="6">
        <v>0.12786397763225499</v>
      </c>
      <c r="BY1153" s="6">
        <v>0.16913150705198099</v>
      </c>
      <c r="BZ1153" s="6">
        <v>0.19283835225456902</v>
      </c>
      <c r="CA1153" s="6">
        <v>0.21570925825423098</v>
      </c>
      <c r="CB1153" s="6">
        <v>6.8221310771840099E-2</v>
      </c>
      <c r="CC1153" s="6">
        <v>0.20640752995447598</v>
      </c>
      <c r="CD1153" s="6">
        <v>0.17727260055528798</v>
      </c>
      <c r="CE1153" s="6">
        <v>0.18522161219979899</v>
      </c>
    </row>
    <row r="1154" spans="1:83">
      <c r="A1154" s="4">
        <v>2</v>
      </c>
      <c r="B1154" s="6">
        <v>0.25285575321944803</v>
      </c>
      <c r="C1154" s="6">
        <v>0.26647675233415102</v>
      </c>
      <c r="D1154" s="6">
        <v>0.26514251085312601</v>
      </c>
      <c r="E1154" s="5"/>
      <c r="F1154" s="6">
        <v>0.264740356321849</v>
      </c>
      <c r="G1154" s="6">
        <v>0.26382580990160398</v>
      </c>
      <c r="H1154" s="6">
        <v>0.24142048906531</v>
      </c>
      <c r="I1154" s="6">
        <v>0.234320193355465</v>
      </c>
      <c r="J1154" s="6">
        <v>0.21133531265063202</v>
      </c>
      <c r="K1154" s="6">
        <v>0.26973079393572802</v>
      </c>
      <c r="L1154" s="6">
        <v>0.24944498242141003</v>
      </c>
      <c r="M1154" s="6">
        <v>0.293054970838794</v>
      </c>
      <c r="N1154" s="6">
        <v>0.24867431396546599</v>
      </c>
      <c r="O1154" s="6">
        <v>0.26750638222260897</v>
      </c>
      <c r="P1154" s="6">
        <v>0.26280865258378999</v>
      </c>
      <c r="Q1154" s="6">
        <v>0.24413698691851698</v>
      </c>
      <c r="R1154" s="6">
        <v>0.22054295842177701</v>
      </c>
      <c r="S1154" s="6">
        <v>0.24043364235627401</v>
      </c>
      <c r="T1154" s="6">
        <v>0.25812561140691098</v>
      </c>
      <c r="U1154" s="6">
        <v>0.25802041592598901</v>
      </c>
      <c r="V1154" s="6">
        <v>0.26478702965770201</v>
      </c>
      <c r="W1154" s="6">
        <v>0.28548227900543</v>
      </c>
      <c r="X1154" s="6">
        <v>0.24986940654151901</v>
      </c>
      <c r="Y1154" s="6">
        <v>0.27076439236967498</v>
      </c>
      <c r="Z1154" s="6">
        <v>0.24156923367802499</v>
      </c>
      <c r="AA1154" s="6">
        <v>0.18929475735746901</v>
      </c>
      <c r="AB1154" s="6">
        <v>0.245270106093461</v>
      </c>
      <c r="AC1154" s="6">
        <v>0.25078430074077501</v>
      </c>
      <c r="AD1154" s="6">
        <v>0.27999464784760703</v>
      </c>
      <c r="AE1154" s="6">
        <v>0.25417419528910401</v>
      </c>
      <c r="AF1154" s="6">
        <v>0.27878768604165099</v>
      </c>
      <c r="AG1154" s="6">
        <v>0.27121986690114797</v>
      </c>
      <c r="AH1154" s="6">
        <v>0.24023093152288999</v>
      </c>
      <c r="AI1154" s="6">
        <v>0.26440586619943801</v>
      </c>
      <c r="AJ1154" s="6">
        <v>0.20547721711245501</v>
      </c>
      <c r="AK1154" s="6">
        <v>0.266365728935684</v>
      </c>
      <c r="AL1154" s="6">
        <v>0.23265289729315999</v>
      </c>
      <c r="AM1154" s="6">
        <v>0.27019826587998103</v>
      </c>
      <c r="AN1154" s="6">
        <v>0.23903843056819099</v>
      </c>
      <c r="AO1154" s="6">
        <v>0.327477437590659</v>
      </c>
      <c r="AP1154" s="6">
        <v>0.333206256833397</v>
      </c>
      <c r="AQ1154" s="6">
        <v>0.252294515203626</v>
      </c>
      <c r="AR1154" s="6">
        <v>0.24708672399771101</v>
      </c>
      <c r="AS1154" s="6">
        <v>0.25838847072056903</v>
      </c>
      <c r="AT1154" s="6">
        <v>0.247861984693625</v>
      </c>
      <c r="AU1154" s="6">
        <v>0.21892240147717101</v>
      </c>
      <c r="AV1154" s="6">
        <v>0.25083563137818898</v>
      </c>
      <c r="AW1154" s="6">
        <v>0.18686806655605298</v>
      </c>
      <c r="AX1154" s="6">
        <v>0.27809370550312801</v>
      </c>
      <c r="AY1154" s="6">
        <v>0.178095576731579</v>
      </c>
      <c r="AZ1154" s="6">
        <v>0.24188047110399802</v>
      </c>
      <c r="BA1154" s="6">
        <v>0.21209596258420502</v>
      </c>
      <c r="BB1154" s="6">
        <v>0.26440586619943801</v>
      </c>
      <c r="BC1154" s="6">
        <v>0.16103777591789001</v>
      </c>
      <c r="BD1154" s="6">
        <v>0.168153391242374</v>
      </c>
      <c r="BE1154" s="6">
        <v>0.25962597705461599</v>
      </c>
      <c r="BF1154" s="6">
        <v>0.24597179192295202</v>
      </c>
      <c r="BG1154" s="6">
        <v>0.26711668346207101</v>
      </c>
      <c r="BH1154" s="6">
        <v>0.221284949010533</v>
      </c>
      <c r="BI1154" s="6">
        <v>0.23261518192026601</v>
      </c>
      <c r="BJ1154" s="6">
        <v>0.248572392493487</v>
      </c>
      <c r="BK1154" s="6">
        <v>0.25959116929779197</v>
      </c>
      <c r="BL1154" s="6">
        <v>0.26176697045859199</v>
      </c>
      <c r="BM1154" s="6">
        <v>0.256714569280177</v>
      </c>
      <c r="BN1154" s="6">
        <v>0.23274853708243501</v>
      </c>
      <c r="BO1154" s="6">
        <v>0.26969072658555898</v>
      </c>
      <c r="BP1154" s="6">
        <v>0.25257859740713401</v>
      </c>
      <c r="BQ1154" s="6">
        <v>0.24233164740426499</v>
      </c>
      <c r="BR1154" s="6">
        <v>0.20914088298021499</v>
      </c>
      <c r="BS1154" s="6">
        <v>0.255816041162507</v>
      </c>
      <c r="BT1154" s="6">
        <v>0.29306481334630702</v>
      </c>
      <c r="BU1154" s="6">
        <v>0.264279553510471</v>
      </c>
      <c r="BV1154" s="6">
        <v>0.16047193101766702</v>
      </c>
      <c r="BW1154" s="6">
        <v>0.275724644112812</v>
      </c>
      <c r="BX1154" s="6">
        <v>0.22230282580044899</v>
      </c>
      <c r="BY1154" s="6">
        <v>0.220297467636451</v>
      </c>
      <c r="BZ1154" s="6">
        <v>0.27406046799498601</v>
      </c>
      <c r="CA1154" s="6">
        <v>0.24590363433665602</v>
      </c>
      <c r="CB1154" s="6">
        <v>0.26727215869168203</v>
      </c>
      <c r="CC1154" s="6">
        <v>0.26726255975926499</v>
      </c>
      <c r="CD1154" s="6">
        <v>0.22207305598807001</v>
      </c>
      <c r="CE1154" s="6">
        <v>0.21300272035276102</v>
      </c>
    </row>
    <row r="1155" spans="1:83">
      <c r="A1155" s="4" t="s">
        <v>215</v>
      </c>
      <c r="B1155" s="6">
        <v>0.29282675383340701</v>
      </c>
      <c r="C1155" s="6">
        <v>0.33160462947673897</v>
      </c>
      <c r="D1155" s="6">
        <v>0.31603433722816099</v>
      </c>
      <c r="E1155" s="5"/>
      <c r="F1155" s="6">
        <v>0.33929165306168602</v>
      </c>
      <c r="G1155" s="6">
        <v>0.24720025580192201</v>
      </c>
      <c r="H1155" s="6">
        <v>0.34038813592427097</v>
      </c>
      <c r="I1155" s="6">
        <v>0.30974011779383903</v>
      </c>
      <c r="J1155" s="6">
        <v>0.20994282103289802</v>
      </c>
      <c r="K1155" s="6">
        <v>0.24570491777042899</v>
      </c>
      <c r="L1155" s="6">
        <v>0.322681358810609</v>
      </c>
      <c r="M1155" s="6">
        <v>0.40834644762039196</v>
      </c>
      <c r="N1155" s="6">
        <v>0.35734201314624003</v>
      </c>
      <c r="O1155" s="6">
        <v>0.31290424799579997</v>
      </c>
      <c r="P1155" s="6">
        <v>0.32597836989255596</v>
      </c>
      <c r="Q1155" s="6">
        <v>0.26308519719831996</v>
      </c>
      <c r="R1155" s="6">
        <v>0.20607892261303998</v>
      </c>
      <c r="S1155" s="6">
        <v>0.28739745428629099</v>
      </c>
      <c r="T1155" s="6">
        <v>0.31558000152319399</v>
      </c>
      <c r="U1155" s="6">
        <v>0.34114121767530298</v>
      </c>
      <c r="V1155" s="6">
        <v>0.316984859336295</v>
      </c>
      <c r="W1155" s="6">
        <v>0.30938929980726998</v>
      </c>
      <c r="X1155" s="6">
        <v>0.30861105502747599</v>
      </c>
      <c r="Y1155" s="6">
        <v>0.30345787849598699</v>
      </c>
      <c r="Z1155" s="6">
        <v>0.32100118370529002</v>
      </c>
      <c r="AA1155" s="6">
        <v>0.37324953582336806</v>
      </c>
      <c r="AB1155" s="6">
        <v>0.314975840711677</v>
      </c>
      <c r="AC1155" s="6">
        <v>0.28086602091306101</v>
      </c>
      <c r="AD1155" s="6">
        <v>0.26696389319928499</v>
      </c>
      <c r="AE1155" s="6">
        <v>0.267628801921314</v>
      </c>
      <c r="AF1155" s="6">
        <v>0.32336462590376303</v>
      </c>
      <c r="AG1155" s="6">
        <v>0.29275059103282997</v>
      </c>
      <c r="AH1155" s="6">
        <v>0.30373274046986298</v>
      </c>
      <c r="AI1155" s="6">
        <v>0.298178181439467</v>
      </c>
      <c r="AJ1155" s="6">
        <v>0.30012091985928502</v>
      </c>
      <c r="AK1155" s="6">
        <v>0.24645221608296999</v>
      </c>
      <c r="AL1155" s="6">
        <v>0.28584151464141</v>
      </c>
      <c r="AM1155" s="6">
        <v>0.25406819817273102</v>
      </c>
      <c r="AN1155" s="6">
        <v>0.34963728987297799</v>
      </c>
      <c r="AO1155" s="6">
        <v>0.29118265253206599</v>
      </c>
      <c r="AP1155" s="6">
        <v>0.242919315459629</v>
      </c>
      <c r="AQ1155" s="6">
        <v>0.35341924168157296</v>
      </c>
      <c r="AR1155" s="6">
        <v>0.35975314624118399</v>
      </c>
      <c r="AS1155" s="6">
        <v>0.261618931661388</v>
      </c>
      <c r="AT1155" s="6">
        <v>0.30882652727183402</v>
      </c>
      <c r="AU1155" s="6">
        <v>0.31769052547663301</v>
      </c>
      <c r="AV1155" s="6">
        <v>0.28655544386217402</v>
      </c>
      <c r="AW1155" s="6">
        <v>0.37023398949418102</v>
      </c>
      <c r="AX1155" s="6">
        <v>0.28910700147621599</v>
      </c>
      <c r="AY1155" s="6">
        <v>0.377360765829588</v>
      </c>
      <c r="AZ1155" s="6">
        <v>0.19586652967514598</v>
      </c>
      <c r="BA1155" s="6">
        <v>0.28428999805573801</v>
      </c>
      <c r="BB1155" s="6">
        <v>0.298178181439467</v>
      </c>
      <c r="BC1155" s="6">
        <v>9.7009280044567103E-2</v>
      </c>
      <c r="BD1155" s="6">
        <v>0.110180064320479</v>
      </c>
      <c r="BE1155" s="6">
        <v>0.10106867534574199</v>
      </c>
      <c r="BF1155" s="6">
        <v>0.15676286787712701</v>
      </c>
      <c r="BG1155" s="6">
        <v>0.38204716704851699</v>
      </c>
      <c r="BH1155" s="6">
        <v>0.36922884735001804</v>
      </c>
      <c r="BI1155" s="6">
        <v>0.33889846318533901</v>
      </c>
      <c r="BJ1155" s="6">
        <v>0.31162303125893098</v>
      </c>
      <c r="BK1155" s="6">
        <v>0.27509036706711698</v>
      </c>
      <c r="BL1155" s="6">
        <v>0.281670130584042</v>
      </c>
      <c r="BM1155" s="6">
        <v>0.29422814292008304</v>
      </c>
      <c r="BN1155" s="6">
        <v>0.27069942142534897</v>
      </c>
      <c r="BO1155" s="6">
        <v>0.30663943041543201</v>
      </c>
      <c r="BP1155" s="6">
        <v>0.32592160648660801</v>
      </c>
      <c r="BQ1155" s="6">
        <v>0.27405802276895097</v>
      </c>
      <c r="BR1155" s="6">
        <v>0.24061409583152901</v>
      </c>
      <c r="BS1155" s="6">
        <v>0.25104131699003801</v>
      </c>
      <c r="BT1155" s="6">
        <v>0.40460927237075095</v>
      </c>
      <c r="BU1155" s="6">
        <v>0.28760418467958099</v>
      </c>
      <c r="BV1155" s="6">
        <v>0.32692023280898297</v>
      </c>
      <c r="BW1155" s="6">
        <v>0.20403557806756101</v>
      </c>
      <c r="BX1155" s="6">
        <v>0.37080287786649996</v>
      </c>
      <c r="BY1155" s="6">
        <v>0.37352986365722601</v>
      </c>
      <c r="BZ1155" s="6">
        <v>0.30316384495384502</v>
      </c>
      <c r="CA1155" s="6">
        <v>0.27638643584913103</v>
      </c>
      <c r="CB1155" s="6">
        <v>0.26469900378375399</v>
      </c>
      <c r="CC1155" s="6">
        <v>0.31225923599948002</v>
      </c>
      <c r="CD1155" s="6">
        <v>0.24357637708494198</v>
      </c>
      <c r="CE1155" s="6">
        <v>0.200360113297988</v>
      </c>
    </row>
    <row r="1156" spans="1:83">
      <c r="A1156" s="4" t="s">
        <v>91</v>
      </c>
      <c r="B1156" s="6">
        <v>2.0428057887054599E-2</v>
      </c>
      <c r="C1156" s="6">
        <v>1.6434165213706699E-2</v>
      </c>
      <c r="D1156" s="6">
        <v>2.3914371272230998E-2</v>
      </c>
      <c r="E1156" s="5"/>
      <c r="F1156" s="6">
        <v>1.53180926298152E-2</v>
      </c>
      <c r="G1156" s="6">
        <v>1.9760099037524802E-2</v>
      </c>
      <c r="H1156" s="6">
        <v>2.1124342884459999E-2</v>
      </c>
      <c r="I1156" s="6">
        <v>1.64722239275099E-2</v>
      </c>
      <c r="J1156" s="6">
        <v>2.13692105876526E-2</v>
      </c>
      <c r="K1156" s="6">
        <v>2.23969242334437E-2</v>
      </c>
      <c r="L1156" s="6">
        <v>1.41119714892163E-2</v>
      </c>
      <c r="M1156" s="6">
        <v>2.9548683549457101E-2</v>
      </c>
      <c r="N1156" s="6">
        <v>2.9528201878918199E-2</v>
      </c>
      <c r="O1156" s="6">
        <v>2.5010453984628998E-2</v>
      </c>
      <c r="P1156" s="6">
        <v>2.73708439399767E-2</v>
      </c>
      <c r="Q1156" s="6">
        <v>1.3126695788474601E-2</v>
      </c>
      <c r="R1156" s="6">
        <v>3.1520188003991395E-2</v>
      </c>
      <c r="S1156" s="6">
        <v>3.1076602662485402E-2</v>
      </c>
      <c r="T1156" s="6">
        <v>2.4778037047088201E-2</v>
      </c>
      <c r="U1156" s="6">
        <v>2.5694977548049697E-2</v>
      </c>
      <c r="V1156" s="6">
        <v>1.0899072800398799E-2</v>
      </c>
      <c r="W1156" s="6">
        <v>9.0229718131840803E-3</v>
      </c>
      <c r="X1156" s="6">
        <v>1.6174049500522501E-2</v>
      </c>
      <c r="Y1156" s="6">
        <v>3.25786275578277E-3</v>
      </c>
      <c r="Z1156" s="6">
        <v>4.1001462539006106E-2</v>
      </c>
      <c r="AA1156" s="6">
        <v>3.44899806993407E-2</v>
      </c>
      <c r="AB1156" s="6">
        <v>1.9485193224053402E-2</v>
      </c>
      <c r="AC1156" s="6">
        <v>2.06059507299928E-2</v>
      </c>
      <c r="AD1156" s="6">
        <v>1.6702984504698898E-2</v>
      </c>
      <c r="AE1156" s="6">
        <v>2.0424314976870403E-2</v>
      </c>
      <c r="AF1156" s="6">
        <v>3.9106921810536696E-2</v>
      </c>
      <c r="AG1156" s="6">
        <v>1.6885290273032601E-2</v>
      </c>
      <c r="AH1156" s="6">
        <v>1.9558396410833602E-2</v>
      </c>
      <c r="AI1156" s="6">
        <v>1.9686906811792301E-2</v>
      </c>
      <c r="AJ1156" s="6">
        <v>2.0569368268306101E-2</v>
      </c>
      <c r="AK1156" s="6">
        <v>2.7553761709324699E-3</v>
      </c>
      <c r="AL1156" s="6">
        <v>3.3116736729610997E-2</v>
      </c>
      <c r="AM1156" s="6">
        <v>1.09739434345296E-2</v>
      </c>
      <c r="AN1156" s="6">
        <v>4.9135160014440196E-2</v>
      </c>
      <c r="AO1156" s="6">
        <v>2.6823108672241802E-2</v>
      </c>
      <c r="AP1156" s="6">
        <v>3.0605357381884E-2</v>
      </c>
      <c r="AQ1156" s="6">
        <v>9.6038809738624789E-3</v>
      </c>
      <c r="AR1156" s="6">
        <v>7.3911102727799802E-3</v>
      </c>
      <c r="AS1156" s="6">
        <v>1.79948092438302E-2</v>
      </c>
      <c r="AT1156" s="6">
        <v>3.6676685194769999E-2</v>
      </c>
      <c r="AU1156" s="6">
        <v>2.6345259342181501E-2</v>
      </c>
      <c r="AV1156" s="6">
        <v>1.3452234611904501E-2</v>
      </c>
      <c r="AW1156" s="5"/>
      <c r="AX1156" s="6">
        <v>2.8338183760864499E-2</v>
      </c>
      <c r="AY1156" s="6">
        <v>2.4288011577772002E-2</v>
      </c>
      <c r="AZ1156" s="6">
        <v>9.2930863548647095E-3</v>
      </c>
      <c r="BA1156" s="6">
        <v>3.1154560838124401E-2</v>
      </c>
      <c r="BB1156" s="6">
        <v>1.9686906811792301E-2</v>
      </c>
      <c r="BC1156" s="6">
        <v>6.0769278495786894E-2</v>
      </c>
      <c r="BD1156" s="6">
        <v>5.4109813443251997E-2</v>
      </c>
      <c r="BE1156" s="6">
        <v>2.68529056842782E-2</v>
      </c>
      <c r="BF1156" s="6">
        <v>2.1123098055284402E-2</v>
      </c>
      <c r="BG1156" s="6">
        <v>1.35503998631911E-2</v>
      </c>
      <c r="BH1156" s="6">
        <v>2.30192125215062E-2</v>
      </c>
      <c r="BI1156" s="6">
        <v>1.5706517511805101E-2</v>
      </c>
      <c r="BJ1156" s="6">
        <v>2.3189725136763203E-2</v>
      </c>
      <c r="BK1156" s="6">
        <v>1.9811495830016602E-2</v>
      </c>
      <c r="BL1156" s="6">
        <v>1.99995462288876E-2</v>
      </c>
      <c r="BM1156" s="6">
        <v>1.61863957160477E-2</v>
      </c>
      <c r="BN1156" s="6">
        <v>1.78114169526182E-2</v>
      </c>
      <c r="BO1156" s="6">
        <v>2.1385241401464698E-2</v>
      </c>
      <c r="BP1156" s="6">
        <v>1.0279763250342799E-2</v>
      </c>
      <c r="BQ1156" s="6">
        <v>1.7969286041725201E-2</v>
      </c>
      <c r="BR1156" s="6">
        <v>1.5370785369381501E-2</v>
      </c>
      <c r="BS1156" s="6">
        <v>1.84989582937846E-2</v>
      </c>
      <c r="BT1156" s="6">
        <v>2.5432921304450299E-2</v>
      </c>
      <c r="BU1156" s="6">
        <v>6.37942749568878E-3</v>
      </c>
      <c r="BV1156" s="6">
        <v>2.4570531336202999E-2</v>
      </c>
      <c r="BW1156" s="6">
        <v>7.7437107589774193E-2</v>
      </c>
      <c r="BX1156" s="6">
        <v>6.1331562660100099E-2</v>
      </c>
      <c r="BY1156" s="6">
        <v>4.1744043180309102E-2</v>
      </c>
      <c r="BZ1156" s="6">
        <v>2.5334267549491699E-2</v>
      </c>
      <c r="CA1156" s="6">
        <v>9.9349272230332391E-3</v>
      </c>
      <c r="CB1156" s="6">
        <v>0.180090632120185</v>
      </c>
      <c r="CC1156" s="6">
        <v>1.1255723809068101E-2</v>
      </c>
      <c r="CD1156" s="6">
        <v>3.0963671061960199E-2</v>
      </c>
      <c r="CE1156" s="6">
        <v>6.4329864096939901E-2</v>
      </c>
    </row>
    <row r="1157" spans="1:83">
      <c r="A1157" s="4" t="s">
        <v>195</v>
      </c>
      <c r="B1157" s="7">
        <v>73.5</v>
      </c>
      <c r="C1157" s="7">
        <v>75.8</v>
      </c>
      <c r="D1157" s="7">
        <v>75.7</v>
      </c>
      <c r="E1157" s="5"/>
      <c r="F1157" s="7">
        <v>76.599999999999994</v>
      </c>
      <c r="G1157" s="7">
        <v>71.099999999999994</v>
      </c>
      <c r="H1157" s="7">
        <v>76</v>
      </c>
      <c r="I1157" s="7">
        <v>72.099999999999994</v>
      </c>
      <c r="J1157" s="7">
        <v>66.900000000000006</v>
      </c>
      <c r="K1157" s="7">
        <v>71.3</v>
      </c>
      <c r="L1157" s="7">
        <v>76</v>
      </c>
      <c r="M1157" s="7">
        <v>82.2</v>
      </c>
      <c r="N1157" s="7">
        <v>74.5</v>
      </c>
      <c r="O1157" s="7">
        <v>74.400000000000006</v>
      </c>
      <c r="P1157" s="7">
        <v>76.2</v>
      </c>
      <c r="Q1157" s="7">
        <v>72.2</v>
      </c>
      <c r="R1157" s="7">
        <v>63.7</v>
      </c>
      <c r="S1157" s="7">
        <v>70.8</v>
      </c>
      <c r="T1157" s="7">
        <v>73.5</v>
      </c>
      <c r="U1157" s="7">
        <v>76.5</v>
      </c>
      <c r="V1157" s="7">
        <v>75.099999999999994</v>
      </c>
      <c r="W1157" s="7">
        <v>75.599999999999994</v>
      </c>
      <c r="X1157" s="7">
        <v>74.8</v>
      </c>
      <c r="Y1157" s="7">
        <v>75</v>
      </c>
      <c r="Z1157" s="7">
        <v>74.5</v>
      </c>
      <c r="AA1157" s="7">
        <v>74.7</v>
      </c>
      <c r="AB1157" s="7">
        <v>74.599999999999994</v>
      </c>
      <c r="AC1157" s="7">
        <v>72.8</v>
      </c>
      <c r="AD1157" s="7">
        <v>73.3</v>
      </c>
      <c r="AE1157" s="7">
        <v>72.5</v>
      </c>
      <c r="AF1157" s="7">
        <v>77</v>
      </c>
      <c r="AG1157" s="7">
        <v>73.7</v>
      </c>
      <c r="AH1157" s="7">
        <v>73.8</v>
      </c>
      <c r="AI1157" s="7">
        <v>74.2</v>
      </c>
      <c r="AJ1157" s="7">
        <v>71.7</v>
      </c>
      <c r="AK1157" s="7">
        <v>71.099999999999994</v>
      </c>
      <c r="AL1157" s="7">
        <v>73.599999999999994</v>
      </c>
      <c r="AM1157" s="7">
        <v>71.7</v>
      </c>
      <c r="AN1157" s="7">
        <v>78</v>
      </c>
      <c r="AO1157" s="7">
        <v>75.900000000000006</v>
      </c>
      <c r="AP1157" s="7">
        <v>73.400000000000006</v>
      </c>
      <c r="AQ1157" s="7">
        <v>75.8</v>
      </c>
      <c r="AR1157" s="7">
        <v>76.400000000000006</v>
      </c>
      <c r="AS1157" s="7">
        <v>69.599999999999994</v>
      </c>
      <c r="AT1157" s="7">
        <v>75</v>
      </c>
      <c r="AU1157" s="7">
        <v>72.8</v>
      </c>
      <c r="AV1157" s="7">
        <v>73.3</v>
      </c>
      <c r="AW1157" s="7">
        <v>77.2</v>
      </c>
      <c r="AX1157" s="7">
        <v>75.599999999999994</v>
      </c>
      <c r="AY1157" s="7">
        <v>76.099999999999994</v>
      </c>
      <c r="AZ1157" s="7">
        <v>67.099999999999994</v>
      </c>
      <c r="BA1157" s="7">
        <v>68.5</v>
      </c>
      <c r="BB1157" s="7">
        <v>74.2</v>
      </c>
      <c r="BC1157" s="7">
        <v>57.1</v>
      </c>
      <c r="BD1157" s="7">
        <v>59.2</v>
      </c>
      <c r="BE1157" s="7">
        <v>61.1</v>
      </c>
      <c r="BF1157" s="7">
        <v>65.5</v>
      </c>
      <c r="BG1157" s="7">
        <v>79.3</v>
      </c>
      <c r="BH1157" s="7">
        <v>76.5</v>
      </c>
      <c r="BI1157" s="7">
        <v>73.599999999999994</v>
      </c>
      <c r="BJ1157" s="7">
        <v>75.5</v>
      </c>
      <c r="BK1157" s="7">
        <v>72.7</v>
      </c>
      <c r="BL1157" s="7">
        <v>72.900000000000006</v>
      </c>
      <c r="BM1157" s="7">
        <v>73.5</v>
      </c>
      <c r="BN1157" s="7">
        <v>71.5</v>
      </c>
      <c r="BO1157" s="7">
        <v>75.900000000000006</v>
      </c>
      <c r="BP1157" s="7">
        <v>75.099999999999994</v>
      </c>
      <c r="BQ1157" s="7">
        <v>72.8</v>
      </c>
      <c r="BR1157" s="7">
        <v>65.2</v>
      </c>
      <c r="BS1157" s="7">
        <v>70.2</v>
      </c>
      <c r="BT1157" s="7">
        <v>81.900000000000006</v>
      </c>
      <c r="BU1157" s="7">
        <v>71.400000000000006</v>
      </c>
      <c r="BV1157" s="7">
        <v>69.8</v>
      </c>
      <c r="BW1157" s="7">
        <v>61.1</v>
      </c>
      <c r="BX1157" s="7">
        <v>75</v>
      </c>
      <c r="BY1157" s="7">
        <v>77.8</v>
      </c>
      <c r="BZ1157" s="7">
        <v>75.599999999999994</v>
      </c>
      <c r="CA1157" s="7">
        <v>72</v>
      </c>
      <c r="CB1157" s="7">
        <v>75</v>
      </c>
      <c r="CC1157" s="7">
        <v>75.5</v>
      </c>
      <c r="CD1157" s="7">
        <v>66.7</v>
      </c>
      <c r="CE1157" s="7">
        <v>67.7</v>
      </c>
    </row>
    <row r="1158" spans="1:83" ht="15.75" thickBot="1">
      <c r="A1158" s="4" t="s">
        <v>152</v>
      </c>
      <c r="B1158" s="7">
        <v>25.9</v>
      </c>
      <c r="C1158" s="7">
        <v>25.5</v>
      </c>
      <c r="D1158" s="7">
        <v>24.8</v>
      </c>
      <c r="E1158" s="5"/>
      <c r="F1158" s="7">
        <v>24.7</v>
      </c>
      <c r="G1158" s="7">
        <v>26.4</v>
      </c>
      <c r="H1158" s="7">
        <v>25.1</v>
      </c>
      <c r="I1158" s="7">
        <v>28.6</v>
      </c>
      <c r="J1158" s="7">
        <v>27.5</v>
      </c>
      <c r="K1158" s="7">
        <v>26.3</v>
      </c>
      <c r="L1158" s="7">
        <v>23.9</v>
      </c>
      <c r="M1158" s="7">
        <v>21.1</v>
      </c>
      <c r="N1158" s="7">
        <v>29</v>
      </c>
      <c r="O1158" s="7">
        <v>26.5</v>
      </c>
      <c r="P1158" s="7">
        <v>24.3</v>
      </c>
      <c r="Q1158" s="7">
        <v>25.4</v>
      </c>
      <c r="R1158" s="7">
        <v>31.1</v>
      </c>
      <c r="S1158" s="7">
        <v>29.3</v>
      </c>
      <c r="T1158" s="7">
        <v>27.2</v>
      </c>
      <c r="U1158" s="7">
        <v>25.1</v>
      </c>
      <c r="V1158" s="7">
        <v>24.8</v>
      </c>
      <c r="W1158" s="7">
        <v>24.8</v>
      </c>
      <c r="X1158" s="7">
        <v>25.1</v>
      </c>
      <c r="Y1158" s="7">
        <v>24.6</v>
      </c>
      <c r="Z1158" s="7">
        <v>26.7</v>
      </c>
      <c r="AA1158" s="7">
        <v>27.9</v>
      </c>
      <c r="AB1158" s="7">
        <v>25.6</v>
      </c>
      <c r="AC1158" s="7">
        <v>26.1</v>
      </c>
      <c r="AD1158" s="7">
        <v>25.2</v>
      </c>
      <c r="AE1158" s="7">
        <v>25.7</v>
      </c>
      <c r="AF1158" s="7">
        <v>24.2</v>
      </c>
      <c r="AG1158" s="7">
        <v>26.1</v>
      </c>
      <c r="AH1158" s="7">
        <v>25.7</v>
      </c>
      <c r="AI1158" s="7">
        <v>25.8</v>
      </c>
      <c r="AJ1158" s="7">
        <v>27.2</v>
      </c>
      <c r="AK1158" s="7">
        <v>26.6</v>
      </c>
      <c r="AL1158" s="7">
        <v>24.8</v>
      </c>
      <c r="AM1158" s="7">
        <v>26.3</v>
      </c>
      <c r="AN1158" s="7">
        <v>23.7</v>
      </c>
      <c r="AO1158" s="7">
        <v>24.7</v>
      </c>
      <c r="AP1158" s="7">
        <v>25</v>
      </c>
      <c r="AQ1158" s="7">
        <v>26.6</v>
      </c>
      <c r="AR1158" s="7">
        <v>24.4</v>
      </c>
      <c r="AS1158" s="7">
        <v>28.9</v>
      </c>
      <c r="AT1158" s="7">
        <v>25.6</v>
      </c>
      <c r="AU1158" s="7">
        <v>27.7</v>
      </c>
      <c r="AV1158" s="7">
        <v>25.5</v>
      </c>
      <c r="AW1158" s="7">
        <v>22.2</v>
      </c>
      <c r="AX1158" s="7">
        <v>23.4</v>
      </c>
      <c r="AY1158" s="7">
        <v>25.2</v>
      </c>
      <c r="AZ1158" s="7">
        <v>26.9</v>
      </c>
      <c r="BA1158" s="7">
        <v>30.6</v>
      </c>
      <c r="BB1158" s="7">
        <v>25.8</v>
      </c>
      <c r="BC1158" s="7">
        <v>27.3</v>
      </c>
      <c r="BD1158" s="7">
        <v>27.7</v>
      </c>
      <c r="BE1158" s="7">
        <v>27.2</v>
      </c>
      <c r="BF1158" s="7">
        <v>26.9</v>
      </c>
      <c r="BG1158" s="7">
        <v>23.1</v>
      </c>
      <c r="BH1158" s="7">
        <v>25.7</v>
      </c>
      <c r="BI1158" s="7">
        <v>27.7</v>
      </c>
      <c r="BJ1158" s="7">
        <v>24.1</v>
      </c>
      <c r="BK1158" s="7">
        <v>26.1</v>
      </c>
      <c r="BL1158" s="7">
        <v>26</v>
      </c>
      <c r="BM1158" s="7">
        <v>25.9</v>
      </c>
      <c r="BN1158" s="7">
        <v>26.7</v>
      </c>
      <c r="BO1158" s="7">
        <v>23.9</v>
      </c>
      <c r="BP1158" s="7">
        <v>25.7</v>
      </c>
      <c r="BQ1158" s="7">
        <v>25.3</v>
      </c>
      <c r="BR1158" s="7">
        <v>31</v>
      </c>
      <c r="BS1158" s="7">
        <v>27.5</v>
      </c>
      <c r="BT1158" s="7">
        <v>21.3</v>
      </c>
      <c r="BU1158" s="7">
        <v>28</v>
      </c>
      <c r="BV1158" s="7">
        <v>29.9</v>
      </c>
      <c r="BW1158" s="7">
        <v>35.200000000000003</v>
      </c>
      <c r="BX1158" s="7">
        <v>29.7</v>
      </c>
      <c r="BY1158" s="7">
        <v>24.1</v>
      </c>
      <c r="BZ1158" s="7">
        <v>24.3</v>
      </c>
      <c r="CA1158" s="7">
        <v>26.5</v>
      </c>
      <c r="CB1158" s="7">
        <v>25.6</v>
      </c>
      <c r="CC1158" s="7">
        <v>24.5</v>
      </c>
      <c r="CD1158" s="7">
        <v>30.4</v>
      </c>
      <c r="CE1158" s="7">
        <v>26.2</v>
      </c>
    </row>
    <row r="1159" spans="1:83" ht="15.75" thickBot="1">
      <c r="A1159" s="12" t="s">
        <v>192</v>
      </c>
      <c r="C1159" s="10">
        <f>2*(1-_xlfn.NORM.S.DIST(ABS((C1157-$B1157) /SQRT(C1158*C1158/C1147+$B1158*$B1158/$B1147)),TRUE))</f>
        <v>8.7550851002315966E-6</v>
      </c>
      <c r="D1159" s="10">
        <f t="shared" ref="D1159:E1159" si="329">2*(1-_xlfn.NORM.S.DIST(ABS((D1157-$B1157) /SQRT(D1158*D1158/D1147+$B1158*$B1158/$B1147)),TRUE))</f>
        <v>7.4294129794871822E-6</v>
      </c>
      <c r="E1159" s="10" t="e">
        <f t="shared" si="329"/>
        <v>#DIV/0!</v>
      </c>
      <c r="F1159" s="10">
        <f>2*(1-_xlfn.NORM.S.DIST(ABS((F1157-$B1157) /SQRT(F1158*F1158/F1147+$B1158*$B1158/$B1147)),TRUE))</f>
        <v>1.6736589891763742E-10</v>
      </c>
      <c r="G1159" s="10">
        <f>2*(1-_xlfn.NORM.S.DIST(ABS(G1157-($B1147*(1-$B1156)*$B1157 - G1147*(1-G1156)*G1157)/($B1147*(1-$B1156)-G1147*(1-G1156)))/SQRT(G1158*G1158/(G1147*(1-G1156))+$B1158*$B1158/($B1147*(1-$B1156)-G1147*(1-G1156))),TRUE))</f>
        <v>3.7200645230939244E-8</v>
      </c>
      <c r="H1159" s="10">
        <f t="shared" ref="H1159:BS1159" si="330">2*(1-_xlfn.NORM.S.DIST(ABS(H1157-($B1147*(1-$B1156)*$B1157 - H1147*(1-H1156)*H1157)/($B1147*(1-$B1156)-H1147*(1-H1156)))/SQRT(H1158*H1158/(H1147*(1-H1156))+$B1158*$B1158/($B1147*(1-$B1156)-H1147*(1-H1156))),TRUE))</f>
        <v>8.2074715912483498E-9</v>
      </c>
      <c r="I1159" s="10">
        <f t="shared" si="330"/>
        <v>0.31150303183974248</v>
      </c>
      <c r="J1159" s="10">
        <f t="shared" si="330"/>
        <v>9.372613796188034E-11</v>
      </c>
      <c r="K1159" s="10">
        <f t="shared" si="330"/>
        <v>1.0031735537448627E-2</v>
      </c>
      <c r="L1159" s="10">
        <f t="shared" si="330"/>
        <v>1.380228834995112E-4</v>
      </c>
      <c r="M1159" s="10">
        <f t="shared" si="330"/>
        <v>0</v>
      </c>
      <c r="N1159" s="10">
        <f t="shared" si="330"/>
        <v>0.52153982065176985</v>
      </c>
      <c r="O1159" s="10">
        <f t="shared" si="330"/>
        <v>0.24981062357743489</v>
      </c>
      <c r="P1159" s="10">
        <f t="shared" si="330"/>
        <v>2.2004799119960561E-2</v>
      </c>
      <c r="Q1159" s="10">
        <f t="shared" si="330"/>
        <v>1.4789591411334957E-3</v>
      </c>
      <c r="R1159" s="10">
        <f t="shared" si="330"/>
        <v>1.4377373513951852E-8</v>
      </c>
      <c r="S1159" s="10">
        <f t="shared" si="330"/>
        <v>1.375317809480392E-2</v>
      </c>
      <c r="T1159" s="10">
        <f t="shared" si="330"/>
        <v>1</v>
      </c>
      <c r="U1159" s="10">
        <f t="shared" si="330"/>
        <v>3.1223109795419646E-6</v>
      </c>
      <c r="V1159" s="10">
        <f t="shared" si="330"/>
        <v>6.2413192877213142E-3</v>
      </c>
      <c r="W1159" s="10">
        <f t="shared" si="330"/>
        <v>1.7126274685086429E-6</v>
      </c>
      <c r="X1159" s="10">
        <f t="shared" si="330"/>
        <v>1.1046949039621445E-3</v>
      </c>
      <c r="Y1159" s="10">
        <f t="shared" si="330"/>
        <v>4.1207037015933423E-6</v>
      </c>
      <c r="Z1159" s="10">
        <f t="shared" si="330"/>
        <v>7.6354328932823901E-2</v>
      </c>
      <c r="AA1159" s="10">
        <f t="shared" si="330"/>
        <v>0.42825189245891426</v>
      </c>
      <c r="AB1159" s="10">
        <f t="shared" si="330"/>
        <v>0.17446991714863036</v>
      </c>
      <c r="AC1159" s="10">
        <f t="shared" si="330"/>
        <v>0.22653046295227663</v>
      </c>
      <c r="AD1159" s="10">
        <f t="shared" si="330"/>
        <v>0.7447177205902189</v>
      </c>
      <c r="AE1159" s="10">
        <f t="shared" si="330"/>
        <v>0.14962633459092123</v>
      </c>
      <c r="AF1159" s="10">
        <f t="shared" si="330"/>
        <v>3.4648739993239808E-2</v>
      </c>
      <c r="AG1159" s="10">
        <f t="shared" si="330"/>
        <v>0.80081609921412422</v>
      </c>
      <c r="AH1159" s="10">
        <f t="shared" si="330"/>
        <v>0.68786054469367497</v>
      </c>
      <c r="AI1159" s="10">
        <f t="shared" si="330"/>
        <v>0.61536431389355406</v>
      </c>
      <c r="AJ1159" s="10">
        <f t="shared" si="330"/>
        <v>0.22585785961458971</v>
      </c>
      <c r="AK1159" s="10">
        <f t="shared" si="330"/>
        <v>0.20487026949461073</v>
      </c>
      <c r="AL1159" s="10">
        <f t="shared" si="330"/>
        <v>0.92908226355326518</v>
      </c>
      <c r="AM1159" s="10">
        <f t="shared" si="330"/>
        <v>7.7388690034762009E-2</v>
      </c>
      <c r="AN1159" s="10">
        <f t="shared" si="330"/>
        <v>4.247251456827783E-2</v>
      </c>
      <c r="AO1159" s="10">
        <f t="shared" si="330"/>
        <v>0.3470009568301633</v>
      </c>
      <c r="AP1159" s="10">
        <f t="shared" si="330"/>
        <v>0.95787093056028616</v>
      </c>
      <c r="AQ1159" s="10">
        <f t="shared" si="330"/>
        <v>0.23963104695174553</v>
      </c>
      <c r="AR1159" s="10">
        <f t="shared" si="330"/>
        <v>0.22347727368692216</v>
      </c>
      <c r="AS1159" s="10">
        <f t="shared" si="330"/>
        <v>0.27197302948477664</v>
      </c>
      <c r="AT1159" s="10">
        <f t="shared" si="330"/>
        <v>0.4944883844974659</v>
      </c>
      <c r="AU1159" s="10">
        <f t="shared" si="330"/>
        <v>0.64850247758725832</v>
      </c>
      <c r="AV1159" s="10">
        <f t="shared" si="330"/>
        <v>0.87463912196595972</v>
      </c>
      <c r="AW1159" s="10">
        <f t="shared" si="330"/>
        <v>0.16353738115256644</v>
      </c>
      <c r="AX1159" s="10">
        <f t="shared" si="330"/>
        <v>0.24572094258540167</v>
      </c>
      <c r="AY1159" s="10">
        <f t="shared" si="330"/>
        <v>0.19821950031889934</v>
      </c>
      <c r="AZ1159" s="10">
        <f t="shared" si="330"/>
        <v>1.5652174264336516E-2</v>
      </c>
      <c r="BA1159" s="10">
        <f t="shared" si="330"/>
        <v>0.22414083799044304</v>
      </c>
      <c r="BB1159" s="10">
        <f t="shared" si="330"/>
        <v>0.61536431389355406</v>
      </c>
      <c r="BC1159" s="10">
        <f t="shared" si="330"/>
        <v>5.819456028177683E-11</v>
      </c>
      <c r="BD1159" s="10">
        <f t="shared" si="330"/>
        <v>5.7509552675583109E-13</v>
      </c>
      <c r="BE1159" s="10">
        <f t="shared" si="330"/>
        <v>8.2087669994734824E-12</v>
      </c>
      <c r="BF1159" s="10">
        <f t="shared" si="330"/>
        <v>1.1102230246251565E-15</v>
      </c>
      <c r="BG1159" s="10">
        <f t="shared" si="330"/>
        <v>0</v>
      </c>
      <c r="BH1159" s="10">
        <f t="shared" si="330"/>
        <v>2.0550376988770047E-2</v>
      </c>
      <c r="BI1159" s="10">
        <f t="shared" si="330"/>
        <v>0.9636626701278177</v>
      </c>
      <c r="BJ1159" s="10">
        <f t="shared" si="330"/>
        <v>5.9376447930653109E-2</v>
      </c>
      <c r="BK1159" s="10">
        <f t="shared" si="330"/>
        <v>2.8570961146092699E-3</v>
      </c>
      <c r="BL1159" s="10">
        <f t="shared" si="330"/>
        <v>0.55858258047439202</v>
      </c>
      <c r="BM1159" s="10">
        <f t="shared" si="330"/>
        <v>0.99999999999998757</v>
      </c>
      <c r="BN1159" s="10">
        <f t="shared" si="330"/>
        <v>6.2692614950012215E-2</v>
      </c>
      <c r="BO1159" s="10">
        <f t="shared" si="330"/>
        <v>1.0690851470261942E-2</v>
      </c>
      <c r="BP1159" s="10">
        <f t="shared" si="330"/>
        <v>0.23018091748045721</v>
      </c>
      <c r="BQ1159" s="10">
        <f t="shared" si="330"/>
        <v>6.6707930083454325E-2</v>
      </c>
      <c r="BR1159" s="10">
        <f t="shared" si="330"/>
        <v>1.5890125541723199E-2</v>
      </c>
      <c r="BS1159" s="10">
        <f t="shared" si="330"/>
        <v>2.9778706107394415E-2</v>
      </c>
      <c r="BT1159" s="10">
        <f t="shared" ref="BT1159:CE1159" si="331">2*(1-_xlfn.NORM.S.DIST(ABS(BT1157-($B1147*(1-$B1156)*$B1157 - BT1147*(1-BT1156)*BT1157)/($B1147*(1-$B1156)-BT1147*(1-BT1156)))/SQRT(BT1158*BT1158/(BT1147*(1-BT1156))+$B1158*$B1158/($B1147*(1-$B1156)-BT1147*(1-BT1156))),TRUE))</f>
        <v>0</v>
      </c>
      <c r="BU1159" s="10">
        <f t="shared" si="331"/>
        <v>0.21782503234308415</v>
      </c>
      <c r="BV1159" s="10">
        <f t="shared" si="331"/>
        <v>0.46057872025051783</v>
      </c>
      <c r="BW1159" s="10">
        <f t="shared" si="331"/>
        <v>6.5608804294812195E-3</v>
      </c>
      <c r="BX1159" s="10">
        <f t="shared" si="331"/>
        <v>0.55041076237274211</v>
      </c>
      <c r="BY1159" s="10">
        <f t="shared" si="331"/>
        <v>1.4065908776744518E-2</v>
      </c>
      <c r="BZ1159" s="10">
        <f t="shared" si="331"/>
        <v>1.0390076238633306E-3</v>
      </c>
      <c r="CA1159" s="10">
        <f t="shared" si="331"/>
        <v>5.708858117947635E-5</v>
      </c>
      <c r="CB1159" s="10">
        <f t="shared" si="331"/>
        <v>0.73604892019240653</v>
      </c>
      <c r="CC1159" s="10">
        <f t="shared" si="331"/>
        <v>8.8817841970012523E-16</v>
      </c>
      <c r="CD1159" s="10">
        <f t="shared" si="331"/>
        <v>1.7433108956410592E-8</v>
      </c>
      <c r="CE1159" s="10">
        <f t="shared" si="331"/>
        <v>2.4307989545713227E-4</v>
      </c>
    </row>
    <row r="1160" spans="1:83">
      <c r="A1160" s="14" t="s">
        <v>220</v>
      </c>
      <c r="B1160">
        <f>B1157+(1.96*(B1158/SQRT(B1147*(1-B1156))))</f>
        <v>74.354961864605585</v>
      </c>
      <c r="C1160">
        <f t="shared" ref="C1160:BN1160" si="332">C1157+(1.96*(C1158/SQRT(C1147*(1-C1156))))</f>
        <v>76.363336804610128</v>
      </c>
      <c r="D1160">
        <f t="shared" si="332"/>
        <v>76.163798813708581</v>
      </c>
      <c r="E1160" t="e">
        <f t="shared" si="332"/>
        <v>#DIV/0!</v>
      </c>
      <c r="F1160">
        <f t="shared" si="332"/>
        <v>77.037521716275322</v>
      </c>
      <c r="G1160">
        <f t="shared" si="332"/>
        <v>72.326410578268138</v>
      </c>
      <c r="H1160">
        <f t="shared" si="332"/>
        <v>77.177579826428584</v>
      </c>
      <c r="I1160">
        <f t="shared" si="332"/>
        <v>74.995784918372081</v>
      </c>
      <c r="J1160">
        <f t="shared" si="332"/>
        <v>69.111490010705296</v>
      </c>
      <c r="K1160">
        <f t="shared" si="332"/>
        <v>73.191140276317512</v>
      </c>
      <c r="L1160">
        <f t="shared" si="332"/>
        <v>77.482297762626899</v>
      </c>
      <c r="M1160">
        <f t="shared" si="332"/>
        <v>83.650205809553611</v>
      </c>
      <c r="N1160">
        <f t="shared" si="332"/>
        <v>77.730481572568451</v>
      </c>
      <c r="O1160">
        <f t="shared" si="332"/>
        <v>76.172205220331321</v>
      </c>
      <c r="P1160">
        <f t="shared" si="332"/>
        <v>78.629909814157458</v>
      </c>
      <c r="Q1160">
        <f t="shared" si="332"/>
        <v>73.354259373793042</v>
      </c>
      <c r="R1160">
        <f t="shared" si="332"/>
        <v>67.282082467811207</v>
      </c>
      <c r="S1160">
        <f t="shared" si="332"/>
        <v>73.19177590920809</v>
      </c>
      <c r="T1160">
        <f t="shared" si="332"/>
        <v>75.377242958122068</v>
      </c>
      <c r="U1160">
        <f t="shared" si="332"/>
        <v>77.998665668901097</v>
      </c>
      <c r="V1160">
        <f t="shared" si="332"/>
        <v>76.494723968246745</v>
      </c>
      <c r="W1160">
        <f t="shared" si="332"/>
        <v>76.774298380479109</v>
      </c>
      <c r="X1160">
        <f t="shared" si="332"/>
        <v>75.929580381969316</v>
      </c>
      <c r="Y1160">
        <f t="shared" si="332"/>
        <v>76.020184782143104</v>
      </c>
      <c r="Z1160">
        <f t="shared" si="332"/>
        <v>75.924154258716257</v>
      </c>
      <c r="AA1160">
        <f t="shared" si="332"/>
        <v>77.825735686169438</v>
      </c>
      <c r="AB1160">
        <f t="shared" si="332"/>
        <v>76.394898099840148</v>
      </c>
      <c r="AC1160">
        <f t="shared" si="332"/>
        <v>74.227088579688981</v>
      </c>
      <c r="AD1160">
        <f t="shared" si="332"/>
        <v>74.754337644210921</v>
      </c>
      <c r="AE1160">
        <f t="shared" si="332"/>
        <v>74.100643512029563</v>
      </c>
      <c r="AF1160">
        <f t="shared" si="332"/>
        <v>80.331138402763955</v>
      </c>
      <c r="AG1160">
        <f t="shared" si="332"/>
        <v>75.479084121939948</v>
      </c>
      <c r="AH1160">
        <f t="shared" si="332"/>
        <v>75.489175156209356</v>
      </c>
      <c r="AI1160">
        <f t="shared" si="332"/>
        <v>77.05955223539948</v>
      </c>
      <c r="AJ1160">
        <f t="shared" si="332"/>
        <v>74.759548114004943</v>
      </c>
      <c r="AK1160">
        <f t="shared" si="332"/>
        <v>74.917825311035728</v>
      </c>
      <c r="AL1160">
        <f t="shared" si="332"/>
        <v>75.938120928503821</v>
      </c>
      <c r="AM1160">
        <f t="shared" si="332"/>
        <v>73.882571103976602</v>
      </c>
      <c r="AN1160">
        <f t="shared" si="332"/>
        <v>82.404048490246538</v>
      </c>
      <c r="AO1160">
        <f t="shared" si="332"/>
        <v>80.96166273177279</v>
      </c>
      <c r="AP1160">
        <f t="shared" si="332"/>
        <v>77.194735838848246</v>
      </c>
      <c r="AQ1160">
        <f t="shared" si="332"/>
        <v>79.737736124847942</v>
      </c>
      <c r="AR1160">
        <f t="shared" si="332"/>
        <v>81.129750209887433</v>
      </c>
      <c r="AS1160">
        <f t="shared" si="332"/>
        <v>76.635987425566853</v>
      </c>
      <c r="AT1160">
        <f t="shared" si="332"/>
        <v>79.383697187592688</v>
      </c>
      <c r="AU1160">
        <f t="shared" si="332"/>
        <v>75.96090930397159</v>
      </c>
      <c r="AV1160">
        <f t="shared" si="332"/>
        <v>75.919533821482943</v>
      </c>
      <c r="AW1160">
        <f t="shared" si="332"/>
        <v>82.438229239467987</v>
      </c>
      <c r="AX1160">
        <f t="shared" si="332"/>
        <v>79.211272964013176</v>
      </c>
      <c r="AY1160">
        <f t="shared" si="332"/>
        <v>80.142500442929475</v>
      </c>
      <c r="AZ1160">
        <f t="shared" si="332"/>
        <v>72.370782163545869</v>
      </c>
      <c r="BA1160">
        <f t="shared" si="332"/>
        <v>76.642471267824675</v>
      </c>
      <c r="BB1160">
        <f t="shared" si="332"/>
        <v>77.05955223539948</v>
      </c>
      <c r="BC1160">
        <f t="shared" si="332"/>
        <v>62.098649186049364</v>
      </c>
      <c r="BD1160">
        <f t="shared" si="332"/>
        <v>63.207879130112012</v>
      </c>
      <c r="BE1160">
        <f t="shared" si="332"/>
        <v>64.777128904860675</v>
      </c>
      <c r="BF1160">
        <f t="shared" si="332"/>
        <v>67.661187869954603</v>
      </c>
      <c r="BG1160">
        <f t="shared" si="332"/>
        <v>80.227432126124683</v>
      </c>
      <c r="BH1160">
        <f t="shared" si="332"/>
        <v>79.174809583252994</v>
      </c>
      <c r="BI1160">
        <f t="shared" si="332"/>
        <v>78.009741941799248</v>
      </c>
      <c r="BJ1160">
        <f t="shared" si="332"/>
        <v>77.706894554069436</v>
      </c>
      <c r="BK1160">
        <f t="shared" si="332"/>
        <v>73.710815915766929</v>
      </c>
      <c r="BL1160">
        <f t="shared" si="332"/>
        <v>75.087063529639181</v>
      </c>
      <c r="BM1160">
        <f t="shared" si="332"/>
        <v>74.908147066462419</v>
      </c>
      <c r="BN1160">
        <f t="shared" si="332"/>
        <v>73.791514614572577</v>
      </c>
      <c r="BO1160">
        <f t="shared" ref="BO1160:CE1160" si="333">BO1157+(1.96*(BO1158/SQRT(BO1147*(1-BO1156))))</f>
        <v>77.881664081243485</v>
      </c>
      <c r="BP1160">
        <f t="shared" si="333"/>
        <v>77.845955601543324</v>
      </c>
      <c r="BQ1160">
        <f t="shared" si="333"/>
        <v>73.914747563545788</v>
      </c>
      <c r="BR1160">
        <f t="shared" si="333"/>
        <v>72.045992404677563</v>
      </c>
      <c r="BS1160">
        <f t="shared" si="333"/>
        <v>73.325518461548882</v>
      </c>
      <c r="BT1160">
        <f t="shared" si="333"/>
        <v>83.429970746972117</v>
      </c>
      <c r="BU1160">
        <f t="shared" si="333"/>
        <v>74.882040442414606</v>
      </c>
      <c r="BV1160">
        <f t="shared" si="333"/>
        <v>79.689585132297509</v>
      </c>
      <c r="BW1160">
        <f t="shared" si="333"/>
        <v>70.149622619314783</v>
      </c>
      <c r="BX1160">
        <f t="shared" si="333"/>
        <v>80.042109127639634</v>
      </c>
      <c r="BY1160">
        <f t="shared" si="333"/>
        <v>81.309954187517945</v>
      </c>
      <c r="BZ1160">
        <f t="shared" si="333"/>
        <v>77.068668478837068</v>
      </c>
      <c r="CA1160">
        <f t="shared" si="333"/>
        <v>73.145937745902899</v>
      </c>
      <c r="CB1160">
        <f t="shared" si="333"/>
        <v>83.761593839748826</v>
      </c>
      <c r="CC1160">
        <f t="shared" si="333"/>
        <v>76.434422356322017</v>
      </c>
      <c r="CD1160">
        <f t="shared" si="333"/>
        <v>69.314431278216844</v>
      </c>
      <c r="CE1160">
        <f t="shared" si="333"/>
        <v>70.918929956312368</v>
      </c>
    </row>
    <row r="1161" spans="1:83" ht="14.25" customHeight="1">
      <c r="A1161" s="14" t="s">
        <v>221</v>
      </c>
      <c r="B1161">
        <f>B1157-(1.96*(B1158/SQRT(B1147*(1-B1156))))</f>
        <v>72.645038135394415</v>
      </c>
      <c r="C1161">
        <f t="shared" ref="C1161:BN1161" si="334">C1157-(1.96*(C1158/SQRT(C1147*(1-C1156))))</f>
        <v>75.236663195389866</v>
      </c>
      <c r="D1161">
        <f t="shared" si="334"/>
        <v>75.236201186291424</v>
      </c>
      <c r="E1161" t="e">
        <f t="shared" si="334"/>
        <v>#DIV/0!</v>
      </c>
      <c r="F1161">
        <f t="shared" si="334"/>
        <v>76.162478283724667</v>
      </c>
      <c r="G1161">
        <f t="shared" si="334"/>
        <v>69.87358942173185</v>
      </c>
      <c r="H1161">
        <f t="shared" si="334"/>
        <v>74.822420173571416</v>
      </c>
      <c r="I1161">
        <f t="shared" si="334"/>
        <v>69.204215081627908</v>
      </c>
      <c r="J1161">
        <f t="shared" si="334"/>
        <v>64.688509989294715</v>
      </c>
      <c r="K1161">
        <f t="shared" si="334"/>
        <v>69.408859723682482</v>
      </c>
      <c r="L1161">
        <f t="shared" si="334"/>
        <v>74.517702237373101</v>
      </c>
      <c r="M1161">
        <f t="shared" si="334"/>
        <v>80.749794190446394</v>
      </c>
      <c r="N1161">
        <f t="shared" si="334"/>
        <v>71.269518427431549</v>
      </c>
      <c r="O1161">
        <f t="shared" si="334"/>
        <v>72.62779477966869</v>
      </c>
      <c r="P1161">
        <f t="shared" si="334"/>
        <v>73.770090185842548</v>
      </c>
      <c r="Q1161">
        <f t="shared" si="334"/>
        <v>71.045740626206964</v>
      </c>
      <c r="R1161">
        <f t="shared" si="334"/>
        <v>60.117917532188798</v>
      </c>
      <c r="S1161">
        <f t="shared" si="334"/>
        <v>68.408224090791904</v>
      </c>
      <c r="T1161">
        <f t="shared" si="334"/>
        <v>71.622757041877932</v>
      </c>
      <c r="U1161">
        <f t="shared" si="334"/>
        <v>75.001334331098903</v>
      </c>
      <c r="V1161">
        <f t="shared" si="334"/>
        <v>73.705276031753243</v>
      </c>
      <c r="W1161">
        <f t="shared" si="334"/>
        <v>74.425701619520879</v>
      </c>
      <c r="X1161">
        <f t="shared" si="334"/>
        <v>73.670419618030678</v>
      </c>
      <c r="Y1161">
        <f t="shared" si="334"/>
        <v>73.979815217856896</v>
      </c>
      <c r="Z1161">
        <f t="shared" si="334"/>
        <v>73.075845741283743</v>
      </c>
      <c r="AA1161">
        <f t="shared" si="334"/>
        <v>71.574264313830568</v>
      </c>
      <c r="AB1161">
        <f t="shared" si="334"/>
        <v>72.805101900159841</v>
      </c>
      <c r="AC1161">
        <f t="shared" si="334"/>
        <v>71.372911420311013</v>
      </c>
      <c r="AD1161">
        <f t="shared" si="334"/>
        <v>71.845662355789074</v>
      </c>
      <c r="AE1161">
        <f t="shared" si="334"/>
        <v>70.899356487970437</v>
      </c>
      <c r="AF1161">
        <f t="shared" si="334"/>
        <v>73.668861597236045</v>
      </c>
      <c r="AG1161">
        <f t="shared" si="334"/>
        <v>71.920915878060057</v>
      </c>
      <c r="AH1161">
        <f t="shared" si="334"/>
        <v>72.110824843790638</v>
      </c>
      <c r="AI1161">
        <f t="shared" si="334"/>
        <v>71.340447764600526</v>
      </c>
      <c r="AJ1161">
        <f t="shared" si="334"/>
        <v>68.640451885995063</v>
      </c>
      <c r="AK1161">
        <f t="shared" si="334"/>
        <v>67.282174688964261</v>
      </c>
      <c r="AL1161">
        <f t="shared" si="334"/>
        <v>71.261879071496168</v>
      </c>
      <c r="AM1161">
        <f t="shared" si="334"/>
        <v>69.517428896023404</v>
      </c>
      <c r="AN1161">
        <f t="shared" si="334"/>
        <v>73.595951509753462</v>
      </c>
      <c r="AO1161">
        <f t="shared" si="334"/>
        <v>70.838337268227221</v>
      </c>
      <c r="AP1161">
        <f t="shared" si="334"/>
        <v>69.605264161151766</v>
      </c>
      <c r="AQ1161">
        <f t="shared" si="334"/>
        <v>71.862263875152053</v>
      </c>
      <c r="AR1161">
        <f t="shared" si="334"/>
        <v>71.670249790112578</v>
      </c>
      <c r="AS1161">
        <f t="shared" si="334"/>
        <v>62.564012574433136</v>
      </c>
      <c r="AT1161">
        <f t="shared" si="334"/>
        <v>70.616302812407312</v>
      </c>
      <c r="AU1161">
        <f t="shared" si="334"/>
        <v>69.639090696028404</v>
      </c>
      <c r="AV1161">
        <f t="shared" si="334"/>
        <v>70.680466178517051</v>
      </c>
      <c r="AW1161">
        <f t="shared" si="334"/>
        <v>71.961770760532019</v>
      </c>
      <c r="AX1161">
        <f t="shared" si="334"/>
        <v>71.988727035986813</v>
      </c>
      <c r="AY1161">
        <f t="shared" si="334"/>
        <v>72.057499557070514</v>
      </c>
      <c r="AZ1161">
        <f t="shared" si="334"/>
        <v>61.829217836454127</v>
      </c>
      <c r="BA1161">
        <f t="shared" si="334"/>
        <v>60.357528732175325</v>
      </c>
      <c r="BB1161">
        <f t="shared" si="334"/>
        <v>71.340447764600526</v>
      </c>
      <c r="BC1161">
        <f t="shared" si="334"/>
        <v>52.101350813950638</v>
      </c>
      <c r="BD1161">
        <f t="shared" si="334"/>
        <v>55.192120869887994</v>
      </c>
      <c r="BE1161">
        <f t="shared" si="334"/>
        <v>57.422871095139321</v>
      </c>
      <c r="BF1161">
        <f t="shared" si="334"/>
        <v>63.33881213004539</v>
      </c>
      <c r="BG1161">
        <f t="shared" si="334"/>
        <v>78.372567873875312</v>
      </c>
      <c r="BH1161">
        <f t="shared" si="334"/>
        <v>73.825190416747006</v>
      </c>
      <c r="BI1161">
        <f t="shared" si="334"/>
        <v>69.19025805820074</v>
      </c>
      <c r="BJ1161">
        <f t="shared" si="334"/>
        <v>73.293105445930564</v>
      </c>
      <c r="BK1161">
        <f t="shared" si="334"/>
        <v>71.689184084233077</v>
      </c>
      <c r="BL1161">
        <f t="shared" si="334"/>
        <v>70.71293647036083</v>
      </c>
      <c r="BM1161">
        <f t="shared" si="334"/>
        <v>72.091852933537581</v>
      </c>
      <c r="BN1161">
        <f t="shared" si="334"/>
        <v>69.208485385427423</v>
      </c>
      <c r="BO1161">
        <f t="shared" ref="BO1161:CE1161" si="335">BO1157-(1.96*(BO1158/SQRT(BO1147*(1-BO1156))))</f>
        <v>73.918335918756526</v>
      </c>
      <c r="BP1161">
        <f t="shared" si="335"/>
        <v>72.354044398456665</v>
      </c>
      <c r="BQ1161">
        <f t="shared" si="335"/>
        <v>71.685252436454206</v>
      </c>
      <c r="BR1161">
        <f t="shared" si="335"/>
        <v>58.354007595322443</v>
      </c>
      <c r="BS1161">
        <f t="shared" si="335"/>
        <v>67.074481538451124</v>
      </c>
      <c r="BT1161">
        <f t="shared" si="335"/>
        <v>80.370029253027894</v>
      </c>
      <c r="BU1161">
        <f t="shared" si="335"/>
        <v>67.917959557585405</v>
      </c>
      <c r="BV1161">
        <f t="shared" si="335"/>
        <v>59.910414867702492</v>
      </c>
      <c r="BW1161">
        <f t="shared" si="335"/>
        <v>52.050377380685219</v>
      </c>
      <c r="BX1161">
        <f t="shared" si="335"/>
        <v>69.957890872360366</v>
      </c>
      <c r="BY1161">
        <f t="shared" si="335"/>
        <v>74.290045812482049</v>
      </c>
      <c r="BZ1161">
        <f t="shared" si="335"/>
        <v>74.13133152116292</v>
      </c>
      <c r="CA1161">
        <f t="shared" si="335"/>
        <v>70.854062254097101</v>
      </c>
      <c r="CB1161">
        <f t="shared" si="335"/>
        <v>66.238406160251174</v>
      </c>
      <c r="CC1161">
        <f t="shared" si="335"/>
        <v>74.565577643677983</v>
      </c>
      <c r="CD1161">
        <f t="shared" si="335"/>
        <v>64.085568721783162</v>
      </c>
      <c r="CE1161">
        <f t="shared" si="335"/>
        <v>64.481070043687637</v>
      </c>
    </row>
    <row r="1162" spans="1:83">
      <c r="A1162" s="19" t="s">
        <v>249</v>
      </c>
      <c r="B1162" s="19"/>
      <c r="C1162" s="19"/>
      <c r="D1162" s="19"/>
      <c r="E1162" s="19"/>
      <c r="F1162" s="19"/>
      <c r="G1162" s="19"/>
      <c r="H1162" s="19"/>
      <c r="I1162" s="19"/>
      <c r="J1162" s="19"/>
      <c r="K1162" s="19"/>
      <c r="L1162" s="19"/>
      <c r="M1162" s="19"/>
      <c r="N1162" s="19"/>
      <c r="O1162" s="19"/>
      <c r="P1162" s="19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</row>
    <row r="1163" spans="1:83">
      <c r="A1163" s="20"/>
      <c r="B1163" s="21" t="s">
        <v>0</v>
      </c>
      <c r="C1163" s="21"/>
      <c r="D1163" s="21"/>
      <c r="E1163" s="21"/>
      <c r="F1163" s="21"/>
      <c r="G1163" s="21" t="s">
        <v>1</v>
      </c>
      <c r="H1163" s="21"/>
      <c r="I1163" s="21" t="s">
        <v>2</v>
      </c>
      <c r="J1163" s="21"/>
      <c r="K1163" s="21"/>
      <c r="L1163" s="21"/>
      <c r="M1163" s="21"/>
      <c r="N1163" s="21" t="s">
        <v>3</v>
      </c>
      <c r="O1163" s="21"/>
      <c r="P1163" s="21"/>
      <c r="Q1163" s="21"/>
      <c r="R1163" s="21" t="s">
        <v>4</v>
      </c>
      <c r="S1163" s="21"/>
      <c r="T1163" s="21"/>
      <c r="U1163" s="21"/>
      <c r="V1163" s="21"/>
      <c r="W1163" s="21"/>
      <c r="X1163" s="21"/>
      <c r="Y1163" s="21"/>
      <c r="Z1163" s="21"/>
      <c r="AA1163" s="21" t="s">
        <v>5</v>
      </c>
      <c r="AB1163" s="21"/>
      <c r="AC1163" s="21"/>
      <c r="AD1163" s="21"/>
      <c r="AE1163" s="21" t="s">
        <v>6</v>
      </c>
      <c r="AF1163" s="21"/>
      <c r="AG1163" s="21"/>
      <c r="AH1163" s="21"/>
      <c r="AI1163" s="21"/>
      <c r="AJ1163" s="21"/>
      <c r="AK1163" s="21" t="s">
        <v>7</v>
      </c>
      <c r="AL1163" s="21"/>
      <c r="AM1163" s="21"/>
      <c r="AN1163" s="21"/>
      <c r="AO1163" s="21"/>
      <c r="AP1163" s="21"/>
      <c r="AQ1163" s="21"/>
      <c r="AR1163" s="21"/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 t="s">
        <v>8</v>
      </c>
      <c r="BD1163" s="21"/>
      <c r="BE1163" s="21"/>
      <c r="BF1163" s="21"/>
      <c r="BG1163" s="21"/>
      <c r="BH1163" s="21" t="s">
        <v>9</v>
      </c>
      <c r="BI1163" s="21"/>
      <c r="BJ1163" s="21"/>
      <c r="BK1163" s="21"/>
      <c r="BL1163" s="21" t="s">
        <v>10</v>
      </c>
      <c r="BM1163" s="21"/>
      <c r="BN1163" s="21"/>
      <c r="BO1163" s="21"/>
      <c r="BP1163" s="21"/>
      <c r="BQ1163" s="21" t="s">
        <v>11</v>
      </c>
      <c r="BR1163" s="21"/>
      <c r="BS1163" s="21"/>
      <c r="BT1163" s="21"/>
      <c r="BU1163" s="21"/>
      <c r="BV1163" s="21"/>
      <c r="BW1163" s="21"/>
      <c r="BX1163" s="21" t="s">
        <v>12</v>
      </c>
      <c r="BY1163" s="21"/>
      <c r="BZ1163" s="21"/>
      <c r="CA1163" s="21"/>
      <c r="CB1163" s="21"/>
      <c r="CC1163" s="21" t="s">
        <v>13</v>
      </c>
      <c r="CD1163" s="21"/>
      <c r="CE1163" s="21"/>
    </row>
    <row r="1164" spans="1:83" ht="60">
      <c r="A1164" s="20"/>
      <c r="B1164" s="1" t="s">
        <v>14</v>
      </c>
      <c r="C1164" s="1" t="s">
        <v>15</v>
      </c>
      <c r="D1164" s="1" t="s">
        <v>16</v>
      </c>
      <c r="E1164" s="1" t="s">
        <v>17</v>
      </c>
      <c r="F1164" s="1" t="s">
        <v>18</v>
      </c>
      <c r="G1164" s="1" t="s">
        <v>19</v>
      </c>
      <c r="H1164" s="1" t="s">
        <v>20</v>
      </c>
      <c r="I1164" s="1" t="s">
        <v>21</v>
      </c>
      <c r="J1164" s="1" t="s">
        <v>22</v>
      </c>
      <c r="K1164" s="1" t="s">
        <v>23</v>
      </c>
      <c r="L1164" s="1" t="s">
        <v>24</v>
      </c>
      <c r="M1164" s="1" t="s">
        <v>25</v>
      </c>
      <c r="N1164" s="1" t="s">
        <v>26</v>
      </c>
      <c r="O1164" s="1" t="s">
        <v>27</v>
      </c>
      <c r="P1164" s="1" t="s">
        <v>28</v>
      </c>
      <c r="Q1164" s="1" t="s">
        <v>29</v>
      </c>
      <c r="R1164" s="1" t="s">
        <v>30</v>
      </c>
      <c r="S1164" s="1" t="s">
        <v>31</v>
      </c>
      <c r="T1164" s="1" t="s">
        <v>32</v>
      </c>
      <c r="U1164" s="1" t="s">
        <v>33</v>
      </c>
      <c r="V1164" s="1" t="s">
        <v>34</v>
      </c>
      <c r="W1164" s="1" t="s">
        <v>35</v>
      </c>
      <c r="X1164" s="1" t="s">
        <v>36</v>
      </c>
      <c r="Y1164" s="1" t="s">
        <v>37</v>
      </c>
      <c r="Z1164" s="1" t="s">
        <v>38</v>
      </c>
      <c r="AA1164" s="1" t="s">
        <v>39</v>
      </c>
      <c r="AB1164" s="1" t="s">
        <v>40</v>
      </c>
      <c r="AC1164" s="1" t="s">
        <v>41</v>
      </c>
      <c r="AD1164" s="1" t="s">
        <v>42</v>
      </c>
      <c r="AE1164" s="1" t="s">
        <v>43</v>
      </c>
      <c r="AF1164" s="1" t="s">
        <v>44</v>
      </c>
      <c r="AG1164" s="1" t="s">
        <v>45</v>
      </c>
      <c r="AH1164" s="1" t="s">
        <v>46</v>
      </c>
      <c r="AI1164" s="1" t="s">
        <v>47</v>
      </c>
      <c r="AJ1164" s="1" t="s">
        <v>48</v>
      </c>
      <c r="AK1164" s="1" t="s">
        <v>49</v>
      </c>
      <c r="AL1164" s="1" t="s">
        <v>50</v>
      </c>
      <c r="AM1164" s="1" t="s">
        <v>51</v>
      </c>
      <c r="AN1164" s="1" t="s">
        <v>52</v>
      </c>
      <c r="AO1164" s="1" t="s">
        <v>53</v>
      </c>
      <c r="AP1164" s="1" t="s">
        <v>54</v>
      </c>
      <c r="AQ1164" s="1" t="s">
        <v>55</v>
      </c>
      <c r="AR1164" s="1" t="s">
        <v>56</v>
      </c>
      <c r="AS1164" s="1" t="s">
        <v>57</v>
      </c>
      <c r="AT1164" s="1" t="s">
        <v>58</v>
      </c>
      <c r="AU1164" s="1" t="s">
        <v>59</v>
      </c>
      <c r="AV1164" s="1" t="s">
        <v>60</v>
      </c>
      <c r="AW1164" s="1" t="s">
        <v>61</v>
      </c>
      <c r="AX1164" s="1" t="s">
        <v>62</v>
      </c>
      <c r="AY1164" s="1" t="s">
        <v>63</v>
      </c>
      <c r="AZ1164" s="1" t="s">
        <v>64</v>
      </c>
      <c r="BA1164" s="1" t="s">
        <v>65</v>
      </c>
      <c r="BB1164" s="1" t="s">
        <v>47</v>
      </c>
      <c r="BC1164" s="1" t="s">
        <v>66</v>
      </c>
      <c r="BD1164" s="1" t="s">
        <v>67</v>
      </c>
      <c r="BE1164" s="1" t="s">
        <v>68</v>
      </c>
      <c r="BF1164" s="1" t="s">
        <v>69</v>
      </c>
      <c r="BG1164" s="1" t="s">
        <v>70</v>
      </c>
      <c r="BH1164" s="1" t="s">
        <v>71</v>
      </c>
      <c r="BI1164" s="1" t="s">
        <v>72</v>
      </c>
      <c r="BJ1164" s="1" t="s">
        <v>73</v>
      </c>
      <c r="BK1164" s="1" t="s">
        <v>74</v>
      </c>
      <c r="BL1164" s="1" t="s">
        <v>75</v>
      </c>
      <c r="BM1164" s="1" t="s">
        <v>76</v>
      </c>
      <c r="BN1164" s="1" t="s">
        <v>77</v>
      </c>
      <c r="BO1164" s="1" t="s">
        <v>78</v>
      </c>
      <c r="BP1164" s="1" t="s">
        <v>79</v>
      </c>
      <c r="BQ1164" s="1" t="s">
        <v>80</v>
      </c>
      <c r="BR1164" s="1" t="s">
        <v>81</v>
      </c>
      <c r="BS1164" s="1" t="s">
        <v>82</v>
      </c>
      <c r="BT1164" s="1" t="s">
        <v>83</v>
      </c>
      <c r="BU1164" s="1" t="s">
        <v>84</v>
      </c>
      <c r="BV1164" s="1" t="s">
        <v>85</v>
      </c>
      <c r="BW1164" s="1" t="s">
        <v>86</v>
      </c>
      <c r="BX1164" s="1" t="s">
        <v>87</v>
      </c>
      <c r="BY1164" s="1" t="s">
        <v>88</v>
      </c>
      <c r="BZ1164" s="1" t="s">
        <v>89</v>
      </c>
      <c r="CA1164" s="1" t="s">
        <v>90</v>
      </c>
      <c r="CB1164" s="1" t="s">
        <v>91</v>
      </c>
      <c r="CC1164" s="1" t="s">
        <v>92</v>
      </c>
      <c r="CD1164" s="1" t="s">
        <v>93</v>
      </c>
      <c r="CE1164" s="1" t="s">
        <v>94</v>
      </c>
    </row>
    <row r="1165" spans="1:83">
      <c r="A1165" s="22" t="s">
        <v>311</v>
      </c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</row>
    <row r="1166" spans="1:83">
      <c r="A1166" s="11" t="s">
        <v>189</v>
      </c>
      <c r="B1166" s="3">
        <v>3254</v>
      </c>
      <c r="C1166" s="3">
        <v>4056</v>
      </c>
      <c r="D1166" s="3">
        <v>11281</v>
      </c>
      <c r="E1166" s="3">
        <v>10769</v>
      </c>
      <c r="F1166" s="3">
        <v>12472</v>
      </c>
      <c r="G1166" s="3">
        <v>1626</v>
      </c>
      <c r="H1166" s="3">
        <v>1628</v>
      </c>
      <c r="I1166" s="3">
        <v>314</v>
      </c>
      <c r="J1166" s="3">
        <v>497</v>
      </c>
      <c r="K1166" s="3">
        <v>669</v>
      </c>
      <c r="L1166" s="3">
        <v>899</v>
      </c>
      <c r="M1166" s="3">
        <v>875</v>
      </c>
      <c r="N1166" s="3">
        <v>355</v>
      </c>
      <c r="O1166" s="3">
        <v>773</v>
      </c>
      <c r="P1166" s="3">
        <v>350</v>
      </c>
      <c r="Q1166" s="3">
        <v>1666</v>
      </c>
      <c r="R1166" s="3">
        <v>202</v>
      </c>
      <c r="S1166" s="3">
        <v>365</v>
      </c>
      <c r="T1166" s="3">
        <v>553</v>
      </c>
      <c r="U1166" s="3">
        <v>695</v>
      </c>
      <c r="V1166" s="3">
        <v>791</v>
      </c>
      <c r="W1166" s="3">
        <v>1091</v>
      </c>
      <c r="X1166" s="3">
        <v>1242</v>
      </c>
      <c r="Y1166" s="3">
        <v>1431</v>
      </c>
      <c r="Z1166" s="3">
        <v>797</v>
      </c>
      <c r="AA1166" s="3">
        <v>277</v>
      </c>
      <c r="AB1166" s="3">
        <v>753</v>
      </c>
      <c r="AC1166" s="3">
        <v>1224</v>
      </c>
      <c r="AD1166" s="3">
        <v>1000</v>
      </c>
      <c r="AE1166" s="3">
        <v>953</v>
      </c>
      <c r="AF1166" s="3">
        <v>223</v>
      </c>
      <c r="AG1166" s="3">
        <v>782</v>
      </c>
      <c r="AH1166" s="3">
        <v>781</v>
      </c>
      <c r="AI1166" s="3">
        <v>260</v>
      </c>
      <c r="AJ1166" s="3">
        <v>255</v>
      </c>
      <c r="AK1166" s="3">
        <v>186</v>
      </c>
      <c r="AL1166" s="3">
        <v>460</v>
      </c>
      <c r="AM1166" s="3">
        <v>493</v>
      </c>
      <c r="AN1166" s="3">
        <v>131</v>
      </c>
      <c r="AO1166" s="3">
        <v>92</v>
      </c>
      <c r="AP1166" s="3">
        <v>163</v>
      </c>
      <c r="AQ1166" s="3">
        <v>157</v>
      </c>
      <c r="AR1166" s="3">
        <v>93</v>
      </c>
      <c r="AS1166" s="3">
        <v>73</v>
      </c>
      <c r="AT1166" s="3">
        <v>110</v>
      </c>
      <c r="AU1166" s="3">
        <v>261</v>
      </c>
      <c r="AV1166" s="3">
        <v>330</v>
      </c>
      <c r="AW1166" s="3">
        <v>58</v>
      </c>
      <c r="AX1166" s="3">
        <v>132</v>
      </c>
      <c r="AY1166" s="3">
        <v>131</v>
      </c>
      <c r="AZ1166" s="3">
        <v>94</v>
      </c>
      <c r="BA1166" s="3">
        <v>30</v>
      </c>
      <c r="BB1166" s="3">
        <v>260</v>
      </c>
      <c r="BC1166" s="3">
        <v>88</v>
      </c>
      <c r="BD1166" s="3">
        <v>153</v>
      </c>
      <c r="BE1166" s="3">
        <v>201</v>
      </c>
      <c r="BF1166" s="3">
        <v>534</v>
      </c>
      <c r="BG1166" s="3">
        <v>2196</v>
      </c>
      <c r="BH1166" s="3">
        <v>307</v>
      </c>
      <c r="BI1166" s="3">
        <v>130</v>
      </c>
      <c r="BJ1166" s="3">
        <v>434</v>
      </c>
      <c r="BK1166" s="3">
        <v>2383</v>
      </c>
      <c r="BL1166" s="3">
        <v>585</v>
      </c>
      <c r="BM1166" s="3">
        <v>1263</v>
      </c>
      <c r="BN1166" s="3">
        <v>423</v>
      </c>
      <c r="BO1166" s="3">
        <v>483</v>
      </c>
      <c r="BP1166" s="3">
        <v>268</v>
      </c>
      <c r="BQ1166" s="3">
        <v>1733</v>
      </c>
      <c r="BR1166" s="3">
        <v>79</v>
      </c>
      <c r="BS1166" s="3">
        <v>253</v>
      </c>
      <c r="BT1166" s="3">
        <v>798</v>
      </c>
      <c r="BU1166" s="3">
        <v>239</v>
      </c>
      <c r="BV1166" s="3">
        <v>29</v>
      </c>
      <c r="BW1166" s="3">
        <v>63</v>
      </c>
      <c r="BX1166" s="3">
        <v>143</v>
      </c>
      <c r="BY1166" s="3">
        <v>186</v>
      </c>
      <c r="BZ1166" s="3">
        <v>1112</v>
      </c>
      <c r="CA1166" s="3">
        <v>1725</v>
      </c>
      <c r="CB1166" s="3">
        <v>41</v>
      </c>
      <c r="CC1166" s="3">
        <v>2445</v>
      </c>
      <c r="CD1166" s="3">
        <v>534</v>
      </c>
      <c r="CE1166" s="3">
        <v>208</v>
      </c>
    </row>
    <row r="1167" spans="1:83">
      <c r="A1167" s="11" t="s">
        <v>190</v>
      </c>
      <c r="B1167" s="3">
        <v>3710944</v>
      </c>
      <c r="C1167" s="3">
        <v>2001958</v>
      </c>
      <c r="D1167" s="3">
        <v>3952702</v>
      </c>
      <c r="E1167" s="3">
        <v>3749355</v>
      </c>
      <c r="F1167" s="3">
        <v>3646270</v>
      </c>
      <c r="G1167" s="3">
        <v>1853773</v>
      </c>
      <c r="H1167" s="3">
        <v>1857170</v>
      </c>
      <c r="I1167" s="3">
        <v>427580</v>
      </c>
      <c r="J1167" s="3">
        <v>629379</v>
      </c>
      <c r="K1167" s="3">
        <v>999324</v>
      </c>
      <c r="L1167" s="3">
        <v>967094</v>
      </c>
      <c r="M1167" s="3">
        <v>687567</v>
      </c>
      <c r="N1167" s="3">
        <v>373175</v>
      </c>
      <c r="O1167" s="3">
        <v>938769</v>
      </c>
      <c r="P1167" s="3">
        <v>377023</v>
      </c>
      <c r="Q1167" s="3">
        <v>1912714</v>
      </c>
      <c r="R1167" s="3">
        <v>170733</v>
      </c>
      <c r="S1167" s="3">
        <v>274790</v>
      </c>
      <c r="T1167" s="3">
        <v>391147</v>
      </c>
      <c r="U1167" s="3">
        <v>501903</v>
      </c>
      <c r="V1167" s="3">
        <v>582756</v>
      </c>
      <c r="W1167" s="3">
        <v>853017</v>
      </c>
      <c r="X1167" s="3">
        <v>1005117</v>
      </c>
      <c r="Y1167" s="3">
        <v>1221234</v>
      </c>
      <c r="Z1167" s="3">
        <v>615639</v>
      </c>
      <c r="AA1167" s="3">
        <v>321487</v>
      </c>
      <c r="AB1167" s="3">
        <v>894495</v>
      </c>
      <c r="AC1167" s="3">
        <v>1424431</v>
      </c>
      <c r="AD1167" s="3">
        <v>1070531</v>
      </c>
      <c r="AE1167" s="3">
        <v>920052</v>
      </c>
      <c r="AF1167" s="3">
        <v>278127</v>
      </c>
      <c r="AG1167" s="3">
        <v>964815</v>
      </c>
      <c r="AH1167" s="3">
        <v>917116</v>
      </c>
      <c r="AI1167" s="3">
        <v>320118</v>
      </c>
      <c r="AJ1167" s="3">
        <v>310716</v>
      </c>
      <c r="AK1167" s="3">
        <v>242708</v>
      </c>
      <c r="AL1167" s="3">
        <v>431711</v>
      </c>
      <c r="AM1167" s="3">
        <v>488341</v>
      </c>
      <c r="AN1167" s="3">
        <v>166362</v>
      </c>
      <c r="AO1167" s="3">
        <v>111765</v>
      </c>
      <c r="AP1167" s="3">
        <v>200069</v>
      </c>
      <c r="AQ1167" s="3">
        <v>198280</v>
      </c>
      <c r="AR1167" s="3">
        <v>110538</v>
      </c>
      <c r="AS1167" s="3">
        <v>81821</v>
      </c>
      <c r="AT1167" s="3">
        <v>131399</v>
      </c>
      <c r="AU1167" s="3">
        <v>308433</v>
      </c>
      <c r="AV1167" s="3">
        <v>382169</v>
      </c>
      <c r="AW1167" s="3">
        <v>69019</v>
      </c>
      <c r="AX1167" s="3">
        <v>157496</v>
      </c>
      <c r="AY1167" s="3">
        <v>158406</v>
      </c>
      <c r="AZ1167" s="3">
        <v>115846</v>
      </c>
      <c r="BA1167" s="3">
        <v>36464</v>
      </c>
      <c r="BB1167" s="3">
        <v>320118</v>
      </c>
      <c r="BC1167" s="3">
        <v>113518</v>
      </c>
      <c r="BD1167" s="3">
        <v>196737</v>
      </c>
      <c r="BE1167" s="3">
        <v>259042</v>
      </c>
      <c r="BF1167" s="3">
        <v>677560</v>
      </c>
      <c r="BG1167" s="3">
        <v>2375800</v>
      </c>
      <c r="BH1167" s="3">
        <v>365857</v>
      </c>
      <c r="BI1167" s="3">
        <v>154467</v>
      </c>
      <c r="BJ1167" s="3">
        <v>522481</v>
      </c>
      <c r="BK1167" s="3">
        <v>2668140</v>
      </c>
      <c r="BL1167" s="3">
        <v>638980</v>
      </c>
      <c r="BM1167" s="3">
        <v>1302702</v>
      </c>
      <c r="BN1167" s="3">
        <v>527874</v>
      </c>
      <c r="BO1167" s="3">
        <v>642006</v>
      </c>
      <c r="BP1167" s="3">
        <v>357106</v>
      </c>
      <c r="BQ1167" s="3">
        <v>2157896</v>
      </c>
      <c r="BR1167" s="3">
        <v>103822</v>
      </c>
      <c r="BS1167" s="3">
        <v>335757</v>
      </c>
      <c r="BT1167" s="3">
        <v>646721</v>
      </c>
      <c r="BU1167" s="3">
        <v>288528</v>
      </c>
      <c r="BV1167" s="3">
        <v>35749</v>
      </c>
      <c r="BW1167" s="3">
        <v>81454</v>
      </c>
      <c r="BX1167" s="3">
        <v>133490</v>
      </c>
      <c r="BY1167" s="3">
        <v>190253</v>
      </c>
      <c r="BZ1167" s="3">
        <v>1230375</v>
      </c>
      <c r="CA1167" s="3">
        <v>2070029</v>
      </c>
      <c r="CB1167" s="3">
        <v>38706</v>
      </c>
      <c r="CC1167" s="3">
        <v>2741851</v>
      </c>
      <c r="CD1167" s="3">
        <v>645058</v>
      </c>
      <c r="CE1167" s="3">
        <v>255410</v>
      </c>
    </row>
    <row r="1168" spans="1:83">
      <c r="A1168" s="4" t="s">
        <v>203</v>
      </c>
      <c r="B1168" s="6">
        <v>2.6600453320268298E-2</v>
      </c>
      <c r="C1168" s="6">
        <v>3.1750956315735102E-2</v>
      </c>
      <c r="D1168" s="6">
        <v>4.3797151334155297E-3</v>
      </c>
      <c r="E1168" s="6">
        <v>4.7736573266123098E-3</v>
      </c>
      <c r="F1168" s="6">
        <v>6.7798051159130499E-3</v>
      </c>
      <c r="G1168" s="6">
        <v>2.4214476683866001E-2</v>
      </c>
      <c r="H1168" s="6">
        <v>2.8982065571028399E-2</v>
      </c>
      <c r="I1168" s="6">
        <v>3.3266684236716401E-2</v>
      </c>
      <c r="J1168" s="6">
        <v>2.8220308622907399E-2</v>
      </c>
      <c r="K1168" s="6">
        <v>2.2856997924359898E-2</v>
      </c>
      <c r="L1168" s="6">
        <v>2.9700665964846298E-2</v>
      </c>
      <c r="M1168" s="6">
        <v>2.2052352599676597E-2</v>
      </c>
      <c r="N1168" s="6">
        <v>4.0893790231131204E-2</v>
      </c>
      <c r="O1168" s="6">
        <v>2.6098547634659301E-2</v>
      </c>
      <c r="P1168" s="6">
        <v>3.6986338377922701E-2</v>
      </c>
      <c r="Q1168" s="6">
        <v>2.06831976919255E-2</v>
      </c>
      <c r="R1168" s="6">
        <v>3.0090785160722101E-2</v>
      </c>
      <c r="S1168" s="6">
        <v>3.0916005140160199E-2</v>
      </c>
      <c r="T1168" s="6">
        <v>4.3569774518163296E-2</v>
      </c>
      <c r="U1168" s="6">
        <v>2.7938005556616199E-2</v>
      </c>
      <c r="V1168" s="6">
        <v>2.66235215338489E-2</v>
      </c>
      <c r="W1168" s="6">
        <v>1.95039482324493E-2</v>
      </c>
      <c r="X1168" s="6">
        <v>3.4893724221091299E-2</v>
      </c>
      <c r="Y1168" s="6">
        <v>1.81922342076874E-2</v>
      </c>
      <c r="Z1168" s="6">
        <v>3.4086925733785398E-2</v>
      </c>
      <c r="AA1168" s="6">
        <v>0.100774893777192</v>
      </c>
      <c r="AB1168" s="6">
        <v>4.5781193073694999E-2</v>
      </c>
      <c r="AC1168" s="6">
        <v>1.1031155754375299E-2</v>
      </c>
      <c r="AD1168" s="6">
        <v>9.0149544792962801E-3</v>
      </c>
      <c r="AE1168" s="6">
        <v>1.3294454153651001E-2</v>
      </c>
      <c r="AF1168" s="6">
        <v>4.9352956809880701E-2</v>
      </c>
      <c r="AG1168" s="6">
        <v>1.39879782499576E-2</v>
      </c>
      <c r="AH1168" s="6">
        <v>3.5278429325653102E-2</v>
      </c>
      <c r="AI1168" s="6">
        <v>3.1312298877984597E-2</v>
      </c>
      <c r="AJ1168" s="6">
        <v>5.4329247327661097E-2</v>
      </c>
      <c r="AK1168" s="6">
        <v>1.0153690667313399E-2</v>
      </c>
      <c r="AL1168" s="6">
        <v>1.51753035310927E-2</v>
      </c>
      <c r="AM1168" s="6">
        <v>1.1631717047913499E-2</v>
      </c>
      <c r="AN1168" s="6">
        <v>6.9820979302009395E-2</v>
      </c>
      <c r="AO1168" s="6">
        <v>1.8886196153953802E-2</v>
      </c>
      <c r="AP1168" s="6">
        <v>3.4133390834978704E-2</v>
      </c>
      <c r="AQ1168" s="6">
        <v>6.5243427041856098E-3</v>
      </c>
      <c r="AR1168" s="6">
        <v>1.1729469707258699E-2</v>
      </c>
      <c r="AS1168" s="5"/>
      <c r="AT1168" s="6">
        <v>1.22694902383288E-2</v>
      </c>
      <c r="AU1168" s="6">
        <v>1.7490843498180999E-2</v>
      </c>
      <c r="AV1168" s="6">
        <v>3.3655858476290899E-2</v>
      </c>
      <c r="AW1168" s="6">
        <v>9.2722936115652993E-2</v>
      </c>
      <c r="AX1168" s="6">
        <v>4.8876325562004504E-2</v>
      </c>
      <c r="AY1168" s="6">
        <v>6.6565823325197102E-2</v>
      </c>
      <c r="AZ1168" s="6">
        <v>4.5250523019123703E-2</v>
      </c>
      <c r="BA1168" s="6">
        <v>3.0014258729391702E-2</v>
      </c>
      <c r="BB1168" s="6">
        <v>3.1312298877984597E-2</v>
      </c>
      <c r="BC1168" s="6">
        <v>2.3060466941781401E-2</v>
      </c>
      <c r="BD1168" s="6">
        <v>2.28199540399644E-2</v>
      </c>
      <c r="BE1168" s="6">
        <v>2.9966423557194099E-2</v>
      </c>
      <c r="BF1168" s="6">
        <v>2.3510124445177902E-2</v>
      </c>
      <c r="BG1168" s="6">
        <v>2.7490331937556699E-2</v>
      </c>
      <c r="BH1168" s="6">
        <v>0.11023543859587299</v>
      </c>
      <c r="BI1168" s="6">
        <v>7.9449354698552993E-2</v>
      </c>
      <c r="BJ1168" s="6">
        <v>1.4255788411952802E-2</v>
      </c>
      <c r="BK1168" s="6">
        <v>1.4490161462092399E-2</v>
      </c>
      <c r="BL1168" s="6">
        <v>1.5836134971262298E-2</v>
      </c>
      <c r="BM1168" s="6">
        <v>2.96836921489591E-2</v>
      </c>
      <c r="BN1168" s="6">
        <v>1.73574440001125E-2</v>
      </c>
      <c r="BO1168" s="6">
        <v>2.5468434151096998E-2</v>
      </c>
      <c r="BP1168" s="6">
        <v>5.1241676431249203E-2</v>
      </c>
      <c r="BQ1168" s="6">
        <v>2.8507925148355699E-2</v>
      </c>
      <c r="BR1168" s="6">
        <v>8.1613625215017999E-2</v>
      </c>
      <c r="BS1168" s="6">
        <v>1.5026171877366301E-2</v>
      </c>
      <c r="BT1168" s="6">
        <v>2.1195059042562598E-2</v>
      </c>
      <c r="BU1168" s="6">
        <v>1.3686081211375E-2</v>
      </c>
      <c r="BV1168" s="6">
        <v>3.2168177069559503E-2</v>
      </c>
      <c r="BW1168" s="6">
        <v>5.1096082172739206E-2</v>
      </c>
      <c r="BX1168" s="6">
        <v>2.1250078719360899E-2</v>
      </c>
      <c r="BY1168" s="6">
        <v>6.8707507212752303E-2</v>
      </c>
      <c r="BZ1168" s="6">
        <v>2.1763138639085203E-2</v>
      </c>
      <c r="CA1168" s="6">
        <v>2.5893192412139499E-2</v>
      </c>
      <c r="CB1168" s="6">
        <v>2.99497630857712E-2</v>
      </c>
      <c r="CC1168" s="6">
        <v>2.04137514342035E-2</v>
      </c>
      <c r="CD1168" s="6">
        <v>4.8852015230885205E-2</v>
      </c>
      <c r="CE1168" s="6">
        <v>3.7823577785670602E-2</v>
      </c>
    </row>
    <row r="1169" spans="1:83">
      <c r="A1169" s="4">
        <v>-2</v>
      </c>
      <c r="B1169" s="6">
        <v>1.4924788436488801E-2</v>
      </c>
      <c r="C1169" s="6">
        <v>1.5366509129868301E-2</v>
      </c>
      <c r="D1169" s="6">
        <v>7.2298122465710201E-3</v>
      </c>
      <c r="E1169" s="6">
        <v>8.732086021972129E-3</v>
      </c>
      <c r="F1169" s="6">
        <v>8.5281671406671304E-3</v>
      </c>
      <c r="G1169" s="6">
        <v>1.8010710461488E-2</v>
      </c>
      <c r="H1169" s="6">
        <v>1.1844511124675201E-2</v>
      </c>
      <c r="I1169" s="6">
        <v>1.4651117697277201E-2</v>
      </c>
      <c r="J1169" s="6">
        <v>2.11141636384123E-2</v>
      </c>
      <c r="K1169" s="6">
        <v>2.0836505696371202E-2</v>
      </c>
      <c r="L1169" s="6">
        <v>1.0600802762243299E-2</v>
      </c>
      <c r="M1169" s="6">
        <v>6.9190809468603698E-3</v>
      </c>
      <c r="N1169" s="6">
        <v>2.2237960094731203E-2</v>
      </c>
      <c r="O1169" s="6">
        <v>1.94834858181595E-2</v>
      </c>
      <c r="P1169" s="6">
        <v>3.2019024767752605E-2</v>
      </c>
      <c r="Q1169" s="6">
        <v>8.2505858681125206E-3</v>
      </c>
      <c r="R1169" s="6">
        <v>2.2470209088408598E-2</v>
      </c>
      <c r="S1169" s="6">
        <v>1.1078416769878901E-2</v>
      </c>
      <c r="T1169" s="6">
        <v>1.22340564499982E-2</v>
      </c>
      <c r="U1169" s="6">
        <v>2.20208032037672E-2</v>
      </c>
      <c r="V1169" s="6">
        <v>1.6554338631734E-2</v>
      </c>
      <c r="W1169" s="6">
        <v>1.7189407219514702E-2</v>
      </c>
      <c r="X1169" s="6">
        <v>1.3883004000451799E-2</v>
      </c>
      <c r="Y1169" s="6">
        <v>9.9977120189694707E-3</v>
      </c>
      <c r="Z1169" s="6">
        <v>1.9282438962973502E-2</v>
      </c>
      <c r="AA1169" s="6">
        <v>3.5718349782882498E-2</v>
      </c>
      <c r="AB1169" s="6">
        <v>1.8981697184917601E-2</v>
      </c>
      <c r="AC1169" s="6">
        <v>1.1556420970635899E-2</v>
      </c>
      <c r="AD1169" s="6">
        <v>9.7724452338673988E-3</v>
      </c>
      <c r="AE1169" s="6">
        <v>1.41586032998371E-2</v>
      </c>
      <c r="AF1169" s="6">
        <v>2.93062909539667E-2</v>
      </c>
      <c r="AG1169" s="6">
        <v>1.1430549878708901E-2</v>
      </c>
      <c r="AH1169" s="6">
        <v>1.6771829379422801E-2</v>
      </c>
      <c r="AI1169" s="6">
        <v>9.1609673016353702E-3</v>
      </c>
      <c r="AJ1169" s="6">
        <v>1.56569527320553E-2</v>
      </c>
      <c r="AK1169" s="5"/>
      <c r="AL1169" s="6">
        <v>1.3986940290218399E-2</v>
      </c>
      <c r="AM1169" s="6">
        <v>1.4310359447458001E-2</v>
      </c>
      <c r="AN1169" s="6">
        <v>4.89946926577415E-2</v>
      </c>
      <c r="AO1169" s="5"/>
      <c r="AP1169" s="6">
        <v>1.1766276156081E-2</v>
      </c>
      <c r="AQ1169" s="6">
        <v>8.4293845116209E-3</v>
      </c>
      <c r="AR1169" s="6">
        <v>2.6617858451471001E-2</v>
      </c>
      <c r="AS1169" s="6">
        <v>1.6384764716901302E-2</v>
      </c>
      <c r="AT1169" s="6">
        <v>2.0700423731909199E-2</v>
      </c>
      <c r="AU1169" s="6">
        <v>1.7181533514755001E-2</v>
      </c>
      <c r="AV1169" s="6">
        <v>2.21634127073441E-2</v>
      </c>
      <c r="AW1169" s="5"/>
      <c r="AX1169" s="6">
        <v>1.0236470285650501E-2</v>
      </c>
      <c r="AY1169" s="6">
        <v>3.0711357498664504E-2</v>
      </c>
      <c r="AZ1169" s="5"/>
      <c r="BA1169" s="5"/>
      <c r="BB1169" s="6">
        <v>9.1609673016353702E-3</v>
      </c>
      <c r="BC1169" s="5"/>
      <c r="BD1169" s="5"/>
      <c r="BE1169" s="6">
        <v>2.5306498394611802E-2</v>
      </c>
      <c r="BF1169" s="6">
        <v>1.5341043379527599E-2</v>
      </c>
      <c r="BG1169" s="6">
        <v>1.5336094972685701E-2</v>
      </c>
      <c r="BH1169" s="6">
        <v>2.7364818248215503E-2</v>
      </c>
      <c r="BI1169" s="6">
        <v>4.4467822758187399E-2</v>
      </c>
      <c r="BJ1169" s="6">
        <v>1.2226518161396501E-2</v>
      </c>
      <c r="BK1169" s="6">
        <v>1.20370523328372E-2</v>
      </c>
      <c r="BL1169" s="6">
        <v>1.6998079493668501E-2</v>
      </c>
      <c r="BM1169" s="6">
        <v>1.25502752816557E-2</v>
      </c>
      <c r="BN1169" s="6">
        <v>9.2773259240207691E-3</v>
      </c>
      <c r="BO1169" s="6">
        <v>2.8657830150176703E-2</v>
      </c>
      <c r="BP1169" s="6">
        <v>1.1255338962527299E-2</v>
      </c>
      <c r="BQ1169" s="6">
        <v>1.67475552409217E-2</v>
      </c>
      <c r="BR1169" s="6">
        <v>2.9022382497365398E-2</v>
      </c>
      <c r="BS1169" s="6">
        <v>9.6067163448381003E-3</v>
      </c>
      <c r="BT1169" s="6">
        <v>7.3560864933578897E-3</v>
      </c>
      <c r="BU1169" s="6">
        <v>1.7686391362249601E-2</v>
      </c>
      <c r="BV1169" s="5"/>
      <c r="BW1169" s="6">
        <v>3.86295867533488E-2</v>
      </c>
      <c r="BX1169" s="5"/>
      <c r="BY1169" s="6">
        <v>1.9418542455829899E-2</v>
      </c>
      <c r="BZ1169" s="6">
        <v>1.50849982275969E-2</v>
      </c>
      <c r="CA1169" s="6">
        <v>1.54879316278934E-2</v>
      </c>
      <c r="CB1169" s="5"/>
      <c r="CC1169" s="6">
        <v>1.2786760233461401E-2</v>
      </c>
      <c r="CD1169" s="6">
        <v>2.52216048476833E-2</v>
      </c>
      <c r="CE1169" s="6">
        <v>1.5881394075453602E-2</v>
      </c>
    </row>
    <row r="1170" spans="1:83">
      <c r="A1170" s="4">
        <v>-1</v>
      </c>
      <c r="B1170" s="6">
        <v>2.59927121442395E-2</v>
      </c>
      <c r="C1170" s="6">
        <v>2.6196739576212099E-2</v>
      </c>
      <c r="D1170" s="6">
        <v>1.2564773088500601E-2</v>
      </c>
      <c r="E1170" s="6">
        <v>1.3787151703284799E-2</v>
      </c>
      <c r="F1170" s="6">
        <v>1.4011030450296001E-2</v>
      </c>
      <c r="G1170" s="6">
        <v>2.6905399173932101E-2</v>
      </c>
      <c r="H1170" s="6">
        <v>2.5081694585281901E-2</v>
      </c>
      <c r="I1170" s="6">
        <v>5.1165025228650497E-2</v>
      </c>
      <c r="J1170" s="6">
        <v>2.7494668428349401E-2</v>
      </c>
      <c r="K1170" s="6">
        <v>2.77029266272719E-2</v>
      </c>
      <c r="L1170" s="6">
        <v>1.6698108589280801E-2</v>
      </c>
      <c r="M1170" s="6">
        <v>1.95514674532298E-2</v>
      </c>
      <c r="N1170" s="6">
        <v>3.6688521369238301E-2</v>
      </c>
      <c r="O1170" s="6">
        <v>3.7775818383355302E-2</v>
      </c>
      <c r="P1170" s="6">
        <v>3.8880932806872097E-2</v>
      </c>
      <c r="Q1170" s="6">
        <v>1.6507707773184298E-2</v>
      </c>
      <c r="R1170" s="6">
        <v>2.0509622518154198E-2</v>
      </c>
      <c r="S1170" s="6">
        <v>3.0683074031477301E-2</v>
      </c>
      <c r="T1170" s="6">
        <v>3.6536220555619101E-2</v>
      </c>
      <c r="U1170" s="6">
        <v>2.7665506831929899E-2</v>
      </c>
      <c r="V1170" s="6">
        <v>3.0008705056593497E-2</v>
      </c>
      <c r="W1170" s="6">
        <v>2.0426888616692097E-2</v>
      </c>
      <c r="X1170" s="6">
        <v>1.8455898415335199E-2</v>
      </c>
      <c r="Y1170" s="6">
        <v>2.2326528779689898E-2</v>
      </c>
      <c r="Z1170" s="6">
        <v>4.3290640366852901E-2</v>
      </c>
      <c r="AA1170" s="6">
        <v>4.5106282515682501E-2</v>
      </c>
      <c r="AB1170" s="6">
        <v>3.1078469764876701E-2</v>
      </c>
      <c r="AC1170" s="6">
        <v>2.7786187677979801E-2</v>
      </c>
      <c r="AD1170" s="6">
        <v>1.3616946049253301E-2</v>
      </c>
      <c r="AE1170" s="6">
        <v>2.5939717866900497E-2</v>
      </c>
      <c r="AF1170" s="6">
        <v>4.1437909371402702E-2</v>
      </c>
      <c r="AG1170" s="6">
        <v>2.55287884895408E-2</v>
      </c>
      <c r="AH1170" s="6">
        <v>2.1314285201526298E-2</v>
      </c>
      <c r="AI1170" s="6">
        <v>1.92994915992558E-2</v>
      </c>
      <c r="AJ1170" s="6">
        <v>3.4469638583113096E-2</v>
      </c>
      <c r="AK1170" s="6">
        <v>2.0686866103727001E-2</v>
      </c>
      <c r="AL1170" s="6">
        <v>3.7543246190498897E-2</v>
      </c>
      <c r="AM1170" s="6">
        <v>1.5681790075061E-2</v>
      </c>
      <c r="AN1170" s="6">
        <v>3.8102572365720497E-2</v>
      </c>
      <c r="AO1170" s="6">
        <v>4.6402576295042096E-2</v>
      </c>
      <c r="AP1170" s="6">
        <v>3.6813632248129703E-2</v>
      </c>
      <c r="AQ1170" s="6">
        <v>2.89555728019265E-2</v>
      </c>
      <c r="AR1170" s="6">
        <v>8.53079025866923E-3</v>
      </c>
      <c r="AS1170" s="6">
        <v>3.2769529433802499E-2</v>
      </c>
      <c r="AT1170" s="6">
        <v>2.1909595656566801E-2</v>
      </c>
      <c r="AU1170" s="6">
        <v>2.2245742864378699E-2</v>
      </c>
      <c r="AV1170" s="6">
        <v>1.39769556423022E-2</v>
      </c>
      <c r="AW1170" s="6">
        <v>5.4589829936565797E-2</v>
      </c>
      <c r="AX1170" s="6">
        <v>2.2712211768953102E-2</v>
      </c>
      <c r="AY1170" s="6">
        <v>4.3753607116122605E-2</v>
      </c>
      <c r="AZ1170" s="6">
        <v>1.9049674158713403E-2</v>
      </c>
      <c r="BA1170" s="6">
        <v>4.3127872042246398E-2</v>
      </c>
      <c r="BB1170" s="6">
        <v>1.92994915992558E-2</v>
      </c>
      <c r="BC1170" s="6">
        <v>4.4180738958689902E-2</v>
      </c>
      <c r="BD1170" s="6">
        <v>2.99445884743853E-2</v>
      </c>
      <c r="BE1170" s="6">
        <v>5.2966817641638894E-3</v>
      </c>
      <c r="BF1170" s="6">
        <v>2.3777344714305301E-2</v>
      </c>
      <c r="BG1170" s="6">
        <v>2.7581582154816101E-2</v>
      </c>
      <c r="BH1170" s="6">
        <v>3.4183739491110102E-2</v>
      </c>
      <c r="BI1170" s="6">
        <v>5.3495481965116998E-2</v>
      </c>
      <c r="BJ1170" s="6">
        <v>2.9070240554055798E-2</v>
      </c>
      <c r="BK1170" s="6">
        <v>2.2674689428538598E-2</v>
      </c>
      <c r="BL1170" s="6">
        <v>2.3476430635390001E-2</v>
      </c>
      <c r="BM1170" s="6">
        <v>2.1224341222760602E-2</v>
      </c>
      <c r="BN1170" s="6">
        <v>2.9451752694629199E-2</v>
      </c>
      <c r="BO1170" s="6">
        <v>2.1056763677893803E-2</v>
      </c>
      <c r="BP1170" s="6">
        <v>3.9853254379969803E-2</v>
      </c>
      <c r="BQ1170" s="6">
        <v>2.3871364884717399E-2</v>
      </c>
      <c r="BR1170" s="6">
        <v>3.9460470937143499E-2</v>
      </c>
      <c r="BS1170" s="6">
        <v>3.11454091219492E-2</v>
      </c>
      <c r="BT1170" s="6">
        <v>2.0761205202470098E-2</v>
      </c>
      <c r="BU1170" s="6">
        <v>2.4139963687381499E-2</v>
      </c>
      <c r="BV1170" s="6">
        <v>5.2618324847847404E-2</v>
      </c>
      <c r="BW1170" s="6">
        <v>9.9671650928202099E-2</v>
      </c>
      <c r="BX1170" s="6">
        <v>1.59341654942892E-2</v>
      </c>
      <c r="BY1170" s="6">
        <v>5.0321988769529702E-2</v>
      </c>
      <c r="BZ1170" s="6">
        <v>2.1441905806290702E-2</v>
      </c>
      <c r="CA1170" s="6">
        <v>2.60364113975711E-2</v>
      </c>
      <c r="CB1170" s="6">
        <v>5.0090193356033701E-2</v>
      </c>
      <c r="CC1170" s="6">
        <v>2.1333340831335201E-2</v>
      </c>
      <c r="CD1170" s="6">
        <v>3.3626011726857204E-2</v>
      </c>
      <c r="CE1170" s="6">
        <v>4.3114934105414802E-2</v>
      </c>
    </row>
    <row r="1171" spans="1:83">
      <c r="A1171" s="4">
        <v>0</v>
      </c>
      <c r="B1171" s="6">
        <v>3.8701515873888398E-2</v>
      </c>
      <c r="C1171" s="6">
        <v>3.5522734492057298E-2</v>
      </c>
      <c r="D1171" s="6">
        <v>2.19514733795915E-2</v>
      </c>
      <c r="E1171" s="6">
        <v>2.84600217341789E-2</v>
      </c>
      <c r="F1171" s="6">
        <v>2.98543443025342E-2</v>
      </c>
      <c r="G1171" s="6">
        <v>4.0883849786487597E-2</v>
      </c>
      <c r="H1171" s="6">
        <v>3.6523173847316098E-2</v>
      </c>
      <c r="I1171" s="6">
        <v>4.8299468491719802E-2</v>
      </c>
      <c r="J1171" s="6">
        <v>5.1445291744390997E-2</v>
      </c>
      <c r="K1171" s="6">
        <v>4.6629252226624097E-2</v>
      </c>
      <c r="L1171" s="6">
        <v>2.7467745405720199E-2</v>
      </c>
      <c r="M1171" s="6">
        <v>2.5345994898255002E-2</v>
      </c>
      <c r="N1171" s="6">
        <v>2.74101757810628E-2</v>
      </c>
      <c r="O1171" s="6">
        <v>6.5151675679557E-2</v>
      </c>
      <c r="P1171" s="6">
        <v>4.1503048571942001E-2</v>
      </c>
      <c r="Q1171" s="6">
        <v>2.7732128791453099E-2</v>
      </c>
      <c r="R1171" s="6">
        <v>4.6781977367285295E-2</v>
      </c>
      <c r="S1171" s="6">
        <v>5.1344006156977998E-2</v>
      </c>
      <c r="T1171" s="6">
        <v>5.4366553074046295E-2</v>
      </c>
      <c r="U1171" s="6">
        <v>4.2750241105786298E-2</v>
      </c>
      <c r="V1171" s="6">
        <v>3.8316402549704004E-2</v>
      </c>
      <c r="W1171" s="6">
        <v>4.0011163472163498E-2</v>
      </c>
      <c r="X1171" s="6">
        <v>2.2501554685582899E-2</v>
      </c>
      <c r="Y1171" s="6">
        <v>2.5789197072918001E-2</v>
      </c>
      <c r="Z1171" s="6">
        <v>5.6019480419606103E-2</v>
      </c>
      <c r="AA1171" s="6">
        <v>6.7524169860268601E-2</v>
      </c>
      <c r="AB1171" s="6">
        <v>6.8275482875519697E-2</v>
      </c>
      <c r="AC1171" s="6">
        <v>2.9870926695734597E-2</v>
      </c>
      <c r="AD1171" s="6">
        <v>1.7084848343478599E-2</v>
      </c>
      <c r="AE1171" s="6">
        <v>2.6675618201015203E-2</v>
      </c>
      <c r="AF1171" s="6">
        <v>3.9679599915546301E-2</v>
      </c>
      <c r="AG1171" s="6">
        <v>4.0139275701943998E-2</v>
      </c>
      <c r="AH1171" s="6">
        <v>4.0614065608151895E-2</v>
      </c>
      <c r="AI1171" s="6">
        <v>3.8633120451321001E-2</v>
      </c>
      <c r="AJ1171" s="6">
        <v>6.3396439047777295E-2</v>
      </c>
      <c r="AK1171" s="6">
        <v>1.6205148065217202E-2</v>
      </c>
      <c r="AL1171" s="6">
        <v>3.6554885013979604E-2</v>
      </c>
      <c r="AM1171" s="6">
        <v>1.7941998324584599E-2</v>
      </c>
      <c r="AN1171" s="6">
        <v>4.7254055182457205E-2</v>
      </c>
      <c r="AO1171" s="6">
        <v>2.8404982848619399E-2</v>
      </c>
      <c r="AP1171" s="6">
        <v>5.6963901597692906E-2</v>
      </c>
      <c r="AQ1171" s="6">
        <v>2.3672491016217601E-2</v>
      </c>
      <c r="AR1171" s="6">
        <v>6.8528218108224098E-2</v>
      </c>
      <c r="AS1171" s="6">
        <v>6.79241034482196E-2</v>
      </c>
      <c r="AT1171" s="6">
        <v>4.2395700461289293E-2</v>
      </c>
      <c r="AU1171" s="6">
        <v>2.8242842762995202E-2</v>
      </c>
      <c r="AV1171" s="6">
        <v>3.13423340850391E-2</v>
      </c>
      <c r="AW1171" s="6">
        <v>8.6134605436984493E-2</v>
      </c>
      <c r="AX1171" s="6">
        <v>6.7391204301076202E-2</v>
      </c>
      <c r="AY1171" s="6">
        <v>6.9786790385828704E-2</v>
      </c>
      <c r="AZ1171" s="6">
        <v>6.4391816887407402E-2</v>
      </c>
      <c r="BA1171" s="6">
        <v>3.2472914177994895E-2</v>
      </c>
      <c r="BB1171" s="6">
        <v>3.8633120451321001E-2</v>
      </c>
      <c r="BC1171" s="6">
        <v>2.8650728974243301E-2</v>
      </c>
      <c r="BD1171" s="6">
        <v>6.2308891685725197E-2</v>
      </c>
      <c r="BE1171" s="6">
        <v>4.1408560868234995E-2</v>
      </c>
      <c r="BF1171" s="6">
        <v>5.0724931534538407E-2</v>
      </c>
      <c r="BG1171" s="6">
        <v>3.4940881547523596E-2</v>
      </c>
      <c r="BH1171" s="6">
        <v>8.47726839360851E-2</v>
      </c>
      <c r="BI1171" s="6">
        <v>5.6623113210257002E-2</v>
      </c>
      <c r="BJ1171" s="6">
        <v>4.6249319831822601E-2</v>
      </c>
      <c r="BK1171" s="6">
        <v>2.9868653814941699E-2</v>
      </c>
      <c r="BL1171" s="6">
        <v>2.7112750213542199E-2</v>
      </c>
      <c r="BM1171" s="6">
        <v>3.1586641993769801E-2</v>
      </c>
      <c r="BN1171" s="6">
        <v>5.8875735709452995E-2</v>
      </c>
      <c r="BO1171" s="6">
        <v>2.9589315248911001E-2</v>
      </c>
      <c r="BP1171" s="6">
        <v>5.3039572750393005E-2</v>
      </c>
      <c r="BQ1171" s="6">
        <v>3.66845903129163E-2</v>
      </c>
      <c r="BR1171" s="6">
        <v>9.8565221810188688E-2</v>
      </c>
      <c r="BS1171" s="6">
        <v>3.6156130807077698E-2</v>
      </c>
      <c r="BT1171" s="6">
        <v>3.2348033721428901E-2</v>
      </c>
      <c r="BU1171" s="6">
        <v>3.8656724578668297E-2</v>
      </c>
      <c r="BV1171" s="5"/>
      <c r="BW1171" s="6">
        <v>7.3787115037619908E-2</v>
      </c>
      <c r="BX1171" s="6">
        <v>2.1264174886207E-2</v>
      </c>
      <c r="BY1171" s="6">
        <v>5.60730598121272E-2</v>
      </c>
      <c r="BZ1171" s="6">
        <v>4.3823002439163601E-2</v>
      </c>
      <c r="CA1171" s="6">
        <v>3.4231409744921601E-2</v>
      </c>
      <c r="CB1171" s="6">
        <v>6.9625129138879596E-2</v>
      </c>
      <c r="CC1171" s="6">
        <v>2.7423254533852002E-2</v>
      </c>
      <c r="CD1171" s="6">
        <v>7.041513400115669E-2</v>
      </c>
      <c r="CE1171" s="6">
        <v>7.9746162203486209E-2</v>
      </c>
    </row>
    <row r="1172" spans="1:83">
      <c r="A1172" s="4">
        <v>1</v>
      </c>
      <c r="B1172" s="6">
        <v>9.425456823985609E-2</v>
      </c>
      <c r="C1172" s="6">
        <v>9.1665154349708705E-2</v>
      </c>
      <c r="D1172" s="6">
        <v>8.7924244076208607E-2</v>
      </c>
      <c r="E1172" s="6">
        <v>0.10849910340730201</v>
      </c>
      <c r="F1172" s="6">
        <v>0.11266170634648701</v>
      </c>
      <c r="G1172" s="6">
        <v>9.61777573551508E-2</v>
      </c>
      <c r="H1172" s="6">
        <v>9.2334896987576104E-2</v>
      </c>
      <c r="I1172" s="6">
        <v>0.10278236380705601</v>
      </c>
      <c r="J1172" s="6">
        <v>0.11375119971721601</v>
      </c>
      <c r="K1172" s="6">
        <v>9.2696764172361099E-2</v>
      </c>
      <c r="L1172" s="6">
        <v>0.100522860145387</v>
      </c>
      <c r="M1172" s="6">
        <v>6.4552227348404601E-2</v>
      </c>
      <c r="N1172" s="6">
        <v>0.10555121470482699</v>
      </c>
      <c r="O1172" s="6">
        <v>0.148792135894705</v>
      </c>
      <c r="P1172" s="6">
        <v>0.11333426713856401</v>
      </c>
      <c r="Q1172" s="6">
        <v>6.0082577485173004E-2</v>
      </c>
      <c r="R1172" s="6">
        <v>0.13024998785840899</v>
      </c>
      <c r="S1172" s="6">
        <v>0.11520230531358999</v>
      </c>
      <c r="T1172" s="6">
        <v>9.0249471494654399E-2</v>
      </c>
      <c r="U1172" s="6">
        <v>0.12323918394521201</v>
      </c>
      <c r="V1172" s="6">
        <v>0.119148433599347</v>
      </c>
      <c r="W1172" s="6">
        <v>7.9984248824659807E-2</v>
      </c>
      <c r="X1172" s="6">
        <v>0.102389557784276</v>
      </c>
      <c r="Y1172" s="6">
        <v>6.6524813875309202E-2</v>
      </c>
      <c r="Z1172" s="6">
        <v>9.1372130526269302E-2</v>
      </c>
      <c r="AA1172" s="6">
        <v>9.95792662876471E-2</v>
      </c>
      <c r="AB1172" s="6">
        <v>0.12524089602946298</v>
      </c>
      <c r="AC1172" s="6">
        <v>0.10627918649351101</v>
      </c>
      <c r="AD1172" s="6">
        <v>5.0764759918194201E-2</v>
      </c>
      <c r="AE1172" s="6">
        <v>7.0263564924618591E-2</v>
      </c>
      <c r="AF1172" s="6">
        <v>0.10446349100682101</v>
      </c>
      <c r="AG1172" s="6">
        <v>0.10137503176684501</v>
      </c>
      <c r="AH1172" s="6">
        <v>9.9843752596343108E-2</v>
      </c>
      <c r="AI1172" s="6">
        <v>9.3460504844300296E-2</v>
      </c>
      <c r="AJ1172" s="6">
        <v>0.11836635531642599</v>
      </c>
      <c r="AK1172" s="6">
        <v>7.5385679071196005E-2</v>
      </c>
      <c r="AL1172" s="6">
        <v>9.564176671519091E-2</v>
      </c>
      <c r="AM1172" s="6">
        <v>4.7828340551960703E-2</v>
      </c>
      <c r="AN1172" s="6">
        <v>9.2350110748907199E-2</v>
      </c>
      <c r="AO1172" s="6">
        <v>0.12249432213347401</v>
      </c>
      <c r="AP1172" s="6">
        <v>0.12051325257963701</v>
      </c>
      <c r="AQ1172" s="6">
        <v>0.11785231067214699</v>
      </c>
      <c r="AR1172" s="6">
        <v>0.11906620486877501</v>
      </c>
      <c r="AS1172" s="6">
        <v>0.13263902335517699</v>
      </c>
      <c r="AT1172" s="6">
        <v>6.1025677973525101E-2</v>
      </c>
      <c r="AU1172" s="6">
        <v>8.8452745766753299E-2</v>
      </c>
      <c r="AV1172" s="6">
        <v>7.5457164940021193E-2</v>
      </c>
      <c r="AW1172" s="6">
        <v>0.16158688143167702</v>
      </c>
      <c r="AX1172" s="6">
        <v>0.154268902013765</v>
      </c>
      <c r="AY1172" s="6">
        <v>0.13937363646731599</v>
      </c>
      <c r="AZ1172" s="6">
        <v>0.126898138649396</v>
      </c>
      <c r="BA1172" s="5"/>
      <c r="BB1172" s="6">
        <v>9.3460504844300296E-2</v>
      </c>
      <c r="BC1172" s="6">
        <v>0.104836355042811</v>
      </c>
      <c r="BD1172" s="6">
        <v>9.3299068908864205E-2</v>
      </c>
      <c r="BE1172" s="6">
        <v>0.111021403643319</v>
      </c>
      <c r="BF1172" s="6">
        <v>8.3815794150286088E-2</v>
      </c>
      <c r="BG1172" s="6">
        <v>9.7379859617385697E-2</v>
      </c>
      <c r="BH1172" s="6">
        <v>0.10462266505312699</v>
      </c>
      <c r="BI1172" s="6">
        <v>0.10841757615314</v>
      </c>
      <c r="BJ1172" s="6">
        <v>0.138469053827978</v>
      </c>
      <c r="BK1172" s="6">
        <v>8.3354778967255114E-2</v>
      </c>
      <c r="BL1172" s="6">
        <v>0.101027587336864</v>
      </c>
      <c r="BM1172" s="6">
        <v>9.2798449120553794E-2</v>
      </c>
      <c r="BN1172" s="6">
        <v>7.8851768913740197E-2</v>
      </c>
      <c r="BO1172" s="6">
        <v>9.646984885601359E-2</v>
      </c>
      <c r="BP1172" s="6">
        <v>0.104493511247501</v>
      </c>
      <c r="BQ1172" s="6">
        <v>9.5047958887801903E-2</v>
      </c>
      <c r="BR1172" s="6">
        <v>7.4928305491505004E-2</v>
      </c>
      <c r="BS1172" s="6">
        <v>9.2701717525620994E-2</v>
      </c>
      <c r="BT1172" s="6">
        <v>7.0274427483989307E-2</v>
      </c>
      <c r="BU1172" s="6">
        <v>0.17842914824299702</v>
      </c>
      <c r="BV1172" s="6">
        <v>0.102149490174939</v>
      </c>
      <c r="BW1172" s="6">
        <v>4.8434219243158896E-2</v>
      </c>
      <c r="BX1172" s="6">
        <v>9.6088376648656992E-2</v>
      </c>
      <c r="BY1172" s="6">
        <v>0.15193762389917398</v>
      </c>
      <c r="BZ1172" s="6">
        <v>0.10685118645163699</v>
      </c>
      <c r="CA1172" s="6">
        <v>8.2834156677249707E-2</v>
      </c>
      <c r="CB1172" s="6">
        <v>2.7642633812248799E-2</v>
      </c>
      <c r="CC1172" s="6">
        <v>8.3392681872014401E-2</v>
      </c>
      <c r="CD1172" s="6">
        <v>0.12629994427053501</v>
      </c>
      <c r="CE1172" s="6">
        <v>0.11141252295216299</v>
      </c>
    </row>
    <row r="1173" spans="1:83">
      <c r="A1173" s="4">
        <v>2</v>
      </c>
      <c r="B1173" s="6">
        <v>0.217265424601603</v>
      </c>
      <c r="C1173" s="6">
        <v>0.22718398823777497</v>
      </c>
      <c r="D1173" s="6">
        <v>0.295812410569048</v>
      </c>
      <c r="E1173" s="6">
        <v>0.30533245440531703</v>
      </c>
      <c r="F1173" s="6">
        <v>0.330218277856557</v>
      </c>
      <c r="G1173" s="6">
        <v>0.23507000102081399</v>
      </c>
      <c r="H1173" s="6">
        <v>0.19949341599404199</v>
      </c>
      <c r="I1173" s="6">
        <v>0.18642427439439999</v>
      </c>
      <c r="J1173" s="6">
        <v>0.22021254967371001</v>
      </c>
      <c r="K1173" s="6">
        <v>0.19593518158747203</v>
      </c>
      <c r="L1173" s="6">
        <v>0.22420641099359601</v>
      </c>
      <c r="M1173" s="6">
        <v>0.25498601148937</v>
      </c>
      <c r="N1173" s="6">
        <v>0.25797335628357099</v>
      </c>
      <c r="O1173" s="6">
        <v>0.22221351146898802</v>
      </c>
      <c r="P1173" s="6">
        <v>0.27297116911386399</v>
      </c>
      <c r="Q1173" s="6">
        <v>0.19450789166030202</v>
      </c>
      <c r="R1173" s="6">
        <v>0.216873386255164</v>
      </c>
      <c r="S1173" s="6">
        <v>0.242801779568798</v>
      </c>
      <c r="T1173" s="6">
        <v>0.23135655198521399</v>
      </c>
      <c r="U1173" s="6">
        <v>0.237740923037109</v>
      </c>
      <c r="V1173" s="6">
        <v>0.206696483189694</v>
      </c>
      <c r="W1173" s="6">
        <v>0.254733789780068</v>
      </c>
      <c r="X1173" s="6">
        <v>0.24636947053327901</v>
      </c>
      <c r="Y1173" s="6">
        <v>0.17880238194510001</v>
      </c>
      <c r="Z1173" s="6">
        <v>0.19160414017072402</v>
      </c>
      <c r="AA1173" s="6">
        <v>0.23182730379404098</v>
      </c>
      <c r="AB1173" s="6">
        <v>0.22348593003541101</v>
      </c>
      <c r="AC1173" s="6">
        <v>0.24133357060821201</v>
      </c>
      <c r="AD1173" s="6">
        <v>0.17567007817906599</v>
      </c>
      <c r="AE1173" s="6">
        <v>0.18235776486555699</v>
      </c>
      <c r="AF1173" s="6">
        <v>0.25838465494676399</v>
      </c>
      <c r="AG1173" s="6">
        <v>0.24437213390933898</v>
      </c>
      <c r="AH1173" s="6">
        <v>0.209392004584606</v>
      </c>
      <c r="AI1173" s="6">
        <v>0.20828645581216201</v>
      </c>
      <c r="AJ1173" s="6">
        <v>0.23214297615485702</v>
      </c>
      <c r="AK1173" s="6">
        <v>0.251803629399177</v>
      </c>
      <c r="AL1173" s="6">
        <v>0.20751962644254401</v>
      </c>
      <c r="AM1173" s="6">
        <v>0.16011379286265398</v>
      </c>
      <c r="AN1173" s="6">
        <v>0.25363436171713299</v>
      </c>
      <c r="AO1173" s="6">
        <v>0.26545549175712602</v>
      </c>
      <c r="AP1173" s="6">
        <v>0.25761872909599798</v>
      </c>
      <c r="AQ1173" s="6">
        <v>0.24151298893513701</v>
      </c>
      <c r="AR1173" s="6">
        <v>0.26781619412372398</v>
      </c>
      <c r="AS1173" s="6">
        <v>0.16506249422363597</v>
      </c>
      <c r="AT1173" s="6">
        <v>0.24445402583743298</v>
      </c>
      <c r="AU1173" s="6">
        <v>0.234254044805875</v>
      </c>
      <c r="AV1173" s="6">
        <v>0.198467492883451</v>
      </c>
      <c r="AW1173" s="6">
        <v>0.167273799331456</v>
      </c>
      <c r="AX1173" s="6">
        <v>0.20566939091070099</v>
      </c>
      <c r="AY1173" s="6">
        <v>0.24732350646555301</v>
      </c>
      <c r="AZ1173" s="6">
        <v>0.16794912744499602</v>
      </c>
      <c r="BA1173" s="6">
        <v>0.37014206464037996</v>
      </c>
      <c r="BB1173" s="6">
        <v>0.20828645581216201</v>
      </c>
      <c r="BC1173" s="6">
        <v>0.19071177887648599</v>
      </c>
      <c r="BD1173" s="6">
        <v>0.17783494777351802</v>
      </c>
      <c r="BE1173" s="6">
        <v>0.23253640623962302</v>
      </c>
      <c r="BF1173" s="6">
        <v>0.170246911331496</v>
      </c>
      <c r="BG1173" s="6">
        <v>0.23509965527541699</v>
      </c>
      <c r="BH1173" s="6">
        <v>0.25783058205357201</v>
      </c>
      <c r="BI1173" s="6">
        <v>0.18729445549495899</v>
      </c>
      <c r="BJ1173" s="6">
        <v>0.24668615988186002</v>
      </c>
      <c r="BK1173" s="6">
        <v>0.20767698965836101</v>
      </c>
      <c r="BL1173" s="6">
        <v>0.26630868032615801</v>
      </c>
      <c r="BM1173" s="6">
        <v>0.21769498338436802</v>
      </c>
      <c r="BN1173" s="6">
        <v>0.21973547546970601</v>
      </c>
      <c r="BO1173" s="6">
        <v>0.210694869320984</v>
      </c>
      <c r="BP1173" s="6">
        <v>0.14549063222094699</v>
      </c>
      <c r="BQ1173" s="6">
        <v>0.20512535294908599</v>
      </c>
      <c r="BR1173" s="6">
        <v>0.19168608433412299</v>
      </c>
      <c r="BS1173" s="6">
        <v>0.20645040994671401</v>
      </c>
      <c r="BT1173" s="6">
        <v>0.25447554032706998</v>
      </c>
      <c r="BU1173" s="6">
        <v>0.27730865757751499</v>
      </c>
      <c r="BV1173" s="6">
        <v>0.15523056671362601</v>
      </c>
      <c r="BW1173" s="6">
        <v>0.124654316984569</v>
      </c>
      <c r="BX1173" s="6">
        <v>0.26897182571834599</v>
      </c>
      <c r="BY1173" s="6">
        <v>0.21782146950815398</v>
      </c>
      <c r="BZ1173" s="6">
        <v>0.25370827223575698</v>
      </c>
      <c r="CA1173" s="6">
        <v>0.19085354378250202</v>
      </c>
      <c r="CB1173" s="6">
        <v>0.21985295036808603</v>
      </c>
      <c r="CC1173" s="6">
        <v>0.212661763343335</v>
      </c>
      <c r="CD1173" s="6">
        <v>0.217508977625025</v>
      </c>
      <c r="CE1173" s="6">
        <v>0.255895644325565</v>
      </c>
    </row>
    <row r="1174" spans="1:83">
      <c r="A1174" s="4" t="s">
        <v>216</v>
      </c>
      <c r="B1174" s="6">
        <v>0.51319908349725796</v>
      </c>
      <c r="C1174" s="6">
        <v>0.49240103297973098</v>
      </c>
      <c r="D1174" s="6">
        <v>0.50022950838038294</v>
      </c>
      <c r="E1174" s="6">
        <v>0.454599405367414</v>
      </c>
      <c r="F1174" s="6">
        <v>0.44399756463454104</v>
      </c>
      <c r="G1174" s="6">
        <v>0.48207114358255998</v>
      </c>
      <c r="H1174" s="6">
        <v>0.54427008474292105</v>
      </c>
      <c r="I1174" s="6">
        <v>0.50894408418878601</v>
      </c>
      <c r="J1174" s="6">
        <v>0.47444634165023702</v>
      </c>
      <c r="K1174" s="6">
        <v>0.52470660702795202</v>
      </c>
      <c r="L1174" s="6">
        <v>0.525592943043106</v>
      </c>
      <c r="M1174" s="6">
        <v>0.51716049468687797</v>
      </c>
      <c r="N1174" s="6">
        <v>0.33344306001660501</v>
      </c>
      <c r="O1174" s="6">
        <v>0.400201038331644</v>
      </c>
      <c r="P1174" s="6">
        <v>0.38892293932831101</v>
      </c>
      <c r="Q1174" s="6">
        <v>0.637023149423951</v>
      </c>
      <c r="R1174" s="6">
        <v>0.42810249491056901</v>
      </c>
      <c r="S1174" s="6">
        <v>0.36367679339644804</v>
      </c>
      <c r="T1174" s="6">
        <v>0.404974134152492</v>
      </c>
      <c r="U1174" s="6">
        <v>0.42642785861729599</v>
      </c>
      <c r="V1174" s="6">
        <v>0.48738158616553401</v>
      </c>
      <c r="W1174" s="6">
        <v>0.51421775566411099</v>
      </c>
      <c r="X1174" s="6">
        <v>0.52125993887619404</v>
      </c>
      <c r="Y1174" s="6">
        <v>0.65656744312281101</v>
      </c>
      <c r="Z1174" s="6">
        <v>0.43574391465001905</v>
      </c>
      <c r="AA1174" s="6">
        <v>0.344345953618788</v>
      </c>
      <c r="AB1174" s="6">
        <v>0.40336602538292604</v>
      </c>
      <c r="AC1174" s="6">
        <v>0.51222756867441699</v>
      </c>
      <c r="AD1174" s="6">
        <v>0.65697178612176299</v>
      </c>
      <c r="AE1174" s="6">
        <v>0.58776573758837103</v>
      </c>
      <c r="AF1174" s="6">
        <v>0.39170840630667397</v>
      </c>
      <c r="AG1174" s="6">
        <v>0.49762743022140099</v>
      </c>
      <c r="AH1174" s="6">
        <v>0.50903006073052404</v>
      </c>
      <c r="AI1174" s="6">
        <v>0.55053195534997601</v>
      </c>
      <c r="AJ1174" s="6">
        <v>0.42334519943329701</v>
      </c>
      <c r="AK1174" s="6">
        <v>0.53478822126082592</v>
      </c>
      <c r="AL1174" s="6">
        <v>0.50521995452608004</v>
      </c>
      <c r="AM1174" s="6">
        <v>0.66073911762931603</v>
      </c>
      <c r="AN1174" s="6">
        <v>0.399528698917064</v>
      </c>
      <c r="AO1174" s="6">
        <v>0.38006785904268298</v>
      </c>
      <c r="AP1174" s="6">
        <v>0.40795502192122496</v>
      </c>
      <c r="AQ1174" s="6">
        <v>0.49805449855905598</v>
      </c>
      <c r="AR1174" s="6">
        <v>0.46070995441194001</v>
      </c>
      <c r="AS1174" s="6">
        <v>0.57716604225664403</v>
      </c>
      <c r="AT1174" s="6">
        <v>0.54640709703170498</v>
      </c>
      <c r="AU1174" s="6">
        <v>0.52045714376851504</v>
      </c>
      <c r="AV1174" s="6">
        <v>0.54790934953952597</v>
      </c>
      <c r="AW1174" s="6">
        <v>0.36942735641105401</v>
      </c>
      <c r="AX1174" s="6">
        <v>0.45348737769769598</v>
      </c>
      <c r="AY1174" s="6">
        <v>0.33998955146683002</v>
      </c>
      <c r="AZ1174" s="6">
        <v>0.54399144372609798</v>
      </c>
      <c r="BA1174" s="6">
        <v>0.40216271503929596</v>
      </c>
      <c r="BB1174" s="6">
        <v>0.55053195534997601</v>
      </c>
      <c r="BC1174" s="6">
        <v>0.52184778691790401</v>
      </c>
      <c r="BD1174" s="6">
        <v>0.46113866151536004</v>
      </c>
      <c r="BE1174" s="6">
        <v>0.455637417423776</v>
      </c>
      <c r="BF1174" s="6">
        <v>0.55138151355731702</v>
      </c>
      <c r="BG1174" s="6">
        <v>0.510100662068527</v>
      </c>
      <c r="BH1174" s="6">
        <v>0.31615687970255402</v>
      </c>
      <c r="BI1174" s="6">
        <v>0.39098146099451803</v>
      </c>
      <c r="BJ1174" s="6">
        <v>0.45231588310652598</v>
      </c>
      <c r="BK1174" s="6">
        <v>0.55921542192680906</v>
      </c>
      <c r="BL1174" s="6">
        <v>0.46736423439719599</v>
      </c>
      <c r="BM1174" s="6">
        <v>0.523337131398249</v>
      </c>
      <c r="BN1174" s="6">
        <v>0.52457243332857795</v>
      </c>
      <c r="BO1174" s="6">
        <v>0.54395136962771606</v>
      </c>
      <c r="BP1174" s="6">
        <v>0.52577216067080901</v>
      </c>
      <c r="BQ1174" s="6">
        <v>0.53870339891605201</v>
      </c>
      <c r="BR1174" s="6">
        <v>0.38503570805349496</v>
      </c>
      <c r="BS1174" s="6">
        <v>0.579558554707016</v>
      </c>
      <c r="BT1174" s="6">
        <v>0.50589832240202204</v>
      </c>
      <c r="BU1174" s="6">
        <v>0.35625884517550505</v>
      </c>
      <c r="BV1174" s="6">
        <v>0.56630327610743503</v>
      </c>
      <c r="BW1174" s="6">
        <v>0.3921844041143</v>
      </c>
      <c r="BX1174" s="6">
        <v>0.42449137592500796</v>
      </c>
      <c r="BY1174" s="6">
        <v>0.32454585447489698</v>
      </c>
      <c r="BZ1174" s="6">
        <v>0.46583626437094205</v>
      </c>
      <c r="CA1174" s="6">
        <v>0.57440705079645393</v>
      </c>
      <c r="CB1174" s="6">
        <v>0.23199551321938799</v>
      </c>
      <c r="CC1174" s="6">
        <v>0.57659874805215605</v>
      </c>
      <c r="CD1174" s="6">
        <v>0.33875115165022401</v>
      </c>
      <c r="CE1174" s="6">
        <v>0.32475281765285302</v>
      </c>
    </row>
    <row r="1175" spans="1:83">
      <c r="A1175" s="4" t="s">
        <v>136</v>
      </c>
      <c r="B1175" s="6">
        <v>6.9061453886396201E-2</v>
      </c>
      <c r="C1175" s="6">
        <v>7.9912884918884097E-2</v>
      </c>
      <c r="D1175" s="6">
        <v>6.9908063126271291E-2</v>
      </c>
      <c r="E1175" s="6">
        <v>7.5816120033927098E-2</v>
      </c>
      <c r="F1175" s="6">
        <v>5.3949104153011698E-2</v>
      </c>
      <c r="G1175" s="6">
        <v>7.6666661935703692E-2</v>
      </c>
      <c r="H1175" s="6">
        <v>6.1470157147162793E-2</v>
      </c>
      <c r="I1175" s="6">
        <v>5.4466981955393796E-2</v>
      </c>
      <c r="J1175" s="6">
        <v>6.3315476524778994E-2</v>
      </c>
      <c r="K1175" s="6">
        <v>6.8635764737591601E-2</v>
      </c>
      <c r="L1175" s="6">
        <v>6.5210463095820598E-2</v>
      </c>
      <c r="M1175" s="6">
        <v>8.9432370577327308E-2</v>
      </c>
      <c r="N1175" s="6">
        <v>0.17580192151883101</v>
      </c>
      <c r="O1175" s="6">
        <v>8.0283786788933401E-2</v>
      </c>
      <c r="P1175" s="6">
        <v>7.5382279894769505E-2</v>
      </c>
      <c r="Q1175" s="6">
        <v>3.5212761305900397E-2</v>
      </c>
      <c r="R1175" s="6">
        <v>0.10492153684128701</v>
      </c>
      <c r="S1175" s="6">
        <v>0.154297619622668</v>
      </c>
      <c r="T1175" s="6">
        <v>0.126713237769811</v>
      </c>
      <c r="U1175" s="6">
        <v>9.2217477702279907E-2</v>
      </c>
      <c r="V1175" s="6">
        <v>7.5270529273542899E-2</v>
      </c>
      <c r="W1175" s="6">
        <v>5.3932798190339894E-2</v>
      </c>
      <c r="X1175" s="6">
        <v>4.0246851483787698E-2</v>
      </c>
      <c r="Y1175" s="6">
        <v>2.1799688977513599E-2</v>
      </c>
      <c r="Z1175" s="6">
        <v>0.12860032916977102</v>
      </c>
      <c r="AA1175" s="6">
        <v>7.5123780363497997E-2</v>
      </c>
      <c r="AB1175" s="6">
        <v>8.3790305653191399E-2</v>
      </c>
      <c r="AC1175" s="6">
        <v>5.9914983125136496E-2</v>
      </c>
      <c r="AD1175" s="6">
        <v>6.7104181675082697E-2</v>
      </c>
      <c r="AE1175" s="6">
        <v>7.9544539100051395E-2</v>
      </c>
      <c r="AF1175" s="6">
        <v>8.56666906889436E-2</v>
      </c>
      <c r="AG1175" s="6">
        <v>6.5538811782266199E-2</v>
      </c>
      <c r="AH1175" s="6">
        <v>6.7755572573774694E-2</v>
      </c>
      <c r="AI1175" s="6">
        <v>4.9315205763365802E-2</v>
      </c>
      <c r="AJ1175" s="6">
        <v>5.8293191404814697E-2</v>
      </c>
      <c r="AK1175" s="6">
        <v>9.0976765432543696E-2</v>
      </c>
      <c r="AL1175" s="6">
        <v>8.835827729039529E-2</v>
      </c>
      <c r="AM1175" s="6">
        <v>7.1752884061052902E-2</v>
      </c>
      <c r="AN1175" s="6">
        <v>5.0314529108967998E-2</v>
      </c>
      <c r="AO1175" s="6">
        <v>0.138288571769101</v>
      </c>
      <c r="AP1175" s="6">
        <v>7.4235795566257992E-2</v>
      </c>
      <c r="AQ1175" s="6">
        <v>7.4998410799709203E-2</v>
      </c>
      <c r="AR1175" s="6">
        <v>3.7001310069937697E-2</v>
      </c>
      <c r="AS1175" s="6">
        <v>8.0540425656200603E-3</v>
      </c>
      <c r="AT1175" s="6">
        <v>5.0837989069243396E-2</v>
      </c>
      <c r="AU1175" s="6">
        <v>7.1675103018544101E-2</v>
      </c>
      <c r="AV1175" s="6">
        <v>7.7027431726022097E-2</v>
      </c>
      <c r="AW1175" s="6">
        <v>6.8264591336609795E-2</v>
      </c>
      <c r="AX1175" s="6">
        <v>3.7358117460154799E-2</v>
      </c>
      <c r="AY1175" s="6">
        <v>6.2495727274488905E-2</v>
      </c>
      <c r="AZ1175" s="6">
        <v>3.2469276114265699E-2</v>
      </c>
      <c r="BA1175" s="6">
        <v>0.12208017537069001</v>
      </c>
      <c r="BB1175" s="6">
        <v>4.9315205763365802E-2</v>
      </c>
      <c r="BC1175" s="6">
        <v>8.6712144288085394E-2</v>
      </c>
      <c r="BD1175" s="6">
        <v>0.15265388760218301</v>
      </c>
      <c r="BE1175" s="6">
        <v>9.8826608109077604E-2</v>
      </c>
      <c r="BF1175" s="6">
        <v>8.1202336887352788E-2</v>
      </c>
      <c r="BG1175" s="6">
        <v>5.2070932426093501E-2</v>
      </c>
      <c r="BH1175" s="6">
        <v>6.4833192919463198E-2</v>
      </c>
      <c r="BI1175" s="6">
        <v>7.9270734725269409E-2</v>
      </c>
      <c r="BJ1175" s="6">
        <v>6.0727036224409295E-2</v>
      </c>
      <c r="BK1175" s="6">
        <v>7.0682252409170102E-2</v>
      </c>
      <c r="BL1175" s="6">
        <v>8.1876102625919295E-2</v>
      </c>
      <c r="BM1175" s="6">
        <v>7.1124485449683097E-2</v>
      </c>
      <c r="BN1175" s="6">
        <v>6.1878063959759998E-2</v>
      </c>
      <c r="BO1175" s="6">
        <v>4.41115689672077E-2</v>
      </c>
      <c r="BP1175" s="6">
        <v>6.8853853336603696E-2</v>
      </c>
      <c r="BQ1175" s="6">
        <v>5.5311853660148597E-2</v>
      </c>
      <c r="BR1175" s="6">
        <v>9.9688201661160991E-2</v>
      </c>
      <c r="BS1175" s="6">
        <v>2.9354889669419001E-2</v>
      </c>
      <c r="BT1175" s="6">
        <v>8.7691325327101291E-2</v>
      </c>
      <c r="BU1175" s="6">
        <v>9.3834188164307608E-2</v>
      </c>
      <c r="BV1175" s="6">
        <v>9.1530165086593313E-2</v>
      </c>
      <c r="BW1175" s="6">
        <v>0.171542624766061</v>
      </c>
      <c r="BX1175" s="6">
        <v>0.15200000260813198</v>
      </c>
      <c r="BY1175" s="6">
        <v>0.11117395386753501</v>
      </c>
      <c r="BZ1175" s="6">
        <v>7.1491231829530391E-2</v>
      </c>
      <c r="CA1175" s="6">
        <v>5.0256303561270296E-2</v>
      </c>
      <c r="CB1175" s="6">
        <v>0.37084381701959201</v>
      </c>
      <c r="CC1175" s="6">
        <v>4.5389699699646499E-2</v>
      </c>
      <c r="CD1175" s="6">
        <v>0.13932516064763401</v>
      </c>
      <c r="CE1175" s="6">
        <v>0.13137294689939299</v>
      </c>
    </row>
    <row r="1176" spans="1:83">
      <c r="A1176" s="4" t="s">
        <v>195</v>
      </c>
      <c r="B1176" s="7">
        <v>84.6</v>
      </c>
      <c r="C1176" s="7">
        <v>83.9</v>
      </c>
      <c r="D1176" s="7">
        <v>88.3</v>
      </c>
      <c r="E1176" s="7">
        <v>86.7</v>
      </c>
      <c r="F1176" s="7">
        <v>86.2</v>
      </c>
      <c r="G1176" s="7">
        <v>83.9</v>
      </c>
      <c r="H1176" s="7">
        <v>85.3</v>
      </c>
      <c r="I1176" s="7">
        <v>82.1</v>
      </c>
      <c r="J1176" s="7">
        <v>82.4</v>
      </c>
      <c r="K1176" s="7">
        <v>84.4</v>
      </c>
      <c r="L1176" s="7">
        <v>85.6</v>
      </c>
      <c r="M1176" s="7">
        <v>87.1</v>
      </c>
      <c r="N1176" s="7">
        <v>78.7</v>
      </c>
      <c r="O1176" s="7">
        <v>79.7</v>
      </c>
      <c r="P1176" s="7">
        <v>79.099999999999994</v>
      </c>
      <c r="Q1176" s="7">
        <v>89.1</v>
      </c>
      <c r="R1176" s="7">
        <v>81.5</v>
      </c>
      <c r="S1176" s="7">
        <v>80.5</v>
      </c>
      <c r="T1176" s="7">
        <v>80.099999999999994</v>
      </c>
      <c r="U1176" s="7">
        <v>81.599999999999994</v>
      </c>
      <c r="V1176" s="7">
        <v>83.4</v>
      </c>
      <c r="W1176" s="7">
        <v>85.6</v>
      </c>
      <c r="X1176" s="7">
        <v>84.9</v>
      </c>
      <c r="Y1176" s="7">
        <v>89.1</v>
      </c>
      <c r="Z1176" s="7">
        <v>80.599999999999994</v>
      </c>
      <c r="AA1176" s="7">
        <v>71.2</v>
      </c>
      <c r="AB1176" s="7">
        <v>78.7</v>
      </c>
      <c r="AC1176" s="7">
        <v>86.2</v>
      </c>
      <c r="AD1176" s="7">
        <v>91.3</v>
      </c>
      <c r="AE1176" s="7">
        <v>88.1</v>
      </c>
      <c r="AF1176" s="7">
        <v>78.2</v>
      </c>
      <c r="AG1176" s="7">
        <v>85.5</v>
      </c>
      <c r="AH1176" s="7">
        <v>83.7</v>
      </c>
      <c r="AI1176" s="7">
        <v>85.6</v>
      </c>
      <c r="AJ1176" s="7">
        <v>78.7</v>
      </c>
      <c r="AK1176" s="7">
        <v>89.1</v>
      </c>
      <c r="AL1176" s="7">
        <v>85</v>
      </c>
      <c r="AM1176" s="7">
        <v>90.8</v>
      </c>
      <c r="AN1176" s="7">
        <v>75.5</v>
      </c>
      <c r="AO1176" s="7">
        <v>82.7</v>
      </c>
      <c r="AP1176" s="7">
        <v>80.5</v>
      </c>
      <c r="AQ1176" s="7">
        <v>86.6</v>
      </c>
      <c r="AR1176" s="7">
        <v>83.6</v>
      </c>
      <c r="AS1176" s="7">
        <v>85.8</v>
      </c>
      <c r="AT1176" s="7">
        <v>86.7</v>
      </c>
      <c r="AU1176" s="7">
        <v>86.1</v>
      </c>
      <c r="AV1176" s="7">
        <v>85.3</v>
      </c>
      <c r="AW1176" s="7">
        <v>72.7</v>
      </c>
      <c r="AX1176" s="7">
        <v>80.099999999999994</v>
      </c>
      <c r="AY1176" s="7">
        <v>74</v>
      </c>
      <c r="AZ1176" s="7">
        <v>83.4</v>
      </c>
      <c r="BA1176" s="7">
        <v>84.4</v>
      </c>
      <c r="BB1176" s="7">
        <v>85.6</v>
      </c>
      <c r="BC1176" s="7">
        <v>85.4</v>
      </c>
      <c r="BD1176" s="7">
        <v>84.1</v>
      </c>
      <c r="BE1176" s="7">
        <v>83.2</v>
      </c>
      <c r="BF1176" s="7">
        <v>85.4</v>
      </c>
      <c r="BG1176" s="7">
        <v>84.4</v>
      </c>
      <c r="BH1176" s="7">
        <v>70.5</v>
      </c>
      <c r="BI1176" s="7">
        <v>73.099999999999994</v>
      </c>
      <c r="BJ1176" s="7">
        <v>83.6</v>
      </c>
      <c r="BK1176" s="7">
        <v>87.4</v>
      </c>
      <c r="BL1176" s="7">
        <v>85</v>
      </c>
      <c r="BM1176" s="7">
        <v>85.2</v>
      </c>
      <c r="BN1176" s="7">
        <v>85.4</v>
      </c>
      <c r="BO1176" s="7">
        <v>84.8</v>
      </c>
      <c r="BP1176" s="7">
        <v>81.400000000000006</v>
      </c>
      <c r="BQ1176" s="7">
        <v>84.9</v>
      </c>
      <c r="BR1176" s="7">
        <v>73.5</v>
      </c>
      <c r="BS1176" s="7">
        <v>86.9</v>
      </c>
      <c r="BT1176" s="7">
        <v>86.5</v>
      </c>
      <c r="BU1176" s="7">
        <v>81.3</v>
      </c>
      <c r="BV1176" s="7">
        <v>86</v>
      </c>
      <c r="BW1176" s="7">
        <v>73</v>
      </c>
      <c r="BX1176" s="7">
        <v>85.9</v>
      </c>
      <c r="BY1176" s="7">
        <v>73.7</v>
      </c>
      <c r="BZ1176" s="7">
        <v>84</v>
      </c>
      <c r="CA1176" s="7">
        <v>86</v>
      </c>
      <c r="CB1176" s="7">
        <v>77.099999999999994</v>
      </c>
      <c r="CC1176" s="7">
        <v>87.2</v>
      </c>
      <c r="CD1176" s="7">
        <v>76.099999999999994</v>
      </c>
      <c r="CE1176" s="7">
        <v>77</v>
      </c>
    </row>
    <row r="1177" spans="1:83" ht="15.75" thickBot="1">
      <c r="A1177" s="4" t="s">
        <v>152</v>
      </c>
      <c r="B1177" s="7">
        <v>23.8</v>
      </c>
      <c r="C1177" s="7">
        <v>24.6</v>
      </c>
      <c r="D1177" s="7">
        <v>16.7</v>
      </c>
      <c r="E1177" s="7">
        <v>17.5</v>
      </c>
      <c r="F1177" s="7">
        <v>17.8</v>
      </c>
      <c r="G1177" s="7">
        <v>23.8</v>
      </c>
      <c r="H1177" s="7">
        <v>23.8</v>
      </c>
      <c r="I1177" s="7">
        <v>26.1</v>
      </c>
      <c r="J1177" s="7">
        <v>24.8</v>
      </c>
      <c r="K1177" s="7">
        <v>24.1</v>
      </c>
      <c r="L1177" s="7">
        <v>23</v>
      </c>
      <c r="M1177" s="7">
        <v>21.2</v>
      </c>
      <c r="N1177" s="7">
        <v>27.2</v>
      </c>
      <c r="O1177" s="7">
        <v>25</v>
      </c>
      <c r="P1177" s="7">
        <v>26.8</v>
      </c>
      <c r="Q1177" s="7">
        <v>20.7</v>
      </c>
      <c r="R1177" s="7">
        <v>25.1</v>
      </c>
      <c r="S1177" s="7">
        <v>24.9</v>
      </c>
      <c r="T1177" s="7">
        <v>27</v>
      </c>
      <c r="U1177" s="7">
        <v>24.8</v>
      </c>
      <c r="V1177" s="7">
        <v>24.3</v>
      </c>
      <c r="W1177" s="7">
        <v>22.2</v>
      </c>
      <c r="X1177" s="7">
        <v>23.9</v>
      </c>
      <c r="Y1177" s="7">
        <v>20.8</v>
      </c>
      <c r="Z1177" s="7">
        <v>26.9</v>
      </c>
      <c r="AA1177" s="7">
        <v>33.4</v>
      </c>
      <c r="AB1177" s="7">
        <v>27.3</v>
      </c>
      <c r="AC1177" s="7">
        <v>20.5</v>
      </c>
      <c r="AD1177" s="7">
        <v>17.8</v>
      </c>
      <c r="AE1177" s="7">
        <v>21.1</v>
      </c>
      <c r="AF1177" s="7">
        <v>28.3</v>
      </c>
      <c r="AG1177" s="7">
        <v>21.2</v>
      </c>
      <c r="AH1177" s="7">
        <v>25.1</v>
      </c>
      <c r="AI1177" s="7">
        <v>23.5</v>
      </c>
      <c r="AJ1177" s="7">
        <v>27.9</v>
      </c>
      <c r="AK1177" s="7">
        <v>17.5</v>
      </c>
      <c r="AL1177" s="7">
        <v>22.6</v>
      </c>
      <c r="AM1177" s="7">
        <v>19.399999999999999</v>
      </c>
      <c r="AN1177" s="7">
        <v>31.3</v>
      </c>
      <c r="AO1177" s="7">
        <v>22</v>
      </c>
      <c r="AP1177" s="7">
        <v>25.1</v>
      </c>
      <c r="AQ1177" s="7">
        <v>19.3</v>
      </c>
      <c r="AR1177" s="7">
        <v>21.8</v>
      </c>
      <c r="AS1177" s="7">
        <v>20.6</v>
      </c>
      <c r="AT1177" s="7">
        <v>21.5</v>
      </c>
      <c r="AU1177" s="7">
        <v>21.9</v>
      </c>
      <c r="AV1177" s="7">
        <v>24.9</v>
      </c>
      <c r="AW1177" s="7">
        <v>31.4</v>
      </c>
      <c r="AX1177" s="7">
        <v>26.5</v>
      </c>
      <c r="AY1177" s="7">
        <v>29.9</v>
      </c>
      <c r="AZ1177" s="7">
        <v>25.3</v>
      </c>
      <c r="BA1177" s="7">
        <v>23</v>
      </c>
      <c r="BB1177" s="7">
        <v>23.5</v>
      </c>
      <c r="BC1177" s="7">
        <v>22.8</v>
      </c>
      <c r="BD1177" s="7">
        <v>23.2</v>
      </c>
      <c r="BE1177" s="7">
        <v>24.4</v>
      </c>
      <c r="BF1177" s="7">
        <v>23.8</v>
      </c>
      <c r="BG1177" s="7">
        <v>23.7</v>
      </c>
      <c r="BH1177" s="7">
        <v>33.200000000000003</v>
      </c>
      <c r="BI1177" s="7">
        <v>32.799999999999997</v>
      </c>
      <c r="BJ1177" s="7">
        <v>21.7</v>
      </c>
      <c r="BK1177" s="7">
        <v>20.9</v>
      </c>
      <c r="BL1177" s="7">
        <v>21.6</v>
      </c>
      <c r="BM1177" s="7">
        <v>23.6</v>
      </c>
      <c r="BN1177" s="7">
        <v>22.3</v>
      </c>
      <c r="BO1177" s="7">
        <v>24.3</v>
      </c>
      <c r="BP1177" s="7">
        <v>28.1</v>
      </c>
      <c r="BQ1177" s="7">
        <v>24.1</v>
      </c>
      <c r="BR1177" s="7">
        <v>32.4</v>
      </c>
      <c r="BS1177" s="7">
        <v>21.3</v>
      </c>
      <c r="BT1177" s="7">
        <v>21.4</v>
      </c>
      <c r="BU1177" s="7">
        <v>21.6</v>
      </c>
      <c r="BV1177" s="7">
        <v>24.2</v>
      </c>
      <c r="BW1177" s="7">
        <v>32.799999999999997</v>
      </c>
      <c r="BX1177" s="7">
        <v>20.3</v>
      </c>
      <c r="BY1177" s="7">
        <v>30</v>
      </c>
      <c r="BZ1177" s="7">
        <v>22.7</v>
      </c>
      <c r="CA1177" s="7">
        <v>23.6</v>
      </c>
      <c r="CB1177" s="7">
        <v>27</v>
      </c>
      <c r="CC1177" s="7">
        <v>21.7</v>
      </c>
      <c r="CD1177" s="7">
        <v>28.5</v>
      </c>
      <c r="CE1177" s="7">
        <v>26.6</v>
      </c>
    </row>
    <row r="1178" spans="1:83" ht="15.75" thickBot="1">
      <c r="A1178" s="12" t="s">
        <v>192</v>
      </c>
      <c r="C1178" s="10">
        <f>2*(1-_xlfn.NORM.S.DIST(ABS((C1176-$B1176) /SQRT(C1177*C1177/C1166+$B1177*$B1177/$B1166)),TRUE))</f>
        <v>0.21826652855289264</v>
      </c>
      <c r="D1178" s="10">
        <f t="shared" ref="D1178:E1178" si="336">2*(1-_xlfn.NORM.S.DIST(ABS((D1176-$B1176) /SQRT(D1177*D1177/D1166+$B1177*$B1177/$B1166)),TRUE))</f>
        <v>0</v>
      </c>
      <c r="E1178" s="10">
        <f t="shared" si="336"/>
        <v>3.0635010386248496E-6</v>
      </c>
      <c r="F1178" s="10">
        <f>2*(1-_xlfn.NORM.S.DIST(ABS((F1176-$B1176) /SQRT(F1177*F1177/F1166+$B1177*$B1177/$B1166)),TRUE))</f>
        <v>3.4048188209245822E-4</v>
      </c>
      <c r="G1178" s="10">
        <f>2*(1-_xlfn.NORM.S.DIST(ABS(G1176-($B1166*(1-$B1175)*$B1176 - G1166*(1-G1175)*G1176)/($B1166*(1-$B1175)-G1166*(1-G1175)))/SQRT(G1177*G1177/(G1166*(1-G1175))+$B1177*$B1177/($B1166*(1-$B1175)-G1166*(1-G1175))),TRUE))</f>
        <v>0.10857307102965064</v>
      </c>
      <c r="H1178" s="10">
        <f t="shared" ref="H1178:BS1178" si="337">2*(1-_xlfn.NORM.S.DIST(ABS(H1176-($B1166*(1-$B1175)*$B1176 - H1166*(1-H1175)*H1176)/($B1166*(1-$B1175)-H1166*(1-H1175)))/SQRT(H1177*H1177/(H1166*(1-H1175))+$B1177*$B1177/($B1166*(1-$B1175)-H1166*(1-H1175))),TRUE))</f>
        <v>0.10245727864352117</v>
      </c>
      <c r="I1178" s="10">
        <f t="shared" si="337"/>
        <v>7.9716128206750447E-2</v>
      </c>
      <c r="J1178" s="10">
        <f t="shared" si="337"/>
        <v>3.6322554494126358E-2</v>
      </c>
      <c r="K1178" s="10">
        <f t="shared" si="337"/>
        <v>0.81574393014411672</v>
      </c>
      <c r="L1178" s="10">
        <f t="shared" si="337"/>
        <v>0.14199667092332602</v>
      </c>
      <c r="M1178" s="10">
        <f t="shared" si="337"/>
        <v>1.7608775806499111E-4</v>
      </c>
      <c r="N1178" s="10">
        <f t="shared" si="337"/>
        <v>7.8612168931346815E-5</v>
      </c>
      <c r="O1178" s="10">
        <f t="shared" si="337"/>
        <v>1.5351249160744374E-9</v>
      </c>
      <c r="P1178" s="10">
        <f t="shared" si="337"/>
        <v>7.7742870847163914E-5</v>
      </c>
      <c r="Q1178" s="10">
        <f t="shared" si="337"/>
        <v>0</v>
      </c>
      <c r="R1178" s="10">
        <f t="shared" si="337"/>
        <v>8.5835312944455122E-2</v>
      </c>
      <c r="S1178" s="10">
        <f t="shared" si="337"/>
        <v>2.1681332803362707E-3</v>
      </c>
      <c r="T1178" s="10">
        <f t="shared" si="337"/>
        <v>4.7457841317211091E-5</v>
      </c>
      <c r="U1178" s="10">
        <f t="shared" si="337"/>
        <v>5.7477843105546711E-4</v>
      </c>
      <c r="V1178" s="10">
        <f t="shared" si="337"/>
        <v>0.12329434942932505</v>
      </c>
      <c r="W1178" s="10">
        <f t="shared" si="337"/>
        <v>8.2097301528449629E-2</v>
      </c>
      <c r="X1178" s="10">
        <f t="shared" si="337"/>
        <v>0.57725804527998026</v>
      </c>
      <c r="Y1178" s="10">
        <f t="shared" si="337"/>
        <v>0</v>
      </c>
      <c r="Z1178" s="10">
        <f t="shared" si="337"/>
        <v>4.6687298878023142E-6</v>
      </c>
      <c r="AA1178" s="10">
        <f t="shared" si="337"/>
        <v>7.0892181014414746E-12</v>
      </c>
      <c r="AB1178" s="10">
        <f t="shared" si="337"/>
        <v>3.0594637934200364E-11</v>
      </c>
      <c r="AC1178" s="10">
        <f t="shared" si="337"/>
        <v>1.5794630849765845E-3</v>
      </c>
      <c r="AD1178" s="10">
        <f t="shared" si="337"/>
        <v>0</v>
      </c>
      <c r="AE1178" s="10">
        <f t="shared" si="337"/>
        <v>2.0037092207658702E-8</v>
      </c>
      <c r="AF1178" s="10">
        <f t="shared" si="337"/>
        <v>7.3240607409430503E-4</v>
      </c>
      <c r="AG1178" s="10">
        <f t="shared" si="337"/>
        <v>0.20127107533496358</v>
      </c>
      <c r="AH1178" s="10">
        <f t="shared" si="337"/>
        <v>0.2611041744703404</v>
      </c>
      <c r="AI1178" s="10">
        <f t="shared" si="337"/>
        <v>0.48556900630412203</v>
      </c>
      <c r="AJ1178" s="10">
        <f t="shared" si="337"/>
        <v>5.5517075273292527E-4</v>
      </c>
      <c r="AK1178" s="10">
        <f t="shared" si="337"/>
        <v>7.731150723790936E-4</v>
      </c>
      <c r="AL1178" s="10">
        <f t="shared" si="337"/>
        <v>0.69833715003803332</v>
      </c>
      <c r="AM1178" s="10">
        <f t="shared" si="337"/>
        <v>8.5376150593674538E-13</v>
      </c>
      <c r="AN1178" s="10">
        <f t="shared" si="337"/>
        <v>8.3599575753190436E-4</v>
      </c>
      <c r="AO1178" s="10">
        <f t="shared" si="337"/>
        <v>0.4368658650845707</v>
      </c>
      <c r="AP1178" s="10">
        <f t="shared" si="337"/>
        <v>3.9047335340683498E-2</v>
      </c>
      <c r="AQ1178" s="10">
        <f t="shared" si="337"/>
        <v>0.20616653213373515</v>
      </c>
      <c r="AR1178" s="10">
        <f t="shared" si="337"/>
        <v>0.66035272289593649</v>
      </c>
      <c r="AS1178" s="10">
        <f t="shared" si="337"/>
        <v>0.61725968671227172</v>
      </c>
      <c r="AT1178" s="10">
        <f t="shared" si="337"/>
        <v>0.31164645822487502</v>
      </c>
      <c r="AU1178" s="10">
        <f t="shared" si="337"/>
        <v>0.26978200648793438</v>
      </c>
      <c r="AV1178" s="10">
        <f t="shared" si="337"/>
        <v>0.60335400932818262</v>
      </c>
      <c r="AW1178" s="10">
        <f t="shared" si="337"/>
        <v>4.7740722908813371E-3</v>
      </c>
      <c r="AX1178" s="10">
        <f t="shared" si="337"/>
        <v>4.9572873841547072E-2</v>
      </c>
      <c r="AY1178" s="10">
        <f t="shared" si="337"/>
        <v>5.3213158057952015E-5</v>
      </c>
      <c r="AZ1178" s="10">
        <f t="shared" si="337"/>
        <v>0.64546306046266233</v>
      </c>
      <c r="BA1178" s="10">
        <f t="shared" si="337"/>
        <v>0.96426057149541311</v>
      </c>
      <c r="BB1178" s="10">
        <f t="shared" si="337"/>
        <v>0.48556900630412203</v>
      </c>
      <c r="BC1178" s="10">
        <f t="shared" si="337"/>
        <v>0.75015354481143603</v>
      </c>
      <c r="BD1178" s="10">
        <f t="shared" si="337"/>
        <v>0.80217302756500874</v>
      </c>
      <c r="BE1178" s="10">
        <f t="shared" si="337"/>
        <v>0.42512859229130706</v>
      </c>
      <c r="BF1178" s="10">
        <f t="shared" si="337"/>
        <v>0.41603332028486739</v>
      </c>
      <c r="BG1178" s="10">
        <f t="shared" si="337"/>
        <v>0.49245892429523686</v>
      </c>
      <c r="BH1178" s="10">
        <f t="shared" si="337"/>
        <v>9.5479180117763462E-15</v>
      </c>
      <c r="BI1178" s="10">
        <f t="shared" si="337"/>
        <v>7.7796121870088442E-5</v>
      </c>
      <c r="BJ1178" s="10">
        <f t="shared" si="337"/>
        <v>0.3237566734725732</v>
      </c>
      <c r="BK1178" s="10">
        <f t="shared" si="337"/>
        <v>0</v>
      </c>
      <c r="BL1178" s="10">
        <f t="shared" si="337"/>
        <v>0.64233569609324781</v>
      </c>
      <c r="BM1178" s="10">
        <f t="shared" si="337"/>
        <v>0.26750781391231615</v>
      </c>
      <c r="BN1178" s="10">
        <f t="shared" si="337"/>
        <v>0.44742106887592725</v>
      </c>
      <c r="BO1178" s="10">
        <f t="shared" si="337"/>
        <v>0.84720135359450865</v>
      </c>
      <c r="BP1178" s="10">
        <f t="shared" si="337"/>
        <v>5.7404299917162449E-2</v>
      </c>
      <c r="BQ1178" s="10">
        <f t="shared" si="337"/>
        <v>0.45446150129337903</v>
      </c>
      <c r="BR1178" s="10">
        <f t="shared" si="337"/>
        <v>3.2849898195117522E-3</v>
      </c>
      <c r="BS1178" s="10">
        <f t="shared" si="337"/>
        <v>8.0516984938532321E-2</v>
      </c>
      <c r="BT1178" s="10">
        <f t="shared" ref="BT1178:CE1178" si="338">2*(1-_xlfn.NORM.S.DIST(ABS(BT1176-($B1166*(1-$B1175)*$B1176 - BT1166*(1-BT1175)*BT1176)/($B1166*(1-$B1175)-BT1166*(1-BT1175)))/SQRT(BT1177*BT1177/(BT1166*(1-BT1175))+$B1177*$B1177/($B1166*(1-$B1175)-BT1166*(1-BT1175))),TRUE))</f>
        <v>7.5069179034610301E-3</v>
      </c>
      <c r="BU1178" s="10">
        <f t="shared" si="338"/>
        <v>2.0577589670443652E-2</v>
      </c>
      <c r="BV1178" s="10">
        <f t="shared" si="338"/>
        <v>0.76548867850591629</v>
      </c>
      <c r="BW1178" s="10">
        <f t="shared" si="338"/>
        <v>9.6571854265012913E-3</v>
      </c>
      <c r="BX1178" s="10">
        <f t="shared" si="338"/>
        <v>0.47496820107957105</v>
      </c>
      <c r="BY1178" s="10">
        <f t="shared" si="338"/>
        <v>1.2103743998181926E-6</v>
      </c>
      <c r="BZ1178" s="10">
        <f t="shared" si="338"/>
        <v>0.30355188928547383</v>
      </c>
      <c r="CA1178" s="10">
        <f t="shared" si="338"/>
        <v>4.1991588919088052E-4</v>
      </c>
      <c r="CB1178" s="10">
        <f t="shared" si="338"/>
        <v>0.15613151429621008</v>
      </c>
      <c r="CC1178" s="10">
        <f t="shared" si="338"/>
        <v>0</v>
      </c>
      <c r="CD1178" s="10">
        <f t="shared" si="338"/>
        <v>1.1839418334602669E-12</v>
      </c>
      <c r="CE1178" s="10">
        <f t="shared" si="338"/>
        <v>6.7730564570878116E-5</v>
      </c>
    </row>
    <row r="1179" spans="1:83">
      <c r="A1179" s="14" t="s">
        <v>220</v>
      </c>
      <c r="B1179">
        <f>B1176+(1.96*(B1177/SQRT(B1166*(1-B1175))))</f>
        <v>85.447546915453586</v>
      </c>
      <c r="C1179">
        <f t="shared" ref="C1179:BN1179" si="339">C1176+(1.96*(C1177/SQRT(C1166*(1-C1175))))</f>
        <v>84.689273880420259</v>
      </c>
      <c r="D1179">
        <f t="shared" si="339"/>
        <v>88.619547778873894</v>
      </c>
      <c r="E1179">
        <f t="shared" si="339"/>
        <v>87.043816913300944</v>
      </c>
      <c r="F1179">
        <f t="shared" si="339"/>
        <v>86.521181684804162</v>
      </c>
      <c r="G1179">
        <f t="shared" si="339"/>
        <v>85.103908552029949</v>
      </c>
      <c r="H1179">
        <f t="shared" si="339"/>
        <v>86.493388325065879</v>
      </c>
      <c r="I1179">
        <f t="shared" si="339"/>
        <v>85.068885202733441</v>
      </c>
      <c r="J1179">
        <f t="shared" si="339"/>
        <v>84.652853160019419</v>
      </c>
      <c r="K1179">
        <f t="shared" si="339"/>
        <v>86.292344823977928</v>
      </c>
      <c r="L1179">
        <f t="shared" si="339"/>
        <v>87.155059963402437</v>
      </c>
      <c r="M1179">
        <f t="shared" si="339"/>
        <v>88.572081321566941</v>
      </c>
      <c r="N1179">
        <f t="shared" si="339"/>
        <v>81.81669999305447</v>
      </c>
      <c r="O1179">
        <f t="shared" si="339"/>
        <v>81.537720296240735</v>
      </c>
      <c r="P1179">
        <f t="shared" si="339"/>
        <v>82.019952166306879</v>
      </c>
      <c r="Q1179">
        <f t="shared" si="339"/>
        <v>90.11198282780073</v>
      </c>
      <c r="R1179">
        <f t="shared" si="339"/>
        <v>85.158672653977945</v>
      </c>
      <c r="S1179">
        <f t="shared" si="339"/>
        <v>83.277795114352344</v>
      </c>
      <c r="T1179">
        <f t="shared" si="339"/>
        <v>82.508123918971492</v>
      </c>
      <c r="U1179">
        <f t="shared" si="339"/>
        <v>83.535193699571082</v>
      </c>
      <c r="V1179">
        <f t="shared" si="339"/>
        <v>85.161029997752223</v>
      </c>
      <c r="W1179">
        <f t="shared" si="339"/>
        <v>86.954364860097002</v>
      </c>
      <c r="X1179">
        <f t="shared" si="339"/>
        <v>86.256792398076641</v>
      </c>
      <c r="Y1179">
        <f t="shared" si="339"/>
        <v>90.189646657910529</v>
      </c>
      <c r="Z1179">
        <f t="shared" si="339"/>
        <v>82.60064712750831</v>
      </c>
      <c r="AA1179">
        <f t="shared" si="339"/>
        <v>75.289976824462144</v>
      </c>
      <c r="AB1179">
        <f t="shared" si="339"/>
        <v>80.737153661925447</v>
      </c>
      <c r="AC1179">
        <f t="shared" si="339"/>
        <v>87.38450161731258</v>
      </c>
      <c r="AD1179">
        <f t="shared" si="339"/>
        <v>92.442245617565746</v>
      </c>
      <c r="AE1179">
        <f t="shared" si="339"/>
        <v>89.496338417706014</v>
      </c>
      <c r="AF1179">
        <f t="shared" si="339"/>
        <v>82.084523960625646</v>
      </c>
      <c r="AG1179">
        <f t="shared" si="339"/>
        <v>87.037120524944356</v>
      </c>
      <c r="AH1179">
        <f t="shared" si="339"/>
        <v>85.523221266399247</v>
      </c>
      <c r="AI1179">
        <f t="shared" si="339"/>
        <v>88.529671901937704</v>
      </c>
      <c r="AJ1179">
        <f t="shared" si="339"/>
        <v>82.228842938250594</v>
      </c>
      <c r="AK1179">
        <f t="shared" si="339"/>
        <v>91.737850364474113</v>
      </c>
      <c r="AL1179">
        <f t="shared" si="339"/>
        <v>87.163084563721881</v>
      </c>
      <c r="AM1179">
        <f t="shared" si="339"/>
        <v>92.577471055521102</v>
      </c>
      <c r="AN1179">
        <f t="shared" si="339"/>
        <v>81.000154184704428</v>
      </c>
      <c r="AO1179">
        <f t="shared" si="339"/>
        <v>87.542882277085695</v>
      </c>
      <c r="AP1179">
        <f t="shared" si="339"/>
        <v>84.504845795480634</v>
      </c>
      <c r="AQ1179">
        <f t="shared" si="339"/>
        <v>89.739007220736966</v>
      </c>
      <c r="AR1179">
        <f t="shared" si="339"/>
        <v>88.115005072094334</v>
      </c>
      <c r="AS1179">
        <f t="shared" si="339"/>
        <v>90.544799396026846</v>
      </c>
      <c r="AT1179">
        <f t="shared" si="339"/>
        <v>90.824088865050726</v>
      </c>
      <c r="AU1179">
        <f t="shared" si="339"/>
        <v>88.857591511194215</v>
      </c>
      <c r="AV1179">
        <f t="shared" si="339"/>
        <v>88.096430638581978</v>
      </c>
      <c r="AW1179">
        <f t="shared" si="339"/>
        <v>81.071926801772321</v>
      </c>
      <c r="AX1179">
        <f t="shared" si="339"/>
        <v>84.707683110324055</v>
      </c>
      <c r="AY1179">
        <f t="shared" si="339"/>
        <v>79.288164836277318</v>
      </c>
      <c r="AZ1179">
        <f t="shared" si="339"/>
        <v>88.599723895481944</v>
      </c>
      <c r="BA1179">
        <f t="shared" si="339"/>
        <v>93.184071293759459</v>
      </c>
      <c r="BB1179">
        <f t="shared" si="339"/>
        <v>88.529671901937704</v>
      </c>
      <c r="BC1179">
        <f t="shared" si="339"/>
        <v>90.384777074847065</v>
      </c>
      <c r="BD1179">
        <f t="shared" si="339"/>
        <v>88.093630865530741</v>
      </c>
      <c r="BE1179">
        <f t="shared" si="339"/>
        <v>86.75339665242052</v>
      </c>
      <c r="BF1179">
        <f t="shared" si="339"/>
        <v>87.505971351264748</v>
      </c>
      <c r="BG1179">
        <f t="shared" si="339"/>
        <v>85.418123188833619</v>
      </c>
      <c r="BH1179">
        <f t="shared" si="339"/>
        <v>74.340435057963063</v>
      </c>
      <c r="BI1179">
        <f t="shared" si="339"/>
        <v>78.976141770444428</v>
      </c>
      <c r="BJ1179">
        <f t="shared" si="339"/>
        <v>85.706565802162785</v>
      </c>
      <c r="BK1179">
        <f t="shared" si="339"/>
        <v>88.270478844352354</v>
      </c>
      <c r="BL1179">
        <f t="shared" si="339"/>
        <v>86.826758949510932</v>
      </c>
      <c r="BM1179">
        <f t="shared" si="339"/>
        <v>86.550478397744314</v>
      </c>
      <c r="BN1179">
        <f t="shared" si="339"/>
        <v>87.594123682897987</v>
      </c>
      <c r="BO1179">
        <f t="shared" ref="BO1179:CE1179" si="340">BO1176+(1.96*(BO1177/SQRT(BO1166*(1-BO1175))))</f>
        <v>87.016589016207007</v>
      </c>
      <c r="BP1179">
        <f t="shared" si="340"/>
        <v>84.886471095577846</v>
      </c>
      <c r="BQ1179">
        <f t="shared" si="340"/>
        <v>86.067426640379082</v>
      </c>
      <c r="BR1179">
        <f t="shared" si="340"/>
        <v>81.029932189068376</v>
      </c>
      <c r="BS1179">
        <f t="shared" si="340"/>
        <v>89.564067219130337</v>
      </c>
      <c r="BT1179">
        <f t="shared" si="340"/>
        <v>88.054524234189699</v>
      </c>
      <c r="BU1179">
        <f t="shared" si="340"/>
        <v>84.176782549033845</v>
      </c>
      <c r="BV1179">
        <f t="shared" si="340"/>
        <v>95.240961963597016</v>
      </c>
      <c r="BW1179">
        <f t="shared" si="340"/>
        <v>81.898658821912449</v>
      </c>
      <c r="BX1179">
        <f t="shared" si="340"/>
        <v>89.513151442530017</v>
      </c>
      <c r="BY1179">
        <f t="shared" si="340"/>
        <v>78.273118632019873</v>
      </c>
      <c r="BZ1179">
        <f t="shared" si="340"/>
        <v>85.384638905721317</v>
      </c>
      <c r="CA1179">
        <f t="shared" si="340"/>
        <v>87.142800218471521</v>
      </c>
      <c r="CB1179">
        <f t="shared" si="340"/>
        <v>87.519543033716232</v>
      </c>
      <c r="CC1179">
        <f t="shared" si="340"/>
        <v>88.080366109048029</v>
      </c>
      <c r="CD1179">
        <f t="shared" si="340"/>
        <v>78.705618021226996</v>
      </c>
      <c r="CE1179">
        <f t="shared" si="340"/>
        <v>80.878728353778726</v>
      </c>
    </row>
    <row r="1180" spans="1:83" ht="14.25" customHeight="1">
      <c r="A1180" s="14" t="s">
        <v>221</v>
      </c>
      <c r="B1180">
        <f>B1176-(1.96*(B1177/SQRT(B1166*(1-B1175))))</f>
        <v>83.752453084546403</v>
      </c>
      <c r="C1180">
        <f t="shared" ref="C1180:BN1180" si="341">C1176-(1.96*(C1177/SQRT(C1166*(1-C1175))))</f>
        <v>83.110726119579752</v>
      </c>
      <c r="D1180">
        <f t="shared" si="341"/>
        <v>87.9804522211261</v>
      </c>
      <c r="E1180">
        <f t="shared" si="341"/>
        <v>86.356183086699062</v>
      </c>
      <c r="F1180">
        <f t="shared" si="341"/>
        <v>85.878818315195844</v>
      </c>
      <c r="G1180">
        <f t="shared" si="341"/>
        <v>82.696091447970062</v>
      </c>
      <c r="H1180">
        <f t="shared" si="341"/>
        <v>84.106611674934115</v>
      </c>
      <c r="I1180">
        <f t="shared" si="341"/>
        <v>79.131114797266548</v>
      </c>
      <c r="J1180">
        <f t="shared" si="341"/>
        <v>80.147146839980593</v>
      </c>
      <c r="K1180">
        <f t="shared" si="341"/>
        <v>82.507655176022084</v>
      </c>
      <c r="L1180">
        <f t="shared" si="341"/>
        <v>84.044940036597552</v>
      </c>
      <c r="M1180">
        <f t="shared" si="341"/>
        <v>85.627918678433048</v>
      </c>
      <c r="N1180">
        <f t="shared" si="341"/>
        <v>75.583300006945535</v>
      </c>
      <c r="O1180">
        <f t="shared" si="341"/>
        <v>77.86227970375927</v>
      </c>
      <c r="P1180">
        <f t="shared" si="341"/>
        <v>76.180047833693109</v>
      </c>
      <c r="Q1180">
        <f t="shared" si="341"/>
        <v>88.088017172199258</v>
      </c>
      <c r="R1180">
        <f t="shared" si="341"/>
        <v>77.841327346022055</v>
      </c>
      <c r="S1180">
        <f t="shared" si="341"/>
        <v>77.722204885647656</v>
      </c>
      <c r="T1180">
        <f t="shared" si="341"/>
        <v>77.691876081028497</v>
      </c>
      <c r="U1180">
        <f t="shared" si="341"/>
        <v>79.664806300428907</v>
      </c>
      <c r="V1180">
        <f t="shared" si="341"/>
        <v>81.638970002247788</v>
      </c>
      <c r="W1180">
        <f t="shared" si="341"/>
        <v>84.245635139902987</v>
      </c>
      <c r="X1180">
        <f t="shared" si="341"/>
        <v>83.54320760192337</v>
      </c>
      <c r="Y1180">
        <f t="shared" si="341"/>
        <v>88.010353342089459</v>
      </c>
      <c r="Z1180">
        <f t="shared" si="341"/>
        <v>78.599352872491679</v>
      </c>
      <c r="AA1180">
        <f t="shared" si="341"/>
        <v>67.110023175537862</v>
      </c>
      <c r="AB1180">
        <f t="shared" si="341"/>
        <v>76.662846338074559</v>
      </c>
      <c r="AC1180">
        <f t="shared" si="341"/>
        <v>85.015498382687426</v>
      </c>
      <c r="AD1180">
        <f t="shared" si="341"/>
        <v>90.157754382434248</v>
      </c>
      <c r="AE1180">
        <f t="shared" si="341"/>
        <v>86.703661582293975</v>
      </c>
      <c r="AF1180">
        <f t="shared" si="341"/>
        <v>74.31547603937436</v>
      </c>
      <c r="AG1180">
        <f t="shared" si="341"/>
        <v>83.962879475055644</v>
      </c>
      <c r="AH1180">
        <f t="shared" si="341"/>
        <v>81.876778733600759</v>
      </c>
      <c r="AI1180">
        <f t="shared" si="341"/>
        <v>82.670328098062285</v>
      </c>
      <c r="AJ1180">
        <f t="shared" si="341"/>
        <v>75.171157061749412</v>
      </c>
      <c r="AK1180">
        <f t="shared" si="341"/>
        <v>86.462149635525876</v>
      </c>
      <c r="AL1180">
        <f t="shared" si="341"/>
        <v>82.836915436278119</v>
      </c>
      <c r="AM1180">
        <f t="shared" si="341"/>
        <v>89.022528944478893</v>
      </c>
      <c r="AN1180">
        <f t="shared" si="341"/>
        <v>69.999845815295572</v>
      </c>
      <c r="AO1180">
        <f t="shared" si="341"/>
        <v>77.85711772291431</v>
      </c>
      <c r="AP1180">
        <f t="shared" si="341"/>
        <v>76.495154204519366</v>
      </c>
      <c r="AQ1180">
        <f t="shared" si="341"/>
        <v>83.460992779263023</v>
      </c>
      <c r="AR1180">
        <f t="shared" si="341"/>
        <v>79.084994927905655</v>
      </c>
      <c r="AS1180">
        <f t="shared" si="341"/>
        <v>81.055200603973148</v>
      </c>
      <c r="AT1180">
        <f t="shared" si="341"/>
        <v>82.57591113494928</v>
      </c>
      <c r="AU1180">
        <f t="shared" si="341"/>
        <v>83.342408488805773</v>
      </c>
      <c r="AV1180">
        <f t="shared" si="341"/>
        <v>82.503569361418016</v>
      </c>
      <c r="AW1180">
        <f t="shared" si="341"/>
        <v>64.328073198227685</v>
      </c>
      <c r="AX1180">
        <f t="shared" si="341"/>
        <v>75.492316889675934</v>
      </c>
      <c r="AY1180">
        <f t="shared" si="341"/>
        <v>68.711835163722682</v>
      </c>
      <c r="AZ1180">
        <f t="shared" si="341"/>
        <v>78.200276104518068</v>
      </c>
      <c r="BA1180">
        <f t="shared" si="341"/>
        <v>75.615928706240553</v>
      </c>
      <c r="BB1180">
        <f t="shared" si="341"/>
        <v>82.670328098062285</v>
      </c>
      <c r="BC1180">
        <f t="shared" si="341"/>
        <v>80.415222925152946</v>
      </c>
      <c r="BD1180">
        <f t="shared" si="341"/>
        <v>80.106369134469247</v>
      </c>
      <c r="BE1180">
        <f t="shared" si="341"/>
        <v>79.646603347579486</v>
      </c>
      <c r="BF1180">
        <f t="shared" si="341"/>
        <v>83.294028648735264</v>
      </c>
      <c r="BG1180">
        <f t="shared" si="341"/>
        <v>83.381876811166393</v>
      </c>
      <c r="BH1180">
        <f t="shared" si="341"/>
        <v>66.659564942036937</v>
      </c>
      <c r="BI1180">
        <f t="shared" si="341"/>
        <v>67.22385822955556</v>
      </c>
      <c r="BJ1180">
        <f t="shared" si="341"/>
        <v>81.493434197837203</v>
      </c>
      <c r="BK1180">
        <f t="shared" si="341"/>
        <v>86.529521155647657</v>
      </c>
      <c r="BL1180">
        <f t="shared" si="341"/>
        <v>83.173241050489068</v>
      </c>
      <c r="BM1180">
        <f t="shared" si="341"/>
        <v>83.849521602255692</v>
      </c>
      <c r="BN1180">
        <f t="shared" si="341"/>
        <v>83.205876317102025</v>
      </c>
      <c r="BO1180">
        <f t="shared" ref="BO1180:CE1180" si="342">BO1176-(1.96*(BO1177/SQRT(BO1166*(1-BO1175))))</f>
        <v>82.583410983792987</v>
      </c>
      <c r="BP1180">
        <f t="shared" si="342"/>
        <v>77.913528904422165</v>
      </c>
      <c r="BQ1180">
        <f t="shared" si="342"/>
        <v>83.732573359620929</v>
      </c>
      <c r="BR1180">
        <f t="shared" si="342"/>
        <v>65.970067810931624</v>
      </c>
      <c r="BS1180">
        <f t="shared" si="342"/>
        <v>84.235932780869675</v>
      </c>
      <c r="BT1180">
        <f t="shared" si="342"/>
        <v>84.945475765810301</v>
      </c>
      <c r="BU1180">
        <f t="shared" si="342"/>
        <v>78.423217450966149</v>
      </c>
      <c r="BV1180">
        <f t="shared" si="342"/>
        <v>76.759038036402984</v>
      </c>
      <c r="BW1180">
        <f t="shared" si="342"/>
        <v>64.101341178087551</v>
      </c>
      <c r="BX1180">
        <f t="shared" si="342"/>
        <v>82.286848557469995</v>
      </c>
      <c r="BY1180">
        <f t="shared" si="342"/>
        <v>69.126881367980133</v>
      </c>
      <c r="BZ1180">
        <f t="shared" si="342"/>
        <v>82.615361094278683</v>
      </c>
      <c r="CA1180">
        <f t="shared" si="342"/>
        <v>84.857199781528479</v>
      </c>
      <c r="CB1180">
        <f t="shared" si="342"/>
        <v>66.680456966283757</v>
      </c>
      <c r="CC1180">
        <f t="shared" si="342"/>
        <v>86.319633890951977</v>
      </c>
      <c r="CD1180">
        <f t="shared" si="342"/>
        <v>73.494381978772992</v>
      </c>
      <c r="CE1180">
        <f t="shared" si="342"/>
        <v>73.121271646221274</v>
      </c>
    </row>
    <row r="1181" spans="1:83">
      <c r="A1181" s="19" t="s">
        <v>249</v>
      </c>
      <c r="B1181" s="19"/>
      <c r="C1181" s="19"/>
      <c r="D1181" s="19"/>
      <c r="E1181" s="19"/>
      <c r="F1181" s="19"/>
      <c r="G1181" s="19"/>
      <c r="H1181" s="19"/>
      <c r="I1181" s="19"/>
      <c r="J1181" s="19"/>
      <c r="K1181" s="19"/>
      <c r="L1181" s="19"/>
      <c r="M1181" s="19"/>
      <c r="N1181" s="19"/>
      <c r="O1181" s="19"/>
      <c r="P1181" s="19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</row>
    <row r="1182" spans="1:83">
      <c r="A1182" s="20"/>
      <c r="B1182" s="21" t="s">
        <v>0</v>
      </c>
      <c r="C1182" s="21"/>
      <c r="D1182" s="21"/>
      <c r="E1182" s="21"/>
      <c r="F1182" s="21"/>
      <c r="G1182" s="21" t="s">
        <v>1</v>
      </c>
      <c r="H1182" s="21"/>
      <c r="I1182" s="21" t="s">
        <v>2</v>
      </c>
      <c r="J1182" s="21"/>
      <c r="K1182" s="21"/>
      <c r="L1182" s="21"/>
      <c r="M1182" s="21"/>
      <c r="N1182" s="21" t="s">
        <v>3</v>
      </c>
      <c r="O1182" s="21"/>
      <c r="P1182" s="21"/>
      <c r="Q1182" s="21"/>
      <c r="R1182" s="21" t="s">
        <v>4</v>
      </c>
      <c r="S1182" s="21"/>
      <c r="T1182" s="21"/>
      <c r="U1182" s="21"/>
      <c r="V1182" s="21"/>
      <c r="W1182" s="21"/>
      <c r="X1182" s="21"/>
      <c r="Y1182" s="21"/>
      <c r="Z1182" s="21"/>
      <c r="AA1182" s="21" t="s">
        <v>5</v>
      </c>
      <c r="AB1182" s="21"/>
      <c r="AC1182" s="21"/>
      <c r="AD1182" s="21"/>
      <c r="AE1182" s="21" t="s">
        <v>6</v>
      </c>
      <c r="AF1182" s="21"/>
      <c r="AG1182" s="21"/>
      <c r="AH1182" s="21"/>
      <c r="AI1182" s="21"/>
      <c r="AJ1182" s="21"/>
      <c r="AK1182" s="21" t="s">
        <v>7</v>
      </c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 t="s">
        <v>8</v>
      </c>
      <c r="BD1182" s="21"/>
      <c r="BE1182" s="21"/>
      <c r="BF1182" s="21"/>
      <c r="BG1182" s="21"/>
      <c r="BH1182" s="21" t="s">
        <v>9</v>
      </c>
      <c r="BI1182" s="21"/>
      <c r="BJ1182" s="21"/>
      <c r="BK1182" s="21"/>
      <c r="BL1182" s="21" t="s">
        <v>10</v>
      </c>
      <c r="BM1182" s="21"/>
      <c r="BN1182" s="21"/>
      <c r="BO1182" s="21"/>
      <c r="BP1182" s="21"/>
      <c r="BQ1182" s="21" t="s">
        <v>11</v>
      </c>
      <c r="BR1182" s="21"/>
      <c r="BS1182" s="21"/>
      <c r="BT1182" s="21"/>
      <c r="BU1182" s="21"/>
      <c r="BV1182" s="21"/>
      <c r="BW1182" s="21"/>
      <c r="BX1182" s="21" t="s">
        <v>12</v>
      </c>
      <c r="BY1182" s="21"/>
      <c r="BZ1182" s="21"/>
      <c r="CA1182" s="21"/>
      <c r="CB1182" s="21"/>
      <c r="CC1182" s="21" t="s">
        <v>13</v>
      </c>
      <c r="CD1182" s="21"/>
      <c r="CE1182" s="21"/>
    </row>
    <row r="1183" spans="1:83" ht="60">
      <c r="A1183" s="20"/>
      <c r="B1183" s="1" t="s">
        <v>14</v>
      </c>
      <c r="C1183" s="1" t="s">
        <v>15</v>
      </c>
      <c r="D1183" s="1" t="s">
        <v>16</v>
      </c>
      <c r="E1183" s="1" t="s">
        <v>17</v>
      </c>
      <c r="F1183" s="1" t="s">
        <v>18</v>
      </c>
      <c r="G1183" s="1" t="s">
        <v>19</v>
      </c>
      <c r="H1183" s="1" t="s">
        <v>20</v>
      </c>
      <c r="I1183" s="1" t="s">
        <v>21</v>
      </c>
      <c r="J1183" s="1" t="s">
        <v>22</v>
      </c>
      <c r="K1183" s="1" t="s">
        <v>23</v>
      </c>
      <c r="L1183" s="1" t="s">
        <v>24</v>
      </c>
      <c r="M1183" s="1" t="s">
        <v>25</v>
      </c>
      <c r="N1183" s="1" t="s">
        <v>26</v>
      </c>
      <c r="O1183" s="1" t="s">
        <v>27</v>
      </c>
      <c r="P1183" s="1" t="s">
        <v>28</v>
      </c>
      <c r="Q1183" s="1" t="s">
        <v>29</v>
      </c>
      <c r="R1183" s="1" t="s">
        <v>30</v>
      </c>
      <c r="S1183" s="1" t="s">
        <v>31</v>
      </c>
      <c r="T1183" s="1" t="s">
        <v>32</v>
      </c>
      <c r="U1183" s="1" t="s">
        <v>33</v>
      </c>
      <c r="V1183" s="1" t="s">
        <v>34</v>
      </c>
      <c r="W1183" s="1" t="s">
        <v>35</v>
      </c>
      <c r="X1183" s="1" t="s">
        <v>36</v>
      </c>
      <c r="Y1183" s="1" t="s">
        <v>37</v>
      </c>
      <c r="Z1183" s="1" t="s">
        <v>38</v>
      </c>
      <c r="AA1183" s="1" t="s">
        <v>39</v>
      </c>
      <c r="AB1183" s="1" t="s">
        <v>40</v>
      </c>
      <c r="AC1183" s="1" t="s">
        <v>41</v>
      </c>
      <c r="AD1183" s="1" t="s">
        <v>42</v>
      </c>
      <c r="AE1183" s="1" t="s">
        <v>43</v>
      </c>
      <c r="AF1183" s="1" t="s">
        <v>44</v>
      </c>
      <c r="AG1183" s="1" t="s">
        <v>45</v>
      </c>
      <c r="AH1183" s="1" t="s">
        <v>46</v>
      </c>
      <c r="AI1183" s="1" t="s">
        <v>47</v>
      </c>
      <c r="AJ1183" s="1" t="s">
        <v>48</v>
      </c>
      <c r="AK1183" s="1" t="s">
        <v>49</v>
      </c>
      <c r="AL1183" s="1" t="s">
        <v>50</v>
      </c>
      <c r="AM1183" s="1" t="s">
        <v>51</v>
      </c>
      <c r="AN1183" s="1" t="s">
        <v>52</v>
      </c>
      <c r="AO1183" s="1" t="s">
        <v>53</v>
      </c>
      <c r="AP1183" s="1" t="s">
        <v>54</v>
      </c>
      <c r="AQ1183" s="1" t="s">
        <v>55</v>
      </c>
      <c r="AR1183" s="1" t="s">
        <v>56</v>
      </c>
      <c r="AS1183" s="1" t="s">
        <v>57</v>
      </c>
      <c r="AT1183" s="1" t="s">
        <v>58</v>
      </c>
      <c r="AU1183" s="1" t="s">
        <v>59</v>
      </c>
      <c r="AV1183" s="1" t="s">
        <v>60</v>
      </c>
      <c r="AW1183" s="1" t="s">
        <v>61</v>
      </c>
      <c r="AX1183" s="1" t="s">
        <v>62</v>
      </c>
      <c r="AY1183" s="1" t="s">
        <v>63</v>
      </c>
      <c r="AZ1183" s="1" t="s">
        <v>64</v>
      </c>
      <c r="BA1183" s="1" t="s">
        <v>65</v>
      </c>
      <c r="BB1183" s="1" t="s">
        <v>47</v>
      </c>
      <c r="BC1183" s="1" t="s">
        <v>66</v>
      </c>
      <c r="BD1183" s="1" t="s">
        <v>67</v>
      </c>
      <c r="BE1183" s="1" t="s">
        <v>68</v>
      </c>
      <c r="BF1183" s="1" t="s">
        <v>69</v>
      </c>
      <c r="BG1183" s="1" t="s">
        <v>70</v>
      </c>
      <c r="BH1183" s="1" t="s">
        <v>71</v>
      </c>
      <c r="BI1183" s="1" t="s">
        <v>72</v>
      </c>
      <c r="BJ1183" s="1" t="s">
        <v>73</v>
      </c>
      <c r="BK1183" s="1" t="s">
        <v>74</v>
      </c>
      <c r="BL1183" s="1" t="s">
        <v>75</v>
      </c>
      <c r="BM1183" s="1" t="s">
        <v>76</v>
      </c>
      <c r="BN1183" s="1" t="s">
        <v>77</v>
      </c>
      <c r="BO1183" s="1" t="s">
        <v>78</v>
      </c>
      <c r="BP1183" s="1" t="s">
        <v>79</v>
      </c>
      <c r="BQ1183" s="1" t="s">
        <v>80</v>
      </c>
      <c r="BR1183" s="1" t="s">
        <v>81</v>
      </c>
      <c r="BS1183" s="1" t="s">
        <v>82</v>
      </c>
      <c r="BT1183" s="1" t="s">
        <v>83</v>
      </c>
      <c r="BU1183" s="1" t="s">
        <v>84</v>
      </c>
      <c r="BV1183" s="1" t="s">
        <v>85</v>
      </c>
      <c r="BW1183" s="1" t="s">
        <v>86</v>
      </c>
      <c r="BX1183" s="1" t="s">
        <v>87</v>
      </c>
      <c r="BY1183" s="1" t="s">
        <v>88</v>
      </c>
      <c r="BZ1183" s="1" t="s">
        <v>89</v>
      </c>
      <c r="CA1183" s="1" t="s">
        <v>90</v>
      </c>
      <c r="CB1183" s="1" t="s">
        <v>91</v>
      </c>
      <c r="CC1183" s="1" t="s">
        <v>92</v>
      </c>
      <c r="CD1183" s="1" t="s">
        <v>93</v>
      </c>
      <c r="CE1183" s="1" t="s">
        <v>94</v>
      </c>
    </row>
    <row r="1184" spans="1:83">
      <c r="A1184" s="22" t="s">
        <v>312</v>
      </c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</row>
    <row r="1185" spans="1:83">
      <c r="A1185" s="11" t="s">
        <v>189</v>
      </c>
      <c r="B1185" s="3">
        <v>3115</v>
      </c>
      <c r="C1185" s="3">
        <v>4038</v>
      </c>
      <c r="D1185" s="3">
        <v>11280</v>
      </c>
      <c r="E1185" s="3">
        <v>10766</v>
      </c>
      <c r="F1185" s="3">
        <v>12460</v>
      </c>
      <c r="G1185" s="3">
        <v>1550</v>
      </c>
      <c r="H1185" s="3">
        <v>1565</v>
      </c>
      <c r="I1185" s="3">
        <v>312</v>
      </c>
      <c r="J1185" s="3">
        <v>489</v>
      </c>
      <c r="K1185" s="3">
        <v>656</v>
      </c>
      <c r="L1185" s="3">
        <v>850</v>
      </c>
      <c r="M1185" s="3">
        <v>808</v>
      </c>
      <c r="N1185" s="3">
        <v>332</v>
      </c>
      <c r="O1185" s="3">
        <v>743</v>
      </c>
      <c r="P1185" s="3">
        <v>336</v>
      </c>
      <c r="Q1185" s="3">
        <v>1603</v>
      </c>
      <c r="R1185" s="3">
        <v>203</v>
      </c>
      <c r="S1185" s="3">
        <v>353</v>
      </c>
      <c r="T1185" s="3">
        <v>536</v>
      </c>
      <c r="U1185" s="3">
        <v>672</v>
      </c>
      <c r="V1185" s="3">
        <v>774</v>
      </c>
      <c r="W1185" s="3">
        <v>1058</v>
      </c>
      <c r="X1185" s="3">
        <v>1226</v>
      </c>
      <c r="Y1185" s="3">
        <v>1407</v>
      </c>
      <c r="Z1185" s="3">
        <v>781</v>
      </c>
      <c r="AA1185" s="3">
        <v>264</v>
      </c>
      <c r="AB1185" s="3">
        <v>713</v>
      </c>
      <c r="AC1185" s="3">
        <v>1166</v>
      </c>
      <c r="AD1185" s="3">
        <v>972</v>
      </c>
      <c r="AE1185" s="3">
        <v>929</v>
      </c>
      <c r="AF1185" s="3">
        <v>211</v>
      </c>
      <c r="AG1185" s="3">
        <v>741</v>
      </c>
      <c r="AH1185" s="3">
        <v>738</v>
      </c>
      <c r="AI1185" s="3">
        <v>254</v>
      </c>
      <c r="AJ1185" s="3">
        <v>242</v>
      </c>
      <c r="AK1185" s="3">
        <v>174</v>
      </c>
      <c r="AL1185" s="3">
        <v>445</v>
      </c>
      <c r="AM1185" s="3">
        <v>484</v>
      </c>
      <c r="AN1185" s="3">
        <v>127</v>
      </c>
      <c r="AO1185" s="3">
        <v>84</v>
      </c>
      <c r="AP1185" s="3">
        <v>153</v>
      </c>
      <c r="AQ1185" s="3">
        <v>152</v>
      </c>
      <c r="AR1185" s="3">
        <v>89</v>
      </c>
      <c r="AS1185" s="3">
        <v>69</v>
      </c>
      <c r="AT1185" s="3">
        <v>104</v>
      </c>
      <c r="AU1185" s="3">
        <v>249</v>
      </c>
      <c r="AV1185" s="3">
        <v>310</v>
      </c>
      <c r="AW1185" s="3">
        <v>56</v>
      </c>
      <c r="AX1185" s="3">
        <v>123</v>
      </c>
      <c r="AY1185" s="3">
        <v>123</v>
      </c>
      <c r="AZ1185" s="3">
        <v>89</v>
      </c>
      <c r="BA1185" s="3">
        <v>30</v>
      </c>
      <c r="BB1185" s="3">
        <v>254</v>
      </c>
      <c r="BC1185" s="3">
        <v>88</v>
      </c>
      <c r="BD1185" s="3">
        <v>150</v>
      </c>
      <c r="BE1185" s="3">
        <v>197</v>
      </c>
      <c r="BF1185" s="3">
        <v>513</v>
      </c>
      <c r="BG1185" s="3">
        <v>2092</v>
      </c>
      <c r="BH1185" s="3">
        <v>292</v>
      </c>
      <c r="BI1185" s="3">
        <v>123</v>
      </c>
      <c r="BJ1185" s="3">
        <v>405</v>
      </c>
      <c r="BK1185" s="3">
        <v>2295</v>
      </c>
      <c r="BL1185" s="3">
        <v>561</v>
      </c>
      <c r="BM1185" s="3">
        <v>1189</v>
      </c>
      <c r="BN1185" s="3">
        <v>417</v>
      </c>
      <c r="BO1185" s="3">
        <v>474</v>
      </c>
      <c r="BP1185" s="3">
        <v>257</v>
      </c>
      <c r="BQ1185" s="3">
        <v>1673</v>
      </c>
      <c r="BR1185" s="3">
        <v>79</v>
      </c>
      <c r="BS1185" s="3">
        <v>254</v>
      </c>
      <c r="BT1185" s="3">
        <v>736</v>
      </c>
      <c r="BU1185" s="3">
        <v>225</v>
      </c>
      <c r="BV1185" s="3">
        <v>28</v>
      </c>
      <c r="BW1185" s="3">
        <v>62</v>
      </c>
      <c r="BX1185" s="3">
        <v>134</v>
      </c>
      <c r="BY1185" s="3">
        <v>166</v>
      </c>
      <c r="BZ1185" s="3">
        <v>1065</v>
      </c>
      <c r="CA1185" s="3">
        <v>1668</v>
      </c>
      <c r="CB1185" s="3">
        <v>38</v>
      </c>
      <c r="CC1185" s="3">
        <v>2341</v>
      </c>
      <c r="CD1185" s="3">
        <v>512</v>
      </c>
      <c r="CE1185" s="3">
        <v>199</v>
      </c>
    </row>
    <row r="1186" spans="1:83">
      <c r="A1186" s="11" t="s">
        <v>190</v>
      </c>
      <c r="B1186" s="3">
        <v>3568906</v>
      </c>
      <c r="C1186" s="3">
        <v>1994640</v>
      </c>
      <c r="D1186" s="3">
        <v>3952637</v>
      </c>
      <c r="E1186" s="3">
        <v>3747470</v>
      </c>
      <c r="F1186" s="3">
        <v>3642748</v>
      </c>
      <c r="G1186" s="3">
        <v>1781244</v>
      </c>
      <c r="H1186" s="3">
        <v>1787662</v>
      </c>
      <c r="I1186" s="3">
        <v>424697</v>
      </c>
      <c r="J1186" s="3">
        <v>618969</v>
      </c>
      <c r="K1186" s="3">
        <v>976635</v>
      </c>
      <c r="L1186" s="3">
        <v>911855</v>
      </c>
      <c r="M1186" s="3">
        <v>636751</v>
      </c>
      <c r="N1186" s="3">
        <v>350152</v>
      </c>
      <c r="O1186" s="3">
        <v>904208</v>
      </c>
      <c r="P1186" s="3">
        <v>363511</v>
      </c>
      <c r="Q1186" s="3">
        <v>1848340</v>
      </c>
      <c r="R1186" s="3">
        <v>172975</v>
      </c>
      <c r="S1186" s="3">
        <v>266729</v>
      </c>
      <c r="T1186" s="3">
        <v>372304</v>
      </c>
      <c r="U1186" s="3">
        <v>480820</v>
      </c>
      <c r="V1186" s="3">
        <v>570918</v>
      </c>
      <c r="W1186" s="3">
        <v>823324</v>
      </c>
      <c r="X1186" s="3">
        <v>987825</v>
      </c>
      <c r="Y1186" s="3">
        <v>1192697</v>
      </c>
      <c r="Z1186" s="3">
        <v>598983</v>
      </c>
      <c r="AA1186" s="3">
        <v>306602</v>
      </c>
      <c r="AB1186" s="3">
        <v>852399</v>
      </c>
      <c r="AC1186" s="3">
        <v>1361123</v>
      </c>
      <c r="AD1186" s="3">
        <v>1048782</v>
      </c>
      <c r="AE1186" s="3">
        <v>902901</v>
      </c>
      <c r="AF1186" s="3">
        <v>263905</v>
      </c>
      <c r="AG1186" s="3">
        <v>917851</v>
      </c>
      <c r="AH1186" s="3">
        <v>874112</v>
      </c>
      <c r="AI1186" s="3">
        <v>313960</v>
      </c>
      <c r="AJ1186" s="3">
        <v>296177</v>
      </c>
      <c r="AK1186" s="3">
        <v>227335</v>
      </c>
      <c r="AL1186" s="3">
        <v>419748</v>
      </c>
      <c r="AM1186" s="3">
        <v>483153</v>
      </c>
      <c r="AN1186" s="3">
        <v>160923</v>
      </c>
      <c r="AO1186" s="3">
        <v>102982</v>
      </c>
      <c r="AP1186" s="3">
        <v>188419</v>
      </c>
      <c r="AQ1186" s="3">
        <v>192372</v>
      </c>
      <c r="AR1186" s="3">
        <v>106313</v>
      </c>
      <c r="AS1186" s="3">
        <v>78204</v>
      </c>
      <c r="AT1186" s="3">
        <v>125208</v>
      </c>
      <c r="AU1186" s="3">
        <v>296778</v>
      </c>
      <c r="AV1186" s="3">
        <v>361707</v>
      </c>
      <c r="AW1186" s="3">
        <v>67279</v>
      </c>
      <c r="AX1186" s="3">
        <v>148347</v>
      </c>
      <c r="AY1186" s="3">
        <v>150100</v>
      </c>
      <c r="AZ1186" s="3">
        <v>109614</v>
      </c>
      <c r="BA1186" s="3">
        <v>36464</v>
      </c>
      <c r="BB1186" s="3">
        <v>313960</v>
      </c>
      <c r="BC1186" s="3">
        <v>114176</v>
      </c>
      <c r="BD1186" s="3">
        <v>193787</v>
      </c>
      <c r="BE1186" s="3">
        <v>253300</v>
      </c>
      <c r="BF1186" s="3">
        <v>652477</v>
      </c>
      <c r="BG1186" s="3">
        <v>2273445</v>
      </c>
      <c r="BH1186" s="3">
        <v>350525</v>
      </c>
      <c r="BI1186" s="3">
        <v>146882</v>
      </c>
      <c r="BJ1186" s="3">
        <v>491235</v>
      </c>
      <c r="BK1186" s="3">
        <v>2580264</v>
      </c>
      <c r="BL1186" s="3">
        <v>616248</v>
      </c>
      <c r="BM1186" s="3">
        <v>1232561</v>
      </c>
      <c r="BN1186" s="3">
        <v>520750</v>
      </c>
      <c r="BO1186" s="3">
        <v>630172</v>
      </c>
      <c r="BP1186" s="3">
        <v>341678</v>
      </c>
      <c r="BQ1186" s="3">
        <v>2083924</v>
      </c>
      <c r="BR1186" s="3">
        <v>103825</v>
      </c>
      <c r="BS1186" s="3">
        <v>336627</v>
      </c>
      <c r="BT1186" s="3">
        <v>598809</v>
      </c>
      <c r="BU1186" s="3">
        <v>272828</v>
      </c>
      <c r="BV1186" s="3">
        <v>33797</v>
      </c>
      <c r="BW1186" s="3">
        <v>80286</v>
      </c>
      <c r="BX1186" s="3">
        <v>127132</v>
      </c>
      <c r="BY1186" s="3">
        <v>168011</v>
      </c>
      <c r="BZ1186" s="3">
        <v>1183465</v>
      </c>
      <c r="CA1186" s="3">
        <v>2008989</v>
      </c>
      <c r="CB1186" s="3">
        <v>35636</v>
      </c>
      <c r="CC1186" s="3">
        <v>2637363</v>
      </c>
      <c r="CD1186" s="3">
        <v>620637</v>
      </c>
      <c r="CE1186" s="3">
        <v>246272</v>
      </c>
    </row>
    <row r="1187" spans="1:83">
      <c r="A1187" s="4" t="s">
        <v>203</v>
      </c>
      <c r="B1187" s="6">
        <v>3.3956840494186298E-2</v>
      </c>
      <c r="C1187" s="6">
        <v>4.5007953152233701E-2</v>
      </c>
      <c r="D1187" s="6">
        <v>1.4163451344875799E-2</v>
      </c>
      <c r="E1187" s="6">
        <v>9.3206708502655798E-3</v>
      </c>
      <c r="F1187" s="6">
        <v>1.1176727020370501E-2</v>
      </c>
      <c r="G1187" s="6">
        <v>3.3279315635995302E-2</v>
      </c>
      <c r="H1187" s="6">
        <v>3.4631933124800902E-2</v>
      </c>
      <c r="I1187" s="6">
        <v>2.6201077433551802E-2</v>
      </c>
      <c r="J1187" s="6">
        <v>5.5469187102741999E-2</v>
      </c>
      <c r="K1187" s="6">
        <v>3.9829648250450898E-2</v>
      </c>
      <c r="L1187" s="6">
        <v>2.5405298616655001E-2</v>
      </c>
      <c r="M1187" s="6">
        <v>2.1456760684205302E-2</v>
      </c>
      <c r="N1187" s="6">
        <v>6.7307673060806303E-2</v>
      </c>
      <c r="O1187" s="6">
        <v>4.62219799099036E-2</v>
      </c>
      <c r="P1187" s="6">
        <v>3.1347980888844398E-2</v>
      </c>
      <c r="Q1187" s="6">
        <v>2.0976717875714299E-2</v>
      </c>
      <c r="R1187" s="6">
        <v>8.4109474992371702E-2</v>
      </c>
      <c r="S1187" s="6">
        <v>8.9187221962361299E-2</v>
      </c>
      <c r="T1187" s="6">
        <v>4.5757337609119098E-2</v>
      </c>
      <c r="U1187" s="6">
        <v>5.5282012909373707E-2</v>
      </c>
      <c r="V1187" s="6">
        <v>3.7705789017375299E-2</v>
      </c>
      <c r="W1187" s="6">
        <v>3.4766800050107197E-2</v>
      </c>
      <c r="X1187" s="6">
        <v>2.3743448103453503E-2</v>
      </c>
      <c r="Y1187" s="6">
        <v>1.27323251966177E-2</v>
      </c>
      <c r="Z1187" s="6">
        <v>5.4224686350640899E-2</v>
      </c>
      <c r="AA1187" s="6">
        <v>6.6501918400835802E-2</v>
      </c>
      <c r="AB1187" s="6">
        <v>4.5344083242247805E-2</v>
      </c>
      <c r="AC1187" s="6">
        <v>2.8178968128196102E-2</v>
      </c>
      <c r="AD1187" s="6">
        <v>2.2686189281404201E-2</v>
      </c>
      <c r="AE1187" s="6">
        <v>2.2928014203156301E-2</v>
      </c>
      <c r="AF1187" s="6">
        <v>8.7256490503036688E-2</v>
      </c>
      <c r="AG1187" s="6">
        <v>3.5469638091510595E-2</v>
      </c>
      <c r="AH1187" s="6">
        <v>3.34347829613095E-2</v>
      </c>
      <c r="AI1187" s="6">
        <v>1.71960060638956E-2</v>
      </c>
      <c r="AJ1187" s="6">
        <v>3.47062827114741E-2</v>
      </c>
      <c r="AK1187" s="6">
        <v>3.3617622699847402E-2</v>
      </c>
      <c r="AL1187" s="6">
        <v>2.3210904350230002E-2</v>
      </c>
      <c r="AM1187" s="6">
        <v>2.26822483416389E-2</v>
      </c>
      <c r="AN1187" s="6">
        <v>0.10717266404282899</v>
      </c>
      <c r="AO1187" s="6">
        <v>5.6134713821842999E-2</v>
      </c>
      <c r="AP1187" s="6">
        <v>3.4822159074089899E-2</v>
      </c>
      <c r="AQ1187" s="6">
        <v>3.0707656161162299E-2</v>
      </c>
      <c r="AR1187" s="6">
        <v>5.2517281064822605E-2</v>
      </c>
      <c r="AS1187" s="6">
        <v>1.7638434409449198E-2</v>
      </c>
      <c r="AT1187" s="6">
        <v>4.3785191490646802E-2</v>
      </c>
      <c r="AU1187" s="6">
        <v>2.9384129065675099E-2</v>
      </c>
      <c r="AV1187" s="6">
        <v>1.7899368359131401E-2</v>
      </c>
      <c r="AW1187" s="6">
        <v>6.3663722262897501E-2</v>
      </c>
      <c r="AX1187" s="6">
        <v>6.5707986229102996E-2</v>
      </c>
      <c r="AY1187" s="6">
        <v>4.0237248485317699E-2</v>
      </c>
      <c r="AZ1187" s="6">
        <v>9.9843546321743502E-3</v>
      </c>
      <c r="BA1187" s="6">
        <v>8.6255744084492797E-2</v>
      </c>
      <c r="BB1187" s="6">
        <v>1.71960060638956E-2</v>
      </c>
      <c r="BC1187" s="6">
        <v>4.0015926070230995E-2</v>
      </c>
      <c r="BD1187" s="6">
        <v>5.7083355908850802E-2</v>
      </c>
      <c r="BE1187" s="6">
        <v>3.8818780851371602E-2</v>
      </c>
      <c r="BF1187" s="6">
        <v>3.9550872807309498E-2</v>
      </c>
      <c r="BG1187" s="6">
        <v>3.0131062442273898E-2</v>
      </c>
      <c r="BH1187" s="6">
        <v>6.5337551375446098E-2</v>
      </c>
      <c r="BI1187" s="6">
        <v>6.7398245485844596E-2</v>
      </c>
      <c r="BJ1187" s="6">
        <v>4.31729510408915E-2</v>
      </c>
      <c r="BK1187" s="6">
        <v>2.6035582293755799E-2</v>
      </c>
      <c r="BL1187" s="6">
        <v>3.3028336324663704E-2</v>
      </c>
      <c r="BM1187" s="6">
        <v>4.2470766214982199E-2</v>
      </c>
      <c r="BN1187" s="6">
        <v>2.6355547241893099E-2</v>
      </c>
      <c r="BO1187" s="6">
        <v>2.0190853494722202E-2</v>
      </c>
      <c r="BP1187" s="6">
        <v>3.3221218527986499E-2</v>
      </c>
      <c r="BQ1187" s="6">
        <v>2.8020975177201E-2</v>
      </c>
      <c r="BR1187" s="6">
        <v>0.21234702201820901</v>
      </c>
      <c r="BS1187" s="6">
        <v>1.7081132431923201E-2</v>
      </c>
      <c r="BT1187" s="6">
        <v>1.78678502084825E-2</v>
      </c>
      <c r="BU1187" s="6">
        <v>3.24822556729654E-2</v>
      </c>
      <c r="BV1187" s="6">
        <v>0.11089989427548901</v>
      </c>
      <c r="BW1187" s="6">
        <v>9.39631999176819E-2</v>
      </c>
      <c r="BX1187" s="6">
        <v>2.5773280666216598E-2</v>
      </c>
      <c r="BY1187" s="6">
        <v>6.3366478743309806E-2</v>
      </c>
      <c r="BZ1187" s="6">
        <v>1.97996386210899E-2</v>
      </c>
      <c r="CA1187" s="6">
        <v>3.8514972875266E-2</v>
      </c>
      <c r="CB1187" s="6">
        <v>3.2529918841026205E-2</v>
      </c>
      <c r="CC1187" s="6">
        <v>1.8921652514577801E-2</v>
      </c>
      <c r="CD1187" s="6">
        <v>7.5891317907125E-2</v>
      </c>
      <c r="CE1187" s="6">
        <v>8.8206371471608397E-2</v>
      </c>
    </row>
    <row r="1188" spans="1:83">
      <c r="A1188" s="4">
        <v>-2</v>
      </c>
      <c r="B1188" s="6">
        <v>4.2938087234752002E-2</v>
      </c>
      <c r="C1188" s="6">
        <v>4.4306765488662601E-2</v>
      </c>
      <c r="D1188" s="6">
        <v>1.7722015349771202E-2</v>
      </c>
      <c r="E1188" s="6">
        <v>1.37764533405909E-2</v>
      </c>
      <c r="F1188" s="6">
        <v>1.31661591743378E-2</v>
      </c>
      <c r="G1188" s="6">
        <v>3.8689343834413997E-2</v>
      </c>
      <c r="H1188" s="6">
        <v>4.7171578189753198E-2</v>
      </c>
      <c r="I1188" s="6">
        <v>6.6575713447802207E-2</v>
      </c>
      <c r="J1188" s="6">
        <v>6.9303219665218796E-2</v>
      </c>
      <c r="K1188" s="6">
        <v>5.2242744003348197E-2</v>
      </c>
      <c r="L1188" s="6">
        <v>2.4440026580873801E-2</v>
      </c>
      <c r="M1188" s="6">
        <v>1.3762304150994999E-2</v>
      </c>
      <c r="N1188" s="6">
        <v>8.4311872912923802E-2</v>
      </c>
      <c r="O1188" s="6">
        <v>5.3124027413585601E-2</v>
      </c>
      <c r="P1188" s="6">
        <v>3.73258222350537E-2</v>
      </c>
      <c r="Q1188" s="6">
        <v>3.1782673508970197E-2</v>
      </c>
      <c r="R1188" s="6">
        <v>8.1210106229398504E-2</v>
      </c>
      <c r="S1188" s="6">
        <v>4.47872268618347E-2</v>
      </c>
      <c r="T1188" s="6">
        <v>7.3912402558943699E-2</v>
      </c>
      <c r="U1188" s="6">
        <v>5.6049150003939098E-2</v>
      </c>
      <c r="V1188" s="6">
        <v>4.93797620923744E-2</v>
      </c>
      <c r="W1188" s="6">
        <v>4.0205720834651799E-2</v>
      </c>
      <c r="X1188" s="6">
        <v>2.63200567965979E-2</v>
      </c>
      <c r="Y1188" s="6">
        <v>2.6011407023099099E-2</v>
      </c>
      <c r="Z1188" s="6">
        <v>6.3951367929008698E-2</v>
      </c>
      <c r="AA1188" s="6">
        <v>4.7736688826130497E-2</v>
      </c>
      <c r="AB1188" s="6">
        <v>4.7675088380820602E-2</v>
      </c>
      <c r="AC1188" s="6">
        <v>4.31843482949755E-2</v>
      </c>
      <c r="AD1188" s="6">
        <v>3.7365655041312E-2</v>
      </c>
      <c r="AE1188" s="6">
        <v>4.8965159762547998E-2</v>
      </c>
      <c r="AF1188" s="6">
        <v>5.6296047026570102E-2</v>
      </c>
      <c r="AG1188" s="6">
        <v>4.1483534589390893E-2</v>
      </c>
      <c r="AH1188" s="6">
        <v>3.4350486624932501E-2</v>
      </c>
      <c r="AI1188" s="6">
        <v>4.4945091393648502E-2</v>
      </c>
      <c r="AJ1188" s="6">
        <v>4.0386870998150401E-2</v>
      </c>
      <c r="AK1188" s="6">
        <v>4.0123095581145601E-2</v>
      </c>
      <c r="AL1188" s="6">
        <v>5.7954441235272401E-2</v>
      </c>
      <c r="AM1188" s="6">
        <v>4.1155561130644898E-2</v>
      </c>
      <c r="AN1188" s="6">
        <v>7.9570293163106195E-2</v>
      </c>
      <c r="AO1188" s="6">
        <v>1.9926817302938299E-2</v>
      </c>
      <c r="AP1188" s="6">
        <v>2.57348934701617E-2</v>
      </c>
      <c r="AQ1188" s="6">
        <v>4.3542159078354396E-2</v>
      </c>
      <c r="AR1188" s="6">
        <v>4.1027289487157906E-2</v>
      </c>
      <c r="AS1188" s="6">
        <v>8.2468222010637901E-2</v>
      </c>
      <c r="AT1188" s="6">
        <v>3.9278876119565299E-2</v>
      </c>
      <c r="AU1188" s="6">
        <v>3.8109037181277804E-2</v>
      </c>
      <c r="AV1188" s="6">
        <v>3.2529764974781501E-2</v>
      </c>
      <c r="AW1188" s="5"/>
      <c r="AX1188" s="6">
        <v>4.6849326808366898E-2</v>
      </c>
      <c r="AY1188" s="6">
        <v>6.8713039993091002E-2</v>
      </c>
      <c r="AZ1188" s="6">
        <v>1.5033374854043199E-2</v>
      </c>
      <c r="BA1188" s="5"/>
      <c r="BB1188" s="6">
        <v>4.4945091393648502E-2</v>
      </c>
      <c r="BC1188" s="6">
        <v>2.80451708428038E-2</v>
      </c>
      <c r="BD1188" s="6">
        <v>7.5766183784750502E-2</v>
      </c>
      <c r="BE1188" s="6">
        <v>2.04561797832193E-2</v>
      </c>
      <c r="BF1188" s="6">
        <v>6.8628881780595508E-2</v>
      </c>
      <c r="BG1188" s="6">
        <v>3.7044982213455001E-2</v>
      </c>
      <c r="BH1188" s="6">
        <v>3.9101425114470997E-2</v>
      </c>
      <c r="BI1188" s="6">
        <v>5.21972876858737E-2</v>
      </c>
      <c r="BJ1188" s="6">
        <v>4.2904991444190493E-2</v>
      </c>
      <c r="BK1188" s="6">
        <v>4.2938513081500096E-2</v>
      </c>
      <c r="BL1188" s="6">
        <v>3.6908202823470501E-2</v>
      </c>
      <c r="BM1188" s="6">
        <v>3.2962924219478502E-2</v>
      </c>
      <c r="BN1188" s="6">
        <v>5.8758240535791206E-2</v>
      </c>
      <c r="BO1188" s="6">
        <v>5.9715581757050801E-2</v>
      </c>
      <c r="BP1188" s="6">
        <v>3.8883004146201203E-2</v>
      </c>
      <c r="BQ1188" s="6">
        <v>3.6502644467995303E-2</v>
      </c>
      <c r="BR1188" s="6">
        <v>0.16422143387633001</v>
      </c>
      <c r="BS1188" s="6">
        <v>5.6248181484650203E-2</v>
      </c>
      <c r="BT1188" s="6">
        <v>1.45498704025749E-2</v>
      </c>
      <c r="BU1188" s="6">
        <v>4.8788293797754304E-2</v>
      </c>
      <c r="BV1188" s="6">
        <v>0.12795748899991899</v>
      </c>
      <c r="BW1188" s="6">
        <v>0.18484353684625301</v>
      </c>
      <c r="BX1188" s="6">
        <v>5.0723921027115898E-2</v>
      </c>
      <c r="BY1188" s="6">
        <v>6.4221253976597101E-2</v>
      </c>
      <c r="BZ1188" s="6">
        <v>3.8871011866421196E-2</v>
      </c>
      <c r="CA1188" s="6">
        <v>4.2102486697861201E-2</v>
      </c>
      <c r="CB1188" s="6">
        <v>3.5838440343842599E-2</v>
      </c>
      <c r="CC1188" s="6">
        <v>2.6209234555611197E-2</v>
      </c>
      <c r="CD1188" s="6">
        <v>9.3178421000524703E-2</v>
      </c>
      <c r="CE1188" s="6">
        <v>8.2616439679149001E-2</v>
      </c>
    </row>
    <row r="1189" spans="1:83">
      <c r="A1189" s="4">
        <v>-1</v>
      </c>
      <c r="B1189" s="6">
        <v>6.2423495947945093E-2</v>
      </c>
      <c r="C1189" s="6">
        <v>6.8794713823440906E-2</v>
      </c>
      <c r="D1189" s="6">
        <v>3.3273423114002602E-2</v>
      </c>
      <c r="E1189" s="6">
        <v>2.5037054567552598E-2</v>
      </c>
      <c r="F1189" s="6">
        <v>2.7374937821666799E-2</v>
      </c>
      <c r="G1189" s="6">
        <v>5.6636065771665495E-2</v>
      </c>
      <c r="H1189" s="6">
        <v>6.8190149990180804E-2</v>
      </c>
      <c r="I1189" s="6">
        <v>9.5617473535238695E-2</v>
      </c>
      <c r="J1189" s="6">
        <v>8.9609682187272999E-2</v>
      </c>
      <c r="K1189" s="6">
        <v>4.5057711019463598E-2</v>
      </c>
      <c r="L1189" s="6">
        <v>5.93910019022581E-2</v>
      </c>
      <c r="M1189" s="6">
        <v>4.4834913122042901E-2</v>
      </c>
      <c r="N1189" s="6">
        <v>7.5797784263707105E-2</v>
      </c>
      <c r="O1189" s="6">
        <v>7.2152003319457106E-2</v>
      </c>
      <c r="P1189" s="6">
        <v>6.5556520809332705E-2</v>
      </c>
      <c r="Q1189" s="6">
        <v>5.6803912032861593E-2</v>
      </c>
      <c r="R1189" s="6">
        <v>9.1746623100367908E-2</v>
      </c>
      <c r="S1189" s="6">
        <v>5.7005420301604E-2</v>
      </c>
      <c r="T1189" s="6">
        <v>9.1443846944738491E-2</v>
      </c>
      <c r="U1189" s="6">
        <v>7.2277434416612399E-2</v>
      </c>
      <c r="V1189" s="6">
        <v>5.3375547755592494E-2</v>
      </c>
      <c r="W1189" s="6">
        <v>7.1965696458524409E-2</v>
      </c>
      <c r="X1189" s="6">
        <v>5.3563943391312006E-2</v>
      </c>
      <c r="Y1189" s="6">
        <v>3.7569881709005999E-2</v>
      </c>
      <c r="Z1189" s="6">
        <v>0.10894707434204501</v>
      </c>
      <c r="AA1189" s="6">
        <v>7.8401524877817194E-2</v>
      </c>
      <c r="AB1189" s="6">
        <v>7.0035693999262197E-2</v>
      </c>
      <c r="AC1189" s="6">
        <v>6.4222862730783203E-2</v>
      </c>
      <c r="AD1189" s="6">
        <v>4.9230398760454201E-2</v>
      </c>
      <c r="AE1189" s="6">
        <v>5.0980940144018404E-2</v>
      </c>
      <c r="AF1189" s="6">
        <v>7.1782542681600794E-2</v>
      </c>
      <c r="AG1189" s="6">
        <v>7.6382501463884409E-2</v>
      </c>
      <c r="AH1189" s="6">
        <v>5.8990410756619698E-2</v>
      </c>
      <c r="AI1189" s="6">
        <v>6.5042507210107403E-2</v>
      </c>
      <c r="AJ1189" s="6">
        <v>5.30640686323701E-2</v>
      </c>
      <c r="AK1189" s="6">
        <v>5.8032573705705894E-2</v>
      </c>
      <c r="AL1189" s="6">
        <v>5.2395900886047703E-2</v>
      </c>
      <c r="AM1189" s="6">
        <v>4.9751667759047706E-2</v>
      </c>
      <c r="AN1189" s="6">
        <v>5.7914437231198101E-2</v>
      </c>
      <c r="AO1189" s="6">
        <v>9.3453376185654996E-2</v>
      </c>
      <c r="AP1189" s="6">
        <v>6.2532063230226295E-2</v>
      </c>
      <c r="AQ1189" s="6">
        <v>7.4924211941337096E-2</v>
      </c>
      <c r="AR1189" s="6">
        <v>0.11262908983589201</v>
      </c>
      <c r="AS1189" s="6">
        <v>0.10362258631696999</v>
      </c>
      <c r="AT1189" s="6">
        <v>8.4992501759427005E-2</v>
      </c>
      <c r="AU1189" s="6">
        <v>4.1306527011004103E-2</v>
      </c>
      <c r="AV1189" s="6">
        <v>5.8934565973306603E-2</v>
      </c>
      <c r="AW1189" s="6">
        <v>9.2573986361682209E-2</v>
      </c>
      <c r="AX1189" s="6">
        <v>7.9273387511630308E-2</v>
      </c>
      <c r="AY1189" s="6">
        <v>4.3349862837273594E-2</v>
      </c>
      <c r="AZ1189" s="6">
        <v>7.4033786654281009E-2</v>
      </c>
      <c r="BA1189" s="6">
        <v>3.0014258729391702E-2</v>
      </c>
      <c r="BB1189" s="6">
        <v>6.5042507210107403E-2</v>
      </c>
      <c r="BC1189" s="6">
        <v>6.7378173319255996E-2</v>
      </c>
      <c r="BD1189" s="6">
        <v>9.3969936417002589E-2</v>
      </c>
      <c r="BE1189" s="6">
        <v>9.8723883246304489E-2</v>
      </c>
      <c r="BF1189" s="6">
        <v>6.3098643541401905E-2</v>
      </c>
      <c r="BG1189" s="6">
        <v>5.6536098806876697E-2</v>
      </c>
      <c r="BH1189" s="6">
        <v>7.2803213086905696E-2</v>
      </c>
      <c r="BI1189" s="6">
        <v>5.5109436114346398E-2</v>
      </c>
      <c r="BJ1189" s="6">
        <v>7.6052057415390201E-2</v>
      </c>
      <c r="BK1189" s="6">
        <v>5.8835149473642004E-2</v>
      </c>
      <c r="BL1189" s="6">
        <v>5.2555392044466798E-2</v>
      </c>
      <c r="BM1189" s="6">
        <v>5.7516638700203203E-2</v>
      </c>
      <c r="BN1189" s="6">
        <v>6.0471944437893201E-2</v>
      </c>
      <c r="BO1189" s="6">
        <v>7.97608859074182E-2</v>
      </c>
      <c r="BP1189" s="6">
        <v>6.5659769016144801E-2</v>
      </c>
      <c r="BQ1189" s="6">
        <v>5.5761597240330196E-2</v>
      </c>
      <c r="BR1189" s="6">
        <v>0.21212052617030699</v>
      </c>
      <c r="BS1189" s="6">
        <v>7.7441824136786297E-2</v>
      </c>
      <c r="BT1189" s="6">
        <v>3.7122410206574197E-2</v>
      </c>
      <c r="BU1189" s="6">
        <v>9.5591867674804487E-2</v>
      </c>
      <c r="BV1189" s="6">
        <v>0.14504446080827099</v>
      </c>
      <c r="BW1189" s="6">
        <v>5.19087853084476E-2</v>
      </c>
      <c r="BX1189" s="6">
        <v>2.9042476399631402E-2</v>
      </c>
      <c r="BY1189" s="6">
        <v>0.13142337525202499</v>
      </c>
      <c r="BZ1189" s="6">
        <v>5.2655508630184096E-2</v>
      </c>
      <c r="CA1189" s="6">
        <v>6.5984842197505292E-2</v>
      </c>
      <c r="CB1189" s="6">
        <v>1.5697845447566802E-2</v>
      </c>
      <c r="CC1189" s="6">
        <v>5.0979478913507001E-2</v>
      </c>
      <c r="CD1189" s="6">
        <v>9.6385782312002094E-2</v>
      </c>
      <c r="CE1189" s="6">
        <v>8.6734490151066795E-2</v>
      </c>
    </row>
    <row r="1190" spans="1:83">
      <c r="A1190" s="4">
        <v>0</v>
      </c>
      <c r="B1190" s="6">
        <v>0.104972590057495</v>
      </c>
      <c r="C1190" s="6">
        <v>0.108070599913398</v>
      </c>
      <c r="D1190" s="6">
        <v>5.8480179893776796E-2</v>
      </c>
      <c r="E1190" s="6">
        <v>5.0159393138330899E-2</v>
      </c>
      <c r="F1190" s="6">
        <v>6.3493274857333692E-2</v>
      </c>
      <c r="G1190" s="6">
        <v>0.10643035699652299</v>
      </c>
      <c r="H1190" s="6">
        <v>0.103520056315311</v>
      </c>
      <c r="I1190" s="6">
        <v>0.123116196520418</v>
      </c>
      <c r="J1190" s="6">
        <v>0.11331805787619899</v>
      </c>
      <c r="K1190" s="6">
        <v>0.107360668136152</v>
      </c>
      <c r="L1190" s="6">
        <v>0.10516092244743599</v>
      </c>
      <c r="M1190" s="6">
        <v>8.0826377846945602E-2</v>
      </c>
      <c r="N1190" s="6">
        <v>0.12162512010098499</v>
      </c>
      <c r="O1190" s="6">
        <v>0.12408198204304799</v>
      </c>
      <c r="P1190" s="6">
        <v>0.12257619138451499</v>
      </c>
      <c r="Q1190" s="6">
        <v>8.9471374627991387E-2</v>
      </c>
      <c r="R1190" s="6">
        <v>0.11595732651507901</v>
      </c>
      <c r="S1190" s="6">
        <v>0.18663094070682898</v>
      </c>
      <c r="T1190" s="6">
        <v>0.115139137031793</v>
      </c>
      <c r="U1190" s="6">
        <v>0.10024872758901701</v>
      </c>
      <c r="V1190" s="6">
        <v>0.120321558213521</v>
      </c>
      <c r="W1190" s="6">
        <v>0.10767464697748901</v>
      </c>
      <c r="X1190" s="6">
        <v>0.10918922601565401</v>
      </c>
      <c r="Y1190" s="6">
        <v>8.0167310059809205E-2</v>
      </c>
      <c r="Z1190" s="6">
        <v>0.105586420624334</v>
      </c>
      <c r="AA1190" s="6">
        <v>0.11337537743682599</v>
      </c>
      <c r="AB1190" s="6">
        <v>0.129533447147237</v>
      </c>
      <c r="AC1190" s="6">
        <v>9.6861725599025311E-2</v>
      </c>
      <c r="AD1190" s="6">
        <v>9.3080632468743402E-2</v>
      </c>
      <c r="AE1190" s="6">
        <v>9.3106796962130395E-2</v>
      </c>
      <c r="AF1190" s="6">
        <v>8.8268904197776998E-2</v>
      </c>
      <c r="AG1190" s="6">
        <v>0.11516594643113301</v>
      </c>
      <c r="AH1190" s="6">
        <v>0.115699486708014</v>
      </c>
      <c r="AI1190" s="6">
        <v>0.109662068271227</v>
      </c>
      <c r="AJ1190" s="6">
        <v>8.7810647907367298E-2</v>
      </c>
      <c r="AK1190" s="6">
        <v>0.10280802160844599</v>
      </c>
      <c r="AL1190" s="6">
        <v>8.9912951016601003E-2</v>
      </c>
      <c r="AM1190" s="6">
        <v>9.5881507599726704E-2</v>
      </c>
      <c r="AN1190" s="6">
        <v>9.5761027197771298E-2</v>
      </c>
      <c r="AO1190" s="6">
        <v>7.6561425428926591E-2</v>
      </c>
      <c r="AP1190" s="6">
        <v>0.11166463378083399</v>
      </c>
      <c r="AQ1190" s="6">
        <v>9.6548887182860199E-2</v>
      </c>
      <c r="AR1190" s="6">
        <v>0.17432327219917099</v>
      </c>
      <c r="AS1190" s="6">
        <v>0.161155654163329</v>
      </c>
      <c r="AT1190" s="6">
        <v>9.2521534906407701E-2</v>
      </c>
      <c r="AU1190" s="6">
        <v>0.10767034798054499</v>
      </c>
      <c r="AV1190" s="6">
        <v>0.12083389677553001</v>
      </c>
      <c r="AW1190" s="6">
        <v>0.13584758160900701</v>
      </c>
      <c r="AX1190" s="6">
        <v>0.11010573826004601</v>
      </c>
      <c r="AY1190" s="6">
        <v>5.6925654383308197E-2</v>
      </c>
      <c r="AZ1190" s="6">
        <v>0.10708967585481399</v>
      </c>
      <c r="BA1190" s="6">
        <v>0.15699138191877401</v>
      </c>
      <c r="BB1190" s="6">
        <v>0.109662068271227</v>
      </c>
      <c r="BC1190" s="6">
        <v>0.16873353772470001</v>
      </c>
      <c r="BD1190" s="6">
        <v>0.15782267896279001</v>
      </c>
      <c r="BE1190" s="6">
        <v>0.12228661484016599</v>
      </c>
      <c r="BF1190" s="6">
        <v>0.101357875145655</v>
      </c>
      <c r="BG1190" s="6">
        <v>9.7257916481673506E-2</v>
      </c>
      <c r="BH1190" s="6">
        <v>0.121215726142721</v>
      </c>
      <c r="BI1190" s="6">
        <v>0.144749272341787</v>
      </c>
      <c r="BJ1190" s="6">
        <v>0.107574131678229</v>
      </c>
      <c r="BK1190" s="6">
        <v>0.10000640779219</v>
      </c>
      <c r="BL1190" s="6">
        <v>9.6357446907389302E-2</v>
      </c>
      <c r="BM1190" s="6">
        <v>0.10395365556785301</v>
      </c>
      <c r="BN1190" s="6">
        <v>8.4162445625400706E-2</v>
      </c>
      <c r="BO1190" s="6">
        <v>0.11933635936391401</v>
      </c>
      <c r="BP1190" s="6">
        <v>9.2116227025521802E-2</v>
      </c>
      <c r="BQ1190" s="6">
        <v>9.8456343315622308E-2</v>
      </c>
      <c r="BR1190" s="6">
        <v>0.113567000571663</v>
      </c>
      <c r="BS1190" s="6">
        <v>0.117068230837108</v>
      </c>
      <c r="BT1190" s="6">
        <v>8.3801745450860707E-2</v>
      </c>
      <c r="BU1190" s="6">
        <v>0.17722330471207401</v>
      </c>
      <c r="BV1190" s="6">
        <v>8.1726983558262398E-2</v>
      </c>
      <c r="BW1190" s="6">
        <v>0.15722181755924799</v>
      </c>
      <c r="BX1190" s="6">
        <v>9.4985770835066194E-2</v>
      </c>
      <c r="BY1190" s="6">
        <v>7.5513507798883606E-2</v>
      </c>
      <c r="BZ1190" s="6">
        <v>0.115338907002171</v>
      </c>
      <c r="CA1190" s="6">
        <v>9.9848728562634506E-2</v>
      </c>
      <c r="CB1190" s="6">
        <v>0.209411615755212</v>
      </c>
      <c r="CC1190" s="6">
        <v>9.2688913496004902E-2</v>
      </c>
      <c r="CD1190" s="6">
        <v>0.15047035696490299</v>
      </c>
      <c r="CE1190" s="6">
        <v>0.13207283771485001</v>
      </c>
    </row>
    <row r="1191" spans="1:83">
      <c r="A1191" s="4">
        <v>1</v>
      </c>
      <c r="B1191" s="6">
        <v>0.23020586517264602</v>
      </c>
      <c r="C1191" s="6">
        <v>0.226706169333598</v>
      </c>
      <c r="D1191" s="6">
        <v>0.19598763432878102</v>
      </c>
      <c r="E1191" s="6">
        <v>0.183147610739263</v>
      </c>
      <c r="F1191" s="6">
        <v>0.22810279492295901</v>
      </c>
      <c r="G1191" s="6">
        <v>0.213425398504412</v>
      </c>
      <c r="H1191" s="6">
        <v>0.24692609211198602</v>
      </c>
      <c r="I1191" s="6">
        <v>0.22690216911118402</v>
      </c>
      <c r="J1191" s="6">
        <v>0.26122864677755198</v>
      </c>
      <c r="K1191" s="6">
        <v>0.224912550619396</v>
      </c>
      <c r="L1191" s="6">
        <v>0.21548071079974199</v>
      </c>
      <c r="M1191" s="6">
        <v>0.23145876443540397</v>
      </c>
      <c r="N1191" s="6">
        <v>0.214377548417372</v>
      </c>
      <c r="O1191" s="6">
        <v>0.238366832696778</v>
      </c>
      <c r="P1191" s="6">
        <v>0.257007218421824</v>
      </c>
      <c r="Q1191" s="6">
        <v>0.22690545627606901</v>
      </c>
      <c r="R1191" s="6">
        <v>0.26397477282432702</v>
      </c>
      <c r="S1191" s="6">
        <v>0.24882210044595801</v>
      </c>
      <c r="T1191" s="6">
        <v>0.26284902102212299</v>
      </c>
      <c r="U1191" s="6">
        <v>0.24847907218491699</v>
      </c>
      <c r="V1191" s="6">
        <v>0.26770676978553998</v>
      </c>
      <c r="W1191" s="6">
        <v>0.20076761156176801</v>
      </c>
      <c r="X1191" s="6">
        <v>0.25568444984821198</v>
      </c>
      <c r="Y1191" s="6">
        <v>0.187077095936341</v>
      </c>
      <c r="Z1191" s="6">
        <v>0.21593025739666299</v>
      </c>
      <c r="AA1191" s="6">
        <v>0.22692823964210301</v>
      </c>
      <c r="AB1191" s="6">
        <v>0.22826356213876198</v>
      </c>
      <c r="AC1191" s="6">
        <v>0.24612824285651499</v>
      </c>
      <c r="AD1191" s="6">
        <v>0.212078380823606</v>
      </c>
      <c r="AE1191" s="6">
        <v>0.18454572685418602</v>
      </c>
      <c r="AF1191" s="6">
        <v>0.30959387981092201</v>
      </c>
      <c r="AG1191" s="6">
        <v>0.246415368820813</v>
      </c>
      <c r="AH1191" s="6">
        <v>0.22609773036331698</v>
      </c>
      <c r="AI1191" s="6">
        <v>0.22337714483448501</v>
      </c>
      <c r="AJ1191" s="6">
        <v>0.26779397679071698</v>
      </c>
      <c r="AK1191" s="6">
        <v>0.24662809073531899</v>
      </c>
      <c r="AL1191" s="6">
        <v>0.19015957404654302</v>
      </c>
      <c r="AM1191" s="6">
        <v>0.179668596964975</v>
      </c>
      <c r="AN1191" s="6">
        <v>0.28040310153299297</v>
      </c>
      <c r="AO1191" s="6">
        <v>0.35520850959414096</v>
      </c>
      <c r="AP1191" s="6">
        <v>0.25406834060508598</v>
      </c>
      <c r="AQ1191" s="6">
        <v>0.24544302830644502</v>
      </c>
      <c r="AR1191" s="6">
        <v>0.18761513950769299</v>
      </c>
      <c r="AS1191" s="6">
        <v>0.24899514671015002</v>
      </c>
      <c r="AT1191" s="6">
        <v>0.284322120828853</v>
      </c>
      <c r="AU1191" s="6">
        <v>0.24778982290527099</v>
      </c>
      <c r="AV1191" s="6">
        <v>0.20856479663907401</v>
      </c>
      <c r="AW1191" s="6">
        <v>0.229353945843011</v>
      </c>
      <c r="AX1191" s="6">
        <v>0.22397414147644198</v>
      </c>
      <c r="AY1191" s="6">
        <v>0.31553705064901</v>
      </c>
      <c r="AZ1191" s="6">
        <v>0.23900591239093899</v>
      </c>
      <c r="BA1191" s="6">
        <v>0.15780348977021</v>
      </c>
      <c r="BB1191" s="6">
        <v>0.22337714483448501</v>
      </c>
      <c r="BC1191" s="6">
        <v>0.276582730152446</v>
      </c>
      <c r="BD1191" s="6">
        <v>0.25547421533725501</v>
      </c>
      <c r="BE1191" s="6">
        <v>0.25325129232022503</v>
      </c>
      <c r="BF1191" s="6">
        <v>0.21828652077284003</v>
      </c>
      <c r="BG1191" s="6">
        <v>0.227581491018985</v>
      </c>
      <c r="BH1191" s="6">
        <v>0.23784163240015199</v>
      </c>
      <c r="BI1191" s="6">
        <v>0.182799435725019</v>
      </c>
      <c r="BJ1191" s="6">
        <v>0.262744899589961</v>
      </c>
      <c r="BK1191" s="6">
        <v>0.225672330843526</v>
      </c>
      <c r="BL1191" s="6">
        <v>0.23931340425133102</v>
      </c>
      <c r="BM1191" s="6">
        <v>0.228892647119874</v>
      </c>
      <c r="BN1191" s="6">
        <v>0.25464517556233801</v>
      </c>
      <c r="BO1191" s="6">
        <v>0.20211398544648201</v>
      </c>
      <c r="BP1191" s="6">
        <v>0.24135959986094802</v>
      </c>
      <c r="BQ1191" s="6">
        <v>0.22627803218832601</v>
      </c>
      <c r="BR1191" s="6">
        <v>7.1894018641200499E-2</v>
      </c>
      <c r="BS1191" s="6">
        <v>0.25013668318454302</v>
      </c>
      <c r="BT1191" s="6">
        <v>0.235509284569074</v>
      </c>
      <c r="BU1191" s="6">
        <v>0.30039516123781801</v>
      </c>
      <c r="BV1191" s="6">
        <v>0.212233195480937</v>
      </c>
      <c r="BW1191" s="6">
        <v>0.16681539303443699</v>
      </c>
      <c r="BX1191" s="6">
        <v>0.197029258680918</v>
      </c>
      <c r="BY1191" s="6">
        <v>0.27526201185879301</v>
      </c>
      <c r="BZ1191" s="6">
        <v>0.24329115719458499</v>
      </c>
      <c r="CA1191" s="6">
        <v>0.22088079734435401</v>
      </c>
      <c r="CB1191" s="6">
        <v>0.18781593276043398</v>
      </c>
      <c r="CC1191" s="6">
        <v>0.23480438911093302</v>
      </c>
      <c r="CD1191" s="6">
        <v>0.18677488676347601</v>
      </c>
      <c r="CE1191" s="6">
        <v>0.28161843926193603</v>
      </c>
    </row>
    <row r="1192" spans="1:83">
      <c r="A1192" s="4">
        <v>2</v>
      </c>
      <c r="B1192" s="6">
        <v>0.30923491290434002</v>
      </c>
      <c r="C1192" s="6">
        <v>0.25848544922254102</v>
      </c>
      <c r="D1192" s="6">
        <v>0.35772355188114097</v>
      </c>
      <c r="E1192" s="6">
        <v>0.362436920653116</v>
      </c>
      <c r="F1192" s="6">
        <v>0.38101098401536704</v>
      </c>
      <c r="G1192" s="6">
        <v>0.31814208600556199</v>
      </c>
      <c r="H1192" s="6">
        <v>0.30035971541520801</v>
      </c>
      <c r="I1192" s="6">
        <v>0.289315164434298</v>
      </c>
      <c r="J1192" s="6">
        <v>0.25824937529630199</v>
      </c>
      <c r="K1192" s="6">
        <v>0.30640721201041299</v>
      </c>
      <c r="L1192" s="6">
        <v>0.327232078730258</v>
      </c>
      <c r="M1192" s="6">
        <v>0.35064689255994996</v>
      </c>
      <c r="N1192" s="6">
        <v>0.22399271715507801</v>
      </c>
      <c r="O1192" s="6">
        <v>0.264835612385529</v>
      </c>
      <c r="P1192" s="6">
        <v>0.31057717485509101</v>
      </c>
      <c r="Q1192" s="6">
        <v>0.34618271750958401</v>
      </c>
      <c r="R1192" s="6">
        <v>0.19050983251943499</v>
      </c>
      <c r="S1192" s="6">
        <v>0.18150277669457801</v>
      </c>
      <c r="T1192" s="6">
        <v>0.21734419019241</v>
      </c>
      <c r="U1192" s="6">
        <v>0.261184953593119</v>
      </c>
      <c r="V1192" s="6">
        <v>0.28610243728789397</v>
      </c>
      <c r="W1192" s="6">
        <v>0.32202675788877999</v>
      </c>
      <c r="X1192" s="6">
        <v>0.30502630914470602</v>
      </c>
      <c r="Y1192" s="6">
        <v>0.37267288222686701</v>
      </c>
      <c r="Z1192" s="6">
        <v>0.23190327434730801</v>
      </c>
      <c r="AA1192" s="6">
        <v>0.31221238363642201</v>
      </c>
      <c r="AB1192" s="6">
        <v>0.29023900597764496</v>
      </c>
      <c r="AC1192" s="6">
        <v>0.31273570599818101</v>
      </c>
      <c r="AD1192" s="6">
        <v>0.31926004865315699</v>
      </c>
      <c r="AE1192" s="6">
        <v>0.307423148290563</v>
      </c>
      <c r="AF1192" s="6">
        <v>0.24895110219159</v>
      </c>
      <c r="AG1192" s="6">
        <v>0.29979225529117698</v>
      </c>
      <c r="AH1192" s="6">
        <v>0.32639446462501503</v>
      </c>
      <c r="AI1192" s="6">
        <v>0.31092397219752899</v>
      </c>
      <c r="AJ1192" s="6">
        <v>0.34530218456826201</v>
      </c>
      <c r="AK1192" s="6">
        <v>0.33815690154518202</v>
      </c>
      <c r="AL1192" s="6">
        <v>0.30421110234007598</v>
      </c>
      <c r="AM1192" s="6">
        <v>0.31021367050712001</v>
      </c>
      <c r="AN1192" s="6">
        <v>0.25476118060286301</v>
      </c>
      <c r="AO1192" s="6">
        <v>0.23987205081384602</v>
      </c>
      <c r="AP1192" s="6">
        <v>0.29746273390354799</v>
      </c>
      <c r="AQ1192" s="6">
        <v>0.30089413286543598</v>
      </c>
      <c r="AR1192" s="6">
        <v>0.30436175740448101</v>
      </c>
      <c r="AS1192" s="6">
        <v>0.191478349480039</v>
      </c>
      <c r="AT1192" s="6">
        <v>0.29571959080404797</v>
      </c>
      <c r="AU1192" s="6">
        <v>0.33339677192108902</v>
      </c>
      <c r="AV1192" s="6">
        <v>0.32858220996065302</v>
      </c>
      <c r="AW1192" s="6">
        <v>0.22327586458307899</v>
      </c>
      <c r="AX1192" s="6">
        <v>0.35381818901261702</v>
      </c>
      <c r="AY1192" s="6">
        <v>0.29756515014003998</v>
      </c>
      <c r="AZ1192" s="6">
        <v>0.397668634552586</v>
      </c>
      <c r="BA1192" s="6">
        <v>0.38438814029756796</v>
      </c>
      <c r="BB1192" s="6">
        <v>0.31092397219752899</v>
      </c>
      <c r="BC1192" s="6">
        <v>0.29813482786337603</v>
      </c>
      <c r="BD1192" s="6">
        <v>0.18897216264297001</v>
      </c>
      <c r="BE1192" s="6">
        <v>0.35056313325655902</v>
      </c>
      <c r="BF1192" s="6">
        <v>0.28695690315829003</v>
      </c>
      <c r="BG1192" s="6">
        <v>0.323376484477648</v>
      </c>
      <c r="BH1192" s="6">
        <v>0.27726005597029202</v>
      </c>
      <c r="BI1192" s="6">
        <v>0.33901877737711095</v>
      </c>
      <c r="BJ1192" s="6">
        <v>0.30962107180471998</v>
      </c>
      <c r="BK1192" s="6">
        <v>0.31180968810052201</v>
      </c>
      <c r="BL1192" s="6">
        <v>0.31994242864335498</v>
      </c>
      <c r="BM1192" s="6">
        <v>0.313187123906914</v>
      </c>
      <c r="BN1192" s="6">
        <v>0.31623103869167202</v>
      </c>
      <c r="BO1192" s="6">
        <v>0.30674568374239103</v>
      </c>
      <c r="BP1192" s="6">
        <v>0.28266742683837698</v>
      </c>
      <c r="BQ1192" s="6">
        <v>0.33542726011012497</v>
      </c>
      <c r="BR1192" s="6">
        <v>0.13921968927565598</v>
      </c>
      <c r="BS1192" s="6">
        <v>0.28731651643936401</v>
      </c>
      <c r="BT1192" s="6">
        <v>0.35116169720649798</v>
      </c>
      <c r="BU1192" s="6">
        <v>0.18285727398636201</v>
      </c>
      <c r="BV1192" s="6">
        <v>0.13011603227975799</v>
      </c>
      <c r="BW1192" s="6">
        <v>0.20461713162873402</v>
      </c>
      <c r="BX1192" s="6">
        <v>0.32743719694907902</v>
      </c>
      <c r="BY1192" s="6">
        <v>0.199197777298007</v>
      </c>
      <c r="BZ1192" s="6">
        <v>0.33437598366464799</v>
      </c>
      <c r="CA1192" s="6">
        <v>0.30724534300126899</v>
      </c>
      <c r="CB1192" s="6">
        <v>0.22990858533541603</v>
      </c>
      <c r="CC1192" s="6">
        <v>0.34343235931846899</v>
      </c>
      <c r="CD1192" s="6">
        <v>0.22747770623344502</v>
      </c>
      <c r="CE1192" s="6">
        <v>0.16404393499868899</v>
      </c>
    </row>
    <row r="1193" spans="1:83">
      <c r="A1193" s="4" t="s">
        <v>216</v>
      </c>
      <c r="B1193" s="6">
        <v>0.17123121364219798</v>
      </c>
      <c r="C1193" s="6">
        <v>0.17641701289476799</v>
      </c>
      <c r="D1193" s="6">
        <v>0.28388931540148599</v>
      </c>
      <c r="E1193" s="6">
        <v>0.31701514745348097</v>
      </c>
      <c r="F1193" s="6">
        <v>0.23796760028418601</v>
      </c>
      <c r="G1193" s="6">
        <v>0.18890509589985399</v>
      </c>
      <c r="H1193" s="6">
        <v>0.153620778361125</v>
      </c>
      <c r="I1193" s="6">
        <v>0.11866541644802001</v>
      </c>
      <c r="J1193" s="6">
        <v>0.135117204492365</v>
      </c>
      <c r="K1193" s="6">
        <v>0.196290096480422</v>
      </c>
      <c r="L1193" s="6">
        <v>0.202007208995128</v>
      </c>
      <c r="M1193" s="6">
        <v>0.158889400046268</v>
      </c>
      <c r="N1193" s="6">
        <v>0.117756964987004</v>
      </c>
      <c r="O1193" s="6">
        <v>0.15400367773100199</v>
      </c>
      <c r="P1193" s="6">
        <v>0.12277099257025499</v>
      </c>
      <c r="Q1193" s="6">
        <v>0.19962131457280102</v>
      </c>
      <c r="R1193" s="6">
        <v>6.6405012042549602E-2</v>
      </c>
      <c r="S1193" s="6">
        <v>8.0087790982245208E-2</v>
      </c>
      <c r="T1193" s="6">
        <v>0.11181454890581101</v>
      </c>
      <c r="U1193" s="6">
        <v>0.133259038502197</v>
      </c>
      <c r="V1193" s="6">
        <v>0.144218685127744</v>
      </c>
      <c r="W1193" s="6">
        <v>0.18133993401034101</v>
      </c>
      <c r="X1193" s="6">
        <v>0.19479966855460501</v>
      </c>
      <c r="Y1193" s="6">
        <v>0.27014168145530404</v>
      </c>
      <c r="Z1193" s="6">
        <v>0.10577647745157501</v>
      </c>
      <c r="AA1193" s="6">
        <v>0.12175820221293</v>
      </c>
      <c r="AB1193" s="6">
        <v>0.150494359021869</v>
      </c>
      <c r="AC1193" s="6">
        <v>0.155534881182434</v>
      </c>
      <c r="AD1193" s="6">
        <v>0.22291901481653401</v>
      </c>
      <c r="AE1193" s="6">
        <v>0.229461585013782</v>
      </c>
      <c r="AF1193" s="6">
        <v>9.2809406917022094E-2</v>
      </c>
      <c r="AG1193" s="6">
        <v>0.13040980297379401</v>
      </c>
      <c r="AH1193" s="6">
        <v>0.17163202137858602</v>
      </c>
      <c r="AI1193" s="6">
        <v>0.20226332315848</v>
      </c>
      <c r="AJ1193" s="6">
        <v>0.156018635390727</v>
      </c>
      <c r="AK1193" s="6">
        <v>9.9141424617606208E-2</v>
      </c>
      <c r="AL1193" s="6">
        <v>0.205121976057557</v>
      </c>
      <c r="AM1193" s="6">
        <v>0.25060705446897097</v>
      </c>
      <c r="AN1193" s="6">
        <v>8.5649167354565292E-2</v>
      </c>
      <c r="AO1193" s="6">
        <v>0.103998271896603</v>
      </c>
      <c r="AP1193" s="6">
        <v>0.16154938739392299</v>
      </c>
      <c r="AQ1193" s="6">
        <v>0.16123732461581899</v>
      </c>
      <c r="AR1193" s="6">
        <v>0.10369831406953199</v>
      </c>
      <c r="AS1193" s="6">
        <v>9.8816184105959493E-2</v>
      </c>
      <c r="AT1193" s="6">
        <v>0.13537148256061302</v>
      </c>
      <c r="AU1193" s="6">
        <v>0.16904676111863298</v>
      </c>
      <c r="AV1193" s="6">
        <v>0.185537248615747</v>
      </c>
      <c r="AW1193" s="6">
        <v>0.23132195891952598</v>
      </c>
      <c r="AX1193" s="6">
        <v>0.115829001308241</v>
      </c>
      <c r="AY1193" s="6">
        <v>0.172717049466179</v>
      </c>
      <c r="AZ1193" s="6">
        <v>0.146382025563146</v>
      </c>
      <c r="BA1193" s="6">
        <v>0.116249639735371</v>
      </c>
      <c r="BB1193" s="6">
        <v>0.20226332315848</v>
      </c>
      <c r="BC1193" s="6">
        <v>8.176848050332311E-2</v>
      </c>
      <c r="BD1193" s="6">
        <v>0.13018986126372201</v>
      </c>
      <c r="BE1193" s="6">
        <v>8.5062747563462202E-2</v>
      </c>
      <c r="BF1193" s="6">
        <v>0.18953597098818498</v>
      </c>
      <c r="BG1193" s="6">
        <v>0.17928179440091099</v>
      </c>
      <c r="BH1193" s="6">
        <v>0.167867854247187</v>
      </c>
      <c r="BI1193" s="6">
        <v>0.130796468430813</v>
      </c>
      <c r="BJ1193" s="6">
        <v>0.12989834671068901</v>
      </c>
      <c r="BK1193" s="6">
        <v>0.18185889361375701</v>
      </c>
      <c r="BL1193" s="6">
        <v>0.13845294144248402</v>
      </c>
      <c r="BM1193" s="6">
        <v>0.17580157977926</v>
      </c>
      <c r="BN1193" s="6">
        <v>0.17262656763168302</v>
      </c>
      <c r="BO1193" s="6">
        <v>0.192329210581549</v>
      </c>
      <c r="BP1193" s="6">
        <v>0.19956139654077099</v>
      </c>
      <c r="BQ1193" s="6">
        <v>0.19756319674539799</v>
      </c>
      <c r="BR1193" s="6">
        <v>5.2987524569042405E-2</v>
      </c>
      <c r="BS1193" s="6">
        <v>0.13328261837043301</v>
      </c>
      <c r="BT1193" s="6">
        <v>0.163809604360202</v>
      </c>
      <c r="BU1193" s="6">
        <v>9.6088127595474498E-2</v>
      </c>
      <c r="BV1193" s="6">
        <v>0.16759282297580899</v>
      </c>
      <c r="BW1193" s="6">
        <v>9.74118776141326E-2</v>
      </c>
      <c r="BX1193" s="6">
        <v>0.123506118769802</v>
      </c>
      <c r="BY1193" s="6">
        <v>0.127870329497384</v>
      </c>
      <c r="BZ1193" s="6">
        <v>0.13955973371133701</v>
      </c>
      <c r="CA1193" s="6">
        <v>0.20018404625164599</v>
      </c>
      <c r="CB1193" s="6">
        <v>6.0818319752528598E-2</v>
      </c>
      <c r="CC1193" s="6">
        <v>0.19686201871699902</v>
      </c>
      <c r="CD1193" s="6">
        <v>0.10064001056541799</v>
      </c>
      <c r="CE1193" s="6">
        <v>9.3813750692764E-2</v>
      </c>
    </row>
    <row r="1194" spans="1:83">
      <c r="A1194" s="4" t="s">
        <v>136</v>
      </c>
      <c r="B1194" s="6">
        <v>4.5036994546438197E-2</v>
      </c>
      <c r="C1194" s="6">
        <v>7.2211336171326593E-2</v>
      </c>
      <c r="D1194" s="6">
        <v>3.8760428686157901E-2</v>
      </c>
      <c r="E1194" s="6">
        <v>3.9106749257404698E-2</v>
      </c>
      <c r="F1194" s="6">
        <v>3.7707521903793902E-2</v>
      </c>
      <c r="G1194" s="6">
        <v>4.4492337351577801E-2</v>
      </c>
      <c r="H1194" s="6">
        <v>4.5579696491638094E-2</v>
      </c>
      <c r="I1194" s="6">
        <v>5.3606789069487404E-2</v>
      </c>
      <c r="J1194" s="6">
        <v>1.7704626602348297E-2</v>
      </c>
      <c r="K1194" s="6">
        <v>2.7899369480358399E-2</v>
      </c>
      <c r="L1194" s="6">
        <v>4.0882751927651E-2</v>
      </c>
      <c r="M1194" s="6">
        <v>9.8124587154188397E-2</v>
      </c>
      <c r="N1194" s="6">
        <v>9.4830319102121793E-2</v>
      </c>
      <c r="O1194" s="6">
        <v>4.7213884500697897E-2</v>
      </c>
      <c r="P1194" s="6">
        <v>5.2838098835081802E-2</v>
      </c>
      <c r="Q1194" s="6">
        <v>2.8255833596012799E-2</v>
      </c>
      <c r="R1194" s="6">
        <v>0.10608685177647099</v>
      </c>
      <c r="S1194" s="6">
        <v>0.11197652204458799</v>
      </c>
      <c r="T1194" s="6">
        <v>8.1739515735059901E-2</v>
      </c>
      <c r="U1194" s="6">
        <v>7.3219610800820997E-2</v>
      </c>
      <c r="V1194" s="6">
        <v>4.1189450719956798E-2</v>
      </c>
      <c r="W1194" s="6">
        <v>4.1252832218335901E-2</v>
      </c>
      <c r="X1194" s="6">
        <v>3.1672898145455999E-2</v>
      </c>
      <c r="Y1194" s="6">
        <v>1.36274163929548E-2</v>
      </c>
      <c r="Z1194" s="6">
        <v>0.11368044155842699</v>
      </c>
      <c r="AA1194" s="6">
        <v>3.3085664966934297E-2</v>
      </c>
      <c r="AB1194" s="6">
        <v>3.84147600921559E-2</v>
      </c>
      <c r="AC1194" s="6">
        <v>5.3153265209891699E-2</v>
      </c>
      <c r="AD1194" s="6">
        <v>4.3379680154791302E-2</v>
      </c>
      <c r="AE1194" s="6">
        <v>6.2588628769617197E-2</v>
      </c>
      <c r="AF1194" s="6">
        <v>4.50416266714804E-2</v>
      </c>
      <c r="AG1194" s="6">
        <v>5.4880952338298504E-2</v>
      </c>
      <c r="AH1194" s="6">
        <v>3.3400616582206902E-2</v>
      </c>
      <c r="AI1194" s="6">
        <v>2.6589886870628701E-2</v>
      </c>
      <c r="AJ1194" s="6">
        <v>1.49173330009342E-2</v>
      </c>
      <c r="AK1194" s="6">
        <v>8.1492269506746901E-2</v>
      </c>
      <c r="AL1194" s="6">
        <v>7.7033150067672307E-2</v>
      </c>
      <c r="AM1194" s="6">
        <v>5.0039693227876096E-2</v>
      </c>
      <c r="AN1194" s="6">
        <v>3.87681288746742E-2</v>
      </c>
      <c r="AO1194" s="6">
        <v>5.4844834956047597E-2</v>
      </c>
      <c r="AP1194" s="6">
        <v>5.2165788542130803E-2</v>
      </c>
      <c r="AQ1194" s="6">
        <v>4.6702599848584894E-2</v>
      </c>
      <c r="AR1194" s="6">
        <v>2.3827856431250002E-2</v>
      </c>
      <c r="AS1194" s="6">
        <v>9.5825422803465898E-2</v>
      </c>
      <c r="AT1194" s="6">
        <v>2.4008701530440102E-2</v>
      </c>
      <c r="AU1194" s="6">
        <v>3.3296602816502902E-2</v>
      </c>
      <c r="AV1194" s="6">
        <v>4.7118148701771799E-2</v>
      </c>
      <c r="AW1194" s="6">
        <v>2.3962940420797198E-2</v>
      </c>
      <c r="AX1194" s="6">
        <v>4.4422293935546297E-3</v>
      </c>
      <c r="AY1194" s="6">
        <v>4.9549440457797196E-3</v>
      </c>
      <c r="AZ1194" s="6">
        <v>1.08022354980157E-2</v>
      </c>
      <c r="BA1194" s="6">
        <v>6.8297345464192402E-2</v>
      </c>
      <c r="BB1194" s="6">
        <v>2.6589886870628701E-2</v>
      </c>
      <c r="BC1194" s="6">
        <v>3.9341153523864698E-2</v>
      </c>
      <c r="BD1194" s="6">
        <v>4.0721605682658604E-2</v>
      </c>
      <c r="BE1194" s="6">
        <v>3.0837368138692901E-2</v>
      </c>
      <c r="BF1194" s="6">
        <v>3.2584331805723801E-2</v>
      </c>
      <c r="BG1194" s="6">
        <v>4.8790170158182197E-2</v>
      </c>
      <c r="BH1194" s="6">
        <v>1.8572541662825098E-2</v>
      </c>
      <c r="BI1194" s="6">
        <v>2.79310768392061E-2</v>
      </c>
      <c r="BJ1194" s="6">
        <v>2.8031550315929299E-2</v>
      </c>
      <c r="BK1194" s="6">
        <v>5.2843434801112699E-2</v>
      </c>
      <c r="BL1194" s="6">
        <v>8.3441847562839802E-2</v>
      </c>
      <c r="BM1194" s="6">
        <v>4.5214664491434894E-2</v>
      </c>
      <c r="BN1194" s="6">
        <v>2.6749040273327803E-2</v>
      </c>
      <c r="BO1194" s="6">
        <v>1.9807439706472401E-2</v>
      </c>
      <c r="BP1194" s="6">
        <v>4.6531358044049398E-2</v>
      </c>
      <c r="BQ1194" s="6">
        <v>2.1989950755002301E-2</v>
      </c>
      <c r="BR1194" s="6">
        <v>3.3642784877592403E-2</v>
      </c>
      <c r="BS1194" s="6">
        <v>6.14248131151943E-2</v>
      </c>
      <c r="BT1194" s="6">
        <v>9.6177537595734108E-2</v>
      </c>
      <c r="BU1194" s="6">
        <v>6.6573715322746696E-2</v>
      </c>
      <c r="BV1194" s="6">
        <v>2.44291216215544E-2</v>
      </c>
      <c r="BW1194" s="6">
        <v>4.3218258091065102E-2</v>
      </c>
      <c r="BX1194" s="6">
        <v>0.15150197667217</v>
      </c>
      <c r="BY1194" s="6">
        <v>6.3145265574999193E-2</v>
      </c>
      <c r="BZ1194" s="6">
        <v>5.6108059309566201E-2</v>
      </c>
      <c r="CA1194" s="6">
        <v>2.5238783069466503E-2</v>
      </c>
      <c r="CB1194" s="6">
        <v>0.22797934176397297</v>
      </c>
      <c r="CC1194" s="6">
        <v>3.6101953373901999E-2</v>
      </c>
      <c r="CD1194" s="6">
        <v>6.9181518253105201E-2</v>
      </c>
      <c r="CE1194" s="6">
        <v>7.0893736029936497E-2</v>
      </c>
    </row>
    <row r="1195" spans="1:83">
      <c r="A1195" s="4" t="s">
        <v>195</v>
      </c>
      <c r="B1195" s="7">
        <v>69.400000000000006</v>
      </c>
      <c r="C1195" s="7">
        <v>67.599999999999994</v>
      </c>
      <c r="D1195" s="7">
        <v>78.599999999999994</v>
      </c>
      <c r="E1195" s="7">
        <v>80.8</v>
      </c>
      <c r="F1195" s="7">
        <v>78</v>
      </c>
      <c r="G1195" s="7">
        <v>70.599999999999994</v>
      </c>
      <c r="H1195" s="7">
        <v>68.2</v>
      </c>
      <c r="I1195" s="7">
        <v>65</v>
      </c>
      <c r="J1195" s="7">
        <v>63.4</v>
      </c>
      <c r="K1195" s="7">
        <v>69.8</v>
      </c>
      <c r="L1195" s="7">
        <v>72.400000000000006</v>
      </c>
      <c r="M1195" s="7">
        <v>73.5</v>
      </c>
      <c r="N1195" s="7">
        <v>60.5</v>
      </c>
      <c r="O1195" s="7">
        <v>66</v>
      </c>
      <c r="P1195" s="7">
        <v>67.8</v>
      </c>
      <c r="Q1195" s="7">
        <v>72.900000000000006</v>
      </c>
      <c r="R1195" s="7">
        <v>56.3</v>
      </c>
      <c r="S1195" s="7">
        <v>58.2</v>
      </c>
      <c r="T1195" s="7">
        <v>61.9</v>
      </c>
      <c r="U1195" s="7">
        <v>64.8</v>
      </c>
      <c r="V1195" s="7">
        <v>67.5</v>
      </c>
      <c r="W1195" s="7">
        <v>69.7</v>
      </c>
      <c r="X1195" s="7">
        <v>71.900000000000006</v>
      </c>
      <c r="Y1195" s="7">
        <v>77.3</v>
      </c>
      <c r="Z1195" s="7">
        <v>61.2</v>
      </c>
      <c r="AA1195" s="7">
        <v>64.5</v>
      </c>
      <c r="AB1195" s="7">
        <v>66.599999999999994</v>
      </c>
      <c r="AC1195" s="7">
        <v>69.400000000000006</v>
      </c>
      <c r="AD1195" s="7">
        <v>73.099999999999994</v>
      </c>
      <c r="AE1195" s="7">
        <v>72.599999999999994</v>
      </c>
      <c r="AF1195" s="7">
        <v>61.2</v>
      </c>
      <c r="AG1195" s="7">
        <v>67.099999999999994</v>
      </c>
      <c r="AH1195" s="7">
        <v>70.099999999999994</v>
      </c>
      <c r="AI1195" s="7">
        <v>71.3</v>
      </c>
      <c r="AJ1195" s="7">
        <v>70.099999999999994</v>
      </c>
      <c r="AK1195" s="7">
        <v>67.8</v>
      </c>
      <c r="AL1195" s="7">
        <v>71.2</v>
      </c>
      <c r="AM1195" s="7">
        <v>73.7</v>
      </c>
      <c r="AN1195" s="7">
        <v>58.8</v>
      </c>
      <c r="AO1195" s="7">
        <v>64.900000000000006</v>
      </c>
      <c r="AP1195" s="7">
        <v>69.599999999999994</v>
      </c>
      <c r="AQ1195" s="7">
        <v>68.8</v>
      </c>
      <c r="AR1195" s="7">
        <v>62.9</v>
      </c>
      <c r="AS1195" s="7">
        <v>61.2</v>
      </c>
      <c r="AT1195" s="7">
        <v>66.900000000000006</v>
      </c>
      <c r="AU1195" s="7">
        <v>71</v>
      </c>
      <c r="AV1195" s="7">
        <v>71.8</v>
      </c>
      <c r="AW1195" s="7">
        <v>68.5</v>
      </c>
      <c r="AX1195" s="7">
        <v>65.2</v>
      </c>
      <c r="AY1195" s="7">
        <v>68.900000000000006</v>
      </c>
      <c r="AZ1195" s="7">
        <v>72.599999999999994</v>
      </c>
      <c r="BA1195" s="7">
        <v>67.599999999999994</v>
      </c>
      <c r="BB1195" s="7">
        <v>71.3</v>
      </c>
      <c r="BC1195" s="7">
        <v>65.2</v>
      </c>
      <c r="BD1195" s="7">
        <v>60.6</v>
      </c>
      <c r="BE1195" s="7">
        <v>66.400000000000006</v>
      </c>
      <c r="BF1195" s="7">
        <v>67.900000000000006</v>
      </c>
      <c r="BG1195" s="7">
        <v>70.900000000000006</v>
      </c>
      <c r="BH1195" s="7">
        <v>66.099999999999994</v>
      </c>
      <c r="BI1195" s="7">
        <v>65.3</v>
      </c>
      <c r="BJ1195" s="7">
        <v>66.8</v>
      </c>
      <c r="BK1195" s="7">
        <v>70.599999999999994</v>
      </c>
      <c r="BL1195" s="7">
        <v>69.400000000000006</v>
      </c>
      <c r="BM1195" s="7">
        <v>69.8</v>
      </c>
      <c r="BN1195" s="7">
        <v>69.7</v>
      </c>
      <c r="BO1195" s="7">
        <v>69.3</v>
      </c>
      <c r="BP1195" s="7">
        <v>70.3</v>
      </c>
      <c r="BQ1195" s="7">
        <v>71.8</v>
      </c>
      <c r="BR1195" s="7">
        <v>38.5</v>
      </c>
      <c r="BS1195" s="7">
        <v>67.5</v>
      </c>
      <c r="BT1195" s="7">
        <v>74.099999999999994</v>
      </c>
      <c r="BU1195" s="7">
        <v>61.9</v>
      </c>
      <c r="BV1195" s="7">
        <v>54.1</v>
      </c>
      <c r="BW1195" s="7">
        <v>52.9</v>
      </c>
      <c r="BX1195" s="7">
        <v>69.900000000000006</v>
      </c>
      <c r="BY1195" s="7">
        <v>60.8</v>
      </c>
      <c r="BZ1195" s="7">
        <v>70.099999999999994</v>
      </c>
      <c r="CA1195" s="7">
        <v>70</v>
      </c>
      <c r="CB1195" s="7">
        <v>63.9</v>
      </c>
      <c r="CC1195" s="7">
        <v>73.400000000000006</v>
      </c>
      <c r="CD1195" s="7">
        <v>57.8</v>
      </c>
      <c r="CE1195" s="7">
        <v>56.7</v>
      </c>
    </row>
    <row r="1196" spans="1:83" ht="15.75" thickBot="1">
      <c r="A1196" s="4" t="s">
        <v>152</v>
      </c>
      <c r="B1196" s="7">
        <v>25.6</v>
      </c>
      <c r="C1196" s="7">
        <v>27.2</v>
      </c>
      <c r="D1196" s="7">
        <v>21.3</v>
      </c>
      <c r="E1196" s="7">
        <v>19.8</v>
      </c>
      <c r="F1196" s="7">
        <v>19.8</v>
      </c>
      <c r="G1196" s="7">
        <v>25.5</v>
      </c>
      <c r="H1196" s="7">
        <v>25.6</v>
      </c>
      <c r="I1196" s="7">
        <v>25.9</v>
      </c>
      <c r="J1196" s="7">
        <v>27.8</v>
      </c>
      <c r="K1196" s="7">
        <v>26.5</v>
      </c>
      <c r="L1196" s="7">
        <v>24</v>
      </c>
      <c r="M1196" s="7">
        <v>21.9</v>
      </c>
      <c r="N1196" s="7">
        <v>29.5</v>
      </c>
      <c r="O1196" s="7">
        <v>27</v>
      </c>
      <c r="P1196" s="7">
        <v>24.3</v>
      </c>
      <c r="Q1196" s="7">
        <v>23.6</v>
      </c>
      <c r="R1196" s="7">
        <v>28.8</v>
      </c>
      <c r="S1196" s="7">
        <v>28.1</v>
      </c>
      <c r="T1196" s="7">
        <v>27.3</v>
      </c>
      <c r="U1196" s="7">
        <v>27.7</v>
      </c>
      <c r="V1196" s="7">
        <v>25.5</v>
      </c>
      <c r="W1196" s="7">
        <v>26</v>
      </c>
      <c r="X1196" s="7">
        <v>23.5</v>
      </c>
      <c r="Y1196" s="7">
        <v>22</v>
      </c>
      <c r="Z1196" s="7">
        <v>28.2</v>
      </c>
      <c r="AA1196" s="7">
        <v>27.9</v>
      </c>
      <c r="AB1196" s="7">
        <v>26.6</v>
      </c>
      <c r="AC1196" s="7">
        <v>24.8</v>
      </c>
      <c r="AD1196" s="7">
        <v>24.4</v>
      </c>
      <c r="AE1196" s="7">
        <v>25.6</v>
      </c>
      <c r="AF1196" s="7">
        <v>28.5</v>
      </c>
      <c r="AG1196" s="7">
        <v>25.3</v>
      </c>
      <c r="AH1196" s="7">
        <v>25</v>
      </c>
      <c r="AI1196" s="7">
        <v>24.4</v>
      </c>
      <c r="AJ1196" s="7">
        <v>24.6</v>
      </c>
      <c r="AK1196" s="7">
        <v>24.4</v>
      </c>
      <c r="AL1196" s="7">
        <v>26</v>
      </c>
      <c r="AM1196" s="7">
        <v>25.2</v>
      </c>
      <c r="AN1196" s="7">
        <v>30.1</v>
      </c>
      <c r="AO1196" s="7">
        <v>25.3</v>
      </c>
      <c r="AP1196" s="7">
        <v>24.6</v>
      </c>
      <c r="AQ1196" s="7">
        <v>25.4</v>
      </c>
      <c r="AR1196" s="7">
        <v>26.7</v>
      </c>
      <c r="AS1196" s="7">
        <v>25.3</v>
      </c>
      <c r="AT1196" s="7">
        <v>25.7</v>
      </c>
      <c r="AU1196" s="7">
        <v>24.2</v>
      </c>
      <c r="AV1196" s="7">
        <v>23.6</v>
      </c>
      <c r="AW1196" s="7">
        <v>27.5</v>
      </c>
      <c r="AX1196" s="7">
        <v>27.5</v>
      </c>
      <c r="AY1196" s="7">
        <v>26.2</v>
      </c>
      <c r="AZ1196" s="7">
        <v>20.9</v>
      </c>
      <c r="BA1196" s="7">
        <v>27.3</v>
      </c>
      <c r="BB1196" s="7">
        <v>24.4</v>
      </c>
      <c r="BC1196" s="7">
        <v>23.7</v>
      </c>
      <c r="BD1196" s="7">
        <v>28</v>
      </c>
      <c r="BE1196" s="7">
        <v>24</v>
      </c>
      <c r="BF1196" s="7">
        <v>27.5</v>
      </c>
      <c r="BG1196" s="7">
        <v>24.9</v>
      </c>
      <c r="BH1196" s="7">
        <v>27.9</v>
      </c>
      <c r="BI1196" s="7">
        <v>28.1</v>
      </c>
      <c r="BJ1196" s="7">
        <v>25.7</v>
      </c>
      <c r="BK1196" s="7">
        <v>25</v>
      </c>
      <c r="BL1196" s="7">
        <v>24.7</v>
      </c>
      <c r="BM1196" s="7">
        <v>25.8</v>
      </c>
      <c r="BN1196" s="7">
        <v>25.3</v>
      </c>
      <c r="BO1196" s="7">
        <v>25.8</v>
      </c>
      <c r="BP1196" s="7">
        <v>25.7</v>
      </c>
      <c r="BQ1196" s="7">
        <v>24.6</v>
      </c>
      <c r="BR1196" s="7">
        <v>31.4</v>
      </c>
      <c r="BS1196" s="7">
        <v>24.5</v>
      </c>
      <c r="BT1196" s="7">
        <v>21.3</v>
      </c>
      <c r="BU1196" s="7">
        <v>24.4</v>
      </c>
      <c r="BV1196" s="7">
        <v>33</v>
      </c>
      <c r="BW1196" s="7">
        <v>31.7</v>
      </c>
      <c r="BX1196" s="7">
        <v>24.7</v>
      </c>
      <c r="BY1196" s="7">
        <v>28.7</v>
      </c>
      <c r="BZ1196" s="7">
        <v>23.3</v>
      </c>
      <c r="CA1196" s="7">
        <v>26.3</v>
      </c>
      <c r="CB1196" s="7">
        <v>23.7</v>
      </c>
      <c r="CC1196" s="7">
        <v>22.8</v>
      </c>
      <c r="CD1196" s="7">
        <v>29.7</v>
      </c>
      <c r="CE1196" s="7">
        <v>29.1</v>
      </c>
    </row>
    <row r="1197" spans="1:83" ht="15.75" thickBot="1">
      <c r="A1197" s="12" t="s">
        <v>192</v>
      </c>
      <c r="C1197" s="10">
        <f>2*(1-_xlfn.NORM.S.DIST(ABS((C1195-$B1195) /SQRT(C1196*C1196/C1185+$B1196*$B1196/$B1185)),TRUE))</f>
        <v>4.1168514536880085E-3</v>
      </c>
      <c r="D1197" s="10">
        <f t="shared" ref="D1197:E1197" si="343">2*(1-_xlfn.NORM.S.DIST(ABS((D1195-$B1195) /SQRT(D1196*D1196/D1185+$B1196*$B1196/$B1185)),TRUE))</f>
        <v>0</v>
      </c>
      <c r="E1197" s="10">
        <f t="shared" si="343"/>
        <v>0</v>
      </c>
      <c r="F1197" s="10">
        <f>2*(1-_xlfn.NORM.S.DIST(ABS((F1195-$B1195) /SQRT(F1196*F1196/F1185+$B1196*$B1196/$B1185)),TRUE))</f>
        <v>0</v>
      </c>
      <c r="G1197" s="10">
        <f>2*(1-_xlfn.NORM.S.DIST(ABS(G1195-($B1185*(1-$B1194)*$B1195 - G1185*(1-G1194)*G1195)/($B1185*(1-$B1194)-G1185*(1-G1194)))/SQRT(G1196*G1196/(G1185*(1-G1194))+$B1196*$B1196/($B1185*(1-$B1194)-G1185*(1-G1194))),TRUE))</f>
        <v>1.0748648855730902E-2</v>
      </c>
      <c r="H1197" s="10">
        <f t="shared" ref="H1197:BS1197" si="344">2*(1-_xlfn.NORM.S.DIST(ABS(H1195-($B1185*(1-$B1194)*$B1195 - H1185*(1-H1194)*H1195)/($B1185*(1-$B1194)-H1185*(1-H1194)))/SQRT(H1196*H1196/(H1185*(1-H1194))+$B1196*$B1196/($B1185*(1-$B1194)-H1185*(1-H1194))),TRUE))</f>
        <v>1.024409936280235E-2</v>
      </c>
      <c r="I1197" s="10">
        <f t="shared" si="344"/>
        <v>2.074298488225379E-3</v>
      </c>
      <c r="J1197" s="10">
        <f t="shared" si="344"/>
        <v>1.6930099988599068E-7</v>
      </c>
      <c r="K1197" s="10">
        <f t="shared" si="344"/>
        <v>0.66490154513796629</v>
      </c>
      <c r="L1197" s="10">
        <f t="shared" si="344"/>
        <v>3.9218857910361393E-5</v>
      </c>
      <c r="M1197" s="10">
        <f t="shared" si="344"/>
        <v>2.5260104674629247E-8</v>
      </c>
      <c r="N1197" s="10">
        <f t="shared" si="344"/>
        <v>2.3214278721539472E-8</v>
      </c>
      <c r="O1197" s="10">
        <f t="shared" si="344"/>
        <v>1.0226653849554346E-4</v>
      </c>
      <c r="P1197" s="10">
        <f t="shared" si="344"/>
        <v>0.21655366011301469</v>
      </c>
      <c r="Q1197" s="10">
        <f t="shared" si="344"/>
        <v>4.4408920985006262E-16</v>
      </c>
      <c r="R1197" s="10">
        <f t="shared" si="344"/>
        <v>1.9637580450648784E-10</v>
      </c>
      <c r="S1197" s="10">
        <f t="shared" si="344"/>
        <v>5.1292303737682232E-14</v>
      </c>
      <c r="T1197" s="10">
        <f t="shared" si="344"/>
        <v>1.5908163675248943E-11</v>
      </c>
      <c r="U1197" s="10">
        <f t="shared" si="344"/>
        <v>2.2049447385708021E-6</v>
      </c>
      <c r="V1197" s="10">
        <f t="shared" si="344"/>
        <v>1.9248454904207346E-2</v>
      </c>
      <c r="W1197" s="10">
        <f t="shared" si="344"/>
        <v>0.64906480263273392</v>
      </c>
      <c r="X1197" s="10">
        <f t="shared" si="344"/>
        <v>5.0766101302723854E-6</v>
      </c>
      <c r="Y1197" s="10">
        <f t="shared" si="344"/>
        <v>0</v>
      </c>
      <c r="Z1197" s="10">
        <f t="shared" si="344"/>
        <v>0</v>
      </c>
      <c r="AA1197" s="10">
        <f t="shared" si="344"/>
        <v>3.1281849507414083E-3</v>
      </c>
      <c r="AB1197" s="10">
        <f t="shared" si="344"/>
        <v>1.5293825100290981E-3</v>
      </c>
      <c r="AC1197" s="10">
        <f t="shared" si="344"/>
        <v>0.99999999999998801</v>
      </c>
      <c r="AD1197" s="10">
        <f t="shared" si="344"/>
        <v>3.9916769445369482E-8</v>
      </c>
      <c r="AE1197" s="10">
        <f t="shared" si="344"/>
        <v>1.152999711973024E-5</v>
      </c>
      <c r="AF1197" s="10">
        <f t="shared" si="344"/>
        <v>2.0637931296363377E-5</v>
      </c>
      <c r="AG1197" s="10">
        <f t="shared" si="344"/>
        <v>6.0753373212067974E-3</v>
      </c>
      <c r="AH1197" s="10">
        <f t="shared" si="344"/>
        <v>0.39378666842485188</v>
      </c>
      <c r="AI1197" s="10">
        <f t="shared" si="344"/>
        <v>0.20288112948451675</v>
      </c>
      <c r="AJ1197" s="10">
        <f t="shared" si="344"/>
        <v>0.64798038207508113</v>
      </c>
      <c r="AK1197" s="10">
        <f t="shared" si="344"/>
        <v>0.39538349800723127</v>
      </c>
      <c r="AL1197" s="10">
        <f t="shared" si="344"/>
        <v>0.12991280389128579</v>
      </c>
      <c r="AM1197" s="10">
        <f t="shared" si="344"/>
        <v>7.2035610378939907E-5</v>
      </c>
      <c r="AN1197" s="10">
        <f t="shared" si="344"/>
        <v>6.440022821752045E-5</v>
      </c>
      <c r="AO1197" s="10">
        <f t="shared" si="344"/>
        <v>0.10829528293828306</v>
      </c>
      <c r="AP1197" s="10">
        <f t="shared" si="344"/>
        <v>0.9202010257385016</v>
      </c>
      <c r="AQ1197" s="10">
        <f t="shared" si="344"/>
        <v>0.77072458649096465</v>
      </c>
      <c r="AR1197" s="10">
        <f t="shared" si="344"/>
        <v>2.1125513204304669E-2</v>
      </c>
      <c r="AS1197" s="10">
        <f t="shared" si="344"/>
        <v>9.6913372206546278E-3</v>
      </c>
      <c r="AT1197" s="10">
        <f t="shared" si="344"/>
        <v>0.31859982305175238</v>
      </c>
      <c r="AU1197" s="10">
        <f t="shared" si="344"/>
        <v>0.28693977314994124</v>
      </c>
      <c r="AV1197" s="10">
        <f t="shared" si="344"/>
        <v>6.789298605173788E-2</v>
      </c>
      <c r="AW1197" s="10">
        <f t="shared" si="344"/>
        <v>0.80683571468048298</v>
      </c>
      <c r="AX1197" s="10">
        <f t="shared" si="344"/>
        <v>8.3502134878822742E-2</v>
      </c>
      <c r="AY1197" s="10">
        <f t="shared" si="344"/>
        <v>0.82913616078120933</v>
      </c>
      <c r="AZ1197" s="10">
        <f t="shared" si="344"/>
        <v>0.14770707339713152</v>
      </c>
      <c r="BA1197" s="10">
        <f t="shared" si="344"/>
        <v>0.72601345649803739</v>
      </c>
      <c r="BB1197" s="10">
        <f t="shared" si="344"/>
        <v>0.20288112948451675</v>
      </c>
      <c r="BC1197" s="10">
        <f t="shared" si="344"/>
        <v>9.9116521112329492E-2</v>
      </c>
      <c r="BD1197" s="10">
        <f t="shared" si="344"/>
        <v>1.0442748323025164E-4</v>
      </c>
      <c r="BE1197" s="10">
        <f t="shared" si="344"/>
        <v>7.5469501467817057E-2</v>
      </c>
      <c r="BF1197" s="10">
        <f t="shared" si="344"/>
        <v>0.17820180025268151</v>
      </c>
      <c r="BG1197" s="10">
        <f t="shared" si="344"/>
        <v>4.5636618035693743E-6</v>
      </c>
      <c r="BH1197" s="10">
        <f t="shared" si="344"/>
        <v>3.3790912867146305E-2</v>
      </c>
      <c r="BI1197" s="10">
        <f t="shared" si="344"/>
        <v>0.10224005932504698</v>
      </c>
      <c r="BJ1197" s="10">
        <f t="shared" si="344"/>
        <v>3.1086998826121537E-2</v>
      </c>
      <c r="BK1197" s="10">
        <f t="shared" si="344"/>
        <v>2.2534095388992981E-5</v>
      </c>
      <c r="BL1197" s="10">
        <f t="shared" si="344"/>
        <v>1</v>
      </c>
      <c r="BM1197" s="10">
        <f t="shared" si="344"/>
        <v>0.50524502623899115</v>
      </c>
      <c r="BN1197" s="10">
        <f t="shared" si="344"/>
        <v>0.79745534229181181</v>
      </c>
      <c r="BO1197" s="10">
        <f t="shared" si="344"/>
        <v>0.92744510652516787</v>
      </c>
      <c r="BP1197" s="10">
        <f t="shared" si="344"/>
        <v>0.5670189978084117</v>
      </c>
      <c r="BQ1197" s="10">
        <f t="shared" si="344"/>
        <v>8.749400093321924E-9</v>
      </c>
      <c r="BR1197" s="10">
        <f t="shared" si="344"/>
        <v>0</v>
      </c>
      <c r="BS1197" s="10">
        <f t="shared" si="344"/>
        <v>0.2135352600961975</v>
      </c>
      <c r="BT1197" s="10">
        <f t="shared" ref="BT1197:CE1197" si="345">2*(1-_xlfn.NORM.S.DIST(ABS(BT1195-($B1185*(1-$B1194)*$B1195 - BT1185*(1-BT1194)*BT1195)/($B1185*(1-$B1194)-BT1185*(1-BT1194)))/SQRT(BT1196*BT1196/(BT1185*(1-BT1194))+$B1196*$B1196/($B1185*(1-$B1194)-BT1185*(1-BT1194))),TRUE))</f>
        <v>7.2723738142599359E-10</v>
      </c>
      <c r="BU1197" s="10">
        <f t="shared" si="345"/>
        <v>4.1388332094882685E-6</v>
      </c>
      <c r="BV1197" s="10">
        <f t="shared" si="345"/>
        <v>1.4734193233496118E-2</v>
      </c>
      <c r="BW1197" s="10">
        <f t="shared" si="345"/>
        <v>4.8318745321296319E-5</v>
      </c>
      <c r="BX1197" s="10">
        <f t="shared" si="345"/>
        <v>0.82603845886880722</v>
      </c>
      <c r="BY1197" s="10">
        <f t="shared" si="345"/>
        <v>1.1375093924170798E-4</v>
      </c>
      <c r="BZ1197" s="10">
        <f t="shared" si="345"/>
        <v>0.2577591895450253</v>
      </c>
      <c r="CA1197" s="10">
        <f t="shared" si="345"/>
        <v>0.16569648228258971</v>
      </c>
      <c r="CB1197" s="10">
        <f t="shared" si="345"/>
        <v>0.20688964628890627</v>
      </c>
      <c r="CC1197" s="10">
        <f t="shared" si="345"/>
        <v>0</v>
      </c>
      <c r="CD1197" s="10">
        <f t="shared" si="345"/>
        <v>0</v>
      </c>
      <c r="CE1197" s="10">
        <f t="shared" si="345"/>
        <v>6.7726335650775127E-10</v>
      </c>
    </row>
    <row r="1198" spans="1:83">
      <c r="A1198" s="14" t="s">
        <v>220</v>
      </c>
      <c r="B1198">
        <f>B1195+(1.96*(B1196/SQRT(B1185*(1-B1194))))</f>
        <v>70.319970152514387</v>
      </c>
      <c r="C1198">
        <f t="shared" ref="C1198:BN1198" si="346">C1195+(1.96*(C1196/SQRT(C1185*(1-C1194))))</f>
        <v>68.470998259547542</v>
      </c>
      <c r="D1198">
        <f t="shared" si="346"/>
        <v>79.000927000089021</v>
      </c>
      <c r="E1198">
        <f t="shared" si="346"/>
        <v>81.181554431895549</v>
      </c>
      <c r="F1198">
        <f t="shared" si="346"/>
        <v>78.354412225821221</v>
      </c>
      <c r="G1198">
        <f t="shared" si="346"/>
        <v>71.898713382165653</v>
      </c>
      <c r="H1198">
        <f t="shared" si="346"/>
        <v>69.49828198527409</v>
      </c>
      <c r="I1198">
        <f t="shared" si="346"/>
        <v>67.954219295057413</v>
      </c>
      <c r="J1198">
        <f t="shared" si="346"/>
        <v>65.886138897330682</v>
      </c>
      <c r="K1198">
        <f t="shared" si="346"/>
        <v>71.856811127446989</v>
      </c>
      <c r="L1198">
        <f t="shared" si="346"/>
        <v>74.047487012574436</v>
      </c>
      <c r="M1198">
        <f t="shared" si="346"/>
        <v>75.090088264013275</v>
      </c>
      <c r="N1198">
        <f t="shared" si="346"/>
        <v>63.835370215012929</v>
      </c>
      <c r="O1198">
        <f t="shared" si="346"/>
        <v>67.988967646585692</v>
      </c>
      <c r="P1198">
        <f t="shared" si="346"/>
        <v>70.469811478809376</v>
      </c>
      <c r="Q1198">
        <f t="shared" si="346"/>
        <v>74.071993875192433</v>
      </c>
      <c r="R1198">
        <f t="shared" si="346"/>
        <v>60.490374879361262</v>
      </c>
      <c r="S1198">
        <f t="shared" si="346"/>
        <v>61.310733559860729</v>
      </c>
      <c r="T1198">
        <f t="shared" si="346"/>
        <v>64.311867113019332</v>
      </c>
      <c r="U1198">
        <f t="shared" si="346"/>
        <v>66.975518526994776</v>
      </c>
      <c r="V1198">
        <f t="shared" si="346"/>
        <v>69.334675956702668</v>
      </c>
      <c r="W1198">
        <f t="shared" si="346"/>
        <v>71.300053626496279</v>
      </c>
      <c r="X1198">
        <f t="shared" si="346"/>
        <v>73.236803749286693</v>
      </c>
      <c r="Y1198">
        <f t="shared" si="346"/>
        <v>78.457473901010644</v>
      </c>
      <c r="Z1198">
        <f t="shared" si="346"/>
        <v>63.300798972040333</v>
      </c>
      <c r="AA1198">
        <f t="shared" si="346"/>
        <v>67.922664353198442</v>
      </c>
      <c r="AB1198">
        <f t="shared" si="346"/>
        <v>68.591127400514694</v>
      </c>
      <c r="AC1198">
        <f t="shared" si="346"/>
        <v>70.862913454125831</v>
      </c>
      <c r="AD1198">
        <f t="shared" si="346"/>
        <v>74.668349913926619</v>
      </c>
      <c r="AE1198">
        <f t="shared" si="346"/>
        <v>74.300290275536199</v>
      </c>
      <c r="AF1198">
        <f t="shared" si="346"/>
        <v>65.135206103793266</v>
      </c>
      <c r="AG1198">
        <f t="shared" si="346"/>
        <v>68.973804297234466</v>
      </c>
      <c r="AH1198">
        <f t="shared" si="346"/>
        <v>71.934613742024567</v>
      </c>
      <c r="AI1198">
        <f t="shared" si="346"/>
        <v>74.341453019307423</v>
      </c>
      <c r="AJ1198">
        <f t="shared" si="346"/>
        <v>73.222821471074226</v>
      </c>
      <c r="AK1198">
        <f t="shared" si="346"/>
        <v>71.582943593047091</v>
      </c>
      <c r="AL1198">
        <f t="shared" si="346"/>
        <v>73.714527342560601</v>
      </c>
      <c r="AM1198">
        <f t="shared" si="346"/>
        <v>76.003462793731856</v>
      </c>
      <c r="AN1198">
        <f t="shared" si="346"/>
        <v>64.139574193681412</v>
      </c>
      <c r="AO1198">
        <f t="shared" si="346"/>
        <v>70.465259164764504</v>
      </c>
      <c r="AP1198">
        <f t="shared" si="346"/>
        <v>73.603863591073349</v>
      </c>
      <c r="AQ1198">
        <f t="shared" si="346"/>
        <v>72.935745345987641</v>
      </c>
      <c r="AR1198">
        <f t="shared" si="346"/>
        <v>68.514474636605328</v>
      </c>
      <c r="AS1198">
        <f t="shared" si="346"/>
        <v>67.47806635059176</v>
      </c>
      <c r="AT1198">
        <f t="shared" si="346"/>
        <v>71.899764541516532</v>
      </c>
      <c r="AU1198">
        <f t="shared" si="346"/>
        <v>74.057209084305086</v>
      </c>
      <c r="AV1198">
        <f t="shared" si="346"/>
        <v>74.49133463070406</v>
      </c>
      <c r="AW1198">
        <f t="shared" si="346"/>
        <v>75.790571906395485</v>
      </c>
      <c r="AX1198">
        <f t="shared" si="346"/>
        <v>70.070830044571352</v>
      </c>
      <c r="AY1198">
        <f t="shared" si="346"/>
        <v>73.541768039078605</v>
      </c>
      <c r="AZ1198">
        <f t="shared" si="346"/>
        <v>76.965819647935078</v>
      </c>
      <c r="BA1198">
        <f t="shared" si="346"/>
        <v>77.72090677685641</v>
      </c>
      <c r="BB1198">
        <f t="shared" si="346"/>
        <v>74.341453019307423</v>
      </c>
      <c r="BC1198">
        <f t="shared" si="346"/>
        <v>70.252176193631087</v>
      </c>
      <c r="BD1198">
        <f t="shared" si="346"/>
        <v>65.175053127582615</v>
      </c>
      <c r="BE1198">
        <f t="shared" si="346"/>
        <v>69.804363061842963</v>
      </c>
      <c r="BF1198">
        <f t="shared" si="346"/>
        <v>70.31948828806479</v>
      </c>
      <c r="BG1198">
        <f t="shared" si="346"/>
        <v>71.994048093161695</v>
      </c>
      <c r="BH1198">
        <f t="shared" si="346"/>
        <v>69.330276862235593</v>
      </c>
      <c r="BI1198">
        <f t="shared" si="346"/>
        <v>70.336876541365854</v>
      </c>
      <c r="BJ1198">
        <f t="shared" si="346"/>
        <v>69.338841561132881</v>
      </c>
      <c r="BK1198">
        <f t="shared" si="346"/>
        <v>71.650978539765276</v>
      </c>
      <c r="BL1198">
        <f t="shared" si="346"/>
        <v>71.534969040616488</v>
      </c>
      <c r="BM1198">
        <f t="shared" si="346"/>
        <v>71.300831651042529</v>
      </c>
      <c r="BN1198">
        <f t="shared" si="346"/>
        <v>72.161479055318338</v>
      </c>
      <c r="BO1198">
        <f t="shared" ref="BO1198:CE1198" si="347">BO1195+(1.96*(BO1196/SQRT(BO1185*(1-BO1194))))</f>
        <v>71.646015653392453</v>
      </c>
      <c r="BP1198">
        <f t="shared" si="347"/>
        <v>73.51787689782536</v>
      </c>
      <c r="BQ1198">
        <f t="shared" si="347"/>
        <v>72.991987083430928</v>
      </c>
      <c r="BR1198">
        <f t="shared" si="347"/>
        <v>45.543740164985223</v>
      </c>
      <c r="BS1198">
        <f t="shared" si="347"/>
        <v>70.61007429017404</v>
      </c>
      <c r="BT1198">
        <f t="shared" si="347"/>
        <v>75.718658388851992</v>
      </c>
      <c r="BU1198">
        <f t="shared" si="347"/>
        <v>65.200005210133256</v>
      </c>
      <c r="BV1198">
        <f t="shared" si="347"/>
        <v>66.475466579581777</v>
      </c>
      <c r="BW1198">
        <f t="shared" si="347"/>
        <v>60.967018431976328</v>
      </c>
      <c r="BX1198">
        <f t="shared" si="347"/>
        <v>74.440202337811627</v>
      </c>
      <c r="BY1198">
        <f t="shared" si="347"/>
        <v>65.310740011947928</v>
      </c>
      <c r="BZ1198">
        <f t="shared" si="347"/>
        <v>71.540376574170068</v>
      </c>
      <c r="CA1198">
        <f t="shared" si="347"/>
        <v>71.278393859581314</v>
      </c>
      <c r="CB1198">
        <f t="shared" si="347"/>
        <v>72.476264334943721</v>
      </c>
      <c r="CC1198">
        <f t="shared" si="347"/>
        <v>74.340750941059923</v>
      </c>
      <c r="CD1198">
        <f t="shared" si="347"/>
        <v>60.46652120266684</v>
      </c>
      <c r="CE1198">
        <f t="shared" si="347"/>
        <v>60.894593003347943</v>
      </c>
    </row>
    <row r="1199" spans="1:83" ht="14.25" customHeight="1">
      <c r="A1199" s="14" t="s">
        <v>221</v>
      </c>
      <c r="B1199">
        <f>B1195-(1.96*(B1196/SQRT(B1185*(1-B1194))))</f>
        <v>68.480029847485625</v>
      </c>
      <c r="C1199">
        <f t="shared" ref="C1199:BN1199" si="348">C1195-(1.96*(C1196/SQRT(C1185*(1-C1194))))</f>
        <v>66.729001740452446</v>
      </c>
      <c r="D1199">
        <f t="shared" si="348"/>
        <v>78.199072999910967</v>
      </c>
      <c r="E1199">
        <f t="shared" si="348"/>
        <v>80.418445568104445</v>
      </c>
      <c r="F1199">
        <f t="shared" si="348"/>
        <v>77.645587774178779</v>
      </c>
      <c r="G1199">
        <f t="shared" si="348"/>
        <v>69.301286617834336</v>
      </c>
      <c r="H1199">
        <f t="shared" si="348"/>
        <v>66.901718014725915</v>
      </c>
      <c r="I1199">
        <f t="shared" si="348"/>
        <v>62.045780704942587</v>
      </c>
      <c r="J1199">
        <f t="shared" si="348"/>
        <v>60.913861102669316</v>
      </c>
      <c r="K1199">
        <f t="shared" si="348"/>
        <v>67.743188872553006</v>
      </c>
      <c r="L1199">
        <f t="shared" si="348"/>
        <v>70.752512987425575</v>
      </c>
      <c r="M1199">
        <f t="shared" si="348"/>
        <v>71.909911735986725</v>
      </c>
      <c r="N1199">
        <f t="shared" si="348"/>
        <v>57.164629784987071</v>
      </c>
      <c r="O1199">
        <f t="shared" si="348"/>
        <v>64.011032353414308</v>
      </c>
      <c r="P1199">
        <f t="shared" si="348"/>
        <v>65.130188521190618</v>
      </c>
      <c r="Q1199">
        <f t="shared" si="348"/>
        <v>71.728006124807578</v>
      </c>
      <c r="R1199">
        <f t="shared" si="348"/>
        <v>52.109625120638732</v>
      </c>
      <c r="S1199">
        <f t="shared" si="348"/>
        <v>55.089266440139276</v>
      </c>
      <c r="T1199">
        <f t="shared" si="348"/>
        <v>59.488132886980672</v>
      </c>
      <c r="U1199">
        <f t="shared" si="348"/>
        <v>62.624481473005218</v>
      </c>
      <c r="V1199">
        <f t="shared" si="348"/>
        <v>65.665324043297332</v>
      </c>
      <c r="W1199">
        <f t="shared" si="348"/>
        <v>68.099946373503727</v>
      </c>
      <c r="X1199">
        <f t="shared" si="348"/>
        <v>70.563196250713318</v>
      </c>
      <c r="Y1199">
        <f t="shared" si="348"/>
        <v>76.14252609898935</v>
      </c>
      <c r="Z1199">
        <f t="shared" si="348"/>
        <v>59.099201027959673</v>
      </c>
      <c r="AA1199">
        <f t="shared" si="348"/>
        <v>61.077335646801558</v>
      </c>
      <c r="AB1199">
        <f t="shared" si="348"/>
        <v>64.608872599485295</v>
      </c>
      <c r="AC1199">
        <f t="shared" si="348"/>
        <v>67.93708654587418</v>
      </c>
      <c r="AD1199">
        <f t="shared" si="348"/>
        <v>71.53165008607337</v>
      </c>
      <c r="AE1199">
        <f t="shared" si="348"/>
        <v>70.89970972446379</v>
      </c>
      <c r="AF1199">
        <f t="shared" si="348"/>
        <v>57.264793896206733</v>
      </c>
      <c r="AG1199">
        <f t="shared" si="348"/>
        <v>65.226195702765523</v>
      </c>
      <c r="AH1199">
        <f t="shared" si="348"/>
        <v>68.265386257975422</v>
      </c>
      <c r="AI1199">
        <f t="shared" si="348"/>
        <v>68.258546980692572</v>
      </c>
      <c r="AJ1199">
        <f t="shared" si="348"/>
        <v>66.977178528925762</v>
      </c>
      <c r="AK1199">
        <f t="shared" si="348"/>
        <v>64.017056406952904</v>
      </c>
      <c r="AL1199">
        <f t="shared" si="348"/>
        <v>68.685472657439405</v>
      </c>
      <c r="AM1199">
        <f t="shared" si="348"/>
        <v>71.39653720626815</v>
      </c>
      <c r="AN1199">
        <f t="shared" si="348"/>
        <v>53.460425806318582</v>
      </c>
      <c r="AO1199">
        <f t="shared" si="348"/>
        <v>59.334740835235515</v>
      </c>
      <c r="AP1199">
        <f t="shared" si="348"/>
        <v>65.59613640892664</v>
      </c>
      <c r="AQ1199">
        <f t="shared" si="348"/>
        <v>64.664254654012353</v>
      </c>
      <c r="AR1199">
        <f t="shared" si="348"/>
        <v>57.285525363394662</v>
      </c>
      <c r="AS1199">
        <f t="shared" si="348"/>
        <v>54.921933649408238</v>
      </c>
      <c r="AT1199">
        <f t="shared" si="348"/>
        <v>61.900235458483479</v>
      </c>
      <c r="AU1199">
        <f t="shared" si="348"/>
        <v>67.942790915694914</v>
      </c>
      <c r="AV1199">
        <f t="shared" si="348"/>
        <v>69.108665369295935</v>
      </c>
      <c r="AW1199">
        <f t="shared" si="348"/>
        <v>61.209428093604515</v>
      </c>
      <c r="AX1199">
        <f t="shared" si="348"/>
        <v>60.329169955428661</v>
      </c>
      <c r="AY1199">
        <f t="shared" si="348"/>
        <v>64.258231960921407</v>
      </c>
      <c r="AZ1199">
        <f t="shared" si="348"/>
        <v>68.234180352064911</v>
      </c>
      <c r="BA1199">
        <f t="shared" si="348"/>
        <v>57.479093223143579</v>
      </c>
      <c r="BB1199">
        <f t="shared" si="348"/>
        <v>68.258546980692572</v>
      </c>
      <c r="BC1199">
        <f t="shared" si="348"/>
        <v>60.147823806368912</v>
      </c>
      <c r="BD1199">
        <f t="shared" si="348"/>
        <v>56.024946872417381</v>
      </c>
      <c r="BE1199">
        <f t="shared" si="348"/>
        <v>62.995636938157048</v>
      </c>
      <c r="BF1199">
        <f t="shared" si="348"/>
        <v>65.480511711935222</v>
      </c>
      <c r="BG1199">
        <f t="shared" si="348"/>
        <v>69.805951906838317</v>
      </c>
      <c r="BH1199">
        <f t="shared" si="348"/>
        <v>62.869723137764396</v>
      </c>
      <c r="BI1199">
        <f t="shared" si="348"/>
        <v>60.263123458634134</v>
      </c>
      <c r="BJ1199">
        <f t="shared" si="348"/>
        <v>64.261158438867113</v>
      </c>
      <c r="BK1199">
        <f t="shared" si="348"/>
        <v>69.549021460234712</v>
      </c>
      <c r="BL1199">
        <f t="shared" si="348"/>
        <v>67.265030959383523</v>
      </c>
      <c r="BM1199">
        <f t="shared" si="348"/>
        <v>68.299168348957465</v>
      </c>
      <c r="BN1199">
        <f t="shared" si="348"/>
        <v>67.238520944681667</v>
      </c>
      <c r="BO1199">
        <f t="shared" ref="BO1199:CE1199" si="349">BO1195-(1.96*(BO1196/SQRT(BO1185*(1-BO1194))))</f>
        <v>66.953984346607541</v>
      </c>
      <c r="BP1199">
        <f t="shared" si="349"/>
        <v>67.082123102174634</v>
      </c>
      <c r="BQ1199">
        <f t="shared" si="349"/>
        <v>70.608012916569066</v>
      </c>
      <c r="BR1199">
        <f t="shared" si="349"/>
        <v>31.45625983501478</v>
      </c>
      <c r="BS1199">
        <f t="shared" si="349"/>
        <v>64.38992570982596</v>
      </c>
      <c r="BT1199">
        <f t="shared" si="349"/>
        <v>72.481341611147997</v>
      </c>
      <c r="BU1199">
        <f t="shared" si="349"/>
        <v>58.599994789866741</v>
      </c>
      <c r="BV1199">
        <f t="shared" si="349"/>
        <v>41.724533420418226</v>
      </c>
      <c r="BW1199">
        <f t="shared" si="349"/>
        <v>44.832981568023669</v>
      </c>
      <c r="BX1199">
        <f t="shared" si="349"/>
        <v>65.359797662188384</v>
      </c>
      <c r="BY1199">
        <f t="shared" si="349"/>
        <v>56.289259988052066</v>
      </c>
      <c r="BZ1199">
        <f t="shared" si="349"/>
        <v>68.659623425829921</v>
      </c>
      <c r="CA1199">
        <f t="shared" si="349"/>
        <v>68.721606140418686</v>
      </c>
      <c r="CB1199">
        <f t="shared" si="349"/>
        <v>55.323735665056276</v>
      </c>
      <c r="CC1199">
        <f t="shared" si="349"/>
        <v>72.459249058940088</v>
      </c>
      <c r="CD1199">
        <f t="shared" si="349"/>
        <v>55.133478797333154</v>
      </c>
      <c r="CE1199">
        <f t="shared" si="349"/>
        <v>52.505406996652063</v>
      </c>
    </row>
    <row r="1200" spans="1:83">
      <c r="A1200" s="19" t="s">
        <v>250</v>
      </c>
      <c r="B1200" s="19"/>
      <c r="C1200" s="19"/>
      <c r="D1200" s="19"/>
      <c r="E1200" s="19"/>
      <c r="F1200" s="19"/>
      <c r="G1200" s="19"/>
      <c r="H1200" s="19"/>
      <c r="I1200" s="19"/>
      <c r="J1200" s="19"/>
      <c r="K1200" s="19"/>
      <c r="L1200" s="19"/>
      <c r="M1200" s="19"/>
      <c r="N1200" s="19"/>
      <c r="O1200" s="19"/>
      <c r="P1200" s="19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</row>
    <row r="1201" spans="1:83">
      <c r="A1201" s="20"/>
      <c r="B1201" s="21" t="s">
        <v>0</v>
      </c>
      <c r="C1201" s="21"/>
      <c r="D1201" s="21"/>
      <c r="E1201" s="21"/>
      <c r="F1201" s="21"/>
      <c r="G1201" s="21" t="s">
        <v>1</v>
      </c>
      <c r="H1201" s="21"/>
      <c r="I1201" s="21" t="s">
        <v>2</v>
      </c>
      <c r="J1201" s="21"/>
      <c r="K1201" s="21"/>
      <c r="L1201" s="21"/>
      <c r="M1201" s="21"/>
      <c r="N1201" s="21" t="s">
        <v>3</v>
      </c>
      <c r="O1201" s="21"/>
      <c r="P1201" s="21"/>
      <c r="Q1201" s="21"/>
      <c r="R1201" s="21" t="s">
        <v>4</v>
      </c>
      <c r="S1201" s="21"/>
      <c r="T1201" s="21"/>
      <c r="U1201" s="21"/>
      <c r="V1201" s="21"/>
      <c r="W1201" s="21"/>
      <c r="X1201" s="21"/>
      <c r="Y1201" s="21"/>
      <c r="Z1201" s="21"/>
      <c r="AA1201" s="21" t="s">
        <v>5</v>
      </c>
      <c r="AB1201" s="21"/>
      <c r="AC1201" s="21"/>
      <c r="AD1201" s="21"/>
      <c r="AE1201" s="21" t="s">
        <v>6</v>
      </c>
      <c r="AF1201" s="21"/>
      <c r="AG1201" s="21"/>
      <c r="AH1201" s="21"/>
      <c r="AI1201" s="21"/>
      <c r="AJ1201" s="21"/>
      <c r="AK1201" s="21" t="s">
        <v>7</v>
      </c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 t="s">
        <v>8</v>
      </c>
      <c r="BD1201" s="21"/>
      <c r="BE1201" s="21"/>
      <c r="BF1201" s="21"/>
      <c r="BG1201" s="21"/>
      <c r="BH1201" s="21" t="s">
        <v>9</v>
      </c>
      <c r="BI1201" s="21"/>
      <c r="BJ1201" s="21"/>
      <c r="BK1201" s="21"/>
      <c r="BL1201" s="21" t="s">
        <v>10</v>
      </c>
      <c r="BM1201" s="21"/>
      <c r="BN1201" s="21"/>
      <c r="BO1201" s="21"/>
      <c r="BP1201" s="21"/>
      <c r="BQ1201" s="21" t="s">
        <v>11</v>
      </c>
      <c r="BR1201" s="21"/>
      <c r="BS1201" s="21"/>
      <c r="BT1201" s="21"/>
      <c r="BU1201" s="21"/>
      <c r="BV1201" s="21"/>
      <c r="BW1201" s="21"/>
      <c r="BX1201" s="21" t="s">
        <v>12</v>
      </c>
      <c r="BY1201" s="21"/>
      <c r="BZ1201" s="21"/>
      <c r="CA1201" s="21"/>
      <c r="CB1201" s="21"/>
      <c r="CC1201" s="21" t="s">
        <v>13</v>
      </c>
      <c r="CD1201" s="21"/>
      <c r="CE1201" s="21"/>
    </row>
    <row r="1202" spans="1:83" ht="60">
      <c r="A1202" s="20"/>
      <c r="B1202" s="1" t="s">
        <v>14</v>
      </c>
      <c r="C1202" s="1" t="s">
        <v>15</v>
      </c>
      <c r="D1202" s="1" t="s">
        <v>16</v>
      </c>
      <c r="E1202" s="1" t="s">
        <v>17</v>
      </c>
      <c r="F1202" s="1" t="s">
        <v>18</v>
      </c>
      <c r="G1202" s="1" t="s">
        <v>19</v>
      </c>
      <c r="H1202" s="1" t="s">
        <v>20</v>
      </c>
      <c r="I1202" s="1" t="s">
        <v>21</v>
      </c>
      <c r="J1202" s="1" t="s">
        <v>22</v>
      </c>
      <c r="K1202" s="1" t="s">
        <v>23</v>
      </c>
      <c r="L1202" s="1" t="s">
        <v>24</v>
      </c>
      <c r="M1202" s="1" t="s">
        <v>25</v>
      </c>
      <c r="N1202" s="1" t="s">
        <v>26</v>
      </c>
      <c r="O1202" s="1" t="s">
        <v>27</v>
      </c>
      <c r="P1202" s="1" t="s">
        <v>28</v>
      </c>
      <c r="Q1202" s="1" t="s">
        <v>29</v>
      </c>
      <c r="R1202" s="1" t="s">
        <v>30</v>
      </c>
      <c r="S1202" s="1" t="s">
        <v>31</v>
      </c>
      <c r="T1202" s="1" t="s">
        <v>32</v>
      </c>
      <c r="U1202" s="1" t="s">
        <v>33</v>
      </c>
      <c r="V1202" s="1" t="s">
        <v>34</v>
      </c>
      <c r="W1202" s="1" t="s">
        <v>35</v>
      </c>
      <c r="X1202" s="1" t="s">
        <v>36</v>
      </c>
      <c r="Y1202" s="1" t="s">
        <v>37</v>
      </c>
      <c r="Z1202" s="1" t="s">
        <v>38</v>
      </c>
      <c r="AA1202" s="1" t="s">
        <v>39</v>
      </c>
      <c r="AB1202" s="1" t="s">
        <v>40</v>
      </c>
      <c r="AC1202" s="1" t="s">
        <v>41</v>
      </c>
      <c r="AD1202" s="1" t="s">
        <v>42</v>
      </c>
      <c r="AE1202" s="1" t="s">
        <v>43</v>
      </c>
      <c r="AF1202" s="1" t="s">
        <v>44</v>
      </c>
      <c r="AG1202" s="1" t="s">
        <v>45</v>
      </c>
      <c r="AH1202" s="1" t="s">
        <v>46</v>
      </c>
      <c r="AI1202" s="1" t="s">
        <v>47</v>
      </c>
      <c r="AJ1202" s="1" t="s">
        <v>48</v>
      </c>
      <c r="AK1202" s="1" t="s">
        <v>49</v>
      </c>
      <c r="AL1202" s="1" t="s">
        <v>50</v>
      </c>
      <c r="AM1202" s="1" t="s">
        <v>51</v>
      </c>
      <c r="AN1202" s="1" t="s">
        <v>52</v>
      </c>
      <c r="AO1202" s="1" t="s">
        <v>53</v>
      </c>
      <c r="AP1202" s="1" t="s">
        <v>54</v>
      </c>
      <c r="AQ1202" s="1" t="s">
        <v>55</v>
      </c>
      <c r="AR1202" s="1" t="s">
        <v>56</v>
      </c>
      <c r="AS1202" s="1" t="s">
        <v>57</v>
      </c>
      <c r="AT1202" s="1" t="s">
        <v>58</v>
      </c>
      <c r="AU1202" s="1" t="s">
        <v>59</v>
      </c>
      <c r="AV1202" s="1" t="s">
        <v>60</v>
      </c>
      <c r="AW1202" s="1" t="s">
        <v>61</v>
      </c>
      <c r="AX1202" s="1" t="s">
        <v>62</v>
      </c>
      <c r="AY1202" s="1" t="s">
        <v>63</v>
      </c>
      <c r="AZ1202" s="1" t="s">
        <v>64</v>
      </c>
      <c r="BA1202" s="1" t="s">
        <v>65</v>
      </c>
      <c r="BB1202" s="1" t="s">
        <v>47</v>
      </c>
      <c r="BC1202" s="1" t="s">
        <v>66</v>
      </c>
      <c r="BD1202" s="1" t="s">
        <v>67</v>
      </c>
      <c r="BE1202" s="1" t="s">
        <v>68</v>
      </c>
      <c r="BF1202" s="1" t="s">
        <v>69</v>
      </c>
      <c r="BG1202" s="1" t="s">
        <v>70</v>
      </c>
      <c r="BH1202" s="1" t="s">
        <v>71</v>
      </c>
      <c r="BI1202" s="1" t="s">
        <v>72</v>
      </c>
      <c r="BJ1202" s="1" t="s">
        <v>73</v>
      </c>
      <c r="BK1202" s="1" t="s">
        <v>74</v>
      </c>
      <c r="BL1202" s="1" t="s">
        <v>75</v>
      </c>
      <c r="BM1202" s="1" t="s">
        <v>76</v>
      </c>
      <c r="BN1202" s="1" t="s">
        <v>77</v>
      </c>
      <c r="BO1202" s="1" t="s">
        <v>78</v>
      </c>
      <c r="BP1202" s="1" t="s">
        <v>79</v>
      </c>
      <c r="BQ1202" s="1" t="s">
        <v>80</v>
      </c>
      <c r="BR1202" s="1" t="s">
        <v>81</v>
      </c>
      <c r="BS1202" s="1" t="s">
        <v>82</v>
      </c>
      <c r="BT1202" s="1" t="s">
        <v>83</v>
      </c>
      <c r="BU1202" s="1" t="s">
        <v>84</v>
      </c>
      <c r="BV1202" s="1" t="s">
        <v>85</v>
      </c>
      <c r="BW1202" s="1" t="s">
        <v>86</v>
      </c>
      <c r="BX1202" s="1" t="s">
        <v>87</v>
      </c>
      <c r="BY1202" s="1" t="s">
        <v>88</v>
      </c>
      <c r="BZ1202" s="1" t="s">
        <v>89</v>
      </c>
      <c r="CA1202" s="1" t="s">
        <v>90</v>
      </c>
      <c r="CB1202" s="1" t="s">
        <v>91</v>
      </c>
      <c r="CC1202" s="1" t="s">
        <v>92</v>
      </c>
      <c r="CD1202" s="1" t="s">
        <v>93</v>
      </c>
      <c r="CE1202" s="1" t="s">
        <v>94</v>
      </c>
    </row>
    <row r="1203" spans="1:83">
      <c r="A1203" s="22" t="s">
        <v>313</v>
      </c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</row>
    <row r="1204" spans="1:83">
      <c r="A1204" s="11" t="s">
        <v>189</v>
      </c>
      <c r="B1204" s="3">
        <v>3235</v>
      </c>
      <c r="C1204" s="3">
        <v>4049</v>
      </c>
      <c r="D1204" s="3">
        <v>11114</v>
      </c>
      <c r="E1204" s="3">
        <v>10661</v>
      </c>
      <c r="F1204" s="3">
        <v>0</v>
      </c>
      <c r="G1204" s="3">
        <v>1619</v>
      </c>
      <c r="H1204" s="3">
        <v>1616</v>
      </c>
      <c r="I1204" s="3">
        <v>315</v>
      </c>
      <c r="J1204" s="3">
        <v>497</v>
      </c>
      <c r="K1204" s="3">
        <v>671</v>
      </c>
      <c r="L1204" s="3">
        <v>899</v>
      </c>
      <c r="M1204" s="3">
        <v>853</v>
      </c>
      <c r="N1204" s="3">
        <v>348</v>
      </c>
      <c r="O1204" s="3">
        <v>771</v>
      </c>
      <c r="P1204" s="3">
        <v>350</v>
      </c>
      <c r="Q1204" s="3">
        <v>1661</v>
      </c>
      <c r="R1204" s="3">
        <v>204</v>
      </c>
      <c r="S1204" s="3">
        <v>359</v>
      </c>
      <c r="T1204" s="3">
        <v>546</v>
      </c>
      <c r="U1204" s="3">
        <v>695</v>
      </c>
      <c r="V1204" s="3">
        <v>794</v>
      </c>
      <c r="W1204" s="3">
        <v>1084</v>
      </c>
      <c r="X1204" s="3">
        <v>1237</v>
      </c>
      <c r="Y1204" s="3">
        <v>1432</v>
      </c>
      <c r="Z1204" s="3">
        <v>795</v>
      </c>
      <c r="AA1204" s="3">
        <v>275</v>
      </c>
      <c r="AB1204" s="3">
        <v>749</v>
      </c>
      <c r="AC1204" s="3">
        <v>1210</v>
      </c>
      <c r="AD1204" s="3">
        <v>1001</v>
      </c>
      <c r="AE1204" s="3">
        <v>947</v>
      </c>
      <c r="AF1204" s="3">
        <v>224</v>
      </c>
      <c r="AG1204" s="3">
        <v>772</v>
      </c>
      <c r="AH1204" s="3">
        <v>780</v>
      </c>
      <c r="AI1204" s="3">
        <v>256</v>
      </c>
      <c r="AJ1204" s="3">
        <v>256</v>
      </c>
      <c r="AK1204" s="3">
        <v>181</v>
      </c>
      <c r="AL1204" s="3">
        <v>454</v>
      </c>
      <c r="AM1204" s="3">
        <v>493</v>
      </c>
      <c r="AN1204" s="3">
        <v>132</v>
      </c>
      <c r="AO1204" s="3">
        <v>92</v>
      </c>
      <c r="AP1204" s="3">
        <v>160</v>
      </c>
      <c r="AQ1204" s="3">
        <v>156</v>
      </c>
      <c r="AR1204" s="3">
        <v>93</v>
      </c>
      <c r="AS1204" s="3">
        <v>72</v>
      </c>
      <c r="AT1204" s="3">
        <v>110</v>
      </c>
      <c r="AU1204" s="3">
        <v>258</v>
      </c>
      <c r="AV1204" s="3">
        <v>331</v>
      </c>
      <c r="AW1204" s="3">
        <v>58</v>
      </c>
      <c r="AX1204" s="3">
        <v>133</v>
      </c>
      <c r="AY1204" s="3">
        <v>131</v>
      </c>
      <c r="AZ1204" s="3">
        <v>95</v>
      </c>
      <c r="BA1204" s="3">
        <v>30</v>
      </c>
      <c r="BB1204" s="3">
        <v>256</v>
      </c>
      <c r="BC1204" s="3">
        <v>87</v>
      </c>
      <c r="BD1204" s="3">
        <v>153</v>
      </c>
      <c r="BE1204" s="3">
        <v>203</v>
      </c>
      <c r="BF1204" s="3">
        <v>533</v>
      </c>
      <c r="BG1204" s="3">
        <v>2178</v>
      </c>
      <c r="BH1204" s="3">
        <v>308</v>
      </c>
      <c r="BI1204" s="3">
        <v>131</v>
      </c>
      <c r="BJ1204" s="3">
        <v>430</v>
      </c>
      <c r="BK1204" s="3">
        <v>2366</v>
      </c>
      <c r="BL1204" s="3">
        <v>577</v>
      </c>
      <c r="BM1204" s="3">
        <v>1255</v>
      </c>
      <c r="BN1204" s="3">
        <v>426</v>
      </c>
      <c r="BO1204" s="3">
        <v>483</v>
      </c>
      <c r="BP1204" s="3">
        <v>265</v>
      </c>
      <c r="BQ1204" s="3">
        <v>1734</v>
      </c>
      <c r="BR1204" s="3">
        <v>80</v>
      </c>
      <c r="BS1204" s="3">
        <v>257</v>
      </c>
      <c r="BT1204" s="3">
        <v>780</v>
      </c>
      <c r="BU1204" s="3">
        <v>237</v>
      </c>
      <c r="BV1204" s="3">
        <v>29</v>
      </c>
      <c r="BW1204" s="3">
        <v>63</v>
      </c>
      <c r="BX1204" s="3">
        <v>137</v>
      </c>
      <c r="BY1204" s="3">
        <v>178</v>
      </c>
      <c r="BZ1204" s="3">
        <v>1113</v>
      </c>
      <c r="CA1204" s="3">
        <v>1722</v>
      </c>
      <c r="CB1204" s="3">
        <v>40</v>
      </c>
      <c r="CC1204" s="3">
        <v>2432</v>
      </c>
      <c r="CD1204" s="3">
        <v>531</v>
      </c>
      <c r="CE1204" s="3">
        <v>206</v>
      </c>
    </row>
    <row r="1205" spans="1:83">
      <c r="A1205" s="11" t="s">
        <v>190</v>
      </c>
      <c r="B1205" s="3">
        <v>3696508</v>
      </c>
      <c r="C1205" s="3">
        <v>1998456</v>
      </c>
      <c r="D1205" s="3">
        <v>3907739</v>
      </c>
      <c r="E1205" s="3">
        <v>3716487</v>
      </c>
      <c r="F1205" s="3">
        <v>0</v>
      </c>
      <c r="G1205" s="3">
        <v>1849463</v>
      </c>
      <c r="H1205" s="3">
        <v>1847045</v>
      </c>
      <c r="I1205" s="3">
        <v>429124</v>
      </c>
      <c r="J1205" s="3">
        <v>629025</v>
      </c>
      <c r="K1205" s="3">
        <v>1001394</v>
      </c>
      <c r="L1205" s="3">
        <v>966690</v>
      </c>
      <c r="M1205" s="3">
        <v>670274</v>
      </c>
      <c r="N1205" s="3">
        <v>368459</v>
      </c>
      <c r="O1205" s="3">
        <v>936665</v>
      </c>
      <c r="P1205" s="3">
        <v>376636</v>
      </c>
      <c r="Q1205" s="3">
        <v>1909106</v>
      </c>
      <c r="R1205" s="3">
        <v>173241</v>
      </c>
      <c r="S1205" s="3">
        <v>269659</v>
      </c>
      <c r="T1205" s="3">
        <v>385286</v>
      </c>
      <c r="U1205" s="3">
        <v>501406</v>
      </c>
      <c r="V1205" s="3">
        <v>585547</v>
      </c>
      <c r="W1205" s="3">
        <v>846116</v>
      </c>
      <c r="X1205" s="3">
        <v>999952</v>
      </c>
      <c r="Y1205" s="3">
        <v>1223044</v>
      </c>
      <c r="Z1205" s="3">
        <v>616616</v>
      </c>
      <c r="AA1205" s="3">
        <v>319781</v>
      </c>
      <c r="AB1205" s="3">
        <v>889443</v>
      </c>
      <c r="AC1205" s="3">
        <v>1412061</v>
      </c>
      <c r="AD1205" s="3">
        <v>1075223</v>
      </c>
      <c r="AE1205" s="3">
        <v>918809</v>
      </c>
      <c r="AF1205" s="3">
        <v>277965</v>
      </c>
      <c r="AG1205" s="3">
        <v>954128</v>
      </c>
      <c r="AH1205" s="3">
        <v>917828</v>
      </c>
      <c r="AI1205" s="3">
        <v>315316</v>
      </c>
      <c r="AJ1205" s="3">
        <v>312463</v>
      </c>
      <c r="AK1205" s="3">
        <v>237265</v>
      </c>
      <c r="AL1205" s="3">
        <v>428684</v>
      </c>
      <c r="AM1205" s="3">
        <v>490125</v>
      </c>
      <c r="AN1205" s="3">
        <v>167398</v>
      </c>
      <c r="AO1205" s="3">
        <v>110566</v>
      </c>
      <c r="AP1205" s="3">
        <v>196437</v>
      </c>
      <c r="AQ1205" s="3">
        <v>197337</v>
      </c>
      <c r="AR1205" s="3">
        <v>110798</v>
      </c>
      <c r="AS1205" s="3">
        <v>80752</v>
      </c>
      <c r="AT1205" s="3">
        <v>131540</v>
      </c>
      <c r="AU1205" s="3">
        <v>305560</v>
      </c>
      <c r="AV1205" s="3">
        <v>384141</v>
      </c>
      <c r="AW1205" s="3">
        <v>69019</v>
      </c>
      <c r="AX1205" s="3">
        <v>159108</v>
      </c>
      <c r="AY1205" s="3">
        <v>158846</v>
      </c>
      <c r="AZ1205" s="3">
        <v>117153</v>
      </c>
      <c r="BA1205" s="3">
        <v>36464</v>
      </c>
      <c r="BB1205" s="3">
        <v>315316</v>
      </c>
      <c r="BC1205" s="3">
        <v>111846</v>
      </c>
      <c r="BD1205" s="3">
        <v>197061</v>
      </c>
      <c r="BE1205" s="3">
        <v>262197</v>
      </c>
      <c r="BF1205" s="3">
        <v>676103</v>
      </c>
      <c r="BG1205" s="3">
        <v>2363137</v>
      </c>
      <c r="BH1205" s="3">
        <v>366782</v>
      </c>
      <c r="BI1205" s="3">
        <v>155651</v>
      </c>
      <c r="BJ1205" s="3">
        <v>519566</v>
      </c>
      <c r="BK1205" s="3">
        <v>2654509</v>
      </c>
      <c r="BL1205" s="3">
        <v>632361</v>
      </c>
      <c r="BM1205" s="3">
        <v>1296215</v>
      </c>
      <c r="BN1205" s="3">
        <v>532036</v>
      </c>
      <c r="BO1205" s="3">
        <v>641203</v>
      </c>
      <c r="BP1205" s="3">
        <v>353142</v>
      </c>
      <c r="BQ1205" s="3">
        <v>2157296</v>
      </c>
      <c r="BR1205" s="3">
        <v>105119</v>
      </c>
      <c r="BS1205" s="3">
        <v>340940</v>
      </c>
      <c r="BT1205" s="3">
        <v>632733</v>
      </c>
      <c r="BU1205" s="3">
        <v>287160</v>
      </c>
      <c r="BV1205" s="3">
        <v>35749</v>
      </c>
      <c r="BW1205" s="3">
        <v>81454</v>
      </c>
      <c r="BX1205" s="3">
        <v>129379</v>
      </c>
      <c r="BY1205" s="3">
        <v>182591</v>
      </c>
      <c r="BZ1205" s="3">
        <v>1233140</v>
      </c>
      <c r="CA1205" s="3">
        <v>2066877</v>
      </c>
      <c r="CB1205" s="3">
        <v>37149</v>
      </c>
      <c r="CC1205" s="3">
        <v>2731048</v>
      </c>
      <c r="CD1205" s="3">
        <v>642455</v>
      </c>
      <c r="CE1205" s="3">
        <v>253340</v>
      </c>
    </row>
    <row r="1206" spans="1:83">
      <c r="A1206" s="4" t="s">
        <v>204</v>
      </c>
      <c r="B1206" s="6">
        <v>6.3735712191416896E-2</v>
      </c>
      <c r="C1206" s="6">
        <v>7.8726869117269796E-2</v>
      </c>
      <c r="D1206" s="6">
        <v>4.3882138908073104E-2</v>
      </c>
      <c r="E1206" s="6">
        <v>4.4191963362961904E-2</v>
      </c>
      <c r="F1206" s="5"/>
      <c r="G1206" s="6">
        <v>7.0826207246187295E-2</v>
      </c>
      <c r="H1206" s="6">
        <v>5.66359337858423E-2</v>
      </c>
      <c r="I1206" s="6">
        <v>5.9140480273484501E-2</v>
      </c>
      <c r="J1206" s="6">
        <v>8.1114036694813901E-2</v>
      </c>
      <c r="K1206" s="6">
        <v>7.4361192396098702E-2</v>
      </c>
      <c r="L1206" s="6">
        <v>6.6111711325024899E-2</v>
      </c>
      <c r="M1206" s="6">
        <v>3.10675274303467E-2</v>
      </c>
      <c r="N1206" s="6">
        <v>9.55148731676327E-2</v>
      </c>
      <c r="O1206" s="6">
        <v>7.3096509059943499E-2</v>
      </c>
      <c r="P1206" s="6">
        <v>9.7595677048979812E-2</v>
      </c>
      <c r="Q1206" s="6">
        <v>4.46254487334641E-2</v>
      </c>
      <c r="R1206" s="6">
        <v>0.10748934457698599</v>
      </c>
      <c r="S1206" s="6">
        <v>9.8345068293587107E-2</v>
      </c>
      <c r="T1206" s="6">
        <v>9.4587358237190403E-2</v>
      </c>
      <c r="U1206" s="6">
        <v>8.6917077144341506E-2</v>
      </c>
      <c r="V1206" s="6">
        <v>8.5410598747757499E-2</v>
      </c>
      <c r="W1206" s="6">
        <v>9.04543500646426E-2</v>
      </c>
      <c r="X1206" s="6">
        <v>4.1924851802966803E-2</v>
      </c>
      <c r="Y1206" s="6">
        <v>3.89514419540277E-2</v>
      </c>
      <c r="Z1206" s="6">
        <v>7.4083372462977998E-2</v>
      </c>
      <c r="AA1206" s="6">
        <v>6.2425758262475803E-2</v>
      </c>
      <c r="AB1206" s="6">
        <v>0.104077537443452</v>
      </c>
      <c r="AC1206" s="6">
        <v>5.4960630524244103E-2</v>
      </c>
      <c r="AD1206" s="6">
        <v>4.22779270969652E-2</v>
      </c>
      <c r="AE1206" s="6">
        <v>4.6498931837677997E-2</v>
      </c>
      <c r="AF1206" s="6">
        <v>8.2630393101926103E-2</v>
      </c>
      <c r="AG1206" s="6">
        <v>6.77596662151322E-2</v>
      </c>
      <c r="AH1206" s="6">
        <v>6.6724629481707903E-2</v>
      </c>
      <c r="AI1206" s="6">
        <v>4.9248547098852201E-2</v>
      </c>
      <c r="AJ1206" s="6">
        <v>9.1164968334862498E-2</v>
      </c>
      <c r="AK1206" s="6">
        <v>5.8941051378599896E-2</v>
      </c>
      <c r="AL1206" s="6">
        <v>3.6150844934760999E-2</v>
      </c>
      <c r="AM1206" s="6">
        <v>5.5549815226607707E-2</v>
      </c>
      <c r="AN1206" s="6">
        <v>8.820605617955829E-2</v>
      </c>
      <c r="AO1206" s="6">
        <v>7.4188781454569197E-2</v>
      </c>
      <c r="AP1206" s="6">
        <v>9.4562240014187393E-2</v>
      </c>
      <c r="AQ1206" s="6">
        <v>7.89731557341848E-2</v>
      </c>
      <c r="AR1206" s="6">
        <v>7.53674780349224E-2</v>
      </c>
      <c r="AS1206" s="6">
        <v>5.4823117504384504E-2</v>
      </c>
      <c r="AT1206" s="6">
        <v>2.8351108936650798E-2</v>
      </c>
      <c r="AU1206" s="6">
        <v>2.8962300143736401E-2</v>
      </c>
      <c r="AV1206" s="6">
        <v>6.4463070691080204E-2</v>
      </c>
      <c r="AW1206" s="6">
        <v>0.116273709227212</v>
      </c>
      <c r="AX1206" s="6">
        <v>0.123212044319208</v>
      </c>
      <c r="AY1206" s="6">
        <v>0.101606773642369</v>
      </c>
      <c r="AZ1206" s="6">
        <v>6.0316001518239994E-2</v>
      </c>
      <c r="BA1206" s="6">
        <v>0.144790993344033</v>
      </c>
      <c r="BB1206" s="6">
        <v>4.9248547098852201E-2</v>
      </c>
      <c r="BC1206" s="6">
        <v>8.5230762404582508E-2</v>
      </c>
      <c r="BD1206" s="6">
        <v>5.9708262975645299E-2</v>
      </c>
      <c r="BE1206" s="6">
        <v>6.43357862928087E-2</v>
      </c>
      <c r="BF1206" s="6">
        <v>7.3860351472723601E-2</v>
      </c>
      <c r="BG1206" s="6">
        <v>6.1351787389370499E-2</v>
      </c>
      <c r="BH1206" s="6">
        <v>8.9148943771274997E-2</v>
      </c>
      <c r="BI1206" s="6">
        <v>0.133574995775251</v>
      </c>
      <c r="BJ1206" s="6">
        <v>7.3980449209766097E-2</v>
      </c>
      <c r="BK1206" s="6">
        <v>5.4123965937165501E-2</v>
      </c>
      <c r="BL1206" s="6">
        <v>7.6090983100048609E-2</v>
      </c>
      <c r="BM1206" s="6">
        <v>6.06181144812762E-2</v>
      </c>
      <c r="BN1206" s="6">
        <v>4.8215725758107404E-2</v>
      </c>
      <c r="BO1206" s="6">
        <v>6.6323564071567406E-2</v>
      </c>
      <c r="BP1206" s="6">
        <v>5.9234210795319105E-2</v>
      </c>
      <c r="BQ1206" s="6">
        <v>6.4396424730228302E-2</v>
      </c>
      <c r="BR1206" s="6">
        <v>0.21241179264349899</v>
      </c>
      <c r="BS1206" s="6">
        <v>3.13365550423843E-2</v>
      </c>
      <c r="BT1206" s="6">
        <v>3.0378053376618901E-2</v>
      </c>
      <c r="BU1206" s="6">
        <v>9.4347985340710303E-2</v>
      </c>
      <c r="BV1206" s="6">
        <v>7.1335015961388804E-2</v>
      </c>
      <c r="BW1206" s="6">
        <v>0.16927394068707699</v>
      </c>
      <c r="BX1206" s="6">
        <v>1.9151493100076199E-2</v>
      </c>
      <c r="BY1206" s="6">
        <v>0.11454732123059999</v>
      </c>
      <c r="BZ1206" s="6">
        <v>6.2572574414658605E-2</v>
      </c>
      <c r="CA1206" s="6">
        <v>6.3135506870197894E-2</v>
      </c>
      <c r="CB1206" s="6">
        <v>6.0308267128877303E-2</v>
      </c>
      <c r="CC1206" s="6">
        <v>4.2657447541516597E-2</v>
      </c>
      <c r="CD1206" s="6">
        <v>0.14133122242259399</v>
      </c>
      <c r="CE1206" s="6">
        <v>9.9502099766780414E-2</v>
      </c>
    </row>
    <row r="1207" spans="1:83">
      <c r="A1207" s="4">
        <v>-2</v>
      </c>
      <c r="B1207" s="6">
        <v>5.5766027948157104E-2</v>
      </c>
      <c r="C1207" s="6">
        <v>6.0206774642942905E-2</v>
      </c>
      <c r="D1207" s="6">
        <v>4.8728089261811908E-2</v>
      </c>
      <c r="E1207" s="6">
        <v>4.9818243173957104E-2</v>
      </c>
      <c r="F1207" s="5"/>
      <c r="G1207" s="6">
        <v>6.3951860840295097E-2</v>
      </c>
      <c r="H1207" s="6">
        <v>4.7569477615590099E-2</v>
      </c>
      <c r="I1207" s="6">
        <v>3.5350993672453097E-2</v>
      </c>
      <c r="J1207" s="6">
        <v>7.2686009506161706E-2</v>
      </c>
      <c r="K1207" s="6">
        <v>6.7766409372834499E-2</v>
      </c>
      <c r="L1207" s="6">
        <v>4.62962672152986E-2</v>
      </c>
      <c r="M1207" s="6">
        <v>4.8686375364193797E-2</v>
      </c>
      <c r="N1207" s="6">
        <v>4.8425974568537901E-2</v>
      </c>
      <c r="O1207" s="6">
        <v>6.39423742142608E-2</v>
      </c>
      <c r="P1207" s="6">
        <v>5.6098678051624704E-2</v>
      </c>
      <c r="Q1207" s="6">
        <v>5.3809117747395503E-2</v>
      </c>
      <c r="R1207" s="6">
        <v>5.4039798021301107E-2</v>
      </c>
      <c r="S1207" s="6">
        <v>7.1722997694379398E-2</v>
      </c>
      <c r="T1207" s="6">
        <v>8.2664140571373501E-2</v>
      </c>
      <c r="U1207" s="6">
        <v>7.7079391590317806E-2</v>
      </c>
      <c r="V1207" s="6">
        <v>6.4627959929651299E-2</v>
      </c>
      <c r="W1207" s="6">
        <v>6.0515175501381704E-2</v>
      </c>
      <c r="X1207" s="6">
        <v>5.2991420529335607E-2</v>
      </c>
      <c r="Y1207" s="6">
        <v>3.9495511216740303E-2</v>
      </c>
      <c r="Z1207" s="6">
        <v>5.3388184556477203E-2</v>
      </c>
      <c r="AA1207" s="6">
        <v>4.9702490516202298E-2</v>
      </c>
      <c r="AB1207" s="6">
        <v>4.5369554750620801E-2</v>
      </c>
      <c r="AC1207" s="6">
        <v>5.8704757171575403E-2</v>
      </c>
      <c r="AD1207" s="6">
        <v>6.2310167661501499E-2</v>
      </c>
      <c r="AE1207" s="6">
        <v>5.8845329928405701E-2</v>
      </c>
      <c r="AF1207" s="6">
        <v>4.7444898884826593E-2</v>
      </c>
      <c r="AG1207" s="6">
        <v>5.5833298854858902E-2</v>
      </c>
      <c r="AH1207" s="6">
        <v>4.6079803982509701E-2</v>
      </c>
      <c r="AI1207" s="6">
        <v>7.3506677459517999E-2</v>
      </c>
      <c r="AJ1207" s="6">
        <v>6.4457861038004799E-2</v>
      </c>
      <c r="AK1207" s="6">
        <v>7.6285604902056298E-2</v>
      </c>
      <c r="AL1207" s="6">
        <v>5.9542591774753906E-2</v>
      </c>
      <c r="AM1207" s="6">
        <v>5.8235474626449298E-2</v>
      </c>
      <c r="AN1207" s="6">
        <v>6.3649270746407305E-2</v>
      </c>
      <c r="AO1207" s="6">
        <v>2.2911312055739697E-2</v>
      </c>
      <c r="AP1207" s="6">
        <v>7.9383750421822302E-2</v>
      </c>
      <c r="AQ1207" s="6">
        <v>3.5494885630784095E-2</v>
      </c>
      <c r="AR1207" s="6">
        <v>1.6977020876277699E-2</v>
      </c>
      <c r="AS1207" s="6">
        <v>3.3683743178995099E-2</v>
      </c>
      <c r="AT1207" s="6">
        <v>6.0611671868346602E-2</v>
      </c>
      <c r="AU1207" s="6">
        <v>4.1536005945066595E-2</v>
      </c>
      <c r="AV1207" s="6">
        <v>5.6094321232039099E-2</v>
      </c>
      <c r="AW1207" s="6">
        <v>4.8763271828632E-2</v>
      </c>
      <c r="AX1207" s="6">
        <v>2.9463410178627698E-2</v>
      </c>
      <c r="AY1207" s="6">
        <v>4.4198180250482597E-2</v>
      </c>
      <c r="AZ1207" s="6">
        <v>8.3341193804449695E-2</v>
      </c>
      <c r="BA1207" s="6">
        <v>9.204555356278471E-2</v>
      </c>
      <c r="BB1207" s="6">
        <v>7.3506677459517999E-2</v>
      </c>
      <c r="BC1207" s="6">
        <v>7.1346119393177504E-2</v>
      </c>
      <c r="BD1207" s="6">
        <v>8.002580057582509E-2</v>
      </c>
      <c r="BE1207" s="6">
        <v>6.4650564550634892E-2</v>
      </c>
      <c r="BF1207" s="6">
        <v>5.8909810851511597E-2</v>
      </c>
      <c r="BG1207" s="6">
        <v>5.1011588029015092E-2</v>
      </c>
      <c r="BH1207" s="6">
        <v>6.0283507937427296E-2</v>
      </c>
      <c r="BI1207" s="6">
        <v>4.8395396023966801E-2</v>
      </c>
      <c r="BJ1207" s="6">
        <v>3.4711931630045899E-2</v>
      </c>
      <c r="BK1207" s="6">
        <v>5.9694926623361899E-2</v>
      </c>
      <c r="BL1207" s="6">
        <v>5.8500075465948903E-2</v>
      </c>
      <c r="BM1207" s="6">
        <v>5.0185354284698704E-2</v>
      </c>
      <c r="BN1207" s="6">
        <v>6.8597091927727505E-2</v>
      </c>
      <c r="BO1207" s="6">
        <v>4.6368067765878006E-2</v>
      </c>
      <c r="BP1207" s="6">
        <v>7.21803409950212E-2</v>
      </c>
      <c r="BQ1207" s="6">
        <v>5.3576095347412797E-2</v>
      </c>
      <c r="BR1207" s="6">
        <v>0.13412141720328699</v>
      </c>
      <c r="BS1207" s="6">
        <v>2.87730396439967E-2</v>
      </c>
      <c r="BT1207" s="6">
        <v>3.6135928153748803E-2</v>
      </c>
      <c r="BU1207" s="6">
        <v>8.72282870322834E-2</v>
      </c>
      <c r="BV1207" s="6">
        <v>0.12097386579903099</v>
      </c>
      <c r="BW1207" s="6">
        <v>0.11894083765657801</v>
      </c>
      <c r="BX1207" s="6">
        <v>6.1466444489744101E-2</v>
      </c>
      <c r="BY1207" s="6">
        <v>5.4376235740552899E-2</v>
      </c>
      <c r="BZ1207" s="6">
        <v>4.73318033036257E-2</v>
      </c>
      <c r="CA1207" s="6">
        <v>5.9776987444812503E-2</v>
      </c>
      <c r="CB1207" s="6">
        <v>3.6934202142199696E-2</v>
      </c>
      <c r="CC1207" s="6">
        <v>4.3731878658229195E-2</v>
      </c>
      <c r="CD1207" s="6">
        <v>8.963912708405139E-2</v>
      </c>
      <c r="CE1207" s="6">
        <v>9.4310665049080505E-2</v>
      </c>
    </row>
    <row r="1208" spans="1:83">
      <c r="A1208" s="4">
        <v>-1</v>
      </c>
      <c r="B1208" s="6">
        <v>0.10890280810786701</v>
      </c>
      <c r="C1208" s="6">
        <v>9.0631331316424812E-2</v>
      </c>
      <c r="D1208" s="6">
        <v>7.3936592567564505E-2</v>
      </c>
      <c r="E1208" s="6">
        <v>7.6894658912566097E-2</v>
      </c>
      <c r="F1208" s="5"/>
      <c r="G1208" s="6">
        <v>0.108926159561634</v>
      </c>
      <c r="H1208" s="6">
        <v>0.108879426080813</v>
      </c>
      <c r="I1208" s="6">
        <v>0.118378164920493</v>
      </c>
      <c r="J1208" s="6">
        <v>0.140390671554534</v>
      </c>
      <c r="K1208" s="6">
        <v>0.111304324789968</v>
      </c>
      <c r="L1208" s="6">
        <v>0.11300570856164899</v>
      </c>
      <c r="M1208" s="6">
        <v>6.378116133857889E-2</v>
      </c>
      <c r="N1208" s="6">
        <v>7.9551224452565808E-2</v>
      </c>
      <c r="O1208" s="6">
        <v>0.12370367687543499</v>
      </c>
      <c r="P1208" s="6">
        <v>0.121827787711645</v>
      </c>
      <c r="Q1208" s="6">
        <v>0.10526890750626</v>
      </c>
      <c r="R1208" s="6">
        <v>0.12053754765152201</v>
      </c>
      <c r="S1208" s="6">
        <v>0.105291021594729</v>
      </c>
      <c r="T1208" s="6">
        <v>9.6166994653977905E-2</v>
      </c>
      <c r="U1208" s="6">
        <v>0.11393863407542699</v>
      </c>
      <c r="V1208" s="6">
        <v>8.8523368873362387E-2</v>
      </c>
      <c r="W1208" s="6">
        <v>0.11652453883744901</v>
      </c>
      <c r="X1208" s="6">
        <v>0.122955145097682</v>
      </c>
      <c r="Y1208" s="6">
        <v>8.893362990473079E-2</v>
      </c>
      <c r="Z1208" s="6">
        <v>8.9497889767531105E-2</v>
      </c>
      <c r="AA1208" s="6">
        <v>0.11211952402796299</v>
      </c>
      <c r="AB1208" s="6">
        <v>0.11708358728400899</v>
      </c>
      <c r="AC1208" s="6">
        <v>0.106835459886477</v>
      </c>
      <c r="AD1208" s="6">
        <v>0.103893838290696</v>
      </c>
      <c r="AE1208" s="6">
        <v>0.10639913511278599</v>
      </c>
      <c r="AF1208" s="6">
        <v>0.125962487152804</v>
      </c>
      <c r="AG1208" s="6">
        <v>0.118296612629319</v>
      </c>
      <c r="AH1208" s="6">
        <v>9.1942013026362193E-2</v>
      </c>
      <c r="AI1208" s="6">
        <v>0.13072854426504901</v>
      </c>
      <c r="AJ1208" s="6">
        <v>0.10019967031872101</v>
      </c>
      <c r="AK1208" s="6">
        <v>6.9533484796966E-2</v>
      </c>
      <c r="AL1208" s="6">
        <v>0.10033517253251199</v>
      </c>
      <c r="AM1208" s="6">
        <v>0.1117029384828</v>
      </c>
      <c r="AN1208" s="6">
        <v>0.106561149754237</v>
      </c>
      <c r="AO1208" s="6">
        <v>0.155336312916251</v>
      </c>
      <c r="AP1208" s="6">
        <v>0.125533970763334</v>
      </c>
      <c r="AQ1208" s="6">
        <v>0.10564948440054099</v>
      </c>
      <c r="AR1208" s="6">
        <v>0.15104701579183899</v>
      </c>
      <c r="AS1208" s="6">
        <v>0.17319482944702902</v>
      </c>
      <c r="AT1208" s="6">
        <v>0.15313042892187201</v>
      </c>
      <c r="AU1208" s="6">
        <v>8.2832465038442604E-2</v>
      </c>
      <c r="AV1208" s="6">
        <v>0.11191110754919499</v>
      </c>
      <c r="AW1208" s="6">
        <v>9.1150360234202393E-2</v>
      </c>
      <c r="AX1208" s="6">
        <v>6.1567618329851893E-2</v>
      </c>
      <c r="AY1208" s="6">
        <v>9.9597593573583901E-2</v>
      </c>
      <c r="AZ1208" s="6">
        <v>9.6014160610782592E-2</v>
      </c>
      <c r="BA1208" s="6">
        <v>0.116270002813884</v>
      </c>
      <c r="BB1208" s="6">
        <v>0.13072854426504901</v>
      </c>
      <c r="BC1208" s="6">
        <v>0.16598419885966501</v>
      </c>
      <c r="BD1208" s="6">
        <v>0.15090480237557402</v>
      </c>
      <c r="BE1208" s="6">
        <v>0.14108382265852301</v>
      </c>
      <c r="BF1208" s="6">
        <v>0.10609457877218199</v>
      </c>
      <c r="BG1208" s="6">
        <v>0.100531570152323</v>
      </c>
      <c r="BH1208" s="6">
        <v>0.11605436443304401</v>
      </c>
      <c r="BI1208" s="6">
        <v>0.12823092813996198</v>
      </c>
      <c r="BJ1208" s="6">
        <v>9.4161216749974311E-2</v>
      </c>
      <c r="BK1208" s="6">
        <v>0.10966668803672799</v>
      </c>
      <c r="BL1208" s="6">
        <v>0.113291199827541</v>
      </c>
      <c r="BM1208" s="6">
        <v>0.110442595403262</v>
      </c>
      <c r="BN1208" s="6">
        <v>0.12528549001699399</v>
      </c>
      <c r="BO1208" s="6">
        <v>9.5230310765268389E-2</v>
      </c>
      <c r="BP1208" s="6">
        <v>0.10325084455014499</v>
      </c>
      <c r="BQ1208" s="6">
        <v>0.116134367756933</v>
      </c>
      <c r="BR1208" s="6">
        <v>0.18254125472757698</v>
      </c>
      <c r="BS1208" s="6">
        <v>9.1446938900069885E-2</v>
      </c>
      <c r="BT1208" s="6">
        <v>7.00983046181754E-2</v>
      </c>
      <c r="BU1208" s="6">
        <v>0.13048764478248601</v>
      </c>
      <c r="BV1208" s="6">
        <v>7.0837893600105492E-2</v>
      </c>
      <c r="BW1208" s="6">
        <v>0.189128525785206</v>
      </c>
      <c r="BX1208" s="6">
        <v>2.3351762154716196E-2</v>
      </c>
      <c r="BY1208" s="6">
        <v>7.7906338022653301E-2</v>
      </c>
      <c r="BZ1208" s="6">
        <v>0.10999291881202</v>
      </c>
      <c r="CA1208" s="6">
        <v>0.117969815633359</v>
      </c>
      <c r="CB1208" s="6">
        <v>2.8801379540595803E-2</v>
      </c>
      <c r="CC1208" s="6">
        <v>9.8528647281273501E-2</v>
      </c>
      <c r="CD1208" s="6">
        <v>0.152173541584671</v>
      </c>
      <c r="CE1208" s="6">
        <v>0.103875793821254</v>
      </c>
    </row>
    <row r="1209" spans="1:83">
      <c r="A1209" s="4">
        <v>0</v>
      </c>
      <c r="B1209" s="6">
        <v>0.1359970442348</v>
      </c>
      <c r="C1209" s="6">
        <v>0.136164199694949</v>
      </c>
      <c r="D1209" s="6">
        <v>0.109321161553962</v>
      </c>
      <c r="E1209" s="6">
        <v>0.11902166781876801</v>
      </c>
      <c r="F1209" s="5"/>
      <c r="G1209" s="6">
        <v>0.13726558058042498</v>
      </c>
      <c r="H1209" s="6">
        <v>0.13472684703647</v>
      </c>
      <c r="I1209" s="6">
        <v>0.14947948653589099</v>
      </c>
      <c r="J1209" s="6">
        <v>0.15004547108111502</v>
      </c>
      <c r="K1209" s="6">
        <v>0.13401095365080798</v>
      </c>
      <c r="L1209" s="6">
        <v>0.141342737515843</v>
      </c>
      <c r="M1209" s="6">
        <v>0.109438912165679</v>
      </c>
      <c r="N1209" s="6">
        <v>0.13065475624994499</v>
      </c>
      <c r="O1209" s="6">
        <v>0.143259704811945</v>
      </c>
      <c r="P1209" s="6">
        <v>0.141813884345043</v>
      </c>
      <c r="Q1209" s="6">
        <v>0.132240131564312</v>
      </c>
      <c r="R1209" s="6">
        <v>0.124197741185019</v>
      </c>
      <c r="S1209" s="6">
        <v>0.13592792600128101</v>
      </c>
      <c r="T1209" s="6">
        <v>0.12908155976667801</v>
      </c>
      <c r="U1209" s="6">
        <v>0.120250821617291</v>
      </c>
      <c r="V1209" s="6">
        <v>0.15061048011311601</v>
      </c>
      <c r="W1209" s="6">
        <v>0.12834350754648999</v>
      </c>
      <c r="X1209" s="6">
        <v>0.14453369418682199</v>
      </c>
      <c r="Y1209" s="6">
        <v>0.13410030337407799</v>
      </c>
      <c r="Z1209" s="6">
        <v>0.14499215665913501</v>
      </c>
      <c r="AA1209" s="6">
        <v>0.14520241777746601</v>
      </c>
      <c r="AB1209" s="6">
        <v>0.145582502105711</v>
      </c>
      <c r="AC1209" s="6">
        <v>0.13295527770045901</v>
      </c>
      <c r="AD1209" s="6">
        <v>0.12932469596328799</v>
      </c>
      <c r="AE1209" s="6">
        <v>0.13314419177363798</v>
      </c>
      <c r="AF1209" s="6">
        <v>0.11951416128685401</v>
      </c>
      <c r="AG1209" s="6">
        <v>0.12587481339068599</v>
      </c>
      <c r="AH1209" s="6">
        <v>0.15855355750151101</v>
      </c>
      <c r="AI1209" s="6">
        <v>0.12928904351251702</v>
      </c>
      <c r="AJ1209" s="6">
        <v>0.13046978863386902</v>
      </c>
      <c r="AK1209" s="6">
        <v>9.5750280901427912E-2</v>
      </c>
      <c r="AL1209" s="6">
        <v>0.12327907802782599</v>
      </c>
      <c r="AM1209" s="6">
        <v>0.14177264599609901</v>
      </c>
      <c r="AN1209" s="6">
        <v>0.107603307309483</v>
      </c>
      <c r="AO1209" s="6">
        <v>0.137547317570761</v>
      </c>
      <c r="AP1209" s="6">
        <v>0.128161826802727</v>
      </c>
      <c r="AQ1209" s="6">
        <v>0.12724377664800601</v>
      </c>
      <c r="AR1209" s="6">
        <v>0.129113002616836</v>
      </c>
      <c r="AS1209" s="6">
        <v>0.106700077528118</v>
      </c>
      <c r="AT1209" s="6">
        <v>0.18378660525895199</v>
      </c>
      <c r="AU1209" s="6">
        <v>0.19769111547519899</v>
      </c>
      <c r="AV1209" s="6">
        <v>0.125574710179014</v>
      </c>
      <c r="AW1209" s="6">
        <v>0.13195166609476799</v>
      </c>
      <c r="AX1209" s="6">
        <v>0.17455342421977099</v>
      </c>
      <c r="AY1209" s="6">
        <v>0.143859276488979</v>
      </c>
      <c r="AZ1209" s="6">
        <v>0.119497832165333</v>
      </c>
      <c r="BA1209" s="6">
        <v>0.107392540050429</v>
      </c>
      <c r="BB1209" s="6">
        <v>0.12928904351251702</v>
      </c>
      <c r="BC1209" s="6">
        <v>8.56657027817085E-2</v>
      </c>
      <c r="BD1209" s="6">
        <v>0.167089201342809</v>
      </c>
      <c r="BE1209" s="6">
        <v>0.18932039569114997</v>
      </c>
      <c r="BF1209" s="6">
        <v>0.142596332840702</v>
      </c>
      <c r="BG1209" s="6">
        <v>0.12975582582227699</v>
      </c>
      <c r="BH1209" s="6">
        <v>0.13063514641908699</v>
      </c>
      <c r="BI1209" s="6">
        <v>0.13119034638628901</v>
      </c>
      <c r="BJ1209" s="6">
        <v>0.15779146671119698</v>
      </c>
      <c r="BK1209" s="6">
        <v>0.13275395161207901</v>
      </c>
      <c r="BL1209" s="6">
        <v>9.6281707625789095E-2</v>
      </c>
      <c r="BM1209" s="6">
        <v>0.142428352229725</v>
      </c>
      <c r="BN1209" s="6">
        <v>0.12723773420663298</v>
      </c>
      <c r="BO1209" s="6">
        <v>0.165329848152378</v>
      </c>
      <c r="BP1209" s="6">
        <v>0.11963071854741</v>
      </c>
      <c r="BQ1209" s="6">
        <v>0.143044441385762</v>
      </c>
      <c r="BR1209" s="6">
        <v>8.1150759181113502E-2</v>
      </c>
      <c r="BS1209" s="6">
        <v>0.13961297642666401</v>
      </c>
      <c r="BT1209" s="6">
        <v>0.116777282117346</v>
      </c>
      <c r="BU1209" s="6">
        <v>0.149611925275002</v>
      </c>
      <c r="BV1209" s="6">
        <v>0.182133844372734</v>
      </c>
      <c r="BW1209" s="6">
        <v>8.4202072329449693E-2</v>
      </c>
      <c r="BX1209" s="6">
        <v>8.5352567900967097E-2</v>
      </c>
      <c r="BY1209" s="6">
        <v>0.14391367739260802</v>
      </c>
      <c r="BZ1209" s="6">
        <v>0.137349656073875</v>
      </c>
      <c r="CA1209" s="6">
        <v>0.13744029010544301</v>
      </c>
      <c r="CB1209" s="6">
        <v>0.17932037215800201</v>
      </c>
      <c r="CC1209" s="6">
        <v>0.12833112015036099</v>
      </c>
      <c r="CD1209" s="6">
        <v>0.14548072942548201</v>
      </c>
      <c r="CE1209" s="6">
        <v>0.20118581922290002</v>
      </c>
    </row>
    <row r="1210" spans="1:83">
      <c r="A1210" s="4">
        <v>1</v>
      </c>
      <c r="B1210" s="6">
        <v>0.232025414787705</v>
      </c>
      <c r="C1210" s="6">
        <v>0.21466324082854901</v>
      </c>
      <c r="D1210" s="6">
        <v>0.22099296972323798</v>
      </c>
      <c r="E1210" s="6">
        <v>0.23050750640244602</v>
      </c>
      <c r="F1210" s="5"/>
      <c r="G1210" s="6">
        <v>0.22251030157616503</v>
      </c>
      <c r="H1210" s="6">
        <v>0.24155298582246101</v>
      </c>
      <c r="I1210" s="6">
        <v>0.196026484212038</v>
      </c>
      <c r="J1210" s="6">
        <v>0.22326767620865698</v>
      </c>
      <c r="K1210" s="6">
        <v>0.24426425454273301</v>
      </c>
      <c r="L1210" s="6">
        <v>0.24996631940276098</v>
      </c>
      <c r="M1210" s="6">
        <v>0.21913164529651802</v>
      </c>
      <c r="N1210" s="6">
        <v>0.22057559618963601</v>
      </c>
      <c r="O1210" s="6">
        <v>0.21751714068922101</v>
      </c>
      <c r="P1210" s="6">
        <v>0.23152361283195599</v>
      </c>
      <c r="Q1210" s="6">
        <v>0.24790045543911901</v>
      </c>
      <c r="R1210" s="6">
        <v>0.17682923521555899</v>
      </c>
      <c r="S1210" s="6">
        <v>0.189671225467577</v>
      </c>
      <c r="T1210" s="6">
        <v>0.21350677428137502</v>
      </c>
      <c r="U1210" s="6">
        <v>0.18701031013154298</v>
      </c>
      <c r="V1210" s="6">
        <v>0.22985219496058901</v>
      </c>
      <c r="W1210" s="6">
        <v>0.209223684110837</v>
      </c>
      <c r="X1210" s="6">
        <v>0.26506202390650702</v>
      </c>
      <c r="Y1210" s="6">
        <v>0.25173704233604099</v>
      </c>
      <c r="Z1210" s="6">
        <v>0.208256189677407</v>
      </c>
      <c r="AA1210" s="6">
        <v>0.20742411395212801</v>
      </c>
      <c r="AB1210" s="6">
        <v>0.20750202025396799</v>
      </c>
      <c r="AC1210" s="6">
        <v>0.23897634066513301</v>
      </c>
      <c r="AD1210" s="6">
        <v>0.25049977695797798</v>
      </c>
      <c r="AE1210" s="6">
        <v>0.227126389106827</v>
      </c>
      <c r="AF1210" s="6">
        <v>0.22614968345673098</v>
      </c>
      <c r="AG1210" s="6">
        <v>0.23019289025575698</v>
      </c>
      <c r="AH1210" s="6">
        <v>0.24006612721484699</v>
      </c>
      <c r="AI1210" s="6">
        <v>0.218492370040404</v>
      </c>
      <c r="AJ1210" s="6">
        <v>0.24729181301179701</v>
      </c>
      <c r="AK1210" s="6">
        <v>0.23381911220989998</v>
      </c>
      <c r="AL1210" s="6">
        <v>0.231990087549936</v>
      </c>
      <c r="AM1210" s="6">
        <v>0.222872388549961</v>
      </c>
      <c r="AN1210" s="6">
        <v>0.22307441415642501</v>
      </c>
      <c r="AO1210" s="6">
        <v>0.23080567302833199</v>
      </c>
      <c r="AP1210" s="6">
        <v>0.21653794452872901</v>
      </c>
      <c r="AQ1210" s="6">
        <v>0.25113030659472901</v>
      </c>
      <c r="AR1210" s="6">
        <v>0.213540630431927</v>
      </c>
      <c r="AS1210" s="6">
        <v>0.21438183381073</v>
      </c>
      <c r="AT1210" s="6">
        <v>0.236366327628734</v>
      </c>
      <c r="AU1210" s="6">
        <v>0.20514622037007499</v>
      </c>
      <c r="AV1210" s="6">
        <v>0.250734184338541</v>
      </c>
      <c r="AW1210" s="6">
        <v>0.24244911253433402</v>
      </c>
      <c r="AX1210" s="6">
        <v>0.28033827770876596</v>
      </c>
      <c r="AY1210" s="6">
        <v>0.18610868043006701</v>
      </c>
      <c r="AZ1210" s="6">
        <v>0.31693948313089099</v>
      </c>
      <c r="BA1210" s="6">
        <v>0.29005539405126102</v>
      </c>
      <c r="BB1210" s="6">
        <v>0.218492370040404</v>
      </c>
      <c r="BC1210" s="6">
        <v>0.16669099021612699</v>
      </c>
      <c r="BD1210" s="6">
        <v>0.21989199588306899</v>
      </c>
      <c r="BE1210" s="6">
        <v>0.21511571982347899</v>
      </c>
      <c r="BF1210" s="6">
        <v>0.228745669192644</v>
      </c>
      <c r="BG1210" s="6">
        <v>0.24143360625393601</v>
      </c>
      <c r="BH1210" s="6">
        <v>0.23559045599806999</v>
      </c>
      <c r="BI1210" s="6">
        <v>0.18743558461724402</v>
      </c>
      <c r="BJ1210" s="6">
        <v>0.239845693719234</v>
      </c>
      <c r="BK1210" s="6">
        <v>0.23261674498847998</v>
      </c>
      <c r="BL1210" s="6">
        <v>0.23683625769124902</v>
      </c>
      <c r="BM1210" s="6">
        <v>0.21567698733816001</v>
      </c>
      <c r="BN1210" s="6">
        <v>0.23170803998753597</v>
      </c>
      <c r="BO1210" s="6">
        <v>0.25314240356233703</v>
      </c>
      <c r="BP1210" s="6">
        <v>0.24723926545300898</v>
      </c>
      <c r="BQ1210" s="6">
        <v>0.24947316701664399</v>
      </c>
      <c r="BR1210" s="6">
        <v>0.157148163865623</v>
      </c>
      <c r="BS1210" s="6">
        <v>0.22091238206286998</v>
      </c>
      <c r="BT1210" s="6">
        <v>0.22387807359027001</v>
      </c>
      <c r="BU1210" s="6">
        <v>0.21001540725513199</v>
      </c>
      <c r="BV1210" s="6">
        <v>0.19796843658280699</v>
      </c>
      <c r="BW1210" s="6">
        <v>0.13227661912114</v>
      </c>
      <c r="BX1210" s="6">
        <v>0.19371347600889</v>
      </c>
      <c r="BY1210" s="6">
        <v>0.204401300182142</v>
      </c>
      <c r="BZ1210" s="6">
        <v>0.24293940366453998</v>
      </c>
      <c r="CA1210" s="6">
        <v>0.231969440766774</v>
      </c>
      <c r="CB1210" s="6">
        <v>0.17749193125356899</v>
      </c>
      <c r="CC1210" s="6">
        <v>0.249209645286257</v>
      </c>
      <c r="CD1210" s="6">
        <v>0.16878612352642899</v>
      </c>
      <c r="CE1210" s="6">
        <v>0.20880673414267101</v>
      </c>
    </row>
    <row r="1211" spans="1:83">
      <c r="A1211" s="4">
        <v>2</v>
      </c>
      <c r="B1211" s="6">
        <v>0.21492491878013401</v>
      </c>
      <c r="C1211" s="6">
        <v>0.187346191216303</v>
      </c>
      <c r="D1211" s="6">
        <v>0.24952353000337102</v>
      </c>
      <c r="E1211" s="6">
        <v>0.23918134166126698</v>
      </c>
      <c r="F1211" s="5"/>
      <c r="G1211" s="6">
        <v>0.21891258396726102</v>
      </c>
      <c r="H1211" s="6">
        <v>0.21093203267478799</v>
      </c>
      <c r="I1211" s="6">
        <v>0.215827567640724</v>
      </c>
      <c r="J1211" s="6">
        <v>0.18105403581735999</v>
      </c>
      <c r="K1211" s="6">
        <v>0.200483605175584</v>
      </c>
      <c r="L1211" s="6">
        <v>0.21369615653041102</v>
      </c>
      <c r="M1211" s="6">
        <v>0.26948108569620299</v>
      </c>
      <c r="N1211" s="6">
        <v>0.21102950754022701</v>
      </c>
      <c r="O1211" s="6">
        <v>0.19662375218550898</v>
      </c>
      <c r="P1211" s="6">
        <v>0.20057834413293002</v>
      </c>
      <c r="Q1211" s="6">
        <v>0.22991758026568998</v>
      </c>
      <c r="R1211" s="6">
        <v>0.18872723706819902</v>
      </c>
      <c r="S1211" s="6">
        <v>0.15178907803595501</v>
      </c>
      <c r="T1211" s="6">
        <v>0.17781346336014001</v>
      </c>
      <c r="U1211" s="6">
        <v>0.189712762153668</v>
      </c>
      <c r="V1211" s="6">
        <v>0.19377250595655202</v>
      </c>
      <c r="W1211" s="6">
        <v>0.21229476624649402</v>
      </c>
      <c r="X1211" s="6">
        <v>0.222778862370651</v>
      </c>
      <c r="Y1211" s="6">
        <v>0.23642410373437101</v>
      </c>
      <c r="Z1211" s="6">
        <v>0.17562341793956299</v>
      </c>
      <c r="AA1211" s="6">
        <v>0.21804519232016201</v>
      </c>
      <c r="AB1211" s="6">
        <v>0.20905365508690602</v>
      </c>
      <c r="AC1211" s="6">
        <v>0.21567752479017202</v>
      </c>
      <c r="AD1211" s="6">
        <v>0.21786535456800799</v>
      </c>
      <c r="AE1211" s="6">
        <v>0.23541572453604298</v>
      </c>
      <c r="AF1211" s="6">
        <v>0.22890842789053101</v>
      </c>
      <c r="AG1211" s="6">
        <v>0.21293298566076799</v>
      </c>
      <c r="AH1211" s="6">
        <v>0.20711392872088102</v>
      </c>
      <c r="AI1211" s="6">
        <v>0.19234938957827002</v>
      </c>
      <c r="AJ1211" s="6">
        <v>0.194039459231998</v>
      </c>
      <c r="AK1211" s="6">
        <v>0.216077893439863</v>
      </c>
      <c r="AL1211" s="6">
        <v>0.266570821305255</v>
      </c>
      <c r="AM1211" s="6">
        <v>0.20816613236751499</v>
      </c>
      <c r="AN1211" s="6">
        <v>0.23457330165970197</v>
      </c>
      <c r="AO1211" s="6">
        <v>0.220331750332218</v>
      </c>
      <c r="AP1211" s="6">
        <v>0.17054683812060698</v>
      </c>
      <c r="AQ1211" s="6">
        <v>0.19860080938657401</v>
      </c>
      <c r="AR1211" s="6">
        <v>0.31032203648567103</v>
      </c>
      <c r="AS1211" s="6">
        <v>0.26866271117712598</v>
      </c>
      <c r="AT1211" s="6">
        <v>0.17581475704194299</v>
      </c>
      <c r="AU1211" s="6">
        <v>0.21974895123899899</v>
      </c>
      <c r="AV1211" s="6">
        <v>0.223577885868876</v>
      </c>
      <c r="AW1211" s="6">
        <v>0.161404678852377</v>
      </c>
      <c r="AX1211" s="6">
        <v>0.162927291751162</v>
      </c>
      <c r="AY1211" s="6">
        <v>0.243235996193232</v>
      </c>
      <c r="AZ1211" s="6">
        <v>0.159171124905232</v>
      </c>
      <c r="BA1211" s="6">
        <v>9.1751667698723102E-2</v>
      </c>
      <c r="BB1211" s="6">
        <v>0.19234938957827002</v>
      </c>
      <c r="BC1211" s="6">
        <v>0.18309746580450001</v>
      </c>
      <c r="BD1211" s="6">
        <v>0.108086504877169</v>
      </c>
      <c r="BE1211" s="6">
        <v>0.18075773051683602</v>
      </c>
      <c r="BF1211" s="6">
        <v>0.20773260869110299</v>
      </c>
      <c r="BG1211" s="6">
        <v>0.22993438434340899</v>
      </c>
      <c r="BH1211" s="6">
        <v>0.18991725392495301</v>
      </c>
      <c r="BI1211" s="6">
        <v>0.22165651191453201</v>
      </c>
      <c r="BJ1211" s="6">
        <v>0.22940250592556199</v>
      </c>
      <c r="BK1211" s="6">
        <v>0.215151905243292</v>
      </c>
      <c r="BL1211" s="6">
        <v>0.20931531545602802</v>
      </c>
      <c r="BM1211" s="6">
        <v>0.23301059961798401</v>
      </c>
      <c r="BN1211" s="6">
        <v>0.23329769776501799</v>
      </c>
      <c r="BO1211" s="6">
        <v>0.20441324201886199</v>
      </c>
      <c r="BP1211" s="6">
        <v>0.19323216434782201</v>
      </c>
      <c r="BQ1211" s="6">
        <v>0.204255690044679</v>
      </c>
      <c r="BR1211" s="6">
        <v>9.4543945978562097E-2</v>
      </c>
      <c r="BS1211" s="6">
        <v>0.24637120723686898</v>
      </c>
      <c r="BT1211" s="6">
        <v>0.270539421506163</v>
      </c>
      <c r="BU1211" s="6">
        <v>0.204611053821354</v>
      </c>
      <c r="BV1211" s="6">
        <v>0.20226288947031701</v>
      </c>
      <c r="BW1211" s="6">
        <v>0.139714994548396</v>
      </c>
      <c r="BX1211" s="6">
        <v>0.29533170522005003</v>
      </c>
      <c r="BY1211" s="6">
        <v>0.170531889644884</v>
      </c>
      <c r="BZ1211" s="6">
        <v>0.21131755364827901</v>
      </c>
      <c r="CA1211" s="6">
        <v>0.217402918734489</v>
      </c>
      <c r="CB1211" s="6">
        <v>0.137542541737318</v>
      </c>
      <c r="CC1211" s="6">
        <v>0.24386781749187</v>
      </c>
      <c r="CD1211" s="6">
        <v>0.13777399907054</v>
      </c>
      <c r="CE1211" s="6">
        <v>0.113072858235999</v>
      </c>
    </row>
    <row r="1212" spans="1:83">
      <c r="A1212" s="4" t="s">
        <v>217</v>
      </c>
      <c r="B1212" s="6">
        <v>0.120459340763929</v>
      </c>
      <c r="C1212" s="6">
        <v>0.129391125632036</v>
      </c>
      <c r="D1212" s="6">
        <v>0.15034215103697299</v>
      </c>
      <c r="E1212" s="6">
        <v>0.13590906242799899</v>
      </c>
      <c r="F1212" s="5"/>
      <c r="G1212" s="6">
        <v>0.124475886787607</v>
      </c>
      <c r="H1212" s="6">
        <v>0.11643753600930599</v>
      </c>
      <c r="I1212" s="6">
        <v>0.11536798556180701</v>
      </c>
      <c r="J1212" s="6">
        <v>8.7778560905960201E-2</v>
      </c>
      <c r="K1212" s="6">
        <v>0.13194715979000698</v>
      </c>
      <c r="L1212" s="6">
        <v>0.13481060226560498</v>
      </c>
      <c r="M1212" s="6">
        <v>0.116527812705744</v>
      </c>
      <c r="N1212" s="6">
        <v>7.9269955280600393E-2</v>
      </c>
      <c r="O1212" s="6">
        <v>0.12027109551684999</v>
      </c>
      <c r="P1212" s="6">
        <v>6.4567426669840403E-2</v>
      </c>
      <c r="Q1212" s="6">
        <v>0.13849929925024601</v>
      </c>
      <c r="R1212" s="6">
        <v>0.11170008747878001</v>
      </c>
      <c r="S1212" s="6">
        <v>8.6093466496835094E-2</v>
      </c>
      <c r="T1212" s="6">
        <v>9.806163822621819E-2</v>
      </c>
      <c r="U1212" s="6">
        <v>0.12441052830294601</v>
      </c>
      <c r="V1212" s="6">
        <v>0.117250280907754</v>
      </c>
      <c r="W1212" s="6">
        <v>0.12716705981628101</v>
      </c>
      <c r="X1212" s="6">
        <v>0.10146132779243</v>
      </c>
      <c r="Y1212" s="6">
        <v>0.17083575637264001</v>
      </c>
      <c r="Z1212" s="6">
        <v>0.10915616953063</v>
      </c>
      <c r="AA1212" s="6">
        <v>0.13239103518060499</v>
      </c>
      <c r="AB1212" s="6">
        <v>0.105012216819626</v>
      </c>
      <c r="AC1212" s="6">
        <v>0.116438703180915</v>
      </c>
      <c r="AD1212" s="6">
        <v>0.13496906449058099</v>
      </c>
      <c r="AE1212" s="6">
        <v>0.12874179732407401</v>
      </c>
      <c r="AF1212" s="6">
        <v>8.1552731636332698E-2</v>
      </c>
      <c r="AG1212" s="6">
        <v>0.11367516408784599</v>
      </c>
      <c r="AH1212" s="6">
        <v>0.136729780397749</v>
      </c>
      <c r="AI1212" s="6">
        <v>0.139750016967671</v>
      </c>
      <c r="AJ1212" s="6">
        <v>8.4171848606011998E-2</v>
      </c>
      <c r="AK1212" s="6">
        <v>0.14333251901043401</v>
      </c>
      <c r="AL1212" s="6">
        <v>0.11241280779895099</v>
      </c>
      <c r="AM1212" s="6">
        <v>0.143023836259143</v>
      </c>
      <c r="AN1212" s="6">
        <v>0.102646323732732</v>
      </c>
      <c r="AO1212" s="6">
        <v>4.9616814733481493E-2</v>
      </c>
      <c r="AP1212" s="6">
        <v>0.12949669897656801</v>
      </c>
      <c r="AQ1212" s="6">
        <v>0.110699766298287</v>
      </c>
      <c r="AR1212" s="6">
        <v>7.2258758155278005E-2</v>
      </c>
      <c r="AS1212" s="6">
        <v>8.3062982062995394E-2</v>
      </c>
      <c r="AT1212" s="6">
        <v>9.4695518705167195E-2</v>
      </c>
      <c r="AU1212" s="6">
        <v>0.15101283266953899</v>
      </c>
      <c r="AV1212" s="6">
        <v>0.12253515257112699</v>
      </c>
      <c r="AW1212" s="6">
        <v>0.15959829745937001</v>
      </c>
      <c r="AX1212" s="6">
        <v>0.13365043810067201</v>
      </c>
      <c r="AY1212" s="6">
        <v>8.3564649438806898E-2</v>
      </c>
      <c r="AZ1212" s="6">
        <v>9.1744460423044794E-2</v>
      </c>
      <c r="BA1212" s="6">
        <v>6.2487172907386597E-2</v>
      </c>
      <c r="BB1212" s="6">
        <v>0.139750016967671</v>
      </c>
      <c r="BC1212" s="6">
        <v>0.16436357702299501</v>
      </c>
      <c r="BD1212" s="6">
        <v>9.744191157404529E-2</v>
      </c>
      <c r="BE1212" s="6">
        <v>8.0789933108094389E-2</v>
      </c>
      <c r="BF1212" s="6">
        <v>0.12185278823503801</v>
      </c>
      <c r="BG1212" s="6">
        <v>0.12213179905294601</v>
      </c>
      <c r="BH1212" s="6">
        <v>0.12041562075746499</v>
      </c>
      <c r="BI1212" s="6">
        <v>0.10697913773119599</v>
      </c>
      <c r="BJ1212" s="6">
        <v>0.106382609921942</v>
      </c>
      <c r="BK1212" s="6">
        <v>0.12401104229389499</v>
      </c>
      <c r="BL1212" s="6">
        <v>0.119776165873729</v>
      </c>
      <c r="BM1212" s="6">
        <v>0.11740320351666099</v>
      </c>
      <c r="BN1212" s="6">
        <v>0.12411235161579301</v>
      </c>
      <c r="BO1212" s="6">
        <v>0.11736667863927</v>
      </c>
      <c r="BP1212" s="6">
        <v>0.14372892862798201</v>
      </c>
      <c r="BQ1212" s="6">
        <v>0.12879194747015402</v>
      </c>
      <c r="BR1212" s="6">
        <v>0.102641466194013</v>
      </c>
      <c r="BS1212" s="6">
        <v>0.11612570871571</v>
      </c>
      <c r="BT1212" s="6">
        <v>0.11324121901847599</v>
      </c>
      <c r="BU1212" s="6">
        <v>8.5439897354386701E-2</v>
      </c>
      <c r="BV1212" s="6">
        <v>8.6293880301288303E-2</v>
      </c>
      <c r="BW1212" s="6">
        <v>0.10905321261452799</v>
      </c>
      <c r="BX1212" s="6">
        <v>0.10167944281329</v>
      </c>
      <c r="BY1212" s="6">
        <v>0.10942943171338401</v>
      </c>
      <c r="BZ1212" s="6">
        <v>0.10480489986399799</v>
      </c>
      <c r="CA1212" s="6">
        <v>0.133436424380769</v>
      </c>
      <c r="CB1212" s="6">
        <v>0.17625830319542501</v>
      </c>
      <c r="CC1212" s="6">
        <v>0.13357641969794598</v>
      </c>
      <c r="CD1212" s="6">
        <v>8.7801732199660087E-2</v>
      </c>
      <c r="CE1212" s="6">
        <v>6.36359828487678E-2</v>
      </c>
    </row>
    <row r="1213" spans="1:83">
      <c r="A1213" s="4" t="s">
        <v>136</v>
      </c>
      <c r="B1213" s="6">
        <v>6.8188733185991099E-2</v>
      </c>
      <c r="C1213" s="6">
        <v>0.102870267551498</v>
      </c>
      <c r="D1213" s="6">
        <v>0.103273366944999</v>
      </c>
      <c r="E1213" s="6">
        <v>0.10447555624003799</v>
      </c>
      <c r="F1213" s="5"/>
      <c r="G1213" s="6">
        <v>5.3131419440428804E-2</v>
      </c>
      <c r="H1213" s="6">
        <v>8.3265760974732692E-2</v>
      </c>
      <c r="I1213" s="6">
        <v>0.110428837183109</v>
      </c>
      <c r="J1213" s="6">
        <v>6.3663538231399294E-2</v>
      </c>
      <c r="K1213" s="6">
        <v>3.58621002819711E-2</v>
      </c>
      <c r="L1213" s="6">
        <v>3.4770497183407703E-2</v>
      </c>
      <c r="M1213" s="6">
        <v>0.14188548000273798</v>
      </c>
      <c r="N1213" s="6">
        <v>0.13497811255085301</v>
      </c>
      <c r="O1213" s="6">
        <v>6.1585746646836803E-2</v>
      </c>
      <c r="P1213" s="6">
        <v>8.5994589207977909E-2</v>
      </c>
      <c r="Q1213" s="6">
        <v>4.7739059493517699E-2</v>
      </c>
      <c r="R1213" s="6">
        <v>0.116479008802634</v>
      </c>
      <c r="S1213" s="6">
        <v>0.16115921641565401</v>
      </c>
      <c r="T1213" s="6">
        <v>0.10811807090304701</v>
      </c>
      <c r="U1213" s="6">
        <v>0.10068047498446299</v>
      </c>
      <c r="V1213" s="6">
        <v>6.9952610511215305E-2</v>
      </c>
      <c r="W1213" s="6">
        <v>5.5476917876421804E-2</v>
      </c>
      <c r="X1213" s="6">
        <v>4.8292674313602395E-2</v>
      </c>
      <c r="Y1213" s="6">
        <v>3.9522211107370801E-2</v>
      </c>
      <c r="Z1213" s="6">
        <v>0.14500261940627898</v>
      </c>
      <c r="AA1213" s="6">
        <v>7.2689467962997703E-2</v>
      </c>
      <c r="AB1213" s="6">
        <v>6.6318926255708094E-2</v>
      </c>
      <c r="AC1213" s="6">
        <v>7.545130608102571E-2</v>
      </c>
      <c r="AD1213" s="6">
        <v>5.8859174970983898E-2</v>
      </c>
      <c r="AE1213" s="6">
        <v>6.3828500380549394E-2</v>
      </c>
      <c r="AF1213" s="6">
        <v>8.7837216589994202E-2</v>
      </c>
      <c r="AG1213" s="6">
        <v>7.5434568905636504E-2</v>
      </c>
      <c r="AH1213" s="6">
        <v>5.2790159674432902E-2</v>
      </c>
      <c r="AI1213" s="6">
        <v>6.6635411077720794E-2</v>
      </c>
      <c r="AJ1213" s="6">
        <v>8.8204590824737E-2</v>
      </c>
      <c r="AK1213" s="6">
        <v>0.106260053360752</v>
      </c>
      <c r="AL1213" s="6">
        <v>6.9718596076004599E-2</v>
      </c>
      <c r="AM1213" s="6">
        <v>5.8676768491423399E-2</v>
      </c>
      <c r="AN1213" s="6">
        <v>7.3686176461456698E-2</v>
      </c>
      <c r="AO1213" s="6">
        <v>0.109262037908647</v>
      </c>
      <c r="AP1213" s="6">
        <v>5.5776730372025601E-2</v>
      </c>
      <c r="AQ1213" s="6">
        <v>9.2207815306893703E-2</v>
      </c>
      <c r="AR1213" s="6">
        <v>3.1374057607250101E-2</v>
      </c>
      <c r="AS1213" s="6">
        <v>6.5490705290621801E-2</v>
      </c>
      <c r="AT1213" s="6">
        <v>6.7243581638334909E-2</v>
      </c>
      <c r="AU1213" s="6">
        <v>7.3070109118941295E-2</v>
      </c>
      <c r="AV1213" s="6">
        <v>4.5109567570123896E-2</v>
      </c>
      <c r="AW1213" s="6">
        <v>4.8408903769105803E-2</v>
      </c>
      <c r="AX1213" s="6">
        <v>3.4287495391942098E-2</v>
      </c>
      <c r="AY1213" s="6">
        <v>9.7828849982480093E-2</v>
      </c>
      <c r="AZ1213" s="6">
        <v>7.2975743442026605E-2</v>
      </c>
      <c r="BA1213" s="6">
        <v>9.5206675571498797E-2</v>
      </c>
      <c r="BB1213" s="6">
        <v>6.6635411077720794E-2</v>
      </c>
      <c r="BC1213" s="6">
        <v>7.7621183517244896E-2</v>
      </c>
      <c r="BD1213" s="6">
        <v>0.11685152039586301</v>
      </c>
      <c r="BE1213" s="6">
        <v>6.3946047358474395E-2</v>
      </c>
      <c r="BF1213" s="6">
        <v>6.0207859944096304E-2</v>
      </c>
      <c r="BG1213" s="6">
        <v>6.3849438956729704E-2</v>
      </c>
      <c r="BH1213" s="6">
        <v>5.7954706758677997E-2</v>
      </c>
      <c r="BI1213" s="6">
        <v>4.2537099411559198E-2</v>
      </c>
      <c r="BJ1213" s="6">
        <v>6.3724126132278791E-2</v>
      </c>
      <c r="BK1213" s="6">
        <v>7.1980775265006097E-2</v>
      </c>
      <c r="BL1213" s="6">
        <v>8.9908294959666707E-2</v>
      </c>
      <c r="BM1213" s="6">
        <v>7.0234793128232595E-2</v>
      </c>
      <c r="BN1213" s="6">
        <v>4.1545868722190502E-2</v>
      </c>
      <c r="BO1213" s="6">
        <v>5.1825885024440195E-2</v>
      </c>
      <c r="BP1213" s="6">
        <v>6.1503526683291503E-2</v>
      </c>
      <c r="BQ1213" s="6">
        <v>4.0327866248187905E-2</v>
      </c>
      <c r="BR1213" s="6">
        <v>3.5441200206324602E-2</v>
      </c>
      <c r="BS1213" s="6">
        <v>0.125421191971436</v>
      </c>
      <c r="BT1213" s="6">
        <v>0.138951717619202</v>
      </c>
      <c r="BU1213" s="6">
        <v>3.8257799138644799E-2</v>
      </c>
      <c r="BV1213" s="6">
        <v>6.8194173912328002E-2</v>
      </c>
      <c r="BW1213" s="6">
        <v>5.7409797257624795E-2</v>
      </c>
      <c r="BX1213" s="6">
        <v>0.219953108312266</v>
      </c>
      <c r="BY1213" s="6">
        <v>0.124893806073175</v>
      </c>
      <c r="BZ1213" s="6">
        <v>8.3691190219006298E-2</v>
      </c>
      <c r="CA1213" s="6">
        <v>3.8868616064158798E-2</v>
      </c>
      <c r="CB1213" s="6">
        <v>0.20334300284401402</v>
      </c>
      <c r="CC1213" s="6">
        <v>6.0097023892551699E-2</v>
      </c>
      <c r="CD1213" s="6">
        <v>7.7013524686571799E-2</v>
      </c>
      <c r="CE1213" s="6">
        <v>0.115610046912548</v>
      </c>
    </row>
    <row r="1214" spans="1:83">
      <c r="A1214" s="4" t="s">
        <v>195</v>
      </c>
      <c r="B1214" s="7">
        <v>60.9</v>
      </c>
      <c r="C1214" s="7">
        <v>59.9</v>
      </c>
      <c r="D1214" s="7">
        <v>66.099999999999994</v>
      </c>
      <c r="E1214" s="7">
        <v>65</v>
      </c>
      <c r="F1214" s="5"/>
      <c r="G1214" s="7">
        <v>60.3</v>
      </c>
      <c r="H1214" s="7">
        <v>61.6</v>
      </c>
      <c r="I1214" s="7">
        <v>61.4</v>
      </c>
      <c r="J1214" s="7">
        <v>55.7</v>
      </c>
      <c r="K1214" s="7">
        <v>59.9</v>
      </c>
      <c r="L1214" s="7">
        <v>61.7</v>
      </c>
      <c r="M1214" s="7">
        <v>66.599999999999994</v>
      </c>
      <c r="N1214" s="7">
        <v>58</v>
      </c>
      <c r="O1214" s="7">
        <v>58.9</v>
      </c>
      <c r="P1214" s="7">
        <v>55.5</v>
      </c>
      <c r="Q1214" s="7">
        <v>63.6</v>
      </c>
      <c r="R1214" s="7">
        <v>56.4</v>
      </c>
      <c r="S1214" s="7">
        <v>54.1</v>
      </c>
      <c r="T1214" s="7">
        <v>55.9</v>
      </c>
      <c r="U1214" s="7">
        <v>57.6</v>
      </c>
      <c r="V1214" s="7">
        <v>58.9</v>
      </c>
      <c r="W1214" s="7">
        <v>58.9</v>
      </c>
      <c r="X1214" s="7">
        <v>61.6</v>
      </c>
      <c r="Y1214" s="7">
        <v>66.5</v>
      </c>
      <c r="Z1214" s="7">
        <v>59.1</v>
      </c>
      <c r="AA1214" s="7">
        <v>61.5</v>
      </c>
      <c r="AB1214" s="7">
        <v>57.5</v>
      </c>
      <c r="AC1214" s="7">
        <v>61.4</v>
      </c>
      <c r="AD1214" s="7">
        <v>63</v>
      </c>
      <c r="AE1214" s="7">
        <v>62.8</v>
      </c>
      <c r="AF1214" s="7">
        <v>58.4</v>
      </c>
      <c r="AG1214" s="7">
        <v>60.2</v>
      </c>
      <c r="AH1214" s="7">
        <v>62</v>
      </c>
      <c r="AI1214" s="7">
        <v>60.7</v>
      </c>
      <c r="AJ1214" s="7">
        <v>57</v>
      </c>
      <c r="AK1214" s="7">
        <v>63</v>
      </c>
      <c r="AL1214" s="7">
        <v>63.9</v>
      </c>
      <c r="AM1214" s="7">
        <v>61.9</v>
      </c>
      <c r="AN1214" s="7">
        <v>59</v>
      </c>
      <c r="AO1214" s="7">
        <v>57.4</v>
      </c>
      <c r="AP1214" s="7">
        <v>56.7</v>
      </c>
      <c r="AQ1214" s="7">
        <v>60.4</v>
      </c>
      <c r="AR1214" s="7">
        <v>61</v>
      </c>
      <c r="AS1214" s="7">
        <v>60.6</v>
      </c>
      <c r="AT1214" s="7">
        <v>59.2</v>
      </c>
      <c r="AU1214" s="7">
        <v>65.2</v>
      </c>
      <c r="AV1214" s="7">
        <v>61.3</v>
      </c>
      <c r="AW1214" s="7">
        <v>58.9</v>
      </c>
      <c r="AX1214" s="7">
        <v>58.9</v>
      </c>
      <c r="AY1214" s="7">
        <v>57.9</v>
      </c>
      <c r="AZ1214" s="7">
        <v>58.4</v>
      </c>
      <c r="BA1214" s="7">
        <v>48.6</v>
      </c>
      <c r="BB1214" s="7">
        <v>60.7</v>
      </c>
      <c r="BC1214" s="7">
        <v>58.3</v>
      </c>
      <c r="BD1214" s="7">
        <v>54.5</v>
      </c>
      <c r="BE1214" s="7">
        <v>56.3</v>
      </c>
      <c r="BF1214" s="7">
        <v>60</v>
      </c>
      <c r="BG1214" s="7">
        <v>62.1</v>
      </c>
      <c r="BH1214" s="7">
        <v>58.4</v>
      </c>
      <c r="BI1214" s="7">
        <v>55.7</v>
      </c>
      <c r="BJ1214" s="7">
        <v>61.3</v>
      </c>
      <c r="BK1214" s="7">
        <v>61.6</v>
      </c>
      <c r="BL1214" s="7">
        <v>60.2</v>
      </c>
      <c r="BM1214" s="7">
        <v>61.5</v>
      </c>
      <c r="BN1214" s="7">
        <v>61.5</v>
      </c>
      <c r="BO1214" s="7">
        <v>61</v>
      </c>
      <c r="BP1214" s="7">
        <v>61.4</v>
      </c>
      <c r="BQ1214" s="7">
        <v>60.9</v>
      </c>
      <c r="BR1214" s="7">
        <v>42.5</v>
      </c>
      <c r="BS1214" s="7">
        <v>65.599999999999994</v>
      </c>
      <c r="BT1214" s="7">
        <v>66.900000000000006</v>
      </c>
      <c r="BU1214" s="7">
        <v>55</v>
      </c>
      <c r="BV1214" s="7">
        <v>56</v>
      </c>
      <c r="BW1214" s="7">
        <v>46.5</v>
      </c>
      <c r="BX1214" s="7">
        <v>68.900000000000006</v>
      </c>
      <c r="BY1214" s="7">
        <v>56.5</v>
      </c>
      <c r="BZ1214" s="7">
        <v>60.7</v>
      </c>
      <c r="CA1214" s="7">
        <v>61.1</v>
      </c>
      <c r="CB1214" s="7">
        <v>64.599999999999994</v>
      </c>
      <c r="CC1214" s="7">
        <v>64.599999999999994</v>
      </c>
      <c r="CD1214" s="7">
        <v>49.1</v>
      </c>
      <c r="CE1214" s="7">
        <v>50.7</v>
      </c>
    </row>
    <row r="1215" spans="1:83" ht="15.75" thickBot="1">
      <c r="A1215" s="4" t="s">
        <v>152</v>
      </c>
      <c r="B1215" s="7">
        <v>28.3</v>
      </c>
      <c r="C1215" s="7">
        <v>29.7</v>
      </c>
      <c r="D1215" s="7">
        <v>27.2</v>
      </c>
      <c r="E1215" s="7">
        <v>27</v>
      </c>
      <c r="F1215" s="5"/>
      <c r="G1215" s="7">
        <v>29</v>
      </c>
      <c r="H1215" s="7">
        <v>27.5</v>
      </c>
      <c r="I1215" s="7">
        <v>27.8</v>
      </c>
      <c r="J1215" s="7">
        <v>28.8</v>
      </c>
      <c r="K1215" s="7">
        <v>29.1</v>
      </c>
      <c r="L1215" s="7">
        <v>28.1</v>
      </c>
      <c r="M1215" s="7">
        <v>25.7</v>
      </c>
      <c r="N1215" s="7">
        <v>29.5</v>
      </c>
      <c r="O1215" s="7">
        <v>29.1</v>
      </c>
      <c r="P1215" s="7">
        <v>28.9</v>
      </c>
      <c r="Q1215" s="7">
        <v>27</v>
      </c>
      <c r="R1215" s="7">
        <v>31.3</v>
      </c>
      <c r="S1215" s="7">
        <v>30.4</v>
      </c>
      <c r="T1215" s="7">
        <v>30.4</v>
      </c>
      <c r="U1215" s="7">
        <v>30.9</v>
      </c>
      <c r="V1215" s="7">
        <v>29.5</v>
      </c>
      <c r="W1215" s="7">
        <v>30.2</v>
      </c>
      <c r="X1215" s="7">
        <v>26</v>
      </c>
      <c r="Y1215" s="7">
        <v>26.3</v>
      </c>
      <c r="Z1215" s="7">
        <v>29.1</v>
      </c>
      <c r="AA1215" s="7">
        <v>28.4</v>
      </c>
      <c r="AB1215" s="7">
        <v>30</v>
      </c>
      <c r="AC1215" s="7">
        <v>27.7</v>
      </c>
      <c r="AD1215" s="7">
        <v>27.1</v>
      </c>
      <c r="AE1215" s="7">
        <v>27.4</v>
      </c>
      <c r="AF1215" s="7">
        <v>28.7</v>
      </c>
      <c r="AG1215" s="7">
        <v>28.5</v>
      </c>
      <c r="AH1215" s="7">
        <v>28.1</v>
      </c>
      <c r="AI1215" s="7">
        <v>28.5</v>
      </c>
      <c r="AJ1215" s="7">
        <v>29.2</v>
      </c>
      <c r="AK1215" s="7">
        <v>29.2</v>
      </c>
      <c r="AL1215" s="7">
        <v>26.4</v>
      </c>
      <c r="AM1215" s="7">
        <v>28.3</v>
      </c>
      <c r="AN1215" s="7">
        <v>29.8</v>
      </c>
      <c r="AO1215" s="7">
        <v>26.8</v>
      </c>
      <c r="AP1215" s="7">
        <v>30.7</v>
      </c>
      <c r="AQ1215" s="7">
        <v>28.5</v>
      </c>
      <c r="AR1215" s="7">
        <v>27.2</v>
      </c>
      <c r="AS1215" s="7">
        <v>27</v>
      </c>
      <c r="AT1215" s="7">
        <v>25.4</v>
      </c>
      <c r="AU1215" s="7">
        <v>25.6</v>
      </c>
      <c r="AV1215" s="7">
        <v>28.1</v>
      </c>
      <c r="AW1215" s="7">
        <v>31.4</v>
      </c>
      <c r="AX1215" s="7">
        <v>30.1</v>
      </c>
      <c r="AY1215" s="7">
        <v>29.9</v>
      </c>
      <c r="AZ1215" s="7">
        <v>27.5</v>
      </c>
      <c r="BA1215" s="7">
        <v>30.4</v>
      </c>
      <c r="BB1215" s="7">
        <v>28.5</v>
      </c>
      <c r="BC1215" s="7">
        <v>31.8</v>
      </c>
      <c r="BD1215" s="7">
        <v>27.9</v>
      </c>
      <c r="BE1215" s="7">
        <v>27.3</v>
      </c>
      <c r="BF1215" s="7">
        <v>28.9</v>
      </c>
      <c r="BG1215" s="7">
        <v>27.9</v>
      </c>
      <c r="BH1215" s="7">
        <v>29.7</v>
      </c>
      <c r="BI1215" s="7">
        <v>31.6</v>
      </c>
      <c r="BJ1215" s="7">
        <v>27.7</v>
      </c>
      <c r="BK1215" s="7">
        <v>27.9</v>
      </c>
      <c r="BL1215" s="7">
        <v>29.5</v>
      </c>
      <c r="BM1215" s="7">
        <v>28</v>
      </c>
      <c r="BN1215" s="7">
        <v>27.7</v>
      </c>
      <c r="BO1215" s="7">
        <v>27.5</v>
      </c>
      <c r="BP1215" s="7">
        <v>28.8</v>
      </c>
      <c r="BQ1215" s="7">
        <v>28.1</v>
      </c>
      <c r="BR1215" s="7">
        <v>33.5</v>
      </c>
      <c r="BS1215" s="7">
        <v>25</v>
      </c>
      <c r="BT1215" s="7">
        <v>25</v>
      </c>
      <c r="BU1215" s="7">
        <v>29.6</v>
      </c>
      <c r="BV1215" s="7">
        <v>29.2</v>
      </c>
      <c r="BW1215" s="7">
        <v>33.5</v>
      </c>
      <c r="BX1215" s="7">
        <v>24.8</v>
      </c>
      <c r="BY1215" s="7">
        <v>31.2</v>
      </c>
      <c r="BZ1215" s="7">
        <v>27.6</v>
      </c>
      <c r="CA1215" s="7">
        <v>28.5</v>
      </c>
      <c r="CB1215" s="7">
        <v>29.1</v>
      </c>
      <c r="CC1215" s="7">
        <v>26.4</v>
      </c>
      <c r="CD1215" s="7">
        <v>31.5</v>
      </c>
      <c r="CE1215" s="7">
        <v>28.6</v>
      </c>
    </row>
    <row r="1216" spans="1:83" ht="15.75" thickBot="1">
      <c r="A1216" s="12" t="s">
        <v>192</v>
      </c>
      <c r="C1216" s="10">
        <f>2*(1-_xlfn.NORM.S.DIST(ABS((C1214-$B1214) /SQRT(C1215*C1215/C1204+$B1215*$B1215/$B1204)),TRUE))</f>
        <v>0.14270200706406433</v>
      </c>
      <c r="D1216" s="10">
        <f t="shared" ref="D1216:E1216" si="350">2*(1-_xlfn.NORM.S.DIST(ABS((D1214-$B1214) /SQRT(D1215*D1215/D1204+$B1215*$B1215/$B1204)),TRUE))</f>
        <v>0</v>
      </c>
      <c r="E1216" s="10">
        <f t="shared" si="350"/>
        <v>3.0064839506849239E-13</v>
      </c>
      <c r="F1216" s="10" t="e">
        <f>2*(1-_xlfn.NORM.S.DIST(ABS((F1214-$B1214) /SQRT(F1215*F1215/F1204+$B1215*$B1215/$B1204)),TRUE))</f>
        <v>#DIV/0!</v>
      </c>
      <c r="G1216" s="10">
        <f>2*(1-_xlfn.NORM.S.DIST(ABS(G1214-($B1204*(1-$B1213)*$B1214 - G1204*(1-G1213)*G1214)/($B1204*(1-$B1213)-G1204*(1-G1213)))/SQRT(G1215*G1215/(G1204*(1-G1213))+$B1215*$B1215/($B1204*(1-$B1213)-G1204*(1-G1213))),TRUE))</f>
        <v>0.2420789852269436</v>
      </c>
      <c r="H1216" s="10">
        <f t="shared" ref="H1216:BS1216" si="351">2*(1-_xlfn.NORM.S.DIST(ABS(H1214-($B1204*(1-$B1213)*$B1214 - H1204*(1-H1213)*H1214)/($B1204*(1-$B1213)-H1204*(1-H1213)))/SQRT(H1215*H1215/(H1204*(1-H1213))+$B1215*$B1215/($B1204*(1-$B1213)-H1204*(1-H1213))),TRUE))</f>
        <v>0.17562289143075183</v>
      </c>
      <c r="I1216" s="10">
        <f t="shared" si="351"/>
        <v>0.7523122859469884</v>
      </c>
      <c r="J1216" s="10">
        <f t="shared" si="351"/>
        <v>2.1673098913765898E-5</v>
      </c>
      <c r="K1216" s="10">
        <f t="shared" si="351"/>
        <v>0.32116771901897323</v>
      </c>
      <c r="L1216" s="10">
        <f t="shared" si="351"/>
        <v>0.32131490069448287</v>
      </c>
      <c r="M1216" s="10">
        <f t="shared" si="351"/>
        <v>1.7616352820937209E-11</v>
      </c>
      <c r="N1216" s="10">
        <f t="shared" si="351"/>
        <v>7.1085841158687213E-2</v>
      </c>
      <c r="O1216" s="10">
        <f t="shared" si="351"/>
        <v>3.2798261726628919E-2</v>
      </c>
      <c r="P1216" s="10">
        <f t="shared" si="351"/>
        <v>3.9629350400050001E-4</v>
      </c>
      <c r="Q1216" s="10">
        <f t="shared" si="351"/>
        <v>1.853962694475797E-8</v>
      </c>
      <c r="R1216" s="10">
        <f t="shared" si="351"/>
        <v>4.533514757749102E-2</v>
      </c>
      <c r="S1216" s="10">
        <f t="shared" si="351"/>
        <v>3.8054310846913353E-5</v>
      </c>
      <c r="T1216" s="10">
        <f t="shared" si="351"/>
        <v>6.1451988998095786E-5</v>
      </c>
      <c r="U1216" s="10">
        <f t="shared" si="351"/>
        <v>2.2859743575529556E-3</v>
      </c>
      <c r="V1216" s="10">
        <f t="shared" si="351"/>
        <v>3.2252017468989536E-2</v>
      </c>
      <c r="W1216" s="10">
        <f t="shared" si="351"/>
        <v>7.7351970060060005E-3</v>
      </c>
      <c r="X1216" s="10">
        <f t="shared" si="351"/>
        <v>0.25313056754868546</v>
      </c>
      <c r="Y1216" s="10">
        <f t="shared" si="351"/>
        <v>0</v>
      </c>
      <c r="Z1216" s="10">
        <f t="shared" si="351"/>
        <v>6.5218434394034075E-2</v>
      </c>
      <c r="AA1216" s="10">
        <f t="shared" si="351"/>
        <v>0.72429543473270952</v>
      </c>
      <c r="AB1216" s="10">
        <f t="shared" si="351"/>
        <v>5.3129835113918666E-4</v>
      </c>
      <c r="AC1216" s="10">
        <f t="shared" si="351"/>
        <v>0.45012802552201392</v>
      </c>
      <c r="AD1216" s="10">
        <f t="shared" si="351"/>
        <v>4.6717043806969727E-3</v>
      </c>
      <c r="AE1216" s="10">
        <f t="shared" si="351"/>
        <v>1.4946355996005023E-2</v>
      </c>
      <c r="AF1216" s="10">
        <f t="shared" si="351"/>
        <v>0.19676423761409589</v>
      </c>
      <c r="AG1216" s="10">
        <f t="shared" si="351"/>
        <v>0.4518329446683591</v>
      </c>
      <c r="AH1216" s="10">
        <f t="shared" si="351"/>
        <v>0.22151494855146892</v>
      </c>
      <c r="AI1216" s="10">
        <f t="shared" si="351"/>
        <v>0.90994259531625965</v>
      </c>
      <c r="AJ1216" s="10">
        <f t="shared" si="351"/>
        <v>3.3214061318831645E-2</v>
      </c>
      <c r="AK1216" s="10">
        <f t="shared" si="351"/>
        <v>0.34628560454450463</v>
      </c>
      <c r="AL1216" s="10">
        <f t="shared" si="351"/>
        <v>1.2683585859124991E-2</v>
      </c>
      <c r="AM1216" s="10">
        <f t="shared" si="351"/>
        <v>0.40790974452956763</v>
      </c>
      <c r="AN1216" s="10">
        <f t="shared" si="351"/>
        <v>0.47078079773492743</v>
      </c>
      <c r="AO1216" s="10">
        <f t="shared" si="351"/>
        <v>0.23139818442077931</v>
      </c>
      <c r="AP1216" s="10">
        <f t="shared" si="351"/>
        <v>8.3297173870089614E-2</v>
      </c>
      <c r="AQ1216" s="10">
        <f t="shared" si="351"/>
        <v>0.83060142083674693</v>
      </c>
      <c r="AR1216" s="10">
        <f t="shared" si="351"/>
        <v>0.97177373691777946</v>
      </c>
      <c r="AS1216" s="10">
        <f t="shared" si="351"/>
        <v>0.92663874948279656</v>
      </c>
      <c r="AT1216" s="10">
        <f t="shared" si="351"/>
        <v>0.49210065853111318</v>
      </c>
      <c r="AU1216" s="10">
        <f t="shared" si="351"/>
        <v>7.2832915805736143E-3</v>
      </c>
      <c r="AV1216" s="10">
        <f t="shared" si="351"/>
        <v>0.78925088921305764</v>
      </c>
      <c r="AW1216" s="10">
        <f t="shared" si="351"/>
        <v>0.63235876450104822</v>
      </c>
      <c r="AX1216" s="10">
        <f t="shared" si="351"/>
        <v>0.44040144062500164</v>
      </c>
      <c r="AY1216" s="10">
        <f t="shared" si="351"/>
        <v>0.26481865518406811</v>
      </c>
      <c r="AZ1216" s="10">
        <f t="shared" si="351"/>
        <v>0.38696994429390186</v>
      </c>
      <c r="BA1216" s="10">
        <f t="shared" si="351"/>
        <v>3.4106524902133728E-2</v>
      </c>
      <c r="BB1216" s="10">
        <f t="shared" si="351"/>
        <v>0.90994259531625965</v>
      </c>
      <c r="BC1216" s="10">
        <f t="shared" si="351"/>
        <v>0.45661483525213464</v>
      </c>
      <c r="BD1216" s="10">
        <f t="shared" si="351"/>
        <v>6.3997151247534578E-3</v>
      </c>
      <c r="BE1216" s="10">
        <f t="shared" si="351"/>
        <v>1.6668386075214148E-2</v>
      </c>
      <c r="BF1216" s="10">
        <f t="shared" si="351"/>
        <v>0.44373414863082927</v>
      </c>
      <c r="BG1216" s="10">
        <f t="shared" si="351"/>
        <v>7.2168948166750901E-4</v>
      </c>
      <c r="BH1216" s="10">
        <f t="shared" si="351"/>
        <v>0.1297797437107262</v>
      </c>
      <c r="BI1216" s="10">
        <f t="shared" si="351"/>
        <v>5.8713851309944776E-2</v>
      </c>
      <c r="BJ1216" s="10">
        <f t="shared" si="351"/>
        <v>0.75627928382410303</v>
      </c>
      <c r="BK1216" s="10">
        <f t="shared" si="351"/>
        <v>2.5581171537727876E-2</v>
      </c>
      <c r="BL1216" s="10">
        <f t="shared" si="351"/>
        <v>0.54679594515850027</v>
      </c>
      <c r="BM1216" s="10">
        <f t="shared" si="351"/>
        <v>0.35179674214545598</v>
      </c>
      <c r="BN1216" s="10">
        <f t="shared" si="351"/>
        <v>0.63883040470223396</v>
      </c>
      <c r="BO1216" s="10">
        <f t="shared" si="351"/>
        <v>0.93295637543986176</v>
      </c>
      <c r="BP1216" s="10">
        <f t="shared" si="351"/>
        <v>0.77469331687259313</v>
      </c>
      <c r="BQ1216" s="10">
        <f t="shared" si="351"/>
        <v>0.99999999999999467</v>
      </c>
      <c r="BR1216" s="10">
        <f t="shared" si="351"/>
        <v>9.3040962778623282E-7</v>
      </c>
      <c r="BS1216" s="10">
        <f t="shared" si="351"/>
        <v>3.7361423513635472E-3</v>
      </c>
      <c r="BT1216" s="10">
        <f t="shared" ref="BT1216:CE1216" si="352">2*(1-_xlfn.NORM.S.DIST(ABS(BT1214-($B1204*(1-$B1213)*$B1214 - BT1204*(1-BT1213)*BT1214)/($B1204*(1-$B1213)-BT1204*(1-BT1213)))/SQRT(BT1215*BT1215/(BT1204*(1-BT1213))+$B1215*$B1215/($B1204*(1-$B1213)-BT1204*(1-BT1213))),TRUE))</f>
        <v>7.708944593787237E-12</v>
      </c>
      <c r="BU1216" s="10">
        <f t="shared" si="352"/>
        <v>1.6885292078911984E-3</v>
      </c>
      <c r="BV1216" s="10">
        <f t="shared" si="352"/>
        <v>0.38076203984336976</v>
      </c>
      <c r="BW1216" s="10">
        <f t="shared" si="352"/>
        <v>7.9352217597916663E-4</v>
      </c>
      <c r="BX1216" s="10">
        <f t="shared" si="352"/>
        <v>7.3173241553536883E-4</v>
      </c>
      <c r="BY1216" s="10">
        <f t="shared" si="352"/>
        <v>6.9407486081135561E-2</v>
      </c>
      <c r="BZ1216" s="10">
        <f t="shared" si="352"/>
        <v>0.77790530188809037</v>
      </c>
      <c r="CA1216" s="10">
        <f t="shared" si="352"/>
        <v>0.66953971150288227</v>
      </c>
      <c r="CB1216" s="10">
        <f t="shared" si="352"/>
        <v>0.47042786517186785</v>
      </c>
      <c r="CC1216" s="10">
        <f t="shared" si="352"/>
        <v>0</v>
      </c>
      <c r="CD1216" s="10">
        <f t="shared" si="352"/>
        <v>0</v>
      </c>
      <c r="CE1216" s="10">
        <f t="shared" si="352"/>
        <v>6.7172345730170946E-7</v>
      </c>
    </row>
    <row r="1217" spans="1:83">
      <c r="A1217" s="14" t="s">
        <v>220</v>
      </c>
      <c r="B1217">
        <f>B1214+(1.96*(B1215/SQRT(B1204*(1-B1213))))</f>
        <v>61.910279139625175</v>
      </c>
      <c r="C1217">
        <f t="shared" ref="C1217:BN1217" si="353">C1214+(1.96*(C1215/SQRT(C1204*(1-C1213))))</f>
        <v>60.865852942393232</v>
      </c>
      <c r="D1217">
        <f t="shared" si="353"/>
        <v>66.634022732749116</v>
      </c>
      <c r="E1217">
        <f t="shared" si="353"/>
        <v>65.541604347156508</v>
      </c>
      <c r="F1217" t="e">
        <f t="shared" si="353"/>
        <v>#DIV/0!</v>
      </c>
      <c r="G1217">
        <f t="shared" si="353"/>
        <v>61.751729800603215</v>
      </c>
      <c r="H1217">
        <f t="shared" si="353"/>
        <v>63.000381487505358</v>
      </c>
      <c r="I1217">
        <f t="shared" si="353"/>
        <v>64.655031849746294</v>
      </c>
      <c r="J1217">
        <f t="shared" si="353"/>
        <v>58.316702787141502</v>
      </c>
      <c r="K1217">
        <f t="shared" si="353"/>
        <v>62.142426529131754</v>
      </c>
      <c r="L1217">
        <f t="shared" si="353"/>
        <v>63.569679866693576</v>
      </c>
      <c r="M1217">
        <f t="shared" si="353"/>
        <v>68.461838702202655</v>
      </c>
      <c r="N1217">
        <f t="shared" si="353"/>
        <v>61.332536518104057</v>
      </c>
      <c r="O1217">
        <f t="shared" si="353"/>
        <v>61.020433093103911</v>
      </c>
      <c r="P1217">
        <f t="shared" si="353"/>
        <v>58.666981369808227</v>
      </c>
      <c r="Q1217">
        <f t="shared" si="353"/>
        <v>64.930629151640886</v>
      </c>
      <c r="R1217">
        <f t="shared" si="353"/>
        <v>60.969586356690236</v>
      </c>
      <c r="S1217">
        <f t="shared" si="353"/>
        <v>57.533544355020439</v>
      </c>
      <c r="T1217">
        <f t="shared" si="353"/>
        <v>58.600098772113526</v>
      </c>
      <c r="U1217">
        <f t="shared" si="353"/>
        <v>60.022507538966103</v>
      </c>
      <c r="V1217">
        <f t="shared" si="353"/>
        <v>61.027724023387492</v>
      </c>
      <c r="W1217">
        <f t="shared" si="353"/>
        <v>60.749873731585865</v>
      </c>
      <c r="X1217">
        <f t="shared" si="353"/>
        <v>63.085227094715698</v>
      </c>
      <c r="Y1217">
        <f t="shared" si="353"/>
        <v>67.889941902420603</v>
      </c>
      <c r="Z1217">
        <f t="shared" si="353"/>
        <v>61.287676511431222</v>
      </c>
      <c r="AA1217">
        <f t="shared" si="353"/>
        <v>64.985743838004652</v>
      </c>
      <c r="AB1217">
        <f t="shared" si="353"/>
        <v>59.723500029150365</v>
      </c>
      <c r="AC1217">
        <f t="shared" si="353"/>
        <v>63.023223272162632</v>
      </c>
      <c r="AD1217">
        <f t="shared" si="353"/>
        <v>64.730537509595138</v>
      </c>
      <c r="AE1217">
        <f t="shared" si="353"/>
        <v>64.603656938888264</v>
      </c>
      <c r="AF1217">
        <f t="shared" si="353"/>
        <v>62.335299446548987</v>
      </c>
      <c r="AG1217">
        <f t="shared" si="353"/>
        <v>62.2908527843556</v>
      </c>
      <c r="AH1217">
        <f t="shared" si="353"/>
        <v>64.026245154628342</v>
      </c>
      <c r="AI1217">
        <f t="shared" si="353"/>
        <v>64.313726568113182</v>
      </c>
      <c r="AJ1217">
        <f t="shared" si="353"/>
        <v>60.746021274771849</v>
      </c>
      <c r="AK1217">
        <f t="shared" si="353"/>
        <v>67.499808695043754</v>
      </c>
      <c r="AL1217">
        <f t="shared" si="353"/>
        <v>66.41782129285761</v>
      </c>
      <c r="AM1217">
        <f t="shared" si="353"/>
        <v>64.474836510720522</v>
      </c>
      <c r="AN1217">
        <f t="shared" si="353"/>
        <v>64.282096087352926</v>
      </c>
      <c r="AO1217">
        <f t="shared" si="353"/>
        <v>63.20259114370387</v>
      </c>
      <c r="AP1217">
        <f t="shared" si="353"/>
        <v>61.595500575658704</v>
      </c>
      <c r="AQ1217">
        <f t="shared" si="353"/>
        <v>65.094025152833865</v>
      </c>
      <c r="AR1217">
        <f t="shared" si="353"/>
        <v>66.61701330897867</v>
      </c>
      <c r="AS1217">
        <f t="shared" si="353"/>
        <v>67.05151594041638</v>
      </c>
      <c r="AT1217">
        <f t="shared" si="353"/>
        <v>64.114839300142933</v>
      </c>
      <c r="AU1217">
        <f t="shared" si="353"/>
        <v>68.444611776199494</v>
      </c>
      <c r="AV1217">
        <f t="shared" si="353"/>
        <v>64.397930164619666</v>
      </c>
      <c r="AW1217">
        <f t="shared" si="353"/>
        <v>67.1841229848757</v>
      </c>
      <c r="AX1217">
        <f t="shared" si="353"/>
        <v>64.105624275639229</v>
      </c>
      <c r="AY1217">
        <f t="shared" si="353"/>
        <v>63.290724589002437</v>
      </c>
      <c r="AZ1217">
        <f t="shared" si="353"/>
        <v>64.143563322586289</v>
      </c>
      <c r="BA1217">
        <f t="shared" si="353"/>
        <v>60.03653158557816</v>
      </c>
      <c r="BB1217">
        <f t="shared" si="353"/>
        <v>64.313726568113182</v>
      </c>
      <c r="BC1217">
        <f t="shared" si="353"/>
        <v>65.257751359915517</v>
      </c>
      <c r="BD1217">
        <f t="shared" si="353"/>
        <v>59.204329104520312</v>
      </c>
      <c r="BE1217">
        <f t="shared" si="353"/>
        <v>60.181684726052673</v>
      </c>
      <c r="BF1217">
        <f t="shared" si="353"/>
        <v>62.530896617342464</v>
      </c>
      <c r="BG1217">
        <f t="shared" si="353"/>
        <v>63.311039994619435</v>
      </c>
      <c r="BH1217">
        <f t="shared" si="353"/>
        <v>61.817442927305834</v>
      </c>
      <c r="BI1217">
        <f t="shared" si="353"/>
        <v>61.230272464836837</v>
      </c>
      <c r="BJ1217">
        <f t="shared" si="353"/>
        <v>64.005824945835457</v>
      </c>
      <c r="BK1217">
        <f t="shared" si="353"/>
        <v>62.767009571244351</v>
      </c>
      <c r="BL1217">
        <f t="shared" si="353"/>
        <v>62.723176335010749</v>
      </c>
      <c r="BM1217">
        <f t="shared" si="353"/>
        <v>63.106591980028</v>
      </c>
      <c r="BN1217">
        <f t="shared" si="353"/>
        <v>64.186862079384767</v>
      </c>
      <c r="BO1217">
        <f t="shared" ref="BO1217:CE1217" si="354">BO1214+(1.96*(BO1215/SQRT(BO1204*(1-BO1213))))</f>
        <v>63.518669321645682</v>
      </c>
      <c r="BP1217">
        <f t="shared" si="354"/>
        <v>64.979392301309346</v>
      </c>
      <c r="BQ1217">
        <f t="shared" si="354"/>
        <v>62.250132534060526</v>
      </c>
      <c r="BR1217">
        <f t="shared" si="354"/>
        <v>49.974661522463016</v>
      </c>
      <c r="BS1217">
        <f t="shared" si="354"/>
        <v>68.868361179872934</v>
      </c>
      <c r="BT1217">
        <f t="shared" si="354"/>
        <v>68.79075399332396</v>
      </c>
      <c r="BU1217">
        <f t="shared" si="354"/>
        <v>58.842768949543668</v>
      </c>
      <c r="BV1217">
        <f t="shared" si="354"/>
        <v>67.009743804067639</v>
      </c>
      <c r="BW1217">
        <f t="shared" si="354"/>
        <v>55.020579697026115</v>
      </c>
      <c r="BX1217">
        <f t="shared" si="354"/>
        <v>73.602048596173347</v>
      </c>
      <c r="BY1217">
        <f t="shared" si="354"/>
        <v>61.399708975816317</v>
      </c>
      <c r="BZ1217">
        <f t="shared" si="354"/>
        <v>62.393934605016526</v>
      </c>
      <c r="CA1217">
        <f t="shared" si="354"/>
        <v>62.473070948846384</v>
      </c>
      <c r="CB1217">
        <f t="shared" si="354"/>
        <v>74.703768271907933</v>
      </c>
      <c r="CC1217">
        <f t="shared" si="354"/>
        <v>65.682272692301623</v>
      </c>
      <c r="CD1217">
        <f t="shared" si="354"/>
        <v>51.88882778061668</v>
      </c>
      <c r="CE1217">
        <f t="shared" si="354"/>
        <v>54.853044591536907</v>
      </c>
    </row>
    <row r="1218" spans="1:83" ht="14.25" customHeight="1">
      <c r="A1218" s="14" t="s">
        <v>221</v>
      </c>
      <c r="B1218">
        <f>B1214-(1.96*(B1215/SQRT(B1204*(1-B1213))))</f>
        <v>59.889720860374823</v>
      </c>
      <c r="C1218">
        <f t="shared" ref="C1218:BN1218" si="355">C1214-(1.96*(C1215/SQRT(C1204*(1-C1213))))</f>
        <v>58.934147057606765</v>
      </c>
      <c r="D1218">
        <f t="shared" si="355"/>
        <v>65.565977267250872</v>
      </c>
      <c r="E1218">
        <f t="shared" si="355"/>
        <v>64.458395652843492</v>
      </c>
      <c r="F1218" t="e">
        <f t="shared" si="355"/>
        <v>#DIV/0!</v>
      </c>
      <c r="G1218">
        <f t="shared" si="355"/>
        <v>58.848270199396779</v>
      </c>
      <c r="H1218">
        <f t="shared" si="355"/>
        <v>60.199618512494645</v>
      </c>
      <c r="I1218">
        <f t="shared" si="355"/>
        <v>58.14496815025371</v>
      </c>
      <c r="J1218">
        <f t="shared" si="355"/>
        <v>53.083297212858504</v>
      </c>
      <c r="K1218">
        <f t="shared" si="355"/>
        <v>57.657573470868243</v>
      </c>
      <c r="L1218">
        <f t="shared" si="355"/>
        <v>59.830320133306429</v>
      </c>
      <c r="M1218">
        <f t="shared" si="355"/>
        <v>64.738161297797333</v>
      </c>
      <c r="N1218">
        <f t="shared" si="355"/>
        <v>54.667463481895943</v>
      </c>
      <c r="O1218">
        <f t="shared" si="355"/>
        <v>56.779566906896086</v>
      </c>
      <c r="P1218">
        <f t="shared" si="355"/>
        <v>52.333018630191773</v>
      </c>
      <c r="Q1218">
        <f t="shared" si="355"/>
        <v>62.269370848359117</v>
      </c>
      <c r="R1218">
        <f t="shared" si="355"/>
        <v>51.830413643309761</v>
      </c>
      <c r="S1218">
        <f t="shared" si="355"/>
        <v>50.666455644979564</v>
      </c>
      <c r="T1218">
        <f t="shared" si="355"/>
        <v>53.199901227886471</v>
      </c>
      <c r="U1218">
        <f t="shared" si="355"/>
        <v>55.1774924610339</v>
      </c>
      <c r="V1218">
        <f t="shared" si="355"/>
        <v>56.772275976612505</v>
      </c>
      <c r="W1218">
        <f t="shared" si="355"/>
        <v>57.050126268414132</v>
      </c>
      <c r="X1218">
        <f t="shared" si="355"/>
        <v>60.114772905284305</v>
      </c>
      <c r="Y1218">
        <f t="shared" si="355"/>
        <v>65.110058097579397</v>
      </c>
      <c r="Z1218">
        <f t="shared" si="355"/>
        <v>56.912323488568781</v>
      </c>
      <c r="AA1218">
        <f t="shared" si="355"/>
        <v>58.014256161995341</v>
      </c>
      <c r="AB1218">
        <f t="shared" si="355"/>
        <v>55.276499970849635</v>
      </c>
      <c r="AC1218">
        <f t="shared" si="355"/>
        <v>59.776776727837365</v>
      </c>
      <c r="AD1218">
        <f t="shared" si="355"/>
        <v>61.269462490404862</v>
      </c>
      <c r="AE1218">
        <f t="shared" si="355"/>
        <v>60.996343061111737</v>
      </c>
      <c r="AF1218">
        <f t="shared" si="355"/>
        <v>54.46470055345101</v>
      </c>
      <c r="AG1218">
        <f t="shared" si="355"/>
        <v>58.109147215644406</v>
      </c>
      <c r="AH1218">
        <f t="shared" si="355"/>
        <v>59.973754845371658</v>
      </c>
      <c r="AI1218">
        <f t="shared" si="355"/>
        <v>57.086273431886823</v>
      </c>
      <c r="AJ1218">
        <f t="shared" si="355"/>
        <v>53.253978725228151</v>
      </c>
      <c r="AK1218">
        <f t="shared" si="355"/>
        <v>58.500191304956246</v>
      </c>
      <c r="AL1218">
        <f t="shared" si="355"/>
        <v>61.382178707142387</v>
      </c>
      <c r="AM1218">
        <f t="shared" si="355"/>
        <v>59.325163489279475</v>
      </c>
      <c r="AN1218">
        <f t="shared" si="355"/>
        <v>53.717903912647074</v>
      </c>
      <c r="AO1218">
        <f t="shared" si="355"/>
        <v>51.597408856296127</v>
      </c>
      <c r="AP1218">
        <f t="shared" si="355"/>
        <v>51.804499424341302</v>
      </c>
      <c r="AQ1218">
        <f t="shared" si="355"/>
        <v>55.705974847166132</v>
      </c>
      <c r="AR1218">
        <f t="shared" si="355"/>
        <v>55.382986691021323</v>
      </c>
      <c r="AS1218">
        <f t="shared" si="355"/>
        <v>54.148484059583623</v>
      </c>
      <c r="AT1218">
        <f t="shared" si="355"/>
        <v>54.285160699857073</v>
      </c>
      <c r="AU1218">
        <f t="shared" si="355"/>
        <v>61.955388223800519</v>
      </c>
      <c r="AV1218">
        <f t="shared" si="355"/>
        <v>58.202069835380328</v>
      </c>
      <c r="AW1218">
        <f t="shared" si="355"/>
        <v>50.615877015124298</v>
      </c>
      <c r="AX1218">
        <f t="shared" si="355"/>
        <v>53.694375724360761</v>
      </c>
      <c r="AY1218">
        <f t="shared" si="355"/>
        <v>52.50927541099756</v>
      </c>
      <c r="AZ1218">
        <f t="shared" si="355"/>
        <v>52.656436677413708</v>
      </c>
      <c r="BA1218">
        <f t="shared" si="355"/>
        <v>37.163468414421843</v>
      </c>
      <c r="BB1218">
        <f t="shared" si="355"/>
        <v>57.086273431886823</v>
      </c>
      <c r="BC1218">
        <f t="shared" si="355"/>
        <v>51.342248640084485</v>
      </c>
      <c r="BD1218">
        <f t="shared" si="355"/>
        <v>49.795670895479688</v>
      </c>
      <c r="BE1218">
        <f t="shared" si="355"/>
        <v>52.418315273947321</v>
      </c>
      <c r="BF1218">
        <f t="shared" si="355"/>
        <v>57.469103382657536</v>
      </c>
      <c r="BG1218">
        <f t="shared" si="355"/>
        <v>60.888960005380568</v>
      </c>
      <c r="BH1218">
        <f t="shared" si="355"/>
        <v>54.982557072694163</v>
      </c>
      <c r="BI1218">
        <f t="shared" si="355"/>
        <v>50.169727535163169</v>
      </c>
      <c r="BJ1218">
        <f t="shared" si="355"/>
        <v>58.594175054164538</v>
      </c>
      <c r="BK1218">
        <f t="shared" si="355"/>
        <v>60.432990428755652</v>
      </c>
      <c r="BL1218">
        <f t="shared" si="355"/>
        <v>57.676823664989257</v>
      </c>
      <c r="BM1218">
        <f t="shared" si="355"/>
        <v>59.893408019972</v>
      </c>
      <c r="BN1218">
        <f t="shared" si="355"/>
        <v>58.813137920615226</v>
      </c>
      <c r="BO1218">
        <f t="shared" ref="BO1218:CE1218" si="356">BO1214-(1.96*(BO1215/SQRT(BO1204*(1-BO1213))))</f>
        <v>58.481330678354318</v>
      </c>
      <c r="BP1218">
        <f t="shared" si="356"/>
        <v>57.820607698690651</v>
      </c>
      <c r="BQ1218">
        <f t="shared" si="356"/>
        <v>59.549867465939471</v>
      </c>
      <c r="BR1218">
        <f t="shared" si="356"/>
        <v>35.025338477536984</v>
      </c>
      <c r="BS1218">
        <f t="shared" si="356"/>
        <v>62.331638820127047</v>
      </c>
      <c r="BT1218">
        <f t="shared" si="356"/>
        <v>65.009246006676051</v>
      </c>
      <c r="BU1218">
        <f t="shared" si="356"/>
        <v>51.157231050456332</v>
      </c>
      <c r="BV1218">
        <f t="shared" si="356"/>
        <v>44.990256195932361</v>
      </c>
      <c r="BW1218">
        <f t="shared" si="356"/>
        <v>37.979420302973885</v>
      </c>
      <c r="BX1218">
        <f t="shared" si="356"/>
        <v>64.197951403826664</v>
      </c>
      <c r="BY1218">
        <f t="shared" si="356"/>
        <v>51.600291024183683</v>
      </c>
      <c r="BZ1218">
        <f t="shared" si="356"/>
        <v>59.00606539498348</v>
      </c>
      <c r="CA1218">
        <f t="shared" si="356"/>
        <v>59.726929051153618</v>
      </c>
      <c r="CB1218">
        <f t="shared" si="356"/>
        <v>54.496231728092049</v>
      </c>
      <c r="CC1218">
        <f t="shared" si="356"/>
        <v>63.517727307698358</v>
      </c>
      <c r="CD1218">
        <f t="shared" si="356"/>
        <v>46.311172219383323</v>
      </c>
      <c r="CE1218">
        <f t="shared" si="356"/>
        <v>46.546955408463099</v>
      </c>
    </row>
    <row r="1219" spans="1:83">
      <c r="A1219" s="19" t="s">
        <v>250</v>
      </c>
      <c r="B1219" s="19"/>
      <c r="C1219" s="19"/>
      <c r="D1219" s="19"/>
      <c r="E1219" s="19"/>
      <c r="F1219" s="19"/>
      <c r="G1219" s="19"/>
      <c r="H1219" s="19"/>
      <c r="I1219" s="19"/>
      <c r="J1219" s="19"/>
      <c r="K1219" s="19"/>
      <c r="L1219" s="19"/>
      <c r="M1219" s="19"/>
      <c r="N1219" s="19"/>
      <c r="O1219" s="19"/>
      <c r="P1219" s="19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</row>
    <row r="1220" spans="1:83">
      <c r="A1220" s="20"/>
      <c r="B1220" s="21" t="s">
        <v>0</v>
      </c>
      <c r="C1220" s="21"/>
      <c r="D1220" s="21"/>
      <c r="E1220" s="21"/>
      <c r="F1220" s="21"/>
      <c r="G1220" s="21" t="s">
        <v>1</v>
      </c>
      <c r="H1220" s="21"/>
      <c r="I1220" s="21" t="s">
        <v>2</v>
      </c>
      <c r="J1220" s="21"/>
      <c r="K1220" s="21"/>
      <c r="L1220" s="21"/>
      <c r="M1220" s="21"/>
      <c r="N1220" s="21" t="s">
        <v>3</v>
      </c>
      <c r="O1220" s="21"/>
      <c r="P1220" s="21"/>
      <c r="Q1220" s="21"/>
      <c r="R1220" s="21" t="s">
        <v>4</v>
      </c>
      <c r="S1220" s="21"/>
      <c r="T1220" s="21"/>
      <c r="U1220" s="21"/>
      <c r="V1220" s="21"/>
      <c r="W1220" s="21"/>
      <c r="X1220" s="21"/>
      <c r="Y1220" s="21"/>
      <c r="Z1220" s="21"/>
      <c r="AA1220" s="21" t="s">
        <v>5</v>
      </c>
      <c r="AB1220" s="21"/>
      <c r="AC1220" s="21"/>
      <c r="AD1220" s="21"/>
      <c r="AE1220" s="21" t="s">
        <v>6</v>
      </c>
      <c r="AF1220" s="21"/>
      <c r="AG1220" s="21"/>
      <c r="AH1220" s="21"/>
      <c r="AI1220" s="21"/>
      <c r="AJ1220" s="21"/>
      <c r="AK1220" s="21" t="s">
        <v>7</v>
      </c>
      <c r="AL1220" s="21"/>
      <c r="AM1220" s="21"/>
      <c r="AN1220" s="21"/>
      <c r="AO1220" s="21"/>
      <c r="AP1220" s="21"/>
      <c r="AQ1220" s="21"/>
      <c r="AR1220" s="21"/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 t="s">
        <v>8</v>
      </c>
      <c r="BD1220" s="21"/>
      <c r="BE1220" s="21"/>
      <c r="BF1220" s="21"/>
      <c r="BG1220" s="21"/>
      <c r="BH1220" s="21" t="s">
        <v>9</v>
      </c>
      <c r="BI1220" s="21"/>
      <c r="BJ1220" s="21"/>
      <c r="BK1220" s="21"/>
      <c r="BL1220" s="21" t="s">
        <v>10</v>
      </c>
      <c r="BM1220" s="21"/>
      <c r="BN1220" s="21"/>
      <c r="BO1220" s="21"/>
      <c r="BP1220" s="21"/>
      <c r="BQ1220" s="21" t="s">
        <v>11</v>
      </c>
      <c r="BR1220" s="21"/>
      <c r="BS1220" s="21"/>
      <c r="BT1220" s="21"/>
      <c r="BU1220" s="21"/>
      <c r="BV1220" s="21"/>
      <c r="BW1220" s="21"/>
      <c r="BX1220" s="21" t="s">
        <v>12</v>
      </c>
      <c r="BY1220" s="21"/>
      <c r="BZ1220" s="21"/>
      <c r="CA1220" s="21"/>
      <c r="CB1220" s="21"/>
      <c r="CC1220" s="21" t="s">
        <v>13</v>
      </c>
      <c r="CD1220" s="21"/>
      <c r="CE1220" s="21"/>
    </row>
    <row r="1221" spans="1:83" ht="60">
      <c r="A1221" s="20"/>
      <c r="B1221" s="1" t="s">
        <v>14</v>
      </c>
      <c r="C1221" s="1" t="s">
        <v>15</v>
      </c>
      <c r="D1221" s="1" t="s">
        <v>16</v>
      </c>
      <c r="E1221" s="1" t="s">
        <v>17</v>
      </c>
      <c r="F1221" s="1" t="s">
        <v>18</v>
      </c>
      <c r="G1221" s="1" t="s">
        <v>19</v>
      </c>
      <c r="H1221" s="1" t="s">
        <v>20</v>
      </c>
      <c r="I1221" s="1" t="s">
        <v>21</v>
      </c>
      <c r="J1221" s="1" t="s">
        <v>22</v>
      </c>
      <c r="K1221" s="1" t="s">
        <v>23</v>
      </c>
      <c r="L1221" s="1" t="s">
        <v>24</v>
      </c>
      <c r="M1221" s="1" t="s">
        <v>25</v>
      </c>
      <c r="N1221" s="1" t="s">
        <v>26</v>
      </c>
      <c r="O1221" s="1" t="s">
        <v>27</v>
      </c>
      <c r="P1221" s="1" t="s">
        <v>28</v>
      </c>
      <c r="Q1221" s="1" t="s">
        <v>29</v>
      </c>
      <c r="R1221" s="1" t="s">
        <v>30</v>
      </c>
      <c r="S1221" s="1" t="s">
        <v>31</v>
      </c>
      <c r="T1221" s="1" t="s">
        <v>32</v>
      </c>
      <c r="U1221" s="1" t="s">
        <v>33</v>
      </c>
      <c r="V1221" s="1" t="s">
        <v>34</v>
      </c>
      <c r="W1221" s="1" t="s">
        <v>35</v>
      </c>
      <c r="X1221" s="1" t="s">
        <v>36</v>
      </c>
      <c r="Y1221" s="1" t="s">
        <v>37</v>
      </c>
      <c r="Z1221" s="1" t="s">
        <v>38</v>
      </c>
      <c r="AA1221" s="1" t="s">
        <v>39</v>
      </c>
      <c r="AB1221" s="1" t="s">
        <v>40</v>
      </c>
      <c r="AC1221" s="1" t="s">
        <v>41</v>
      </c>
      <c r="AD1221" s="1" t="s">
        <v>42</v>
      </c>
      <c r="AE1221" s="1" t="s">
        <v>43</v>
      </c>
      <c r="AF1221" s="1" t="s">
        <v>44</v>
      </c>
      <c r="AG1221" s="1" t="s">
        <v>45</v>
      </c>
      <c r="AH1221" s="1" t="s">
        <v>46</v>
      </c>
      <c r="AI1221" s="1" t="s">
        <v>47</v>
      </c>
      <c r="AJ1221" s="1" t="s">
        <v>48</v>
      </c>
      <c r="AK1221" s="1" t="s">
        <v>49</v>
      </c>
      <c r="AL1221" s="1" t="s">
        <v>50</v>
      </c>
      <c r="AM1221" s="1" t="s">
        <v>51</v>
      </c>
      <c r="AN1221" s="1" t="s">
        <v>52</v>
      </c>
      <c r="AO1221" s="1" t="s">
        <v>53</v>
      </c>
      <c r="AP1221" s="1" t="s">
        <v>54</v>
      </c>
      <c r="AQ1221" s="1" t="s">
        <v>55</v>
      </c>
      <c r="AR1221" s="1" t="s">
        <v>56</v>
      </c>
      <c r="AS1221" s="1" t="s">
        <v>57</v>
      </c>
      <c r="AT1221" s="1" t="s">
        <v>58</v>
      </c>
      <c r="AU1221" s="1" t="s">
        <v>59</v>
      </c>
      <c r="AV1221" s="1" t="s">
        <v>60</v>
      </c>
      <c r="AW1221" s="1" t="s">
        <v>61</v>
      </c>
      <c r="AX1221" s="1" t="s">
        <v>62</v>
      </c>
      <c r="AY1221" s="1" t="s">
        <v>63</v>
      </c>
      <c r="AZ1221" s="1" t="s">
        <v>64</v>
      </c>
      <c r="BA1221" s="1" t="s">
        <v>65</v>
      </c>
      <c r="BB1221" s="1" t="s">
        <v>47</v>
      </c>
      <c r="BC1221" s="1" t="s">
        <v>66</v>
      </c>
      <c r="BD1221" s="1" t="s">
        <v>67</v>
      </c>
      <c r="BE1221" s="1" t="s">
        <v>68</v>
      </c>
      <c r="BF1221" s="1" t="s">
        <v>69</v>
      </c>
      <c r="BG1221" s="1" t="s">
        <v>70</v>
      </c>
      <c r="BH1221" s="1" t="s">
        <v>71</v>
      </c>
      <c r="BI1221" s="1" t="s">
        <v>72</v>
      </c>
      <c r="BJ1221" s="1" t="s">
        <v>73</v>
      </c>
      <c r="BK1221" s="1" t="s">
        <v>74</v>
      </c>
      <c r="BL1221" s="1" t="s">
        <v>75</v>
      </c>
      <c r="BM1221" s="1" t="s">
        <v>76</v>
      </c>
      <c r="BN1221" s="1" t="s">
        <v>77</v>
      </c>
      <c r="BO1221" s="1" t="s">
        <v>78</v>
      </c>
      <c r="BP1221" s="1" t="s">
        <v>79</v>
      </c>
      <c r="BQ1221" s="1" t="s">
        <v>80</v>
      </c>
      <c r="BR1221" s="1" t="s">
        <v>81</v>
      </c>
      <c r="BS1221" s="1" t="s">
        <v>82</v>
      </c>
      <c r="BT1221" s="1" t="s">
        <v>83</v>
      </c>
      <c r="BU1221" s="1" t="s">
        <v>84</v>
      </c>
      <c r="BV1221" s="1" t="s">
        <v>85</v>
      </c>
      <c r="BW1221" s="1" t="s">
        <v>86</v>
      </c>
      <c r="BX1221" s="1" t="s">
        <v>87</v>
      </c>
      <c r="BY1221" s="1" t="s">
        <v>88</v>
      </c>
      <c r="BZ1221" s="1" t="s">
        <v>89</v>
      </c>
      <c r="CA1221" s="1" t="s">
        <v>90</v>
      </c>
      <c r="CB1221" s="1" t="s">
        <v>91</v>
      </c>
      <c r="CC1221" s="1" t="s">
        <v>92</v>
      </c>
      <c r="CD1221" s="1" t="s">
        <v>93</v>
      </c>
      <c r="CE1221" s="1" t="s">
        <v>94</v>
      </c>
    </row>
    <row r="1222" spans="1:83">
      <c r="A1222" s="22" t="s">
        <v>314</v>
      </c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</row>
    <row r="1223" spans="1:83">
      <c r="A1223" s="11" t="s">
        <v>189</v>
      </c>
      <c r="B1223" s="3">
        <v>3168</v>
      </c>
      <c r="C1223" s="3">
        <v>4053</v>
      </c>
      <c r="D1223" s="3">
        <v>11110</v>
      </c>
      <c r="E1223" s="3">
        <v>10639</v>
      </c>
      <c r="F1223" s="3">
        <v>0</v>
      </c>
      <c r="G1223" s="3">
        <v>1581</v>
      </c>
      <c r="H1223" s="3">
        <v>1587</v>
      </c>
      <c r="I1223" s="3">
        <v>314</v>
      </c>
      <c r="J1223" s="3">
        <v>495</v>
      </c>
      <c r="K1223" s="3">
        <v>664</v>
      </c>
      <c r="L1223" s="3">
        <v>861</v>
      </c>
      <c r="M1223" s="3">
        <v>834</v>
      </c>
      <c r="N1223" s="3">
        <v>346</v>
      </c>
      <c r="O1223" s="3">
        <v>751</v>
      </c>
      <c r="P1223" s="3">
        <v>336</v>
      </c>
      <c r="Q1223" s="3">
        <v>1629</v>
      </c>
      <c r="R1223" s="3">
        <v>204</v>
      </c>
      <c r="S1223" s="3">
        <v>362</v>
      </c>
      <c r="T1223" s="3">
        <v>542</v>
      </c>
      <c r="U1223" s="3">
        <v>685</v>
      </c>
      <c r="V1223" s="3">
        <v>780</v>
      </c>
      <c r="W1223" s="3">
        <v>1078</v>
      </c>
      <c r="X1223" s="3">
        <v>1227</v>
      </c>
      <c r="Y1223" s="3">
        <v>1414</v>
      </c>
      <c r="Z1223" s="3">
        <v>789</v>
      </c>
      <c r="AA1223" s="3">
        <v>273</v>
      </c>
      <c r="AB1223" s="3">
        <v>728</v>
      </c>
      <c r="AC1223" s="3">
        <v>1189</v>
      </c>
      <c r="AD1223" s="3">
        <v>978</v>
      </c>
      <c r="AE1223" s="3">
        <v>931</v>
      </c>
      <c r="AF1223" s="3">
        <v>215</v>
      </c>
      <c r="AG1223" s="3">
        <v>759</v>
      </c>
      <c r="AH1223" s="3">
        <v>756</v>
      </c>
      <c r="AI1223" s="3">
        <v>258</v>
      </c>
      <c r="AJ1223" s="3">
        <v>249</v>
      </c>
      <c r="AK1223" s="3">
        <v>179</v>
      </c>
      <c r="AL1223" s="3">
        <v>449</v>
      </c>
      <c r="AM1223" s="3">
        <v>482</v>
      </c>
      <c r="AN1223" s="3">
        <v>127</v>
      </c>
      <c r="AO1223" s="3">
        <v>88</v>
      </c>
      <c r="AP1223" s="3">
        <v>159</v>
      </c>
      <c r="AQ1223" s="3">
        <v>154</v>
      </c>
      <c r="AR1223" s="3">
        <v>90</v>
      </c>
      <c r="AS1223" s="3">
        <v>70</v>
      </c>
      <c r="AT1223" s="3">
        <v>107</v>
      </c>
      <c r="AU1223" s="3">
        <v>253</v>
      </c>
      <c r="AV1223" s="3">
        <v>318</v>
      </c>
      <c r="AW1223" s="3">
        <v>55</v>
      </c>
      <c r="AX1223" s="3">
        <v>130</v>
      </c>
      <c r="AY1223" s="3">
        <v>128</v>
      </c>
      <c r="AZ1223" s="3">
        <v>92</v>
      </c>
      <c r="BA1223" s="3">
        <v>29</v>
      </c>
      <c r="BB1223" s="3">
        <v>258</v>
      </c>
      <c r="BC1223" s="3">
        <v>89</v>
      </c>
      <c r="BD1223" s="3">
        <v>151</v>
      </c>
      <c r="BE1223" s="3">
        <v>203</v>
      </c>
      <c r="BF1223" s="3">
        <v>529</v>
      </c>
      <c r="BG1223" s="3">
        <v>2116</v>
      </c>
      <c r="BH1223" s="3">
        <v>303</v>
      </c>
      <c r="BI1223" s="3">
        <v>125</v>
      </c>
      <c r="BJ1223" s="3">
        <v>416</v>
      </c>
      <c r="BK1223" s="3">
        <v>2324</v>
      </c>
      <c r="BL1223" s="3">
        <v>572</v>
      </c>
      <c r="BM1223" s="3">
        <v>1208</v>
      </c>
      <c r="BN1223" s="3">
        <v>424</v>
      </c>
      <c r="BO1223" s="3">
        <v>476</v>
      </c>
      <c r="BP1223" s="3">
        <v>264</v>
      </c>
      <c r="BQ1223" s="3">
        <v>1695</v>
      </c>
      <c r="BR1223" s="3">
        <v>78</v>
      </c>
      <c r="BS1223" s="3">
        <v>256</v>
      </c>
      <c r="BT1223" s="3">
        <v>763</v>
      </c>
      <c r="BU1223" s="3">
        <v>228</v>
      </c>
      <c r="BV1223" s="3">
        <v>29</v>
      </c>
      <c r="BW1223" s="3">
        <v>62</v>
      </c>
      <c r="BX1223" s="3">
        <v>134</v>
      </c>
      <c r="BY1223" s="3">
        <v>183</v>
      </c>
      <c r="BZ1223" s="3">
        <v>1079</v>
      </c>
      <c r="CA1223" s="3">
        <v>1687</v>
      </c>
      <c r="CB1223" s="3">
        <v>41</v>
      </c>
      <c r="CC1223" s="3">
        <v>2376</v>
      </c>
      <c r="CD1223" s="3">
        <v>527</v>
      </c>
      <c r="CE1223" s="3">
        <v>201</v>
      </c>
    </row>
    <row r="1224" spans="1:83">
      <c r="A1224" s="11" t="s">
        <v>190</v>
      </c>
      <c r="B1224" s="3">
        <v>3627814</v>
      </c>
      <c r="C1224" s="3">
        <v>2000057</v>
      </c>
      <c r="D1224" s="3">
        <v>3904986</v>
      </c>
      <c r="E1224" s="3">
        <v>3708035</v>
      </c>
      <c r="F1224" s="3">
        <v>0</v>
      </c>
      <c r="G1224" s="3">
        <v>1813256</v>
      </c>
      <c r="H1224" s="3">
        <v>1814559</v>
      </c>
      <c r="I1224" s="3">
        <v>427915</v>
      </c>
      <c r="J1224" s="3">
        <v>627183</v>
      </c>
      <c r="K1224" s="3">
        <v>991338</v>
      </c>
      <c r="L1224" s="3">
        <v>924810</v>
      </c>
      <c r="M1224" s="3">
        <v>656568</v>
      </c>
      <c r="N1224" s="3">
        <v>364712</v>
      </c>
      <c r="O1224" s="3">
        <v>914804</v>
      </c>
      <c r="P1224" s="3">
        <v>363802</v>
      </c>
      <c r="Q1224" s="3">
        <v>1877034</v>
      </c>
      <c r="R1224" s="3">
        <v>173255</v>
      </c>
      <c r="S1224" s="3">
        <v>271128</v>
      </c>
      <c r="T1224" s="3">
        <v>383548</v>
      </c>
      <c r="U1224" s="3">
        <v>491523</v>
      </c>
      <c r="V1224" s="3">
        <v>571592</v>
      </c>
      <c r="W1224" s="3">
        <v>836624</v>
      </c>
      <c r="X1224" s="3">
        <v>990201</v>
      </c>
      <c r="Y1224" s="3">
        <v>1205365</v>
      </c>
      <c r="Z1224" s="3">
        <v>608402</v>
      </c>
      <c r="AA1224" s="3">
        <v>316411</v>
      </c>
      <c r="AB1224" s="3">
        <v>869340</v>
      </c>
      <c r="AC1224" s="3">
        <v>1389819</v>
      </c>
      <c r="AD1224" s="3">
        <v>1052244</v>
      </c>
      <c r="AE1224" s="3">
        <v>904096</v>
      </c>
      <c r="AF1224" s="3">
        <v>269818</v>
      </c>
      <c r="AG1224" s="3">
        <v>940768</v>
      </c>
      <c r="AH1224" s="3">
        <v>890200</v>
      </c>
      <c r="AI1224" s="3">
        <v>318535</v>
      </c>
      <c r="AJ1224" s="3">
        <v>304397</v>
      </c>
      <c r="AK1224" s="3">
        <v>234910</v>
      </c>
      <c r="AL1224" s="3">
        <v>423370</v>
      </c>
      <c r="AM1224" s="3">
        <v>480726</v>
      </c>
      <c r="AN1224" s="3">
        <v>161658</v>
      </c>
      <c r="AO1224" s="3">
        <v>108160</v>
      </c>
      <c r="AP1224" s="3">
        <v>196464</v>
      </c>
      <c r="AQ1224" s="3">
        <v>195097</v>
      </c>
      <c r="AR1224" s="3">
        <v>106807</v>
      </c>
      <c r="AS1224" s="3">
        <v>78943</v>
      </c>
      <c r="AT1224" s="3">
        <v>128548</v>
      </c>
      <c r="AU1224" s="3">
        <v>299859</v>
      </c>
      <c r="AV1224" s="3">
        <v>369063</v>
      </c>
      <c r="AW1224" s="3">
        <v>65320</v>
      </c>
      <c r="AX1224" s="3">
        <v>155958</v>
      </c>
      <c r="AY1224" s="3">
        <v>155033</v>
      </c>
      <c r="AZ1224" s="3">
        <v>113995</v>
      </c>
      <c r="BA1224" s="3">
        <v>35369</v>
      </c>
      <c r="BB1224" s="3">
        <v>318535</v>
      </c>
      <c r="BC1224" s="3">
        <v>114858</v>
      </c>
      <c r="BD1224" s="3">
        <v>194862</v>
      </c>
      <c r="BE1224" s="3">
        <v>262229</v>
      </c>
      <c r="BF1224" s="3">
        <v>672855</v>
      </c>
      <c r="BG1224" s="3">
        <v>2297766</v>
      </c>
      <c r="BH1224" s="3">
        <v>361448</v>
      </c>
      <c r="BI1224" s="3">
        <v>148931</v>
      </c>
      <c r="BJ1224" s="3">
        <v>502980</v>
      </c>
      <c r="BK1224" s="3">
        <v>2614455</v>
      </c>
      <c r="BL1224" s="3">
        <v>627274</v>
      </c>
      <c r="BM1224" s="3">
        <v>1251205</v>
      </c>
      <c r="BN1224" s="3">
        <v>529991</v>
      </c>
      <c r="BO1224" s="3">
        <v>632939</v>
      </c>
      <c r="BP1224" s="3">
        <v>351689</v>
      </c>
      <c r="BQ1224" s="3">
        <v>2115960</v>
      </c>
      <c r="BR1224" s="3">
        <v>102672</v>
      </c>
      <c r="BS1224" s="3">
        <v>339790</v>
      </c>
      <c r="BT1224" s="3">
        <v>619772</v>
      </c>
      <c r="BU1224" s="3">
        <v>275385</v>
      </c>
      <c r="BV1224" s="3">
        <v>35749</v>
      </c>
      <c r="BW1224" s="3">
        <v>80215</v>
      </c>
      <c r="BX1224" s="3">
        <v>126058</v>
      </c>
      <c r="BY1224" s="3">
        <v>185633</v>
      </c>
      <c r="BZ1224" s="3">
        <v>1201035</v>
      </c>
      <c r="CA1224" s="3">
        <v>2030075</v>
      </c>
      <c r="CB1224" s="3">
        <v>38448</v>
      </c>
      <c r="CC1224" s="3">
        <v>2675350</v>
      </c>
      <c r="CD1224" s="3">
        <v>636959</v>
      </c>
      <c r="CE1224" s="3">
        <v>248142</v>
      </c>
    </row>
    <row r="1225" spans="1:83">
      <c r="A1225" s="4" t="s">
        <v>204</v>
      </c>
      <c r="B1225" s="6">
        <v>4.6084981917004407E-2</v>
      </c>
      <c r="C1225" s="6">
        <v>5.2082688122488306E-2</v>
      </c>
      <c r="D1225" s="6">
        <v>3.2962190813278898E-2</v>
      </c>
      <c r="E1225" s="6">
        <v>4.34132600272212E-2</v>
      </c>
      <c r="F1225" s="5"/>
      <c r="G1225" s="6">
        <v>4.15992362956372E-2</v>
      </c>
      <c r="H1225" s="6">
        <v>5.0567505733291204E-2</v>
      </c>
      <c r="I1225" s="6">
        <v>2.8975379329618401E-2</v>
      </c>
      <c r="J1225" s="6">
        <v>4.9326419908254301E-2</v>
      </c>
      <c r="K1225" s="6">
        <v>5.9160279399983404E-2</v>
      </c>
      <c r="L1225" s="6">
        <v>5.4847367204165297E-2</v>
      </c>
      <c r="M1225" s="6">
        <v>2.2055322563176102E-2</v>
      </c>
      <c r="N1225" s="6">
        <v>6.1570778968840403E-2</v>
      </c>
      <c r="O1225" s="6">
        <v>5.27980381346723E-2</v>
      </c>
      <c r="P1225" s="6">
        <v>7.5833249479258499E-2</v>
      </c>
      <c r="Q1225" s="6">
        <v>3.3369756169910801E-2</v>
      </c>
      <c r="R1225" s="6">
        <v>0.10211625478771501</v>
      </c>
      <c r="S1225" s="6">
        <v>6.4720647055348399E-2</v>
      </c>
      <c r="T1225" s="6">
        <v>7.3206658062577798E-2</v>
      </c>
      <c r="U1225" s="6">
        <v>5.8839370103127502E-2</v>
      </c>
      <c r="V1225" s="6">
        <v>5.5090810134980801E-2</v>
      </c>
      <c r="W1225" s="6">
        <v>5.5562709446840802E-2</v>
      </c>
      <c r="X1225" s="6">
        <v>3.47167239243628E-2</v>
      </c>
      <c r="Y1225" s="6">
        <v>2.6716562632598299E-2</v>
      </c>
      <c r="Z1225" s="6">
        <v>4.8075443537497903E-2</v>
      </c>
      <c r="AA1225" s="6">
        <v>2.54283768252241E-2</v>
      </c>
      <c r="AB1225" s="6">
        <v>7.6758933231923801E-2</v>
      </c>
      <c r="AC1225" s="6">
        <v>3.8363788332473302E-2</v>
      </c>
      <c r="AD1225" s="6">
        <v>3.7152610178279699E-2</v>
      </c>
      <c r="AE1225" s="6">
        <v>3.5506712069493199E-2</v>
      </c>
      <c r="AF1225" s="6">
        <v>4.2413979537739496E-2</v>
      </c>
      <c r="AG1225" s="6">
        <v>4.7976804193979199E-2</v>
      </c>
      <c r="AH1225" s="6">
        <v>4.8934538526625507E-2</v>
      </c>
      <c r="AI1225" s="6">
        <v>5.0351341178780304E-2</v>
      </c>
      <c r="AJ1225" s="6">
        <v>6.2112885348089203E-2</v>
      </c>
      <c r="AK1225" s="6">
        <v>2.9835114513649601E-2</v>
      </c>
      <c r="AL1225" s="6">
        <v>3.1068949240406801E-2</v>
      </c>
      <c r="AM1225" s="6">
        <v>3.9414999462648301E-2</v>
      </c>
      <c r="AN1225" s="6">
        <v>4.6098587004871003E-2</v>
      </c>
      <c r="AO1225" s="6">
        <v>3.6906868860443101E-2</v>
      </c>
      <c r="AP1225" s="6">
        <v>4.9898031132209503E-2</v>
      </c>
      <c r="AQ1225" s="6">
        <v>4.7506386903834998E-2</v>
      </c>
      <c r="AR1225" s="6">
        <v>6.1598491911164503E-2</v>
      </c>
      <c r="AS1225" s="6">
        <v>5.8494571958444104E-2</v>
      </c>
      <c r="AT1225" s="6">
        <v>6.1129908853600694E-2</v>
      </c>
      <c r="AU1225" s="6">
        <v>1.7036960557508401E-2</v>
      </c>
      <c r="AV1225" s="6">
        <v>6.3387664978416108E-2</v>
      </c>
      <c r="AW1225" s="6">
        <v>5.6709248453309401E-2</v>
      </c>
      <c r="AX1225" s="6">
        <v>7.2805146542083699E-2</v>
      </c>
      <c r="AY1225" s="6">
        <v>7.9367666111677795E-2</v>
      </c>
      <c r="AZ1225" s="6">
        <v>5.7918105709913098E-2</v>
      </c>
      <c r="BA1225" s="5"/>
      <c r="BB1225" s="6">
        <v>5.0351341178780304E-2</v>
      </c>
      <c r="BC1225" s="6">
        <v>7.5371173461731097E-2</v>
      </c>
      <c r="BD1225" s="6">
        <v>4.0898236049373995E-2</v>
      </c>
      <c r="BE1225" s="6">
        <v>2.2538078969747702E-2</v>
      </c>
      <c r="BF1225" s="6">
        <v>4.2408701478627207E-2</v>
      </c>
      <c r="BG1225" s="6">
        <v>4.9608726644409504E-2</v>
      </c>
      <c r="BH1225" s="6">
        <v>5.0091744171217104E-2</v>
      </c>
      <c r="BI1225" s="6">
        <v>8.6402948914468605E-2</v>
      </c>
      <c r="BJ1225" s="6">
        <v>4.7643552052499302E-2</v>
      </c>
      <c r="BK1225" s="6">
        <v>4.2934507854828698E-2</v>
      </c>
      <c r="BL1225" s="6">
        <v>5.1370527718266799E-2</v>
      </c>
      <c r="BM1225" s="6">
        <v>5.0748121385676796E-2</v>
      </c>
      <c r="BN1225" s="6">
        <v>4.2877176339293797E-2</v>
      </c>
      <c r="BO1225" s="6">
        <v>3.5124225661189404E-2</v>
      </c>
      <c r="BP1225" s="6">
        <v>4.7388991458388E-2</v>
      </c>
      <c r="BQ1225" s="6">
        <v>4.21219726567219E-2</v>
      </c>
      <c r="BR1225" s="6">
        <v>9.0635141436306396E-2</v>
      </c>
      <c r="BS1225" s="6">
        <v>3.8071875138202598E-3</v>
      </c>
      <c r="BT1225" s="6">
        <v>2.0594864313633998E-2</v>
      </c>
      <c r="BU1225" s="6">
        <v>0.139060812321772</v>
      </c>
      <c r="BV1225" s="6">
        <v>7.1335015961388804E-2</v>
      </c>
      <c r="BW1225" s="6">
        <v>0.16004047572654401</v>
      </c>
      <c r="BX1225" s="6">
        <v>1.9656025398096001E-2</v>
      </c>
      <c r="BY1225" s="6">
        <v>8.4255621668933606E-2</v>
      </c>
      <c r="BZ1225" s="6">
        <v>4.1775684824832203E-2</v>
      </c>
      <c r="CA1225" s="6">
        <v>4.7354827731691203E-2</v>
      </c>
      <c r="CB1225" s="6">
        <v>2.4525841357921498E-2</v>
      </c>
      <c r="CC1225" s="6">
        <v>3.1571690149749802E-2</v>
      </c>
      <c r="CD1225" s="6">
        <v>9.5442048713434299E-2</v>
      </c>
      <c r="CE1225" s="6">
        <v>7.8228382941262498E-2</v>
      </c>
    </row>
    <row r="1226" spans="1:83">
      <c r="A1226" s="4">
        <v>-2</v>
      </c>
      <c r="B1226" s="6">
        <v>4.5341887776431104E-2</v>
      </c>
      <c r="C1226" s="6">
        <v>4.4193772596547803E-2</v>
      </c>
      <c r="D1226" s="6">
        <v>3.9334894254487801E-2</v>
      </c>
      <c r="E1226" s="6">
        <v>4.95318654518812E-2</v>
      </c>
      <c r="F1226" s="5"/>
      <c r="G1226" s="6">
        <v>4.5931671025545996E-2</v>
      </c>
      <c r="H1226" s="6">
        <v>4.4752528128391499E-2</v>
      </c>
      <c r="I1226" s="6">
        <v>2.88689829027905E-2</v>
      </c>
      <c r="J1226" s="6">
        <v>6.99589901455E-2</v>
      </c>
      <c r="K1226" s="6">
        <v>5.3142186178319901E-2</v>
      </c>
      <c r="L1226" s="6">
        <v>3.8843468722536897E-2</v>
      </c>
      <c r="M1226" s="6">
        <v>2.9938537442736498E-2</v>
      </c>
      <c r="N1226" s="6">
        <v>5.1731294645248199E-2</v>
      </c>
      <c r="O1226" s="6">
        <v>4.7942397916458795E-2</v>
      </c>
      <c r="P1226" s="6">
        <v>7.8448888008312789E-2</v>
      </c>
      <c r="Q1226" s="6">
        <v>3.6613748336091101E-2</v>
      </c>
      <c r="R1226" s="6">
        <v>3.7299773173996104E-2</v>
      </c>
      <c r="S1226" s="6">
        <v>5.3676020108103802E-2</v>
      </c>
      <c r="T1226" s="6">
        <v>5.7494540952572198E-2</v>
      </c>
      <c r="U1226" s="6">
        <v>7.4848548226943798E-2</v>
      </c>
      <c r="V1226" s="6">
        <v>3.7649637544734799E-2</v>
      </c>
      <c r="W1226" s="6">
        <v>5.1315190115258799E-2</v>
      </c>
      <c r="X1226" s="6">
        <v>3.2754346226834402E-2</v>
      </c>
      <c r="Y1226" s="6">
        <v>3.8940055262729201E-2</v>
      </c>
      <c r="Z1226" s="6">
        <v>4.0722008999041305E-2</v>
      </c>
      <c r="AA1226" s="6">
        <v>6.5097005031390806E-2</v>
      </c>
      <c r="AB1226" s="6">
        <v>4.7362246765461705E-2</v>
      </c>
      <c r="AC1226" s="6">
        <v>3.5089716733242404E-2</v>
      </c>
      <c r="AD1226" s="6">
        <v>5.1273537435460301E-2</v>
      </c>
      <c r="AE1226" s="6">
        <v>5.4594426626546101E-2</v>
      </c>
      <c r="AF1226" s="6">
        <v>6.1109589839252701E-2</v>
      </c>
      <c r="AG1226" s="6">
        <v>3.3986331145987897E-2</v>
      </c>
      <c r="AH1226" s="6">
        <v>4.2143138795679401E-2</v>
      </c>
      <c r="AI1226" s="6">
        <v>4.2939621699744995E-2</v>
      </c>
      <c r="AJ1226" s="6">
        <v>5.0848103483751295E-2</v>
      </c>
      <c r="AK1226" s="6">
        <v>4.3236825947044998E-2</v>
      </c>
      <c r="AL1226" s="6">
        <v>3.99726694810911E-2</v>
      </c>
      <c r="AM1226" s="6">
        <v>6.7471642313424701E-2</v>
      </c>
      <c r="AN1226" s="6">
        <v>6.9569564361347494E-2</v>
      </c>
      <c r="AO1226" s="6">
        <v>4.8465090680010106E-2</v>
      </c>
      <c r="AP1226" s="6">
        <v>4.1340076099985995E-2</v>
      </c>
      <c r="AQ1226" s="6">
        <v>2.0304408630181802E-2</v>
      </c>
      <c r="AR1226" s="6">
        <v>3.4152521342532501E-2</v>
      </c>
      <c r="AS1226" s="6">
        <v>4.2803360778262099E-2</v>
      </c>
      <c r="AT1226" s="6">
        <v>2.1055204902202602E-2</v>
      </c>
      <c r="AU1226" s="6">
        <v>6.0987565869420599E-2</v>
      </c>
      <c r="AV1226" s="6">
        <v>3.3649650623830199E-2</v>
      </c>
      <c r="AW1226" s="6">
        <v>4.6992613937854699E-2</v>
      </c>
      <c r="AX1226" s="6">
        <v>2.3979253421110198E-2</v>
      </c>
      <c r="AY1226" s="6">
        <v>2.3681673373748803E-2</v>
      </c>
      <c r="AZ1226" s="6">
        <v>7.1792254684913903E-2</v>
      </c>
      <c r="BA1226" s="6">
        <v>0.102423149219383</v>
      </c>
      <c r="BB1226" s="6">
        <v>4.2939621699744995E-2</v>
      </c>
      <c r="BC1226" s="6">
        <v>3.8266170029045102E-2</v>
      </c>
      <c r="BD1226" s="6">
        <v>4.3185607578844196E-2</v>
      </c>
      <c r="BE1226" s="6">
        <v>5.02327209814252E-2</v>
      </c>
      <c r="BF1226" s="6">
        <v>3.5675574817123301E-2</v>
      </c>
      <c r="BG1226" s="6">
        <v>4.7847565678557302E-2</v>
      </c>
      <c r="BH1226" s="6">
        <v>5.9699688275423303E-2</v>
      </c>
      <c r="BI1226" s="6">
        <v>6.5655003858452007E-2</v>
      </c>
      <c r="BJ1226" s="6">
        <v>3.5023359225760699E-2</v>
      </c>
      <c r="BK1226" s="6">
        <v>4.4184916580470995E-2</v>
      </c>
      <c r="BL1226" s="6">
        <v>6.9288335524905501E-2</v>
      </c>
      <c r="BM1226" s="6">
        <v>4.0110648167266401E-2</v>
      </c>
      <c r="BN1226" s="6">
        <v>4.5432288786549896E-2</v>
      </c>
      <c r="BO1226" s="6">
        <v>3.4219924364198698E-2</v>
      </c>
      <c r="BP1226" s="6">
        <v>4.8530918044702498E-2</v>
      </c>
      <c r="BQ1226" s="6">
        <v>4.0464329310004793E-2</v>
      </c>
      <c r="BR1226" s="6">
        <v>5.6491209297404005E-2</v>
      </c>
      <c r="BS1226" s="6">
        <v>3.2491258295483799E-2</v>
      </c>
      <c r="BT1226" s="6">
        <v>2.8072186674656302E-2</v>
      </c>
      <c r="BU1226" s="6">
        <v>0.113491546753752</v>
      </c>
      <c r="BV1226" s="6">
        <v>5.2618324847847404E-2</v>
      </c>
      <c r="BW1226" s="6">
        <v>0.10011126237128501</v>
      </c>
      <c r="BX1226" s="6">
        <v>1.3715413837510399E-2</v>
      </c>
      <c r="BY1226" s="6">
        <v>5.8109497525365199E-2</v>
      </c>
      <c r="BZ1226" s="6">
        <v>4.7131213150455702E-2</v>
      </c>
      <c r="CA1226" s="6">
        <v>4.36815684544027E-2</v>
      </c>
      <c r="CB1226" s="6">
        <v>3.0150606213187801E-2</v>
      </c>
      <c r="CC1226" s="6">
        <v>3.7223137747002401E-2</v>
      </c>
      <c r="CD1226" s="6">
        <v>7.49421775253485E-2</v>
      </c>
      <c r="CE1226" s="6">
        <v>5.55031469530885E-2</v>
      </c>
    </row>
    <row r="1227" spans="1:83">
      <c r="A1227" s="4">
        <v>-1</v>
      </c>
      <c r="B1227" s="6">
        <v>6.9478574407908805E-2</v>
      </c>
      <c r="C1227" s="6">
        <v>6.9672502322458099E-2</v>
      </c>
      <c r="D1227" s="6">
        <v>6.3241486742420708E-2</v>
      </c>
      <c r="E1227" s="6">
        <v>7.2457608915118807E-2</v>
      </c>
      <c r="F1227" s="5"/>
      <c r="G1227" s="6">
        <v>6.8069573319167492E-2</v>
      </c>
      <c r="H1227" s="6">
        <v>7.0886563507284506E-2</v>
      </c>
      <c r="I1227" s="6">
        <v>4.9487493551747697E-2</v>
      </c>
      <c r="J1227" s="6">
        <v>7.6239190753974104E-2</v>
      </c>
      <c r="K1227" s="6">
        <v>8.8697120541872093E-2</v>
      </c>
      <c r="L1227" s="6">
        <v>6.6891985801625906E-2</v>
      </c>
      <c r="M1227" s="6">
        <v>5.0675288726897902E-2</v>
      </c>
      <c r="N1227" s="6">
        <v>4.1472581629994301E-2</v>
      </c>
      <c r="O1227" s="6">
        <v>6.7239809808151099E-2</v>
      </c>
      <c r="P1227" s="6">
        <v>9.0086441036701007E-2</v>
      </c>
      <c r="Q1227" s="6">
        <v>7.4519270054047307E-2</v>
      </c>
      <c r="R1227" s="6">
        <v>5.1668934596902902E-2</v>
      </c>
      <c r="S1227" s="6">
        <v>7.7453308103670196E-2</v>
      </c>
      <c r="T1227" s="6">
        <v>4.9397811959870495E-2</v>
      </c>
      <c r="U1227" s="6">
        <v>8.2226088396667604E-2</v>
      </c>
      <c r="V1227" s="6">
        <v>7.0526912705287992E-2</v>
      </c>
      <c r="W1227" s="6">
        <v>7.0208549603522005E-2</v>
      </c>
      <c r="X1227" s="6">
        <v>8.5293914030878604E-2</v>
      </c>
      <c r="Y1227" s="6">
        <v>5.9657888265169198E-2</v>
      </c>
      <c r="Z1227" s="6">
        <v>7.2110368108355902E-2</v>
      </c>
      <c r="AA1227" s="6">
        <v>8.6414361735906303E-2</v>
      </c>
      <c r="AB1227" s="6">
        <v>8.3369536360864804E-2</v>
      </c>
      <c r="AC1227" s="6">
        <v>6.9394889404790799E-2</v>
      </c>
      <c r="AD1227" s="6">
        <v>5.3020102067222803E-2</v>
      </c>
      <c r="AE1227" s="6">
        <v>6.0618448227377303E-2</v>
      </c>
      <c r="AF1227" s="6">
        <v>8.088667439380931E-2</v>
      </c>
      <c r="AG1227" s="6">
        <v>6.9507769661936697E-2</v>
      </c>
      <c r="AH1227" s="6">
        <v>6.5125172645634097E-2</v>
      </c>
      <c r="AI1227" s="6">
        <v>7.1586340270062304E-2</v>
      </c>
      <c r="AJ1227" s="6">
        <v>9.6117536966465897E-2</v>
      </c>
      <c r="AK1227" s="6">
        <v>3.0377626585280901E-2</v>
      </c>
      <c r="AL1227" s="6">
        <v>6.2977802815890896E-2</v>
      </c>
      <c r="AM1227" s="6">
        <v>5.8540591399645604E-2</v>
      </c>
      <c r="AN1227" s="6">
        <v>7.3976254789959603E-2</v>
      </c>
      <c r="AO1227" s="6">
        <v>9.1215168249516393E-2</v>
      </c>
      <c r="AP1227" s="6">
        <v>9.1848329625014602E-2</v>
      </c>
      <c r="AQ1227" s="6">
        <v>8.7199810927167901E-2</v>
      </c>
      <c r="AR1227" s="6">
        <v>0.13206034782047499</v>
      </c>
      <c r="AS1227" s="6">
        <v>4.7240597573531093E-2</v>
      </c>
      <c r="AT1227" s="6">
        <v>4.1720943643020904E-2</v>
      </c>
      <c r="AU1227" s="6">
        <v>5.5350016131814499E-2</v>
      </c>
      <c r="AV1227" s="6">
        <v>4.73436170427999E-2</v>
      </c>
      <c r="AW1227" s="6">
        <v>8.8093318873938398E-2</v>
      </c>
      <c r="AX1227" s="6">
        <v>0.116378649019503</v>
      </c>
      <c r="AY1227" s="6">
        <v>0.11787049184445801</v>
      </c>
      <c r="AZ1227" s="6">
        <v>4.9063620881715495E-2</v>
      </c>
      <c r="BA1227" s="6">
        <v>0.15242350304500701</v>
      </c>
      <c r="BB1227" s="6">
        <v>7.1586340270062304E-2</v>
      </c>
      <c r="BC1227" s="6">
        <v>5.2254481282997797E-2</v>
      </c>
      <c r="BD1227" s="6">
        <v>6.5370812405025902E-2</v>
      </c>
      <c r="BE1227" s="6">
        <v>9.12866515940194E-2</v>
      </c>
      <c r="BF1227" s="6">
        <v>7.31682744038714E-2</v>
      </c>
      <c r="BG1227" s="6">
        <v>6.9180883195604198E-2</v>
      </c>
      <c r="BH1227" s="6">
        <v>0.10509214285377701</v>
      </c>
      <c r="BI1227" s="6">
        <v>8.0111381685618599E-2</v>
      </c>
      <c r="BJ1227" s="6">
        <v>9.71121715234603E-2</v>
      </c>
      <c r="BK1227" s="6">
        <v>5.8633045807828001E-2</v>
      </c>
      <c r="BL1227" s="6">
        <v>6.3154550984326499E-2</v>
      </c>
      <c r="BM1227" s="6">
        <v>7.391592471309831E-2</v>
      </c>
      <c r="BN1227" s="6">
        <v>6.5584294866813206E-2</v>
      </c>
      <c r="BO1227" s="6">
        <v>5.7692158128755403E-2</v>
      </c>
      <c r="BP1227" s="6">
        <v>9.2455010875683002E-2</v>
      </c>
      <c r="BQ1227" s="6">
        <v>7.6255740005002709E-2</v>
      </c>
      <c r="BR1227" s="6">
        <v>0.11784798109801101</v>
      </c>
      <c r="BS1227" s="6">
        <v>4.0330806784289297E-2</v>
      </c>
      <c r="BT1227" s="6">
        <v>5.0638700001298796E-2</v>
      </c>
      <c r="BU1227" s="6">
        <v>7.9552799495393109E-2</v>
      </c>
      <c r="BV1227" s="6">
        <v>6.3198043521965605E-2</v>
      </c>
      <c r="BW1227" s="6">
        <v>9.7380784065422207E-2</v>
      </c>
      <c r="BX1227" s="6">
        <v>2.4354181463500303E-2</v>
      </c>
      <c r="BY1227" s="6">
        <v>5.4931846047649203E-2</v>
      </c>
      <c r="BZ1227" s="6">
        <v>6.2502014026692698E-2</v>
      </c>
      <c r="CA1227" s="6">
        <v>7.7965879938190707E-2</v>
      </c>
      <c r="CB1227" s="6">
        <v>5.8916080718120795E-2</v>
      </c>
      <c r="CC1227" s="6">
        <v>6.2341292704936303E-2</v>
      </c>
      <c r="CD1227" s="6">
        <v>8.7327099716539E-2</v>
      </c>
      <c r="CE1227" s="6">
        <v>8.9187500634254402E-2</v>
      </c>
    </row>
    <row r="1228" spans="1:83">
      <c r="A1228" s="4">
        <v>0</v>
      </c>
      <c r="B1228" s="6">
        <v>8.7682187806968598E-2</v>
      </c>
      <c r="C1228" s="6">
        <v>0.103225093152003</v>
      </c>
      <c r="D1228" s="6">
        <v>8.9500794174376105E-2</v>
      </c>
      <c r="E1228" s="6">
        <v>9.6879071438139508E-2</v>
      </c>
      <c r="F1228" s="5"/>
      <c r="G1228" s="6">
        <v>0.10076988399176701</v>
      </c>
      <c r="H1228" s="6">
        <v>7.4603891621550997E-2</v>
      </c>
      <c r="I1228" s="6">
        <v>8.3396880465300804E-2</v>
      </c>
      <c r="J1228" s="6">
        <v>0.11728019877733299</v>
      </c>
      <c r="K1228" s="6">
        <v>0.103124291332017</v>
      </c>
      <c r="L1228" s="6">
        <v>7.5250001840261593E-2</v>
      </c>
      <c r="M1228" s="6">
        <v>5.6397447373544102E-2</v>
      </c>
      <c r="N1228" s="6">
        <v>7.5583273075173596E-2</v>
      </c>
      <c r="O1228" s="6">
        <v>0.101421650272252</v>
      </c>
      <c r="P1228" s="6">
        <v>0.111896929820984</v>
      </c>
      <c r="Q1228" s="6">
        <v>7.95840138394142E-2</v>
      </c>
      <c r="R1228" s="6">
        <v>7.6004010277174003E-2</v>
      </c>
      <c r="S1228" s="6">
        <v>6.8270527588433202E-2</v>
      </c>
      <c r="T1228" s="6">
        <v>0.10907790574665401</v>
      </c>
      <c r="U1228" s="6">
        <v>7.3906823004708702E-2</v>
      </c>
      <c r="V1228" s="6">
        <v>9.9941814086559208E-2</v>
      </c>
      <c r="W1228" s="6">
        <v>9.3097942237676604E-2</v>
      </c>
      <c r="X1228" s="6">
        <v>9.0809052741271212E-2</v>
      </c>
      <c r="Y1228" s="6">
        <v>0.102887911249415</v>
      </c>
      <c r="Z1228" s="6">
        <v>9.749755160096861E-2</v>
      </c>
      <c r="AA1228" s="6">
        <v>7.5688780525447197E-2</v>
      </c>
      <c r="AB1228" s="6">
        <v>9.2198295887840995E-2</v>
      </c>
      <c r="AC1228" s="6">
        <v>8.9360749989240804E-2</v>
      </c>
      <c r="AD1228" s="6">
        <v>8.5340449690638601E-2</v>
      </c>
      <c r="AE1228" s="6">
        <v>8.4583254420203605E-2</v>
      </c>
      <c r="AF1228" s="6">
        <v>0.10367109744813301</v>
      </c>
      <c r="AG1228" s="6">
        <v>9.1767497749392191E-2</v>
      </c>
      <c r="AH1228" s="6">
        <v>9.0740633636468615E-2</v>
      </c>
      <c r="AI1228" s="6">
        <v>7.2885678312935603E-2</v>
      </c>
      <c r="AJ1228" s="6">
        <v>7.6627212130188999E-2</v>
      </c>
      <c r="AK1228" s="6">
        <v>0.119650582055383</v>
      </c>
      <c r="AL1228" s="6">
        <v>7.4619538877739394E-2</v>
      </c>
      <c r="AM1228" s="6">
        <v>9.3358185696017892E-2</v>
      </c>
      <c r="AN1228" s="6">
        <v>7.7027583901731103E-2</v>
      </c>
      <c r="AO1228" s="6">
        <v>0.14349318955454302</v>
      </c>
      <c r="AP1228" s="6">
        <v>6.4870065163674495E-2</v>
      </c>
      <c r="AQ1228" s="6">
        <v>8.8528338406915208E-2</v>
      </c>
      <c r="AR1228" s="6">
        <v>6.7789069697834992E-2</v>
      </c>
      <c r="AS1228" s="6">
        <v>6.7795113507579691E-2</v>
      </c>
      <c r="AT1228" s="6">
        <v>0.121482707511035</v>
      </c>
      <c r="AU1228" s="6">
        <v>7.3567191330765197E-2</v>
      </c>
      <c r="AV1228" s="6">
        <v>0.10228904393215499</v>
      </c>
      <c r="AW1228" s="6">
        <v>3.7497351178164801E-2</v>
      </c>
      <c r="AX1228" s="6">
        <v>0.118731309330369</v>
      </c>
      <c r="AY1228" s="6">
        <v>7.7585916589864398E-2</v>
      </c>
      <c r="AZ1228" s="6">
        <v>5.9388373974462304E-2</v>
      </c>
      <c r="BA1228" s="6">
        <v>0.12798597263042599</v>
      </c>
      <c r="BB1228" s="6">
        <v>7.2885678312935603E-2</v>
      </c>
      <c r="BC1228" s="6">
        <v>9.6361767450399094E-2</v>
      </c>
      <c r="BD1228" s="6">
        <v>0.104344958163055</v>
      </c>
      <c r="BE1228" s="6">
        <v>0.14795996177030799</v>
      </c>
      <c r="BF1228" s="6">
        <v>0.10255253561705401</v>
      </c>
      <c r="BG1228" s="6">
        <v>7.6400837654250098E-2</v>
      </c>
      <c r="BH1228" s="6">
        <v>6.5703253564862896E-2</v>
      </c>
      <c r="BI1228" s="6">
        <v>8.3081706976138495E-2</v>
      </c>
      <c r="BJ1228" s="6">
        <v>8.7125546130848192E-2</v>
      </c>
      <c r="BK1228" s="6">
        <v>9.108992588468301E-2</v>
      </c>
      <c r="BL1228" s="6">
        <v>6.5743412514869398E-2</v>
      </c>
      <c r="BM1228" s="6">
        <v>8.1066736992933791E-2</v>
      </c>
      <c r="BN1228" s="6">
        <v>9.4029659202668994E-2</v>
      </c>
      <c r="BO1228" s="6">
        <v>0.12066079939701099</v>
      </c>
      <c r="BP1228" s="6">
        <v>8.2275039953153398E-2</v>
      </c>
      <c r="BQ1228" s="6">
        <v>0.101134685615635</v>
      </c>
      <c r="BR1228" s="6">
        <v>0.10588733929822799</v>
      </c>
      <c r="BS1228" s="6">
        <v>8.0228940712036095E-2</v>
      </c>
      <c r="BT1228" s="6">
        <v>5.4803397177028701E-2</v>
      </c>
      <c r="BU1228" s="6">
        <v>7.8018556288630997E-2</v>
      </c>
      <c r="BV1228" s="6">
        <v>5.4577682443372702E-2</v>
      </c>
      <c r="BW1228" s="6">
        <v>3.2547158205716901E-2</v>
      </c>
      <c r="BX1228" s="6">
        <v>7.1043557820289802E-2</v>
      </c>
      <c r="BY1228" s="6">
        <v>0.109727486000483</v>
      </c>
      <c r="BZ1228" s="6">
        <v>8.2089528210218102E-2</v>
      </c>
      <c r="CA1228" s="6">
        <v>9.0701662489891102E-2</v>
      </c>
      <c r="CB1228" s="6">
        <v>5.1424569548553095E-2</v>
      </c>
      <c r="CC1228" s="6">
        <v>7.2806262890383111E-2</v>
      </c>
      <c r="CD1228" s="6">
        <v>0.135686143946461</v>
      </c>
      <c r="CE1228" s="6">
        <v>0.12983218438675101</v>
      </c>
    </row>
    <row r="1229" spans="1:83">
      <c r="A1229" s="4">
        <v>1</v>
      </c>
      <c r="B1229" s="6">
        <v>0.21060416580887201</v>
      </c>
      <c r="C1229" s="6">
        <v>0.219963662383106</v>
      </c>
      <c r="D1229" s="6">
        <v>0.206672918216427</v>
      </c>
      <c r="E1229" s="6">
        <v>0.22337857273085501</v>
      </c>
      <c r="F1229" s="5"/>
      <c r="G1229" s="6">
        <v>0.19015057135365498</v>
      </c>
      <c r="H1229" s="6">
        <v>0.23104306984245401</v>
      </c>
      <c r="I1229" s="6">
        <v>0.157685119243448</v>
      </c>
      <c r="J1229" s="6">
        <v>0.21459411145985099</v>
      </c>
      <c r="K1229" s="6">
        <v>0.23915023672837102</v>
      </c>
      <c r="L1229" s="6">
        <v>0.22996916304286599</v>
      </c>
      <c r="M1229" s="6">
        <v>0.17090481549779699</v>
      </c>
      <c r="N1229" s="6">
        <v>0.17145367917021598</v>
      </c>
      <c r="O1229" s="6">
        <v>0.21195070254978202</v>
      </c>
      <c r="P1229" s="6">
        <v>0.20717483139897999</v>
      </c>
      <c r="Q1229" s="6">
        <v>0.217409717724174</v>
      </c>
      <c r="R1229" s="6">
        <v>0.16502976029820701</v>
      </c>
      <c r="S1229" s="6">
        <v>0.206372764452143</v>
      </c>
      <c r="T1229" s="6">
        <v>0.15712946536067501</v>
      </c>
      <c r="U1229" s="6">
        <v>0.23758411733606402</v>
      </c>
      <c r="V1229" s="6">
        <v>0.239044091185803</v>
      </c>
      <c r="W1229" s="6">
        <v>0.22177824927131401</v>
      </c>
      <c r="X1229" s="6">
        <v>0.24097029728386901</v>
      </c>
      <c r="Y1229" s="6">
        <v>0.20381878544030901</v>
      </c>
      <c r="Z1229" s="6">
        <v>0.19690791516027598</v>
      </c>
      <c r="AA1229" s="6">
        <v>0.22276975766276197</v>
      </c>
      <c r="AB1229" s="6">
        <v>0.20412778123863901</v>
      </c>
      <c r="AC1229" s="6">
        <v>0.222917425808696</v>
      </c>
      <c r="AD1229" s="6">
        <v>0.196033062989871</v>
      </c>
      <c r="AE1229" s="6">
        <v>0.188636945613226</v>
      </c>
      <c r="AF1229" s="6">
        <v>0.19300943749861699</v>
      </c>
      <c r="AG1229" s="6">
        <v>0.232090748403571</v>
      </c>
      <c r="AH1229" s="6">
        <v>0.207497846711064</v>
      </c>
      <c r="AI1229" s="6">
        <v>0.235671382785863</v>
      </c>
      <c r="AJ1229" s="6">
        <v>0.20789201461756399</v>
      </c>
      <c r="AK1229" s="6">
        <v>0.23890095965342698</v>
      </c>
      <c r="AL1229" s="6">
        <v>0.20689214041044798</v>
      </c>
      <c r="AM1229" s="6">
        <v>0.17255980259468601</v>
      </c>
      <c r="AN1229" s="6">
        <v>0.19037298428549099</v>
      </c>
      <c r="AO1229" s="6">
        <v>0.19694994941738098</v>
      </c>
      <c r="AP1229" s="6">
        <v>0.29577303316322801</v>
      </c>
      <c r="AQ1229" s="6">
        <v>0.23466823814198201</v>
      </c>
      <c r="AR1229" s="6">
        <v>0.15607686447482899</v>
      </c>
      <c r="AS1229" s="6">
        <v>0.17629520604250601</v>
      </c>
      <c r="AT1229" s="6">
        <v>0.21582819548008397</v>
      </c>
      <c r="AU1229" s="6">
        <v>0.203437941910802</v>
      </c>
      <c r="AV1229" s="6">
        <v>0.219895339657072</v>
      </c>
      <c r="AW1229" s="6">
        <v>0.19140850447508298</v>
      </c>
      <c r="AX1229" s="6">
        <v>0.192704786668629</v>
      </c>
      <c r="AY1229" s="6">
        <v>0.202621974406369</v>
      </c>
      <c r="AZ1229" s="6">
        <v>0.24151159658341498</v>
      </c>
      <c r="BA1229" s="6">
        <v>0.122635703401443</v>
      </c>
      <c r="BB1229" s="6">
        <v>0.235671382785863</v>
      </c>
      <c r="BC1229" s="6">
        <v>0.212492872549846</v>
      </c>
      <c r="BD1229" s="6">
        <v>0.20487188619956498</v>
      </c>
      <c r="BE1229" s="6">
        <v>0.241549964136892</v>
      </c>
      <c r="BF1229" s="6">
        <v>0.25109713209313</v>
      </c>
      <c r="BG1229" s="6">
        <v>0.19479198826594998</v>
      </c>
      <c r="BH1229" s="6">
        <v>0.21106716720118002</v>
      </c>
      <c r="BI1229" s="6">
        <v>0.19567263218591399</v>
      </c>
      <c r="BJ1229" s="6">
        <v>0.206112284915456</v>
      </c>
      <c r="BK1229" s="6">
        <v>0.212254890714417</v>
      </c>
      <c r="BL1229" s="6">
        <v>0.21137405374829801</v>
      </c>
      <c r="BM1229" s="6">
        <v>0.186136658469536</v>
      </c>
      <c r="BN1229" s="6">
        <v>0.204023620214174</v>
      </c>
      <c r="BO1229" s="6">
        <v>0.259224286216927</v>
      </c>
      <c r="BP1229" s="6">
        <v>0.21997142466585198</v>
      </c>
      <c r="BQ1229" s="6">
        <v>0.23977459465815301</v>
      </c>
      <c r="BR1229" s="6">
        <v>0.19999791277141998</v>
      </c>
      <c r="BS1229" s="6">
        <v>0.141007920666926</v>
      </c>
      <c r="BT1229" s="6">
        <v>0.177940236443452</v>
      </c>
      <c r="BU1229" s="6">
        <v>0.154428518011057</v>
      </c>
      <c r="BV1229" s="6">
        <v>0.18085373033338401</v>
      </c>
      <c r="BW1229" s="6">
        <v>0.23624874153820902</v>
      </c>
      <c r="BX1229" s="6">
        <v>0.12581161206420099</v>
      </c>
      <c r="BY1229" s="6">
        <v>0.18033534734065199</v>
      </c>
      <c r="BZ1229" s="6">
        <v>0.23542521530861202</v>
      </c>
      <c r="CA1229" s="6">
        <v>0.20663781443714502</v>
      </c>
      <c r="CB1229" s="6">
        <v>0.11280938967488201</v>
      </c>
      <c r="CC1229" s="6">
        <v>0.20951105086629901</v>
      </c>
      <c r="CD1229" s="6">
        <v>0.19599572781944199</v>
      </c>
      <c r="CE1229" s="6">
        <v>0.246966792342244</v>
      </c>
    </row>
    <row r="1230" spans="1:83">
      <c r="A1230" s="4">
        <v>2</v>
      </c>
      <c r="B1230" s="6">
        <v>0.28184257812936098</v>
      </c>
      <c r="C1230" s="6">
        <v>0.25996876371484301</v>
      </c>
      <c r="D1230" s="6">
        <v>0.30732635640547001</v>
      </c>
      <c r="E1230" s="6">
        <v>0.28713475931506799</v>
      </c>
      <c r="F1230" s="5"/>
      <c r="G1230" s="6">
        <v>0.27900376871794696</v>
      </c>
      <c r="H1230" s="6">
        <v>0.284679348617628</v>
      </c>
      <c r="I1230" s="6">
        <v>0.282784214636079</v>
      </c>
      <c r="J1230" s="6">
        <v>0.27783097152153902</v>
      </c>
      <c r="K1230" s="6">
        <v>0.246019361562274</v>
      </c>
      <c r="L1230" s="6">
        <v>0.30033225271491498</v>
      </c>
      <c r="M1230" s="6">
        <v>0.31310601533334498</v>
      </c>
      <c r="N1230" s="6">
        <v>0.31700101024753002</v>
      </c>
      <c r="O1230" s="6">
        <v>0.26924326421523803</v>
      </c>
      <c r="P1230" s="6">
        <v>0.23232723199206501</v>
      </c>
      <c r="Q1230" s="6">
        <v>0.29384844239595098</v>
      </c>
      <c r="R1230" s="6">
        <v>0.22075998655975501</v>
      </c>
      <c r="S1230" s="6">
        <v>0.217489630845736</v>
      </c>
      <c r="T1230" s="6">
        <v>0.27720290894967298</v>
      </c>
      <c r="U1230" s="6">
        <v>0.20521471487598902</v>
      </c>
      <c r="V1230" s="6">
        <v>0.25861840166115702</v>
      </c>
      <c r="W1230" s="6">
        <v>0.28428721150860697</v>
      </c>
      <c r="X1230" s="6">
        <v>0.30336934422342399</v>
      </c>
      <c r="Y1230" s="6">
        <v>0.29117099803010599</v>
      </c>
      <c r="Z1230" s="6">
        <v>0.28726003403546696</v>
      </c>
      <c r="AA1230" s="6">
        <v>0.29092150086373098</v>
      </c>
      <c r="AB1230" s="6">
        <v>0.266727779346428</v>
      </c>
      <c r="AC1230" s="6">
        <v>0.29149064321456902</v>
      </c>
      <c r="AD1230" s="6">
        <v>0.27885672567252501</v>
      </c>
      <c r="AE1230" s="6">
        <v>0.297413647898224</v>
      </c>
      <c r="AF1230" s="6">
        <v>0.25489099622037203</v>
      </c>
      <c r="AG1230" s="6">
        <v>0.28563338794806503</v>
      </c>
      <c r="AH1230" s="6">
        <v>0.27867642653445301</v>
      </c>
      <c r="AI1230" s="6">
        <v>0.25606863530130403</v>
      </c>
      <c r="AJ1230" s="6">
        <v>0.28399900493033203</v>
      </c>
      <c r="AK1230" s="6">
        <v>0.27782715932055202</v>
      </c>
      <c r="AL1230" s="6">
        <v>0.32049363888689103</v>
      </c>
      <c r="AM1230" s="6">
        <v>0.27708736159379899</v>
      </c>
      <c r="AN1230" s="6">
        <v>0.26136399314467601</v>
      </c>
      <c r="AO1230" s="6">
        <v>0.245216285740645</v>
      </c>
      <c r="AP1230" s="6">
        <v>0.26603642695867902</v>
      </c>
      <c r="AQ1230" s="6">
        <v>0.26749412961718599</v>
      </c>
      <c r="AR1230" s="6">
        <v>0.31557615117848703</v>
      </c>
      <c r="AS1230" s="6">
        <v>0.33678590309978096</v>
      </c>
      <c r="AT1230" s="6">
        <v>0.30108745673130799</v>
      </c>
      <c r="AU1230" s="6">
        <v>0.303856484575456</v>
      </c>
      <c r="AV1230" s="6">
        <v>0.24640444316284502</v>
      </c>
      <c r="AW1230" s="6">
        <v>0.35556189843542396</v>
      </c>
      <c r="AX1230" s="6">
        <v>0.27443017221097898</v>
      </c>
      <c r="AY1230" s="6">
        <v>0.25655131225827699</v>
      </c>
      <c r="AZ1230" s="6">
        <v>0.30670047742406803</v>
      </c>
      <c r="BA1230" s="6">
        <v>0.331143032701259</v>
      </c>
      <c r="BB1230" s="6">
        <v>0.25606863530130403</v>
      </c>
      <c r="BC1230" s="6">
        <v>0.26811111450446401</v>
      </c>
      <c r="BD1230" s="6">
        <v>0.23121435908527199</v>
      </c>
      <c r="BE1230" s="6">
        <v>0.24177711281212003</v>
      </c>
      <c r="BF1230" s="6">
        <v>0.27799511688510703</v>
      </c>
      <c r="BG1230" s="6">
        <v>0.29218793493109002</v>
      </c>
      <c r="BH1230" s="6">
        <v>0.28804478247169002</v>
      </c>
      <c r="BI1230" s="6">
        <v>0.26566060257330298</v>
      </c>
      <c r="BJ1230" s="6">
        <v>0.29683870491862202</v>
      </c>
      <c r="BK1230" s="6">
        <v>0.279021907351442</v>
      </c>
      <c r="BL1230" s="6">
        <v>0.272774387080577</v>
      </c>
      <c r="BM1230" s="6">
        <v>0.28607346319842702</v>
      </c>
      <c r="BN1230" s="6">
        <v>0.29658666829449098</v>
      </c>
      <c r="BO1230" s="6">
        <v>0.27384260821590001</v>
      </c>
      <c r="BP1230" s="6">
        <v>0.27257589311485303</v>
      </c>
      <c r="BQ1230" s="6">
        <v>0.27421805332956201</v>
      </c>
      <c r="BR1230" s="6">
        <v>0.19645894834055899</v>
      </c>
      <c r="BS1230" s="6">
        <v>0.33849380507854798</v>
      </c>
      <c r="BT1230" s="6">
        <v>0.3284097319773</v>
      </c>
      <c r="BU1230" s="6">
        <v>0.212478465305032</v>
      </c>
      <c r="BV1230" s="6">
        <v>0.33087066104255597</v>
      </c>
      <c r="BW1230" s="6">
        <v>0.236981510064391</v>
      </c>
      <c r="BX1230" s="6">
        <v>0.39442227034671601</v>
      </c>
      <c r="BY1230" s="6">
        <v>0.239760724593851</v>
      </c>
      <c r="BZ1230" s="6">
        <v>0.28110370029152704</v>
      </c>
      <c r="CA1230" s="6">
        <v>0.27940211250265101</v>
      </c>
      <c r="CB1230" s="6">
        <v>0.32951692541059002</v>
      </c>
      <c r="CC1230" s="6">
        <v>0.306718025921288</v>
      </c>
      <c r="CD1230" s="6">
        <v>0.20437614124342399</v>
      </c>
      <c r="CE1230" s="6">
        <v>0.23312978620046798</v>
      </c>
    </row>
    <row r="1231" spans="1:83">
      <c r="A1231" s="4" t="s">
        <v>217</v>
      </c>
      <c r="B1231" s="6">
        <v>0.234396252113069</v>
      </c>
      <c r="C1231" s="6">
        <v>0.20735320061736001</v>
      </c>
      <c r="D1231" s="6">
        <v>0.20730015925310599</v>
      </c>
      <c r="E1231" s="6">
        <v>0.17383976028765499</v>
      </c>
      <c r="F1231" s="5"/>
      <c r="G1231" s="6">
        <v>0.25490045220649499</v>
      </c>
      <c r="H1231" s="6">
        <v>0.21390677878786002</v>
      </c>
      <c r="I1231" s="6">
        <v>0.30392511017177798</v>
      </c>
      <c r="J1231" s="6">
        <v>0.17236519538186598</v>
      </c>
      <c r="K1231" s="6">
        <v>0.19382656703769499</v>
      </c>
      <c r="L1231" s="6">
        <v>0.22727924921669601</v>
      </c>
      <c r="M1231" s="6">
        <v>0.31961594501901003</v>
      </c>
      <c r="N1231" s="6">
        <v>0.23049023667235102</v>
      </c>
      <c r="O1231" s="6">
        <v>0.22046812195885701</v>
      </c>
      <c r="P1231" s="6">
        <v>0.17517150216002497</v>
      </c>
      <c r="Q1231" s="6">
        <v>0.25021678968495698</v>
      </c>
      <c r="R1231" s="6">
        <v>0.2443196921054</v>
      </c>
      <c r="S1231" s="6">
        <v>0.249319946074675</v>
      </c>
      <c r="T1231" s="6">
        <v>0.232064825488531</v>
      </c>
      <c r="U1231" s="6">
        <v>0.225222008362438</v>
      </c>
      <c r="V1231" s="6">
        <v>0.21780100026436203</v>
      </c>
      <c r="W1231" s="6">
        <v>0.20894798231938799</v>
      </c>
      <c r="X1231" s="6">
        <v>0.19939549284613498</v>
      </c>
      <c r="Y1231" s="6">
        <v>0.26676775941617104</v>
      </c>
      <c r="Z1231" s="6">
        <v>0.18801148880643101</v>
      </c>
      <c r="AA1231" s="6">
        <v>0.21139843923225299</v>
      </c>
      <c r="AB1231" s="6">
        <v>0.21296220554803402</v>
      </c>
      <c r="AC1231" s="6">
        <v>0.22039713840684899</v>
      </c>
      <c r="AD1231" s="6">
        <v>0.27751026785493299</v>
      </c>
      <c r="AE1231" s="6">
        <v>0.25613546036317197</v>
      </c>
      <c r="AF1231" s="6">
        <v>0.23024494462011599</v>
      </c>
      <c r="AG1231" s="6">
        <v>0.20164733669048601</v>
      </c>
      <c r="AH1231" s="6">
        <v>0.25192829142504403</v>
      </c>
      <c r="AI1231" s="6">
        <v>0.25221857450463397</v>
      </c>
      <c r="AJ1231" s="6">
        <v>0.20479952186428999</v>
      </c>
      <c r="AK1231" s="6">
        <v>0.210460882305047</v>
      </c>
      <c r="AL1231" s="6">
        <v>0.245525858798707</v>
      </c>
      <c r="AM1231" s="6">
        <v>0.26547921613331399</v>
      </c>
      <c r="AN1231" s="6">
        <v>0.25208724936117399</v>
      </c>
      <c r="AO1231" s="6">
        <v>0.19759886475156399</v>
      </c>
      <c r="AP1231" s="6">
        <v>0.16647141542927599</v>
      </c>
      <c r="AQ1231" s="6">
        <v>0.203040663339497</v>
      </c>
      <c r="AR1231" s="6">
        <v>0.21142812354856499</v>
      </c>
      <c r="AS1231" s="6">
        <v>0.23559573313176302</v>
      </c>
      <c r="AT1231" s="6">
        <v>0.20821270116982901</v>
      </c>
      <c r="AU1231" s="6">
        <v>0.26413171876510999</v>
      </c>
      <c r="AV1231" s="6">
        <v>0.277519942979913</v>
      </c>
      <c r="AW1231" s="6">
        <v>0.223737064646226</v>
      </c>
      <c r="AX1231" s="6">
        <v>0.17971161164091298</v>
      </c>
      <c r="AY1231" s="6">
        <v>0.23468338821125101</v>
      </c>
      <c r="AZ1231" s="6">
        <v>0.190801319675341</v>
      </c>
      <c r="BA1231" s="6">
        <v>0.11892626166304501</v>
      </c>
      <c r="BB1231" s="6">
        <v>0.25221857450463397</v>
      </c>
      <c r="BC1231" s="6">
        <v>0.21236559744480998</v>
      </c>
      <c r="BD1231" s="6">
        <v>0.238779136279828</v>
      </c>
      <c r="BE1231" s="6">
        <v>0.182338299326779</v>
      </c>
      <c r="BF1231" s="6">
        <v>0.19849025305134699</v>
      </c>
      <c r="BG1231" s="6">
        <v>0.25048227438048698</v>
      </c>
      <c r="BH1231" s="6">
        <v>0.21085127210571999</v>
      </c>
      <c r="BI1231" s="6">
        <v>0.20652305549951902</v>
      </c>
      <c r="BJ1231" s="6">
        <v>0.202207535156952</v>
      </c>
      <c r="BK1231" s="6">
        <v>0.24543172392804902</v>
      </c>
      <c r="BL1231" s="6">
        <v>0.23133167694562101</v>
      </c>
      <c r="BM1231" s="6">
        <v>0.26362309604390899</v>
      </c>
      <c r="BN1231" s="6">
        <v>0.23959385513529402</v>
      </c>
      <c r="BO1231" s="6">
        <v>0.19069320358793701</v>
      </c>
      <c r="BP1231" s="6">
        <v>0.21634314400004498</v>
      </c>
      <c r="BQ1231" s="6">
        <v>0.21122841521958102</v>
      </c>
      <c r="BR1231" s="6">
        <v>0.15891163095143301</v>
      </c>
      <c r="BS1231" s="6">
        <v>0.30879821822348502</v>
      </c>
      <c r="BT1231" s="6">
        <v>0.306036134191779</v>
      </c>
      <c r="BU1231" s="6">
        <v>0.21066110486758699</v>
      </c>
      <c r="BV1231" s="6">
        <v>0.17041833826407402</v>
      </c>
      <c r="BW1231" s="6">
        <v>0.136690068028432</v>
      </c>
      <c r="BX1231" s="6">
        <v>0.258686806057916</v>
      </c>
      <c r="BY1231" s="6">
        <v>0.23133761212280099</v>
      </c>
      <c r="BZ1231" s="6">
        <v>0.223520255218561</v>
      </c>
      <c r="CA1231" s="6">
        <v>0.23825051846623801</v>
      </c>
      <c r="CB1231" s="6">
        <v>0.35893461003476701</v>
      </c>
      <c r="CC1231" s="6">
        <v>0.26178316876021801</v>
      </c>
      <c r="CD1231" s="6">
        <v>0.166150363389828</v>
      </c>
      <c r="CE1231" s="6">
        <v>0.122419091848235</v>
      </c>
    </row>
    <row r="1232" spans="1:83">
      <c r="A1232" s="4" t="s">
        <v>136</v>
      </c>
      <c r="B1232" s="6">
        <v>2.4569372040385899E-2</v>
      </c>
      <c r="C1232" s="6">
        <v>4.3540317091162899E-2</v>
      </c>
      <c r="D1232" s="6">
        <v>5.3661200140426996E-2</v>
      </c>
      <c r="E1232" s="6">
        <v>5.3365101834061505E-2</v>
      </c>
      <c r="F1232" s="5"/>
      <c r="G1232" s="6">
        <v>1.95748430897889E-2</v>
      </c>
      <c r="H1232" s="6">
        <v>2.9560313761543999E-2</v>
      </c>
      <c r="I1232" s="6">
        <v>6.4876819699237795E-2</v>
      </c>
      <c r="J1232" s="6">
        <v>2.2404922051684002E-2</v>
      </c>
      <c r="K1232" s="6">
        <v>1.6879957219471501E-2</v>
      </c>
      <c r="L1232" s="6">
        <v>6.5865114569342402E-3</v>
      </c>
      <c r="M1232" s="6">
        <v>3.73066280434938E-2</v>
      </c>
      <c r="N1232" s="6">
        <v>5.0697145590645094E-2</v>
      </c>
      <c r="O1232" s="6">
        <v>2.8936015144589801E-2</v>
      </c>
      <c r="P1232" s="6">
        <v>2.9060926103670403E-2</v>
      </c>
      <c r="Q1232" s="6">
        <v>1.4438261795459199E-2</v>
      </c>
      <c r="R1232" s="6">
        <v>0.102801588200849</v>
      </c>
      <c r="S1232" s="6">
        <v>6.2697155771888696E-2</v>
      </c>
      <c r="T1232" s="6">
        <v>4.4425883479446204E-2</v>
      </c>
      <c r="U1232" s="6">
        <v>4.2158329694057597E-2</v>
      </c>
      <c r="V1232" s="6">
        <v>2.1327332417112699E-2</v>
      </c>
      <c r="W1232" s="6">
        <v>1.4802165497388799E-2</v>
      </c>
      <c r="X1232" s="6">
        <v>1.2690828723220899E-2</v>
      </c>
      <c r="Y1232" s="6">
        <v>1.00400397035017E-2</v>
      </c>
      <c r="Z1232" s="6">
        <v>6.9415189751964701E-2</v>
      </c>
      <c r="AA1232" s="6">
        <v>2.2281778123285002E-2</v>
      </c>
      <c r="AB1232" s="6">
        <v>1.64932216208079E-2</v>
      </c>
      <c r="AC1232" s="6">
        <v>3.2985648110140202E-2</v>
      </c>
      <c r="AD1232" s="6">
        <v>2.0813244111071397E-2</v>
      </c>
      <c r="AE1232" s="6">
        <v>2.2511104781759501E-2</v>
      </c>
      <c r="AF1232" s="6">
        <v>3.3773280441960402E-2</v>
      </c>
      <c r="AG1232" s="6">
        <v>3.7390124206584399E-2</v>
      </c>
      <c r="AH1232" s="6">
        <v>1.49539517250323E-2</v>
      </c>
      <c r="AI1232" s="6">
        <v>1.82784259466768E-2</v>
      </c>
      <c r="AJ1232" s="6">
        <v>1.7603720659321601E-2</v>
      </c>
      <c r="AK1232" s="6">
        <v>4.9710849619615194E-2</v>
      </c>
      <c r="AL1232" s="6">
        <v>1.84494014888252E-2</v>
      </c>
      <c r="AM1232" s="6">
        <v>2.6088200806465199E-2</v>
      </c>
      <c r="AN1232" s="6">
        <v>2.9503783150750598E-2</v>
      </c>
      <c r="AO1232" s="6">
        <v>4.0154582745897498E-2</v>
      </c>
      <c r="AP1232" s="6">
        <v>2.3762622427931399E-2</v>
      </c>
      <c r="AQ1232" s="6">
        <v>5.1258024033233998E-2</v>
      </c>
      <c r="AR1232" s="6">
        <v>2.13184300261119E-2</v>
      </c>
      <c r="AS1232" s="6">
        <v>3.4989513908132298E-2</v>
      </c>
      <c r="AT1232" s="6">
        <v>2.9482881708920501E-2</v>
      </c>
      <c r="AU1232" s="6">
        <v>2.1632120859119999E-2</v>
      </c>
      <c r="AV1232" s="6">
        <v>9.5102976229651109E-3</v>
      </c>
      <c r="AW1232" s="5"/>
      <c r="AX1232" s="6">
        <v>2.12590711664132E-2</v>
      </c>
      <c r="AY1232" s="6">
        <v>7.63757720435412E-3</v>
      </c>
      <c r="AZ1232" s="6">
        <v>2.28242510661717E-2</v>
      </c>
      <c r="BA1232" s="6">
        <v>4.4462377339436102E-2</v>
      </c>
      <c r="BB1232" s="6">
        <v>1.82784259466768E-2</v>
      </c>
      <c r="BC1232" s="6">
        <v>4.4776823276706797E-2</v>
      </c>
      <c r="BD1232" s="6">
        <v>7.1335004239035604E-2</v>
      </c>
      <c r="BE1232" s="6">
        <v>2.23172104087076E-2</v>
      </c>
      <c r="BF1232" s="6">
        <v>1.8612411653741202E-2</v>
      </c>
      <c r="BG1232" s="6">
        <v>1.9499789249656899E-2</v>
      </c>
      <c r="BH1232" s="6">
        <v>9.4499493561289102E-3</v>
      </c>
      <c r="BI1232" s="6">
        <v>1.6892668306585999E-2</v>
      </c>
      <c r="BJ1232" s="6">
        <v>2.7936846076401799E-2</v>
      </c>
      <c r="BK1232" s="6">
        <v>2.6449081878286804E-2</v>
      </c>
      <c r="BL1232" s="6">
        <v>3.49630554831354E-2</v>
      </c>
      <c r="BM1232" s="6">
        <v>1.83253510291531E-2</v>
      </c>
      <c r="BN1232" s="6">
        <v>1.18724371607145E-2</v>
      </c>
      <c r="BO1232" s="6">
        <v>2.85427944280809E-2</v>
      </c>
      <c r="BP1232" s="6">
        <v>2.0459577887322798E-2</v>
      </c>
      <c r="BQ1232" s="6">
        <v>1.4802209205341098E-2</v>
      </c>
      <c r="BR1232" s="6">
        <v>7.3769836806639205E-2</v>
      </c>
      <c r="BS1232" s="6">
        <v>5.4841862725412104E-2</v>
      </c>
      <c r="BT1232" s="6">
        <v>3.3504749220851997E-2</v>
      </c>
      <c r="BU1232" s="6">
        <v>1.2308196956775199E-2</v>
      </c>
      <c r="BV1232" s="6">
        <v>7.6128203585411405E-2</v>
      </c>
      <c r="BW1232" s="5"/>
      <c r="BX1232" s="6">
        <v>9.2310133011771003E-2</v>
      </c>
      <c r="BY1232" s="6">
        <v>4.1541864700265101E-2</v>
      </c>
      <c r="BZ1232" s="6">
        <v>2.6452388969103E-2</v>
      </c>
      <c r="CA1232" s="6">
        <v>1.6005615979792002E-2</v>
      </c>
      <c r="CB1232" s="6">
        <v>3.3721977041977901E-2</v>
      </c>
      <c r="CC1232" s="6">
        <v>1.8045370960127202E-2</v>
      </c>
      <c r="CD1232" s="6">
        <v>4.0080297645521804E-2</v>
      </c>
      <c r="CE1232" s="6">
        <v>4.4733114693697805E-2</v>
      </c>
    </row>
    <row r="1233" spans="1:83">
      <c r="A1233" s="4" t="s">
        <v>195</v>
      </c>
      <c r="B1233" s="7">
        <v>70.099999999999994</v>
      </c>
      <c r="C1233" s="7">
        <v>68.3</v>
      </c>
      <c r="D1233" s="7">
        <v>71.2</v>
      </c>
      <c r="E1233" s="7">
        <v>67.900000000000006</v>
      </c>
      <c r="F1233" s="5"/>
      <c r="G1233" s="7">
        <v>70.900000000000006</v>
      </c>
      <c r="H1233" s="7">
        <v>69.400000000000006</v>
      </c>
      <c r="I1233" s="7">
        <v>75.7</v>
      </c>
      <c r="J1233" s="7">
        <v>65.7</v>
      </c>
      <c r="K1233" s="7">
        <v>65.900000000000006</v>
      </c>
      <c r="L1233" s="7">
        <v>70.2</v>
      </c>
      <c r="M1233" s="7">
        <v>77.3</v>
      </c>
      <c r="N1233" s="7">
        <v>70.5</v>
      </c>
      <c r="O1233" s="7">
        <v>68.7</v>
      </c>
      <c r="P1233" s="7">
        <v>62.4</v>
      </c>
      <c r="Q1233" s="7">
        <v>72.099999999999994</v>
      </c>
      <c r="R1233" s="7">
        <v>66.8</v>
      </c>
      <c r="S1233" s="7">
        <v>68</v>
      </c>
      <c r="T1233" s="7">
        <v>67.900000000000006</v>
      </c>
      <c r="U1233" s="7">
        <v>65.900000000000006</v>
      </c>
      <c r="V1233" s="7">
        <v>68.7</v>
      </c>
      <c r="W1233" s="7">
        <v>68.2</v>
      </c>
      <c r="X1233" s="7">
        <v>70.099999999999994</v>
      </c>
      <c r="Y1233" s="7">
        <v>73</v>
      </c>
      <c r="Z1233" s="7">
        <v>68.599999999999994</v>
      </c>
      <c r="AA1233" s="7">
        <v>69.5</v>
      </c>
      <c r="AB1233" s="7">
        <v>66.400000000000006</v>
      </c>
      <c r="AC1233" s="7">
        <v>70.900000000000006</v>
      </c>
      <c r="AD1233" s="7">
        <v>72.5</v>
      </c>
      <c r="AE1233" s="7">
        <v>71.7</v>
      </c>
      <c r="AF1233" s="7">
        <v>68.3</v>
      </c>
      <c r="AG1233" s="7">
        <v>69.5</v>
      </c>
      <c r="AH1233" s="7">
        <v>70.7</v>
      </c>
      <c r="AI1233" s="7">
        <v>70.3</v>
      </c>
      <c r="AJ1233" s="7">
        <v>67.099999999999994</v>
      </c>
      <c r="AK1233" s="7">
        <v>71.400000000000006</v>
      </c>
      <c r="AL1233" s="7">
        <v>72.900000000000006</v>
      </c>
      <c r="AM1233" s="7">
        <v>70.7</v>
      </c>
      <c r="AN1233" s="7">
        <v>69.2</v>
      </c>
      <c r="AO1233" s="7">
        <v>67</v>
      </c>
      <c r="AP1233" s="7">
        <v>67.099999999999994</v>
      </c>
      <c r="AQ1233" s="7">
        <v>69.5</v>
      </c>
      <c r="AR1233" s="7">
        <v>67.599999999999994</v>
      </c>
      <c r="AS1233" s="7">
        <v>71.599999999999994</v>
      </c>
      <c r="AT1233" s="7">
        <v>70.2</v>
      </c>
      <c r="AU1233" s="7">
        <v>73.400000000000006</v>
      </c>
      <c r="AV1233" s="7">
        <v>70.900000000000006</v>
      </c>
      <c r="AW1233" s="7">
        <v>70.400000000000006</v>
      </c>
      <c r="AX1233" s="7">
        <v>65.3</v>
      </c>
      <c r="AY1233" s="7">
        <v>67.099999999999994</v>
      </c>
      <c r="AZ1233" s="7">
        <v>68.099999999999994</v>
      </c>
      <c r="BA1233" s="7">
        <v>63.7</v>
      </c>
      <c r="BB1233" s="7">
        <v>70.3</v>
      </c>
      <c r="BC1233" s="7">
        <v>68</v>
      </c>
      <c r="BD1233" s="7">
        <v>69.900000000000006</v>
      </c>
      <c r="BE1233" s="7">
        <v>67.3</v>
      </c>
      <c r="BF1233" s="7">
        <v>69.2</v>
      </c>
      <c r="BG1233" s="7">
        <v>70.7</v>
      </c>
      <c r="BH1233" s="7">
        <v>67.599999999999994</v>
      </c>
      <c r="BI1233" s="7">
        <v>64.8</v>
      </c>
      <c r="BJ1233" s="7">
        <v>68.8</v>
      </c>
      <c r="BK1233" s="7">
        <v>71.099999999999994</v>
      </c>
      <c r="BL1233" s="7">
        <v>68.900000000000006</v>
      </c>
      <c r="BM1233" s="7">
        <v>71.099999999999994</v>
      </c>
      <c r="BN1233" s="7">
        <v>70.8</v>
      </c>
      <c r="BO1233" s="7">
        <v>69.7</v>
      </c>
      <c r="BP1233" s="7">
        <v>68.400000000000006</v>
      </c>
      <c r="BQ1233" s="7">
        <v>69.3</v>
      </c>
      <c r="BR1233" s="7">
        <v>60.2</v>
      </c>
      <c r="BS1233" s="7">
        <v>78.7</v>
      </c>
      <c r="BT1233" s="7">
        <v>77.3</v>
      </c>
      <c r="BU1233" s="7">
        <v>58.2</v>
      </c>
      <c r="BV1233" s="7">
        <v>67.5</v>
      </c>
      <c r="BW1233" s="7">
        <v>55.7</v>
      </c>
      <c r="BX1233" s="7">
        <v>79</v>
      </c>
      <c r="BY1233" s="7">
        <v>66.2</v>
      </c>
      <c r="BZ1233" s="7">
        <v>70.3</v>
      </c>
      <c r="CA1233" s="7">
        <v>69.900000000000006</v>
      </c>
      <c r="CB1233" s="7">
        <v>78.599999999999994</v>
      </c>
      <c r="CC1233" s="7">
        <v>73.400000000000006</v>
      </c>
      <c r="CD1233" s="7">
        <v>60.1</v>
      </c>
      <c r="CE1233" s="7">
        <v>61.3</v>
      </c>
    </row>
    <row r="1234" spans="1:83" ht="15.75" thickBot="1">
      <c r="A1234" s="4" t="s">
        <v>152</v>
      </c>
      <c r="B1234" s="7">
        <v>27.7</v>
      </c>
      <c r="C1234" s="7">
        <v>28</v>
      </c>
      <c r="D1234" s="7">
        <v>25.9</v>
      </c>
      <c r="E1234" s="7">
        <v>27.1</v>
      </c>
      <c r="F1234" s="5"/>
      <c r="G1234" s="7">
        <v>27.6</v>
      </c>
      <c r="H1234" s="7">
        <v>27.7</v>
      </c>
      <c r="I1234" s="7">
        <v>25.7</v>
      </c>
      <c r="J1234" s="7">
        <v>28.2</v>
      </c>
      <c r="K1234" s="7">
        <v>28.6</v>
      </c>
      <c r="L1234" s="7">
        <v>27.6</v>
      </c>
      <c r="M1234" s="7">
        <v>24.5</v>
      </c>
      <c r="N1234" s="7">
        <v>29</v>
      </c>
      <c r="O1234" s="7">
        <v>28.2</v>
      </c>
      <c r="P1234" s="7">
        <v>30.5</v>
      </c>
      <c r="Q1234" s="7">
        <v>26.2</v>
      </c>
      <c r="R1234" s="7">
        <v>32.700000000000003</v>
      </c>
      <c r="S1234" s="7">
        <v>30.3</v>
      </c>
      <c r="T1234" s="7">
        <v>30.5</v>
      </c>
      <c r="U1234" s="7">
        <v>30.1</v>
      </c>
      <c r="V1234" s="7">
        <v>27.8</v>
      </c>
      <c r="W1234" s="7">
        <v>28.3</v>
      </c>
      <c r="X1234" s="7">
        <v>25.7</v>
      </c>
      <c r="Y1234" s="7">
        <v>25.6</v>
      </c>
      <c r="Z1234" s="7">
        <v>27.6</v>
      </c>
      <c r="AA1234" s="7">
        <v>26.8</v>
      </c>
      <c r="AB1234" s="7">
        <v>30.1</v>
      </c>
      <c r="AC1234" s="7">
        <v>26.3</v>
      </c>
      <c r="AD1234" s="7">
        <v>27.3</v>
      </c>
      <c r="AE1234" s="7">
        <v>27.3</v>
      </c>
      <c r="AF1234" s="7">
        <v>28.5</v>
      </c>
      <c r="AG1234" s="7">
        <v>26.9</v>
      </c>
      <c r="AH1234" s="7">
        <v>27.8</v>
      </c>
      <c r="AI1234" s="7">
        <v>28</v>
      </c>
      <c r="AJ1234" s="7">
        <v>29.2</v>
      </c>
      <c r="AK1234" s="7">
        <v>25.1</v>
      </c>
      <c r="AL1234" s="7">
        <v>25.8</v>
      </c>
      <c r="AM1234" s="7">
        <v>28.5</v>
      </c>
      <c r="AN1234" s="7">
        <v>29.2</v>
      </c>
      <c r="AO1234" s="7">
        <v>27.3</v>
      </c>
      <c r="AP1234" s="7">
        <v>26.8</v>
      </c>
      <c r="AQ1234" s="7">
        <v>26.7</v>
      </c>
      <c r="AR1234" s="7">
        <v>29.4</v>
      </c>
      <c r="AS1234" s="7">
        <v>28.3</v>
      </c>
      <c r="AT1234" s="7">
        <v>27</v>
      </c>
      <c r="AU1234" s="7">
        <v>25.6</v>
      </c>
      <c r="AV1234" s="7">
        <v>28.5</v>
      </c>
      <c r="AW1234" s="7">
        <v>28.5</v>
      </c>
      <c r="AX1234" s="7">
        <v>28.9</v>
      </c>
      <c r="AY1234" s="7">
        <v>30.1</v>
      </c>
      <c r="AZ1234" s="7">
        <v>28.7</v>
      </c>
      <c r="BA1234" s="7">
        <v>26.6</v>
      </c>
      <c r="BB1234" s="7">
        <v>28</v>
      </c>
      <c r="BC1234" s="7">
        <v>29.4</v>
      </c>
      <c r="BD1234" s="7">
        <v>27.7</v>
      </c>
      <c r="BE1234" s="7">
        <v>25.5</v>
      </c>
      <c r="BF1234" s="7">
        <v>26.3</v>
      </c>
      <c r="BG1234" s="7">
        <v>28.2</v>
      </c>
      <c r="BH1234" s="7">
        <v>28.8</v>
      </c>
      <c r="BI1234" s="7">
        <v>31.2</v>
      </c>
      <c r="BJ1234" s="7">
        <v>27.5</v>
      </c>
      <c r="BK1234" s="7">
        <v>27.2</v>
      </c>
      <c r="BL1234" s="7">
        <v>29.1</v>
      </c>
      <c r="BM1234" s="7">
        <v>28.2</v>
      </c>
      <c r="BN1234" s="7">
        <v>27.3</v>
      </c>
      <c r="BO1234" s="7">
        <v>25.2</v>
      </c>
      <c r="BP1234" s="7">
        <v>28</v>
      </c>
      <c r="BQ1234" s="7">
        <v>26.8</v>
      </c>
      <c r="BR1234" s="7">
        <v>31.1</v>
      </c>
      <c r="BS1234" s="7">
        <v>22.2</v>
      </c>
      <c r="BT1234" s="7">
        <v>24</v>
      </c>
      <c r="BU1234" s="7">
        <v>35.299999999999997</v>
      </c>
      <c r="BV1234" s="7">
        <v>29.7</v>
      </c>
      <c r="BW1234" s="7">
        <v>34.299999999999997</v>
      </c>
      <c r="BX1234" s="7">
        <v>21.7</v>
      </c>
      <c r="BY1234" s="7">
        <v>31.2</v>
      </c>
      <c r="BZ1234" s="7">
        <v>27</v>
      </c>
      <c r="CA1234" s="7">
        <v>27.9</v>
      </c>
      <c r="CB1234" s="7">
        <v>25.3</v>
      </c>
      <c r="CC1234" s="7">
        <v>25.8</v>
      </c>
      <c r="CD1234" s="7">
        <v>31.4</v>
      </c>
      <c r="CE1234" s="7">
        <v>28.8</v>
      </c>
    </row>
    <row r="1235" spans="1:83" ht="15.75" thickBot="1">
      <c r="A1235" s="12" t="s">
        <v>192</v>
      </c>
      <c r="C1235" s="10">
        <f>2*(1-_xlfn.NORM.S.DIST(ABS((C1233-$B1233) /SQRT(C1234*C1234/C1223+$B1234*$B1234/$B1223)),TRUE))</f>
        <v>6.3882705944660056E-3</v>
      </c>
      <c r="D1235" s="10">
        <f t="shared" ref="D1235:E1235" si="357">2*(1-_xlfn.NORM.S.DIST(ABS((D1233-$B1233) /SQRT(D1234*D1234/D1223+$B1234*$B1234/$B1223)),TRUE))</f>
        <v>4.5528488881757978E-2</v>
      </c>
      <c r="E1235" s="10">
        <f t="shared" si="357"/>
        <v>8.0300893012141827E-5</v>
      </c>
      <c r="F1235" s="10" t="e">
        <f>2*(1-_xlfn.NORM.S.DIST(ABS((F1233-$B1233) /SQRT(F1234*F1234/F1223+$B1234*$B1234/$B1223)),TRUE))</f>
        <v>#DIV/0!</v>
      </c>
      <c r="G1235" s="10">
        <f>2*(1-_xlfn.NORM.S.DIST(ABS(G1233-($B1223*(1-$B1232)*$B1233 - G1223*(1-G1232)*G1233)/($B1223*(1-$B1232)-G1223*(1-G1232)))/SQRT(G1234*G1234/(G1223*(1-G1232))+$B1234*$B1234/($B1223*(1-$B1232)-G1223*(1-G1232))),TRUE))</f>
        <v>0.10662751665591297</v>
      </c>
      <c r="H1235" s="10">
        <f t="shared" ref="H1235:BS1235" si="358">2*(1-_xlfn.NORM.S.DIST(ABS(H1233-($B1223*(1-$B1232)*$B1233 - H1223*(1-H1232)*H1233)/($B1223*(1-$B1232)-H1223*(1-H1232)))/SQRT(H1234*H1234/(H1223*(1-H1232))+$B1234*$B1234/($B1223*(1-$B1232)-H1223*(1-H1232))),TRUE))</f>
        <v>0.16143880647021347</v>
      </c>
      <c r="I1235" s="10">
        <f t="shared" si="358"/>
        <v>9.8139625001492092E-5</v>
      </c>
      <c r="J1235" s="10">
        <f t="shared" si="358"/>
        <v>1.7845337427568886E-4</v>
      </c>
      <c r="K1235" s="10">
        <f t="shared" si="358"/>
        <v>2.1124513717829529E-5</v>
      </c>
      <c r="L1235" s="10">
        <f t="shared" si="358"/>
        <v>0.9009374865487676</v>
      </c>
      <c r="M1235" s="10">
        <f t="shared" si="358"/>
        <v>0</v>
      </c>
      <c r="N1235" s="10">
        <f t="shared" si="358"/>
        <v>0.79049598486621742</v>
      </c>
      <c r="O1235" s="10">
        <f t="shared" si="358"/>
        <v>0.12350576294661342</v>
      </c>
      <c r="P1235" s="10">
        <f t="shared" si="358"/>
        <v>1.1345892554359693E-6</v>
      </c>
      <c r="Q1235" s="10">
        <f t="shared" si="358"/>
        <v>1.8390288226255436E-5</v>
      </c>
      <c r="R1235" s="10">
        <f t="shared" si="358"/>
        <v>0.15574239506227516</v>
      </c>
      <c r="S1235" s="10">
        <f t="shared" si="358"/>
        <v>0.17210803845978506</v>
      </c>
      <c r="T1235" s="10">
        <f t="shared" si="358"/>
        <v>6.7812459353567389E-2</v>
      </c>
      <c r="U1235" s="10">
        <f t="shared" si="358"/>
        <v>4.2347005988263575E-5</v>
      </c>
      <c r="V1235" s="10">
        <f t="shared" si="358"/>
        <v>0.10851731801280651</v>
      </c>
      <c r="W1235" s="10">
        <f t="shared" si="358"/>
        <v>6.5199115073328873E-3</v>
      </c>
      <c r="X1235" s="10">
        <f t="shared" si="358"/>
        <v>0.99999999999998845</v>
      </c>
      <c r="Y1235" s="10">
        <f t="shared" si="358"/>
        <v>3.3724235626308996E-8</v>
      </c>
      <c r="Z1235" s="10">
        <f t="shared" si="358"/>
        <v>9.1963232265549255E-2</v>
      </c>
      <c r="AA1235" s="10">
        <f t="shared" si="358"/>
        <v>0.70280015626240777</v>
      </c>
      <c r="AB1235" s="10">
        <f t="shared" si="358"/>
        <v>1.3295542803803961E-4</v>
      </c>
      <c r="AC1235" s="10">
        <f t="shared" si="358"/>
        <v>0.2019742637357731</v>
      </c>
      <c r="AD1235" s="10">
        <f t="shared" si="358"/>
        <v>1.1141206938787285E-3</v>
      </c>
      <c r="AE1235" s="10">
        <f t="shared" si="358"/>
        <v>3.6096041552589941E-2</v>
      </c>
      <c r="AF1235" s="10">
        <f t="shared" si="358"/>
        <v>0.34501894425181878</v>
      </c>
      <c r="AG1235" s="10">
        <f t="shared" si="358"/>
        <v>0.49329017257585783</v>
      </c>
      <c r="AH1235" s="10">
        <f t="shared" si="358"/>
        <v>0.49864431302143419</v>
      </c>
      <c r="AI1235" s="10">
        <f t="shared" si="358"/>
        <v>0.90547508144643563</v>
      </c>
      <c r="AJ1235" s="10">
        <f t="shared" si="358"/>
        <v>9.2726008223913414E-2</v>
      </c>
      <c r="AK1235" s="10">
        <f t="shared" si="358"/>
        <v>0.48971392252996715</v>
      </c>
      <c r="AL1235" s="10">
        <f t="shared" si="358"/>
        <v>1.4925648055215568E-2</v>
      </c>
      <c r="AM1235" s="10">
        <f t="shared" si="358"/>
        <v>0.61890985272613852</v>
      </c>
      <c r="AN1235" s="10">
        <f t="shared" si="358"/>
        <v>0.72640061426230318</v>
      </c>
      <c r="AO1235" s="10">
        <f t="shared" si="358"/>
        <v>0.290168344196851</v>
      </c>
      <c r="AP1235" s="10">
        <f t="shared" si="358"/>
        <v>0.15311974872598766</v>
      </c>
      <c r="AQ1235" s="10">
        <f t="shared" si="358"/>
        <v>0.78117683353743494</v>
      </c>
      <c r="AR1235" s="10">
        <f t="shared" si="358"/>
        <v>0.41737699598455458</v>
      </c>
      <c r="AS1235" s="10">
        <f t="shared" si="358"/>
        <v>0.65944818406500327</v>
      </c>
      <c r="AT1235" s="10">
        <f t="shared" si="358"/>
        <v>0.96940129568082201</v>
      </c>
      <c r="AU1235" s="10">
        <f t="shared" si="358"/>
        <v>3.5709484441224904E-2</v>
      </c>
      <c r="AV1235" s="10">
        <f t="shared" si="358"/>
        <v>0.59807037334606128</v>
      </c>
      <c r="AW1235" s="10">
        <f t="shared" si="358"/>
        <v>0.93718517450199923</v>
      </c>
      <c r="AX1235" s="10">
        <f t="shared" si="358"/>
        <v>5.5302231580511396E-2</v>
      </c>
      <c r="AY1235" s="10">
        <f t="shared" si="358"/>
        <v>0.249835699378675</v>
      </c>
      <c r="AZ1235" s="10">
        <f t="shared" si="358"/>
        <v>0.50207300763922591</v>
      </c>
      <c r="BA1235" s="10">
        <f t="shared" si="358"/>
        <v>0.20345031579376438</v>
      </c>
      <c r="BB1235" s="10">
        <f t="shared" si="358"/>
        <v>0.90547508144643563</v>
      </c>
      <c r="BC1235" s="10">
        <f t="shared" si="358"/>
        <v>0.50357117362365256</v>
      </c>
      <c r="BD1235" s="10">
        <f t="shared" si="358"/>
        <v>0.93026692960929136</v>
      </c>
      <c r="BE1235" s="10">
        <f t="shared" si="358"/>
        <v>0.11184600832458869</v>
      </c>
      <c r="BF1235" s="10">
        <f t="shared" si="358"/>
        <v>0.39695249633826979</v>
      </c>
      <c r="BG1235" s="10">
        <f t="shared" si="358"/>
        <v>8.7091259924988895E-2</v>
      </c>
      <c r="BH1235" s="10">
        <f t="shared" si="358"/>
        <v>0.11217954328157509</v>
      </c>
      <c r="BI1235" s="10">
        <f t="shared" si="358"/>
        <v>5.3624585420211757E-2</v>
      </c>
      <c r="BJ1235" s="10">
        <f t="shared" si="358"/>
        <v>0.30834662583836914</v>
      </c>
      <c r="BK1235" s="10">
        <f t="shared" si="358"/>
        <v>8.5571564696418356E-4</v>
      </c>
      <c r="BL1235" s="10">
        <f t="shared" si="358"/>
        <v>0.28098510001654065</v>
      </c>
      <c r="BM1235" s="10">
        <f t="shared" si="358"/>
        <v>0.1173080320085973</v>
      </c>
      <c r="BN1235" s="10">
        <f t="shared" si="358"/>
        <v>0.57318162237829551</v>
      </c>
      <c r="BO1235" s="10">
        <f t="shared" si="358"/>
        <v>0.71547702110443323</v>
      </c>
      <c r="BP1235" s="10">
        <f t="shared" si="358"/>
        <v>0.30731746038462848</v>
      </c>
      <c r="BQ1235" s="10">
        <f t="shared" si="358"/>
        <v>7.722579304937538E-2</v>
      </c>
      <c r="BR1235" s="10">
        <f t="shared" si="358"/>
        <v>6.0594670185416533E-3</v>
      </c>
      <c r="BS1235" s="10">
        <f t="shared" si="358"/>
        <v>8.0440121230651584E-10</v>
      </c>
      <c r="BT1235" s="10">
        <f t="shared" ref="BT1235:CE1235" si="359">2*(1-_xlfn.NORM.S.DIST(ABS(BT1233-($B1223*(1-$B1232)*$B1233 - BT1223*(1-BT1232)*BT1233)/($B1223*(1-$B1232)-BT1223*(1-BT1232)))/SQRT(BT1234*BT1234/(BT1223*(1-BT1232))+$B1234*$B1234/($B1223*(1-$B1232)-BT1223*(1-BT1232))),TRUE))</f>
        <v>0</v>
      </c>
      <c r="BU1235" s="10">
        <f t="shared" si="359"/>
        <v>9.8737895415368371E-8</v>
      </c>
      <c r="BV1235" s="10">
        <f t="shared" si="359"/>
        <v>0.64884804027462395</v>
      </c>
      <c r="BW1235" s="10">
        <f t="shared" si="359"/>
        <v>8.049447084286232E-4</v>
      </c>
      <c r="BX1235" s="10">
        <f t="shared" si="359"/>
        <v>5.1430469762969722E-6</v>
      </c>
      <c r="BY1235" s="10">
        <f t="shared" si="359"/>
        <v>8.6364841358084199E-2</v>
      </c>
      <c r="BZ1235" s="10">
        <f t="shared" si="359"/>
        <v>0.76959847453052088</v>
      </c>
      <c r="CA1235" s="10">
        <f t="shared" si="359"/>
        <v>0.66648800329321745</v>
      </c>
      <c r="CB1235" s="10">
        <f t="shared" si="359"/>
        <v>3.3532807103179518E-2</v>
      </c>
      <c r="CC1235" s="10">
        <f t="shared" si="359"/>
        <v>0</v>
      </c>
      <c r="CD1235" s="10">
        <f t="shared" si="359"/>
        <v>1.5543122344752192E-15</v>
      </c>
      <c r="CE1235" s="10">
        <f t="shared" si="359"/>
        <v>1.1747779332438313E-5</v>
      </c>
    </row>
    <row r="1236" spans="1:83">
      <c r="A1236" s="14" t="s">
        <v>220</v>
      </c>
      <c r="B1236">
        <f>B1233+(1.96*(B1234/SQRT(B1223*(1-B1232))))</f>
        <v>71.076663730325123</v>
      </c>
      <c r="C1236">
        <f t="shared" ref="C1236:BN1236" si="360">C1233+(1.96*(C1234/SQRT(C1223*(1-C1232))))</f>
        <v>69.181439414881282</v>
      </c>
      <c r="D1236">
        <f t="shared" si="360"/>
        <v>71.695080114497969</v>
      </c>
      <c r="E1236">
        <f t="shared" si="360"/>
        <v>68.429277829227914</v>
      </c>
      <c r="F1236" t="e">
        <f t="shared" si="360"/>
        <v>#DIV/0!</v>
      </c>
      <c r="G1236">
        <f t="shared" si="360"/>
        <v>72.27401664950159</v>
      </c>
      <c r="H1236">
        <f t="shared" si="360"/>
        <v>70.783448837221101</v>
      </c>
      <c r="I1236">
        <f t="shared" si="360"/>
        <v>78.639611646376537</v>
      </c>
      <c r="J1236">
        <f t="shared" si="360"/>
        <v>68.212598389470827</v>
      </c>
      <c r="K1236">
        <f t="shared" si="360"/>
        <v>68.093990737439384</v>
      </c>
      <c r="L1236">
        <f t="shared" si="360"/>
        <v>72.049688308257828</v>
      </c>
      <c r="M1236">
        <f t="shared" si="360"/>
        <v>78.994709014356417</v>
      </c>
      <c r="N1236">
        <f t="shared" si="360"/>
        <v>73.636271319116005</v>
      </c>
      <c r="O1236">
        <f t="shared" si="360"/>
        <v>70.746733451159059</v>
      </c>
      <c r="P1236">
        <f t="shared" si="360"/>
        <v>65.709712594188645</v>
      </c>
      <c r="Q1236">
        <f t="shared" si="360"/>
        <v>73.381607095293418</v>
      </c>
      <c r="R1236">
        <f t="shared" si="360"/>
        <v>71.53744839503095</v>
      </c>
      <c r="S1236">
        <f t="shared" si="360"/>
        <v>71.224069886026513</v>
      </c>
      <c r="T1236">
        <f t="shared" si="360"/>
        <v>70.52678228439818</v>
      </c>
      <c r="U1236">
        <f t="shared" si="360"/>
        <v>68.203193455293842</v>
      </c>
      <c r="V1236">
        <f t="shared" si="360"/>
        <v>70.672126805690013</v>
      </c>
      <c r="W1236">
        <f t="shared" si="360"/>
        <v>69.902046426749536</v>
      </c>
      <c r="X1236">
        <f t="shared" si="360"/>
        <v>71.547239234511679</v>
      </c>
      <c r="Y1236">
        <f t="shared" si="360"/>
        <v>74.341104183129559</v>
      </c>
      <c r="Z1236">
        <f t="shared" si="360"/>
        <v>70.596405106896867</v>
      </c>
      <c r="AA1236">
        <f t="shared" si="360"/>
        <v>72.71516071882202</v>
      </c>
      <c r="AB1236">
        <f t="shared" si="360"/>
        <v>68.604794914856669</v>
      </c>
      <c r="AC1236">
        <f t="shared" si="360"/>
        <v>72.420212967236722</v>
      </c>
      <c r="AD1236">
        <f t="shared" si="360"/>
        <v>74.229085726105353</v>
      </c>
      <c r="AE1236">
        <f t="shared" si="360"/>
        <v>73.473731838829096</v>
      </c>
      <c r="AF1236">
        <f t="shared" si="360"/>
        <v>72.175628847788573</v>
      </c>
      <c r="AG1236">
        <f t="shared" si="360"/>
        <v>71.450573442625583</v>
      </c>
      <c r="AH1236">
        <f t="shared" si="360"/>
        <v>72.696694873940686</v>
      </c>
      <c r="AI1236">
        <f t="shared" si="360"/>
        <v>73.748340018213071</v>
      </c>
      <c r="AJ1236">
        <f t="shared" si="360"/>
        <v>70.759282129668421</v>
      </c>
      <c r="AK1236">
        <f t="shared" si="360"/>
        <v>75.172032204066596</v>
      </c>
      <c r="AL1236">
        <f t="shared" si="360"/>
        <v>75.308775142027656</v>
      </c>
      <c r="AM1236">
        <f t="shared" si="360"/>
        <v>73.278205903585203</v>
      </c>
      <c r="AN1236">
        <f t="shared" si="360"/>
        <v>74.355136140614391</v>
      </c>
      <c r="AO1236">
        <f t="shared" si="360"/>
        <v>72.822060773034849</v>
      </c>
      <c r="AP1236">
        <f t="shared" si="360"/>
        <v>71.316135766314588</v>
      </c>
      <c r="AQ1236">
        <f t="shared" si="360"/>
        <v>73.829451853758357</v>
      </c>
      <c r="AR1236">
        <f t="shared" si="360"/>
        <v>73.739902038256034</v>
      </c>
      <c r="AS1236">
        <f t="shared" si="360"/>
        <v>78.348814180644027</v>
      </c>
      <c r="AT1236">
        <f t="shared" si="360"/>
        <v>75.393095947287136</v>
      </c>
      <c r="AU1236">
        <f t="shared" si="360"/>
        <v>76.589221499380002</v>
      </c>
      <c r="AV1236">
        <f t="shared" si="360"/>
        <v>74.047475722902675</v>
      </c>
      <c r="AW1236">
        <f t="shared" si="360"/>
        <v>77.93216086343935</v>
      </c>
      <c r="AX1236">
        <f t="shared" si="360"/>
        <v>70.321672236380124</v>
      </c>
      <c r="AY1236">
        <f t="shared" si="360"/>
        <v>72.334587054070482</v>
      </c>
      <c r="AZ1236">
        <f t="shared" si="360"/>
        <v>74.032772762180414</v>
      </c>
      <c r="BA1236">
        <f t="shared" si="360"/>
        <v>73.60409536322868</v>
      </c>
      <c r="BB1236">
        <f t="shared" si="360"/>
        <v>73.748340018213071</v>
      </c>
      <c r="BC1236">
        <f t="shared" si="360"/>
        <v>74.249653980968475</v>
      </c>
      <c r="BD1236">
        <f t="shared" si="360"/>
        <v>74.484772904164743</v>
      </c>
      <c r="BE1236">
        <f t="shared" si="360"/>
        <v>70.847719276417308</v>
      </c>
      <c r="BF1236">
        <f t="shared" si="360"/>
        <v>71.462370364842158</v>
      </c>
      <c r="BG1236">
        <f t="shared" si="360"/>
        <v>71.913454516099463</v>
      </c>
      <c r="BH1236">
        <f t="shared" si="360"/>
        <v>70.858284726347478</v>
      </c>
      <c r="BI1236">
        <f t="shared" si="360"/>
        <v>70.31639290725289</v>
      </c>
      <c r="BJ1236">
        <f t="shared" si="360"/>
        <v>71.480370683010349</v>
      </c>
      <c r="BK1236">
        <f t="shared" si="360"/>
        <v>72.220798595857474</v>
      </c>
      <c r="BL1236">
        <f t="shared" si="360"/>
        <v>71.327610884658611</v>
      </c>
      <c r="BM1236">
        <f t="shared" si="360"/>
        <v>72.705047629829977</v>
      </c>
      <c r="BN1236">
        <f t="shared" si="360"/>
        <v>73.414142653288437</v>
      </c>
      <c r="BO1236">
        <f t="shared" ref="BO1236:CE1236" si="361">BO1233+(1.96*(BO1234/SQRT(BO1223*(1-BO1232))))</f>
        <v>71.996895827506563</v>
      </c>
      <c r="BP1236">
        <f t="shared" si="361"/>
        <v>71.812722360637338</v>
      </c>
      <c r="BQ1236">
        <f t="shared" si="361"/>
        <v>70.585417770086821</v>
      </c>
      <c r="BR1236">
        <f t="shared" si="361"/>
        <v>67.371494985395032</v>
      </c>
      <c r="BS1236">
        <f t="shared" si="361"/>
        <v>81.497285694266992</v>
      </c>
      <c r="BT1236">
        <f t="shared" si="361"/>
        <v>79.032228508995956</v>
      </c>
      <c r="BU1236">
        <f t="shared" si="361"/>
        <v>62.810548856695057</v>
      </c>
      <c r="BV1236">
        <f t="shared" si="361"/>
        <v>78.746248279623444</v>
      </c>
      <c r="BW1236">
        <f t="shared" si="361"/>
        <v>64.237964537968807</v>
      </c>
      <c r="BX1236">
        <f t="shared" si="361"/>
        <v>82.856511781139076</v>
      </c>
      <c r="BY1236">
        <f t="shared" si="361"/>
        <v>70.817411141340258</v>
      </c>
      <c r="BZ1236">
        <f t="shared" si="361"/>
        <v>71.932790690214006</v>
      </c>
      <c r="CA1236">
        <f t="shared" si="361"/>
        <v>71.242166588596547</v>
      </c>
      <c r="CB1236">
        <f t="shared" si="361"/>
        <v>86.478319931616994</v>
      </c>
      <c r="CC1236">
        <f t="shared" si="361"/>
        <v>74.446903973764208</v>
      </c>
      <c r="CD1236">
        <f t="shared" si="361"/>
        <v>62.836295265421207</v>
      </c>
      <c r="CE1236">
        <f t="shared" si="361"/>
        <v>65.37369180050112</v>
      </c>
    </row>
    <row r="1237" spans="1:83" ht="14.25" customHeight="1">
      <c r="A1237" s="14" t="s">
        <v>221</v>
      </c>
      <c r="B1237">
        <f>B1233-(1.96*(B1234/SQRT(B1223*(1-B1232))))</f>
        <v>69.123336269674866</v>
      </c>
      <c r="C1237">
        <f t="shared" ref="C1237:BN1237" si="362">C1233-(1.96*(C1234/SQRT(C1223*(1-C1232))))</f>
        <v>67.418560585118712</v>
      </c>
      <c r="D1237">
        <f t="shared" si="362"/>
        <v>70.704919885502036</v>
      </c>
      <c r="E1237">
        <f t="shared" si="362"/>
        <v>67.370722170772098</v>
      </c>
      <c r="F1237" t="e">
        <f t="shared" si="362"/>
        <v>#DIV/0!</v>
      </c>
      <c r="G1237">
        <f t="shared" si="362"/>
        <v>69.525983350498421</v>
      </c>
      <c r="H1237">
        <f t="shared" si="362"/>
        <v>68.01655116277891</v>
      </c>
      <c r="I1237">
        <f t="shared" si="362"/>
        <v>72.760388353623469</v>
      </c>
      <c r="J1237">
        <f t="shared" si="362"/>
        <v>63.187401610529179</v>
      </c>
      <c r="K1237">
        <f t="shared" si="362"/>
        <v>63.706009262560627</v>
      </c>
      <c r="L1237">
        <f t="shared" si="362"/>
        <v>68.350311691742178</v>
      </c>
      <c r="M1237">
        <f t="shared" si="362"/>
        <v>75.605290985643578</v>
      </c>
      <c r="N1237">
        <f t="shared" si="362"/>
        <v>67.363728680883995</v>
      </c>
      <c r="O1237">
        <f t="shared" si="362"/>
        <v>66.653266548840946</v>
      </c>
      <c r="P1237">
        <f t="shared" si="362"/>
        <v>59.090287405811345</v>
      </c>
      <c r="Q1237">
        <f t="shared" si="362"/>
        <v>70.81839290470657</v>
      </c>
      <c r="R1237">
        <f t="shared" si="362"/>
        <v>62.062551604969045</v>
      </c>
      <c r="S1237">
        <f t="shared" si="362"/>
        <v>64.775930113973487</v>
      </c>
      <c r="T1237">
        <f t="shared" si="362"/>
        <v>65.273217715601831</v>
      </c>
      <c r="U1237">
        <f t="shared" si="362"/>
        <v>63.596806544706169</v>
      </c>
      <c r="V1237">
        <f t="shared" si="362"/>
        <v>66.727873194309993</v>
      </c>
      <c r="W1237">
        <f t="shared" si="362"/>
        <v>66.49795357325047</v>
      </c>
      <c r="X1237">
        <f t="shared" si="362"/>
        <v>68.65276076548831</v>
      </c>
      <c r="Y1237">
        <f t="shared" si="362"/>
        <v>71.658895816870441</v>
      </c>
      <c r="Z1237">
        <f t="shared" si="362"/>
        <v>66.603594893103121</v>
      </c>
      <c r="AA1237">
        <f t="shared" si="362"/>
        <v>66.28483928117798</v>
      </c>
      <c r="AB1237">
        <f t="shared" si="362"/>
        <v>64.195205085143343</v>
      </c>
      <c r="AC1237">
        <f t="shared" si="362"/>
        <v>69.379787032763289</v>
      </c>
      <c r="AD1237">
        <f t="shared" si="362"/>
        <v>70.770914273894647</v>
      </c>
      <c r="AE1237">
        <f t="shared" si="362"/>
        <v>69.92626816117091</v>
      </c>
      <c r="AF1237">
        <f t="shared" si="362"/>
        <v>64.424371152211421</v>
      </c>
      <c r="AG1237">
        <f t="shared" si="362"/>
        <v>67.549426557374417</v>
      </c>
      <c r="AH1237">
        <f t="shared" si="362"/>
        <v>68.70330512605932</v>
      </c>
      <c r="AI1237">
        <f t="shared" si="362"/>
        <v>66.851659981786923</v>
      </c>
      <c r="AJ1237">
        <f t="shared" si="362"/>
        <v>63.440717870331561</v>
      </c>
      <c r="AK1237">
        <f t="shared" si="362"/>
        <v>67.627967795933415</v>
      </c>
      <c r="AL1237">
        <f t="shared" si="362"/>
        <v>70.491224857972355</v>
      </c>
      <c r="AM1237">
        <f t="shared" si="362"/>
        <v>68.121794096414803</v>
      </c>
      <c r="AN1237">
        <f t="shared" si="362"/>
        <v>64.044863859385615</v>
      </c>
      <c r="AO1237">
        <f t="shared" si="362"/>
        <v>61.177939226965151</v>
      </c>
      <c r="AP1237">
        <f t="shared" si="362"/>
        <v>62.883864233685401</v>
      </c>
      <c r="AQ1237">
        <f t="shared" si="362"/>
        <v>65.170548146241643</v>
      </c>
      <c r="AR1237">
        <f t="shared" si="362"/>
        <v>61.460097961743962</v>
      </c>
      <c r="AS1237">
        <f t="shared" si="362"/>
        <v>64.851185819355962</v>
      </c>
      <c r="AT1237">
        <f t="shared" si="362"/>
        <v>65.006904052712869</v>
      </c>
      <c r="AU1237">
        <f t="shared" si="362"/>
        <v>70.210778500620009</v>
      </c>
      <c r="AV1237">
        <f t="shared" si="362"/>
        <v>67.752524277097336</v>
      </c>
      <c r="AW1237">
        <f t="shared" si="362"/>
        <v>62.867839136560661</v>
      </c>
      <c r="AX1237">
        <f t="shared" si="362"/>
        <v>60.27832776361987</v>
      </c>
      <c r="AY1237">
        <f t="shared" si="362"/>
        <v>61.865412945929499</v>
      </c>
      <c r="AZ1237">
        <f t="shared" si="362"/>
        <v>62.167227237819581</v>
      </c>
      <c r="BA1237">
        <f t="shared" si="362"/>
        <v>53.795904636771326</v>
      </c>
      <c r="BB1237">
        <f t="shared" si="362"/>
        <v>66.851659981786923</v>
      </c>
      <c r="BC1237">
        <f t="shared" si="362"/>
        <v>61.750346019031525</v>
      </c>
      <c r="BD1237">
        <f t="shared" si="362"/>
        <v>65.315227095835269</v>
      </c>
      <c r="BE1237">
        <f t="shared" si="362"/>
        <v>63.752280723582686</v>
      </c>
      <c r="BF1237">
        <f t="shared" si="362"/>
        <v>66.937629635157847</v>
      </c>
      <c r="BG1237">
        <f t="shared" si="362"/>
        <v>69.486545483900542</v>
      </c>
      <c r="BH1237">
        <f t="shared" si="362"/>
        <v>64.341715273652511</v>
      </c>
      <c r="BI1237">
        <f t="shared" si="362"/>
        <v>59.283607092747104</v>
      </c>
      <c r="BJ1237">
        <f t="shared" si="362"/>
        <v>66.119629316989645</v>
      </c>
      <c r="BK1237">
        <f t="shared" si="362"/>
        <v>69.979201404142515</v>
      </c>
      <c r="BL1237">
        <f t="shared" si="362"/>
        <v>66.4723891153414</v>
      </c>
      <c r="BM1237">
        <f t="shared" si="362"/>
        <v>69.494952370170012</v>
      </c>
      <c r="BN1237">
        <f t="shared" si="362"/>
        <v>68.185857346711558</v>
      </c>
      <c r="BO1237">
        <f t="shared" ref="BO1237:CE1237" si="363">BO1233-(1.96*(BO1234/SQRT(BO1223*(1-BO1232))))</f>
        <v>67.403104172493443</v>
      </c>
      <c r="BP1237">
        <f t="shared" si="363"/>
        <v>64.987277639362674</v>
      </c>
      <c r="BQ1237">
        <f t="shared" si="363"/>
        <v>68.014582229913174</v>
      </c>
      <c r="BR1237">
        <f t="shared" si="363"/>
        <v>53.028505014604981</v>
      </c>
      <c r="BS1237">
        <f t="shared" si="363"/>
        <v>75.902714305733014</v>
      </c>
      <c r="BT1237">
        <f t="shared" si="363"/>
        <v>75.567771491004038</v>
      </c>
      <c r="BU1237">
        <f t="shared" si="363"/>
        <v>53.589451143304949</v>
      </c>
      <c r="BV1237">
        <f t="shared" si="363"/>
        <v>56.253751720376549</v>
      </c>
      <c r="BW1237">
        <f t="shared" si="363"/>
        <v>47.162035462031199</v>
      </c>
      <c r="BX1237">
        <f t="shared" si="363"/>
        <v>75.143488218860924</v>
      </c>
      <c r="BY1237">
        <f t="shared" si="363"/>
        <v>61.582588858659747</v>
      </c>
      <c r="BZ1237">
        <f t="shared" si="363"/>
        <v>68.667209309785989</v>
      </c>
      <c r="CA1237">
        <f t="shared" si="363"/>
        <v>68.557833411403465</v>
      </c>
      <c r="CB1237">
        <f t="shared" si="363"/>
        <v>70.721680068382994</v>
      </c>
      <c r="CC1237">
        <f t="shared" si="363"/>
        <v>72.353096026235804</v>
      </c>
      <c r="CD1237">
        <f t="shared" si="363"/>
        <v>57.363704734578796</v>
      </c>
      <c r="CE1237">
        <f t="shared" si="363"/>
        <v>57.226308199498874</v>
      </c>
    </row>
    <row r="1238" spans="1:83">
      <c r="A1238" s="19" t="s">
        <v>250</v>
      </c>
      <c r="B1238" s="19"/>
      <c r="C1238" s="19"/>
      <c r="D1238" s="19"/>
      <c r="E1238" s="19"/>
      <c r="F1238" s="19"/>
      <c r="G1238" s="19"/>
      <c r="H1238" s="19"/>
      <c r="I1238" s="19"/>
      <c r="J1238" s="19"/>
      <c r="K1238" s="19"/>
      <c r="L1238" s="19"/>
      <c r="M1238" s="19"/>
      <c r="N1238" s="19"/>
      <c r="O1238" s="19"/>
      <c r="P1238" s="19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</row>
    <row r="1239" spans="1:83">
      <c r="A1239" s="20"/>
      <c r="B1239" s="21" t="s">
        <v>0</v>
      </c>
      <c r="C1239" s="21"/>
      <c r="D1239" s="21"/>
      <c r="E1239" s="21"/>
      <c r="F1239" s="21"/>
      <c r="G1239" s="21" t="s">
        <v>1</v>
      </c>
      <c r="H1239" s="21"/>
      <c r="I1239" s="21" t="s">
        <v>2</v>
      </c>
      <c r="J1239" s="21"/>
      <c r="K1239" s="21"/>
      <c r="L1239" s="21"/>
      <c r="M1239" s="21"/>
      <c r="N1239" s="21" t="s">
        <v>3</v>
      </c>
      <c r="O1239" s="21"/>
      <c r="P1239" s="21"/>
      <c r="Q1239" s="21"/>
      <c r="R1239" s="21" t="s">
        <v>4</v>
      </c>
      <c r="S1239" s="21"/>
      <c r="T1239" s="21"/>
      <c r="U1239" s="21"/>
      <c r="V1239" s="21"/>
      <c r="W1239" s="21"/>
      <c r="X1239" s="21"/>
      <c r="Y1239" s="21"/>
      <c r="Z1239" s="21"/>
      <c r="AA1239" s="21" t="s">
        <v>5</v>
      </c>
      <c r="AB1239" s="21"/>
      <c r="AC1239" s="21"/>
      <c r="AD1239" s="21"/>
      <c r="AE1239" s="21" t="s">
        <v>6</v>
      </c>
      <c r="AF1239" s="21"/>
      <c r="AG1239" s="21"/>
      <c r="AH1239" s="21"/>
      <c r="AI1239" s="21"/>
      <c r="AJ1239" s="21"/>
      <c r="AK1239" s="21" t="s">
        <v>7</v>
      </c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 t="s">
        <v>8</v>
      </c>
      <c r="BD1239" s="21"/>
      <c r="BE1239" s="21"/>
      <c r="BF1239" s="21"/>
      <c r="BG1239" s="21"/>
      <c r="BH1239" s="21" t="s">
        <v>9</v>
      </c>
      <c r="BI1239" s="21"/>
      <c r="BJ1239" s="21"/>
      <c r="BK1239" s="21"/>
      <c r="BL1239" s="21" t="s">
        <v>10</v>
      </c>
      <c r="BM1239" s="21"/>
      <c r="BN1239" s="21"/>
      <c r="BO1239" s="21"/>
      <c r="BP1239" s="21"/>
      <c r="BQ1239" s="21" t="s">
        <v>11</v>
      </c>
      <c r="BR1239" s="21"/>
      <c r="BS1239" s="21"/>
      <c r="BT1239" s="21"/>
      <c r="BU1239" s="21"/>
      <c r="BV1239" s="21"/>
      <c r="BW1239" s="21"/>
      <c r="BX1239" s="21" t="s">
        <v>12</v>
      </c>
      <c r="BY1239" s="21"/>
      <c r="BZ1239" s="21"/>
      <c r="CA1239" s="21"/>
      <c r="CB1239" s="21"/>
      <c r="CC1239" s="21" t="s">
        <v>13</v>
      </c>
      <c r="CD1239" s="21"/>
      <c r="CE1239" s="21"/>
    </row>
    <row r="1240" spans="1:83" ht="60">
      <c r="A1240" s="20"/>
      <c r="B1240" s="1" t="s">
        <v>14</v>
      </c>
      <c r="C1240" s="1" t="s">
        <v>15</v>
      </c>
      <c r="D1240" s="1" t="s">
        <v>16</v>
      </c>
      <c r="E1240" s="1" t="s">
        <v>17</v>
      </c>
      <c r="F1240" s="1" t="s">
        <v>18</v>
      </c>
      <c r="G1240" s="1" t="s">
        <v>19</v>
      </c>
      <c r="H1240" s="1" t="s">
        <v>20</v>
      </c>
      <c r="I1240" s="1" t="s">
        <v>21</v>
      </c>
      <c r="J1240" s="1" t="s">
        <v>22</v>
      </c>
      <c r="K1240" s="1" t="s">
        <v>23</v>
      </c>
      <c r="L1240" s="1" t="s">
        <v>24</v>
      </c>
      <c r="M1240" s="1" t="s">
        <v>25</v>
      </c>
      <c r="N1240" s="1" t="s">
        <v>26</v>
      </c>
      <c r="O1240" s="1" t="s">
        <v>27</v>
      </c>
      <c r="P1240" s="1" t="s">
        <v>28</v>
      </c>
      <c r="Q1240" s="1" t="s">
        <v>29</v>
      </c>
      <c r="R1240" s="1" t="s">
        <v>30</v>
      </c>
      <c r="S1240" s="1" t="s">
        <v>31</v>
      </c>
      <c r="T1240" s="1" t="s">
        <v>32</v>
      </c>
      <c r="U1240" s="1" t="s">
        <v>33</v>
      </c>
      <c r="V1240" s="1" t="s">
        <v>34</v>
      </c>
      <c r="W1240" s="1" t="s">
        <v>35</v>
      </c>
      <c r="X1240" s="1" t="s">
        <v>36</v>
      </c>
      <c r="Y1240" s="1" t="s">
        <v>37</v>
      </c>
      <c r="Z1240" s="1" t="s">
        <v>38</v>
      </c>
      <c r="AA1240" s="1" t="s">
        <v>39</v>
      </c>
      <c r="AB1240" s="1" t="s">
        <v>40</v>
      </c>
      <c r="AC1240" s="1" t="s">
        <v>41</v>
      </c>
      <c r="AD1240" s="1" t="s">
        <v>42</v>
      </c>
      <c r="AE1240" s="1" t="s">
        <v>43</v>
      </c>
      <c r="AF1240" s="1" t="s">
        <v>44</v>
      </c>
      <c r="AG1240" s="1" t="s">
        <v>45</v>
      </c>
      <c r="AH1240" s="1" t="s">
        <v>46</v>
      </c>
      <c r="AI1240" s="1" t="s">
        <v>47</v>
      </c>
      <c r="AJ1240" s="1" t="s">
        <v>48</v>
      </c>
      <c r="AK1240" s="1" t="s">
        <v>49</v>
      </c>
      <c r="AL1240" s="1" t="s">
        <v>50</v>
      </c>
      <c r="AM1240" s="1" t="s">
        <v>51</v>
      </c>
      <c r="AN1240" s="1" t="s">
        <v>52</v>
      </c>
      <c r="AO1240" s="1" t="s">
        <v>53</v>
      </c>
      <c r="AP1240" s="1" t="s">
        <v>54</v>
      </c>
      <c r="AQ1240" s="1" t="s">
        <v>55</v>
      </c>
      <c r="AR1240" s="1" t="s">
        <v>56</v>
      </c>
      <c r="AS1240" s="1" t="s">
        <v>57</v>
      </c>
      <c r="AT1240" s="1" t="s">
        <v>58</v>
      </c>
      <c r="AU1240" s="1" t="s">
        <v>59</v>
      </c>
      <c r="AV1240" s="1" t="s">
        <v>60</v>
      </c>
      <c r="AW1240" s="1" t="s">
        <v>61</v>
      </c>
      <c r="AX1240" s="1" t="s">
        <v>62</v>
      </c>
      <c r="AY1240" s="1" t="s">
        <v>63</v>
      </c>
      <c r="AZ1240" s="1" t="s">
        <v>64</v>
      </c>
      <c r="BA1240" s="1" t="s">
        <v>65</v>
      </c>
      <c r="BB1240" s="1" t="s">
        <v>47</v>
      </c>
      <c r="BC1240" s="1" t="s">
        <v>66</v>
      </c>
      <c r="BD1240" s="1" t="s">
        <v>67</v>
      </c>
      <c r="BE1240" s="1" t="s">
        <v>68</v>
      </c>
      <c r="BF1240" s="1" t="s">
        <v>69</v>
      </c>
      <c r="BG1240" s="1" t="s">
        <v>70</v>
      </c>
      <c r="BH1240" s="1" t="s">
        <v>71</v>
      </c>
      <c r="BI1240" s="1" t="s">
        <v>72</v>
      </c>
      <c r="BJ1240" s="1" t="s">
        <v>73</v>
      </c>
      <c r="BK1240" s="1" t="s">
        <v>74</v>
      </c>
      <c r="BL1240" s="1" t="s">
        <v>75</v>
      </c>
      <c r="BM1240" s="1" t="s">
        <v>76</v>
      </c>
      <c r="BN1240" s="1" t="s">
        <v>77</v>
      </c>
      <c r="BO1240" s="1" t="s">
        <v>78</v>
      </c>
      <c r="BP1240" s="1" t="s">
        <v>79</v>
      </c>
      <c r="BQ1240" s="1" t="s">
        <v>80</v>
      </c>
      <c r="BR1240" s="1" t="s">
        <v>81</v>
      </c>
      <c r="BS1240" s="1" t="s">
        <v>82</v>
      </c>
      <c r="BT1240" s="1" t="s">
        <v>83</v>
      </c>
      <c r="BU1240" s="1" t="s">
        <v>84</v>
      </c>
      <c r="BV1240" s="1" t="s">
        <v>85</v>
      </c>
      <c r="BW1240" s="1" t="s">
        <v>86</v>
      </c>
      <c r="BX1240" s="1" t="s">
        <v>87</v>
      </c>
      <c r="BY1240" s="1" t="s">
        <v>88</v>
      </c>
      <c r="BZ1240" s="1" t="s">
        <v>89</v>
      </c>
      <c r="CA1240" s="1" t="s">
        <v>90</v>
      </c>
      <c r="CB1240" s="1" t="s">
        <v>91</v>
      </c>
      <c r="CC1240" s="1" t="s">
        <v>92</v>
      </c>
      <c r="CD1240" s="1" t="s">
        <v>93</v>
      </c>
      <c r="CE1240" s="1" t="s">
        <v>94</v>
      </c>
    </row>
    <row r="1241" spans="1:83">
      <c r="A1241" s="22" t="s">
        <v>315</v>
      </c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</row>
    <row r="1242" spans="1:83">
      <c r="A1242" s="11" t="s">
        <v>189</v>
      </c>
      <c r="B1242" s="3">
        <v>3235</v>
      </c>
      <c r="C1242" s="3">
        <v>4051</v>
      </c>
      <c r="D1242" s="3">
        <v>11117</v>
      </c>
      <c r="E1242" s="3">
        <v>10642</v>
      </c>
      <c r="F1242" s="3">
        <v>0</v>
      </c>
      <c r="G1242" s="3">
        <v>1603</v>
      </c>
      <c r="H1242" s="3">
        <v>1632</v>
      </c>
      <c r="I1242" s="3">
        <v>315</v>
      </c>
      <c r="J1242" s="3">
        <v>499</v>
      </c>
      <c r="K1242" s="3">
        <v>670</v>
      </c>
      <c r="L1242" s="3">
        <v>903</v>
      </c>
      <c r="M1242" s="3">
        <v>848</v>
      </c>
      <c r="N1242" s="3">
        <v>354</v>
      </c>
      <c r="O1242" s="3">
        <v>764</v>
      </c>
      <c r="P1242" s="3">
        <v>348</v>
      </c>
      <c r="Q1242" s="3">
        <v>1660</v>
      </c>
      <c r="R1242" s="3">
        <v>205</v>
      </c>
      <c r="S1242" s="3">
        <v>365</v>
      </c>
      <c r="T1242" s="3">
        <v>550</v>
      </c>
      <c r="U1242" s="3">
        <v>690</v>
      </c>
      <c r="V1242" s="3">
        <v>792</v>
      </c>
      <c r="W1242" s="3">
        <v>1085</v>
      </c>
      <c r="X1242" s="3">
        <v>1235</v>
      </c>
      <c r="Y1242" s="3">
        <v>1428</v>
      </c>
      <c r="Z1242" s="3">
        <v>792</v>
      </c>
      <c r="AA1242" s="3">
        <v>277</v>
      </c>
      <c r="AB1242" s="3">
        <v>739</v>
      </c>
      <c r="AC1242" s="3">
        <v>1220</v>
      </c>
      <c r="AD1242" s="3">
        <v>999</v>
      </c>
      <c r="AE1242" s="3">
        <v>942</v>
      </c>
      <c r="AF1242" s="3">
        <v>223</v>
      </c>
      <c r="AG1242" s="3">
        <v>772</v>
      </c>
      <c r="AH1242" s="3">
        <v>775</v>
      </c>
      <c r="AI1242" s="3">
        <v>262</v>
      </c>
      <c r="AJ1242" s="3">
        <v>261</v>
      </c>
      <c r="AK1242" s="3">
        <v>186</v>
      </c>
      <c r="AL1242" s="3">
        <v>451</v>
      </c>
      <c r="AM1242" s="3">
        <v>491</v>
      </c>
      <c r="AN1242" s="3">
        <v>132</v>
      </c>
      <c r="AO1242" s="3">
        <v>91</v>
      </c>
      <c r="AP1242" s="3">
        <v>161</v>
      </c>
      <c r="AQ1242" s="3">
        <v>154</v>
      </c>
      <c r="AR1242" s="3">
        <v>93</v>
      </c>
      <c r="AS1242" s="3">
        <v>71</v>
      </c>
      <c r="AT1242" s="3">
        <v>107</v>
      </c>
      <c r="AU1242" s="3">
        <v>259</v>
      </c>
      <c r="AV1242" s="3">
        <v>328</v>
      </c>
      <c r="AW1242" s="3">
        <v>58</v>
      </c>
      <c r="AX1242" s="3">
        <v>130</v>
      </c>
      <c r="AY1242" s="3">
        <v>134</v>
      </c>
      <c r="AZ1242" s="3">
        <v>98</v>
      </c>
      <c r="BA1242" s="3">
        <v>29</v>
      </c>
      <c r="BB1242" s="3">
        <v>262</v>
      </c>
      <c r="BC1242" s="3">
        <v>88</v>
      </c>
      <c r="BD1242" s="3">
        <v>154</v>
      </c>
      <c r="BE1242" s="3">
        <v>206</v>
      </c>
      <c r="BF1242" s="3">
        <v>534</v>
      </c>
      <c r="BG1242" s="3">
        <v>2170</v>
      </c>
      <c r="BH1242" s="3">
        <v>308</v>
      </c>
      <c r="BI1242" s="3">
        <v>128</v>
      </c>
      <c r="BJ1242" s="3">
        <v>432</v>
      </c>
      <c r="BK1242" s="3">
        <v>2367</v>
      </c>
      <c r="BL1242" s="3">
        <v>585</v>
      </c>
      <c r="BM1242" s="3">
        <v>1245</v>
      </c>
      <c r="BN1242" s="3">
        <v>425</v>
      </c>
      <c r="BO1242" s="3">
        <v>484</v>
      </c>
      <c r="BP1242" s="3">
        <v>269</v>
      </c>
      <c r="BQ1242" s="3">
        <v>1732</v>
      </c>
      <c r="BR1242" s="3">
        <v>79</v>
      </c>
      <c r="BS1242" s="3">
        <v>257</v>
      </c>
      <c r="BT1242" s="3">
        <v>772</v>
      </c>
      <c r="BU1242" s="3">
        <v>243</v>
      </c>
      <c r="BV1242" s="3">
        <v>29</v>
      </c>
      <c r="BW1242" s="3">
        <v>63</v>
      </c>
      <c r="BX1242" s="3">
        <v>135</v>
      </c>
      <c r="BY1242" s="3">
        <v>185</v>
      </c>
      <c r="BZ1242" s="3">
        <v>1115</v>
      </c>
      <c r="CA1242" s="3">
        <v>1714</v>
      </c>
      <c r="CB1242" s="3">
        <v>42</v>
      </c>
      <c r="CC1242" s="3">
        <v>2431</v>
      </c>
      <c r="CD1242" s="3">
        <v>533</v>
      </c>
      <c r="CE1242" s="3">
        <v>206</v>
      </c>
    </row>
    <row r="1243" spans="1:83">
      <c r="A1243" s="11" t="s">
        <v>190</v>
      </c>
      <c r="B1243" s="3">
        <v>3705190</v>
      </c>
      <c r="C1243" s="3">
        <v>1998592</v>
      </c>
      <c r="D1243" s="3">
        <v>3907086</v>
      </c>
      <c r="E1243" s="3">
        <v>3709268</v>
      </c>
      <c r="F1243" s="3">
        <v>0</v>
      </c>
      <c r="G1243" s="3">
        <v>1840565</v>
      </c>
      <c r="H1243" s="3">
        <v>1864625</v>
      </c>
      <c r="I1243" s="3">
        <v>429193</v>
      </c>
      <c r="J1243" s="3">
        <v>631935</v>
      </c>
      <c r="K1243" s="3">
        <v>1000355</v>
      </c>
      <c r="L1243" s="3">
        <v>971660</v>
      </c>
      <c r="M1243" s="3">
        <v>672047</v>
      </c>
      <c r="N1243" s="3">
        <v>375834</v>
      </c>
      <c r="O1243" s="3">
        <v>928661</v>
      </c>
      <c r="P1243" s="3">
        <v>376162</v>
      </c>
      <c r="Q1243" s="3">
        <v>1912350</v>
      </c>
      <c r="R1243" s="3">
        <v>174162</v>
      </c>
      <c r="S1243" s="3">
        <v>275666</v>
      </c>
      <c r="T1243" s="3">
        <v>390971</v>
      </c>
      <c r="U1243" s="3">
        <v>499414</v>
      </c>
      <c r="V1243" s="3">
        <v>585242</v>
      </c>
      <c r="W1243" s="3">
        <v>847453</v>
      </c>
      <c r="X1243" s="3">
        <v>999561</v>
      </c>
      <c r="Y1243" s="3">
        <v>1219972</v>
      </c>
      <c r="Z1243" s="3">
        <v>612109</v>
      </c>
      <c r="AA1243" s="3">
        <v>322568</v>
      </c>
      <c r="AB1243" s="3">
        <v>884446</v>
      </c>
      <c r="AC1243" s="3">
        <v>1425886</v>
      </c>
      <c r="AD1243" s="3">
        <v>1072289</v>
      </c>
      <c r="AE1243" s="3">
        <v>914850</v>
      </c>
      <c r="AF1243" s="3">
        <v>278220</v>
      </c>
      <c r="AG1243" s="3">
        <v>957718</v>
      </c>
      <c r="AH1243" s="3">
        <v>913773</v>
      </c>
      <c r="AI1243" s="3">
        <v>322247</v>
      </c>
      <c r="AJ1243" s="3">
        <v>318383</v>
      </c>
      <c r="AK1243" s="3">
        <v>243454</v>
      </c>
      <c r="AL1243" s="3">
        <v>427174</v>
      </c>
      <c r="AM1243" s="3">
        <v>487676</v>
      </c>
      <c r="AN1243" s="3">
        <v>167398</v>
      </c>
      <c r="AO1243" s="3">
        <v>110822</v>
      </c>
      <c r="AP1243" s="3">
        <v>198704</v>
      </c>
      <c r="AQ1243" s="3">
        <v>195711</v>
      </c>
      <c r="AR1243" s="3">
        <v>110798</v>
      </c>
      <c r="AS1243" s="3">
        <v>80093</v>
      </c>
      <c r="AT1243" s="3">
        <v>128959</v>
      </c>
      <c r="AU1243" s="3">
        <v>307670</v>
      </c>
      <c r="AV1243" s="3">
        <v>381342</v>
      </c>
      <c r="AW1243" s="3">
        <v>69019</v>
      </c>
      <c r="AX1243" s="3">
        <v>155742</v>
      </c>
      <c r="AY1243" s="3">
        <v>161958</v>
      </c>
      <c r="AZ1243" s="3">
        <v>120705</v>
      </c>
      <c r="BA1243" s="3">
        <v>35720</v>
      </c>
      <c r="BB1243" s="3">
        <v>322247</v>
      </c>
      <c r="BC1243" s="3">
        <v>113518</v>
      </c>
      <c r="BD1243" s="3">
        <v>198155</v>
      </c>
      <c r="BE1243" s="3">
        <v>265890</v>
      </c>
      <c r="BF1243" s="3">
        <v>677731</v>
      </c>
      <c r="BG1243" s="3">
        <v>2360116</v>
      </c>
      <c r="BH1243" s="3">
        <v>367757</v>
      </c>
      <c r="BI1243" s="3">
        <v>152326</v>
      </c>
      <c r="BJ1243" s="3">
        <v>522137</v>
      </c>
      <c r="BK1243" s="3">
        <v>2662970</v>
      </c>
      <c r="BL1243" s="3">
        <v>641180</v>
      </c>
      <c r="BM1243" s="3">
        <v>1290905</v>
      </c>
      <c r="BN1243" s="3">
        <v>530868</v>
      </c>
      <c r="BO1243" s="3">
        <v>642935</v>
      </c>
      <c r="BP1243" s="3">
        <v>359000</v>
      </c>
      <c r="BQ1243" s="3">
        <v>2158578</v>
      </c>
      <c r="BR1243" s="3">
        <v>103493</v>
      </c>
      <c r="BS1243" s="3">
        <v>340940</v>
      </c>
      <c r="BT1243" s="3">
        <v>629686</v>
      </c>
      <c r="BU1243" s="3">
        <v>293164</v>
      </c>
      <c r="BV1243" s="3">
        <v>35749</v>
      </c>
      <c r="BW1243" s="3">
        <v>80941</v>
      </c>
      <c r="BX1243" s="3">
        <v>127467</v>
      </c>
      <c r="BY1243" s="3">
        <v>190030</v>
      </c>
      <c r="BZ1243" s="3">
        <v>1236537</v>
      </c>
      <c r="CA1243" s="3">
        <v>2063621</v>
      </c>
      <c r="CB1243" s="3">
        <v>39956</v>
      </c>
      <c r="CC1243" s="3">
        <v>2735230</v>
      </c>
      <c r="CD1243" s="3">
        <v>646387</v>
      </c>
      <c r="CE1243" s="3">
        <v>254402</v>
      </c>
    </row>
    <row r="1244" spans="1:83">
      <c r="A1244" s="4" t="s">
        <v>204</v>
      </c>
      <c r="B1244" s="6">
        <v>6.2458160938260898E-2</v>
      </c>
      <c r="C1244" s="6">
        <v>6.8610739985473193E-2</v>
      </c>
      <c r="D1244" s="6">
        <v>4.8638860701540498E-2</v>
      </c>
      <c r="E1244" s="6">
        <v>6.0342460678775203E-2</v>
      </c>
      <c r="F1244" s="5"/>
      <c r="G1244" s="6">
        <v>6.4627945019602992E-2</v>
      </c>
      <c r="H1244" s="6">
        <v>6.03163738349764E-2</v>
      </c>
      <c r="I1244" s="6">
        <v>4.8052369122972401E-2</v>
      </c>
      <c r="J1244" s="6">
        <v>6.6791834313439796E-2</v>
      </c>
      <c r="K1244" s="6">
        <v>8.2061926636771587E-2</v>
      </c>
      <c r="L1244" s="6">
        <v>6.9851781434620799E-2</v>
      </c>
      <c r="M1244" s="6">
        <v>2.7712760517987302E-2</v>
      </c>
      <c r="N1244" s="6">
        <v>5.5519564916932801E-2</v>
      </c>
      <c r="O1244" s="6">
        <v>7.032241448282911E-2</v>
      </c>
      <c r="P1244" s="6">
        <v>8.7773916351000097E-2</v>
      </c>
      <c r="Q1244" s="6">
        <v>5.3347127653049303E-2</v>
      </c>
      <c r="R1244" s="6">
        <v>8.5187049802575299E-2</v>
      </c>
      <c r="S1244" s="6">
        <v>8.2745646958343494E-2</v>
      </c>
      <c r="T1244" s="6">
        <v>8.6157905858387895E-2</v>
      </c>
      <c r="U1244" s="6">
        <v>9.7307037253182307E-2</v>
      </c>
      <c r="V1244" s="6">
        <v>6.1663192672343305E-2</v>
      </c>
      <c r="W1244" s="6">
        <v>7.5852187243344596E-2</v>
      </c>
      <c r="X1244" s="6">
        <v>6.1098227632434596E-2</v>
      </c>
      <c r="Y1244" s="6">
        <v>3.57234151918936E-2</v>
      </c>
      <c r="Z1244" s="6">
        <v>6.2538583365812292E-2</v>
      </c>
      <c r="AA1244" s="6">
        <v>6.0148142281008302E-2</v>
      </c>
      <c r="AB1244" s="6">
        <v>8.6661825894156802E-2</v>
      </c>
      <c r="AC1244" s="6">
        <v>5.6117716826102997E-2</v>
      </c>
      <c r="AD1244" s="6">
        <v>5.1620656823514903E-2</v>
      </c>
      <c r="AE1244" s="6">
        <v>4.4825680795039097E-2</v>
      </c>
      <c r="AF1244" s="6">
        <v>7.3175557986322706E-2</v>
      </c>
      <c r="AG1244" s="6">
        <v>5.1378481156170504E-2</v>
      </c>
      <c r="AH1244" s="6">
        <v>7.1346404020500506E-2</v>
      </c>
      <c r="AI1244" s="6">
        <v>6.7818817602142104E-2</v>
      </c>
      <c r="AJ1244" s="6">
        <v>0.10615140554283099</v>
      </c>
      <c r="AK1244" s="6">
        <v>2.3462409290904599E-2</v>
      </c>
      <c r="AL1244" s="6">
        <v>3.9763250625514897E-2</v>
      </c>
      <c r="AM1244" s="6">
        <v>4.9260061549613002E-2</v>
      </c>
      <c r="AN1244" s="6">
        <v>7.3386913348117602E-2</v>
      </c>
      <c r="AO1244" s="6">
        <v>7.2856301111225E-2</v>
      </c>
      <c r="AP1244" s="6">
        <v>8.1003166002211399E-2</v>
      </c>
      <c r="AQ1244" s="6">
        <v>4.4235682270715795E-2</v>
      </c>
      <c r="AR1244" s="6">
        <v>7.5394418141296896E-2</v>
      </c>
      <c r="AS1244" s="6">
        <v>5.5274196784416203E-2</v>
      </c>
      <c r="AT1244" s="6">
        <v>4.6219541774564998E-2</v>
      </c>
      <c r="AU1244" s="6">
        <v>4.0796254649941195E-2</v>
      </c>
      <c r="AV1244" s="6">
        <v>8.4815618235046311E-2</v>
      </c>
      <c r="AW1244" s="6">
        <v>0.144688816973982</v>
      </c>
      <c r="AX1244" s="6">
        <v>6.6215930265935599E-2</v>
      </c>
      <c r="AY1244" s="6">
        <v>0.10846641937803801</v>
      </c>
      <c r="AZ1244" s="6">
        <v>0.121429802604976</v>
      </c>
      <c r="BA1244" s="6">
        <v>4.4025853777330697E-2</v>
      </c>
      <c r="BB1244" s="6">
        <v>6.7818817602142104E-2</v>
      </c>
      <c r="BC1244" s="6">
        <v>0.12952392839560201</v>
      </c>
      <c r="BD1244" s="6">
        <v>3.7254277855143701E-2</v>
      </c>
      <c r="BE1244" s="6">
        <v>5.1344624819293402E-2</v>
      </c>
      <c r="BF1244" s="6">
        <v>5.6055078117303897E-2</v>
      </c>
      <c r="BG1244" s="6">
        <v>6.5712820159751495E-2</v>
      </c>
      <c r="BH1244" s="6">
        <v>7.1815904541714104E-2</v>
      </c>
      <c r="BI1244" s="6">
        <v>0.13174880779255699</v>
      </c>
      <c r="BJ1244" s="6">
        <v>7.0030398521142206E-2</v>
      </c>
      <c r="BK1244" s="6">
        <v>5.5717615370687194E-2</v>
      </c>
      <c r="BL1244" s="6">
        <v>7.1760407718528499E-2</v>
      </c>
      <c r="BM1244" s="6">
        <v>6.7063037914733101E-2</v>
      </c>
      <c r="BN1244" s="6">
        <v>5.3644128481055306E-2</v>
      </c>
      <c r="BO1244" s="6">
        <v>4.8786175764879598E-2</v>
      </c>
      <c r="BP1244" s="6">
        <v>6.3290183410490003E-2</v>
      </c>
      <c r="BQ1244" s="6">
        <v>6.2223204653530401E-2</v>
      </c>
      <c r="BR1244" s="6">
        <v>0.132251840641332</v>
      </c>
      <c r="BS1244" s="6">
        <v>1.58292393859812E-2</v>
      </c>
      <c r="BT1244" s="6">
        <v>2.38441665766203E-2</v>
      </c>
      <c r="BU1244" s="6">
        <v>0.14879468172788399</v>
      </c>
      <c r="BV1244" s="6">
        <v>7.1335015961388804E-2</v>
      </c>
      <c r="BW1244" s="6">
        <v>0.17210090640373502</v>
      </c>
      <c r="BX1244" s="6">
        <v>2.4608680011122201E-2</v>
      </c>
      <c r="BY1244" s="6">
        <v>6.0451405811279404E-2</v>
      </c>
      <c r="BZ1244" s="6">
        <v>5.8337495746007099E-2</v>
      </c>
      <c r="CA1244" s="6">
        <v>6.9153785348671101E-2</v>
      </c>
      <c r="CB1244" s="5"/>
      <c r="CC1244" s="6">
        <v>4.6941418283066104E-2</v>
      </c>
      <c r="CD1244" s="6">
        <v>0.123324791947498</v>
      </c>
      <c r="CE1244" s="6">
        <v>7.6251088693429697E-2</v>
      </c>
    </row>
    <row r="1245" spans="1:83">
      <c r="A1245" s="4">
        <v>-2</v>
      </c>
      <c r="B1245" s="6">
        <v>5.3558719709393098E-2</v>
      </c>
      <c r="C1245" s="6">
        <v>5.4091024690289702E-2</v>
      </c>
      <c r="D1245" s="6">
        <v>5.5679499515403102E-2</v>
      </c>
      <c r="E1245" s="6">
        <v>6.364832176524389E-2</v>
      </c>
      <c r="F1245" s="5"/>
      <c r="G1245" s="6">
        <v>5.4758489071190006E-2</v>
      </c>
      <c r="H1245" s="6">
        <v>5.2374431112150302E-2</v>
      </c>
      <c r="I1245" s="6">
        <v>3.18515388514908E-2</v>
      </c>
      <c r="J1245" s="6">
        <v>7.1115926649499603E-2</v>
      </c>
      <c r="K1245" s="6">
        <v>6.7244849850340391E-2</v>
      </c>
      <c r="L1245" s="6">
        <v>5.4321581117672005E-2</v>
      </c>
      <c r="M1245" s="6">
        <v>2.9437364958106903E-2</v>
      </c>
      <c r="N1245" s="6">
        <v>4.3211943464023399E-2</v>
      </c>
      <c r="O1245" s="6">
        <v>6.2127767503249907E-2</v>
      </c>
      <c r="P1245" s="6">
        <v>7.8259551218040901E-2</v>
      </c>
      <c r="Q1245" s="6">
        <v>4.7049859984422501E-2</v>
      </c>
      <c r="R1245" s="6">
        <v>3.87572492534487E-2</v>
      </c>
      <c r="S1245" s="6">
        <v>4.8100587562533E-2</v>
      </c>
      <c r="T1245" s="6">
        <v>5.7043764677281103E-2</v>
      </c>
      <c r="U1245" s="6">
        <v>6.4151274210031001E-2</v>
      </c>
      <c r="V1245" s="6">
        <v>5.35802398140416E-2</v>
      </c>
      <c r="W1245" s="6">
        <v>5.4372837604965002E-2</v>
      </c>
      <c r="X1245" s="6">
        <v>6.07519348778994E-2</v>
      </c>
      <c r="Y1245" s="6">
        <v>5.5462031898630595E-2</v>
      </c>
      <c r="Z1245" s="6">
        <v>3.61838136876328E-2</v>
      </c>
      <c r="AA1245" s="6">
        <v>5.4089687966621697E-2</v>
      </c>
      <c r="AB1245" s="6">
        <v>4.6945721722274097E-2</v>
      </c>
      <c r="AC1245" s="6">
        <v>5.1467638449745307E-2</v>
      </c>
      <c r="AD1245" s="6">
        <v>6.1634160708841999E-2</v>
      </c>
      <c r="AE1245" s="6">
        <v>6.0739793815016797E-2</v>
      </c>
      <c r="AF1245" s="6">
        <v>5.5877357425674304E-2</v>
      </c>
      <c r="AG1245" s="6">
        <v>4.65393878818103E-2</v>
      </c>
      <c r="AH1245" s="6">
        <v>5.8319116651365202E-2</v>
      </c>
      <c r="AI1245" s="6">
        <v>4.17967505167385E-2</v>
      </c>
      <c r="AJ1245" s="6">
        <v>5.0255073001233101E-2</v>
      </c>
      <c r="AK1245" s="6">
        <v>3.5686109355637902E-2</v>
      </c>
      <c r="AL1245" s="6">
        <v>5.5821989630377704E-2</v>
      </c>
      <c r="AM1245" s="6">
        <v>6.5047491008038291E-2</v>
      </c>
      <c r="AN1245" s="6">
        <v>7.8147782758846707E-2</v>
      </c>
      <c r="AO1245" s="6">
        <v>2.2237395143239098E-2</v>
      </c>
      <c r="AP1245" s="6">
        <v>6.8417506965260902E-2</v>
      </c>
      <c r="AQ1245" s="6">
        <v>3.8647028480768897E-2</v>
      </c>
      <c r="AR1245" s="6">
        <v>4.2932311360508103E-2</v>
      </c>
      <c r="AS1245" s="6">
        <v>5.1183321772894697E-2</v>
      </c>
      <c r="AT1245" s="6">
        <v>4.5510685997231695E-2</v>
      </c>
      <c r="AU1245" s="6">
        <v>7.3521321676659396E-2</v>
      </c>
      <c r="AV1245" s="6">
        <v>5.3065653990864804E-2</v>
      </c>
      <c r="AW1245" s="6">
        <v>2.52124987170733E-2</v>
      </c>
      <c r="AX1245" s="6">
        <v>5.5821963390884202E-2</v>
      </c>
      <c r="AY1245" s="6">
        <v>3.45821564294546E-2</v>
      </c>
      <c r="AZ1245" s="6">
        <v>6.0105650996206697E-2</v>
      </c>
      <c r="BA1245" s="6">
        <v>8.8030920488788203E-2</v>
      </c>
      <c r="BB1245" s="6">
        <v>4.17967505167385E-2</v>
      </c>
      <c r="BC1245" s="6">
        <v>3.25894200146781E-2</v>
      </c>
      <c r="BD1245" s="6">
        <v>3.17900221096344E-2</v>
      </c>
      <c r="BE1245" s="6">
        <v>5.6815734137906998E-2</v>
      </c>
      <c r="BF1245" s="6">
        <v>5.7952929319063803E-2</v>
      </c>
      <c r="BG1245" s="6">
        <v>5.54716424117285E-2</v>
      </c>
      <c r="BH1245" s="6">
        <v>7.3082049366410898E-2</v>
      </c>
      <c r="BI1245" s="6">
        <v>1.6090379547125399E-2</v>
      </c>
      <c r="BJ1245" s="6">
        <v>4.6994270784748896E-2</v>
      </c>
      <c r="BK1245" s="6">
        <v>5.4292893062898202E-2</v>
      </c>
      <c r="BL1245" s="6">
        <v>5.74819971648209E-2</v>
      </c>
      <c r="BM1245" s="6">
        <v>5.2265266029891004E-2</v>
      </c>
      <c r="BN1245" s="6">
        <v>6.1058048106499195E-2</v>
      </c>
      <c r="BO1245" s="6">
        <v>5.3872652375712003E-2</v>
      </c>
      <c r="BP1245" s="6">
        <v>5.8903484711071298E-2</v>
      </c>
      <c r="BQ1245" s="6">
        <v>5.7093496421451902E-2</v>
      </c>
      <c r="BR1245" s="6">
        <v>5.1193819872900302E-2</v>
      </c>
      <c r="BS1245" s="6">
        <v>3.03528992362261E-2</v>
      </c>
      <c r="BT1245" s="6">
        <v>2.7222790317688702E-2</v>
      </c>
      <c r="BU1245" s="6">
        <v>9.81446889184239E-2</v>
      </c>
      <c r="BV1245" s="5"/>
      <c r="BW1245" s="6">
        <v>0.13592689694704199</v>
      </c>
      <c r="BX1245" s="6">
        <v>1.3957485075263201E-2</v>
      </c>
      <c r="BY1245" s="6">
        <v>7.2774520476745402E-2</v>
      </c>
      <c r="BZ1245" s="6">
        <v>4.8469762888603093E-2</v>
      </c>
      <c r="CA1245" s="6">
        <v>5.7020199712723096E-2</v>
      </c>
      <c r="CB1245" s="6">
        <v>5.6070969629092395E-2</v>
      </c>
      <c r="CC1245" s="6">
        <v>4.6014876303213298E-2</v>
      </c>
      <c r="CD1245" s="6">
        <v>7.4948909025795304E-2</v>
      </c>
      <c r="CE1245" s="6">
        <v>6.4047910750710896E-2</v>
      </c>
    </row>
    <row r="1246" spans="1:83">
      <c r="A1246" s="4">
        <v>-1</v>
      </c>
      <c r="B1246" s="6">
        <v>8.91524075279478E-2</v>
      </c>
      <c r="C1246" s="6">
        <v>8.7642607714379497E-2</v>
      </c>
      <c r="D1246" s="6">
        <v>7.5368020263606506E-2</v>
      </c>
      <c r="E1246" s="6">
        <v>8.4441093867670694E-2</v>
      </c>
      <c r="F1246" s="5"/>
      <c r="G1246" s="6">
        <v>8.8312788847033391E-2</v>
      </c>
      <c r="H1246" s="6">
        <v>8.9981192510713293E-2</v>
      </c>
      <c r="I1246" s="6">
        <v>6.0336798466243798E-2</v>
      </c>
      <c r="J1246" s="6">
        <v>0.12933560124360099</v>
      </c>
      <c r="K1246" s="6">
        <v>8.8126948134432795E-2</v>
      </c>
      <c r="L1246" s="6">
        <v>9.5425384146791609E-2</v>
      </c>
      <c r="M1246" s="6">
        <v>6.2227052442532502E-2</v>
      </c>
      <c r="N1246" s="6">
        <v>6.8335437435284502E-2</v>
      </c>
      <c r="O1246" s="6">
        <v>8.1541863831893102E-2</v>
      </c>
      <c r="P1246" s="6">
        <v>9.7487315415246203E-2</v>
      </c>
      <c r="Q1246" s="6">
        <v>9.8859030579021401E-2</v>
      </c>
      <c r="R1246" s="6">
        <v>4.3259215963527095E-2</v>
      </c>
      <c r="S1246" s="6">
        <v>9.8239436254839788E-2</v>
      </c>
      <c r="T1246" s="6">
        <v>7.6547674873143401E-2</v>
      </c>
      <c r="U1246" s="6">
        <v>8.0635795867497195E-2</v>
      </c>
      <c r="V1246" s="6">
        <v>0.10781985760725001</v>
      </c>
      <c r="W1246" s="6">
        <v>8.4965984172490308E-2</v>
      </c>
      <c r="X1246" s="6">
        <v>0.110068872573771</v>
      </c>
      <c r="Y1246" s="6">
        <v>9.2118153501397307E-2</v>
      </c>
      <c r="Z1246" s="6">
        <v>6.68619505640526E-2</v>
      </c>
      <c r="AA1246" s="6">
        <v>8.8025304548707911E-2</v>
      </c>
      <c r="AB1246" s="6">
        <v>9.19139423407353E-2</v>
      </c>
      <c r="AC1246" s="6">
        <v>9.2405135002017302E-2</v>
      </c>
      <c r="AD1246" s="6">
        <v>8.2888352154768488E-2</v>
      </c>
      <c r="AE1246" s="6">
        <v>8.9358274633848697E-2</v>
      </c>
      <c r="AF1246" s="6">
        <v>8.6795473875630108E-2</v>
      </c>
      <c r="AG1246" s="6">
        <v>9.5676946148342004E-2</v>
      </c>
      <c r="AH1246" s="6">
        <v>7.5812968389894902E-2</v>
      </c>
      <c r="AI1246" s="6">
        <v>0.10395163799448599</v>
      </c>
      <c r="AJ1246" s="6">
        <v>9.4300184490884287E-2</v>
      </c>
      <c r="AK1246" s="6">
        <v>8.9928498960741496E-2</v>
      </c>
      <c r="AL1246" s="6">
        <v>7.7589685478942905E-2</v>
      </c>
      <c r="AM1246" s="6">
        <v>9.9666842556654894E-2</v>
      </c>
      <c r="AN1246" s="6">
        <v>8.49088240088402E-2</v>
      </c>
      <c r="AO1246" s="6">
        <v>8.96452995708963E-2</v>
      </c>
      <c r="AP1246" s="6">
        <v>9.9676276541015796E-2</v>
      </c>
      <c r="AQ1246" s="6">
        <v>0.114997720510309</v>
      </c>
      <c r="AR1246" s="6">
        <v>0.145646754265186</v>
      </c>
      <c r="AS1246" s="6">
        <v>0.10326834231220999</v>
      </c>
      <c r="AT1246" s="6">
        <v>2.33973091024662E-2</v>
      </c>
      <c r="AU1246" s="6">
        <v>7.5066819393849307E-2</v>
      </c>
      <c r="AV1246" s="6">
        <v>6.5278270624544096E-2</v>
      </c>
      <c r="AW1246" s="6">
        <v>5.4154370809785496E-2</v>
      </c>
      <c r="AX1246" s="6">
        <v>0.11267998440445201</v>
      </c>
      <c r="AY1246" s="6">
        <v>8.6423454580397199E-2</v>
      </c>
      <c r="AZ1246" s="6">
        <v>0.123707943309893</v>
      </c>
      <c r="BA1246" s="6">
        <v>3.06391969620197E-2</v>
      </c>
      <c r="BB1246" s="6">
        <v>0.10395163799448599</v>
      </c>
      <c r="BC1246" s="6">
        <v>7.2880393747468297E-2</v>
      </c>
      <c r="BD1246" s="6">
        <v>8.7946664549077805E-2</v>
      </c>
      <c r="BE1246" s="6">
        <v>0.11017345118697901</v>
      </c>
      <c r="BF1246" s="6">
        <v>0.10356534420399599</v>
      </c>
      <c r="BG1246" s="6">
        <v>8.5560066351337005E-2</v>
      </c>
      <c r="BH1246" s="6">
        <v>8.8923846385286692E-2</v>
      </c>
      <c r="BI1246" s="6">
        <v>0.105018750637172</v>
      </c>
      <c r="BJ1246" s="6">
        <v>0.10156926097679801</v>
      </c>
      <c r="BK1246" s="6">
        <v>8.5841781233788397E-2</v>
      </c>
      <c r="BL1246" s="6">
        <v>9.3313643933406493E-2</v>
      </c>
      <c r="BM1246" s="6">
        <v>8.8929223505680804E-2</v>
      </c>
      <c r="BN1246" s="6">
        <v>0.10186380941725399</v>
      </c>
      <c r="BO1246" s="6">
        <v>8.6886167956020194E-2</v>
      </c>
      <c r="BP1246" s="6">
        <v>7.4169671102717799E-2</v>
      </c>
      <c r="BQ1246" s="6">
        <v>0.10212995621670901</v>
      </c>
      <c r="BR1246" s="6">
        <v>0.120238175480275</v>
      </c>
      <c r="BS1246" s="6">
        <v>6.1273464767067597E-2</v>
      </c>
      <c r="BT1246" s="6">
        <v>6.2353207580971903E-2</v>
      </c>
      <c r="BU1246" s="6">
        <v>8.3043335987183789E-2</v>
      </c>
      <c r="BV1246" s="6">
        <v>5.2618324847847404E-2</v>
      </c>
      <c r="BW1246" s="6">
        <v>0.11814615698858401</v>
      </c>
      <c r="BX1246" s="6">
        <v>1.66871426702156E-2</v>
      </c>
      <c r="BY1246" s="6">
        <v>8.3114449784755601E-2</v>
      </c>
      <c r="BZ1246" s="6">
        <v>7.9514400946279609E-2</v>
      </c>
      <c r="CA1246" s="6">
        <v>0.102510466099186</v>
      </c>
      <c r="CB1246" s="5"/>
      <c r="CC1246" s="6">
        <v>8.2111691276459814E-2</v>
      </c>
      <c r="CD1246" s="6">
        <v>0.11218071669776201</v>
      </c>
      <c r="CE1246" s="6">
        <v>0.11125120817100501</v>
      </c>
    </row>
    <row r="1247" spans="1:83">
      <c r="A1247" s="4">
        <v>0</v>
      </c>
      <c r="B1247" s="6">
        <v>0.120787136682608</v>
      </c>
      <c r="C1247" s="6">
        <v>0.118634349829724</v>
      </c>
      <c r="D1247" s="6">
        <v>0.111623950381655</v>
      </c>
      <c r="E1247" s="6">
        <v>0.126966471236623</v>
      </c>
      <c r="F1247" s="5"/>
      <c r="G1247" s="6">
        <v>0.122076266534119</v>
      </c>
      <c r="H1247" s="6">
        <v>0.119514640624513</v>
      </c>
      <c r="I1247" s="6">
        <v>9.1064589169697202E-2</v>
      </c>
      <c r="J1247" s="6">
        <v>0.143414395650002</v>
      </c>
      <c r="K1247" s="6">
        <v>0.14875353181377801</v>
      </c>
      <c r="L1247" s="6">
        <v>0.119023329815986</v>
      </c>
      <c r="M1247" s="6">
        <v>7.9413896389454605E-2</v>
      </c>
      <c r="N1247" s="6">
        <v>9.1680747119873396E-2</v>
      </c>
      <c r="O1247" s="6">
        <v>0.13067284958986</v>
      </c>
      <c r="P1247" s="6">
        <v>0.129414944147657</v>
      </c>
      <c r="Q1247" s="6">
        <v>0.122570377868179</v>
      </c>
      <c r="R1247" s="6">
        <v>8.4781147618373312E-2</v>
      </c>
      <c r="S1247" s="6">
        <v>9.7850675407599202E-2</v>
      </c>
      <c r="T1247" s="6">
        <v>0.11437828441317899</v>
      </c>
      <c r="U1247" s="6">
        <v>0.10711140520965999</v>
      </c>
      <c r="V1247" s="6">
        <v>0.12922399530039999</v>
      </c>
      <c r="W1247" s="6">
        <v>0.117811246009992</v>
      </c>
      <c r="X1247" s="6">
        <v>0.13240200392781401</v>
      </c>
      <c r="Y1247" s="6">
        <v>0.12764461311701999</v>
      </c>
      <c r="Z1247" s="6">
        <v>0.119776558607534</v>
      </c>
      <c r="AA1247" s="6">
        <v>0.13080227502261801</v>
      </c>
      <c r="AB1247" s="6">
        <v>0.12889963429458701</v>
      </c>
      <c r="AC1247" s="6">
        <v>0.12616820595323899</v>
      </c>
      <c r="AD1247" s="6">
        <v>0.103927484776855</v>
      </c>
      <c r="AE1247" s="6">
        <v>0.11587238684199001</v>
      </c>
      <c r="AF1247" s="6">
        <v>0.14198667946475099</v>
      </c>
      <c r="AG1247" s="6">
        <v>0.140614794550453</v>
      </c>
      <c r="AH1247" s="6">
        <v>9.8375216268685811E-2</v>
      </c>
      <c r="AI1247" s="6">
        <v>0.12532200407324601</v>
      </c>
      <c r="AJ1247" s="6">
        <v>0.116474380626645</v>
      </c>
      <c r="AK1247" s="6">
        <v>0.14975015692899901</v>
      </c>
      <c r="AL1247" s="6">
        <v>0.12678931740291799</v>
      </c>
      <c r="AM1247" s="6">
        <v>0.106309820019868</v>
      </c>
      <c r="AN1247" s="6">
        <v>0.12315111625193501</v>
      </c>
      <c r="AO1247" s="6">
        <v>0.17043820773905602</v>
      </c>
      <c r="AP1247" s="6">
        <v>0.111845631234458</v>
      </c>
      <c r="AQ1247" s="6">
        <v>0.12560242590211901</v>
      </c>
      <c r="AR1247" s="6">
        <v>0.15362511633550599</v>
      </c>
      <c r="AS1247" s="6">
        <v>5.0118506681068195E-2</v>
      </c>
      <c r="AT1247" s="6">
        <v>0.23550686576804</v>
      </c>
      <c r="AU1247" s="6">
        <v>9.0512202716755502E-2</v>
      </c>
      <c r="AV1247" s="6">
        <v>8.6861106181096701E-2</v>
      </c>
      <c r="AW1247" s="6">
        <v>7.5300855832685601E-2</v>
      </c>
      <c r="AX1247" s="6">
        <v>0.15232721885580799</v>
      </c>
      <c r="AY1247" s="6">
        <v>0.13146777886487201</v>
      </c>
      <c r="AZ1247" s="6">
        <v>9.1272851490586893E-2</v>
      </c>
      <c r="BA1247" s="6">
        <v>0.13365370950562899</v>
      </c>
      <c r="BB1247" s="6">
        <v>0.12532200407324601</v>
      </c>
      <c r="BC1247" s="6">
        <v>0.106964466678486</v>
      </c>
      <c r="BD1247" s="6">
        <v>0.129517736700762</v>
      </c>
      <c r="BE1247" s="6">
        <v>0.148994845634704</v>
      </c>
      <c r="BF1247" s="6">
        <v>0.13183626590980901</v>
      </c>
      <c r="BG1247" s="6">
        <v>0.11433849835252299</v>
      </c>
      <c r="BH1247" s="6">
        <v>0.11797135337878499</v>
      </c>
      <c r="BI1247" s="6">
        <v>0.113405308068599</v>
      </c>
      <c r="BJ1247" s="6">
        <v>0.13898748037861</v>
      </c>
      <c r="BK1247" s="6">
        <v>0.118029647263245</v>
      </c>
      <c r="BL1247" s="6">
        <v>0.111791396843313</v>
      </c>
      <c r="BM1247" s="6">
        <v>0.101088199942808</v>
      </c>
      <c r="BN1247" s="6">
        <v>9.8255558035047999E-2</v>
      </c>
      <c r="BO1247" s="6">
        <v>0.16391595554887101</v>
      </c>
      <c r="BP1247" s="6">
        <v>0.140093474238352</v>
      </c>
      <c r="BQ1247" s="6">
        <v>0.14249264733057201</v>
      </c>
      <c r="BR1247" s="6">
        <v>0.12950146037470101</v>
      </c>
      <c r="BS1247" s="6">
        <v>8.5576886484106399E-2</v>
      </c>
      <c r="BT1247" s="6">
        <v>7.7979302522285299E-2</v>
      </c>
      <c r="BU1247" s="6">
        <v>9.6700895460093292E-2</v>
      </c>
      <c r="BV1247" s="6">
        <v>0.20318185831255201</v>
      </c>
      <c r="BW1247" s="6">
        <v>6.7487975881908899E-2</v>
      </c>
      <c r="BX1247" s="6">
        <v>9.2504526215939506E-2</v>
      </c>
      <c r="BY1247" s="6">
        <v>0.13560093868725601</v>
      </c>
      <c r="BZ1247" s="6">
        <v>0.11699612515936</v>
      </c>
      <c r="CA1247" s="6">
        <v>0.1229770089942</v>
      </c>
      <c r="CB1247" s="6">
        <v>0.119818742205537</v>
      </c>
      <c r="CC1247" s="6">
        <v>0.112174394588863</v>
      </c>
      <c r="CD1247" s="6">
        <v>0.13101183396576899</v>
      </c>
      <c r="CE1247" s="6">
        <v>0.18193194305125102</v>
      </c>
    </row>
    <row r="1248" spans="1:83">
      <c r="A1248" s="4">
        <v>1</v>
      </c>
      <c r="B1248" s="6">
        <v>0.24000380442331198</v>
      </c>
      <c r="C1248" s="6">
        <v>0.21823527301772599</v>
      </c>
      <c r="D1248" s="6">
        <v>0.21155117564409401</v>
      </c>
      <c r="E1248" s="6">
        <v>0.21056155234468399</v>
      </c>
      <c r="F1248" s="5"/>
      <c r="G1248" s="6">
        <v>0.21197192869758102</v>
      </c>
      <c r="H1248" s="6">
        <v>0.26767398157435801</v>
      </c>
      <c r="I1248" s="6">
        <v>0.18551552709984001</v>
      </c>
      <c r="J1248" s="6">
        <v>0.23316426070767998</v>
      </c>
      <c r="K1248" s="6">
        <v>0.25128918579892301</v>
      </c>
      <c r="L1248" s="6">
        <v>0.27313284733957899</v>
      </c>
      <c r="M1248" s="6">
        <v>0.216536058741744</v>
      </c>
      <c r="N1248" s="6">
        <v>0.191112148981362</v>
      </c>
      <c r="O1248" s="6">
        <v>0.22281882670362202</v>
      </c>
      <c r="P1248" s="6">
        <v>0.20658693706023901</v>
      </c>
      <c r="Q1248" s="6">
        <v>0.26877489445467001</v>
      </c>
      <c r="R1248" s="6">
        <v>0.16550279981134397</v>
      </c>
      <c r="S1248" s="6">
        <v>0.22560559011051701</v>
      </c>
      <c r="T1248" s="6">
        <v>0.19877942182590899</v>
      </c>
      <c r="U1248" s="6">
        <v>0.20895420622392399</v>
      </c>
      <c r="V1248" s="6">
        <v>0.226812474609704</v>
      </c>
      <c r="W1248" s="6">
        <v>0.22599927253267701</v>
      </c>
      <c r="X1248" s="6">
        <v>0.25376321512271799</v>
      </c>
      <c r="Y1248" s="6">
        <v>0.27031956897239201</v>
      </c>
      <c r="Z1248" s="6">
        <v>0.214339026348945</v>
      </c>
      <c r="AA1248" s="6">
        <v>0.20347859891752901</v>
      </c>
      <c r="AB1248" s="6">
        <v>0.22812675015474898</v>
      </c>
      <c r="AC1248" s="6">
        <v>0.240471348135741</v>
      </c>
      <c r="AD1248" s="6">
        <v>0.26016610894549402</v>
      </c>
      <c r="AE1248" s="6">
        <v>0.25078712448547902</v>
      </c>
      <c r="AF1248" s="6">
        <v>0.23902893703395597</v>
      </c>
      <c r="AG1248" s="6">
        <v>0.22494212298948899</v>
      </c>
      <c r="AH1248" s="6">
        <v>0.24472508837173099</v>
      </c>
      <c r="AI1248" s="6">
        <v>0.24342932238589998</v>
      </c>
      <c r="AJ1248" s="6">
        <v>0.238159814729451</v>
      </c>
      <c r="AK1248" s="6">
        <v>0.26830541522172502</v>
      </c>
      <c r="AL1248" s="6">
        <v>0.230368099051697</v>
      </c>
      <c r="AM1248" s="6">
        <v>0.26867294816672199</v>
      </c>
      <c r="AN1248" s="6">
        <v>0.22077877207133897</v>
      </c>
      <c r="AO1248" s="6">
        <v>0.26659620850749199</v>
      </c>
      <c r="AP1248" s="6">
        <v>0.24180659779903799</v>
      </c>
      <c r="AQ1248" s="6">
        <v>0.18869315144351098</v>
      </c>
      <c r="AR1248" s="6">
        <v>0.199279423852285</v>
      </c>
      <c r="AS1248" s="6">
        <v>0.23933388963644797</v>
      </c>
      <c r="AT1248" s="6">
        <v>0.18521657600197097</v>
      </c>
      <c r="AU1248" s="6">
        <v>0.26098031640372799</v>
      </c>
      <c r="AV1248" s="6">
        <v>0.238597282079241</v>
      </c>
      <c r="AW1248" s="6">
        <v>0.28380807440350098</v>
      </c>
      <c r="AX1248" s="6">
        <v>0.21029688032586902</v>
      </c>
      <c r="AY1248" s="6">
        <v>0.22042477011573103</v>
      </c>
      <c r="AZ1248" s="6">
        <v>0.26377198757398201</v>
      </c>
      <c r="BA1248" s="6">
        <v>0.23202381717399301</v>
      </c>
      <c r="BB1248" s="6">
        <v>0.24342932238589998</v>
      </c>
      <c r="BC1248" s="6">
        <v>0.26323584058729999</v>
      </c>
      <c r="BD1248" s="6">
        <v>0.20186466420509699</v>
      </c>
      <c r="BE1248" s="6">
        <v>0.23820242936018102</v>
      </c>
      <c r="BF1248" s="6">
        <v>0.25643735410045898</v>
      </c>
      <c r="BG1248" s="6">
        <v>0.23850630969991699</v>
      </c>
      <c r="BH1248" s="6">
        <v>0.23300383793107202</v>
      </c>
      <c r="BI1248" s="6">
        <v>0.17304181090760601</v>
      </c>
      <c r="BJ1248" s="6">
        <v>0.24308985258451402</v>
      </c>
      <c r="BK1248" s="6">
        <v>0.24419573220454802</v>
      </c>
      <c r="BL1248" s="6">
        <v>0.222239015549098</v>
      </c>
      <c r="BM1248" s="6">
        <v>0.24861953582732901</v>
      </c>
      <c r="BN1248" s="6">
        <v>0.22772211156084701</v>
      </c>
      <c r="BO1248" s="6">
        <v>0.26064637633028798</v>
      </c>
      <c r="BP1248" s="6">
        <v>0.23030621536434001</v>
      </c>
      <c r="BQ1248" s="6">
        <v>0.26210974333947701</v>
      </c>
      <c r="BR1248" s="6">
        <v>0.169475544536836</v>
      </c>
      <c r="BS1248" s="6">
        <v>0.19858864454867198</v>
      </c>
      <c r="BT1248" s="6">
        <v>0.24369857104290699</v>
      </c>
      <c r="BU1248" s="6">
        <v>0.19694747257405398</v>
      </c>
      <c r="BV1248" s="6">
        <v>0.111370634180592</v>
      </c>
      <c r="BW1248" s="6">
        <v>0.18176210553591102</v>
      </c>
      <c r="BX1248" s="6">
        <v>0.15442306910700801</v>
      </c>
      <c r="BY1248" s="6">
        <v>0.18591023514295699</v>
      </c>
      <c r="BZ1248" s="6">
        <v>0.237734974541255</v>
      </c>
      <c r="CA1248" s="6">
        <v>0.25297300936878597</v>
      </c>
      <c r="CB1248" s="6">
        <v>0.19737426371064001</v>
      </c>
      <c r="CC1248" s="6">
        <v>0.25896418368644303</v>
      </c>
      <c r="CD1248" s="6">
        <v>0.18080777208631399</v>
      </c>
      <c r="CE1248" s="6">
        <v>0.19711013600802102</v>
      </c>
    </row>
    <row r="1249" spans="1:83">
      <c r="A1249" s="4">
        <v>2</v>
      </c>
      <c r="B1249" s="6">
        <v>0.225443966548181</v>
      </c>
      <c r="C1249" s="6">
        <v>0.20676452757020702</v>
      </c>
      <c r="D1249" s="6">
        <v>0.23658419538463601</v>
      </c>
      <c r="E1249" s="6">
        <v>0.21965426107078698</v>
      </c>
      <c r="F1249" s="5"/>
      <c r="G1249" s="6">
        <v>0.24483013529125303</v>
      </c>
      <c r="H1249" s="6">
        <v>0.20630793981029</v>
      </c>
      <c r="I1249" s="6">
        <v>0.25007123540519</v>
      </c>
      <c r="J1249" s="6">
        <v>0.17455309939742</v>
      </c>
      <c r="K1249" s="6">
        <v>0.206499406946241</v>
      </c>
      <c r="L1249" s="6">
        <v>0.21589219981941501</v>
      </c>
      <c r="M1249" s="6">
        <v>0.29957900292484302</v>
      </c>
      <c r="N1249" s="6">
        <v>0.26152766915931802</v>
      </c>
      <c r="O1249" s="6">
        <v>0.20526296934291899</v>
      </c>
      <c r="P1249" s="6">
        <v>0.20751813432816502</v>
      </c>
      <c r="Q1249" s="6">
        <v>0.23285286660528301</v>
      </c>
      <c r="R1249" s="6">
        <v>0.21734634432813099</v>
      </c>
      <c r="S1249" s="6">
        <v>0.184638867475445</v>
      </c>
      <c r="T1249" s="6">
        <v>0.205090808920246</v>
      </c>
      <c r="U1249" s="6">
        <v>0.19595680665121701</v>
      </c>
      <c r="V1249" s="6">
        <v>0.20283810065632099</v>
      </c>
      <c r="W1249" s="6">
        <v>0.23955909091741601</v>
      </c>
      <c r="X1249" s="6">
        <v>0.22144120438485898</v>
      </c>
      <c r="Y1249" s="6">
        <v>0.234751645937369</v>
      </c>
      <c r="Z1249" s="6">
        <v>0.20507218573290198</v>
      </c>
      <c r="AA1249" s="6">
        <v>0.26878830776594098</v>
      </c>
      <c r="AB1249" s="6">
        <v>0.20195996061570701</v>
      </c>
      <c r="AC1249" s="6">
        <v>0.23302960234367798</v>
      </c>
      <c r="AD1249" s="6">
        <v>0.22168804327001301</v>
      </c>
      <c r="AE1249" s="6">
        <v>0.23139418484005903</v>
      </c>
      <c r="AF1249" s="6">
        <v>0.22453897907352199</v>
      </c>
      <c r="AG1249" s="6">
        <v>0.22934075978156498</v>
      </c>
      <c r="AH1249" s="6">
        <v>0.21962760888427202</v>
      </c>
      <c r="AI1249" s="6">
        <v>0.22126980262770499</v>
      </c>
      <c r="AJ1249" s="6">
        <v>0.21833349197278001</v>
      </c>
      <c r="AK1249" s="6">
        <v>0.21613522461455598</v>
      </c>
      <c r="AL1249" s="6">
        <v>0.245160397310518</v>
      </c>
      <c r="AM1249" s="6">
        <v>0.219335820458092</v>
      </c>
      <c r="AN1249" s="6">
        <v>0.245978243707976</v>
      </c>
      <c r="AO1249" s="6">
        <v>0.19215450312047899</v>
      </c>
      <c r="AP1249" s="6">
        <v>0.216705253999429</v>
      </c>
      <c r="AQ1249" s="6">
        <v>0.237513141468113</v>
      </c>
      <c r="AR1249" s="6">
        <v>0.215727187145413</v>
      </c>
      <c r="AS1249" s="6">
        <v>0.24837389455189199</v>
      </c>
      <c r="AT1249" s="6">
        <v>0.26121287654585301</v>
      </c>
      <c r="AU1249" s="6">
        <v>0.20218779920206897</v>
      </c>
      <c r="AV1249" s="6">
        <v>0.247998768398588</v>
      </c>
      <c r="AW1249" s="6">
        <v>0.22137830904955</v>
      </c>
      <c r="AX1249" s="6">
        <v>0.183836089239335</v>
      </c>
      <c r="AY1249" s="6">
        <v>0.25127821923064603</v>
      </c>
      <c r="AZ1249" s="6">
        <v>0.16847655057795299</v>
      </c>
      <c r="BA1249" s="6">
        <v>0.23743505763998399</v>
      </c>
      <c r="BB1249" s="6">
        <v>0.22126980262770499</v>
      </c>
      <c r="BC1249" s="6">
        <v>0.17352401216201202</v>
      </c>
      <c r="BD1249" s="6">
        <v>0.20242390788129502</v>
      </c>
      <c r="BE1249" s="6">
        <v>0.20834346647302598</v>
      </c>
      <c r="BF1249" s="6">
        <v>0.21634997516993501</v>
      </c>
      <c r="BG1249" s="6">
        <v>0.23622061169341202</v>
      </c>
      <c r="BH1249" s="6">
        <v>0.22517308942641201</v>
      </c>
      <c r="BI1249" s="6">
        <v>0.22512792686926703</v>
      </c>
      <c r="BJ1249" s="6">
        <v>0.21169065967425499</v>
      </c>
      <c r="BK1249" s="6">
        <v>0.228196109064327</v>
      </c>
      <c r="BL1249" s="6">
        <v>0.22695214006157399</v>
      </c>
      <c r="BM1249" s="6">
        <v>0.22734870381393499</v>
      </c>
      <c r="BN1249" s="6">
        <v>0.22945408956647501</v>
      </c>
      <c r="BO1249" s="6">
        <v>0.21655788626918401</v>
      </c>
      <c r="BP1249" s="6">
        <v>0.23592977560145598</v>
      </c>
      <c r="BQ1249" s="6">
        <v>0.21393258462354001</v>
      </c>
      <c r="BR1249" s="6">
        <v>0.116856662123672</v>
      </c>
      <c r="BS1249" s="6">
        <v>0.28791893995331103</v>
      </c>
      <c r="BT1249" s="6">
        <v>0.29899441607425198</v>
      </c>
      <c r="BU1249" s="6">
        <v>0.16930137761093</v>
      </c>
      <c r="BV1249" s="6">
        <v>0.19124928269198199</v>
      </c>
      <c r="BW1249" s="6">
        <v>8.1556313160145402E-2</v>
      </c>
      <c r="BX1249" s="6">
        <v>0.34460354291988698</v>
      </c>
      <c r="BY1249" s="6">
        <v>0.19985590696998401</v>
      </c>
      <c r="BZ1249" s="6">
        <v>0.23871845666609801</v>
      </c>
      <c r="CA1249" s="6">
        <v>0.21281855515329098</v>
      </c>
      <c r="CB1249" s="6">
        <v>0.23964039884767399</v>
      </c>
      <c r="CC1249" s="6">
        <v>0.247924449222477</v>
      </c>
      <c r="CD1249" s="6">
        <v>0.173562296286082</v>
      </c>
      <c r="CE1249" s="6">
        <v>0.14286740988700899</v>
      </c>
    </row>
    <row r="1250" spans="1:83">
      <c r="A1250" s="4" t="s">
        <v>217</v>
      </c>
      <c r="B1250" s="6">
        <v>0.134823919009597</v>
      </c>
      <c r="C1250" s="6">
        <v>0.14969950740063098</v>
      </c>
      <c r="D1250" s="6">
        <v>0.14521381040349002</v>
      </c>
      <c r="E1250" s="6">
        <v>0.12257975136155701</v>
      </c>
      <c r="F1250" s="5"/>
      <c r="G1250" s="6">
        <v>0.14375605814200901</v>
      </c>
      <c r="H1250" s="6">
        <v>0.126007032314258</v>
      </c>
      <c r="I1250" s="6">
        <v>0.156097996893097</v>
      </c>
      <c r="J1250" s="6">
        <v>0.106281771927751</v>
      </c>
      <c r="K1250" s="6">
        <v>8.2864040523385807E-2</v>
      </c>
      <c r="L1250" s="6">
        <v>0.145994270299835</v>
      </c>
      <c r="M1250" s="6">
        <v>0.209269070120712</v>
      </c>
      <c r="N1250" s="6">
        <v>0.184506582635725</v>
      </c>
      <c r="O1250" s="6">
        <v>0.13266951856043599</v>
      </c>
      <c r="P1250" s="6">
        <v>0.105065326848021</v>
      </c>
      <c r="Q1250" s="6">
        <v>0.12793756133434001</v>
      </c>
      <c r="R1250" s="6">
        <v>0.16176413301148698</v>
      </c>
      <c r="S1250" s="6">
        <v>0.16108545506064101</v>
      </c>
      <c r="T1250" s="6">
        <v>0.16789010410813901</v>
      </c>
      <c r="U1250" s="6">
        <v>0.156453433097169</v>
      </c>
      <c r="V1250" s="6">
        <v>0.15024216208167199</v>
      </c>
      <c r="W1250" s="6">
        <v>0.135829429784807</v>
      </c>
      <c r="X1250" s="6">
        <v>0.11160046223437399</v>
      </c>
      <c r="Y1250" s="6">
        <v>0.13974177818091602</v>
      </c>
      <c r="Z1250" s="6">
        <v>0.13662008752772301</v>
      </c>
      <c r="AA1250" s="6">
        <v>0.133626276452805</v>
      </c>
      <c r="AB1250" s="6">
        <v>0.14516631487649001</v>
      </c>
      <c r="AC1250" s="6">
        <v>0.127971128344222</v>
      </c>
      <c r="AD1250" s="6">
        <v>0.13576613916633001</v>
      </c>
      <c r="AE1250" s="6">
        <v>0.12472578043700899</v>
      </c>
      <c r="AF1250" s="6">
        <v>0.115880283228337</v>
      </c>
      <c r="AG1250" s="6">
        <v>0.13580086557028101</v>
      </c>
      <c r="AH1250" s="6">
        <v>0.15940797905030599</v>
      </c>
      <c r="AI1250" s="6">
        <v>0.126706454824632</v>
      </c>
      <c r="AJ1250" s="6">
        <v>0.115114019510606</v>
      </c>
      <c r="AK1250" s="6">
        <v>0.12375525718702</v>
      </c>
      <c r="AL1250" s="6">
        <v>0.12722217439362099</v>
      </c>
      <c r="AM1250" s="6">
        <v>0.12253909124894299</v>
      </c>
      <c r="AN1250" s="6">
        <v>0.12445568758653099</v>
      </c>
      <c r="AO1250" s="6">
        <v>0.10292694826276901</v>
      </c>
      <c r="AP1250" s="6">
        <v>0.10605932056681301</v>
      </c>
      <c r="AQ1250" s="6">
        <v>0.17334998361451401</v>
      </c>
      <c r="AR1250" s="6">
        <v>0.132172082327878</v>
      </c>
      <c r="AS1250" s="6">
        <v>0.15929983127132899</v>
      </c>
      <c r="AT1250" s="6">
        <v>0.13590555239876001</v>
      </c>
      <c r="AU1250" s="6">
        <v>0.19783248402016401</v>
      </c>
      <c r="AV1250" s="6">
        <v>0.14537269474134398</v>
      </c>
      <c r="AW1250" s="6">
        <v>0.15659618047978299</v>
      </c>
      <c r="AX1250" s="6">
        <v>0.119112166949554</v>
      </c>
      <c r="AY1250" s="6">
        <v>0.11564399634927501</v>
      </c>
      <c r="AZ1250" s="6">
        <v>0.114363021781599</v>
      </c>
      <c r="BA1250" s="6">
        <v>0.115248817137326</v>
      </c>
      <c r="BB1250" s="6">
        <v>0.126706454824632</v>
      </c>
      <c r="BC1250" s="6">
        <v>0.11653728044731</v>
      </c>
      <c r="BD1250" s="6">
        <v>0.13235746946778001</v>
      </c>
      <c r="BE1250" s="6">
        <v>0.10570542038106699</v>
      </c>
      <c r="BF1250" s="6">
        <v>9.9546488600285088E-2</v>
      </c>
      <c r="BG1250" s="6">
        <v>0.14577288140809999</v>
      </c>
      <c r="BH1250" s="6">
        <v>0.139240774397207</v>
      </c>
      <c r="BI1250" s="6">
        <v>0.16320643423395398</v>
      </c>
      <c r="BJ1250" s="6">
        <v>0.12428966296734799</v>
      </c>
      <c r="BK1250" s="6">
        <v>0.13465591551269301</v>
      </c>
      <c r="BL1250" s="6">
        <v>0.15075978459713102</v>
      </c>
      <c r="BM1250" s="6">
        <v>0.14510047103896501</v>
      </c>
      <c r="BN1250" s="6">
        <v>0.15150951288055101</v>
      </c>
      <c r="BO1250" s="6">
        <v>0.104512208420661</v>
      </c>
      <c r="BP1250" s="6">
        <v>9.8396169986092699E-2</v>
      </c>
      <c r="BQ1250" s="6">
        <v>0.10181172770913501</v>
      </c>
      <c r="BR1250" s="6">
        <v>9.6519889142704207E-2</v>
      </c>
      <c r="BS1250" s="6">
        <v>0.16981679127206298</v>
      </c>
      <c r="BT1250" s="6">
        <v>0.19782661599882498</v>
      </c>
      <c r="BU1250" s="6">
        <v>0.19128047229080899</v>
      </c>
      <c r="BV1250" s="6">
        <v>0.19242083861775602</v>
      </c>
      <c r="BW1250" s="6">
        <v>0.107153326424347</v>
      </c>
      <c r="BX1250" s="6">
        <v>0.24305081385150501</v>
      </c>
      <c r="BY1250" s="6">
        <v>0.145803005704294</v>
      </c>
      <c r="BZ1250" s="6">
        <v>0.125687552116343</v>
      </c>
      <c r="CA1250" s="6">
        <v>0.13003023501623001</v>
      </c>
      <c r="CB1250" s="6">
        <v>0.29428964573715899</v>
      </c>
      <c r="CC1250" s="6">
        <v>0.15099075005907001</v>
      </c>
      <c r="CD1250" s="6">
        <v>8.9698579866860195E-2</v>
      </c>
      <c r="CE1250" s="6">
        <v>7.83948894584654E-2</v>
      </c>
    </row>
    <row r="1251" spans="1:83">
      <c r="A1251" s="4" t="s">
        <v>136</v>
      </c>
      <c r="B1251" s="6">
        <v>7.3771885160701905E-2</v>
      </c>
      <c r="C1251" s="6">
        <v>9.6321969791539411E-2</v>
      </c>
      <c r="D1251" s="6">
        <v>0.115340487705566</v>
      </c>
      <c r="E1251" s="6">
        <v>0.11180608767466299</v>
      </c>
      <c r="F1251" s="5"/>
      <c r="G1251" s="6">
        <v>6.9666388397215298E-2</v>
      </c>
      <c r="H1251" s="6">
        <v>7.7824408218745006E-2</v>
      </c>
      <c r="I1251" s="6">
        <v>0.17700994499146902</v>
      </c>
      <c r="J1251" s="6">
        <v>7.5343110110608E-2</v>
      </c>
      <c r="K1251" s="6">
        <v>7.3160110296131897E-2</v>
      </c>
      <c r="L1251" s="6">
        <v>2.6358606026100698E-2</v>
      </c>
      <c r="M1251" s="6">
        <v>7.58247939046192E-2</v>
      </c>
      <c r="N1251" s="6">
        <v>0.10410590628747901</v>
      </c>
      <c r="O1251" s="6">
        <v>9.4583789985191999E-2</v>
      </c>
      <c r="P1251" s="6">
        <v>8.7893874631628399E-2</v>
      </c>
      <c r="Q1251" s="6">
        <v>4.8608281521038597E-2</v>
      </c>
      <c r="R1251" s="6">
        <v>0.20340206021111298</v>
      </c>
      <c r="S1251" s="6">
        <v>0.10173374117008001</v>
      </c>
      <c r="T1251" s="6">
        <v>9.4112035323712692E-2</v>
      </c>
      <c r="U1251" s="6">
        <v>8.9430041487315204E-2</v>
      </c>
      <c r="V1251" s="6">
        <v>6.7819977258265093E-2</v>
      </c>
      <c r="W1251" s="6">
        <v>6.5609951734305699E-2</v>
      </c>
      <c r="X1251" s="6">
        <v>4.8874079246125801E-2</v>
      </c>
      <c r="Y1251" s="6">
        <v>4.4238793200380398E-2</v>
      </c>
      <c r="Z1251" s="6">
        <v>0.1586077941654</v>
      </c>
      <c r="AA1251" s="6">
        <v>6.1041407044769402E-2</v>
      </c>
      <c r="AB1251" s="6">
        <v>7.0325850101300491E-2</v>
      </c>
      <c r="AC1251" s="6">
        <v>7.2369224945255606E-2</v>
      </c>
      <c r="AD1251" s="6">
        <v>8.2309054154183894E-2</v>
      </c>
      <c r="AE1251" s="6">
        <v>8.2296774151559712E-2</v>
      </c>
      <c r="AF1251" s="6">
        <v>6.2716731911806101E-2</v>
      </c>
      <c r="AG1251" s="6">
        <v>7.5706641921891499E-2</v>
      </c>
      <c r="AH1251" s="6">
        <v>7.2385618363245904E-2</v>
      </c>
      <c r="AI1251" s="6">
        <v>6.9705209975150895E-2</v>
      </c>
      <c r="AJ1251" s="6">
        <v>6.1211630125573499E-2</v>
      </c>
      <c r="AK1251" s="6">
        <v>9.2976928440415496E-2</v>
      </c>
      <c r="AL1251" s="6">
        <v>9.7285086106409097E-2</v>
      </c>
      <c r="AM1251" s="6">
        <v>6.9167924992068905E-2</v>
      </c>
      <c r="AN1251" s="6">
        <v>4.9192660266415195E-2</v>
      </c>
      <c r="AO1251" s="6">
        <v>8.3145136544844206E-2</v>
      </c>
      <c r="AP1251" s="6">
        <v>7.4486246891774202E-2</v>
      </c>
      <c r="AQ1251" s="6">
        <v>7.6960866309947806E-2</v>
      </c>
      <c r="AR1251" s="6">
        <v>3.5222706571926402E-2</v>
      </c>
      <c r="AS1251" s="6">
        <v>9.3148016989741705E-2</v>
      </c>
      <c r="AT1251" s="6">
        <v>6.7030592411114101E-2</v>
      </c>
      <c r="AU1251" s="6">
        <v>5.91028019368307E-2</v>
      </c>
      <c r="AV1251" s="6">
        <v>7.8010605749271503E-2</v>
      </c>
      <c r="AW1251" s="6">
        <v>3.88608937336411E-2</v>
      </c>
      <c r="AX1251" s="6">
        <v>9.9709766568163605E-2</v>
      </c>
      <c r="AY1251" s="6">
        <v>5.1713205051585803E-2</v>
      </c>
      <c r="AZ1251" s="6">
        <v>5.68721916648025E-2</v>
      </c>
      <c r="BA1251" s="6">
        <v>0.11894262731492899</v>
      </c>
      <c r="BB1251" s="6">
        <v>6.9705209975150895E-2</v>
      </c>
      <c r="BC1251" s="6">
        <v>0.104744657967143</v>
      </c>
      <c r="BD1251" s="6">
        <v>0.176845257231209</v>
      </c>
      <c r="BE1251" s="6">
        <v>8.04200280068436E-2</v>
      </c>
      <c r="BF1251" s="6">
        <v>7.8256564579149201E-2</v>
      </c>
      <c r="BG1251" s="6">
        <v>5.8417169923236797E-2</v>
      </c>
      <c r="BH1251" s="6">
        <v>5.0789144573111199E-2</v>
      </c>
      <c r="BI1251" s="6">
        <v>7.2360581943720997E-2</v>
      </c>
      <c r="BJ1251" s="6">
        <v>6.3348414112585308E-2</v>
      </c>
      <c r="BK1251" s="6">
        <v>7.9070306287820205E-2</v>
      </c>
      <c r="BL1251" s="6">
        <v>6.5701614132128203E-2</v>
      </c>
      <c r="BM1251" s="6">
        <v>6.9585561926658504E-2</v>
      </c>
      <c r="BN1251" s="6">
        <v>7.6492741952271098E-2</v>
      </c>
      <c r="BO1251" s="6">
        <v>6.4822577334384804E-2</v>
      </c>
      <c r="BP1251" s="6">
        <v>9.8911025585480011E-2</v>
      </c>
      <c r="BQ1251" s="6">
        <v>5.8206639705586996E-2</v>
      </c>
      <c r="BR1251" s="6">
        <v>0.18396260782757901</v>
      </c>
      <c r="BS1251" s="6">
        <v>0.15064313435257301</v>
      </c>
      <c r="BT1251" s="6">
        <v>6.8080929886450203E-2</v>
      </c>
      <c r="BU1251" s="6">
        <v>1.5787075430620801E-2</v>
      </c>
      <c r="BV1251" s="6">
        <v>0.17782404538788199</v>
      </c>
      <c r="BW1251" s="6">
        <v>0.13586631865832602</v>
      </c>
      <c r="BX1251" s="6">
        <v>0.110164740149059</v>
      </c>
      <c r="BY1251" s="6">
        <v>0.116489537422728</v>
      </c>
      <c r="BZ1251" s="6">
        <v>9.4541231936056902E-2</v>
      </c>
      <c r="CA1251" s="6">
        <v>5.2516740306915596E-2</v>
      </c>
      <c r="CB1251" s="6">
        <v>9.2805979869897012E-2</v>
      </c>
      <c r="CC1251" s="6">
        <v>5.48782365804142E-2</v>
      </c>
      <c r="CD1251" s="6">
        <v>0.11446510012391901</v>
      </c>
      <c r="CE1251" s="6">
        <v>0.148145413980108</v>
      </c>
    </row>
    <row r="1252" spans="1:83">
      <c r="A1252" s="4" t="s">
        <v>195</v>
      </c>
      <c r="B1252" s="7">
        <v>62.8</v>
      </c>
      <c r="C1252" s="7">
        <v>62.5</v>
      </c>
      <c r="D1252" s="7">
        <v>64.8</v>
      </c>
      <c r="E1252" s="7">
        <v>61.7</v>
      </c>
      <c r="F1252" s="5"/>
      <c r="G1252" s="7">
        <v>63.3</v>
      </c>
      <c r="H1252" s="7">
        <v>62.3</v>
      </c>
      <c r="I1252" s="7">
        <v>67.900000000000006</v>
      </c>
      <c r="J1252" s="7">
        <v>57.7</v>
      </c>
      <c r="K1252" s="7">
        <v>58</v>
      </c>
      <c r="L1252" s="7">
        <v>62.5</v>
      </c>
      <c r="M1252" s="7">
        <v>72.3</v>
      </c>
      <c r="N1252" s="7">
        <v>67.599999999999994</v>
      </c>
      <c r="O1252" s="7">
        <v>61.3</v>
      </c>
      <c r="P1252" s="7">
        <v>57.7</v>
      </c>
      <c r="Q1252" s="7">
        <v>63.4</v>
      </c>
      <c r="R1252" s="7">
        <v>64.8</v>
      </c>
      <c r="S1252" s="7">
        <v>61.8</v>
      </c>
      <c r="T1252" s="7">
        <v>62.2</v>
      </c>
      <c r="U1252" s="7">
        <v>60.4</v>
      </c>
      <c r="V1252" s="7">
        <v>62.2</v>
      </c>
      <c r="W1252" s="7">
        <v>62.3</v>
      </c>
      <c r="X1252" s="7">
        <v>60.8</v>
      </c>
      <c r="Y1252" s="7">
        <v>64.8</v>
      </c>
      <c r="Z1252" s="7">
        <v>64</v>
      </c>
      <c r="AA1252" s="7">
        <v>63.6</v>
      </c>
      <c r="AB1252" s="7">
        <v>61.1</v>
      </c>
      <c r="AC1252" s="7">
        <v>63.1</v>
      </c>
      <c r="AD1252" s="7">
        <v>63.6</v>
      </c>
      <c r="AE1252" s="7">
        <v>63.5</v>
      </c>
      <c r="AF1252" s="7">
        <v>61</v>
      </c>
      <c r="AG1252" s="7">
        <v>63.5</v>
      </c>
      <c r="AH1252" s="7">
        <v>63.6</v>
      </c>
      <c r="AI1252" s="7">
        <v>62.1</v>
      </c>
      <c r="AJ1252" s="7">
        <v>59</v>
      </c>
      <c r="AK1252" s="7">
        <v>65.400000000000006</v>
      </c>
      <c r="AL1252" s="7">
        <v>64.7</v>
      </c>
      <c r="AM1252" s="7">
        <v>62.5</v>
      </c>
      <c r="AN1252" s="7">
        <v>60.9</v>
      </c>
      <c r="AO1252" s="7">
        <v>61</v>
      </c>
      <c r="AP1252" s="7">
        <v>59.3</v>
      </c>
      <c r="AQ1252" s="7">
        <v>65.5</v>
      </c>
      <c r="AR1252" s="7">
        <v>59.8</v>
      </c>
      <c r="AS1252" s="7">
        <v>65.5</v>
      </c>
      <c r="AT1252" s="7">
        <v>65.400000000000006</v>
      </c>
      <c r="AU1252" s="7">
        <v>66.2</v>
      </c>
      <c r="AV1252" s="7">
        <v>63.5</v>
      </c>
      <c r="AW1252" s="7">
        <v>61.4</v>
      </c>
      <c r="AX1252" s="7">
        <v>59.5</v>
      </c>
      <c r="AY1252" s="7">
        <v>60.3</v>
      </c>
      <c r="AZ1252" s="7">
        <v>55.9</v>
      </c>
      <c r="BA1252" s="7">
        <v>63.5</v>
      </c>
      <c r="BB1252" s="7">
        <v>62.1</v>
      </c>
      <c r="BC1252" s="7">
        <v>58.1</v>
      </c>
      <c r="BD1252" s="7">
        <v>65</v>
      </c>
      <c r="BE1252" s="7">
        <v>60.8</v>
      </c>
      <c r="BF1252" s="7">
        <v>60.9</v>
      </c>
      <c r="BG1252" s="7">
        <v>63.4</v>
      </c>
      <c r="BH1252" s="7">
        <v>61.4</v>
      </c>
      <c r="BI1252" s="7">
        <v>60.4</v>
      </c>
      <c r="BJ1252" s="7">
        <v>61.3</v>
      </c>
      <c r="BK1252" s="7">
        <v>63.4</v>
      </c>
      <c r="BL1252" s="7">
        <v>62.6</v>
      </c>
      <c r="BM1252" s="7">
        <v>63.3</v>
      </c>
      <c r="BN1252" s="7">
        <v>63.6</v>
      </c>
      <c r="BO1252" s="7">
        <v>61.9</v>
      </c>
      <c r="BP1252" s="7">
        <v>61.4</v>
      </c>
      <c r="BQ1252" s="7">
        <v>60.5</v>
      </c>
      <c r="BR1252" s="7">
        <v>51.5</v>
      </c>
      <c r="BS1252" s="7">
        <v>71.900000000000006</v>
      </c>
      <c r="BT1252" s="7">
        <v>72.3</v>
      </c>
      <c r="BU1252" s="7">
        <v>56.5</v>
      </c>
      <c r="BV1252" s="7">
        <v>66.3</v>
      </c>
      <c r="BW1252" s="7">
        <v>45.4</v>
      </c>
      <c r="BX1252" s="7">
        <v>77.2</v>
      </c>
      <c r="BY1252" s="7">
        <v>61.6</v>
      </c>
      <c r="BZ1252" s="7">
        <v>63.6</v>
      </c>
      <c r="CA1252" s="7">
        <v>61.3</v>
      </c>
      <c r="CB1252" s="7">
        <v>76.599999999999994</v>
      </c>
      <c r="CC1252" s="7">
        <v>65.7</v>
      </c>
      <c r="CD1252" s="7">
        <v>53.1</v>
      </c>
      <c r="CE1252" s="7">
        <v>54.9</v>
      </c>
    </row>
    <row r="1253" spans="1:83" ht="15.75" thickBot="1">
      <c r="A1253" s="4" t="s">
        <v>152</v>
      </c>
      <c r="B1253" s="7">
        <v>28.3</v>
      </c>
      <c r="C1253" s="7">
        <v>29.4</v>
      </c>
      <c r="D1253" s="7">
        <v>28</v>
      </c>
      <c r="E1253" s="7">
        <v>28.7</v>
      </c>
      <c r="F1253" s="5"/>
      <c r="G1253" s="7">
        <v>28.8</v>
      </c>
      <c r="H1253" s="7">
        <v>27.8</v>
      </c>
      <c r="I1253" s="7">
        <v>27.6</v>
      </c>
      <c r="J1253" s="7">
        <v>28.5</v>
      </c>
      <c r="K1253" s="7">
        <v>28.5</v>
      </c>
      <c r="L1253" s="7">
        <v>28.5</v>
      </c>
      <c r="M1253" s="7">
        <v>24.9</v>
      </c>
      <c r="N1253" s="7">
        <v>28.6</v>
      </c>
      <c r="O1253" s="7">
        <v>29.2</v>
      </c>
      <c r="P1253" s="7">
        <v>30.2</v>
      </c>
      <c r="Q1253" s="7">
        <v>27</v>
      </c>
      <c r="R1253" s="7">
        <v>31.4</v>
      </c>
      <c r="S1253" s="7">
        <v>30.5</v>
      </c>
      <c r="T1253" s="7">
        <v>30.9</v>
      </c>
      <c r="U1253" s="7">
        <v>31.5</v>
      </c>
      <c r="V1253" s="7">
        <v>28.7</v>
      </c>
      <c r="W1253" s="7">
        <v>29.3</v>
      </c>
      <c r="X1253" s="7">
        <v>27.8</v>
      </c>
      <c r="Y1253" s="7">
        <v>26.1</v>
      </c>
      <c r="Z1253" s="7">
        <v>28.4</v>
      </c>
      <c r="AA1253" s="7">
        <v>28.3</v>
      </c>
      <c r="AB1253" s="7">
        <v>29.9</v>
      </c>
      <c r="AC1253" s="7">
        <v>27.7</v>
      </c>
      <c r="AD1253" s="7">
        <v>27.8</v>
      </c>
      <c r="AE1253" s="7">
        <v>27.1</v>
      </c>
      <c r="AF1253" s="7">
        <v>28.5</v>
      </c>
      <c r="AG1253" s="7">
        <v>27.4</v>
      </c>
      <c r="AH1253" s="7">
        <v>29.4</v>
      </c>
      <c r="AI1253" s="7">
        <v>28.2</v>
      </c>
      <c r="AJ1253" s="7">
        <v>30.4</v>
      </c>
      <c r="AK1253" s="7">
        <v>24.2</v>
      </c>
      <c r="AL1253" s="7">
        <v>26.7</v>
      </c>
      <c r="AM1253" s="7">
        <v>27.5</v>
      </c>
      <c r="AN1253" s="7">
        <v>29.5</v>
      </c>
      <c r="AO1253" s="7">
        <v>26.9</v>
      </c>
      <c r="AP1253" s="7">
        <v>29.4</v>
      </c>
      <c r="AQ1253" s="7">
        <v>27.8</v>
      </c>
      <c r="AR1253" s="7">
        <v>29</v>
      </c>
      <c r="AS1253" s="7">
        <v>28.7</v>
      </c>
      <c r="AT1253" s="7">
        <v>26</v>
      </c>
      <c r="AU1253" s="7">
        <v>28.2</v>
      </c>
      <c r="AV1253" s="7">
        <v>29.9</v>
      </c>
      <c r="AW1253" s="7">
        <v>32.200000000000003</v>
      </c>
      <c r="AX1253" s="7">
        <v>28.6</v>
      </c>
      <c r="AY1253" s="7">
        <v>30.1</v>
      </c>
      <c r="AZ1253" s="7">
        <v>31.2</v>
      </c>
      <c r="BA1253" s="7">
        <v>27.6</v>
      </c>
      <c r="BB1253" s="7">
        <v>28.2</v>
      </c>
      <c r="BC1253" s="7">
        <v>31.3</v>
      </c>
      <c r="BD1253" s="7">
        <v>26.5</v>
      </c>
      <c r="BE1253" s="7">
        <v>27.1</v>
      </c>
      <c r="BF1253" s="7">
        <v>27.3</v>
      </c>
      <c r="BG1253" s="7">
        <v>28.7</v>
      </c>
      <c r="BH1253" s="7">
        <v>29.5</v>
      </c>
      <c r="BI1253" s="7">
        <v>32.5</v>
      </c>
      <c r="BJ1253" s="7">
        <v>28.3</v>
      </c>
      <c r="BK1253" s="7">
        <v>27.9</v>
      </c>
      <c r="BL1253" s="7">
        <v>29.5</v>
      </c>
      <c r="BM1253" s="7">
        <v>28.8</v>
      </c>
      <c r="BN1253" s="7">
        <v>28.6</v>
      </c>
      <c r="BO1253" s="7">
        <v>26.3</v>
      </c>
      <c r="BP1253" s="7">
        <v>27.9</v>
      </c>
      <c r="BQ1253" s="7">
        <v>27.4</v>
      </c>
      <c r="BR1253" s="7">
        <v>32</v>
      </c>
      <c r="BS1253" s="7">
        <v>23.9</v>
      </c>
      <c r="BT1253" s="7">
        <v>24</v>
      </c>
      <c r="BU1253" s="7">
        <v>34.700000000000003</v>
      </c>
      <c r="BV1253" s="7">
        <v>29.2</v>
      </c>
      <c r="BW1253" s="7">
        <v>34.1</v>
      </c>
      <c r="BX1253" s="7">
        <v>22.6</v>
      </c>
      <c r="BY1253" s="7">
        <v>29.6</v>
      </c>
      <c r="BZ1253" s="7">
        <v>27.8</v>
      </c>
      <c r="CA1253" s="7">
        <v>28.6</v>
      </c>
      <c r="CB1253" s="7">
        <v>22.9</v>
      </c>
      <c r="CC1253" s="7">
        <v>26.9</v>
      </c>
      <c r="CD1253" s="7">
        <v>31.5</v>
      </c>
      <c r="CE1253" s="7">
        <v>28.3</v>
      </c>
    </row>
    <row r="1254" spans="1:83" ht="15.75" thickBot="1">
      <c r="A1254" s="12" t="s">
        <v>192</v>
      </c>
      <c r="C1254" s="10">
        <f>2*(1-_xlfn.NORM.S.DIST(ABS((C1252-$B1252) /SQRT(C1253*C1253/C1242+$B1253*$B1253/$B1242)),TRUE))</f>
        <v>0.65857989102937919</v>
      </c>
      <c r="D1254" s="10">
        <f t="shared" ref="D1254:E1254" si="364">2*(1-_xlfn.NORM.S.DIST(ABS((D1252-$B1252) /SQRT(D1253*D1253/D1242+$B1253*$B1253/$B1242)),TRUE))</f>
        <v>3.9095361783125782E-4</v>
      </c>
      <c r="E1254" s="10">
        <f t="shared" si="364"/>
        <v>5.3654439399535292E-2</v>
      </c>
      <c r="F1254" s="10" t="e">
        <f>2*(1-_xlfn.NORM.S.DIST(ABS((F1252-$B1252) /SQRT(F1253*F1253/F1242+$B1253*$B1253/$B1242)),TRUE))</f>
        <v>#DIV/0!</v>
      </c>
      <c r="G1254" s="10">
        <f>2*(1-_xlfn.NORM.S.DIST(ABS(G1252-($B1242*(1-$B1251)*$B1252 - G1242*(1-G1251)*G1252)/($B1242*(1-$B1251)-G1242*(1-G1251)))/SQRT(G1253*G1253/(G1242*(1-G1251))+$B1253*$B1253/($B1242*(1-$B1251)-G1242*(1-G1251))),TRUE))</f>
        <v>0.33998120040062796</v>
      </c>
      <c r="H1254" s="10">
        <f t="shared" ref="H1254:BS1254" si="365">2*(1-_xlfn.NORM.S.DIST(ABS(H1252-($B1242*(1-$B1251)*$B1252 - H1242*(1-H1251)*H1252)/($B1242*(1-$B1251)-H1242*(1-H1251)))/SQRT(H1253*H1253/(H1242*(1-H1251))+$B1253*$B1253/($B1242*(1-$B1251)-H1242*(1-H1251))),TRUE))</f>
        <v>0.32703226136629659</v>
      </c>
      <c r="I1254" s="10">
        <f t="shared" si="365"/>
        <v>1.896386034701214E-3</v>
      </c>
      <c r="J1254" s="10">
        <f t="shared" si="365"/>
        <v>2.8697952845435637E-5</v>
      </c>
      <c r="K1254" s="10">
        <f t="shared" si="365"/>
        <v>2.3514771392285638E-6</v>
      </c>
      <c r="L1254" s="10">
        <f t="shared" si="365"/>
        <v>0.7098353627529097</v>
      </c>
      <c r="M1254" s="10">
        <f t="shared" si="365"/>
        <v>0</v>
      </c>
      <c r="N1254" s="10">
        <f t="shared" si="365"/>
        <v>1.5545203459952361E-3</v>
      </c>
      <c r="O1254" s="10">
        <f t="shared" si="365"/>
        <v>0.12079132950432747</v>
      </c>
      <c r="P1254" s="10">
        <f t="shared" si="365"/>
        <v>1.3615984940480441E-3</v>
      </c>
      <c r="Q1254" s="10">
        <f t="shared" si="365"/>
        <v>0.21054984236511487</v>
      </c>
      <c r="R1254" s="10">
        <f t="shared" si="365"/>
        <v>0.40012759215154947</v>
      </c>
      <c r="S1254" s="10">
        <f t="shared" si="365"/>
        <v>0.52612510943795932</v>
      </c>
      <c r="T1254" s="10">
        <f t="shared" si="365"/>
        <v>0.63039303192223684</v>
      </c>
      <c r="U1254" s="10">
        <f t="shared" si="365"/>
        <v>2.8304751886753188E-2</v>
      </c>
      <c r="V1254" s="10">
        <f t="shared" si="365"/>
        <v>0.51144272194913709</v>
      </c>
      <c r="W1254" s="10">
        <f t="shared" si="365"/>
        <v>0.49923161059994547</v>
      </c>
      <c r="X1254" s="10">
        <f t="shared" si="365"/>
        <v>1.689605011751194E-3</v>
      </c>
      <c r="Y1254" s="10">
        <f t="shared" si="365"/>
        <v>2.2287355088979055E-4</v>
      </c>
      <c r="Z1254" s="10">
        <f t="shared" si="365"/>
        <v>0.2157527943311337</v>
      </c>
      <c r="AA1254" s="10">
        <f t="shared" si="365"/>
        <v>0.63331049734113076</v>
      </c>
      <c r="AB1254" s="10">
        <f t="shared" si="365"/>
        <v>8.576389811705365E-2</v>
      </c>
      <c r="AC1254" s="10">
        <f t="shared" si="365"/>
        <v>0.64689169059879648</v>
      </c>
      <c r="AD1254" s="10">
        <f t="shared" si="365"/>
        <v>0.29828028892305514</v>
      </c>
      <c r="AE1254" s="10">
        <f t="shared" si="365"/>
        <v>0.37409013867671836</v>
      </c>
      <c r="AF1254" s="10">
        <f t="shared" si="365"/>
        <v>0.34355087063775636</v>
      </c>
      <c r="AG1254" s="10">
        <f t="shared" si="365"/>
        <v>0.4379215895695272</v>
      </c>
      <c r="AH1254" s="10">
        <f t="shared" si="365"/>
        <v>0.39848852946290858</v>
      </c>
      <c r="AI1254" s="10">
        <f t="shared" si="365"/>
        <v>0.68605756083689928</v>
      </c>
      <c r="AJ1254" s="10">
        <f t="shared" si="365"/>
        <v>4.0057927534647542E-2</v>
      </c>
      <c r="AK1254" s="10">
        <f t="shared" si="365"/>
        <v>0.15506417010052931</v>
      </c>
      <c r="AL1254" s="10">
        <f t="shared" si="365"/>
        <v>0.12556889600002452</v>
      </c>
      <c r="AM1254" s="10">
        <f t="shared" si="365"/>
        <v>0.80088116627190509</v>
      </c>
      <c r="AN1254" s="10">
        <f t="shared" si="365"/>
        <v>0.4602809302410642</v>
      </c>
      <c r="AO1254" s="10">
        <f t="shared" si="365"/>
        <v>0.53592757670209967</v>
      </c>
      <c r="AP1254" s="10">
        <f t="shared" si="365"/>
        <v>0.13531471784189497</v>
      </c>
      <c r="AQ1254" s="10">
        <f t="shared" si="365"/>
        <v>0.23585413325105531</v>
      </c>
      <c r="AR1254" s="10">
        <f t="shared" si="365"/>
        <v>0.31943847225892896</v>
      </c>
      <c r="AS1254" s="10">
        <f t="shared" si="365"/>
        <v>0.4452528803107465</v>
      </c>
      <c r="AT1254" s="10">
        <f t="shared" si="365"/>
        <v>0.31101392060030086</v>
      </c>
      <c r="AU1254" s="10">
        <f t="shared" si="365"/>
        <v>4.9632926342113803E-2</v>
      </c>
      <c r="AV1254" s="10">
        <f t="shared" si="365"/>
        <v>0.66600131981994437</v>
      </c>
      <c r="AW1254" s="10">
        <f t="shared" si="365"/>
        <v>0.7426232755565203</v>
      </c>
      <c r="AX1254" s="10">
        <f t="shared" si="365"/>
        <v>0.20269419416438028</v>
      </c>
      <c r="AY1254" s="10">
        <f t="shared" si="365"/>
        <v>0.33749411353967673</v>
      </c>
      <c r="AZ1254" s="10">
        <f t="shared" si="365"/>
        <v>3.0338399960204265E-2</v>
      </c>
      <c r="BA1254" s="10">
        <f t="shared" si="365"/>
        <v>0.8975772069263015</v>
      </c>
      <c r="BB1254" s="10">
        <f t="shared" si="365"/>
        <v>0.68605756083689928</v>
      </c>
      <c r="BC1254" s="10">
        <f t="shared" si="365"/>
        <v>0.17575628751812267</v>
      </c>
      <c r="BD1254" s="10">
        <f t="shared" si="365"/>
        <v>0.34094003948961182</v>
      </c>
      <c r="BE1254" s="10">
        <f t="shared" si="365"/>
        <v>0.29533892405823448</v>
      </c>
      <c r="BF1254" s="10">
        <f t="shared" si="365"/>
        <v>9.319871923426426E-2</v>
      </c>
      <c r="BG1254" s="10">
        <f t="shared" si="365"/>
        <v>9.0727756085469125E-2</v>
      </c>
      <c r="BH1254" s="10">
        <f t="shared" si="365"/>
        <v>0.39114968852057674</v>
      </c>
      <c r="BI1254" s="10">
        <f t="shared" si="365"/>
        <v>0.40932947990179436</v>
      </c>
      <c r="BJ1254" s="10">
        <f t="shared" si="365"/>
        <v>0.25162738819787567</v>
      </c>
      <c r="BK1254" s="10">
        <f t="shared" si="365"/>
        <v>5.6970955927126088E-2</v>
      </c>
      <c r="BL1254" s="10">
        <f t="shared" si="365"/>
        <v>0.85983843005692284</v>
      </c>
      <c r="BM1254" s="10">
        <f t="shared" si="365"/>
        <v>0.44754611823323676</v>
      </c>
      <c r="BN1254" s="10">
        <f t="shared" si="365"/>
        <v>0.55165703524845466</v>
      </c>
      <c r="BO1254" s="10">
        <f t="shared" si="365"/>
        <v>0.43485655116278332</v>
      </c>
      <c r="BP1254" s="10">
        <f t="shared" si="365"/>
        <v>0.41567674163262702</v>
      </c>
      <c r="BQ1254" s="10">
        <f t="shared" si="365"/>
        <v>8.0653218970105911E-7</v>
      </c>
      <c r="BR1254" s="10">
        <f t="shared" si="365"/>
        <v>4.0655417352599699E-3</v>
      </c>
      <c r="BS1254" s="10">
        <f t="shared" si="365"/>
        <v>8.4855280579887449E-9</v>
      </c>
      <c r="BT1254" s="10">
        <f t="shared" ref="BT1254:CE1254" si="366">2*(1-_xlfn.NORM.S.DIST(ABS(BT1252-($B1242*(1-$B1251)*$B1252 - BT1242*(1-BT1251)*BT1252)/($B1242*(1-$B1251)-BT1242*(1-BT1251)))/SQRT(BT1253*BT1253/(BT1242*(1-BT1251))+$B1253*$B1253/($B1242*(1-$B1251)-BT1242*(1-BT1251))),TRUE))</f>
        <v>0</v>
      </c>
      <c r="BU1254" s="10">
        <f t="shared" si="366"/>
        <v>3.0080590669381291E-3</v>
      </c>
      <c r="BV1254" s="10">
        <f t="shared" si="366"/>
        <v>0.55668768444588546</v>
      </c>
      <c r="BW1254" s="10">
        <f t="shared" si="366"/>
        <v>1.387514348087926E-4</v>
      </c>
      <c r="BX1254" s="10">
        <f t="shared" si="366"/>
        <v>1.8138823776325808E-12</v>
      </c>
      <c r="BY1254" s="10">
        <f t="shared" si="366"/>
        <v>0.59313680467902663</v>
      </c>
      <c r="BZ1254" s="10">
        <f t="shared" si="366"/>
        <v>0.2643818522061927</v>
      </c>
      <c r="CA1254" s="10">
        <f t="shared" si="366"/>
        <v>1.6845353358383441E-3</v>
      </c>
      <c r="CB1254" s="10">
        <f t="shared" si="366"/>
        <v>1.9058380691716614E-4</v>
      </c>
      <c r="CC1254" s="10">
        <f t="shared" si="366"/>
        <v>0</v>
      </c>
      <c r="CD1254" s="10">
        <f t="shared" si="366"/>
        <v>1.3411494137471891E-13</v>
      </c>
      <c r="CE1254" s="10">
        <f t="shared" si="366"/>
        <v>1.3829303142065541E-4</v>
      </c>
    </row>
    <row r="1255" spans="1:83">
      <c r="A1255" s="14" t="s">
        <v>220</v>
      </c>
      <c r="B1255">
        <f>B1252+(1.96*(B1253/SQRT(B1242*(1-B1251))))</f>
        <v>63.813319463784453</v>
      </c>
      <c r="C1255">
        <f t="shared" ref="C1255:BN1255" si="367">C1252+(1.96*(C1253/SQRT(C1242*(1-C1251))))</f>
        <v>63.452391297015502</v>
      </c>
      <c r="D1255">
        <f t="shared" si="367"/>
        <v>65.353391168562823</v>
      </c>
      <c r="E1255">
        <f t="shared" si="367"/>
        <v>62.278592026898714</v>
      </c>
      <c r="F1255" t="e">
        <f t="shared" si="367"/>
        <v>#DIV/0!</v>
      </c>
      <c r="G1255">
        <f t="shared" si="367"/>
        <v>64.761714119607532</v>
      </c>
      <c r="H1255">
        <f t="shared" si="367"/>
        <v>63.70453956825105</v>
      </c>
      <c r="I1255">
        <f t="shared" si="367"/>
        <v>71.259793479516134</v>
      </c>
      <c r="J1255">
        <f t="shared" si="367"/>
        <v>60.300520930144863</v>
      </c>
      <c r="K1255">
        <f t="shared" si="367"/>
        <v>60.241615761358958</v>
      </c>
      <c r="L1255">
        <f t="shared" si="367"/>
        <v>64.383898678486304</v>
      </c>
      <c r="M1255">
        <f t="shared" si="367"/>
        <v>74.043332938595611</v>
      </c>
      <c r="N1255">
        <f t="shared" si="367"/>
        <v>70.747691322045696</v>
      </c>
      <c r="O1255">
        <f t="shared" si="367"/>
        <v>63.476046195136654</v>
      </c>
      <c r="P1255">
        <f t="shared" si="367"/>
        <v>61.022390728765146</v>
      </c>
      <c r="Q1255">
        <f t="shared" si="367"/>
        <v>64.731637780218477</v>
      </c>
      <c r="R1255">
        <f t="shared" si="367"/>
        <v>69.616030176320336</v>
      </c>
      <c r="S1255">
        <f t="shared" si="367"/>
        <v>65.10146680591906</v>
      </c>
      <c r="T1255">
        <f t="shared" si="367"/>
        <v>64.913288418889536</v>
      </c>
      <c r="U1255">
        <f t="shared" si="367"/>
        <v>62.863119150232031</v>
      </c>
      <c r="V1255">
        <f t="shared" si="367"/>
        <v>64.270262814720567</v>
      </c>
      <c r="W1255">
        <f t="shared" si="367"/>
        <v>64.103618662660182</v>
      </c>
      <c r="X1255">
        <f t="shared" si="367"/>
        <v>62.389821550616304</v>
      </c>
      <c r="Y1255">
        <f t="shared" si="367"/>
        <v>66.18470664221401</v>
      </c>
      <c r="Z1255">
        <f t="shared" si="367"/>
        <v>66.156316858379242</v>
      </c>
      <c r="AA1255">
        <f t="shared" si="367"/>
        <v>67.039373984761284</v>
      </c>
      <c r="AB1255">
        <f t="shared" si="367"/>
        <v>63.33583454930826</v>
      </c>
      <c r="AC1255">
        <f t="shared" si="367"/>
        <v>64.713869265262559</v>
      </c>
      <c r="AD1255">
        <f t="shared" si="367"/>
        <v>65.399574786523473</v>
      </c>
      <c r="AE1255">
        <f t="shared" si="367"/>
        <v>65.306544990076262</v>
      </c>
      <c r="AF1255">
        <f t="shared" si="367"/>
        <v>64.863786028121055</v>
      </c>
      <c r="AG1255">
        <f t="shared" si="367"/>
        <v>65.510449033635695</v>
      </c>
      <c r="AH1255">
        <f t="shared" si="367"/>
        <v>65.749160321470995</v>
      </c>
      <c r="AI1255">
        <f t="shared" si="367"/>
        <v>65.640334030442517</v>
      </c>
      <c r="AJ1255">
        <f t="shared" si="367"/>
        <v>62.806497517837556</v>
      </c>
      <c r="AK1255">
        <f t="shared" si="367"/>
        <v>69.051790026263674</v>
      </c>
      <c r="AL1255">
        <f t="shared" si="367"/>
        <v>67.293604511807075</v>
      </c>
      <c r="AM1255">
        <f t="shared" si="367"/>
        <v>65.02122932078899</v>
      </c>
      <c r="AN1255">
        <f t="shared" si="367"/>
        <v>66.061130720103534</v>
      </c>
      <c r="AO1255">
        <f t="shared" si="367"/>
        <v>66.772146679451026</v>
      </c>
      <c r="AP1255">
        <f t="shared" si="367"/>
        <v>64.020619818892513</v>
      </c>
      <c r="AQ1255">
        <f t="shared" si="367"/>
        <v>70.070149950252201</v>
      </c>
      <c r="AR1255">
        <f t="shared" si="367"/>
        <v>65.800660525771207</v>
      </c>
      <c r="AS1255">
        <f t="shared" si="367"/>
        <v>72.510364351068404</v>
      </c>
      <c r="AT1255">
        <f t="shared" si="367"/>
        <v>70.500395205569092</v>
      </c>
      <c r="AU1255">
        <f t="shared" si="367"/>
        <v>69.740659880836361</v>
      </c>
      <c r="AV1255">
        <f t="shared" si="367"/>
        <v>66.869980401213724</v>
      </c>
      <c r="AW1255">
        <f t="shared" si="367"/>
        <v>69.852882309932852</v>
      </c>
      <c r="AX1255">
        <f t="shared" si="367"/>
        <v>64.681543624396738</v>
      </c>
      <c r="AY1255">
        <f t="shared" si="367"/>
        <v>65.533597463279193</v>
      </c>
      <c r="AZ1255">
        <f t="shared" si="367"/>
        <v>62.260808962398769</v>
      </c>
      <c r="BA1255">
        <f t="shared" si="367"/>
        <v>74.201978141734074</v>
      </c>
      <c r="BB1255">
        <f t="shared" si="367"/>
        <v>65.640334030442517</v>
      </c>
      <c r="BC1255">
        <f t="shared" si="367"/>
        <v>65.01171166202154</v>
      </c>
      <c r="BD1255">
        <f t="shared" si="367"/>
        <v>69.613184694558228</v>
      </c>
      <c r="BE1255">
        <f t="shared" si="367"/>
        <v>64.659197457979204</v>
      </c>
      <c r="BF1255">
        <f t="shared" si="367"/>
        <v>63.311809842925726</v>
      </c>
      <c r="BG1255">
        <f t="shared" si="367"/>
        <v>64.644453965471399</v>
      </c>
      <c r="BH1255">
        <f t="shared" si="367"/>
        <v>64.781593351361735</v>
      </c>
      <c r="BI1255">
        <f t="shared" si="367"/>
        <v>66.245812076603443</v>
      </c>
      <c r="BJ1255">
        <f t="shared" si="367"/>
        <v>64.057475084964267</v>
      </c>
      <c r="BK1255">
        <f t="shared" si="367"/>
        <v>64.571245425123024</v>
      </c>
      <c r="BL1255">
        <f t="shared" si="367"/>
        <v>65.073189277913102</v>
      </c>
      <c r="BM1255">
        <f t="shared" si="367"/>
        <v>64.958538902914242</v>
      </c>
      <c r="BN1255">
        <f t="shared" si="367"/>
        <v>66.429485566901647</v>
      </c>
      <c r="BO1255">
        <f t="shared" ref="BO1255:CE1255" si="368">BO1252+(1.96*(BO1253/SQRT(BO1242*(1-BO1251))))</f>
        <v>64.322937057698809</v>
      </c>
      <c r="BP1255">
        <f t="shared" si="368"/>
        <v>64.91237030461356</v>
      </c>
      <c r="BQ1255">
        <f t="shared" si="368"/>
        <v>61.829703702956081</v>
      </c>
      <c r="BR1255">
        <f t="shared" si="368"/>
        <v>59.311554630716316</v>
      </c>
      <c r="BS1255">
        <f t="shared" si="368"/>
        <v>75.07060623839368</v>
      </c>
      <c r="BT1255">
        <f t="shared" si="368"/>
        <v>74.053757589365958</v>
      </c>
      <c r="BU1255">
        <f t="shared" si="368"/>
        <v>60.897824328401107</v>
      </c>
      <c r="BV1255">
        <f t="shared" si="368"/>
        <v>78.02080763472064</v>
      </c>
      <c r="BW1255">
        <f t="shared" si="368"/>
        <v>54.458362765561191</v>
      </c>
      <c r="BX1255">
        <f t="shared" si="368"/>
        <v>81.241502212519308</v>
      </c>
      <c r="BY1255">
        <f t="shared" si="368"/>
        <v>66.137912000980634</v>
      </c>
      <c r="BZ1255">
        <f t="shared" si="368"/>
        <v>65.314861674052878</v>
      </c>
      <c r="CA1255">
        <f t="shared" si="368"/>
        <v>62.691012148454384</v>
      </c>
      <c r="CB1255">
        <f t="shared" si="368"/>
        <v>83.871379627306766</v>
      </c>
      <c r="CC1255">
        <f t="shared" si="368"/>
        <v>66.799947583710676</v>
      </c>
      <c r="CD1255">
        <f t="shared" si="368"/>
        <v>55.941843643922589</v>
      </c>
      <c r="CE1255">
        <f t="shared" si="368"/>
        <v>59.087223703410537</v>
      </c>
    </row>
    <row r="1256" spans="1:83" ht="14.25" customHeight="1">
      <c r="A1256" s="14" t="s">
        <v>221</v>
      </c>
      <c r="B1256">
        <f>B1252-(1.96*(B1253/SQRT(B1242*(1-B1251))))</f>
        <v>61.786680536215542</v>
      </c>
      <c r="C1256">
        <f t="shared" ref="C1256:BN1256" si="369">C1252-(1.96*(C1253/SQRT(C1242*(1-C1251))))</f>
        <v>61.547608702984498</v>
      </c>
      <c r="D1256">
        <f t="shared" si="369"/>
        <v>64.246608831437172</v>
      </c>
      <c r="E1256">
        <f t="shared" si="369"/>
        <v>61.121407973101292</v>
      </c>
      <c r="F1256" t="e">
        <f t="shared" si="369"/>
        <v>#DIV/0!</v>
      </c>
      <c r="G1256">
        <f t="shared" si="369"/>
        <v>61.838285880392462</v>
      </c>
      <c r="H1256">
        <f t="shared" si="369"/>
        <v>60.895460431748944</v>
      </c>
      <c r="I1256">
        <f t="shared" si="369"/>
        <v>64.540206520483878</v>
      </c>
      <c r="J1256">
        <f t="shared" si="369"/>
        <v>55.099479069855143</v>
      </c>
      <c r="K1256">
        <f t="shared" si="369"/>
        <v>55.758384238641042</v>
      </c>
      <c r="L1256">
        <f t="shared" si="369"/>
        <v>60.616101321513689</v>
      </c>
      <c r="M1256">
        <f t="shared" si="369"/>
        <v>70.556667061404383</v>
      </c>
      <c r="N1256">
        <f t="shared" si="369"/>
        <v>64.452308677954292</v>
      </c>
      <c r="O1256">
        <f t="shared" si="369"/>
        <v>59.123953804863341</v>
      </c>
      <c r="P1256">
        <f t="shared" si="369"/>
        <v>54.37760927123486</v>
      </c>
      <c r="Q1256">
        <f t="shared" si="369"/>
        <v>62.06836221978152</v>
      </c>
      <c r="R1256">
        <f t="shared" si="369"/>
        <v>59.983969823679658</v>
      </c>
      <c r="S1256">
        <f t="shared" si="369"/>
        <v>58.498533194080935</v>
      </c>
      <c r="T1256">
        <f t="shared" si="369"/>
        <v>59.486711581110477</v>
      </c>
      <c r="U1256">
        <f t="shared" si="369"/>
        <v>57.936880849767967</v>
      </c>
      <c r="V1256">
        <f t="shared" si="369"/>
        <v>60.129737185279431</v>
      </c>
      <c r="W1256">
        <f t="shared" si="369"/>
        <v>60.496381337339812</v>
      </c>
      <c r="X1256">
        <f t="shared" si="369"/>
        <v>59.21017844938369</v>
      </c>
      <c r="Y1256">
        <f t="shared" si="369"/>
        <v>63.415293357785984</v>
      </c>
      <c r="Z1256">
        <f t="shared" si="369"/>
        <v>61.843683141620758</v>
      </c>
      <c r="AA1256">
        <f t="shared" si="369"/>
        <v>60.160626015238719</v>
      </c>
      <c r="AB1256">
        <f t="shared" si="369"/>
        <v>58.864165450691743</v>
      </c>
      <c r="AC1256">
        <f t="shared" si="369"/>
        <v>61.486130734737451</v>
      </c>
      <c r="AD1256">
        <f t="shared" si="369"/>
        <v>61.800425213476537</v>
      </c>
      <c r="AE1256">
        <f t="shared" si="369"/>
        <v>61.693455009923746</v>
      </c>
      <c r="AF1256">
        <f t="shared" si="369"/>
        <v>57.136213971878945</v>
      </c>
      <c r="AG1256">
        <f t="shared" si="369"/>
        <v>61.489550966364313</v>
      </c>
      <c r="AH1256">
        <f t="shared" si="369"/>
        <v>61.450839678529007</v>
      </c>
      <c r="AI1256">
        <f t="shared" si="369"/>
        <v>58.559665969557486</v>
      </c>
      <c r="AJ1256">
        <f t="shared" si="369"/>
        <v>55.193502482162444</v>
      </c>
      <c r="AK1256">
        <f t="shared" si="369"/>
        <v>61.74820997373633</v>
      </c>
      <c r="AL1256">
        <f t="shared" si="369"/>
        <v>62.106395488192931</v>
      </c>
      <c r="AM1256">
        <f t="shared" si="369"/>
        <v>59.97877067921101</v>
      </c>
      <c r="AN1256">
        <f t="shared" si="369"/>
        <v>55.738869279896463</v>
      </c>
      <c r="AO1256">
        <f t="shared" si="369"/>
        <v>55.227853320548974</v>
      </c>
      <c r="AP1256">
        <f t="shared" si="369"/>
        <v>54.579380181107481</v>
      </c>
      <c r="AQ1256">
        <f t="shared" si="369"/>
        <v>60.929850049747799</v>
      </c>
      <c r="AR1256">
        <f t="shared" si="369"/>
        <v>53.799339474228788</v>
      </c>
      <c r="AS1256">
        <f t="shared" si="369"/>
        <v>58.489635648931596</v>
      </c>
      <c r="AT1256">
        <f t="shared" si="369"/>
        <v>60.29960479443092</v>
      </c>
      <c r="AU1256">
        <f t="shared" si="369"/>
        <v>62.659340119163637</v>
      </c>
      <c r="AV1256">
        <f t="shared" si="369"/>
        <v>60.130019598786284</v>
      </c>
      <c r="AW1256">
        <f t="shared" si="369"/>
        <v>52.947117690067145</v>
      </c>
      <c r="AX1256">
        <f t="shared" si="369"/>
        <v>54.318456375603262</v>
      </c>
      <c r="AY1256">
        <f t="shared" si="369"/>
        <v>55.066402536720808</v>
      </c>
      <c r="AZ1256">
        <f t="shared" si="369"/>
        <v>49.539191037601228</v>
      </c>
      <c r="BA1256">
        <f t="shared" si="369"/>
        <v>52.798021858265926</v>
      </c>
      <c r="BB1256">
        <f t="shared" si="369"/>
        <v>58.559665969557486</v>
      </c>
      <c r="BC1256">
        <f t="shared" si="369"/>
        <v>51.188288337978463</v>
      </c>
      <c r="BD1256">
        <f t="shared" si="369"/>
        <v>60.386815305441779</v>
      </c>
      <c r="BE1256">
        <f t="shared" si="369"/>
        <v>56.940802542020791</v>
      </c>
      <c r="BF1256">
        <f t="shared" si="369"/>
        <v>58.488190157074271</v>
      </c>
      <c r="BG1256">
        <f t="shared" si="369"/>
        <v>62.155546034528598</v>
      </c>
      <c r="BH1256">
        <f t="shared" si="369"/>
        <v>58.018406648638269</v>
      </c>
      <c r="BI1256">
        <f t="shared" si="369"/>
        <v>54.554187923396562</v>
      </c>
      <c r="BJ1256">
        <f t="shared" si="369"/>
        <v>58.54252491503572</v>
      </c>
      <c r="BK1256">
        <f t="shared" si="369"/>
        <v>62.228754574876973</v>
      </c>
      <c r="BL1256">
        <f t="shared" si="369"/>
        <v>60.126810722086908</v>
      </c>
      <c r="BM1256">
        <f t="shared" si="369"/>
        <v>61.641461097085752</v>
      </c>
      <c r="BN1256">
        <f t="shared" si="369"/>
        <v>60.770514433098349</v>
      </c>
      <c r="BO1256">
        <f t="shared" ref="BO1256:CE1256" si="370">BO1252-(1.96*(BO1253/SQRT(BO1242*(1-BO1251))))</f>
        <v>59.477062942301188</v>
      </c>
      <c r="BP1256">
        <f t="shared" si="370"/>
        <v>57.887629695386437</v>
      </c>
      <c r="BQ1256">
        <f t="shared" si="370"/>
        <v>59.170296297043919</v>
      </c>
      <c r="BR1256">
        <f t="shared" si="370"/>
        <v>43.688445369283684</v>
      </c>
      <c r="BS1256">
        <f t="shared" si="370"/>
        <v>68.729393761606332</v>
      </c>
      <c r="BT1256">
        <f t="shared" si="370"/>
        <v>70.546242410634036</v>
      </c>
      <c r="BU1256">
        <f t="shared" si="370"/>
        <v>52.102175671598893</v>
      </c>
      <c r="BV1256">
        <f t="shared" si="370"/>
        <v>54.579192365279347</v>
      </c>
      <c r="BW1256">
        <f t="shared" si="370"/>
        <v>36.341637234438807</v>
      </c>
      <c r="BX1256">
        <f t="shared" si="370"/>
        <v>73.158497787480698</v>
      </c>
      <c r="BY1256">
        <f t="shared" si="370"/>
        <v>57.062087999019369</v>
      </c>
      <c r="BZ1256">
        <f t="shared" si="370"/>
        <v>61.885138325947118</v>
      </c>
      <c r="CA1256">
        <f t="shared" si="370"/>
        <v>59.908987851545611</v>
      </c>
      <c r="CB1256">
        <f t="shared" si="370"/>
        <v>69.328620372693223</v>
      </c>
      <c r="CC1256">
        <f t="shared" si="370"/>
        <v>64.60005241628933</v>
      </c>
      <c r="CD1256">
        <f t="shared" si="370"/>
        <v>50.258156356077414</v>
      </c>
      <c r="CE1256">
        <f t="shared" si="370"/>
        <v>50.71277629658946</v>
      </c>
    </row>
    <row r="1257" spans="1:83">
      <c r="A1257" s="19" t="s">
        <v>250</v>
      </c>
      <c r="B1257" s="19"/>
      <c r="C1257" s="19"/>
      <c r="D1257" s="19"/>
      <c r="E1257" s="19"/>
      <c r="F1257" s="19"/>
      <c r="G1257" s="19"/>
      <c r="H1257" s="19"/>
      <c r="I1257" s="19"/>
      <c r="J1257" s="19"/>
      <c r="K1257" s="19"/>
      <c r="L1257" s="19"/>
      <c r="M1257" s="19"/>
      <c r="N1257" s="19"/>
      <c r="O1257" s="19"/>
      <c r="P1257" s="19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  <c r="BA1257" s="19"/>
      <c r="BB1257" s="19"/>
      <c r="BC1257" s="19"/>
      <c r="BD1257" s="19"/>
      <c r="BE1257" s="19"/>
      <c r="BF1257" s="19"/>
      <c r="BG1257" s="19"/>
      <c r="BH1257" s="19"/>
      <c r="BI1257" s="19"/>
      <c r="BJ1257" s="19"/>
      <c r="BK1257" s="19"/>
      <c r="BL1257" s="19"/>
      <c r="BM1257" s="19"/>
      <c r="BN1257" s="19"/>
      <c r="BO1257" s="19"/>
      <c r="BP1257" s="19"/>
      <c r="BQ1257" s="19"/>
      <c r="BR1257" s="19"/>
      <c r="BS1257" s="19"/>
      <c r="BT1257" s="19"/>
      <c r="BU1257" s="19"/>
      <c r="BV1257" s="19"/>
      <c r="BW1257" s="19"/>
      <c r="BX1257" s="19"/>
      <c r="BY1257" s="19"/>
      <c r="BZ1257" s="19"/>
      <c r="CA1257" s="19"/>
      <c r="CB1257" s="19"/>
      <c r="CC1257" s="19"/>
      <c r="CD1257" s="19"/>
      <c r="CE1257" s="19"/>
    </row>
    <row r="1258" spans="1:83">
      <c r="A1258" s="20"/>
      <c r="B1258" s="21" t="s">
        <v>0</v>
      </c>
      <c r="C1258" s="21"/>
      <c r="D1258" s="21"/>
      <c r="E1258" s="21"/>
      <c r="F1258" s="21"/>
      <c r="G1258" s="21" t="s">
        <v>1</v>
      </c>
      <c r="H1258" s="21"/>
      <c r="I1258" s="21" t="s">
        <v>2</v>
      </c>
      <c r="J1258" s="21"/>
      <c r="K1258" s="21"/>
      <c r="L1258" s="21"/>
      <c r="M1258" s="21"/>
      <c r="N1258" s="21" t="s">
        <v>3</v>
      </c>
      <c r="O1258" s="21"/>
      <c r="P1258" s="21"/>
      <c r="Q1258" s="21"/>
      <c r="R1258" s="21" t="s">
        <v>4</v>
      </c>
      <c r="S1258" s="21"/>
      <c r="T1258" s="21"/>
      <c r="U1258" s="21"/>
      <c r="V1258" s="21"/>
      <c r="W1258" s="21"/>
      <c r="X1258" s="21"/>
      <c r="Y1258" s="21"/>
      <c r="Z1258" s="21"/>
      <c r="AA1258" s="21" t="s">
        <v>5</v>
      </c>
      <c r="AB1258" s="21"/>
      <c r="AC1258" s="21"/>
      <c r="AD1258" s="21"/>
      <c r="AE1258" s="21" t="s">
        <v>6</v>
      </c>
      <c r="AF1258" s="21"/>
      <c r="AG1258" s="21"/>
      <c r="AH1258" s="21"/>
      <c r="AI1258" s="21"/>
      <c r="AJ1258" s="21"/>
      <c r="AK1258" s="21" t="s">
        <v>7</v>
      </c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 t="s">
        <v>8</v>
      </c>
      <c r="BD1258" s="21"/>
      <c r="BE1258" s="21"/>
      <c r="BF1258" s="21"/>
      <c r="BG1258" s="21"/>
      <c r="BH1258" s="21" t="s">
        <v>9</v>
      </c>
      <c r="BI1258" s="21"/>
      <c r="BJ1258" s="21"/>
      <c r="BK1258" s="21"/>
      <c r="BL1258" s="21" t="s">
        <v>10</v>
      </c>
      <c r="BM1258" s="21"/>
      <c r="BN1258" s="21"/>
      <c r="BO1258" s="21"/>
      <c r="BP1258" s="21"/>
      <c r="BQ1258" s="21" t="s">
        <v>11</v>
      </c>
      <c r="BR1258" s="21"/>
      <c r="BS1258" s="21"/>
      <c r="BT1258" s="21"/>
      <c r="BU1258" s="21"/>
      <c r="BV1258" s="21"/>
      <c r="BW1258" s="21"/>
      <c r="BX1258" s="21" t="s">
        <v>12</v>
      </c>
      <c r="BY1258" s="21"/>
      <c r="BZ1258" s="21"/>
      <c r="CA1258" s="21"/>
      <c r="CB1258" s="21"/>
      <c r="CC1258" s="21" t="s">
        <v>13</v>
      </c>
      <c r="CD1258" s="21"/>
      <c r="CE1258" s="21"/>
    </row>
    <row r="1259" spans="1:83" ht="60">
      <c r="A1259" s="20"/>
      <c r="B1259" s="1" t="s">
        <v>14</v>
      </c>
      <c r="C1259" s="1" t="s">
        <v>15</v>
      </c>
      <c r="D1259" s="1" t="s">
        <v>16</v>
      </c>
      <c r="E1259" s="1" t="s">
        <v>17</v>
      </c>
      <c r="F1259" s="1" t="s">
        <v>18</v>
      </c>
      <c r="G1259" s="1" t="s">
        <v>19</v>
      </c>
      <c r="H1259" s="1" t="s">
        <v>20</v>
      </c>
      <c r="I1259" s="1" t="s">
        <v>21</v>
      </c>
      <c r="J1259" s="1" t="s">
        <v>22</v>
      </c>
      <c r="K1259" s="1" t="s">
        <v>23</v>
      </c>
      <c r="L1259" s="1" t="s">
        <v>24</v>
      </c>
      <c r="M1259" s="1" t="s">
        <v>25</v>
      </c>
      <c r="N1259" s="1" t="s">
        <v>26</v>
      </c>
      <c r="O1259" s="1" t="s">
        <v>27</v>
      </c>
      <c r="P1259" s="1" t="s">
        <v>28</v>
      </c>
      <c r="Q1259" s="1" t="s">
        <v>29</v>
      </c>
      <c r="R1259" s="1" t="s">
        <v>30</v>
      </c>
      <c r="S1259" s="1" t="s">
        <v>31</v>
      </c>
      <c r="T1259" s="1" t="s">
        <v>32</v>
      </c>
      <c r="U1259" s="1" t="s">
        <v>33</v>
      </c>
      <c r="V1259" s="1" t="s">
        <v>34</v>
      </c>
      <c r="W1259" s="1" t="s">
        <v>35</v>
      </c>
      <c r="X1259" s="1" t="s">
        <v>36</v>
      </c>
      <c r="Y1259" s="1" t="s">
        <v>37</v>
      </c>
      <c r="Z1259" s="1" t="s">
        <v>38</v>
      </c>
      <c r="AA1259" s="1" t="s">
        <v>39</v>
      </c>
      <c r="AB1259" s="1" t="s">
        <v>40</v>
      </c>
      <c r="AC1259" s="1" t="s">
        <v>41</v>
      </c>
      <c r="AD1259" s="1" t="s">
        <v>42</v>
      </c>
      <c r="AE1259" s="1" t="s">
        <v>43</v>
      </c>
      <c r="AF1259" s="1" t="s">
        <v>44</v>
      </c>
      <c r="AG1259" s="1" t="s">
        <v>45</v>
      </c>
      <c r="AH1259" s="1" t="s">
        <v>46</v>
      </c>
      <c r="AI1259" s="1" t="s">
        <v>47</v>
      </c>
      <c r="AJ1259" s="1" t="s">
        <v>48</v>
      </c>
      <c r="AK1259" s="1" t="s">
        <v>49</v>
      </c>
      <c r="AL1259" s="1" t="s">
        <v>50</v>
      </c>
      <c r="AM1259" s="1" t="s">
        <v>51</v>
      </c>
      <c r="AN1259" s="1" t="s">
        <v>52</v>
      </c>
      <c r="AO1259" s="1" t="s">
        <v>53</v>
      </c>
      <c r="AP1259" s="1" t="s">
        <v>54</v>
      </c>
      <c r="AQ1259" s="1" t="s">
        <v>55</v>
      </c>
      <c r="AR1259" s="1" t="s">
        <v>56</v>
      </c>
      <c r="AS1259" s="1" t="s">
        <v>57</v>
      </c>
      <c r="AT1259" s="1" t="s">
        <v>58</v>
      </c>
      <c r="AU1259" s="1" t="s">
        <v>59</v>
      </c>
      <c r="AV1259" s="1" t="s">
        <v>60</v>
      </c>
      <c r="AW1259" s="1" t="s">
        <v>61</v>
      </c>
      <c r="AX1259" s="1" t="s">
        <v>62</v>
      </c>
      <c r="AY1259" s="1" t="s">
        <v>63</v>
      </c>
      <c r="AZ1259" s="1" t="s">
        <v>64</v>
      </c>
      <c r="BA1259" s="1" t="s">
        <v>65</v>
      </c>
      <c r="BB1259" s="1" t="s">
        <v>47</v>
      </c>
      <c r="BC1259" s="1" t="s">
        <v>66</v>
      </c>
      <c r="BD1259" s="1" t="s">
        <v>67</v>
      </c>
      <c r="BE1259" s="1" t="s">
        <v>68</v>
      </c>
      <c r="BF1259" s="1" t="s">
        <v>69</v>
      </c>
      <c r="BG1259" s="1" t="s">
        <v>70</v>
      </c>
      <c r="BH1259" s="1" t="s">
        <v>71</v>
      </c>
      <c r="BI1259" s="1" t="s">
        <v>72</v>
      </c>
      <c r="BJ1259" s="1" t="s">
        <v>73</v>
      </c>
      <c r="BK1259" s="1" t="s">
        <v>74</v>
      </c>
      <c r="BL1259" s="1" t="s">
        <v>75</v>
      </c>
      <c r="BM1259" s="1" t="s">
        <v>76</v>
      </c>
      <c r="BN1259" s="1" t="s">
        <v>77</v>
      </c>
      <c r="BO1259" s="1" t="s">
        <v>78</v>
      </c>
      <c r="BP1259" s="1" t="s">
        <v>79</v>
      </c>
      <c r="BQ1259" s="1" t="s">
        <v>80</v>
      </c>
      <c r="BR1259" s="1" t="s">
        <v>81</v>
      </c>
      <c r="BS1259" s="1" t="s">
        <v>82</v>
      </c>
      <c r="BT1259" s="1" t="s">
        <v>83</v>
      </c>
      <c r="BU1259" s="1" t="s">
        <v>84</v>
      </c>
      <c r="BV1259" s="1" t="s">
        <v>85</v>
      </c>
      <c r="BW1259" s="1" t="s">
        <v>86</v>
      </c>
      <c r="BX1259" s="1" t="s">
        <v>87</v>
      </c>
      <c r="BY1259" s="1" t="s">
        <v>88</v>
      </c>
      <c r="BZ1259" s="1" t="s">
        <v>89</v>
      </c>
      <c r="CA1259" s="1" t="s">
        <v>90</v>
      </c>
      <c r="CB1259" s="1" t="s">
        <v>91</v>
      </c>
      <c r="CC1259" s="1" t="s">
        <v>92</v>
      </c>
      <c r="CD1259" s="1" t="s">
        <v>93</v>
      </c>
      <c r="CE1259" s="1" t="s">
        <v>94</v>
      </c>
    </row>
    <row r="1260" spans="1:83">
      <c r="A1260" s="22" t="s">
        <v>316</v>
      </c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</row>
    <row r="1261" spans="1:83">
      <c r="A1261" s="11" t="s">
        <v>189</v>
      </c>
      <c r="B1261" s="3">
        <v>3234</v>
      </c>
      <c r="C1261" s="3">
        <v>4057</v>
      </c>
      <c r="D1261" s="3">
        <v>11199</v>
      </c>
      <c r="E1261" s="3">
        <v>10704</v>
      </c>
      <c r="F1261" s="3">
        <v>0</v>
      </c>
      <c r="G1261" s="3">
        <v>1609</v>
      </c>
      <c r="H1261" s="3">
        <v>1625</v>
      </c>
      <c r="I1261" s="3">
        <v>313</v>
      </c>
      <c r="J1261" s="3">
        <v>499</v>
      </c>
      <c r="K1261" s="3">
        <v>666</v>
      </c>
      <c r="L1261" s="3">
        <v>884</v>
      </c>
      <c r="M1261" s="3">
        <v>872</v>
      </c>
      <c r="N1261" s="3">
        <v>354</v>
      </c>
      <c r="O1261" s="3">
        <v>767</v>
      </c>
      <c r="P1261" s="3">
        <v>347</v>
      </c>
      <c r="Q1261" s="3">
        <v>1651</v>
      </c>
      <c r="R1261" s="3">
        <v>205</v>
      </c>
      <c r="S1261" s="3">
        <v>364</v>
      </c>
      <c r="T1261" s="3">
        <v>550</v>
      </c>
      <c r="U1261" s="3">
        <v>693</v>
      </c>
      <c r="V1261" s="3">
        <v>785</v>
      </c>
      <c r="W1261" s="3">
        <v>1086</v>
      </c>
      <c r="X1261" s="3">
        <v>1242</v>
      </c>
      <c r="Y1261" s="3">
        <v>1424</v>
      </c>
      <c r="Z1261" s="3">
        <v>797</v>
      </c>
      <c r="AA1261" s="3">
        <v>278</v>
      </c>
      <c r="AB1261" s="3">
        <v>741</v>
      </c>
      <c r="AC1261" s="3">
        <v>1215</v>
      </c>
      <c r="AD1261" s="3">
        <v>1000</v>
      </c>
      <c r="AE1261" s="3">
        <v>948</v>
      </c>
      <c r="AF1261" s="3">
        <v>221</v>
      </c>
      <c r="AG1261" s="3">
        <v>776</v>
      </c>
      <c r="AH1261" s="3">
        <v>778</v>
      </c>
      <c r="AI1261" s="3">
        <v>257</v>
      </c>
      <c r="AJ1261" s="3">
        <v>254</v>
      </c>
      <c r="AK1261" s="3">
        <v>186</v>
      </c>
      <c r="AL1261" s="3">
        <v>459</v>
      </c>
      <c r="AM1261" s="3">
        <v>489</v>
      </c>
      <c r="AN1261" s="3">
        <v>131</v>
      </c>
      <c r="AO1261" s="3">
        <v>90</v>
      </c>
      <c r="AP1261" s="3">
        <v>160</v>
      </c>
      <c r="AQ1261" s="3">
        <v>158</v>
      </c>
      <c r="AR1261" s="3">
        <v>92</v>
      </c>
      <c r="AS1261" s="3">
        <v>71</v>
      </c>
      <c r="AT1261" s="3">
        <v>109</v>
      </c>
      <c r="AU1261" s="3">
        <v>262</v>
      </c>
      <c r="AV1261" s="3">
        <v>329</v>
      </c>
      <c r="AW1261" s="3">
        <v>56</v>
      </c>
      <c r="AX1261" s="3">
        <v>131</v>
      </c>
      <c r="AY1261" s="3">
        <v>132</v>
      </c>
      <c r="AZ1261" s="3">
        <v>93</v>
      </c>
      <c r="BA1261" s="3">
        <v>29</v>
      </c>
      <c r="BB1261" s="3">
        <v>257</v>
      </c>
      <c r="BC1261" s="3">
        <v>88</v>
      </c>
      <c r="BD1261" s="3">
        <v>152</v>
      </c>
      <c r="BE1261" s="3">
        <v>204</v>
      </c>
      <c r="BF1261" s="3">
        <v>535</v>
      </c>
      <c r="BG1261" s="3">
        <v>2171</v>
      </c>
      <c r="BH1261" s="3">
        <v>307</v>
      </c>
      <c r="BI1261" s="3">
        <v>128</v>
      </c>
      <c r="BJ1261" s="3">
        <v>427</v>
      </c>
      <c r="BK1261" s="3">
        <v>2372</v>
      </c>
      <c r="BL1261" s="3">
        <v>584</v>
      </c>
      <c r="BM1261" s="3">
        <v>1244</v>
      </c>
      <c r="BN1261" s="3">
        <v>423</v>
      </c>
      <c r="BO1261" s="3">
        <v>482</v>
      </c>
      <c r="BP1261" s="3">
        <v>269</v>
      </c>
      <c r="BQ1261" s="3">
        <v>1720</v>
      </c>
      <c r="BR1261" s="3">
        <v>80</v>
      </c>
      <c r="BS1261" s="3">
        <v>256</v>
      </c>
      <c r="BT1261" s="3">
        <v>795</v>
      </c>
      <c r="BU1261" s="3">
        <v>231</v>
      </c>
      <c r="BV1261" s="3">
        <v>29</v>
      </c>
      <c r="BW1261" s="3">
        <v>63</v>
      </c>
      <c r="BX1261" s="3">
        <v>144</v>
      </c>
      <c r="BY1261" s="3">
        <v>184</v>
      </c>
      <c r="BZ1261" s="3">
        <v>1109</v>
      </c>
      <c r="CA1261" s="3">
        <v>1705</v>
      </c>
      <c r="CB1261" s="3">
        <v>44</v>
      </c>
      <c r="CC1261" s="3">
        <v>2423</v>
      </c>
      <c r="CD1261" s="3">
        <v>540</v>
      </c>
      <c r="CE1261" s="3">
        <v>204</v>
      </c>
    </row>
    <row r="1262" spans="1:83">
      <c r="A1262" s="11" t="s">
        <v>190</v>
      </c>
      <c r="B1262" s="3">
        <v>3692311</v>
      </c>
      <c r="C1262" s="3">
        <v>2000753</v>
      </c>
      <c r="D1262" s="3">
        <v>3926704</v>
      </c>
      <c r="E1262" s="3">
        <v>3726880</v>
      </c>
      <c r="F1262" s="3">
        <v>0</v>
      </c>
      <c r="G1262" s="3">
        <v>1838320</v>
      </c>
      <c r="H1262" s="3">
        <v>1853990</v>
      </c>
      <c r="I1262" s="3">
        <v>426806</v>
      </c>
      <c r="J1262" s="3">
        <v>631874</v>
      </c>
      <c r="K1262" s="3">
        <v>994143</v>
      </c>
      <c r="L1262" s="3">
        <v>950719</v>
      </c>
      <c r="M1262" s="3">
        <v>688768</v>
      </c>
      <c r="N1262" s="3">
        <v>372645</v>
      </c>
      <c r="O1262" s="3">
        <v>932173</v>
      </c>
      <c r="P1262" s="3">
        <v>374072</v>
      </c>
      <c r="Q1262" s="3">
        <v>1898048</v>
      </c>
      <c r="R1262" s="3">
        <v>173623</v>
      </c>
      <c r="S1262" s="3">
        <v>274245</v>
      </c>
      <c r="T1262" s="3">
        <v>389370</v>
      </c>
      <c r="U1262" s="3">
        <v>500855</v>
      </c>
      <c r="V1262" s="3">
        <v>576092</v>
      </c>
      <c r="W1262" s="3">
        <v>844581</v>
      </c>
      <c r="X1262" s="3">
        <v>1003978</v>
      </c>
      <c r="Y1262" s="3">
        <v>1215598</v>
      </c>
      <c r="Z1262" s="3">
        <v>616133</v>
      </c>
      <c r="AA1262" s="3">
        <v>322458</v>
      </c>
      <c r="AB1262" s="3">
        <v>881221</v>
      </c>
      <c r="AC1262" s="3">
        <v>1415494</v>
      </c>
      <c r="AD1262" s="3">
        <v>1073138</v>
      </c>
      <c r="AE1262" s="3">
        <v>917924</v>
      </c>
      <c r="AF1262" s="3">
        <v>274616</v>
      </c>
      <c r="AG1262" s="3">
        <v>957476</v>
      </c>
      <c r="AH1262" s="3">
        <v>914088</v>
      </c>
      <c r="AI1262" s="3">
        <v>318003</v>
      </c>
      <c r="AJ1262" s="3">
        <v>310203</v>
      </c>
      <c r="AK1262" s="3">
        <v>242483</v>
      </c>
      <c r="AL1262" s="3">
        <v>431866</v>
      </c>
      <c r="AM1262" s="3">
        <v>486059</v>
      </c>
      <c r="AN1262" s="3">
        <v>166455</v>
      </c>
      <c r="AO1262" s="3">
        <v>108161</v>
      </c>
      <c r="AP1262" s="3">
        <v>196662</v>
      </c>
      <c r="AQ1262" s="3">
        <v>198962</v>
      </c>
      <c r="AR1262" s="3">
        <v>108657</v>
      </c>
      <c r="AS1262" s="3">
        <v>80013</v>
      </c>
      <c r="AT1262" s="3">
        <v>130699</v>
      </c>
      <c r="AU1262" s="3">
        <v>309967</v>
      </c>
      <c r="AV1262" s="3">
        <v>380353</v>
      </c>
      <c r="AW1262" s="3">
        <v>66661</v>
      </c>
      <c r="AX1262" s="3">
        <v>157108</v>
      </c>
      <c r="AY1262" s="3">
        <v>159680</v>
      </c>
      <c r="AZ1262" s="3">
        <v>115154</v>
      </c>
      <c r="BA1262" s="3">
        <v>35369</v>
      </c>
      <c r="BB1262" s="3">
        <v>318003</v>
      </c>
      <c r="BC1262" s="3">
        <v>113518</v>
      </c>
      <c r="BD1262" s="3">
        <v>196039</v>
      </c>
      <c r="BE1262" s="3">
        <v>263310</v>
      </c>
      <c r="BF1262" s="3">
        <v>679123</v>
      </c>
      <c r="BG1262" s="3">
        <v>2351128</v>
      </c>
      <c r="BH1262" s="3">
        <v>365117</v>
      </c>
      <c r="BI1262" s="3">
        <v>152381</v>
      </c>
      <c r="BJ1262" s="3">
        <v>514537</v>
      </c>
      <c r="BK1262" s="3">
        <v>2660276</v>
      </c>
      <c r="BL1262" s="3">
        <v>639174</v>
      </c>
      <c r="BM1262" s="3">
        <v>1284302</v>
      </c>
      <c r="BN1262" s="3">
        <v>528899</v>
      </c>
      <c r="BO1262" s="3">
        <v>640483</v>
      </c>
      <c r="BP1262" s="3">
        <v>356487</v>
      </c>
      <c r="BQ1262" s="3">
        <v>2144712</v>
      </c>
      <c r="BR1262" s="3">
        <v>105119</v>
      </c>
      <c r="BS1262" s="3">
        <v>339831</v>
      </c>
      <c r="BT1262" s="3">
        <v>645721</v>
      </c>
      <c r="BU1262" s="3">
        <v>278776</v>
      </c>
      <c r="BV1262" s="3">
        <v>35749</v>
      </c>
      <c r="BW1262" s="3">
        <v>81074</v>
      </c>
      <c r="BX1262" s="3">
        <v>134708</v>
      </c>
      <c r="BY1262" s="3">
        <v>188018</v>
      </c>
      <c r="BZ1262" s="3">
        <v>1230440</v>
      </c>
      <c r="CA1262" s="3">
        <v>2047535</v>
      </c>
      <c r="CB1262" s="3">
        <v>41459</v>
      </c>
      <c r="CC1262" s="3">
        <v>2719762</v>
      </c>
      <c r="CD1262" s="3">
        <v>651138</v>
      </c>
      <c r="CE1262" s="3">
        <v>251621</v>
      </c>
    </row>
    <row r="1263" spans="1:83">
      <c r="A1263" s="4" t="s">
        <v>204</v>
      </c>
      <c r="B1263" s="6">
        <v>7.4182372120192103E-2</v>
      </c>
      <c r="C1263" s="6">
        <v>9.4432675730415791E-2</v>
      </c>
      <c r="D1263" s="6">
        <v>6.7356754031294597E-2</v>
      </c>
      <c r="E1263" s="6">
        <v>9.4308027109782505E-2</v>
      </c>
      <c r="F1263" s="5"/>
      <c r="G1263" s="6">
        <v>7.3724071483730502E-2</v>
      </c>
      <c r="H1263" s="6">
        <v>7.4636799202195694E-2</v>
      </c>
      <c r="I1263" s="6">
        <v>3.7398639546838502E-2</v>
      </c>
      <c r="J1263" s="6">
        <v>9.0099209644453906E-2</v>
      </c>
      <c r="K1263" s="6">
        <v>8.8064291058180505E-2</v>
      </c>
      <c r="L1263" s="6">
        <v>8.2923922575712905E-2</v>
      </c>
      <c r="M1263" s="6">
        <v>5.0271160155057802E-2</v>
      </c>
      <c r="N1263" s="6">
        <v>8.5019750132381305E-2</v>
      </c>
      <c r="O1263" s="6">
        <v>7.7316101849958602E-2</v>
      </c>
      <c r="P1263" s="6">
        <v>0.108975891179604</v>
      </c>
      <c r="Q1263" s="6">
        <v>6.2548461060823402E-2</v>
      </c>
      <c r="R1263" s="6">
        <v>7.7129695050820291E-2</v>
      </c>
      <c r="S1263" s="6">
        <v>8.3862070780483702E-2</v>
      </c>
      <c r="T1263" s="6">
        <v>0.111967746576784</v>
      </c>
      <c r="U1263" s="6">
        <v>9.8688828243251606E-2</v>
      </c>
      <c r="V1263" s="6">
        <v>8.8570252280044601E-2</v>
      </c>
      <c r="W1263" s="6">
        <v>8.7774958963675209E-2</v>
      </c>
      <c r="X1263" s="6">
        <v>7.441082955767081E-2</v>
      </c>
      <c r="Y1263" s="6">
        <v>6.1632529376578996E-2</v>
      </c>
      <c r="Z1263" s="6">
        <v>8.372935516847109E-2</v>
      </c>
      <c r="AA1263" s="6">
        <v>4.3232740832216093E-2</v>
      </c>
      <c r="AB1263" s="6">
        <v>0.100443645915671</v>
      </c>
      <c r="AC1263" s="6">
        <v>7.2861468786466904E-2</v>
      </c>
      <c r="AD1263" s="6">
        <v>6.3659671758759404E-2</v>
      </c>
      <c r="AE1263" s="6">
        <v>6.3292806058888498E-2</v>
      </c>
      <c r="AF1263" s="6">
        <v>9.2361217527943615E-2</v>
      </c>
      <c r="AG1263" s="6">
        <v>6.2146831897553698E-2</v>
      </c>
      <c r="AH1263" s="6">
        <v>8.2149686955640691E-2</v>
      </c>
      <c r="AI1263" s="6">
        <v>6.9794269129467304E-2</v>
      </c>
      <c r="AJ1263" s="6">
        <v>0.108482248328881</v>
      </c>
      <c r="AK1263" s="6">
        <v>5.5868878727165096E-2</v>
      </c>
      <c r="AL1263" s="6">
        <v>5.9063225465169997E-2</v>
      </c>
      <c r="AM1263" s="6">
        <v>6.7050810305714192E-2</v>
      </c>
      <c r="AN1263" s="6">
        <v>9.3171757518483792E-2</v>
      </c>
      <c r="AO1263" s="6">
        <v>9.1113823912754299E-2</v>
      </c>
      <c r="AP1263" s="6">
        <v>7.2840966609980906E-2</v>
      </c>
      <c r="AQ1263" s="6">
        <v>5.4789090900739197E-2</v>
      </c>
      <c r="AR1263" s="6">
        <v>9.5192655254490097E-2</v>
      </c>
      <c r="AS1263" s="6">
        <v>6.9701783488865493E-2</v>
      </c>
      <c r="AT1263" s="6">
        <v>3.6805578411296301E-2</v>
      </c>
      <c r="AU1263" s="6">
        <v>5.1851896507777002E-2</v>
      </c>
      <c r="AV1263" s="6">
        <v>0.102398357242506</v>
      </c>
      <c r="AW1263" s="6">
        <v>7.8657566493096007E-2</v>
      </c>
      <c r="AX1263" s="6">
        <v>9.4386224640286814E-2</v>
      </c>
      <c r="AY1263" s="6">
        <v>0.10435919465848199</v>
      </c>
      <c r="AZ1263" s="6">
        <v>0.117900319577827</v>
      </c>
      <c r="BA1263" s="6">
        <v>9.6433192553427596E-2</v>
      </c>
      <c r="BB1263" s="6">
        <v>6.9794269129467304E-2</v>
      </c>
      <c r="BC1263" s="6">
        <v>7.6472332765311998E-2</v>
      </c>
      <c r="BD1263" s="6">
        <v>4.8211289760326598E-2</v>
      </c>
      <c r="BE1263" s="6">
        <v>5.4650853258565502E-2</v>
      </c>
      <c r="BF1263" s="6">
        <v>6.3938256121160802E-2</v>
      </c>
      <c r="BG1263" s="6">
        <v>8.3392629069534999E-2</v>
      </c>
      <c r="BH1263" s="6">
        <v>6.5811952719274397E-2</v>
      </c>
      <c r="BI1263" s="6">
        <v>0.121947918588363</v>
      </c>
      <c r="BJ1263" s="6">
        <v>9.0934849908774304E-2</v>
      </c>
      <c r="BK1263" s="6">
        <v>6.9355002428475393E-2</v>
      </c>
      <c r="BL1263" s="6">
        <v>8.6762429386333509E-2</v>
      </c>
      <c r="BM1263" s="6">
        <v>7.5823835063577899E-2</v>
      </c>
      <c r="BN1263" s="6">
        <v>6.5446653229545293E-2</v>
      </c>
      <c r="BO1263" s="6">
        <v>6.1796828720924603E-2</v>
      </c>
      <c r="BP1263" s="6">
        <v>7.3636177113447596E-2</v>
      </c>
      <c r="BQ1263" s="6">
        <v>7.7997496462379398E-2</v>
      </c>
      <c r="BR1263" s="6">
        <v>0.110772095789444</v>
      </c>
      <c r="BS1263" s="6">
        <v>1.0787437792683201E-2</v>
      </c>
      <c r="BT1263" s="6">
        <v>4.8379921828485696E-2</v>
      </c>
      <c r="BU1263" s="6">
        <v>0.135361191051901</v>
      </c>
      <c r="BV1263" s="6">
        <v>8.426517602483459E-2</v>
      </c>
      <c r="BW1263" s="6">
        <v>0.151228653051597</v>
      </c>
      <c r="BX1263" s="6">
        <v>4.0424096518340703E-2</v>
      </c>
      <c r="BY1263" s="6">
        <v>8.96080952710262E-2</v>
      </c>
      <c r="BZ1263" s="6">
        <v>6.2887300860902801E-2</v>
      </c>
      <c r="CA1263" s="6">
        <v>8.1942012918614401E-2</v>
      </c>
      <c r="CB1263" s="6">
        <v>4.8822710460450898E-2</v>
      </c>
      <c r="CC1263" s="6">
        <v>5.4450895256873896E-2</v>
      </c>
      <c r="CD1263" s="6">
        <v>0.14950775841084199</v>
      </c>
      <c r="CE1263" s="6">
        <v>8.7284590902884596E-2</v>
      </c>
    </row>
    <row r="1264" spans="1:83">
      <c r="A1264" s="4">
        <v>-2</v>
      </c>
      <c r="B1264" s="6">
        <v>7.8788506329928301E-2</v>
      </c>
      <c r="C1264" s="6">
        <v>6.9538801822444499E-2</v>
      </c>
      <c r="D1264" s="6">
        <v>7.6092214937038702E-2</v>
      </c>
      <c r="E1264" s="6">
        <v>8.7482419166848707E-2</v>
      </c>
      <c r="F1264" s="5"/>
      <c r="G1264" s="6">
        <v>7.7729906978957194E-2</v>
      </c>
      <c r="H1264" s="6">
        <v>7.98381584050087E-2</v>
      </c>
      <c r="I1264" s="6">
        <v>5.7266602029197998E-2</v>
      </c>
      <c r="J1264" s="6">
        <v>0.10248809069315999</v>
      </c>
      <c r="K1264" s="6">
        <v>9.9045130314933796E-2</v>
      </c>
      <c r="L1264" s="6">
        <v>7.1945093531558799E-2</v>
      </c>
      <c r="M1264" s="6">
        <v>5.0591368848158395E-2</v>
      </c>
      <c r="N1264" s="6">
        <v>6.1792121330992301E-2</v>
      </c>
      <c r="O1264" s="6">
        <v>7.3510195319743496E-2</v>
      </c>
      <c r="P1264" s="6">
        <v>7.8151762122754001E-2</v>
      </c>
      <c r="Q1264" s="6">
        <v>8.5676924392810494E-2</v>
      </c>
      <c r="R1264" s="6">
        <v>5.5914039627573305E-2</v>
      </c>
      <c r="S1264" s="6">
        <v>7.0543402949954107E-2</v>
      </c>
      <c r="T1264" s="6">
        <v>6.0222259958788403E-2</v>
      </c>
      <c r="U1264" s="6">
        <v>8.4234216069084392E-2</v>
      </c>
      <c r="V1264" s="6">
        <v>8.7954552522166496E-2</v>
      </c>
      <c r="W1264" s="6">
        <v>7.7882756053709506E-2</v>
      </c>
      <c r="X1264" s="6">
        <v>8.4396709969103798E-2</v>
      </c>
      <c r="Y1264" s="6">
        <v>8.2971551664109799E-2</v>
      </c>
      <c r="Z1264" s="6">
        <v>4.6134157208446096E-2</v>
      </c>
      <c r="AA1264" s="6">
        <v>8.7741093729733211E-2</v>
      </c>
      <c r="AB1264" s="6">
        <v>7.7238129155863797E-2</v>
      </c>
      <c r="AC1264" s="6">
        <v>7.7956020950729399E-2</v>
      </c>
      <c r="AD1264" s="6">
        <v>7.8469601893393207E-2</v>
      </c>
      <c r="AE1264" s="6">
        <v>6.89639559973452E-2</v>
      </c>
      <c r="AF1264" s="6">
        <v>6.5864789761620302E-2</v>
      </c>
      <c r="AG1264" s="6">
        <v>8.5971167689358002E-2</v>
      </c>
      <c r="AH1264" s="6">
        <v>7.3292195814408198E-2</v>
      </c>
      <c r="AI1264" s="6">
        <v>9.2660683375803798E-2</v>
      </c>
      <c r="AJ1264" s="6">
        <v>9.9106618584532097E-2</v>
      </c>
      <c r="AK1264" s="6">
        <v>7.2791311065594499E-2</v>
      </c>
      <c r="AL1264" s="6">
        <v>6.1246705975415497E-2</v>
      </c>
      <c r="AM1264" s="6">
        <v>7.5820772580838108E-2</v>
      </c>
      <c r="AN1264" s="6">
        <v>6.6163201311468495E-2</v>
      </c>
      <c r="AO1264" s="6">
        <v>6.5405544485232198E-2</v>
      </c>
      <c r="AP1264" s="6">
        <v>0.111209489799593</v>
      </c>
      <c r="AQ1264" s="6">
        <v>7.2622097160241608E-2</v>
      </c>
      <c r="AR1264" s="6">
        <v>8.709247481513209E-2</v>
      </c>
      <c r="AS1264" s="6">
        <v>7.9329931673132806E-2</v>
      </c>
      <c r="AT1264" s="6">
        <v>9.59023126769461E-2</v>
      </c>
      <c r="AU1264" s="6">
        <v>7.2494579364496006E-2</v>
      </c>
      <c r="AV1264" s="6">
        <v>5.8019564809148702E-2</v>
      </c>
      <c r="AW1264" s="6">
        <v>0.10691680053195901</v>
      </c>
      <c r="AX1264" s="6">
        <v>9.7573456061126704E-2</v>
      </c>
      <c r="AY1264" s="6">
        <v>0.110465471733902</v>
      </c>
      <c r="AZ1264" s="6">
        <v>9.5993521154952091E-2</v>
      </c>
      <c r="BA1264" s="6">
        <v>5.79607718799472E-2</v>
      </c>
      <c r="BB1264" s="6">
        <v>9.2660683375803798E-2</v>
      </c>
      <c r="BC1264" s="6">
        <v>0.10771562064958501</v>
      </c>
      <c r="BD1264" s="6">
        <v>5.2296946666278099E-2</v>
      </c>
      <c r="BE1264" s="6">
        <v>7.2939651105807995E-2</v>
      </c>
      <c r="BF1264" s="6">
        <v>8.0695113658979897E-2</v>
      </c>
      <c r="BG1264" s="6">
        <v>7.9774976180394391E-2</v>
      </c>
      <c r="BH1264" s="6">
        <v>9.4630359211699502E-2</v>
      </c>
      <c r="BI1264" s="6">
        <v>7.5093539598348497E-2</v>
      </c>
      <c r="BJ1264" s="6">
        <v>8.4397797910368111E-2</v>
      </c>
      <c r="BK1264" s="6">
        <v>7.5740971647798E-2</v>
      </c>
      <c r="BL1264" s="6">
        <v>9.6508469135852912E-2</v>
      </c>
      <c r="BM1264" s="6">
        <v>7.8657133730087397E-2</v>
      </c>
      <c r="BN1264" s="6">
        <v>7.0257240138116003E-2</v>
      </c>
      <c r="BO1264" s="6">
        <v>8.628621748615499E-2</v>
      </c>
      <c r="BP1264" s="6">
        <v>6.3825135245093409E-2</v>
      </c>
      <c r="BQ1264" s="6">
        <v>8.88155462437695E-2</v>
      </c>
      <c r="BR1264" s="6">
        <v>7.4781064842042402E-2</v>
      </c>
      <c r="BS1264" s="6">
        <v>4.9539413046762897E-2</v>
      </c>
      <c r="BT1264" s="6">
        <v>3.9276200684486701E-2</v>
      </c>
      <c r="BU1264" s="6">
        <v>0.13791849553848901</v>
      </c>
      <c r="BV1264" s="5"/>
      <c r="BW1264" s="6">
        <v>9.9867351443821306E-2</v>
      </c>
      <c r="BX1264" s="6">
        <v>2.1943048112426703E-2</v>
      </c>
      <c r="BY1264" s="6">
        <v>3.22145750671992E-2</v>
      </c>
      <c r="BZ1264" s="6">
        <v>7.3642081442722399E-2</v>
      </c>
      <c r="CA1264" s="6">
        <v>9.089888883007699E-2</v>
      </c>
      <c r="CB1264" s="6">
        <v>2.5807397358912899E-2</v>
      </c>
      <c r="CC1264" s="6">
        <v>6.8923985759053397E-2</v>
      </c>
      <c r="CD1264" s="6">
        <v>0.10818022115687401</v>
      </c>
      <c r="CE1264" s="6">
        <v>9.8383985262842907E-2</v>
      </c>
    </row>
    <row r="1265" spans="1:83">
      <c r="A1265" s="4">
        <v>-1</v>
      </c>
      <c r="B1265" s="6">
        <v>0.105516956496432</v>
      </c>
      <c r="C1265" s="6">
        <v>0.10066421444206901</v>
      </c>
      <c r="D1265" s="6">
        <v>8.9022799104327005E-2</v>
      </c>
      <c r="E1265" s="6">
        <v>0.100705972018685</v>
      </c>
      <c r="F1265" s="5"/>
      <c r="G1265" s="6">
        <v>0.115759289855123</v>
      </c>
      <c r="H1265" s="6">
        <v>9.536119128294579E-2</v>
      </c>
      <c r="I1265" s="6">
        <v>8.926295505348851E-2</v>
      </c>
      <c r="J1265" s="6">
        <v>0.136332597013955</v>
      </c>
      <c r="K1265" s="6">
        <v>0.111749087894394</v>
      </c>
      <c r="L1265" s="6">
        <v>0.11838976901986401</v>
      </c>
      <c r="M1265" s="6">
        <v>6.0555018127768305E-2</v>
      </c>
      <c r="N1265" s="6">
        <v>7.5410225951287491E-2</v>
      </c>
      <c r="O1265" s="6">
        <v>0.116940870001831</v>
      </c>
      <c r="P1265" s="6">
        <v>0.100699728516093</v>
      </c>
      <c r="Q1265" s="6">
        <v>0.11163035081330999</v>
      </c>
      <c r="R1265" s="6">
        <v>7.1470717446668899E-2</v>
      </c>
      <c r="S1265" s="6">
        <v>7.7275771769021798E-2</v>
      </c>
      <c r="T1265" s="6">
        <v>7.9946352074689905E-2</v>
      </c>
      <c r="U1265" s="6">
        <v>9.7329959460315502E-2</v>
      </c>
      <c r="V1265" s="6">
        <v>0.11090976826312399</v>
      </c>
      <c r="W1265" s="6">
        <v>0.100738614978741</v>
      </c>
      <c r="X1265" s="6">
        <v>0.12144221356944102</v>
      </c>
      <c r="Y1265" s="6">
        <v>0.11870841703374399</v>
      </c>
      <c r="Z1265" s="6">
        <v>9.0940606427821702E-2</v>
      </c>
      <c r="AA1265" s="6">
        <v>7.5958141372868895E-2</v>
      </c>
      <c r="AB1265" s="6">
        <v>0.127354300522804</v>
      </c>
      <c r="AC1265" s="6">
        <v>0.103458961092684</v>
      </c>
      <c r="AD1265" s="6">
        <v>9.9181350392459497E-2</v>
      </c>
      <c r="AE1265" s="6">
        <v>0.10378246942183299</v>
      </c>
      <c r="AF1265" s="6">
        <v>0.13865216926548801</v>
      </c>
      <c r="AG1265" s="6">
        <v>9.6378172858002001E-2</v>
      </c>
      <c r="AH1265" s="6">
        <v>9.9017345820914301E-2</v>
      </c>
      <c r="AI1265" s="6">
        <v>0.113807087801389</v>
      </c>
      <c r="AJ1265" s="6">
        <v>0.120177531903481</v>
      </c>
      <c r="AK1265" s="6">
        <v>9.9078214158102598E-2</v>
      </c>
      <c r="AL1265" s="6">
        <v>0.12179665895439599</v>
      </c>
      <c r="AM1265" s="6">
        <v>8.7776768793491999E-2</v>
      </c>
      <c r="AN1265" s="6">
        <v>0.15334574477707899</v>
      </c>
      <c r="AO1265" s="6">
        <v>0.11603925381236201</v>
      </c>
      <c r="AP1265" s="6">
        <v>9.3472831417189012E-2</v>
      </c>
      <c r="AQ1265" s="6">
        <v>0.126820980705005</v>
      </c>
      <c r="AR1265" s="6">
        <v>8.982820618104069E-2</v>
      </c>
      <c r="AS1265" s="6">
        <v>7.1549454917154906E-2</v>
      </c>
      <c r="AT1265" s="6">
        <v>7.0042728280515207E-2</v>
      </c>
      <c r="AU1265" s="6">
        <v>7.0615208377273392E-2</v>
      </c>
      <c r="AV1265" s="6">
        <v>0.130547141779426</v>
      </c>
      <c r="AW1265" s="6">
        <v>7.5604787688444808E-2</v>
      </c>
      <c r="AX1265" s="6">
        <v>8.8654879707037004E-2</v>
      </c>
      <c r="AY1265" s="6">
        <v>0.103785580119269</v>
      </c>
      <c r="AZ1265" s="6">
        <v>0.15600541607170601</v>
      </c>
      <c r="BA1265" s="6">
        <v>7.7533638625034693E-2</v>
      </c>
      <c r="BB1265" s="6">
        <v>0.113807087801389</v>
      </c>
      <c r="BC1265" s="6">
        <v>0.140964333972696</v>
      </c>
      <c r="BD1265" s="6">
        <v>8.98918731535613E-2</v>
      </c>
      <c r="BE1265" s="6">
        <v>0.13169939445981299</v>
      </c>
      <c r="BF1265" s="6">
        <v>0.11103981550587499</v>
      </c>
      <c r="BG1265" s="6">
        <v>0.10190947246639899</v>
      </c>
      <c r="BH1265" s="6">
        <v>0.105647006869802</v>
      </c>
      <c r="BI1265" s="6">
        <v>9.43316020679104E-2</v>
      </c>
      <c r="BJ1265" s="6">
        <v>9.7364234826294804E-2</v>
      </c>
      <c r="BK1265" s="6">
        <v>0.107716663553811</v>
      </c>
      <c r="BL1265" s="6">
        <v>7.9428352971975091E-2</v>
      </c>
      <c r="BM1265" s="6">
        <v>0.114473040569067</v>
      </c>
      <c r="BN1265" s="6">
        <v>0.124184193234674</v>
      </c>
      <c r="BO1265" s="6">
        <v>9.6361896085933305E-2</v>
      </c>
      <c r="BP1265" s="6">
        <v>9.9385358553082601E-2</v>
      </c>
      <c r="BQ1265" s="6">
        <v>0.12764182894451001</v>
      </c>
      <c r="BR1265" s="6">
        <v>9.2746049120119398E-2</v>
      </c>
      <c r="BS1265" s="6">
        <v>7.5237925006769707E-2</v>
      </c>
      <c r="BT1265" s="6">
        <v>6.509266309881219E-2</v>
      </c>
      <c r="BU1265" s="6">
        <v>8.8672698351288298E-2</v>
      </c>
      <c r="BV1265" s="6">
        <v>8.7268854566329199E-2</v>
      </c>
      <c r="BW1265" s="6">
        <v>0.10697418431123699</v>
      </c>
      <c r="BX1265" s="6">
        <v>4.3277800442793099E-2</v>
      </c>
      <c r="BY1265" s="6">
        <v>6.9658681078637402E-2</v>
      </c>
      <c r="BZ1265" s="6">
        <v>0.10291976378498299</v>
      </c>
      <c r="CA1265" s="6">
        <v>0.116611441108895</v>
      </c>
      <c r="CB1265" s="6">
        <v>2.6752380805510598E-2</v>
      </c>
      <c r="CC1265" s="6">
        <v>9.9045526638874296E-2</v>
      </c>
      <c r="CD1265" s="6">
        <v>0.123494703437214</v>
      </c>
      <c r="CE1265" s="6">
        <v>0.11410237147375399</v>
      </c>
    </row>
    <row r="1266" spans="1:83">
      <c r="A1266" s="4">
        <v>0</v>
      </c>
      <c r="B1266" s="6">
        <v>0.12735711633498201</v>
      </c>
      <c r="C1266" s="6">
        <v>0.12658002311976302</v>
      </c>
      <c r="D1266" s="6">
        <v>0.124011844865101</v>
      </c>
      <c r="E1266" s="6">
        <v>0.12904697323459399</v>
      </c>
      <c r="F1266" s="5"/>
      <c r="G1266" s="6">
        <v>0.11933354524805101</v>
      </c>
      <c r="H1266" s="6">
        <v>0.135312872243223</v>
      </c>
      <c r="I1266" s="6">
        <v>0.120632489405279</v>
      </c>
      <c r="J1266" s="6">
        <v>0.134748046216843</v>
      </c>
      <c r="K1266" s="6">
        <v>0.157410753047697</v>
      </c>
      <c r="L1266" s="6">
        <v>0.12613472605154599</v>
      </c>
      <c r="M1266" s="6">
        <v>8.305267180971139E-2</v>
      </c>
      <c r="N1266" s="6">
        <v>0.123802147431464</v>
      </c>
      <c r="O1266" s="6">
        <v>0.15032412393225</v>
      </c>
      <c r="P1266" s="6">
        <v>0.14394882128308098</v>
      </c>
      <c r="Q1266" s="6">
        <v>0.11365246777761</v>
      </c>
      <c r="R1266" s="6">
        <v>9.8832610280606997E-2</v>
      </c>
      <c r="S1266" s="6">
        <v>0.12618216306100399</v>
      </c>
      <c r="T1266" s="6">
        <v>0.121166010717184</v>
      </c>
      <c r="U1266" s="6">
        <v>0.121473347920662</v>
      </c>
      <c r="V1266" s="6">
        <v>0.12716178589320401</v>
      </c>
      <c r="W1266" s="6">
        <v>0.124082680414668</v>
      </c>
      <c r="X1266" s="6">
        <v>0.13978462491566299</v>
      </c>
      <c r="Y1266" s="6">
        <v>0.125904845471699</v>
      </c>
      <c r="Z1266" s="6">
        <v>0.140499897462531</v>
      </c>
      <c r="AA1266" s="6">
        <v>9.4499311128105695E-2</v>
      </c>
      <c r="AB1266" s="6">
        <v>0.10827452420909101</v>
      </c>
      <c r="AC1266" s="6">
        <v>0.149761232942561</v>
      </c>
      <c r="AD1266" s="6">
        <v>0.12334864108783999</v>
      </c>
      <c r="AE1266" s="6">
        <v>0.133151512503113</v>
      </c>
      <c r="AF1266" s="6">
        <v>0.147281750391862</v>
      </c>
      <c r="AG1266" s="6">
        <v>0.13396183857712698</v>
      </c>
      <c r="AH1266" s="6">
        <v>0.132300031348974</v>
      </c>
      <c r="AI1266" s="6">
        <v>0.11116433778110901</v>
      </c>
      <c r="AJ1266" s="6">
        <v>7.4220342551309507E-2</v>
      </c>
      <c r="AK1266" s="6">
        <v>0.119259710906588</v>
      </c>
      <c r="AL1266" s="6">
        <v>0.124070347386872</v>
      </c>
      <c r="AM1266" s="6">
        <v>0.14122017470655801</v>
      </c>
      <c r="AN1266" s="6">
        <v>0.109401123001794</v>
      </c>
      <c r="AO1266" s="6">
        <v>0.20557875399097</v>
      </c>
      <c r="AP1266" s="6">
        <v>9.1707501245961304E-2</v>
      </c>
      <c r="AQ1266" s="6">
        <v>0.12912525634816899</v>
      </c>
      <c r="AR1266" s="6">
        <v>0.209248690684468</v>
      </c>
      <c r="AS1266" s="6">
        <v>9.9825085178923204E-2</v>
      </c>
      <c r="AT1266" s="6">
        <v>0.190489180296046</v>
      </c>
      <c r="AU1266" s="6">
        <v>0.118102540859558</v>
      </c>
      <c r="AV1266" s="6">
        <v>0.124196982760632</v>
      </c>
      <c r="AW1266" s="6">
        <v>7.1631949541455991E-2</v>
      </c>
      <c r="AX1266" s="6">
        <v>0.205669524370097</v>
      </c>
      <c r="AY1266" s="6">
        <v>6.3256473644194802E-2</v>
      </c>
      <c r="AZ1266" s="6">
        <v>8.6251518764468613E-2</v>
      </c>
      <c r="BA1266" s="6">
        <v>8.4547567127283785E-2</v>
      </c>
      <c r="BB1266" s="6">
        <v>0.11116433778110901</v>
      </c>
      <c r="BC1266" s="6">
        <v>0.11592441043350901</v>
      </c>
      <c r="BD1266" s="6">
        <v>0.20000342482652703</v>
      </c>
      <c r="BE1266" s="6">
        <v>0.15070215165249801</v>
      </c>
      <c r="BF1266" s="6">
        <v>0.12939661028753702</v>
      </c>
      <c r="BG1266" s="6">
        <v>0.11876522227116799</v>
      </c>
      <c r="BH1266" s="6">
        <v>9.7086137240393E-2</v>
      </c>
      <c r="BI1266" s="6">
        <v>8.7550429887247608E-2</v>
      </c>
      <c r="BJ1266" s="6">
        <v>0.17020849900221599</v>
      </c>
      <c r="BK1266" s="6">
        <v>0.12550377054231401</v>
      </c>
      <c r="BL1266" s="6">
        <v>0.123594420080373</v>
      </c>
      <c r="BM1266" s="6">
        <v>0.10647621611248499</v>
      </c>
      <c r="BN1266" s="6">
        <v>0.14429287198882901</v>
      </c>
      <c r="BO1266" s="6">
        <v>0.16949312420681997</v>
      </c>
      <c r="BP1266" s="6">
        <v>0.12306101759396199</v>
      </c>
      <c r="BQ1266" s="6">
        <v>0.13594839587490201</v>
      </c>
      <c r="BR1266" s="6">
        <v>0.17326510066938</v>
      </c>
      <c r="BS1266" s="6">
        <v>0.115281717392804</v>
      </c>
      <c r="BT1266" s="6">
        <v>8.0879584841127589E-2</v>
      </c>
      <c r="BU1266" s="6">
        <v>0.15239837829366201</v>
      </c>
      <c r="BV1266" s="6">
        <v>0.11827549403184699</v>
      </c>
      <c r="BW1266" s="6">
        <v>0.187672828375791</v>
      </c>
      <c r="BX1266" s="6">
        <v>8.13496455198333E-2</v>
      </c>
      <c r="BY1266" s="6">
        <v>0.14882882758058799</v>
      </c>
      <c r="BZ1266" s="6">
        <v>0.12532145481526899</v>
      </c>
      <c r="CA1266" s="6">
        <v>0.12766999153735001</v>
      </c>
      <c r="CB1266" s="6">
        <v>0.213227224995543</v>
      </c>
      <c r="CC1266" s="6">
        <v>0.116869607506041</v>
      </c>
      <c r="CD1266" s="6">
        <v>0.16034153630828499</v>
      </c>
      <c r="CE1266" s="6">
        <v>0.158695447223583</v>
      </c>
    </row>
    <row r="1267" spans="1:83">
      <c r="A1267" s="4">
        <v>1</v>
      </c>
      <c r="B1267" s="6">
        <v>0.24962608652414497</v>
      </c>
      <c r="C1267" s="6">
        <v>0.22229377662680899</v>
      </c>
      <c r="D1267" s="6">
        <v>0.21323220464770898</v>
      </c>
      <c r="E1267" s="6">
        <v>0.20011315180435901</v>
      </c>
      <c r="F1267" s="5"/>
      <c r="G1267" s="6">
        <v>0.23766432611677701</v>
      </c>
      <c r="H1267" s="6">
        <v>0.26148674619835299</v>
      </c>
      <c r="I1267" s="6">
        <v>0.25136448454660398</v>
      </c>
      <c r="J1267" s="6">
        <v>0.21522833583880099</v>
      </c>
      <c r="K1267" s="6">
        <v>0.25420011072218202</v>
      </c>
      <c r="L1267" s="6">
        <v>0.28243862950239701</v>
      </c>
      <c r="M1267" s="6">
        <v>0.22821154611750402</v>
      </c>
      <c r="N1267" s="6">
        <v>0.17596053211438101</v>
      </c>
      <c r="O1267" s="6">
        <v>0.23553680618389103</v>
      </c>
      <c r="P1267" s="6">
        <v>0.23001666194612302</v>
      </c>
      <c r="Q1267" s="6">
        <v>0.27910138120476302</v>
      </c>
      <c r="R1267" s="6">
        <v>0.17933090649900302</v>
      </c>
      <c r="S1267" s="6">
        <v>0.20397642782933001</v>
      </c>
      <c r="T1267" s="6">
        <v>0.20719637635059399</v>
      </c>
      <c r="U1267" s="6">
        <v>0.20874699674034999</v>
      </c>
      <c r="V1267" s="6">
        <v>0.23792961081216599</v>
      </c>
      <c r="W1267" s="6">
        <v>0.23747740616699101</v>
      </c>
      <c r="X1267" s="6">
        <v>0.27597551639628598</v>
      </c>
      <c r="Y1267" s="6">
        <v>0.27428972671651897</v>
      </c>
      <c r="Z1267" s="6">
        <v>0.20797457843172001</v>
      </c>
      <c r="AA1267" s="6">
        <v>0.23392577300373801</v>
      </c>
      <c r="AB1267" s="6">
        <v>0.24437014081861899</v>
      </c>
      <c r="AC1267" s="6">
        <v>0.245368253548335</v>
      </c>
      <c r="AD1267" s="6">
        <v>0.26427590209185398</v>
      </c>
      <c r="AE1267" s="6">
        <v>0.26419105441875101</v>
      </c>
      <c r="AF1267" s="6">
        <v>0.24883971488974702</v>
      </c>
      <c r="AG1267" s="6">
        <v>0.24260345429712099</v>
      </c>
      <c r="AH1267" s="6">
        <v>0.23515372893974601</v>
      </c>
      <c r="AI1267" s="6">
        <v>0.25216910694008499</v>
      </c>
      <c r="AJ1267" s="6">
        <v>0.268938354029441</v>
      </c>
      <c r="AK1267" s="6">
        <v>0.248008336899742</v>
      </c>
      <c r="AL1267" s="6">
        <v>0.256925498022884</v>
      </c>
      <c r="AM1267" s="6">
        <v>0.27064653887784001</v>
      </c>
      <c r="AN1267" s="6">
        <v>0.31177139499795703</v>
      </c>
      <c r="AO1267" s="6">
        <v>0.151989988933835</v>
      </c>
      <c r="AP1267" s="6">
        <v>0.28516340500070397</v>
      </c>
      <c r="AQ1267" s="6">
        <v>0.24087040993824702</v>
      </c>
      <c r="AR1267" s="6">
        <v>0.16846249060954602</v>
      </c>
      <c r="AS1267" s="6">
        <v>0.20025904051514298</v>
      </c>
      <c r="AT1267" s="6">
        <v>0.25873463472506503</v>
      </c>
      <c r="AU1267" s="6">
        <v>0.261673220363767</v>
      </c>
      <c r="AV1267" s="6">
        <v>0.22769741716225902</v>
      </c>
      <c r="AW1267" s="6">
        <v>0.20695378780632201</v>
      </c>
      <c r="AX1267" s="6">
        <v>0.212848664538103</v>
      </c>
      <c r="AY1267" s="6">
        <v>0.26782234545135197</v>
      </c>
      <c r="AZ1267" s="6">
        <v>0.29940874706250098</v>
      </c>
      <c r="BA1267" s="6">
        <v>0.17477153291163097</v>
      </c>
      <c r="BB1267" s="6">
        <v>0.25216910694008499</v>
      </c>
      <c r="BC1267" s="6">
        <v>0.286158717649308</v>
      </c>
      <c r="BD1267" s="6">
        <v>0.16345376967828598</v>
      </c>
      <c r="BE1267" s="6">
        <v>0.22241614793130102</v>
      </c>
      <c r="BF1267" s="6">
        <v>0.28961123342491402</v>
      </c>
      <c r="BG1267" s="6">
        <v>0.24824297981802601</v>
      </c>
      <c r="BH1267" s="6">
        <v>0.22506622547823302</v>
      </c>
      <c r="BI1267" s="6">
        <v>0.24925291483634499</v>
      </c>
      <c r="BJ1267" s="6">
        <v>0.22923980875433203</v>
      </c>
      <c r="BK1267" s="6">
        <v>0.25696126388099899</v>
      </c>
      <c r="BL1267" s="6">
        <v>0.21846052698764801</v>
      </c>
      <c r="BM1267" s="6">
        <v>0.247395574928472</v>
      </c>
      <c r="BN1267" s="6">
        <v>0.24311568585403301</v>
      </c>
      <c r="BO1267" s="6">
        <v>0.26620969375097298</v>
      </c>
      <c r="BP1267" s="6">
        <v>0.28727662730035403</v>
      </c>
      <c r="BQ1267" s="6">
        <v>0.27123233976354799</v>
      </c>
      <c r="BR1267" s="6">
        <v>0.15873867639377098</v>
      </c>
      <c r="BS1267" s="6">
        <v>0.24810527355340198</v>
      </c>
      <c r="BT1267" s="6">
        <v>0.23863815496368598</v>
      </c>
      <c r="BU1267" s="6">
        <v>0.22493182368700398</v>
      </c>
      <c r="BV1267" s="6">
        <v>0.123014600789201</v>
      </c>
      <c r="BW1267" s="6">
        <v>0.14295072972518599</v>
      </c>
      <c r="BX1267" s="6">
        <v>0.144852211511099</v>
      </c>
      <c r="BY1267" s="6">
        <v>0.23227968899861001</v>
      </c>
      <c r="BZ1267" s="6">
        <v>0.26011505604474899</v>
      </c>
      <c r="CA1267" s="6">
        <v>0.25477238138159203</v>
      </c>
      <c r="CB1267" s="6">
        <v>0.17325019501387701</v>
      </c>
      <c r="CC1267" s="6">
        <v>0.27102396132143197</v>
      </c>
      <c r="CD1267" s="6">
        <v>0.17215413938909599</v>
      </c>
      <c r="CE1267" s="6">
        <v>0.229660241396479</v>
      </c>
    </row>
    <row r="1268" spans="1:83">
      <c r="A1268" s="4">
        <v>2</v>
      </c>
      <c r="B1268" s="6">
        <v>0.207587132036788</v>
      </c>
      <c r="C1268" s="6">
        <v>0.17993642662606099</v>
      </c>
      <c r="D1268" s="6">
        <v>0.21722673480457799</v>
      </c>
      <c r="E1268" s="6">
        <v>0.19792015387162099</v>
      </c>
      <c r="F1268" s="5"/>
      <c r="G1268" s="6">
        <v>0.20664135541722001</v>
      </c>
      <c r="H1268" s="6">
        <v>0.208524914957572</v>
      </c>
      <c r="I1268" s="6">
        <v>0.21799347995700402</v>
      </c>
      <c r="J1268" s="6">
        <v>0.165006859383383</v>
      </c>
      <c r="K1268" s="6">
        <v>0.17475873804894199</v>
      </c>
      <c r="L1268" s="6">
        <v>0.19906018174753901</v>
      </c>
      <c r="M1268" s="6">
        <v>0.29935492011060899</v>
      </c>
      <c r="N1268" s="6">
        <v>0.233085066258442</v>
      </c>
      <c r="O1268" s="6">
        <v>0.19000155014718001</v>
      </c>
      <c r="P1268" s="6">
        <v>0.19041348571702202</v>
      </c>
      <c r="Q1268" s="6">
        <v>0.21335696728213802</v>
      </c>
      <c r="R1268" s="6">
        <v>0.20229143321839602</v>
      </c>
      <c r="S1268" s="6">
        <v>0.19368828991251402</v>
      </c>
      <c r="T1268" s="6">
        <v>0.190026311311594</v>
      </c>
      <c r="U1268" s="6">
        <v>0.19254972798987702</v>
      </c>
      <c r="V1268" s="6">
        <v>0.18668885931003198</v>
      </c>
      <c r="W1268" s="6">
        <v>0.212293199602758</v>
      </c>
      <c r="X1268" s="6">
        <v>0.18789796344201201</v>
      </c>
      <c r="Y1268" s="6">
        <v>0.20787346198126</v>
      </c>
      <c r="Z1268" s="6">
        <v>0.18774569686328602</v>
      </c>
      <c r="AA1268" s="6">
        <v>0.26773609962991601</v>
      </c>
      <c r="AB1268" s="6">
        <v>0.17948456957896097</v>
      </c>
      <c r="AC1268" s="6">
        <v>0.20495640391397998</v>
      </c>
      <c r="AD1268" s="6">
        <v>0.216060272055938</v>
      </c>
      <c r="AE1268" s="6">
        <v>0.21385440670973502</v>
      </c>
      <c r="AF1268" s="6">
        <v>0.16241304708005999</v>
      </c>
      <c r="AG1268" s="6">
        <v>0.21772283290727301</v>
      </c>
      <c r="AH1268" s="6">
        <v>0.216489208589799</v>
      </c>
      <c r="AI1268" s="6">
        <v>0.216429046960951</v>
      </c>
      <c r="AJ1268" s="6">
        <v>0.16245194917522798</v>
      </c>
      <c r="AK1268" s="6">
        <v>0.19162232602365598</v>
      </c>
      <c r="AL1268" s="6">
        <v>0.22349429666576701</v>
      </c>
      <c r="AM1268" s="6">
        <v>0.205289314594571</v>
      </c>
      <c r="AN1268" s="6">
        <v>0.123056735575168</v>
      </c>
      <c r="AO1268" s="6">
        <v>0.22298107859185801</v>
      </c>
      <c r="AP1268" s="6">
        <v>0.17348424368526502</v>
      </c>
      <c r="AQ1268" s="6">
        <v>0.220787879967381</v>
      </c>
      <c r="AR1268" s="6">
        <v>0.22286615756728298</v>
      </c>
      <c r="AS1268" s="6">
        <v>0.34337688463842903</v>
      </c>
      <c r="AT1268" s="6">
        <v>0.24684624837118802</v>
      </c>
      <c r="AU1268" s="6">
        <v>0.23009299662413402</v>
      </c>
      <c r="AV1268" s="6">
        <v>0.22040795589395501</v>
      </c>
      <c r="AW1268" s="6">
        <v>0.31638100764982097</v>
      </c>
      <c r="AX1268" s="6">
        <v>0.13777854785486801</v>
      </c>
      <c r="AY1268" s="6">
        <v>0.17120312514215802</v>
      </c>
      <c r="AZ1268" s="6">
        <v>0.13038721649217799</v>
      </c>
      <c r="BA1268" s="6">
        <v>0.22733936754838399</v>
      </c>
      <c r="BB1268" s="6">
        <v>0.216429046960951</v>
      </c>
      <c r="BC1268" s="6">
        <v>0.118069004450346</v>
      </c>
      <c r="BD1268" s="6">
        <v>0.214509105577081</v>
      </c>
      <c r="BE1268" s="6">
        <v>0.20888005772214099</v>
      </c>
      <c r="BF1268" s="6">
        <v>0.17392376640654303</v>
      </c>
      <c r="BG1268" s="6">
        <v>0.22115331335270402</v>
      </c>
      <c r="BH1268" s="6">
        <v>0.22488330804749398</v>
      </c>
      <c r="BI1268" s="6">
        <v>0.217645947018202</v>
      </c>
      <c r="BJ1268" s="6">
        <v>0.18103964006669301</v>
      </c>
      <c r="BK1268" s="6">
        <v>0.20977178320352199</v>
      </c>
      <c r="BL1268" s="6">
        <v>0.214412612150848</v>
      </c>
      <c r="BM1268" s="6">
        <v>0.21977315025414002</v>
      </c>
      <c r="BN1268" s="6">
        <v>0.21641402534248702</v>
      </c>
      <c r="BO1268" s="6">
        <v>0.169205879546273</v>
      </c>
      <c r="BP1268" s="6">
        <v>0.213028496927334</v>
      </c>
      <c r="BQ1268" s="6">
        <v>0.177890390186564</v>
      </c>
      <c r="BR1268" s="6">
        <v>0.137537869880169</v>
      </c>
      <c r="BS1268" s="6">
        <v>0.26022984064509197</v>
      </c>
      <c r="BT1268" s="6">
        <v>0.31230589168255402</v>
      </c>
      <c r="BU1268" s="6">
        <v>0.14538818446215301</v>
      </c>
      <c r="BV1268" s="6">
        <v>0.31213584413481998</v>
      </c>
      <c r="BW1268" s="6">
        <v>0.15062952835484</v>
      </c>
      <c r="BX1268" s="6">
        <v>0.38293671752574099</v>
      </c>
      <c r="BY1268" s="6">
        <v>0.220446646102052</v>
      </c>
      <c r="BZ1268" s="6">
        <v>0.20820367619302899</v>
      </c>
      <c r="CA1268" s="6">
        <v>0.19329369793005899</v>
      </c>
      <c r="CB1268" s="6">
        <v>0.22580122036118802</v>
      </c>
      <c r="CC1268" s="6">
        <v>0.23111797253640401</v>
      </c>
      <c r="CD1268" s="6">
        <v>0.14303432519950701</v>
      </c>
      <c r="CE1268" s="6">
        <v>0.138547354603548</v>
      </c>
    </row>
    <row r="1269" spans="1:83">
      <c r="A1269" s="4" t="s">
        <v>217</v>
      </c>
      <c r="B1269" s="6">
        <v>0.101544716473861</v>
      </c>
      <c r="C1269" s="6">
        <v>0.12402254964333</v>
      </c>
      <c r="D1269" s="6">
        <v>0.119856346306911</v>
      </c>
      <c r="E1269" s="6">
        <v>9.6447900811276105E-2</v>
      </c>
      <c r="F1269" s="5"/>
      <c r="G1269" s="6">
        <v>0.11046995676639501</v>
      </c>
      <c r="H1269" s="6">
        <v>9.2694912263182688E-2</v>
      </c>
      <c r="I1269" s="6">
        <v>0.104533643523104</v>
      </c>
      <c r="J1269" s="6">
        <v>6.9323765084322198E-2</v>
      </c>
      <c r="K1269" s="6">
        <v>5.4720861760844203E-2</v>
      </c>
      <c r="L1269" s="6">
        <v>9.6696768623665011E-2</v>
      </c>
      <c r="M1269" s="6">
        <v>0.20352756590795601</v>
      </c>
      <c r="N1269" s="6">
        <v>0.17266948356480502</v>
      </c>
      <c r="O1269" s="6">
        <v>9.0748910894204504E-2</v>
      </c>
      <c r="P1269" s="6">
        <v>8.9876753059302594E-2</v>
      </c>
      <c r="Q1269" s="6">
        <v>8.8708337852491895E-2</v>
      </c>
      <c r="R1269" s="6">
        <v>0.11733350049733099</v>
      </c>
      <c r="S1269" s="6">
        <v>0.14962218204286901</v>
      </c>
      <c r="T1269" s="6">
        <v>0.14319269736662801</v>
      </c>
      <c r="U1269" s="6">
        <v>0.12624803076704699</v>
      </c>
      <c r="V1269" s="6">
        <v>0.112676735657458</v>
      </c>
      <c r="W1269" s="6">
        <v>0.11860457550563</v>
      </c>
      <c r="X1269" s="6">
        <v>8.1843413100889398E-2</v>
      </c>
      <c r="Y1269" s="6">
        <v>9.1507790781119591E-2</v>
      </c>
      <c r="Z1269" s="6">
        <v>0.118952143757527</v>
      </c>
      <c r="AA1269" s="6">
        <v>0.15844165500323501</v>
      </c>
      <c r="AB1269" s="6">
        <v>0.11885788889816701</v>
      </c>
      <c r="AC1269" s="6">
        <v>8.4334025775456609E-2</v>
      </c>
      <c r="AD1269" s="6">
        <v>9.2932618669240394E-2</v>
      </c>
      <c r="AE1269" s="6">
        <v>8.6512879867428893E-2</v>
      </c>
      <c r="AF1269" s="6">
        <v>9.481526093007879E-2</v>
      </c>
      <c r="AG1269" s="6">
        <v>9.9063453894674011E-2</v>
      </c>
      <c r="AH1269" s="6">
        <v>0.120260922988117</v>
      </c>
      <c r="AI1269" s="6">
        <v>9.5326227503707006E-2</v>
      </c>
      <c r="AJ1269" s="6">
        <v>0.110864707797533</v>
      </c>
      <c r="AK1269" s="6">
        <v>0.115197588201222</v>
      </c>
      <c r="AL1269" s="6">
        <v>8.3406623724965712E-2</v>
      </c>
      <c r="AM1269" s="6">
        <v>8.9272804525784288E-2</v>
      </c>
      <c r="AN1269" s="6">
        <v>0.100281854707974</v>
      </c>
      <c r="AO1269" s="6">
        <v>8.6402358106078991E-2</v>
      </c>
      <c r="AP1269" s="6">
        <v>0.104678903135007</v>
      </c>
      <c r="AQ1269" s="6">
        <v>9.8829282512344907E-2</v>
      </c>
      <c r="AR1269" s="6">
        <v>0.100070954530403</v>
      </c>
      <c r="AS1269" s="6">
        <v>9.5659171162262205E-2</v>
      </c>
      <c r="AT1269" s="6">
        <v>6.22834546078136E-2</v>
      </c>
      <c r="AU1269" s="6">
        <v>0.154067443943744</v>
      </c>
      <c r="AV1269" s="6">
        <v>0.10550738047681399</v>
      </c>
      <c r="AW1269" s="6">
        <v>0.109783154680633</v>
      </c>
      <c r="AX1269" s="6">
        <v>9.3725729968072199E-2</v>
      </c>
      <c r="AY1269" s="6">
        <v>0.12110513398838099</v>
      </c>
      <c r="AZ1269" s="6">
        <v>9.4188676969802612E-2</v>
      </c>
      <c r="BA1269" s="6">
        <v>0.11892626166304501</v>
      </c>
      <c r="BB1269" s="6">
        <v>9.5326227503707006E-2</v>
      </c>
      <c r="BC1269" s="6">
        <v>6.6481489290779405E-2</v>
      </c>
      <c r="BD1269" s="6">
        <v>6.6869068898433706E-2</v>
      </c>
      <c r="BE1269" s="6">
        <v>7.7937190571909495E-2</v>
      </c>
      <c r="BF1269" s="6">
        <v>6.6998146043346002E-2</v>
      </c>
      <c r="BG1269" s="6">
        <v>0.11552519491643799</v>
      </c>
      <c r="BH1269" s="6">
        <v>0.15876280275011001</v>
      </c>
      <c r="BI1269" s="6">
        <v>0.114669024724842</v>
      </c>
      <c r="BJ1269" s="6">
        <v>8.3577118217909085E-2</v>
      </c>
      <c r="BK1269" s="6">
        <v>9.6415097218466791E-2</v>
      </c>
      <c r="BL1269" s="6">
        <v>0.12361842967702201</v>
      </c>
      <c r="BM1269" s="6">
        <v>0.112285627519709</v>
      </c>
      <c r="BN1269" s="6">
        <v>7.6741720631040802E-2</v>
      </c>
      <c r="BO1269" s="6">
        <v>8.4017958948828811E-2</v>
      </c>
      <c r="BP1269" s="6">
        <v>7.6531589756142507E-2</v>
      </c>
      <c r="BQ1269" s="6">
        <v>7.1608104941647099E-2</v>
      </c>
      <c r="BR1269" s="6">
        <v>8.3223930195486601E-2</v>
      </c>
      <c r="BS1269" s="6">
        <v>0.136799060553288</v>
      </c>
      <c r="BT1269" s="6">
        <v>0.19294122991774501</v>
      </c>
      <c r="BU1269" s="6">
        <v>8.3864290829727087E-2</v>
      </c>
      <c r="BV1269" s="6">
        <v>0.11629263503234499</v>
      </c>
      <c r="BW1269" s="6">
        <v>4.2546783433090797E-2</v>
      </c>
      <c r="BX1269" s="6">
        <v>0.24495748379200699</v>
      </c>
      <c r="BY1269" s="6">
        <v>0.13003531589485301</v>
      </c>
      <c r="BZ1269" s="6">
        <v>9.7917514480472895E-2</v>
      </c>
      <c r="CA1269" s="6">
        <v>9.0324398780598891E-2</v>
      </c>
      <c r="CB1269" s="6">
        <v>0.21868379240109997</v>
      </c>
      <c r="CC1269" s="6">
        <v>0.11482486098171901</v>
      </c>
      <c r="CD1269" s="6">
        <v>6.3796679263698794E-2</v>
      </c>
      <c r="CE1269" s="6">
        <v>7.0471325467160395E-2</v>
      </c>
    </row>
    <row r="1270" spans="1:83">
      <c r="A1270" s="4" t="s">
        <v>136</v>
      </c>
      <c r="B1270" s="6">
        <v>5.5397113683673699E-2</v>
      </c>
      <c r="C1270" s="6">
        <v>8.2531531989078491E-2</v>
      </c>
      <c r="D1270" s="6">
        <v>9.3201101303030998E-2</v>
      </c>
      <c r="E1270" s="6">
        <v>9.397540198283981E-2</v>
      </c>
      <c r="F1270" s="5"/>
      <c r="G1270" s="6">
        <v>5.8677548133750701E-2</v>
      </c>
      <c r="H1270" s="6">
        <v>5.2144405447523398E-2</v>
      </c>
      <c r="I1270" s="6">
        <v>0.121547705938485</v>
      </c>
      <c r="J1270" s="6">
        <v>8.6773096125082105E-2</v>
      </c>
      <c r="K1270" s="6">
        <v>6.0051027152830894E-2</v>
      </c>
      <c r="L1270" s="6">
        <v>2.2410908947719597E-2</v>
      </c>
      <c r="M1270" s="6">
        <v>2.4435748923235599E-2</v>
      </c>
      <c r="N1270" s="6">
        <v>7.2260673216244506E-2</v>
      </c>
      <c r="O1270" s="6">
        <v>6.5621441670942304E-2</v>
      </c>
      <c r="P1270" s="6">
        <v>5.7916896176017196E-2</v>
      </c>
      <c r="Q1270" s="6">
        <v>4.5325109616057596E-2</v>
      </c>
      <c r="R1270" s="6">
        <v>0.19769709737960001</v>
      </c>
      <c r="S1270" s="6">
        <v>9.4849691654822696E-2</v>
      </c>
      <c r="T1270" s="6">
        <v>8.6282245643735309E-2</v>
      </c>
      <c r="U1270" s="6">
        <v>7.0728892809409208E-2</v>
      </c>
      <c r="V1270" s="6">
        <v>4.81084352618023E-2</v>
      </c>
      <c r="W1270" s="6">
        <v>4.1145808313825201E-2</v>
      </c>
      <c r="X1270" s="6">
        <v>3.4248729048931101E-2</v>
      </c>
      <c r="Y1270" s="6">
        <v>3.7111676974968998E-2</v>
      </c>
      <c r="Z1270" s="6">
        <v>0.124023564680197</v>
      </c>
      <c r="AA1270" s="6">
        <v>3.8465185300187402E-2</v>
      </c>
      <c r="AB1270" s="6">
        <v>4.39768009008231E-2</v>
      </c>
      <c r="AC1270" s="6">
        <v>6.1303632989789497E-2</v>
      </c>
      <c r="AD1270" s="6">
        <v>6.2071942050517699E-2</v>
      </c>
      <c r="AE1270" s="6">
        <v>6.6250915022906906E-2</v>
      </c>
      <c r="AF1270" s="6">
        <v>4.9772050153199104E-2</v>
      </c>
      <c r="AG1270" s="6">
        <v>6.2152247878893903E-2</v>
      </c>
      <c r="AH1270" s="6">
        <v>4.1336879542401998E-2</v>
      </c>
      <c r="AI1270" s="6">
        <v>4.8649240507489602E-2</v>
      </c>
      <c r="AJ1270" s="6">
        <v>5.5758247629596296E-2</v>
      </c>
      <c r="AK1270" s="6">
        <v>9.8173634017929501E-2</v>
      </c>
      <c r="AL1270" s="6">
        <v>6.9996643804529399E-2</v>
      </c>
      <c r="AM1270" s="6">
        <v>6.2922815615201605E-2</v>
      </c>
      <c r="AN1270" s="6">
        <v>4.2808188110076799E-2</v>
      </c>
      <c r="AO1270" s="6">
        <v>6.0489198166910202E-2</v>
      </c>
      <c r="AP1270" s="6">
        <v>6.7442659106300096E-2</v>
      </c>
      <c r="AQ1270" s="6">
        <v>5.6155002467872597E-2</v>
      </c>
      <c r="AR1270" s="6">
        <v>2.7238370357637497E-2</v>
      </c>
      <c r="AS1270" s="6">
        <v>4.0298648426089899E-2</v>
      </c>
      <c r="AT1270" s="6">
        <v>3.88958626311302E-2</v>
      </c>
      <c r="AU1270" s="6">
        <v>4.1102113959248197E-2</v>
      </c>
      <c r="AV1270" s="6">
        <v>3.1225199875255297E-2</v>
      </c>
      <c r="AW1270" s="6">
        <v>3.40709456082686E-2</v>
      </c>
      <c r="AX1270" s="6">
        <v>6.9362972860410002E-2</v>
      </c>
      <c r="AY1270" s="6">
        <v>5.8002675262261397E-2</v>
      </c>
      <c r="AZ1270" s="6">
        <v>1.9864583906564398E-2</v>
      </c>
      <c r="BA1270" s="6">
        <v>0.16248766769124701</v>
      </c>
      <c r="BB1270" s="6">
        <v>4.8649240507489602E-2</v>
      </c>
      <c r="BC1270" s="6">
        <v>8.8214090788465385E-2</v>
      </c>
      <c r="BD1270" s="6">
        <v>0.16476452143950499</v>
      </c>
      <c r="BE1270" s="6">
        <v>8.0774553297963209E-2</v>
      </c>
      <c r="BF1270" s="6">
        <v>8.4397058551645199E-2</v>
      </c>
      <c r="BG1270" s="6">
        <v>3.12362119253436E-2</v>
      </c>
      <c r="BH1270" s="6">
        <v>2.8112207682993603E-2</v>
      </c>
      <c r="BI1270" s="6">
        <v>3.9508623278741897E-2</v>
      </c>
      <c r="BJ1270" s="6">
        <v>6.3238051313413299E-2</v>
      </c>
      <c r="BK1270" s="6">
        <v>5.8535447524620504E-2</v>
      </c>
      <c r="BL1270" s="6">
        <v>5.7214759609946403E-2</v>
      </c>
      <c r="BM1270" s="6">
        <v>4.51154218224607E-2</v>
      </c>
      <c r="BN1270" s="6">
        <v>5.95476095812736E-2</v>
      </c>
      <c r="BO1270" s="6">
        <v>6.6628401254092501E-2</v>
      </c>
      <c r="BP1270" s="6">
        <v>6.3255597510583794E-2</v>
      </c>
      <c r="BQ1270" s="6">
        <v>4.8865897582680701E-2</v>
      </c>
      <c r="BR1270" s="6">
        <v>0.16893521310958801</v>
      </c>
      <c r="BS1270" s="6">
        <v>0.104019332009197</v>
      </c>
      <c r="BT1270" s="6">
        <v>2.24863529831031E-2</v>
      </c>
      <c r="BU1270" s="6">
        <v>3.1464937785775297E-2</v>
      </c>
      <c r="BV1270" s="6">
        <v>0.15874739542062299</v>
      </c>
      <c r="BW1270" s="6">
        <v>0.11812994130443601</v>
      </c>
      <c r="BX1270" s="6">
        <v>4.0258996577759103E-2</v>
      </c>
      <c r="BY1270" s="6">
        <v>7.6928170007034197E-2</v>
      </c>
      <c r="BZ1270" s="6">
        <v>6.8993152377875205E-2</v>
      </c>
      <c r="CA1270" s="6">
        <v>4.4487187512816606E-2</v>
      </c>
      <c r="CB1270" s="6">
        <v>6.7655078603417601E-2</v>
      </c>
      <c r="CC1270" s="6">
        <v>4.3743189999609806E-2</v>
      </c>
      <c r="CD1270" s="6">
        <v>7.9490636834482806E-2</v>
      </c>
      <c r="CE1270" s="6">
        <v>0.10285468366974801</v>
      </c>
    </row>
    <row r="1271" spans="1:83">
      <c r="A1271" s="4" t="s">
        <v>195</v>
      </c>
      <c r="B1271" s="7">
        <v>58.5</v>
      </c>
      <c r="C1271" s="7">
        <v>57.8</v>
      </c>
      <c r="D1271" s="7">
        <v>60.4</v>
      </c>
      <c r="E1271" s="7">
        <v>56</v>
      </c>
      <c r="F1271" s="5"/>
      <c r="G1271" s="7">
        <v>58.7</v>
      </c>
      <c r="H1271" s="7">
        <v>58.4</v>
      </c>
      <c r="I1271" s="7">
        <v>63</v>
      </c>
      <c r="J1271" s="7">
        <v>52.6</v>
      </c>
      <c r="K1271" s="7">
        <v>53.4</v>
      </c>
      <c r="L1271" s="7">
        <v>57.8</v>
      </c>
      <c r="M1271" s="7">
        <v>69.2</v>
      </c>
      <c r="N1271" s="7">
        <v>62.7</v>
      </c>
      <c r="O1271" s="7">
        <v>57</v>
      </c>
      <c r="P1271" s="7">
        <v>55.2</v>
      </c>
      <c r="Q1271" s="7">
        <v>58.8</v>
      </c>
      <c r="R1271" s="7">
        <v>60.8</v>
      </c>
      <c r="S1271" s="7">
        <v>60.5</v>
      </c>
      <c r="T1271" s="7">
        <v>58.8</v>
      </c>
      <c r="U1271" s="7">
        <v>57.4</v>
      </c>
      <c r="V1271" s="7">
        <v>56.9</v>
      </c>
      <c r="W1271" s="7">
        <v>58.7</v>
      </c>
      <c r="X1271" s="7">
        <v>56.6</v>
      </c>
      <c r="Y1271" s="7">
        <v>58.6</v>
      </c>
      <c r="Z1271" s="7">
        <v>59.6</v>
      </c>
      <c r="AA1271" s="7">
        <v>65</v>
      </c>
      <c r="AB1271" s="7">
        <v>56.6</v>
      </c>
      <c r="AC1271" s="7">
        <v>57.6</v>
      </c>
      <c r="AD1271" s="7">
        <v>59.4</v>
      </c>
      <c r="AE1271" s="7">
        <v>59.3</v>
      </c>
      <c r="AF1271" s="7">
        <v>55.4</v>
      </c>
      <c r="AG1271" s="7">
        <v>59.3</v>
      </c>
      <c r="AH1271" s="7">
        <v>59.3</v>
      </c>
      <c r="AI1271" s="7">
        <v>58.1</v>
      </c>
      <c r="AJ1271" s="7">
        <v>55</v>
      </c>
      <c r="AK1271" s="7">
        <v>60.4</v>
      </c>
      <c r="AL1271" s="7">
        <v>59.5</v>
      </c>
      <c r="AM1271" s="7">
        <v>59</v>
      </c>
      <c r="AN1271" s="7">
        <v>55.1</v>
      </c>
      <c r="AO1271" s="7">
        <v>56</v>
      </c>
      <c r="AP1271" s="7">
        <v>57.4</v>
      </c>
      <c r="AQ1271" s="7">
        <v>59.6</v>
      </c>
      <c r="AR1271" s="7">
        <v>56.2</v>
      </c>
      <c r="AS1271" s="7">
        <v>62.8</v>
      </c>
      <c r="AT1271" s="7">
        <v>59.8</v>
      </c>
      <c r="AU1271" s="7">
        <v>64.099999999999994</v>
      </c>
      <c r="AV1271" s="7">
        <v>57.4</v>
      </c>
      <c r="AW1271" s="7">
        <v>61.1</v>
      </c>
      <c r="AX1271" s="7">
        <v>53.6</v>
      </c>
      <c r="AY1271" s="7">
        <v>55.9</v>
      </c>
      <c r="AZ1271" s="7">
        <v>52.4</v>
      </c>
      <c r="BA1271" s="7">
        <v>60</v>
      </c>
      <c r="BB1271" s="7">
        <v>58.1</v>
      </c>
      <c r="BC1271" s="7">
        <v>52.5</v>
      </c>
      <c r="BD1271" s="7">
        <v>59.1</v>
      </c>
      <c r="BE1271" s="7">
        <v>57.8</v>
      </c>
      <c r="BF1271" s="7">
        <v>56.8</v>
      </c>
      <c r="BG1271" s="7">
        <v>59</v>
      </c>
      <c r="BH1271" s="7">
        <v>61.3</v>
      </c>
      <c r="BI1271" s="7">
        <v>57.3</v>
      </c>
      <c r="BJ1271" s="7">
        <v>55.4</v>
      </c>
      <c r="BK1271" s="7">
        <v>58.8</v>
      </c>
      <c r="BL1271" s="7">
        <v>58.6</v>
      </c>
      <c r="BM1271" s="7">
        <v>59.2</v>
      </c>
      <c r="BN1271" s="7">
        <v>57.9</v>
      </c>
      <c r="BO1271" s="7">
        <v>57.2</v>
      </c>
      <c r="BP1271" s="7">
        <v>58.8</v>
      </c>
      <c r="BQ1271" s="7">
        <v>55.3</v>
      </c>
      <c r="BR1271" s="7">
        <v>52.2</v>
      </c>
      <c r="BS1271" s="7">
        <v>68.099999999999994</v>
      </c>
      <c r="BT1271" s="7">
        <v>69.7</v>
      </c>
      <c r="BU1271" s="7">
        <v>49.9</v>
      </c>
      <c r="BV1271" s="7">
        <v>65</v>
      </c>
      <c r="BW1271" s="7">
        <v>46.4</v>
      </c>
      <c r="BX1271" s="7">
        <v>74.900000000000006</v>
      </c>
      <c r="BY1271" s="7">
        <v>61.9</v>
      </c>
      <c r="BZ1271" s="7">
        <v>59.5</v>
      </c>
      <c r="CA1271" s="7">
        <v>56.4</v>
      </c>
      <c r="CB1271" s="7">
        <v>68.900000000000006</v>
      </c>
      <c r="CC1271" s="7">
        <v>61.8</v>
      </c>
      <c r="CD1271" s="7">
        <v>47.5</v>
      </c>
      <c r="CE1271" s="7">
        <v>52.7</v>
      </c>
    </row>
    <row r="1272" spans="1:83" ht="15.75" thickBot="1">
      <c r="A1272" s="4" t="s">
        <v>152</v>
      </c>
      <c r="B1272" s="7">
        <v>28.9</v>
      </c>
      <c r="C1272" s="7">
        <v>30.6</v>
      </c>
      <c r="D1272" s="7">
        <v>29.3</v>
      </c>
      <c r="E1272" s="7">
        <v>30.5</v>
      </c>
      <c r="F1272" s="5"/>
      <c r="G1272" s="7">
        <v>29.2</v>
      </c>
      <c r="H1272" s="7">
        <v>28.5</v>
      </c>
      <c r="I1272" s="7">
        <v>26.3</v>
      </c>
      <c r="J1272" s="7">
        <v>29.4</v>
      </c>
      <c r="K1272" s="7">
        <v>28.3</v>
      </c>
      <c r="L1272" s="7">
        <v>28.6</v>
      </c>
      <c r="M1272" s="7">
        <v>27.6</v>
      </c>
      <c r="N1272" s="7">
        <v>31</v>
      </c>
      <c r="O1272" s="7">
        <v>28.6</v>
      </c>
      <c r="P1272" s="7">
        <v>30.2</v>
      </c>
      <c r="Q1272" s="7">
        <v>27.9</v>
      </c>
      <c r="R1272" s="7">
        <v>30.5</v>
      </c>
      <c r="S1272" s="7">
        <v>30.7</v>
      </c>
      <c r="T1272" s="7">
        <v>31.8</v>
      </c>
      <c r="U1272" s="7">
        <v>31.2</v>
      </c>
      <c r="V1272" s="7">
        <v>30</v>
      </c>
      <c r="W1272" s="7">
        <v>30</v>
      </c>
      <c r="X1272" s="7">
        <v>28.1</v>
      </c>
      <c r="Y1272" s="7">
        <v>27.8</v>
      </c>
      <c r="Z1272" s="7">
        <v>29.6</v>
      </c>
      <c r="AA1272" s="7">
        <v>28.3</v>
      </c>
      <c r="AB1272" s="7">
        <v>30.6</v>
      </c>
      <c r="AC1272" s="7">
        <v>28.3</v>
      </c>
      <c r="AD1272" s="7">
        <v>28</v>
      </c>
      <c r="AE1272" s="7">
        <v>27.6</v>
      </c>
      <c r="AF1272" s="7">
        <v>29</v>
      </c>
      <c r="AG1272" s="7">
        <v>28.4</v>
      </c>
      <c r="AH1272" s="7">
        <v>29.5</v>
      </c>
      <c r="AI1272" s="7">
        <v>28.9</v>
      </c>
      <c r="AJ1272" s="7">
        <v>31.3</v>
      </c>
      <c r="AK1272" s="7">
        <v>28.2</v>
      </c>
      <c r="AL1272" s="7">
        <v>27.3</v>
      </c>
      <c r="AM1272" s="7">
        <v>27.8</v>
      </c>
      <c r="AN1272" s="7">
        <v>28.9</v>
      </c>
      <c r="AO1272" s="7">
        <v>29.3</v>
      </c>
      <c r="AP1272" s="7">
        <v>29.6</v>
      </c>
      <c r="AQ1272" s="7">
        <v>27.7</v>
      </c>
      <c r="AR1272" s="7">
        <v>29.8</v>
      </c>
      <c r="AS1272" s="7">
        <v>28.9</v>
      </c>
      <c r="AT1272" s="7">
        <v>25.5</v>
      </c>
      <c r="AU1272" s="7">
        <v>28</v>
      </c>
      <c r="AV1272" s="7">
        <v>30.1</v>
      </c>
      <c r="AW1272" s="7">
        <v>30.5</v>
      </c>
      <c r="AX1272" s="7">
        <v>29.4</v>
      </c>
      <c r="AY1272" s="7">
        <v>31.7</v>
      </c>
      <c r="AZ1272" s="7">
        <v>30.3</v>
      </c>
      <c r="BA1272" s="7">
        <v>31.7</v>
      </c>
      <c r="BB1272" s="7">
        <v>28.9</v>
      </c>
      <c r="BC1272" s="7">
        <v>28.1</v>
      </c>
      <c r="BD1272" s="7">
        <v>26.5</v>
      </c>
      <c r="BE1272" s="7">
        <v>27.3</v>
      </c>
      <c r="BF1272" s="7">
        <v>27.2</v>
      </c>
      <c r="BG1272" s="7">
        <v>29.6</v>
      </c>
      <c r="BH1272" s="7">
        <v>30.2</v>
      </c>
      <c r="BI1272" s="7">
        <v>31.6</v>
      </c>
      <c r="BJ1272" s="7">
        <v>29.1</v>
      </c>
      <c r="BK1272" s="7">
        <v>28.4</v>
      </c>
      <c r="BL1272" s="7">
        <v>30.6</v>
      </c>
      <c r="BM1272" s="7">
        <v>29.3</v>
      </c>
      <c r="BN1272" s="7">
        <v>27.6</v>
      </c>
      <c r="BO1272" s="7">
        <v>27.4</v>
      </c>
      <c r="BP1272" s="7">
        <v>27.7</v>
      </c>
      <c r="BQ1272" s="7">
        <v>28.2</v>
      </c>
      <c r="BR1272" s="7">
        <v>30.8</v>
      </c>
      <c r="BS1272" s="7">
        <v>23.8</v>
      </c>
      <c r="BT1272" s="7">
        <v>26.8</v>
      </c>
      <c r="BU1272" s="7">
        <v>31.3</v>
      </c>
      <c r="BV1272" s="7">
        <v>29.2</v>
      </c>
      <c r="BW1272" s="7">
        <v>30.5</v>
      </c>
      <c r="BX1272" s="7">
        <v>25.4</v>
      </c>
      <c r="BY1272" s="7">
        <v>29.1</v>
      </c>
      <c r="BZ1272" s="7">
        <v>28</v>
      </c>
      <c r="CA1272" s="7">
        <v>29.1</v>
      </c>
      <c r="CB1272" s="7">
        <v>26.8</v>
      </c>
      <c r="CC1272" s="7">
        <v>27.5</v>
      </c>
      <c r="CD1272" s="7">
        <v>31.1</v>
      </c>
      <c r="CE1272" s="7">
        <v>28.8</v>
      </c>
    </row>
    <row r="1273" spans="1:83" ht="15.75" thickBot="1">
      <c r="A1273" s="12" t="s">
        <v>192</v>
      </c>
      <c r="C1273" s="10">
        <f>2*(1-_xlfn.NORM.S.DIST(ABS((C1271-$B1271) /SQRT(C1272*C1272/C1261+$B1272*$B1272/$B1261)),TRUE))</f>
        <v>0.31684597556421101</v>
      </c>
      <c r="D1273" s="10">
        <f t="shared" ref="D1273:E1273" si="371">2*(1-_xlfn.NORM.S.DIST(ABS((D1271-$B1271) /SQRT(D1272*D1272/D1261+$B1272*$B1272/$B1261)),TRUE))</f>
        <v>1.0266952559001563E-3</v>
      </c>
      <c r="E1273" s="10">
        <f t="shared" si="371"/>
        <v>2.0880646371956857E-5</v>
      </c>
      <c r="F1273" s="10" t="e">
        <f>2*(1-_xlfn.NORM.S.DIST(ABS((F1271-$B1271) /SQRT(F1272*F1272/F1261+$B1272*$B1272/$B1261)),TRUE))</f>
        <v>#DIV/0!</v>
      </c>
      <c r="G1273" s="10">
        <f>2*(1-_xlfn.NORM.S.DIST(ABS(G1271-($B1261*(1-$B1270)*$B1271 - G1261*(1-G1270)*G1271)/($B1261*(1-$B1270)-G1261*(1-G1270)))/SQRT(G1272*G1272/(G1261*(1-G1270))+$B1272*$B1272/($B1261*(1-$B1270)-G1261*(1-G1270))),TRUE))</f>
        <v>0.70593932922182856</v>
      </c>
      <c r="H1273" s="10">
        <f t="shared" ref="H1273:BS1273" si="372">2*(1-_xlfn.NORM.S.DIST(ABS(H1271-($B1261*(1-$B1270)*$B1271 - H1261*(1-H1270)*H1271)/($B1261*(1-$B1270)-H1261*(1-H1270)))/SQRT(H1272*H1272/(H1261*(1-H1270))+$B1272*$B1272/($B1261*(1-$B1270)-H1261*(1-H1270))),TRUE))</f>
        <v>0.84602658698763111</v>
      </c>
      <c r="I1273" s="10">
        <f t="shared" si="372"/>
        <v>3.2107911686878321E-3</v>
      </c>
      <c r="J1273" s="10">
        <f t="shared" si="372"/>
        <v>3.2231379176739239E-6</v>
      </c>
      <c r="K1273" s="10">
        <f t="shared" si="372"/>
        <v>4.7871137431876321E-7</v>
      </c>
      <c r="L1273" s="10">
        <f t="shared" si="372"/>
        <v>0.39692041247036358</v>
      </c>
      <c r="M1273" s="10">
        <f t="shared" si="372"/>
        <v>0</v>
      </c>
      <c r="N1273" s="10">
        <f t="shared" si="372"/>
        <v>8.8590954056007032E-3</v>
      </c>
      <c r="O1273" s="10">
        <f t="shared" si="372"/>
        <v>0.1093955075048707</v>
      </c>
      <c r="P1273" s="10">
        <f t="shared" si="372"/>
        <v>3.5711649672058421E-2</v>
      </c>
      <c r="Q1273" s="10">
        <f t="shared" si="372"/>
        <v>0.54693924411643735</v>
      </c>
      <c r="R1273" s="10">
        <f t="shared" si="372"/>
        <v>0.3187708226120094</v>
      </c>
      <c r="S1273" s="10">
        <f t="shared" si="372"/>
        <v>0.20777795324889792</v>
      </c>
      <c r="T1273" s="10">
        <f t="shared" si="372"/>
        <v>0.8143970337757267</v>
      </c>
      <c r="U1273" s="10">
        <f t="shared" si="372"/>
        <v>0.30652118669111683</v>
      </c>
      <c r="V1273" s="10">
        <f t="shared" si="372"/>
        <v>9.0573122567487951E-2</v>
      </c>
      <c r="W1273" s="10">
        <f t="shared" si="372"/>
        <v>0.78847320218480643</v>
      </c>
      <c r="X1273" s="10">
        <f t="shared" si="372"/>
        <v>2.9652035790692644E-3</v>
      </c>
      <c r="Y1273" s="10">
        <f t="shared" si="372"/>
        <v>0.86009573440124276</v>
      </c>
      <c r="Z1273" s="10">
        <f t="shared" si="372"/>
        <v>0.26102933160391251</v>
      </c>
      <c r="AA1273" s="10">
        <f t="shared" si="372"/>
        <v>8.7174836072012596E-5</v>
      </c>
      <c r="AB1273" s="10">
        <f t="shared" si="372"/>
        <v>5.6166219118139571E-2</v>
      </c>
      <c r="AC1273" s="10">
        <f t="shared" si="372"/>
        <v>0.17830110727007487</v>
      </c>
      <c r="AD1273" s="10">
        <f t="shared" si="372"/>
        <v>0.24166028872757916</v>
      </c>
      <c r="AE1273" s="10">
        <f t="shared" si="372"/>
        <v>0.3128355700566261</v>
      </c>
      <c r="AF1273" s="10">
        <f t="shared" si="372"/>
        <v>0.10835818541269582</v>
      </c>
      <c r="AG1273" s="10">
        <f t="shared" si="372"/>
        <v>0.38593205704336375</v>
      </c>
      <c r="AH1273" s="10">
        <f t="shared" si="372"/>
        <v>0.39194940077839879</v>
      </c>
      <c r="AI1273" s="10">
        <f t="shared" si="372"/>
        <v>0.82148243798605636</v>
      </c>
      <c r="AJ1273" s="10">
        <f t="shared" si="372"/>
        <v>6.959508396378089E-2</v>
      </c>
      <c r="AK1273" s="10">
        <f t="shared" si="372"/>
        <v>0.37005526523411714</v>
      </c>
      <c r="AL1273" s="10">
        <f t="shared" si="372"/>
        <v>0.41841753221420719</v>
      </c>
      <c r="AM1273" s="10">
        <f t="shared" si="372"/>
        <v>0.67807390088692676</v>
      </c>
      <c r="AN1273" s="10">
        <f t="shared" si="372"/>
        <v>0.17852997650813718</v>
      </c>
      <c r="AO1273" s="10">
        <f t="shared" si="372"/>
        <v>0.42604295850267926</v>
      </c>
      <c r="AP1273" s="10">
        <f t="shared" si="372"/>
        <v>0.64122848180624503</v>
      </c>
      <c r="AQ1273" s="10">
        <f t="shared" si="372"/>
        <v>0.61978022164250701</v>
      </c>
      <c r="AR1273" s="10">
        <f t="shared" si="372"/>
        <v>0.45825282783322474</v>
      </c>
      <c r="AS1273" s="10">
        <f t="shared" si="372"/>
        <v>0.21418952370600941</v>
      </c>
      <c r="AT1273" s="10">
        <f t="shared" si="372"/>
        <v>0.5972147424108083</v>
      </c>
      <c r="AU1273" s="10">
        <f t="shared" si="372"/>
        <v>9.6619355613625224E-4</v>
      </c>
      <c r="AV1273" s="10">
        <f t="shared" si="372"/>
        <v>0.48880289817367761</v>
      </c>
      <c r="AW1273" s="10">
        <f t="shared" si="372"/>
        <v>0.52662981230999972</v>
      </c>
      <c r="AX1273" s="10">
        <f t="shared" si="372"/>
        <v>6.0194966242699044E-2</v>
      </c>
      <c r="AY1273" s="10">
        <f t="shared" si="372"/>
        <v>0.34875020625573971</v>
      </c>
      <c r="AZ1273" s="10">
        <f t="shared" si="372"/>
        <v>5.0695418149824478E-2</v>
      </c>
      <c r="BA1273" s="10">
        <f t="shared" si="372"/>
        <v>0.81476072233672592</v>
      </c>
      <c r="BB1273" s="10">
        <f t="shared" si="372"/>
        <v>0.82148243798605636</v>
      </c>
      <c r="BC1273" s="10">
        <f t="shared" si="372"/>
        <v>5.2770597400109587E-2</v>
      </c>
      <c r="BD1273" s="10">
        <f t="shared" si="372"/>
        <v>0.79519895170177213</v>
      </c>
      <c r="BE1273" s="10">
        <f t="shared" si="372"/>
        <v>0.71803216423301475</v>
      </c>
      <c r="BF1273" s="10">
        <f t="shared" si="372"/>
        <v>0.13511422675535822</v>
      </c>
      <c r="BG1273" s="10">
        <f t="shared" si="372"/>
        <v>0.15829612889786526</v>
      </c>
      <c r="BH1273" s="10">
        <f t="shared" si="372"/>
        <v>9.0468134222971841E-2</v>
      </c>
      <c r="BI1273" s="10">
        <f t="shared" si="372"/>
        <v>0.66630757115966111</v>
      </c>
      <c r="BJ1273" s="10">
        <f t="shared" si="372"/>
        <v>2.2166416469727945E-2</v>
      </c>
      <c r="BK1273" s="10">
        <f t="shared" si="372"/>
        <v>0.34198758702914223</v>
      </c>
      <c r="BL1273" s="10">
        <f t="shared" si="372"/>
        <v>0.93184045159803275</v>
      </c>
      <c r="BM1273" s="10">
        <f t="shared" si="372"/>
        <v>0.28965749684474584</v>
      </c>
      <c r="BN1273" s="10">
        <f t="shared" si="372"/>
        <v>0.64406205747963208</v>
      </c>
      <c r="BO1273" s="10">
        <f t="shared" si="372"/>
        <v>0.27975886230209057</v>
      </c>
      <c r="BP1273" s="10">
        <f t="shared" si="372"/>
        <v>0.85807059056903423</v>
      </c>
      <c r="BQ1273" s="10">
        <f t="shared" si="372"/>
        <v>3.0186741994953081E-11</v>
      </c>
      <c r="BR1273" s="10">
        <f t="shared" si="372"/>
        <v>9.1318889559427019E-2</v>
      </c>
      <c r="BS1273" s="10">
        <f t="shared" si="372"/>
        <v>4.3252290637951774E-10</v>
      </c>
      <c r="BT1273" s="10">
        <f t="shared" ref="BT1273:CE1273" si="373">2*(1-_xlfn.NORM.S.DIST(ABS(BT1271-($B1261*(1-$B1270)*$B1271 - BT1261*(1-BT1270)*BT1271)/($B1261*(1-$B1270)-BT1261*(1-BT1270)))/SQRT(BT1272*BT1272/(BT1261*(1-BT1270))+$B1272*$B1272/($B1261*(1-$B1270)-BT1261*(1-BT1270))),TRUE))</f>
        <v>0</v>
      </c>
      <c r="BU1273" s="10">
        <f t="shared" si="373"/>
        <v>1.7681771390831713E-5</v>
      </c>
      <c r="BV1273" s="10">
        <f t="shared" si="373"/>
        <v>0.26959289752041693</v>
      </c>
      <c r="BW1273" s="10">
        <f t="shared" si="373"/>
        <v>2.8165180159542835E-3</v>
      </c>
      <c r="BX1273" s="10">
        <f t="shared" si="373"/>
        <v>1.1990408665951691E-14</v>
      </c>
      <c r="BY1273" s="10">
        <f t="shared" si="373"/>
        <v>0.11700445942759052</v>
      </c>
      <c r="BZ1273" s="10">
        <f t="shared" si="373"/>
        <v>0.16298316717372341</v>
      </c>
      <c r="CA1273" s="10">
        <f t="shared" si="373"/>
        <v>1.8742138490956961E-5</v>
      </c>
      <c r="CB1273" s="10">
        <f t="shared" si="373"/>
        <v>1.2432532973837285E-2</v>
      </c>
      <c r="CC1273" s="10">
        <f t="shared" si="373"/>
        <v>0</v>
      </c>
      <c r="CD1273" s="10">
        <f t="shared" si="373"/>
        <v>0</v>
      </c>
      <c r="CE1273" s="10">
        <f t="shared" si="373"/>
        <v>4.9640569576712146E-3</v>
      </c>
    </row>
    <row r="1274" spans="1:83">
      <c r="A1274" s="14" t="s">
        <v>220</v>
      </c>
      <c r="B1274">
        <f>B1271+(1.96*(B1272/SQRT(B1261*(1-B1270))))</f>
        <v>59.524847561719234</v>
      </c>
      <c r="C1274">
        <f t="shared" ref="C1274:BN1274" si="374">C1271+(1.96*(C1272/SQRT(C1261*(1-C1270))))</f>
        <v>58.783058630718912</v>
      </c>
      <c r="D1274">
        <f t="shared" si="374"/>
        <v>60.969873651303686</v>
      </c>
      <c r="E1274">
        <f t="shared" si="374"/>
        <v>56.607033789706904</v>
      </c>
      <c r="F1274" t="e">
        <f t="shared" si="374"/>
        <v>#DIV/0!</v>
      </c>
      <c r="G1274">
        <f t="shared" si="374"/>
        <v>60.170590283202216</v>
      </c>
      <c r="H1274">
        <f t="shared" si="374"/>
        <v>59.823321992170825</v>
      </c>
      <c r="I1274">
        <f t="shared" si="374"/>
        <v>66.10871250672362</v>
      </c>
      <c r="J1274">
        <f t="shared" si="374"/>
        <v>55.299378473583857</v>
      </c>
      <c r="K1274">
        <f t="shared" si="374"/>
        <v>55.616936498681383</v>
      </c>
      <c r="L1274">
        <f t="shared" si="374"/>
        <v>59.706855565281991</v>
      </c>
      <c r="M1274">
        <f t="shared" si="374"/>
        <v>71.054722635379491</v>
      </c>
      <c r="N1274">
        <f t="shared" si="374"/>
        <v>66.052765282910372</v>
      </c>
      <c r="O1274">
        <f t="shared" si="374"/>
        <v>59.093934008669343</v>
      </c>
      <c r="P1274">
        <f t="shared" si="374"/>
        <v>58.473811496820815</v>
      </c>
      <c r="Q1274">
        <f t="shared" si="374"/>
        <v>60.177396540898577</v>
      </c>
      <c r="R1274">
        <f t="shared" si="374"/>
        <v>65.461329446803774</v>
      </c>
      <c r="S1274">
        <f t="shared" si="374"/>
        <v>63.814999010907847</v>
      </c>
      <c r="T1274">
        <f t="shared" si="374"/>
        <v>61.580326600123293</v>
      </c>
      <c r="U1274">
        <f t="shared" si="374"/>
        <v>59.809754671790344</v>
      </c>
      <c r="V1274">
        <f t="shared" si="374"/>
        <v>59.051041347693392</v>
      </c>
      <c r="W1274">
        <f t="shared" si="374"/>
        <v>60.52215840184973</v>
      </c>
      <c r="X1274">
        <f t="shared" si="374"/>
        <v>58.190262980412122</v>
      </c>
      <c r="Y1274">
        <f t="shared" si="374"/>
        <v>60.071492024649849</v>
      </c>
      <c r="Z1274">
        <f t="shared" si="374"/>
        <v>61.795697007807235</v>
      </c>
      <c r="AA1274">
        <f t="shared" si="374"/>
        <v>68.392638624642288</v>
      </c>
      <c r="AB1274">
        <f t="shared" si="374"/>
        <v>58.853378666030416</v>
      </c>
      <c r="AC1274">
        <f t="shared" si="374"/>
        <v>59.242448645689279</v>
      </c>
      <c r="AD1274">
        <f t="shared" si="374"/>
        <v>61.191964240053267</v>
      </c>
      <c r="AE1274">
        <f t="shared" si="374"/>
        <v>61.118217737304427</v>
      </c>
      <c r="AF1274">
        <f t="shared" si="374"/>
        <v>59.322329119329325</v>
      </c>
      <c r="AG1274">
        <f t="shared" si="374"/>
        <v>61.363371273121139</v>
      </c>
      <c r="AH1274">
        <f t="shared" si="374"/>
        <v>61.417167792251263</v>
      </c>
      <c r="AI1274">
        <f t="shared" si="374"/>
        <v>61.722571931910082</v>
      </c>
      <c r="AJ1274">
        <f t="shared" si="374"/>
        <v>58.961338460697007</v>
      </c>
      <c r="AK1274">
        <f t="shared" si="374"/>
        <v>64.667634756223791</v>
      </c>
      <c r="AL1274">
        <f t="shared" si="374"/>
        <v>62.089823204103276</v>
      </c>
      <c r="AM1274">
        <f t="shared" si="374"/>
        <v>61.545415918274493</v>
      </c>
      <c r="AN1274">
        <f t="shared" si="374"/>
        <v>60.158465342839264</v>
      </c>
      <c r="AO1274">
        <f t="shared" si="374"/>
        <v>62.245274735498519</v>
      </c>
      <c r="AP1274">
        <f t="shared" si="374"/>
        <v>62.149523255970713</v>
      </c>
      <c r="AQ1274">
        <f t="shared" si="374"/>
        <v>64.045872029530472</v>
      </c>
      <c r="AR1274">
        <f t="shared" si="374"/>
        <v>62.374121987281605</v>
      </c>
      <c r="AS1274">
        <f t="shared" si="374"/>
        <v>69.662094373178263</v>
      </c>
      <c r="AT1274">
        <f t="shared" si="374"/>
        <v>64.683124300204938</v>
      </c>
      <c r="AU1274">
        <f t="shared" si="374"/>
        <v>67.562400297776975</v>
      </c>
      <c r="AV1274">
        <f t="shared" si="374"/>
        <v>60.704556649340525</v>
      </c>
      <c r="AW1274">
        <f t="shared" si="374"/>
        <v>69.228104573202231</v>
      </c>
      <c r="AX1274">
        <f t="shared" si="374"/>
        <v>58.818883352882672</v>
      </c>
      <c r="AY1274">
        <f t="shared" si="374"/>
        <v>61.471902820210623</v>
      </c>
      <c r="AZ1274">
        <f t="shared" si="374"/>
        <v>58.620340871672987</v>
      </c>
      <c r="BA1274">
        <f t="shared" si="374"/>
        <v>72.607260576858707</v>
      </c>
      <c r="BB1274">
        <f t="shared" si="374"/>
        <v>61.722571931910082</v>
      </c>
      <c r="BC1274">
        <f t="shared" si="374"/>
        <v>58.648577012173959</v>
      </c>
      <c r="BD1274">
        <f t="shared" si="374"/>
        <v>63.709732077449608</v>
      </c>
      <c r="BE1274">
        <f t="shared" si="374"/>
        <v>61.707442676799332</v>
      </c>
      <c r="BF1274">
        <f t="shared" si="374"/>
        <v>59.208765347420851</v>
      </c>
      <c r="BG1274">
        <f t="shared" si="374"/>
        <v>60.265053586833652</v>
      </c>
      <c r="BH1274">
        <f t="shared" si="374"/>
        <v>64.726776366525257</v>
      </c>
      <c r="BI1274">
        <f t="shared" si="374"/>
        <v>62.885877845081282</v>
      </c>
      <c r="BJ1274">
        <f t="shared" si="374"/>
        <v>58.251809439186985</v>
      </c>
      <c r="BK1274">
        <f t="shared" si="374"/>
        <v>59.977918065816269</v>
      </c>
      <c r="BL1274">
        <f t="shared" si="374"/>
        <v>61.156022584488895</v>
      </c>
      <c r="BM1274">
        <f t="shared" si="374"/>
        <v>60.866241940837227</v>
      </c>
      <c r="BN1274">
        <f t="shared" si="374"/>
        <v>60.612230293582726</v>
      </c>
      <c r="BO1274">
        <f t="shared" ref="BO1274:CE1274" si="375">BO1271+(1.96*(BO1272/SQRT(BO1261*(1-BO1270))))</f>
        <v>59.731954075417619</v>
      </c>
      <c r="BP1274">
        <f t="shared" si="375"/>
        <v>62.220181449330951</v>
      </c>
      <c r="BQ1274">
        <f t="shared" si="375"/>
        <v>56.666532860733966</v>
      </c>
      <c r="BR1274">
        <f t="shared" si="375"/>
        <v>59.603623986115224</v>
      </c>
      <c r="BS1274">
        <f t="shared" si="375"/>
        <v>71.180092265141624</v>
      </c>
      <c r="BT1274">
        <f t="shared" si="375"/>
        <v>71.58428194345106</v>
      </c>
      <c r="BU1274">
        <f t="shared" si="375"/>
        <v>54.001443613638905</v>
      </c>
      <c r="BV1274">
        <f t="shared" si="375"/>
        <v>76.587152236582455</v>
      </c>
      <c r="BW1274">
        <f t="shared" si="375"/>
        <v>54.42016562727774</v>
      </c>
      <c r="BX1274">
        <f t="shared" si="375"/>
        <v>79.134786471963821</v>
      </c>
      <c r="BY1274">
        <f t="shared" si="375"/>
        <v>66.276454322809457</v>
      </c>
      <c r="BZ1274">
        <f t="shared" si="375"/>
        <v>61.207937176951511</v>
      </c>
      <c r="CA1274">
        <f t="shared" si="375"/>
        <v>57.813086057084774</v>
      </c>
      <c r="CB1274">
        <f t="shared" si="375"/>
        <v>77.101177704958573</v>
      </c>
      <c r="CC1274">
        <f t="shared" si="375"/>
        <v>62.919759582357919</v>
      </c>
      <c r="CD1274">
        <f t="shared" si="375"/>
        <v>50.234043847188921</v>
      </c>
      <c r="CE1274">
        <f t="shared" si="375"/>
        <v>56.872555079998996</v>
      </c>
    </row>
    <row r="1275" spans="1:83" ht="14.25" customHeight="1">
      <c r="A1275" s="14" t="s">
        <v>221</v>
      </c>
      <c r="B1275">
        <f>B1271-(1.96*(B1272/SQRT(B1261*(1-B1270))))</f>
        <v>57.475152438280766</v>
      </c>
      <c r="C1275">
        <f t="shared" ref="C1275:BN1275" si="376">C1271-(1.96*(C1272/SQRT(C1261*(1-C1270))))</f>
        <v>56.816941369281082</v>
      </c>
      <c r="D1275">
        <f t="shared" si="376"/>
        <v>59.830126348696311</v>
      </c>
      <c r="E1275">
        <f t="shared" si="376"/>
        <v>55.392966210293096</v>
      </c>
      <c r="F1275" t="e">
        <f t="shared" si="376"/>
        <v>#DIV/0!</v>
      </c>
      <c r="G1275">
        <f t="shared" si="376"/>
        <v>57.22940971679779</v>
      </c>
      <c r="H1275">
        <f t="shared" si="376"/>
        <v>56.976678007829172</v>
      </c>
      <c r="I1275">
        <f t="shared" si="376"/>
        <v>59.89128749327638</v>
      </c>
      <c r="J1275">
        <f t="shared" si="376"/>
        <v>49.900621526416145</v>
      </c>
      <c r="K1275">
        <f t="shared" si="376"/>
        <v>51.183063501318614</v>
      </c>
      <c r="L1275">
        <f t="shared" si="376"/>
        <v>55.893144434718003</v>
      </c>
      <c r="M1275">
        <f t="shared" si="376"/>
        <v>67.345277364620515</v>
      </c>
      <c r="N1275">
        <f t="shared" si="376"/>
        <v>59.347234717089627</v>
      </c>
      <c r="O1275">
        <f t="shared" si="376"/>
        <v>54.906065991330657</v>
      </c>
      <c r="P1275">
        <f t="shared" si="376"/>
        <v>51.926188503179191</v>
      </c>
      <c r="Q1275">
        <f t="shared" si="376"/>
        <v>57.422603459101417</v>
      </c>
      <c r="R1275">
        <f t="shared" si="376"/>
        <v>56.138670553196221</v>
      </c>
      <c r="S1275">
        <f t="shared" si="376"/>
        <v>57.185000989092153</v>
      </c>
      <c r="T1275">
        <f t="shared" si="376"/>
        <v>56.019673399876702</v>
      </c>
      <c r="U1275">
        <f t="shared" si="376"/>
        <v>54.990245328209653</v>
      </c>
      <c r="V1275">
        <f t="shared" si="376"/>
        <v>54.748958652306605</v>
      </c>
      <c r="W1275">
        <f t="shared" si="376"/>
        <v>56.877841598150276</v>
      </c>
      <c r="X1275">
        <f t="shared" si="376"/>
        <v>55.009737019587881</v>
      </c>
      <c r="Y1275">
        <f t="shared" si="376"/>
        <v>57.128507975350153</v>
      </c>
      <c r="Z1275">
        <f t="shared" si="376"/>
        <v>57.404302992192768</v>
      </c>
      <c r="AA1275">
        <f t="shared" si="376"/>
        <v>61.607361375357712</v>
      </c>
      <c r="AB1275">
        <f t="shared" si="376"/>
        <v>54.346621333969587</v>
      </c>
      <c r="AC1275">
        <f t="shared" si="376"/>
        <v>55.957551354310723</v>
      </c>
      <c r="AD1275">
        <f t="shared" si="376"/>
        <v>57.608035759946731</v>
      </c>
      <c r="AE1275">
        <f t="shared" si="376"/>
        <v>57.481782262695567</v>
      </c>
      <c r="AF1275">
        <f t="shared" si="376"/>
        <v>51.477670880670672</v>
      </c>
      <c r="AG1275">
        <f t="shared" si="376"/>
        <v>57.236628726878855</v>
      </c>
      <c r="AH1275">
        <f t="shared" si="376"/>
        <v>57.182832207748731</v>
      </c>
      <c r="AI1275">
        <f t="shared" si="376"/>
        <v>54.477428068089921</v>
      </c>
      <c r="AJ1275">
        <f t="shared" si="376"/>
        <v>51.038661539302993</v>
      </c>
      <c r="AK1275">
        <f t="shared" si="376"/>
        <v>56.132365243776206</v>
      </c>
      <c r="AL1275">
        <f t="shared" si="376"/>
        <v>56.910176795896724</v>
      </c>
      <c r="AM1275">
        <f t="shared" si="376"/>
        <v>56.454584081725507</v>
      </c>
      <c r="AN1275">
        <f t="shared" si="376"/>
        <v>50.041534657160739</v>
      </c>
      <c r="AO1275">
        <f t="shared" si="376"/>
        <v>49.754725264501481</v>
      </c>
      <c r="AP1275">
        <f t="shared" si="376"/>
        <v>52.650476744029284</v>
      </c>
      <c r="AQ1275">
        <f t="shared" si="376"/>
        <v>55.154127970469531</v>
      </c>
      <c r="AR1275">
        <f t="shared" si="376"/>
        <v>50.025878012718401</v>
      </c>
      <c r="AS1275">
        <f t="shared" si="376"/>
        <v>55.937905626821731</v>
      </c>
      <c r="AT1275">
        <f t="shared" si="376"/>
        <v>54.916875699795064</v>
      </c>
      <c r="AU1275">
        <f t="shared" si="376"/>
        <v>60.637599702223014</v>
      </c>
      <c r="AV1275">
        <f t="shared" si="376"/>
        <v>54.095443350659473</v>
      </c>
      <c r="AW1275">
        <f t="shared" si="376"/>
        <v>52.971895426797772</v>
      </c>
      <c r="AX1275">
        <f t="shared" si="376"/>
        <v>48.381116647117331</v>
      </c>
      <c r="AY1275">
        <f t="shared" si="376"/>
        <v>50.328097179789374</v>
      </c>
      <c r="AZ1275">
        <f t="shared" si="376"/>
        <v>46.17965912832701</v>
      </c>
      <c r="BA1275">
        <f t="shared" si="376"/>
        <v>47.392739423141293</v>
      </c>
      <c r="BB1275">
        <f t="shared" si="376"/>
        <v>54.477428068089921</v>
      </c>
      <c r="BC1275">
        <f t="shared" si="376"/>
        <v>46.351422987826041</v>
      </c>
      <c r="BD1275">
        <f t="shared" si="376"/>
        <v>54.490267922550395</v>
      </c>
      <c r="BE1275">
        <f t="shared" si="376"/>
        <v>53.892557323200663</v>
      </c>
      <c r="BF1275">
        <f t="shared" si="376"/>
        <v>54.391234652579143</v>
      </c>
      <c r="BG1275">
        <f t="shared" si="376"/>
        <v>57.734946413166348</v>
      </c>
      <c r="BH1275">
        <f t="shared" si="376"/>
        <v>57.873223633474737</v>
      </c>
      <c r="BI1275">
        <f t="shared" si="376"/>
        <v>51.714122154918712</v>
      </c>
      <c r="BJ1275">
        <f t="shared" si="376"/>
        <v>52.548190560813012</v>
      </c>
      <c r="BK1275">
        <f t="shared" si="376"/>
        <v>57.622081934183726</v>
      </c>
      <c r="BL1275">
        <f t="shared" si="376"/>
        <v>56.043977415511108</v>
      </c>
      <c r="BM1275">
        <f t="shared" si="376"/>
        <v>57.533758059162778</v>
      </c>
      <c r="BN1275">
        <f t="shared" si="376"/>
        <v>55.187769706417271</v>
      </c>
      <c r="BO1275">
        <f t="shared" ref="BO1275:CE1275" si="377">BO1271-(1.96*(BO1272/SQRT(BO1261*(1-BO1270))))</f>
        <v>54.668045924582387</v>
      </c>
      <c r="BP1275">
        <f t="shared" si="377"/>
        <v>55.379818550669043</v>
      </c>
      <c r="BQ1275">
        <f t="shared" si="377"/>
        <v>53.933467139266028</v>
      </c>
      <c r="BR1275">
        <f t="shared" si="377"/>
        <v>44.796376013884782</v>
      </c>
      <c r="BS1275">
        <f t="shared" si="377"/>
        <v>65.019907734858364</v>
      </c>
      <c r="BT1275">
        <f t="shared" si="377"/>
        <v>67.815718056548945</v>
      </c>
      <c r="BU1275">
        <f t="shared" si="377"/>
        <v>45.798556386361092</v>
      </c>
      <c r="BV1275">
        <f t="shared" si="377"/>
        <v>53.412847763417545</v>
      </c>
      <c r="BW1275">
        <f t="shared" si="377"/>
        <v>38.379834372722257</v>
      </c>
      <c r="BX1275">
        <f t="shared" si="377"/>
        <v>70.66521352803619</v>
      </c>
      <c r="BY1275">
        <f t="shared" si="377"/>
        <v>57.52354567719054</v>
      </c>
      <c r="BZ1275">
        <f t="shared" si="377"/>
        <v>57.792062823048489</v>
      </c>
      <c r="CA1275">
        <f t="shared" si="377"/>
        <v>54.986913942915223</v>
      </c>
      <c r="CB1275">
        <f t="shared" si="377"/>
        <v>60.698822295041438</v>
      </c>
      <c r="CC1275">
        <f t="shared" si="377"/>
        <v>60.680240417642075</v>
      </c>
      <c r="CD1275">
        <f t="shared" si="377"/>
        <v>44.765956152811079</v>
      </c>
      <c r="CE1275">
        <f t="shared" si="377"/>
        <v>48.52744492000101</v>
      </c>
    </row>
    <row r="1276" spans="1:83">
      <c r="A1276" s="19" t="s">
        <v>251</v>
      </c>
      <c r="B1276" s="19"/>
      <c r="C1276" s="19"/>
      <c r="D1276" s="19"/>
      <c r="E1276" s="19"/>
      <c r="F1276" s="19"/>
      <c r="G1276" s="19"/>
      <c r="H1276" s="19"/>
      <c r="I1276" s="19"/>
      <c r="J1276" s="19"/>
      <c r="K1276" s="19"/>
      <c r="L1276" s="19"/>
      <c r="M1276" s="19"/>
      <c r="N1276" s="19"/>
      <c r="O1276" s="19"/>
      <c r="P1276" s="19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</row>
    <row r="1277" spans="1:83">
      <c r="A1277" s="20"/>
      <c r="B1277" s="21" t="s">
        <v>0</v>
      </c>
      <c r="C1277" s="21"/>
      <c r="D1277" s="21"/>
      <c r="E1277" s="21"/>
      <c r="F1277" s="21"/>
      <c r="G1277" s="21" t="s">
        <v>1</v>
      </c>
      <c r="H1277" s="21"/>
      <c r="I1277" s="21" t="s">
        <v>2</v>
      </c>
      <c r="J1277" s="21"/>
      <c r="K1277" s="21"/>
      <c r="L1277" s="21"/>
      <c r="M1277" s="21"/>
      <c r="N1277" s="21" t="s">
        <v>3</v>
      </c>
      <c r="O1277" s="21"/>
      <c r="P1277" s="21"/>
      <c r="Q1277" s="21"/>
      <c r="R1277" s="21" t="s">
        <v>4</v>
      </c>
      <c r="S1277" s="21"/>
      <c r="T1277" s="21"/>
      <c r="U1277" s="21"/>
      <c r="V1277" s="21"/>
      <c r="W1277" s="21"/>
      <c r="X1277" s="21"/>
      <c r="Y1277" s="21"/>
      <c r="Z1277" s="21"/>
      <c r="AA1277" s="21" t="s">
        <v>5</v>
      </c>
      <c r="AB1277" s="21"/>
      <c r="AC1277" s="21"/>
      <c r="AD1277" s="21"/>
      <c r="AE1277" s="21" t="s">
        <v>6</v>
      </c>
      <c r="AF1277" s="21"/>
      <c r="AG1277" s="21"/>
      <c r="AH1277" s="21"/>
      <c r="AI1277" s="21"/>
      <c r="AJ1277" s="21"/>
      <c r="AK1277" s="21" t="s">
        <v>7</v>
      </c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 t="s">
        <v>8</v>
      </c>
      <c r="BD1277" s="21"/>
      <c r="BE1277" s="21"/>
      <c r="BF1277" s="21"/>
      <c r="BG1277" s="21"/>
      <c r="BH1277" s="21" t="s">
        <v>9</v>
      </c>
      <c r="BI1277" s="21"/>
      <c r="BJ1277" s="21"/>
      <c r="BK1277" s="21"/>
      <c r="BL1277" s="21" t="s">
        <v>10</v>
      </c>
      <c r="BM1277" s="21"/>
      <c r="BN1277" s="21"/>
      <c r="BO1277" s="21"/>
      <c r="BP1277" s="21"/>
      <c r="BQ1277" s="21" t="s">
        <v>11</v>
      </c>
      <c r="BR1277" s="21"/>
      <c r="BS1277" s="21"/>
      <c r="BT1277" s="21"/>
      <c r="BU1277" s="21"/>
      <c r="BV1277" s="21"/>
      <c r="BW1277" s="21"/>
      <c r="BX1277" s="21" t="s">
        <v>12</v>
      </c>
      <c r="BY1277" s="21"/>
      <c r="BZ1277" s="21"/>
      <c r="CA1277" s="21"/>
      <c r="CB1277" s="21"/>
      <c r="CC1277" s="21" t="s">
        <v>13</v>
      </c>
      <c r="CD1277" s="21"/>
      <c r="CE1277" s="21"/>
    </row>
    <row r="1278" spans="1:83" ht="60">
      <c r="A1278" s="20"/>
      <c r="B1278" s="1" t="s">
        <v>14</v>
      </c>
      <c r="C1278" s="1" t="s">
        <v>15</v>
      </c>
      <c r="D1278" s="1" t="s">
        <v>16</v>
      </c>
      <c r="E1278" s="1" t="s">
        <v>17</v>
      </c>
      <c r="F1278" s="1" t="s">
        <v>18</v>
      </c>
      <c r="G1278" s="1" t="s">
        <v>19</v>
      </c>
      <c r="H1278" s="1" t="s">
        <v>20</v>
      </c>
      <c r="I1278" s="1" t="s">
        <v>21</v>
      </c>
      <c r="J1278" s="1" t="s">
        <v>22</v>
      </c>
      <c r="K1278" s="1" t="s">
        <v>23</v>
      </c>
      <c r="L1278" s="1" t="s">
        <v>24</v>
      </c>
      <c r="M1278" s="1" t="s">
        <v>25</v>
      </c>
      <c r="N1278" s="1" t="s">
        <v>26</v>
      </c>
      <c r="O1278" s="1" t="s">
        <v>27</v>
      </c>
      <c r="P1278" s="1" t="s">
        <v>28</v>
      </c>
      <c r="Q1278" s="1" t="s">
        <v>29</v>
      </c>
      <c r="R1278" s="1" t="s">
        <v>30</v>
      </c>
      <c r="S1278" s="1" t="s">
        <v>31</v>
      </c>
      <c r="T1278" s="1" t="s">
        <v>32</v>
      </c>
      <c r="U1278" s="1" t="s">
        <v>33</v>
      </c>
      <c r="V1278" s="1" t="s">
        <v>34</v>
      </c>
      <c r="W1278" s="1" t="s">
        <v>35</v>
      </c>
      <c r="X1278" s="1" t="s">
        <v>36</v>
      </c>
      <c r="Y1278" s="1" t="s">
        <v>37</v>
      </c>
      <c r="Z1278" s="1" t="s">
        <v>38</v>
      </c>
      <c r="AA1278" s="1" t="s">
        <v>39</v>
      </c>
      <c r="AB1278" s="1" t="s">
        <v>40</v>
      </c>
      <c r="AC1278" s="1" t="s">
        <v>41</v>
      </c>
      <c r="AD1278" s="1" t="s">
        <v>42</v>
      </c>
      <c r="AE1278" s="1" t="s">
        <v>43</v>
      </c>
      <c r="AF1278" s="1" t="s">
        <v>44</v>
      </c>
      <c r="AG1278" s="1" t="s">
        <v>45</v>
      </c>
      <c r="AH1278" s="1" t="s">
        <v>46</v>
      </c>
      <c r="AI1278" s="1" t="s">
        <v>47</v>
      </c>
      <c r="AJ1278" s="1" t="s">
        <v>48</v>
      </c>
      <c r="AK1278" s="1" t="s">
        <v>49</v>
      </c>
      <c r="AL1278" s="1" t="s">
        <v>50</v>
      </c>
      <c r="AM1278" s="1" t="s">
        <v>51</v>
      </c>
      <c r="AN1278" s="1" t="s">
        <v>52</v>
      </c>
      <c r="AO1278" s="1" t="s">
        <v>53</v>
      </c>
      <c r="AP1278" s="1" t="s">
        <v>54</v>
      </c>
      <c r="AQ1278" s="1" t="s">
        <v>55</v>
      </c>
      <c r="AR1278" s="1" t="s">
        <v>56</v>
      </c>
      <c r="AS1278" s="1" t="s">
        <v>57</v>
      </c>
      <c r="AT1278" s="1" t="s">
        <v>58</v>
      </c>
      <c r="AU1278" s="1" t="s">
        <v>59</v>
      </c>
      <c r="AV1278" s="1" t="s">
        <v>60</v>
      </c>
      <c r="AW1278" s="1" t="s">
        <v>61</v>
      </c>
      <c r="AX1278" s="1" t="s">
        <v>62</v>
      </c>
      <c r="AY1278" s="1" t="s">
        <v>63</v>
      </c>
      <c r="AZ1278" s="1" t="s">
        <v>64</v>
      </c>
      <c r="BA1278" s="1" t="s">
        <v>65</v>
      </c>
      <c r="BB1278" s="1" t="s">
        <v>47</v>
      </c>
      <c r="BC1278" s="1" t="s">
        <v>66</v>
      </c>
      <c r="BD1278" s="1" t="s">
        <v>67</v>
      </c>
      <c r="BE1278" s="1" t="s">
        <v>68</v>
      </c>
      <c r="BF1278" s="1" t="s">
        <v>69</v>
      </c>
      <c r="BG1278" s="1" t="s">
        <v>70</v>
      </c>
      <c r="BH1278" s="1" t="s">
        <v>71</v>
      </c>
      <c r="BI1278" s="1" t="s">
        <v>72</v>
      </c>
      <c r="BJ1278" s="1" t="s">
        <v>73</v>
      </c>
      <c r="BK1278" s="1" t="s">
        <v>74</v>
      </c>
      <c r="BL1278" s="1" t="s">
        <v>75</v>
      </c>
      <c r="BM1278" s="1" t="s">
        <v>76</v>
      </c>
      <c r="BN1278" s="1" t="s">
        <v>77</v>
      </c>
      <c r="BO1278" s="1" t="s">
        <v>78</v>
      </c>
      <c r="BP1278" s="1" t="s">
        <v>79</v>
      </c>
      <c r="BQ1278" s="1" t="s">
        <v>80</v>
      </c>
      <c r="BR1278" s="1" t="s">
        <v>81</v>
      </c>
      <c r="BS1278" s="1" t="s">
        <v>82</v>
      </c>
      <c r="BT1278" s="1" t="s">
        <v>83</v>
      </c>
      <c r="BU1278" s="1" t="s">
        <v>84</v>
      </c>
      <c r="BV1278" s="1" t="s">
        <v>85</v>
      </c>
      <c r="BW1278" s="1" t="s">
        <v>86</v>
      </c>
      <c r="BX1278" s="1" t="s">
        <v>87</v>
      </c>
      <c r="BY1278" s="1" t="s">
        <v>88</v>
      </c>
      <c r="BZ1278" s="1" t="s">
        <v>89</v>
      </c>
      <c r="CA1278" s="1" t="s">
        <v>90</v>
      </c>
      <c r="CB1278" s="1" t="s">
        <v>91</v>
      </c>
      <c r="CC1278" s="1" t="s">
        <v>92</v>
      </c>
      <c r="CD1278" s="1" t="s">
        <v>93</v>
      </c>
      <c r="CE1278" s="1" t="s">
        <v>94</v>
      </c>
    </row>
    <row r="1279" spans="1:83">
      <c r="A1279" s="22" t="s">
        <v>364</v>
      </c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</row>
    <row r="1280" spans="1:83">
      <c r="A1280" s="11" t="s">
        <v>189</v>
      </c>
      <c r="B1280" s="3">
        <v>3280</v>
      </c>
      <c r="C1280" s="3">
        <v>4057</v>
      </c>
      <c r="D1280" s="3">
        <v>11220</v>
      </c>
      <c r="E1280" s="3">
        <v>10692</v>
      </c>
      <c r="F1280" s="3">
        <v>12416</v>
      </c>
      <c r="G1280" s="3">
        <v>1635</v>
      </c>
      <c r="H1280" s="3">
        <v>1645</v>
      </c>
      <c r="I1280" s="3">
        <v>315</v>
      </c>
      <c r="J1280" s="3">
        <v>498</v>
      </c>
      <c r="K1280" s="3">
        <v>671</v>
      </c>
      <c r="L1280" s="3">
        <v>906</v>
      </c>
      <c r="M1280" s="3">
        <v>890</v>
      </c>
      <c r="N1280" s="3">
        <v>363</v>
      </c>
      <c r="O1280" s="3">
        <v>775</v>
      </c>
      <c r="P1280" s="3">
        <v>356</v>
      </c>
      <c r="Q1280" s="3">
        <v>1669</v>
      </c>
      <c r="R1280" s="3">
        <v>208</v>
      </c>
      <c r="S1280" s="3">
        <v>372</v>
      </c>
      <c r="T1280" s="3">
        <v>555</v>
      </c>
      <c r="U1280" s="3">
        <v>700</v>
      </c>
      <c r="V1280" s="3">
        <v>793</v>
      </c>
      <c r="W1280" s="3">
        <v>1092</v>
      </c>
      <c r="X1280" s="3">
        <v>1240</v>
      </c>
      <c r="Y1280" s="3">
        <v>1434</v>
      </c>
      <c r="Z1280" s="3">
        <v>797</v>
      </c>
      <c r="AA1280" s="3">
        <v>281</v>
      </c>
      <c r="AB1280" s="3">
        <v>758</v>
      </c>
      <c r="AC1280" s="3">
        <v>1231</v>
      </c>
      <c r="AD1280" s="3">
        <v>1010</v>
      </c>
      <c r="AE1280" s="3">
        <v>954</v>
      </c>
      <c r="AF1280" s="3">
        <v>227</v>
      </c>
      <c r="AG1280" s="3">
        <v>785</v>
      </c>
      <c r="AH1280" s="3">
        <v>788</v>
      </c>
      <c r="AI1280" s="3">
        <v>265</v>
      </c>
      <c r="AJ1280" s="3">
        <v>261</v>
      </c>
      <c r="AK1280" s="3">
        <v>188</v>
      </c>
      <c r="AL1280" s="3">
        <v>461</v>
      </c>
      <c r="AM1280" s="3">
        <v>493</v>
      </c>
      <c r="AN1280" s="3">
        <v>133</v>
      </c>
      <c r="AO1280" s="3">
        <v>94</v>
      </c>
      <c r="AP1280" s="3">
        <v>161</v>
      </c>
      <c r="AQ1280" s="3">
        <v>157</v>
      </c>
      <c r="AR1280" s="3">
        <v>94</v>
      </c>
      <c r="AS1280" s="3">
        <v>74</v>
      </c>
      <c r="AT1280" s="3">
        <v>111</v>
      </c>
      <c r="AU1280" s="3">
        <v>264</v>
      </c>
      <c r="AV1280" s="3">
        <v>334</v>
      </c>
      <c r="AW1280" s="3">
        <v>58</v>
      </c>
      <c r="AX1280" s="3">
        <v>132</v>
      </c>
      <c r="AY1280" s="3">
        <v>134</v>
      </c>
      <c r="AZ1280" s="3">
        <v>97</v>
      </c>
      <c r="BA1280" s="3">
        <v>30</v>
      </c>
      <c r="BB1280" s="3">
        <v>265</v>
      </c>
      <c r="BC1280" s="3">
        <v>88</v>
      </c>
      <c r="BD1280" s="3">
        <v>154</v>
      </c>
      <c r="BE1280" s="3">
        <v>206</v>
      </c>
      <c r="BF1280" s="3">
        <v>535</v>
      </c>
      <c r="BG1280" s="3">
        <v>2212</v>
      </c>
      <c r="BH1280" s="3">
        <v>310</v>
      </c>
      <c r="BI1280" s="3">
        <v>129</v>
      </c>
      <c r="BJ1280" s="3">
        <v>440</v>
      </c>
      <c r="BK1280" s="3">
        <v>2401</v>
      </c>
      <c r="BL1280" s="3">
        <v>591</v>
      </c>
      <c r="BM1280" s="3">
        <v>1272</v>
      </c>
      <c r="BN1280" s="3">
        <v>427</v>
      </c>
      <c r="BO1280" s="3">
        <v>486</v>
      </c>
      <c r="BP1280" s="3">
        <v>268</v>
      </c>
      <c r="BQ1280" s="3">
        <v>1736</v>
      </c>
      <c r="BR1280" s="3">
        <v>79</v>
      </c>
      <c r="BS1280" s="3">
        <v>257</v>
      </c>
      <c r="BT1280" s="3">
        <v>809</v>
      </c>
      <c r="BU1280" s="3">
        <v>242</v>
      </c>
      <c r="BV1280" s="3">
        <v>29</v>
      </c>
      <c r="BW1280" s="3">
        <v>64</v>
      </c>
      <c r="BX1280" s="3">
        <v>148</v>
      </c>
      <c r="BY1280" s="3">
        <v>184</v>
      </c>
      <c r="BZ1280" s="3">
        <v>1123</v>
      </c>
      <c r="CA1280" s="3">
        <v>1730</v>
      </c>
      <c r="CB1280" s="3">
        <v>44</v>
      </c>
      <c r="CC1280" s="3">
        <v>2458</v>
      </c>
      <c r="CD1280" s="3">
        <v>541</v>
      </c>
      <c r="CE1280" s="3">
        <v>211</v>
      </c>
    </row>
    <row r="1281" spans="1:83">
      <c r="A1281" s="11" t="s">
        <v>190</v>
      </c>
      <c r="B1281" s="3">
        <v>3740363</v>
      </c>
      <c r="C1281" s="3">
        <v>2001005</v>
      </c>
      <c r="D1281" s="3">
        <v>3933351</v>
      </c>
      <c r="E1281" s="3">
        <v>3717655</v>
      </c>
      <c r="F1281" s="3">
        <v>3629770</v>
      </c>
      <c r="G1281" s="3">
        <v>1863496</v>
      </c>
      <c r="H1281" s="3">
        <v>1876866</v>
      </c>
      <c r="I1281" s="3">
        <v>429193</v>
      </c>
      <c r="J1281" s="3">
        <v>630923</v>
      </c>
      <c r="K1281" s="3">
        <v>1001865</v>
      </c>
      <c r="L1281" s="3">
        <v>974266</v>
      </c>
      <c r="M1281" s="3">
        <v>704117</v>
      </c>
      <c r="N1281" s="3">
        <v>382715</v>
      </c>
      <c r="O1281" s="3">
        <v>940351</v>
      </c>
      <c r="P1281" s="3">
        <v>382509</v>
      </c>
      <c r="Q1281" s="3">
        <v>1916890</v>
      </c>
      <c r="R1281" s="3">
        <v>176229</v>
      </c>
      <c r="S1281" s="3">
        <v>280562</v>
      </c>
      <c r="T1281" s="3">
        <v>393462</v>
      </c>
      <c r="U1281" s="3">
        <v>506679</v>
      </c>
      <c r="V1281" s="3">
        <v>586734</v>
      </c>
      <c r="W1281" s="3">
        <v>851848</v>
      </c>
      <c r="X1281" s="3">
        <v>1003167</v>
      </c>
      <c r="Y1281" s="3">
        <v>1225913</v>
      </c>
      <c r="Z1281" s="3">
        <v>615582</v>
      </c>
      <c r="AA1281" s="3">
        <v>325752</v>
      </c>
      <c r="AB1281" s="3">
        <v>899151</v>
      </c>
      <c r="AC1281" s="3">
        <v>1432751</v>
      </c>
      <c r="AD1281" s="3">
        <v>1082709</v>
      </c>
      <c r="AE1281" s="3">
        <v>922088</v>
      </c>
      <c r="AF1281" s="3">
        <v>281471</v>
      </c>
      <c r="AG1281" s="3">
        <v>967151</v>
      </c>
      <c r="AH1281" s="3">
        <v>925433</v>
      </c>
      <c r="AI1281" s="3">
        <v>325837</v>
      </c>
      <c r="AJ1281" s="3">
        <v>318383</v>
      </c>
      <c r="AK1281" s="3">
        <v>244465</v>
      </c>
      <c r="AL1281" s="3">
        <v>433667</v>
      </c>
      <c r="AM1281" s="3">
        <v>488420</v>
      </c>
      <c r="AN1281" s="3">
        <v>168341</v>
      </c>
      <c r="AO1281" s="3">
        <v>113130</v>
      </c>
      <c r="AP1281" s="3">
        <v>197435</v>
      </c>
      <c r="AQ1281" s="3">
        <v>197794</v>
      </c>
      <c r="AR1281" s="3">
        <v>111706</v>
      </c>
      <c r="AS1281" s="3">
        <v>82971</v>
      </c>
      <c r="AT1281" s="3">
        <v>132778</v>
      </c>
      <c r="AU1281" s="3">
        <v>312198</v>
      </c>
      <c r="AV1281" s="3">
        <v>386178</v>
      </c>
      <c r="AW1281" s="3">
        <v>69019</v>
      </c>
      <c r="AX1281" s="3">
        <v>158038</v>
      </c>
      <c r="AY1281" s="3">
        <v>161958</v>
      </c>
      <c r="AZ1281" s="3">
        <v>119961</v>
      </c>
      <c r="BA1281" s="3">
        <v>36464</v>
      </c>
      <c r="BB1281" s="3">
        <v>325837</v>
      </c>
      <c r="BC1281" s="3">
        <v>113518</v>
      </c>
      <c r="BD1281" s="3">
        <v>198155</v>
      </c>
      <c r="BE1281" s="3">
        <v>265890</v>
      </c>
      <c r="BF1281" s="3">
        <v>678230</v>
      </c>
      <c r="BG1281" s="3">
        <v>2393774</v>
      </c>
      <c r="BH1281" s="3">
        <v>369006</v>
      </c>
      <c r="BI1281" s="3">
        <v>153354</v>
      </c>
      <c r="BJ1281" s="3">
        <v>528846</v>
      </c>
      <c r="BK1281" s="3">
        <v>2689157</v>
      </c>
      <c r="BL1281" s="3">
        <v>646002</v>
      </c>
      <c r="BM1281" s="3">
        <v>1310235</v>
      </c>
      <c r="BN1281" s="3">
        <v>533186</v>
      </c>
      <c r="BO1281" s="3">
        <v>645589</v>
      </c>
      <c r="BP1281" s="3">
        <v>358014</v>
      </c>
      <c r="BQ1281" s="3">
        <v>2160527</v>
      </c>
      <c r="BR1281" s="3">
        <v>104009</v>
      </c>
      <c r="BS1281" s="3">
        <v>340940</v>
      </c>
      <c r="BT1281" s="3">
        <v>659187</v>
      </c>
      <c r="BU1281" s="3">
        <v>291867</v>
      </c>
      <c r="BV1281" s="3">
        <v>35749</v>
      </c>
      <c r="BW1281" s="3">
        <v>82313</v>
      </c>
      <c r="BX1281" s="3">
        <v>139089</v>
      </c>
      <c r="BY1281" s="3">
        <v>188710</v>
      </c>
      <c r="BZ1281" s="3">
        <v>1241604</v>
      </c>
      <c r="CA1281" s="3">
        <v>2077512</v>
      </c>
      <c r="CB1281" s="3">
        <v>41459</v>
      </c>
      <c r="CC1281" s="3">
        <v>2756457</v>
      </c>
      <c r="CD1281" s="3">
        <v>652600</v>
      </c>
      <c r="CE1281" s="3">
        <v>258863</v>
      </c>
    </row>
    <row r="1282" spans="1:83">
      <c r="A1282" s="4" t="s">
        <v>197</v>
      </c>
      <c r="B1282" s="6">
        <v>7.57212098361979E-2</v>
      </c>
      <c r="C1282" s="6">
        <v>0.10302726965466399</v>
      </c>
      <c r="D1282" s="6">
        <v>0.11634043783483</v>
      </c>
      <c r="E1282" s="6">
        <v>0.15658081263040299</v>
      </c>
      <c r="F1282" s="6">
        <v>0.17216655600768299</v>
      </c>
      <c r="G1282" s="6">
        <v>8.7877619850170507E-2</v>
      </c>
      <c r="H1282" s="6">
        <v>6.3651395132057906E-2</v>
      </c>
      <c r="I1282" s="6">
        <v>8.0359576627852397E-2</v>
      </c>
      <c r="J1282" s="6">
        <v>9.8626160406325797E-2</v>
      </c>
      <c r="K1282" s="6">
        <v>7.9656283186114299E-2</v>
      </c>
      <c r="L1282" s="6">
        <v>7.4153903557007197E-2</v>
      </c>
      <c r="M1282" s="6">
        <v>4.8939503776090999E-2</v>
      </c>
      <c r="N1282" s="6">
        <v>7.3183261422258297E-2</v>
      </c>
      <c r="O1282" s="6">
        <v>8.0941239738937493E-2</v>
      </c>
      <c r="P1282" s="6">
        <v>0.124231355671716</v>
      </c>
      <c r="Q1282" s="6">
        <v>6.1731908915759706E-2</v>
      </c>
      <c r="R1282" s="6">
        <v>0.107939207153606</v>
      </c>
      <c r="S1282" s="6">
        <v>7.5626447871564098E-2</v>
      </c>
      <c r="T1282" s="6">
        <v>9.1387773937953595E-2</v>
      </c>
      <c r="U1282" s="6">
        <v>0.10248289509063399</v>
      </c>
      <c r="V1282" s="6">
        <v>8.8217363987861799E-2</v>
      </c>
      <c r="W1282" s="6">
        <v>7.9492031642329403E-2</v>
      </c>
      <c r="X1282" s="6">
        <v>8.8008100892446497E-2</v>
      </c>
      <c r="Y1282" s="6">
        <v>7.9124031222382693E-2</v>
      </c>
      <c r="Z1282" s="6">
        <v>7.8196645776562906E-2</v>
      </c>
      <c r="AA1282" s="6">
        <v>0.11656894796148701</v>
      </c>
      <c r="AB1282" s="6">
        <v>8.1897102743576797E-2</v>
      </c>
      <c r="AC1282" s="6">
        <v>6.5991970261123398E-2</v>
      </c>
      <c r="AD1282" s="6">
        <v>7.117729930947761E-2</v>
      </c>
      <c r="AE1282" s="6">
        <v>3.9675917927678397E-2</v>
      </c>
      <c r="AF1282" s="6">
        <v>8.6541782369845499E-2</v>
      </c>
      <c r="AG1282" s="6">
        <v>5.6009078418416694E-2</v>
      </c>
      <c r="AH1282" s="6">
        <v>8.4599864816614398E-2</v>
      </c>
      <c r="AI1282" s="6">
        <v>0.10777327271670301</v>
      </c>
      <c r="AJ1282" s="6">
        <v>0.17181776643605701</v>
      </c>
      <c r="AK1282" s="6">
        <v>5.2047054892873701E-2</v>
      </c>
      <c r="AL1282" s="6">
        <v>4.4256275823773998E-2</v>
      </c>
      <c r="AM1282" s="6">
        <v>3.5609027811623901E-2</v>
      </c>
      <c r="AN1282" s="6">
        <v>8.7705067585343896E-2</v>
      </c>
      <c r="AO1282" s="6">
        <v>8.4810772539347101E-2</v>
      </c>
      <c r="AP1282" s="6">
        <v>5.3896480766773003E-2</v>
      </c>
      <c r="AQ1282" s="6">
        <v>3.0419378203028299E-2</v>
      </c>
      <c r="AR1282" s="6">
        <v>5.8071387124149998E-2</v>
      </c>
      <c r="AS1282" s="6">
        <v>0.10327170070866601</v>
      </c>
      <c r="AT1282" s="6">
        <v>7.3296240502196006E-2</v>
      </c>
      <c r="AU1282" s="6">
        <v>5.4533776066827098E-2</v>
      </c>
      <c r="AV1282" s="6">
        <v>0.122453040137032</v>
      </c>
      <c r="AW1282" s="6">
        <v>1.9424021746979402E-2</v>
      </c>
      <c r="AX1282" s="6">
        <v>7.9960841958150009E-2</v>
      </c>
      <c r="AY1282" s="6">
        <v>0.14755120081385301</v>
      </c>
      <c r="AZ1282" s="6">
        <v>0.24369655039049701</v>
      </c>
      <c r="BA1282" s="6">
        <v>4.3127872042246398E-2</v>
      </c>
      <c r="BB1282" s="6">
        <v>0.10777327271670301</v>
      </c>
      <c r="BC1282" s="6">
        <v>9.73424074970487E-2</v>
      </c>
      <c r="BD1282" s="6">
        <v>5.50456252015692E-2</v>
      </c>
      <c r="BE1282" s="6">
        <v>5.8397459212928403E-2</v>
      </c>
      <c r="BF1282" s="6">
        <v>6.6333962665376695E-2</v>
      </c>
      <c r="BG1282" s="6">
        <v>7.9595554040494995E-2</v>
      </c>
      <c r="BH1282" s="6">
        <v>0.11835295793092399</v>
      </c>
      <c r="BI1282" s="6">
        <v>0.12451593974639699</v>
      </c>
      <c r="BJ1282" s="6">
        <v>6.8731513828204499E-2</v>
      </c>
      <c r="BK1282" s="6">
        <v>6.8463257608192704E-2</v>
      </c>
      <c r="BL1282" s="6">
        <v>7.6637720914210006E-2</v>
      </c>
      <c r="BM1282" s="6">
        <v>8.0397189090864601E-2</v>
      </c>
      <c r="BN1282" s="6">
        <v>9.7037573238279703E-2</v>
      </c>
      <c r="BO1282" s="6">
        <v>6.2018659588733503E-2</v>
      </c>
      <c r="BP1282" s="6">
        <v>6.4431378175414708E-2</v>
      </c>
      <c r="BQ1282" s="6">
        <v>8.5205585622412205E-2</v>
      </c>
      <c r="BR1282" s="6">
        <v>7.1736745246864894E-2</v>
      </c>
      <c r="BS1282" s="6">
        <v>4.5898321342798004E-2</v>
      </c>
      <c r="BT1282" s="6">
        <v>4.1957458440048001E-2</v>
      </c>
      <c r="BU1282" s="6">
        <v>9.63971137453669E-2</v>
      </c>
      <c r="BV1282" s="5"/>
      <c r="BW1282" s="6">
        <v>0.157258982869108</v>
      </c>
      <c r="BX1282" s="6">
        <v>7.9170317845153104E-2</v>
      </c>
      <c r="BY1282" s="6">
        <v>8.1809667576524595E-2</v>
      </c>
      <c r="BZ1282" s="6">
        <v>5.85810622334988E-2</v>
      </c>
      <c r="CA1282" s="6">
        <v>8.5381733903113308E-2</v>
      </c>
      <c r="CB1282" s="6">
        <v>0.11294124596860501</v>
      </c>
      <c r="CC1282" s="6">
        <v>6.0909634993339096E-2</v>
      </c>
      <c r="CD1282" s="6">
        <v>0.125213792384818</v>
      </c>
      <c r="CE1282" s="6">
        <v>9.67471384648248E-2</v>
      </c>
    </row>
    <row r="1283" spans="1:83">
      <c r="A1283" s="4">
        <v>-2</v>
      </c>
      <c r="B1283" s="6">
        <v>8.6910341671102107E-2</v>
      </c>
      <c r="C1283" s="6">
        <v>0.109935993994612</v>
      </c>
      <c r="D1283" s="6">
        <v>0.13564791117340699</v>
      </c>
      <c r="E1283" s="6">
        <v>0.16429412722938599</v>
      </c>
      <c r="F1283" s="6">
        <v>0.16245051339341199</v>
      </c>
      <c r="G1283" s="6">
        <v>9.4154201260389106E-2</v>
      </c>
      <c r="H1283" s="6">
        <v>7.9718083193064004E-2</v>
      </c>
      <c r="I1283" s="6">
        <v>5.6577555043329203E-2</v>
      </c>
      <c r="J1283" s="6">
        <v>0.10386002016858101</v>
      </c>
      <c r="K1283" s="6">
        <v>0.10047637294080899</v>
      </c>
      <c r="L1283" s="6">
        <v>8.8263496865929991E-2</v>
      </c>
      <c r="M1283" s="6">
        <v>6.90368896286494E-2</v>
      </c>
      <c r="N1283" s="6">
        <v>8.9807632969248707E-2</v>
      </c>
      <c r="O1283" s="6">
        <v>9.2993774474799493E-2</v>
      </c>
      <c r="P1283" s="6">
        <v>9.6871367928642496E-2</v>
      </c>
      <c r="Q1283" s="6">
        <v>8.1460228041878788E-2</v>
      </c>
      <c r="R1283" s="6">
        <v>9.4054941648712601E-2</v>
      </c>
      <c r="S1283" s="6">
        <v>6.7247734938224599E-2</v>
      </c>
      <c r="T1283" s="6">
        <v>9.6219499978190598E-2</v>
      </c>
      <c r="U1283" s="6">
        <v>9.2612262042522403E-2</v>
      </c>
      <c r="V1283" s="6">
        <v>9.1920935054489894E-2</v>
      </c>
      <c r="W1283" s="6">
        <v>9.0519318537636603E-2</v>
      </c>
      <c r="X1283" s="6">
        <v>0.11681270105078999</v>
      </c>
      <c r="Y1283" s="6">
        <v>9.8803011889328204E-2</v>
      </c>
      <c r="Z1283" s="6">
        <v>7.8490609270626899E-2</v>
      </c>
      <c r="AA1283" s="6">
        <v>8.4325652798611608E-2</v>
      </c>
      <c r="AB1283" s="6">
        <v>0.10106492998679099</v>
      </c>
      <c r="AC1283" s="6">
        <v>8.1906125820406392E-2</v>
      </c>
      <c r="AD1283" s="6">
        <v>8.2555206316163601E-2</v>
      </c>
      <c r="AE1283" s="6">
        <v>5.2320518712807899E-2</v>
      </c>
      <c r="AF1283" s="6">
        <v>7.4160139286674601E-2</v>
      </c>
      <c r="AG1283" s="6">
        <v>6.9603506788028596E-2</v>
      </c>
      <c r="AH1283" s="6">
        <v>0.125049365006661</v>
      </c>
      <c r="AI1283" s="6">
        <v>9.6449558630961094E-2</v>
      </c>
      <c r="AJ1283" s="6">
        <v>0.13031295720292602</v>
      </c>
      <c r="AK1283" s="6">
        <v>6.515637719050589E-2</v>
      </c>
      <c r="AL1283" s="6">
        <v>5.9924895608437903E-2</v>
      </c>
      <c r="AM1283" s="6">
        <v>4.5568608504666104E-2</v>
      </c>
      <c r="AN1283" s="6">
        <v>6.5973082410840697E-2</v>
      </c>
      <c r="AO1283" s="6">
        <v>8.6342771495962894E-2</v>
      </c>
      <c r="AP1283" s="6">
        <v>0.100913108711476</v>
      </c>
      <c r="AQ1283" s="6">
        <v>6.4965060299294108E-2</v>
      </c>
      <c r="AR1283" s="5"/>
      <c r="AS1283" s="6">
        <v>3.9029380915480701E-2</v>
      </c>
      <c r="AT1283" s="6">
        <v>0.115807646361212</v>
      </c>
      <c r="AU1283" s="6">
        <v>9.8535954697284697E-2</v>
      </c>
      <c r="AV1283" s="6">
        <v>0.15801818360556999</v>
      </c>
      <c r="AW1283" s="6">
        <v>5.5876834085706199E-2</v>
      </c>
      <c r="AX1283" s="6">
        <v>0.127072936397018</v>
      </c>
      <c r="AY1283" s="6">
        <v>0.12657178197276001</v>
      </c>
      <c r="AZ1283" s="6">
        <v>0.11910673340502401</v>
      </c>
      <c r="BA1283" s="6">
        <v>0.18379722126150799</v>
      </c>
      <c r="BB1283" s="6">
        <v>9.6449558630961094E-2</v>
      </c>
      <c r="BC1283" s="6">
        <v>8.7608357730980607E-2</v>
      </c>
      <c r="BD1283" s="6">
        <v>0.100371998269255</v>
      </c>
      <c r="BE1283" s="6">
        <v>8.5235635422469813E-2</v>
      </c>
      <c r="BF1283" s="6">
        <v>8.2349129843573093E-2</v>
      </c>
      <c r="BG1283" s="6">
        <v>8.9142538268586494E-2</v>
      </c>
      <c r="BH1283" s="6">
        <v>0.109107565067475</v>
      </c>
      <c r="BI1283" s="6">
        <v>9.63876635660256E-2</v>
      </c>
      <c r="BJ1283" s="6">
        <v>9.0380740957773889E-2</v>
      </c>
      <c r="BK1283" s="6">
        <v>8.2641493907572194E-2</v>
      </c>
      <c r="BL1283" s="6">
        <v>7.5371111383072092E-2</v>
      </c>
      <c r="BM1283" s="6">
        <v>8.2413447068591397E-2</v>
      </c>
      <c r="BN1283" s="6">
        <v>7.8344772616842903E-2</v>
      </c>
      <c r="BO1283" s="6">
        <v>0.10233043784758401</v>
      </c>
      <c r="BP1283" s="6">
        <v>0.10100661746009801</v>
      </c>
      <c r="BQ1283" s="6">
        <v>9.6990803915312812E-2</v>
      </c>
      <c r="BR1283" s="6">
        <v>0.11069208746838199</v>
      </c>
      <c r="BS1283" s="6">
        <v>4.3026572486202896E-2</v>
      </c>
      <c r="BT1283" s="6">
        <v>7.3505743263314702E-2</v>
      </c>
      <c r="BU1283" s="6">
        <v>9.4988689191125103E-2</v>
      </c>
      <c r="BV1283" s="6">
        <v>3.4650529718481898E-2</v>
      </c>
      <c r="BW1283" s="6">
        <v>9.7404648141235395E-2</v>
      </c>
      <c r="BX1283" s="6">
        <v>5.5475940154272096E-2</v>
      </c>
      <c r="BY1283" s="6">
        <v>6.1476250481572396E-2</v>
      </c>
      <c r="BZ1283" s="6">
        <v>8.3616088296875293E-2</v>
      </c>
      <c r="CA1283" s="6">
        <v>9.2323717216812998E-2</v>
      </c>
      <c r="CB1283" s="6">
        <v>9.1318280350800099E-2</v>
      </c>
      <c r="CC1283" s="6">
        <v>7.57843668723132E-2</v>
      </c>
      <c r="CD1283" s="6">
        <v>0.13717616010216901</v>
      </c>
      <c r="CE1283" s="6">
        <v>7.1615032615403293E-2</v>
      </c>
    </row>
    <row r="1284" spans="1:83">
      <c r="A1284" s="4">
        <v>-1</v>
      </c>
      <c r="B1284" s="6">
        <v>0.13252882226837001</v>
      </c>
      <c r="C1284" s="6">
        <v>0.14530487092097</v>
      </c>
      <c r="D1284" s="6">
        <v>0.148692521893762</v>
      </c>
      <c r="E1284" s="6">
        <v>0.15601911647257199</v>
      </c>
      <c r="F1284" s="6">
        <v>0.153681638230524</v>
      </c>
      <c r="G1284" s="6">
        <v>0.12806030475050101</v>
      </c>
      <c r="H1284" s="6">
        <v>0.136965508624037</v>
      </c>
      <c r="I1284" s="6">
        <v>0.123155899565885</v>
      </c>
      <c r="J1284" s="6">
        <v>0.12777475832782001</v>
      </c>
      <c r="K1284" s="6">
        <v>0.13879508918881001</v>
      </c>
      <c r="L1284" s="6">
        <v>0.14959959125767</v>
      </c>
      <c r="M1284" s="6">
        <v>0.109965528715533</v>
      </c>
      <c r="N1284" s="6">
        <v>0.119450472626754</v>
      </c>
      <c r="O1284" s="6">
        <v>0.17206920746502999</v>
      </c>
      <c r="P1284" s="6">
        <v>0.121891558997565</v>
      </c>
      <c r="Q1284" s="6">
        <v>0.12182463504249399</v>
      </c>
      <c r="R1284" s="6">
        <v>0.10426450587955</v>
      </c>
      <c r="S1284" s="6">
        <v>0.10590586772085601</v>
      </c>
      <c r="T1284" s="6">
        <v>0.10615891141387801</v>
      </c>
      <c r="U1284" s="6">
        <v>0.123128537830077</v>
      </c>
      <c r="V1284" s="6">
        <v>0.13772343434880599</v>
      </c>
      <c r="W1284" s="6">
        <v>0.15211453475346501</v>
      </c>
      <c r="X1284" s="6">
        <v>0.14496288538756999</v>
      </c>
      <c r="Y1284" s="6">
        <v>0.15602781345849101</v>
      </c>
      <c r="Z1284" s="6">
        <v>0.12870714590933199</v>
      </c>
      <c r="AA1284" s="6">
        <v>0.142746383089664</v>
      </c>
      <c r="AB1284" s="6">
        <v>0.15169216933538901</v>
      </c>
      <c r="AC1284" s="6">
        <v>0.127289429442004</v>
      </c>
      <c r="AD1284" s="6">
        <v>0.120473518834391</v>
      </c>
      <c r="AE1284" s="6">
        <v>0.113715530564807</v>
      </c>
      <c r="AF1284" s="6">
        <v>0.112781431443915</v>
      </c>
      <c r="AG1284" s="6">
        <v>0.12136760146722199</v>
      </c>
      <c r="AH1284" s="6">
        <v>0.14622594737535599</v>
      </c>
      <c r="AI1284" s="6">
        <v>0.128464640060521</v>
      </c>
      <c r="AJ1284" s="6">
        <v>0.20272385510052099</v>
      </c>
      <c r="AK1284" s="6">
        <v>7.1610153414363206E-2</v>
      </c>
      <c r="AL1284" s="6">
        <v>0.12591505233955899</v>
      </c>
      <c r="AM1284" s="6">
        <v>0.10288360090956701</v>
      </c>
      <c r="AN1284" s="6">
        <v>9.3540909163884786E-2</v>
      </c>
      <c r="AO1284" s="6">
        <v>0.14141201383844001</v>
      </c>
      <c r="AP1284" s="6">
        <v>0.12376117751318899</v>
      </c>
      <c r="AQ1284" s="6">
        <v>0.102305358264466</v>
      </c>
      <c r="AR1284" s="6">
        <v>0.19952394801043599</v>
      </c>
      <c r="AS1284" s="6">
        <v>0.19539616747837399</v>
      </c>
      <c r="AT1284" s="6">
        <v>0.12580371296933801</v>
      </c>
      <c r="AU1284" s="6">
        <v>0.119614420078433</v>
      </c>
      <c r="AV1284" s="6">
        <v>0.14846083252063902</v>
      </c>
      <c r="AW1284" s="6">
        <v>0.13748700735376801</v>
      </c>
      <c r="AX1284" s="6">
        <v>0.19715143482511599</v>
      </c>
      <c r="AY1284" s="6">
        <v>0.21989829600158101</v>
      </c>
      <c r="AZ1284" s="6">
        <v>0.171727718830122</v>
      </c>
      <c r="BA1284" s="6">
        <v>0.22841496221735599</v>
      </c>
      <c r="BB1284" s="6">
        <v>0.128464640060521</v>
      </c>
      <c r="BC1284" s="6">
        <v>0.13604888205250198</v>
      </c>
      <c r="BD1284" s="6">
        <v>0.12899886597975099</v>
      </c>
      <c r="BE1284" s="6">
        <v>0.13296454529322099</v>
      </c>
      <c r="BF1284" s="6">
        <v>0.13978804282607402</v>
      </c>
      <c r="BG1284" s="6">
        <v>0.13317958584922399</v>
      </c>
      <c r="BH1284" s="6">
        <v>0.170523809337779</v>
      </c>
      <c r="BI1284" s="6">
        <v>0.170672502270488</v>
      </c>
      <c r="BJ1284" s="6">
        <v>0.16026471915608601</v>
      </c>
      <c r="BK1284" s="6">
        <v>0.11968543265522501</v>
      </c>
      <c r="BL1284" s="6">
        <v>0.118881879178308</v>
      </c>
      <c r="BM1284" s="6">
        <v>0.134892727267998</v>
      </c>
      <c r="BN1284" s="6">
        <v>0.112051549727432</v>
      </c>
      <c r="BO1284" s="6">
        <v>0.15081429134259</v>
      </c>
      <c r="BP1284" s="6">
        <v>0.14957451292132901</v>
      </c>
      <c r="BQ1284" s="6">
        <v>0.142836575278212</v>
      </c>
      <c r="BR1284" s="6">
        <v>0.13974925986384298</v>
      </c>
      <c r="BS1284" s="6">
        <v>8.9544287566086997E-2</v>
      </c>
      <c r="BT1284" s="6">
        <v>0.111571538220216</v>
      </c>
      <c r="BU1284" s="6">
        <v>0.163911042737197</v>
      </c>
      <c r="BV1284" s="6">
        <v>3.6268741276269202E-2</v>
      </c>
      <c r="BW1284" s="6">
        <v>0.225117135299267</v>
      </c>
      <c r="BX1284" s="6">
        <v>9.3623862947107894E-2</v>
      </c>
      <c r="BY1284" s="6">
        <v>0.13034826903875399</v>
      </c>
      <c r="BZ1284" s="6">
        <v>0.130907325360757</v>
      </c>
      <c r="CA1284" s="6">
        <v>0.13829904231771001</v>
      </c>
      <c r="CB1284" s="6">
        <v>0.127787445448827</v>
      </c>
      <c r="CC1284" s="6">
        <v>0.12883882621312501</v>
      </c>
      <c r="CD1284" s="6">
        <v>0.15197870790170701</v>
      </c>
      <c r="CE1284" s="6">
        <v>0.13735302705394201</v>
      </c>
    </row>
    <row r="1285" spans="1:83">
      <c r="A1285" s="4">
        <v>0</v>
      </c>
      <c r="B1285" s="6">
        <v>0.154602666668816</v>
      </c>
      <c r="C1285" s="6">
        <v>0.12256605464685799</v>
      </c>
      <c r="D1285" s="6">
        <v>0.13502444329097599</v>
      </c>
      <c r="E1285" s="6">
        <v>0.13149891359348101</v>
      </c>
      <c r="F1285" s="6">
        <v>0.13817431958498902</v>
      </c>
      <c r="G1285" s="6">
        <v>0.16186289969207798</v>
      </c>
      <c r="H1285" s="6">
        <v>0.147394151391779</v>
      </c>
      <c r="I1285" s="6">
        <v>0.113698982042394</v>
      </c>
      <c r="J1285" s="6">
        <v>0.144901269142311</v>
      </c>
      <c r="K1285" s="6">
        <v>0.17415625246126901</v>
      </c>
      <c r="L1285" s="6">
        <v>0.166332614750268</v>
      </c>
      <c r="M1285" s="6">
        <v>0.14417576491299999</v>
      </c>
      <c r="N1285" s="6">
        <v>0.10710522360573799</v>
      </c>
      <c r="O1285" s="6">
        <v>0.15725280889650001</v>
      </c>
      <c r="P1285" s="6">
        <v>0.14679922281048199</v>
      </c>
      <c r="Q1285" s="6">
        <v>0.16487104777008199</v>
      </c>
      <c r="R1285" s="6">
        <v>8.5774282480625491E-2</v>
      </c>
      <c r="S1285" s="6">
        <v>0.15931250152696599</v>
      </c>
      <c r="T1285" s="6">
        <v>0.11192251914285001</v>
      </c>
      <c r="U1285" s="6">
        <v>0.13525650807277401</v>
      </c>
      <c r="V1285" s="6">
        <v>0.13075364052045502</v>
      </c>
      <c r="W1285" s="6">
        <v>0.16518382206717599</v>
      </c>
      <c r="X1285" s="6">
        <v>0.15302428886705399</v>
      </c>
      <c r="Y1285" s="6">
        <v>0.15707506009278299</v>
      </c>
      <c r="Z1285" s="6">
        <v>0.115527529365632</v>
      </c>
      <c r="AA1285" s="6">
        <v>0.16398467740550501</v>
      </c>
      <c r="AB1285" s="6">
        <v>0.17344230015614598</v>
      </c>
      <c r="AC1285" s="6">
        <v>0.14893892364559999</v>
      </c>
      <c r="AD1285" s="6">
        <v>0.14362912904321701</v>
      </c>
      <c r="AE1285" s="6">
        <v>0.15445617651751001</v>
      </c>
      <c r="AF1285" s="6">
        <v>0.16129873194779598</v>
      </c>
      <c r="AG1285" s="6">
        <v>0.12906039041902098</v>
      </c>
      <c r="AH1285" s="6">
        <v>0.159804696393715</v>
      </c>
      <c r="AI1285" s="6">
        <v>0.18967103731146501</v>
      </c>
      <c r="AJ1285" s="6">
        <v>0.175686926428921</v>
      </c>
      <c r="AK1285" s="6">
        <v>0.121607910280658</v>
      </c>
      <c r="AL1285" s="6">
        <v>0.173100516524445</v>
      </c>
      <c r="AM1285" s="6">
        <v>0.13790190634591401</v>
      </c>
      <c r="AN1285" s="6">
        <v>0.151460185233046</v>
      </c>
      <c r="AO1285" s="6">
        <v>0.17593883985439698</v>
      </c>
      <c r="AP1285" s="6">
        <v>0.14545871215307099</v>
      </c>
      <c r="AQ1285" s="6">
        <v>8.4012520826419496E-2</v>
      </c>
      <c r="AR1285" s="6">
        <v>0.13665189611780101</v>
      </c>
      <c r="AS1285" s="6">
        <v>0.20541675448579799</v>
      </c>
      <c r="AT1285" s="6">
        <v>0.13140317386063999</v>
      </c>
      <c r="AU1285" s="6">
        <v>0.16721344979215702</v>
      </c>
      <c r="AV1285" s="6">
        <v>0.160150612530572</v>
      </c>
      <c r="AW1285" s="6">
        <v>0.193572615853084</v>
      </c>
      <c r="AX1285" s="6">
        <v>0.12957642379950199</v>
      </c>
      <c r="AY1285" s="6">
        <v>0.20944247904077501</v>
      </c>
      <c r="AZ1285" s="6">
        <v>0.16120859983938099</v>
      </c>
      <c r="BA1285" s="6">
        <v>7.3388719257755405E-2</v>
      </c>
      <c r="BB1285" s="6">
        <v>0.18967103731146501</v>
      </c>
      <c r="BC1285" s="6">
        <v>0.11340471962106999</v>
      </c>
      <c r="BD1285" s="6">
        <v>0.11833069820414201</v>
      </c>
      <c r="BE1285" s="6">
        <v>0.13773906741479</v>
      </c>
      <c r="BF1285" s="6">
        <v>0.134914973155845</v>
      </c>
      <c r="BG1285" s="6">
        <v>0.16650717675117502</v>
      </c>
      <c r="BH1285" s="6">
        <v>0.16618639464816098</v>
      </c>
      <c r="BI1285" s="6">
        <v>0.17199607181111498</v>
      </c>
      <c r="BJ1285" s="6">
        <v>0.17060837628908801</v>
      </c>
      <c r="BK1285" s="6">
        <v>0.14887359487319501</v>
      </c>
      <c r="BL1285" s="6">
        <v>0.16679226084891902</v>
      </c>
      <c r="BM1285" s="6">
        <v>0.15050072289163199</v>
      </c>
      <c r="BN1285" s="6">
        <v>0.138312871460612</v>
      </c>
      <c r="BO1285" s="6">
        <v>0.16133909086088502</v>
      </c>
      <c r="BP1285" s="6">
        <v>0.141734086966851</v>
      </c>
      <c r="BQ1285" s="6">
        <v>0.16173768354523102</v>
      </c>
      <c r="BR1285" s="6">
        <v>9.2120742375357889E-2</v>
      </c>
      <c r="BS1285" s="6">
        <v>0.13213946665366599</v>
      </c>
      <c r="BT1285" s="6">
        <v>0.14969522861274401</v>
      </c>
      <c r="BU1285" s="6">
        <v>0.17392866420515302</v>
      </c>
      <c r="BV1285" s="6">
        <v>0.152579566161436</v>
      </c>
      <c r="BW1285" s="6">
        <v>5.1141586860667804E-2</v>
      </c>
      <c r="BX1285" s="6">
        <v>0.11334459414355499</v>
      </c>
      <c r="BY1285" s="6">
        <v>0.14502525729870899</v>
      </c>
      <c r="BZ1285" s="6">
        <v>0.159647041792151</v>
      </c>
      <c r="CA1285" s="6">
        <v>0.15423425680920799</v>
      </c>
      <c r="CB1285" s="6">
        <v>9.5317032152961598E-2</v>
      </c>
      <c r="CC1285" s="6">
        <v>0.15683727532595601</v>
      </c>
      <c r="CD1285" s="6">
        <v>0.12975243515024901</v>
      </c>
      <c r="CE1285" s="6">
        <v>0.18095169039618</v>
      </c>
    </row>
    <row r="1286" spans="1:83">
      <c r="A1286" s="4">
        <v>1</v>
      </c>
      <c r="B1286" s="6">
        <v>0.26320510494341398</v>
      </c>
      <c r="C1286" s="6">
        <v>0.25027822494441998</v>
      </c>
      <c r="D1286" s="6">
        <v>0.226126303375772</v>
      </c>
      <c r="E1286" s="6">
        <v>0.19878744159140499</v>
      </c>
      <c r="F1286" s="6">
        <v>0.20010276133198901</v>
      </c>
      <c r="G1286" s="6">
        <v>0.25128780267280698</v>
      </c>
      <c r="H1286" s="6">
        <v>0.27503751517095298</v>
      </c>
      <c r="I1286" s="6">
        <v>0.25813263570921596</v>
      </c>
      <c r="J1286" s="6">
        <v>0.23276305887379897</v>
      </c>
      <c r="K1286" s="6">
        <v>0.26993117700479202</v>
      </c>
      <c r="L1286" s="6">
        <v>0.273899896257086</v>
      </c>
      <c r="M1286" s="6">
        <v>0.26920617587023099</v>
      </c>
      <c r="N1286" s="6">
        <v>0.255881139131649</v>
      </c>
      <c r="O1286" s="6">
        <v>0.244249319456184</v>
      </c>
      <c r="P1286" s="6">
        <v>0.27477112318639901</v>
      </c>
      <c r="Q1286" s="6">
        <v>0.27424591974380896</v>
      </c>
      <c r="R1286" s="6">
        <v>0.21060112574366499</v>
      </c>
      <c r="S1286" s="6">
        <v>0.25010064982671198</v>
      </c>
      <c r="T1286" s="6">
        <v>0.27100867494137598</v>
      </c>
      <c r="U1286" s="6">
        <v>0.25744715487344499</v>
      </c>
      <c r="V1286" s="6">
        <v>0.26800321813941197</v>
      </c>
      <c r="W1286" s="6">
        <v>0.25083118013633798</v>
      </c>
      <c r="X1286" s="6">
        <v>0.26662237253161097</v>
      </c>
      <c r="Y1286" s="6">
        <v>0.275900081537724</v>
      </c>
      <c r="Z1286" s="6">
        <v>0.231902909539378</v>
      </c>
      <c r="AA1286" s="6">
        <v>0.27207289409346602</v>
      </c>
      <c r="AB1286" s="6">
        <v>0.23812588128558498</v>
      </c>
      <c r="AC1286" s="6">
        <v>0.28299811922854001</v>
      </c>
      <c r="AD1286" s="6">
        <v>0.25517233114690202</v>
      </c>
      <c r="AE1286" s="6">
        <v>0.29089347154316397</v>
      </c>
      <c r="AF1286" s="6">
        <v>0.27298283183236599</v>
      </c>
      <c r="AG1286" s="6">
        <v>0.27948209169730098</v>
      </c>
      <c r="AH1286" s="6">
        <v>0.256279656265612</v>
      </c>
      <c r="AI1286" s="6">
        <v>0.220536100578584</v>
      </c>
      <c r="AJ1286" s="6">
        <v>0.18872439740701702</v>
      </c>
      <c r="AK1286" s="6">
        <v>0.281193965200084</v>
      </c>
      <c r="AL1286" s="6">
        <v>0.27815147330413803</v>
      </c>
      <c r="AM1286" s="6">
        <v>0.30220706490695898</v>
      </c>
      <c r="AN1286" s="6">
        <v>0.29919531840366498</v>
      </c>
      <c r="AO1286" s="6">
        <v>0.23397771826931799</v>
      </c>
      <c r="AP1286" s="6">
        <v>0.28401793214520599</v>
      </c>
      <c r="AQ1286" s="6">
        <v>0.27863872422756303</v>
      </c>
      <c r="AR1286" s="6">
        <v>0.32038717426939001</v>
      </c>
      <c r="AS1286" s="6">
        <v>0.23165557862643499</v>
      </c>
      <c r="AT1286" s="6">
        <v>0.26631487304908902</v>
      </c>
      <c r="AU1286" s="6">
        <v>0.29710027369561298</v>
      </c>
      <c r="AV1286" s="6">
        <v>0.20768483858144599</v>
      </c>
      <c r="AW1286" s="6">
        <v>0.34856019976230895</v>
      </c>
      <c r="AX1286" s="6">
        <v>0.254084307317334</v>
      </c>
      <c r="AY1286" s="6">
        <v>0.193005542936031</v>
      </c>
      <c r="AZ1286" s="6">
        <v>0.16158226641536</v>
      </c>
      <c r="BA1286" s="6">
        <v>0.25900374519661901</v>
      </c>
      <c r="BB1286" s="6">
        <v>0.220536100578584</v>
      </c>
      <c r="BC1286" s="6">
        <v>0.15732793960917302</v>
      </c>
      <c r="BD1286" s="6">
        <v>0.224217524062547</v>
      </c>
      <c r="BE1286" s="6">
        <v>0.248086865803615</v>
      </c>
      <c r="BF1286" s="6">
        <v>0.28334910126502</v>
      </c>
      <c r="BG1286" s="6">
        <v>0.26735203183858602</v>
      </c>
      <c r="BH1286" s="6">
        <v>0.23611974891349502</v>
      </c>
      <c r="BI1286" s="6">
        <v>0.22441449412171402</v>
      </c>
      <c r="BJ1286" s="6">
        <v>0.292589873793282</v>
      </c>
      <c r="BK1286" s="6">
        <v>0.26335509298175297</v>
      </c>
      <c r="BL1286" s="6">
        <v>0.21686252274010498</v>
      </c>
      <c r="BM1286" s="6">
        <v>0.269196732616302</v>
      </c>
      <c r="BN1286" s="6">
        <v>0.313220916059327</v>
      </c>
      <c r="BO1286" s="6">
        <v>0.24991733722054899</v>
      </c>
      <c r="BP1286" s="6">
        <v>0.28716274226851202</v>
      </c>
      <c r="BQ1286" s="6">
        <v>0.26427401945465701</v>
      </c>
      <c r="BR1286" s="6">
        <v>0.256802316957986</v>
      </c>
      <c r="BS1286" s="6">
        <v>0.28112968684140899</v>
      </c>
      <c r="BT1286" s="6">
        <v>0.269693213447317</v>
      </c>
      <c r="BU1286" s="6">
        <v>0.23235100900932298</v>
      </c>
      <c r="BV1286" s="6">
        <v>0.198740148068104</v>
      </c>
      <c r="BW1286" s="6">
        <v>0.24804083605441701</v>
      </c>
      <c r="BX1286" s="6">
        <v>0.22493914875792398</v>
      </c>
      <c r="BY1286" s="6">
        <v>0.21516750760219799</v>
      </c>
      <c r="BZ1286" s="6">
        <v>0.27437080828219801</v>
      </c>
      <c r="CA1286" s="6">
        <v>0.26631319874817899</v>
      </c>
      <c r="CB1286" s="6">
        <v>0.13519014944628402</v>
      </c>
      <c r="CC1286" s="6">
        <v>0.27271728578709903</v>
      </c>
      <c r="CD1286" s="6">
        <v>0.23551162935787101</v>
      </c>
      <c r="CE1286" s="6">
        <v>0.22824435775892402</v>
      </c>
    </row>
    <row r="1287" spans="1:83">
      <c r="A1287" s="4">
        <v>2</v>
      </c>
      <c r="B1287" s="6">
        <v>0.19175532810093099</v>
      </c>
      <c r="C1287" s="6">
        <v>0.16856533477413699</v>
      </c>
      <c r="D1287" s="6">
        <v>0.158125315471664</v>
      </c>
      <c r="E1287" s="6">
        <v>0.127696148566111</v>
      </c>
      <c r="F1287" s="6">
        <v>0.117441876482533</v>
      </c>
      <c r="G1287" s="6">
        <v>0.18574145235678899</v>
      </c>
      <c r="H1287" s="6">
        <v>0.19772636443502201</v>
      </c>
      <c r="I1287" s="6">
        <v>0.19766182429148099</v>
      </c>
      <c r="J1287" s="6">
        <v>0.180815677220799</v>
      </c>
      <c r="K1287" s="6">
        <v>0.15578774985871602</v>
      </c>
      <c r="L1287" s="6">
        <v>0.18776878284427501</v>
      </c>
      <c r="M1287" s="6">
        <v>0.25465068356290299</v>
      </c>
      <c r="N1287" s="6">
        <v>0.21061178819137499</v>
      </c>
      <c r="O1287" s="6">
        <v>0.16420652249748302</v>
      </c>
      <c r="P1287" s="6">
        <v>0.18452838834590002</v>
      </c>
      <c r="Q1287" s="6">
        <v>0.206419300371702</v>
      </c>
      <c r="R1287" s="6">
        <v>0.22963961372873298</v>
      </c>
      <c r="S1287" s="6">
        <v>0.17050275912488502</v>
      </c>
      <c r="T1287" s="6">
        <v>0.21260124208532902</v>
      </c>
      <c r="U1287" s="6">
        <v>0.198947310375333</v>
      </c>
      <c r="V1287" s="6">
        <v>0.21597965849079601</v>
      </c>
      <c r="W1287" s="6">
        <v>0.18111208378410801</v>
      </c>
      <c r="X1287" s="6">
        <v>0.16808774828258802</v>
      </c>
      <c r="Y1287" s="6">
        <v>0.17010017168430502</v>
      </c>
      <c r="Z1287" s="6">
        <v>0.17538058822830099</v>
      </c>
      <c r="AA1287" s="6">
        <v>0.142781064584029</v>
      </c>
      <c r="AB1287" s="6">
        <v>0.17132564648912202</v>
      </c>
      <c r="AC1287" s="6">
        <v>0.19705663796091699</v>
      </c>
      <c r="AD1287" s="6">
        <v>0.21644098897165201</v>
      </c>
      <c r="AE1287" s="6">
        <v>0.23547609837483902</v>
      </c>
      <c r="AF1287" s="6">
        <v>0.23337599747398399</v>
      </c>
      <c r="AG1287" s="6">
        <v>0.22291199898036301</v>
      </c>
      <c r="AH1287" s="6">
        <v>0.137969385149459</v>
      </c>
      <c r="AI1287" s="6">
        <v>0.18213302188963301</v>
      </c>
      <c r="AJ1287" s="6">
        <v>9.987846202192531E-2</v>
      </c>
      <c r="AK1287" s="6">
        <v>0.27688083724377999</v>
      </c>
      <c r="AL1287" s="6">
        <v>0.235450470808167</v>
      </c>
      <c r="AM1287" s="6">
        <v>0.23549885303723803</v>
      </c>
      <c r="AN1287" s="6">
        <v>0.24961516650653898</v>
      </c>
      <c r="AO1287" s="6">
        <v>0.20921153560344</v>
      </c>
      <c r="AP1287" s="6">
        <v>0.17671949093703201</v>
      </c>
      <c r="AQ1287" s="6">
        <v>0.27150210399042501</v>
      </c>
      <c r="AR1287" s="6">
        <v>0.153604951343907</v>
      </c>
      <c r="AS1287" s="6">
        <v>0.12462267445251801</v>
      </c>
      <c r="AT1287" s="6">
        <v>0.23957799204692701</v>
      </c>
      <c r="AU1287" s="6">
        <v>0.190921628996437</v>
      </c>
      <c r="AV1287" s="6">
        <v>0.11708802248662099</v>
      </c>
      <c r="AW1287" s="6">
        <v>7.79596650491306E-2</v>
      </c>
      <c r="AX1287" s="6">
        <v>0.110597198963112</v>
      </c>
      <c r="AY1287" s="6">
        <v>8.5368124874818499E-2</v>
      </c>
      <c r="AZ1287" s="6">
        <v>9.8416010615078389E-2</v>
      </c>
      <c r="BA1287" s="6">
        <v>0.16913960798226899</v>
      </c>
      <c r="BB1287" s="6">
        <v>0.18213302188963301</v>
      </c>
      <c r="BC1287" s="6">
        <v>0.26216130269246496</v>
      </c>
      <c r="BD1287" s="6">
        <v>0.19363338026871302</v>
      </c>
      <c r="BE1287" s="6">
        <v>0.227503530299971</v>
      </c>
      <c r="BF1287" s="6">
        <v>0.20026831916755503</v>
      </c>
      <c r="BG1287" s="6">
        <v>0.18117637407757703</v>
      </c>
      <c r="BH1287" s="6">
        <v>0.12221978835645199</v>
      </c>
      <c r="BI1287" s="6">
        <v>0.16280339455877102</v>
      </c>
      <c r="BJ1287" s="6">
        <v>0.141834741948582</v>
      </c>
      <c r="BK1287" s="6">
        <v>0.21276534557385901</v>
      </c>
      <c r="BL1287" s="6">
        <v>0.22967290669896101</v>
      </c>
      <c r="BM1287" s="6">
        <v>0.20652785957740899</v>
      </c>
      <c r="BN1287" s="6">
        <v>0.17233877664453398</v>
      </c>
      <c r="BO1287" s="6">
        <v>0.17550846234433798</v>
      </c>
      <c r="BP1287" s="6">
        <v>0.15210022989653099</v>
      </c>
      <c r="BQ1287" s="6">
        <v>0.176830533054113</v>
      </c>
      <c r="BR1287" s="6">
        <v>0.16654677356477202</v>
      </c>
      <c r="BS1287" s="6">
        <v>0.22100133116618501</v>
      </c>
      <c r="BT1287" s="6">
        <v>0.257194720403713</v>
      </c>
      <c r="BU1287" s="6">
        <v>0.13897188927233201</v>
      </c>
      <c r="BV1287" s="6">
        <v>0.28292469302326101</v>
      </c>
      <c r="BW1287" s="6">
        <v>0.15494144230566601</v>
      </c>
      <c r="BX1287" s="6">
        <v>0.20843032643463799</v>
      </c>
      <c r="BY1287" s="6">
        <v>0.21912040852842701</v>
      </c>
      <c r="BZ1287" s="6">
        <v>0.21336558264786798</v>
      </c>
      <c r="CA1287" s="6">
        <v>0.17715226365849499</v>
      </c>
      <c r="CB1287" s="6">
        <v>0.19353113123336299</v>
      </c>
      <c r="CC1287" s="6">
        <v>0.21509624412705702</v>
      </c>
      <c r="CD1287" s="6">
        <v>0.120738547514538</v>
      </c>
      <c r="CE1287" s="6">
        <v>0.14494189979685099</v>
      </c>
    </row>
    <row r="1288" spans="1:83">
      <c r="A1288" s="4" t="s">
        <v>209</v>
      </c>
      <c r="B1288" s="6">
        <v>6.2024907992948401E-2</v>
      </c>
      <c r="C1288" s="6">
        <v>5.8772449233861497E-2</v>
      </c>
      <c r="D1288" s="6">
        <v>4.5157786256160702E-2</v>
      </c>
      <c r="E1288" s="6">
        <v>3.2582057706015299E-2</v>
      </c>
      <c r="F1288" s="6">
        <v>2.9574325645977999E-2</v>
      </c>
      <c r="G1288" s="6">
        <v>6.3592874203043298E-2</v>
      </c>
      <c r="H1288" s="6">
        <v>6.0468111077046298E-2</v>
      </c>
      <c r="I1288" s="6">
        <v>9.9950571779166802E-2</v>
      </c>
      <c r="J1288" s="6">
        <v>7.9199152495639899E-2</v>
      </c>
      <c r="K1288" s="6">
        <v>5.29005989897623E-2</v>
      </c>
      <c r="L1288" s="6">
        <v>4.6628335094407801E-2</v>
      </c>
      <c r="M1288" s="6">
        <v>5.7804941052937896E-2</v>
      </c>
      <c r="N1288" s="6">
        <v>7.5099240694359998E-2</v>
      </c>
      <c r="O1288" s="6">
        <v>4.6375685264093199E-2</v>
      </c>
      <c r="P1288" s="6">
        <v>4.02490379595817E-2</v>
      </c>
      <c r="Q1288" s="6">
        <v>6.6992858472183697E-2</v>
      </c>
      <c r="R1288" s="6">
        <v>7.4337734895876501E-2</v>
      </c>
      <c r="S1288" s="6">
        <v>7.7647278052001306E-2</v>
      </c>
      <c r="T1288" s="6">
        <v>6.4907147967181403E-2</v>
      </c>
      <c r="U1288" s="6">
        <v>6.05112990694682E-2</v>
      </c>
      <c r="V1288" s="6">
        <v>4.4257147486105201E-2</v>
      </c>
      <c r="W1288" s="6">
        <v>6.3832747818952804E-2</v>
      </c>
      <c r="X1288" s="6">
        <v>5.03317579079594E-2</v>
      </c>
      <c r="Y1288" s="6">
        <v>5.2890630863347603E-2</v>
      </c>
      <c r="Z1288" s="6">
        <v>8.8545633234369786E-2</v>
      </c>
      <c r="AA1288" s="6">
        <v>4.8680439821932001E-2</v>
      </c>
      <c r="AB1288" s="6">
        <v>5.5542635260544301E-2</v>
      </c>
      <c r="AC1288" s="6">
        <v>6.5466340790897401E-2</v>
      </c>
      <c r="AD1288" s="6">
        <v>6.6869068967098003E-2</v>
      </c>
      <c r="AE1288" s="6">
        <v>7.5504891260083695E-2</v>
      </c>
      <c r="AF1288" s="6">
        <v>2.6691577578853896E-2</v>
      </c>
      <c r="AG1288" s="6">
        <v>9.0249941315689503E-2</v>
      </c>
      <c r="AH1288" s="6">
        <v>4.7388392115651594E-2</v>
      </c>
      <c r="AI1288" s="6">
        <v>5.3303296800478898E-2</v>
      </c>
      <c r="AJ1288" s="6">
        <v>1.9951871866208198E-2</v>
      </c>
      <c r="AK1288" s="6">
        <v>9.4415832945629996E-2</v>
      </c>
      <c r="AL1288" s="6">
        <v>5.9048799802754799E-2</v>
      </c>
      <c r="AM1288" s="6">
        <v>9.0116220159457694E-2</v>
      </c>
      <c r="AN1288" s="6">
        <v>2.3640885243766098E-2</v>
      </c>
      <c r="AO1288" s="6">
        <v>3.1231116422387802E-2</v>
      </c>
      <c r="AP1288" s="6">
        <v>9.2670763396792907E-2</v>
      </c>
      <c r="AQ1288" s="6">
        <v>0.135912038350612</v>
      </c>
      <c r="AR1288" s="6">
        <v>9.4538139188790601E-2</v>
      </c>
      <c r="AS1288" s="6">
        <v>6.5019307220555808E-2</v>
      </c>
      <c r="AT1288" s="6">
        <v>2.31179216892347E-2</v>
      </c>
      <c r="AU1288" s="6">
        <v>5.9356090590891503E-2</v>
      </c>
      <c r="AV1288" s="6">
        <v>2.5786779612489198E-2</v>
      </c>
      <c r="AW1288" s="6">
        <v>0.10564062539343799</v>
      </c>
      <c r="AX1288" s="6">
        <v>5.1091796770954101E-2</v>
      </c>
      <c r="AY1288" s="6">
        <v>1.8162574360182399E-2</v>
      </c>
      <c r="AZ1288" s="6">
        <v>1.53229770557093E-2</v>
      </c>
      <c r="BA1288" s="6">
        <v>4.3127872042246398E-2</v>
      </c>
      <c r="BB1288" s="6">
        <v>5.3303296800478898E-2</v>
      </c>
      <c r="BC1288" s="6">
        <v>0.126537343022641</v>
      </c>
      <c r="BD1288" s="6">
        <v>0.12724339895836601</v>
      </c>
      <c r="BE1288" s="6">
        <v>7.6973395973665898E-2</v>
      </c>
      <c r="BF1288" s="6">
        <v>5.9234322690403102E-2</v>
      </c>
      <c r="BG1288" s="6">
        <v>5.2519390918783902E-2</v>
      </c>
      <c r="BH1288" s="6">
        <v>5.02883570088287E-2</v>
      </c>
      <c r="BI1288" s="6">
        <v>2.5830814591653501E-2</v>
      </c>
      <c r="BJ1288" s="6">
        <v>4.3770322052457497E-2</v>
      </c>
      <c r="BK1288" s="6">
        <v>6.9289355730601798E-2</v>
      </c>
      <c r="BL1288" s="6">
        <v>5.8674577102878898E-2</v>
      </c>
      <c r="BM1288" s="6">
        <v>4.76075026590181E-2</v>
      </c>
      <c r="BN1288" s="6">
        <v>6.3882313870004606E-2</v>
      </c>
      <c r="BO1288" s="6">
        <v>7.9170824631810896E-2</v>
      </c>
      <c r="BP1288" s="6">
        <v>7.3346172332454607E-2</v>
      </c>
      <c r="BQ1288" s="6">
        <v>5.52044889907932E-2</v>
      </c>
      <c r="BR1288" s="6">
        <v>7.63860052739532E-2</v>
      </c>
      <c r="BS1288" s="6">
        <v>0.13074940862635398</v>
      </c>
      <c r="BT1288" s="6">
        <v>5.0907958131321006E-2</v>
      </c>
      <c r="BU1288" s="6">
        <v>3.9447396517914401E-2</v>
      </c>
      <c r="BV1288" s="6">
        <v>0.25566948286061797</v>
      </c>
      <c r="BW1288" s="6">
        <v>3.07648888743824E-2</v>
      </c>
      <c r="BX1288" s="6">
        <v>9.23805674917174E-2</v>
      </c>
      <c r="BY1288" s="6">
        <v>9.703866337867989E-2</v>
      </c>
      <c r="BZ1288" s="6">
        <v>4.7523606322317703E-2</v>
      </c>
      <c r="CA1288" s="6">
        <v>6.48442121887782E-2</v>
      </c>
      <c r="CB1288" s="6">
        <v>7.7334666800063803E-2</v>
      </c>
      <c r="CC1288" s="6">
        <v>6.6709113933669004E-2</v>
      </c>
      <c r="CD1288" s="6">
        <v>5.1652836579967804E-2</v>
      </c>
      <c r="CE1288" s="6">
        <v>4.21207367662155E-2</v>
      </c>
    </row>
    <row r="1289" spans="1:83">
      <c r="A1289" s="4" t="s">
        <v>136</v>
      </c>
      <c r="B1289" s="6">
        <v>3.3251618518221997E-2</v>
      </c>
      <c r="C1289" s="6">
        <v>4.1549801830446001E-2</v>
      </c>
      <c r="D1289" s="6">
        <v>3.4885280703418904E-2</v>
      </c>
      <c r="E1289" s="6">
        <v>3.2541382210628605E-2</v>
      </c>
      <c r="F1289" s="6">
        <v>2.6408009322905102E-2</v>
      </c>
      <c r="G1289" s="6">
        <v>2.7422845214225503E-2</v>
      </c>
      <c r="H1289" s="6">
        <v>3.9038870976046101E-2</v>
      </c>
      <c r="I1289" s="6">
        <v>7.0462954940676503E-2</v>
      </c>
      <c r="J1289" s="6">
        <v>3.2059903364725501E-2</v>
      </c>
      <c r="K1289" s="6">
        <v>2.8296476369731399E-2</v>
      </c>
      <c r="L1289" s="6">
        <v>1.33533793733569E-2</v>
      </c>
      <c r="M1289" s="6">
        <v>4.6220512480655805E-2</v>
      </c>
      <c r="N1289" s="6">
        <v>6.8861241358615807E-2</v>
      </c>
      <c r="O1289" s="6">
        <v>4.1911442206974597E-2</v>
      </c>
      <c r="P1289" s="6">
        <v>1.0657945099711299E-2</v>
      </c>
      <c r="Q1289" s="6">
        <v>2.2454101642094798E-2</v>
      </c>
      <c r="R1289" s="6">
        <v>9.3388588469230899E-2</v>
      </c>
      <c r="S1289" s="6">
        <v>9.3656760938788206E-2</v>
      </c>
      <c r="T1289" s="6">
        <v>4.5794230533238701E-2</v>
      </c>
      <c r="U1289" s="6">
        <v>2.9614032645744599E-2</v>
      </c>
      <c r="V1289" s="6">
        <v>2.3144601972070401E-2</v>
      </c>
      <c r="W1289" s="6">
        <v>1.69142812599925E-2</v>
      </c>
      <c r="X1289" s="6">
        <v>1.2150145079977099E-2</v>
      </c>
      <c r="Y1289" s="6">
        <v>1.0079199251636499E-2</v>
      </c>
      <c r="Z1289" s="6">
        <v>0.103248938675798</v>
      </c>
      <c r="AA1289" s="6">
        <v>2.8839940245305198E-2</v>
      </c>
      <c r="AB1289" s="6">
        <v>2.6909334742845598E-2</v>
      </c>
      <c r="AC1289" s="6">
        <v>3.0352452850514501E-2</v>
      </c>
      <c r="AD1289" s="6">
        <v>4.3682457411100301E-2</v>
      </c>
      <c r="AE1289" s="6">
        <v>3.7957395099112598E-2</v>
      </c>
      <c r="AF1289" s="6">
        <v>3.2167508066564501E-2</v>
      </c>
      <c r="AG1289" s="6">
        <v>3.13153909139594E-2</v>
      </c>
      <c r="AH1289" s="6">
        <v>4.2682692876931695E-2</v>
      </c>
      <c r="AI1289" s="6">
        <v>2.16690720116537E-2</v>
      </c>
      <c r="AJ1289" s="6">
        <v>1.09037635364269E-2</v>
      </c>
      <c r="AK1289" s="6">
        <v>3.7087868832104798E-2</v>
      </c>
      <c r="AL1289" s="6">
        <v>2.4152515788724398E-2</v>
      </c>
      <c r="AM1289" s="6">
        <v>5.0214718324574699E-2</v>
      </c>
      <c r="AN1289" s="6">
        <v>2.8869385452914901E-2</v>
      </c>
      <c r="AO1289" s="6">
        <v>3.7075231976707396E-2</v>
      </c>
      <c r="AP1289" s="6">
        <v>2.2562334376459998E-2</v>
      </c>
      <c r="AQ1289" s="6">
        <v>3.2244815838192199E-2</v>
      </c>
      <c r="AR1289" s="6">
        <v>3.7222503945525599E-2</v>
      </c>
      <c r="AS1289" s="6">
        <v>3.5588436112173098E-2</v>
      </c>
      <c r="AT1289" s="6">
        <v>2.4678439521364001E-2</v>
      </c>
      <c r="AU1289" s="6">
        <v>1.27244060823549E-2</v>
      </c>
      <c r="AV1289" s="6">
        <v>6.0357690525625597E-2</v>
      </c>
      <c r="AW1289" s="6">
        <v>6.1479030755585598E-2</v>
      </c>
      <c r="AX1289" s="6">
        <v>5.0465059968815E-2</v>
      </c>
      <c r="AY1289" s="5"/>
      <c r="AZ1289" s="6">
        <v>2.8939143448828402E-2</v>
      </c>
      <c r="BA1289" s="5"/>
      <c r="BB1289" s="6">
        <v>2.16690720116537E-2</v>
      </c>
      <c r="BC1289" s="6">
        <v>1.9569047774120302E-2</v>
      </c>
      <c r="BD1289" s="6">
        <v>5.2158509055656499E-2</v>
      </c>
      <c r="BE1289" s="6">
        <v>3.3099500579339497E-2</v>
      </c>
      <c r="BF1289" s="6">
        <v>3.3762148386154697E-2</v>
      </c>
      <c r="BG1289" s="6">
        <v>3.05273482555788E-2</v>
      </c>
      <c r="BH1289" s="6">
        <v>2.7201378736884697E-2</v>
      </c>
      <c r="BI1289" s="6">
        <v>2.3379119333836601E-2</v>
      </c>
      <c r="BJ1289" s="6">
        <v>3.18197119745256E-2</v>
      </c>
      <c r="BK1289" s="6">
        <v>3.4926426669608199E-2</v>
      </c>
      <c r="BL1289" s="6">
        <v>5.7107021133545197E-2</v>
      </c>
      <c r="BM1289" s="6">
        <v>2.8463818828185099E-2</v>
      </c>
      <c r="BN1289" s="6">
        <v>2.4811226382968302E-2</v>
      </c>
      <c r="BO1289" s="6">
        <v>1.8900896163510501E-2</v>
      </c>
      <c r="BP1289" s="6">
        <v>3.0644259978809599E-2</v>
      </c>
      <c r="BQ1289" s="6">
        <v>1.6920310139270499E-2</v>
      </c>
      <c r="BR1289" s="6">
        <v>8.5966069248839899E-2</v>
      </c>
      <c r="BS1289" s="6">
        <v>5.6510925317298302E-2</v>
      </c>
      <c r="BT1289" s="6">
        <v>4.5474139481326906E-2</v>
      </c>
      <c r="BU1289" s="6">
        <v>6.0004195321587496E-2</v>
      </c>
      <c r="BV1289" s="6">
        <v>3.91668388918293E-2</v>
      </c>
      <c r="BW1289" s="6">
        <v>3.5330479595256599E-2</v>
      </c>
      <c r="BX1289" s="6">
        <v>0.132635242225633</v>
      </c>
      <c r="BY1289" s="6">
        <v>5.0013976095134999E-2</v>
      </c>
      <c r="BZ1289" s="6">
        <v>3.19884850643367E-2</v>
      </c>
      <c r="CA1289" s="6">
        <v>2.14515751577057E-2</v>
      </c>
      <c r="CB1289" s="6">
        <v>0.166580048599096</v>
      </c>
      <c r="CC1289" s="6">
        <v>2.3107252747448799E-2</v>
      </c>
      <c r="CD1289" s="6">
        <v>4.7975891008679099E-2</v>
      </c>
      <c r="CE1289" s="6">
        <v>9.8026117147659395E-2</v>
      </c>
    </row>
    <row r="1290" spans="1:83">
      <c r="A1290" s="4" t="s">
        <v>195</v>
      </c>
      <c r="B1290" s="7">
        <v>55.2</v>
      </c>
      <c r="C1290" s="7">
        <v>51.6</v>
      </c>
      <c r="D1290" s="7">
        <v>48.4</v>
      </c>
      <c r="E1290" s="7">
        <v>43.1</v>
      </c>
      <c r="F1290" s="7">
        <v>41.9</v>
      </c>
      <c r="G1290" s="7">
        <v>54</v>
      </c>
      <c r="H1290" s="7">
        <v>56.3</v>
      </c>
      <c r="I1290" s="7">
        <v>58.5</v>
      </c>
      <c r="J1290" s="7">
        <v>53.5</v>
      </c>
      <c r="K1290" s="7">
        <v>52.8</v>
      </c>
      <c r="L1290" s="7">
        <v>54.1</v>
      </c>
      <c r="M1290" s="7">
        <v>59.7</v>
      </c>
      <c r="N1290" s="7">
        <v>56.9</v>
      </c>
      <c r="O1290" s="7">
        <v>51.9</v>
      </c>
      <c r="P1290" s="7">
        <v>51.3</v>
      </c>
      <c r="Q1290" s="7">
        <v>57.1</v>
      </c>
      <c r="R1290" s="7">
        <v>55.1</v>
      </c>
      <c r="S1290" s="7">
        <v>56.6</v>
      </c>
      <c r="T1290" s="7">
        <v>55.6</v>
      </c>
      <c r="U1290" s="7">
        <v>53.8</v>
      </c>
      <c r="V1290" s="7">
        <v>54.2</v>
      </c>
      <c r="W1290" s="7">
        <v>53.9</v>
      </c>
      <c r="X1290" s="7">
        <v>51.9</v>
      </c>
      <c r="Y1290" s="7">
        <v>53.1</v>
      </c>
      <c r="Z1290" s="7">
        <v>56.1</v>
      </c>
      <c r="AA1290" s="7">
        <v>50.7</v>
      </c>
      <c r="AB1290" s="7">
        <v>52.5</v>
      </c>
      <c r="AC1290" s="7">
        <v>56.6</v>
      </c>
      <c r="AD1290" s="7">
        <v>56.8</v>
      </c>
      <c r="AE1290" s="7">
        <v>61.3</v>
      </c>
      <c r="AF1290" s="7">
        <v>55.2</v>
      </c>
      <c r="AG1290" s="7">
        <v>59.8</v>
      </c>
      <c r="AH1290" s="7">
        <v>50.4</v>
      </c>
      <c r="AI1290" s="7">
        <v>51.7</v>
      </c>
      <c r="AJ1290" s="7">
        <v>41.1</v>
      </c>
      <c r="AK1290" s="7">
        <v>63.2</v>
      </c>
      <c r="AL1290" s="7">
        <v>59.4</v>
      </c>
      <c r="AM1290" s="7">
        <v>63</v>
      </c>
      <c r="AN1290" s="7">
        <v>56.5</v>
      </c>
      <c r="AO1290" s="7">
        <v>53.1</v>
      </c>
      <c r="AP1290" s="7">
        <v>57.3</v>
      </c>
      <c r="AQ1290" s="7">
        <v>65.599999999999994</v>
      </c>
      <c r="AR1290" s="7">
        <v>59.3</v>
      </c>
      <c r="AS1290" s="7">
        <v>51.6</v>
      </c>
      <c r="AT1290" s="7">
        <v>54.1</v>
      </c>
      <c r="AU1290" s="7">
        <v>56.4</v>
      </c>
      <c r="AV1290" s="7">
        <v>44.5</v>
      </c>
      <c r="AW1290" s="7">
        <v>59.1</v>
      </c>
      <c r="AX1290" s="7">
        <v>48.9</v>
      </c>
      <c r="AY1290" s="7">
        <v>41.7</v>
      </c>
      <c r="AZ1290" s="7">
        <v>37.4</v>
      </c>
      <c r="BA1290" s="7">
        <v>50</v>
      </c>
      <c r="BB1290" s="7">
        <v>51.7</v>
      </c>
      <c r="BC1290" s="7">
        <v>57.8</v>
      </c>
      <c r="BD1290" s="7">
        <v>58.8</v>
      </c>
      <c r="BE1290" s="7">
        <v>57.8</v>
      </c>
      <c r="BF1290" s="7">
        <v>56.2</v>
      </c>
      <c r="BG1290" s="7">
        <v>54.1</v>
      </c>
      <c r="BH1290" s="7">
        <v>48.1</v>
      </c>
      <c r="BI1290" s="7">
        <v>48.1</v>
      </c>
      <c r="BJ1290" s="7">
        <v>52.8</v>
      </c>
      <c r="BK1290" s="7">
        <v>57</v>
      </c>
      <c r="BL1290" s="7">
        <v>56.2</v>
      </c>
      <c r="BM1290" s="7">
        <v>54.9</v>
      </c>
      <c r="BN1290" s="7">
        <v>55</v>
      </c>
      <c r="BO1290" s="7">
        <v>55</v>
      </c>
      <c r="BP1290" s="7">
        <v>54.6</v>
      </c>
      <c r="BQ1290" s="7">
        <v>53.2</v>
      </c>
      <c r="BR1290" s="7">
        <v>54.4</v>
      </c>
      <c r="BS1290" s="7">
        <v>64.2</v>
      </c>
      <c r="BT1290" s="7">
        <v>59.6</v>
      </c>
      <c r="BU1290" s="7">
        <v>49.7</v>
      </c>
      <c r="BV1290" s="7">
        <v>74.7</v>
      </c>
      <c r="BW1290" s="7">
        <v>45.8</v>
      </c>
      <c r="BX1290" s="7">
        <v>59.2</v>
      </c>
      <c r="BY1290" s="7">
        <v>57.8</v>
      </c>
      <c r="BZ1290" s="7">
        <v>56.4</v>
      </c>
      <c r="CA1290" s="7">
        <v>54</v>
      </c>
      <c r="CB1290" s="7">
        <v>52.1</v>
      </c>
      <c r="CC1290" s="7">
        <v>57.5</v>
      </c>
      <c r="CD1290" s="7">
        <v>47</v>
      </c>
      <c r="CE1290" s="7">
        <v>51.4</v>
      </c>
    </row>
    <row r="1291" spans="1:83" ht="15.75" thickBot="1">
      <c r="A1291" s="4" t="s">
        <v>152</v>
      </c>
      <c r="B1291" s="7">
        <v>27.6</v>
      </c>
      <c r="C1291" s="7">
        <v>29.3</v>
      </c>
      <c r="D1291" s="7">
        <v>29.4</v>
      </c>
      <c r="E1291" s="7">
        <v>29.6</v>
      </c>
      <c r="F1291" s="7">
        <v>29.5</v>
      </c>
      <c r="G1291" s="7">
        <v>28.3</v>
      </c>
      <c r="H1291" s="7">
        <v>26.9</v>
      </c>
      <c r="I1291" s="7">
        <v>28.8</v>
      </c>
      <c r="J1291" s="7">
        <v>29.6</v>
      </c>
      <c r="K1291" s="7">
        <v>27.3</v>
      </c>
      <c r="L1291" s="7">
        <v>26.8</v>
      </c>
      <c r="M1291" s="7">
        <v>25.9</v>
      </c>
      <c r="N1291" s="7">
        <v>28.7</v>
      </c>
      <c r="O1291" s="7">
        <v>27.3</v>
      </c>
      <c r="P1291" s="7">
        <v>29</v>
      </c>
      <c r="Q1291" s="7">
        <v>26.8</v>
      </c>
      <c r="R1291" s="7">
        <v>31.1</v>
      </c>
      <c r="S1291" s="7">
        <v>27.9</v>
      </c>
      <c r="T1291" s="7">
        <v>29.1</v>
      </c>
      <c r="U1291" s="7">
        <v>29.1</v>
      </c>
      <c r="V1291" s="7">
        <v>28</v>
      </c>
      <c r="W1291" s="7">
        <v>27.7</v>
      </c>
      <c r="X1291" s="7">
        <v>28</v>
      </c>
      <c r="Y1291" s="7">
        <v>27.3</v>
      </c>
      <c r="Z1291" s="7">
        <v>29.2</v>
      </c>
      <c r="AA1291" s="7">
        <v>28.3</v>
      </c>
      <c r="AB1291" s="7">
        <v>27.7</v>
      </c>
      <c r="AC1291" s="7">
        <v>27.1</v>
      </c>
      <c r="AD1291" s="7">
        <v>27.8</v>
      </c>
      <c r="AE1291" s="7">
        <v>24.9</v>
      </c>
      <c r="AF1291" s="7">
        <v>27</v>
      </c>
      <c r="AG1291" s="7">
        <v>27.1</v>
      </c>
      <c r="AH1291" s="7">
        <v>27.7</v>
      </c>
      <c r="AI1291" s="7">
        <v>28.7</v>
      </c>
      <c r="AJ1291" s="7">
        <v>27.8</v>
      </c>
      <c r="AK1291" s="7">
        <v>26.5</v>
      </c>
      <c r="AL1291" s="7">
        <v>25.1</v>
      </c>
      <c r="AM1291" s="7">
        <v>24.7</v>
      </c>
      <c r="AN1291" s="7">
        <v>26.8</v>
      </c>
      <c r="AO1291" s="7">
        <v>27.2</v>
      </c>
      <c r="AP1291" s="7">
        <v>27.4</v>
      </c>
      <c r="AQ1291" s="7">
        <v>26.1</v>
      </c>
      <c r="AR1291" s="7">
        <v>25.2</v>
      </c>
      <c r="AS1291" s="7">
        <v>27.3</v>
      </c>
      <c r="AT1291" s="7">
        <v>27.3</v>
      </c>
      <c r="AU1291" s="7">
        <v>26.3</v>
      </c>
      <c r="AV1291" s="7">
        <v>28.2</v>
      </c>
      <c r="AW1291" s="7">
        <v>23.5</v>
      </c>
      <c r="AX1291" s="7">
        <v>27.5</v>
      </c>
      <c r="AY1291" s="7">
        <v>26.4</v>
      </c>
      <c r="AZ1291" s="7">
        <v>29.2</v>
      </c>
      <c r="BA1291" s="7">
        <v>27.3</v>
      </c>
      <c r="BB1291" s="7">
        <v>28.7</v>
      </c>
      <c r="BC1291" s="7">
        <v>31.5</v>
      </c>
      <c r="BD1291" s="7">
        <v>29.2</v>
      </c>
      <c r="BE1291" s="7">
        <v>27.5</v>
      </c>
      <c r="BF1291" s="7">
        <v>27.1</v>
      </c>
      <c r="BG1291" s="7">
        <v>27.4</v>
      </c>
      <c r="BH1291" s="7">
        <v>28.5</v>
      </c>
      <c r="BI1291" s="7">
        <v>28.1</v>
      </c>
      <c r="BJ1291" s="7">
        <v>26.1</v>
      </c>
      <c r="BK1291" s="7">
        <v>27.5</v>
      </c>
      <c r="BL1291" s="7">
        <v>27.9</v>
      </c>
      <c r="BM1291" s="7">
        <v>27.4</v>
      </c>
      <c r="BN1291" s="7">
        <v>28.2</v>
      </c>
      <c r="BO1291" s="7">
        <v>27.6</v>
      </c>
      <c r="BP1291" s="7">
        <v>27.4</v>
      </c>
      <c r="BQ1291" s="7">
        <v>27.8</v>
      </c>
      <c r="BR1291" s="7">
        <v>29</v>
      </c>
      <c r="BS1291" s="7">
        <v>26.2</v>
      </c>
      <c r="BT1291" s="7">
        <v>25.4</v>
      </c>
      <c r="BU1291" s="7">
        <v>27.5</v>
      </c>
      <c r="BV1291" s="7">
        <v>22.1</v>
      </c>
      <c r="BW1291" s="7">
        <v>29.9</v>
      </c>
      <c r="BX1291" s="7">
        <v>29.2</v>
      </c>
      <c r="BY1291" s="7">
        <v>29</v>
      </c>
      <c r="BZ1291" s="7">
        <v>26.3</v>
      </c>
      <c r="CA1291" s="7">
        <v>28.1</v>
      </c>
      <c r="CB1291" s="7">
        <v>32.1</v>
      </c>
      <c r="CC1291" s="7">
        <v>26.7</v>
      </c>
      <c r="CD1291" s="7">
        <v>29.5</v>
      </c>
      <c r="CE1291" s="7">
        <v>27.6</v>
      </c>
    </row>
    <row r="1292" spans="1:83" ht="15.75" thickBot="1">
      <c r="A1292" s="12" t="s">
        <v>192</v>
      </c>
      <c r="C1292" s="10">
        <f>2*(1-_xlfn.NORM.S.DIST(ABS((C1290-$B1290) /SQRT(C1291*C1291/C1280+$B1291*$B1291/$B1280)),TRUE))</f>
        <v>6.5313314756565433E-8</v>
      </c>
      <c r="D1292" s="10">
        <f t="shared" ref="D1292:E1292" si="378">2*(1-_xlfn.NORM.S.DIST(ABS((D1290-$B1290) /SQRT(D1291*D1291/D1280+$B1291*$B1291/$B1280)),TRUE))</f>
        <v>0</v>
      </c>
      <c r="E1292" s="10">
        <f t="shared" si="378"/>
        <v>0</v>
      </c>
      <c r="F1292" s="10">
        <f>2*(1-_xlfn.NORM.S.DIST(ABS((F1290-$B1290) /SQRT(F1291*F1291/F1280+$B1291*$B1291/$B1280)),TRUE))</f>
        <v>0</v>
      </c>
      <c r="G1292" s="10">
        <f>2*(1-_xlfn.NORM.S.DIST(ABS(G1290-($B1280*(1-$B1289)*$B1290 - G1280*(1-G1289)*G1290)/($B1280*(1-$B1289)-G1280*(1-G1289)))/SQRT(G1291*G1291/(G1280*(1-G1289))+$B1291*$B1291/($B1280*(1-$B1289)-G1280*(1-G1289))),TRUE))</f>
        <v>1.5320204415981253E-2</v>
      </c>
      <c r="H1292" s="10">
        <f t="shared" ref="H1292:BS1292" si="379">2*(1-_xlfn.NORM.S.DIST(ABS(H1290-($B1280*(1-$B1289)*$B1290 - H1280*(1-H1289)*H1290)/($B1280*(1-$B1289)-H1280*(1-H1289)))/SQRT(H1291*H1291/(H1280*(1-H1289))+$B1291*$B1291/($B1280*(1-$B1289)-H1280*(1-H1289))),TRUE))</f>
        <v>2.3433208924445559E-2</v>
      </c>
      <c r="I1292" s="10">
        <f t="shared" si="379"/>
        <v>3.8846224472481428E-2</v>
      </c>
      <c r="J1292" s="10">
        <f t="shared" si="379"/>
        <v>0.16663198717334948</v>
      </c>
      <c r="K1292" s="10">
        <f t="shared" si="379"/>
        <v>1.1973663681380087E-2</v>
      </c>
      <c r="L1292" s="10">
        <f t="shared" si="379"/>
        <v>0.15102160672692433</v>
      </c>
      <c r="M1292" s="10">
        <f t="shared" si="379"/>
        <v>6.2125846689298214E-9</v>
      </c>
      <c r="N1292" s="10">
        <f t="shared" si="379"/>
        <v>0.24736257092903702</v>
      </c>
      <c r="O1292" s="10">
        <f t="shared" si="379"/>
        <v>1.7390267790973191E-4</v>
      </c>
      <c r="P1292" s="10">
        <f t="shared" si="379"/>
        <v>7.1234680674756579E-3</v>
      </c>
      <c r="Q1292" s="10">
        <f t="shared" si="379"/>
        <v>5.1811620981112583E-5</v>
      </c>
      <c r="R1292" s="10">
        <f t="shared" si="379"/>
        <v>0.96345363560503472</v>
      </c>
      <c r="S1292" s="10">
        <f t="shared" si="379"/>
        <v>0.32917891767374829</v>
      </c>
      <c r="T1292" s="10">
        <f t="shared" si="379"/>
        <v>0.72668903244748528</v>
      </c>
      <c r="U1292" s="10">
        <f t="shared" si="379"/>
        <v>0.1527244975634563</v>
      </c>
      <c r="V1292" s="10">
        <f t="shared" si="379"/>
        <v>0.25120210780181917</v>
      </c>
      <c r="W1292" s="10">
        <f t="shared" si="379"/>
        <v>5.8356152501297665E-2</v>
      </c>
      <c r="X1292" s="10">
        <f t="shared" si="379"/>
        <v>1.1932572774320249E-7</v>
      </c>
      <c r="Y1292" s="10">
        <f t="shared" si="379"/>
        <v>1.0420940321864691E-4</v>
      </c>
      <c r="Z1292" s="10">
        <f t="shared" si="379"/>
        <v>0.34328889456439526</v>
      </c>
      <c r="AA1292" s="10">
        <f t="shared" si="379"/>
        <v>5.8966212807483043E-3</v>
      </c>
      <c r="AB1292" s="10">
        <f t="shared" si="379"/>
        <v>2.49050315823518E-3</v>
      </c>
      <c r="AC1292" s="10">
        <f t="shared" si="379"/>
        <v>2.4797032319249679E-2</v>
      </c>
      <c r="AD1292" s="10">
        <f t="shared" si="379"/>
        <v>3.1581506750394617E-2</v>
      </c>
      <c r="AE1292" s="10">
        <f t="shared" si="379"/>
        <v>0</v>
      </c>
      <c r="AF1292" s="10">
        <f t="shared" si="379"/>
        <v>1</v>
      </c>
      <c r="AG1292" s="10">
        <f t="shared" si="379"/>
        <v>9.0572459532367589E-8</v>
      </c>
      <c r="AH1292" s="10">
        <f t="shared" si="379"/>
        <v>4.8543646435916799E-8</v>
      </c>
      <c r="AI1292" s="10">
        <f t="shared" si="379"/>
        <v>3.9832778589909523E-2</v>
      </c>
      <c r="AJ1292" s="10">
        <f t="shared" si="379"/>
        <v>0</v>
      </c>
      <c r="AK1292" s="10">
        <f t="shared" si="379"/>
        <v>3.0080808878452103E-5</v>
      </c>
      <c r="AL1292" s="10">
        <f t="shared" si="379"/>
        <v>1.5958878775790275E-4</v>
      </c>
      <c r="AM1292" s="10">
        <f t="shared" si="379"/>
        <v>3.6104452760810091E-13</v>
      </c>
      <c r="AN1292" s="10">
        <f t="shared" si="379"/>
        <v>0.57399983695079326</v>
      </c>
      <c r="AO1292" s="10">
        <f t="shared" si="379"/>
        <v>0.45631387439180426</v>
      </c>
      <c r="AP1292" s="10">
        <f t="shared" si="379"/>
        <v>0.32419476981320527</v>
      </c>
      <c r="AQ1292" s="10">
        <f t="shared" si="379"/>
        <v>5.1804874523497801E-7</v>
      </c>
      <c r="AR1292" s="10">
        <f t="shared" si="379"/>
        <v>0.11737142790313237</v>
      </c>
      <c r="AS1292" s="10">
        <f t="shared" si="379"/>
        <v>0.25996404079027613</v>
      </c>
      <c r="AT1292" s="10">
        <f t="shared" si="379"/>
        <v>0.66979656267157717</v>
      </c>
      <c r="AU1292" s="10">
        <f t="shared" si="379"/>
        <v>0.44384161504006747</v>
      </c>
      <c r="AV1292" s="10">
        <f t="shared" si="379"/>
        <v>1.2820855488371308E-12</v>
      </c>
      <c r="AW1292" s="10">
        <f t="shared" si="379"/>
        <v>0.21829623106968854</v>
      </c>
      <c r="AX1292" s="10">
        <f t="shared" si="379"/>
        <v>8.8797921554921722E-3</v>
      </c>
      <c r="AY1292" s="10">
        <f t="shared" si="379"/>
        <v>1.5720211798964101E-9</v>
      </c>
      <c r="AZ1292" s="10">
        <f t="shared" si="379"/>
        <v>1.7915986472161194E-9</v>
      </c>
      <c r="BA1292" s="10">
        <f t="shared" si="379"/>
        <v>0.294573187831489</v>
      </c>
      <c r="BB1292" s="10">
        <f t="shared" si="379"/>
        <v>3.9832778589909523E-2</v>
      </c>
      <c r="BC1292" s="10">
        <f t="shared" si="379"/>
        <v>0.43551236871736432</v>
      </c>
      <c r="BD1292" s="10">
        <f t="shared" si="379"/>
        <v>0.12631528115997015</v>
      </c>
      <c r="BE1292" s="10">
        <f t="shared" si="379"/>
        <v>0.16819950571885722</v>
      </c>
      <c r="BF1292" s="10">
        <f t="shared" si="379"/>
        <v>0.36057033407711181</v>
      </c>
      <c r="BG1292" s="10">
        <f t="shared" si="379"/>
        <v>1.147977997093319E-3</v>
      </c>
      <c r="BH1292" s="10">
        <f t="shared" si="379"/>
        <v>5.0824451718334274E-6</v>
      </c>
      <c r="BI1292" s="10">
        <f t="shared" si="379"/>
        <v>3.7779693225892252E-3</v>
      </c>
      <c r="BJ1292" s="10">
        <f t="shared" si="379"/>
        <v>4.2984611709878662E-2</v>
      </c>
      <c r="BK1292" s="10">
        <f t="shared" si="379"/>
        <v>1.3961427569597618E-9</v>
      </c>
      <c r="BL1292" s="10">
        <f t="shared" si="379"/>
        <v>0.35046066481056259</v>
      </c>
      <c r="BM1292" s="10">
        <f t="shared" si="379"/>
        <v>0.6232159383943785</v>
      </c>
      <c r="BN1292" s="10">
        <f t="shared" si="379"/>
        <v>0.87626260675475942</v>
      </c>
      <c r="BO1292" s="10">
        <f t="shared" si="379"/>
        <v>0.86370125497791839</v>
      </c>
      <c r="BP1292" s="10">
        <f t="shared" si="379"/>
        <v>0.71277028789642438</v>
      </c>
      <c r="BQ1292" s="10">
        <f t="shared" si="379"/>
        <v>1.1309104668288938E-5</v>
      </c>
      <c r="BR1292" s="10">
        <f t="shared" si="379"/>
        <v>0.81235732235236879</v>
      </c>
      <c r="BS1292" s="10">
        <f t="shared" si="379"/>
        <v>2.9752579067121587E-8</v>
      </c>
      <c r="BT1292" s="10">
        <f t="shared" ref="BT1292:CE1292" si="380">2*(1-_xlfn.NORM.S.DIST(ABS(BT1290-($B1280*(1-$B1289)*$B1290 - BT1280*(1-BT1289)*BT1290)/($B1280*(1-$B1289)-BT1280*(1-BT1289)))/SQRT(BT1291*BT1291/(BT1280*(1-BT1289))+$B1291*$B1291/($B1280*(1-$B1289)-BT1280*(1-BT1289))),TRUE))</f>
        <v>6.0696682568917026E-8</v>
      </c>
      <c r="BU1292" s="10">
        <f t="shared" si="380"/>
        <v>1.7477317515384172E-3</v>
      </c>
      <c r="BV1292" s="10">
        <f t="shared" si="380"/>
        <v>3.0596842515162592E-6</v>
      </c>
      <c r="BW1292" s="10">
        <f t="shared" si="380"/>
        <v>1.2481628969067904E-2</v>
      </c>
      <c r="BX1292" s="10">
        <f t="shared" si="380"/>
        <v>0.11231020592982599</v>
      </c>
      <c r="BY1292" s="10">
        <f t="shared" si="380"/>
        <v>0.22147862074649494</v>
      </c>
      <c r="BZ1292" s="10">
        <f t="shared" si="380"/>
        <v>6.810313843018867E-2</v>
      </c>
      <c r="CA1292" s="10">
        <f t="shared" si="380"/>
        <v>9.3723448878693105E-3</v>
      </c>
      <c r="CB1292" s="10">
        <f t="shared" si="380"/>
        <v>0.55578738172103748</v>
      </c>
      <c r="CC1292" s="10">
        <f t="shared" si="380"/>
        <v>0</v>
      </c>
      <c r="CD1292" s="10">
        <f t="shared" si="380"/>
        <v>3.3124614162716171E-12</v>
      </c>
      <c r="CE1292" s="10">
        <f t="shared" si="380"/>
        <v>5.010287642744804E-2</v>
      </c>
    </row>
    <row r="1293" spans="1:83">
      <c r="A1293" s="14" t="s">
        <v>220</v>
      </c>
      <c r="B1293">
        <f>B1290+(1.96*(B1291/SQRT(B1280*(1-B1289))))</f>
        <v>56.160663974601654</v>
      </c>
      <c r="C1293">
        <f t="shared" ref="C1293:BN1293" si="381">C1290+(1.96*(C1291/SQRT(C1280*(1-C1289))))</f>
        <v>52.520950763143709</v>
      </c>
      <c r="D1293">
        <f t="shared" si="381"/>
        <v>48.953754799912446</v>
      </c>
      <c r="E1293">
        <f t="shared" si="381"/>
        <v>43.670429672681415</v>
      </c>
      <c r="F1293">
        <f t="shared" si="381"/>
        <v>42.425894633578729</v>
      </c>
      <c r="G1293">
        <f t="shared" si="381"/>
        <v>55.390982276453521</v>
      </c>
      <c r="H1293">
        <f t="shared" si="381"/>
        <v>57.626088442024184</v>
      </c>
      <c r="I1293">
        <f t="shared" si="381"/>
        <v>61.798829966071224</v>
      </c>
      <c r="J1293">
        <f t="shared" si="381"/>
        <v>56.142462730254408</v>
      </c>
      <c r="K1293">
        <f t="shared" si="381"/>
        <v>54.895514013723123</v>
      </c>
      <c r="L1293">
        <f t="shared" si="381"/>
        <v>55.856895579793388</v>
      </c>
      <c r="M1293">
        <f t="shared" si="381"/>
        <v>61.442355790808108</v>
      </c>
      <c r="N1293">
        <f t="shared" si="381"/>
        <v>59.959690184647627</v>
      </c>
      <c r="O1293">
        <f t="shared" si="381"/>
        <v>53.863654333670162</v>
      </c>
      <c r="P1293">
        <f t="shared" si="381"/>
        <v>54.328697053536828</v>
      </c>
      <c r="Q1293">
        <f t="shared" si="381"/>
        <v>58.400451374841218</v>
      </c>
      <c r="R1293">
        <f t="shared" si="381"/>
        <v>59.538888153772746</v>
      </c>
      <c r="S1293">
        <f t="shared" si="381"/>
        <v>59.578121795196211</v>
      </c>
      <c r="T1293">
        <f t="shared" si="381"/>
        <v>58.078457919966901</v>
      </c>
      <c r="U1293">
        <f t="shared" si="381"/>
        <v>55.988405444220817</v>
      </c>
      <c r="V1293">
        <f t="shared" si="381"/>
        <v>56.171797758940947</v>
      </c>
      <c r="W1293">
        <f t="shared" si="381"/>
        <v>55.557024110482146</v>
      </c>
      <c r="X1293">
        <f t="shared" si="381"/>
        <v>53.468042356851704</v>
      </c>
      <c r="Y1293">
        <f t="shared" si="381"/>
        <v>54.520181718219014</v>
      </c>
      <c r="Z1293">
        <f t="shared" si="381"/>
        <v>58.240788743047112</v>
      </c>
      <c r="AA1293">
        <f t="shared" si="381"/>
        <v>54.057715846807362</v>
      </c>
      <c r="AB1293">
        <f t="shared" si="381"/>
        <v>54.499054269770177</v>
      </c>
      <c r="AC1293">
        <f t="shared" si="381"/>
        <v>58.137408876337993</v>
      </c>
      <c r="AD1293">
        <f t="shared" si="381"/>
        <v>58.55323091136313</v>
      </c>
      <c r="AE1293">
        <f t="shared" si="381"/>
        <v>62.910957482281077</v>
      </c>
      <c r="AF1293">
        <f t="shared" si="381"/>
        <v>58.770317247208311</v>
      </c>
      <c r="AG1293">
        <f t="shared" si="381"/>
        <v>61.726190932507656</v>
      </c>
      <c r="AH1293">
        <f t="shared" si="381"/>
        <v>52.376718270618419</v>
      </c>
      <c r="AI1293">
        <f t="shared" si="381"/>
        <v>55.19359163922676</v>
      </c>
      <c r="AJ1293">
        <f t="shared" si="381"/>
        <v>44.49126196405939</v>
      </c>
      <c r="AK1293">
        <f t="shared" si="381"/>
        <v>67.060376752312308</v>
      </c>
      <c r="AL1293">
        <f t="shared" si="381"/>
        <v>61.719467847663168</v>
      </c>
      <c r="AM1293">
        <f t="shared" si="381"/>
        <v>65.237262005978337</v>
      </c>
      <c r="AN1293">
        <f t="shared" si="381"/>
        <v>61.121960421597677</v>
      </c>
      <c r="AO1293">
        <f t="shared" si="381"/>
        <v>58.703570880644378</v>
      </c>
      <c r="AP1293">
        <f t="shared" si="381"/>
        <v>61.581038769557672</v>
      </c>
      <c r="AQ1293">
        <f t="shared" si="381"/>
        <v>69.750151963176137</v>
      </c>
      <c r="AR1293">
        <f t="shared" si="381"/>
        <v>64.491940658971686</v>
      </c>
      <c r="AS1293">
        <f t="shared" si="381"/>
        <v>57.933906585012977</v>
      </c>
      <c r="AT1293">
        <f t="shared" si="381"/>
        <v>59.242606762502696</v>
      </c>
      <c r="AU1293">
        <f t="shared" si="381"/>
        <v>59.592939252056851</v>
      </c>
      <c r="AV1293">
        <f t="shared" si="381"/>
        <v>47.619971769937422</v>
      </c>
      <c r="AW1293">
        <f t="shared" si="381"/>
        <v>65.34292254334072</v>
      </c>
      <c r="AX1293">
        <f t="shared" si="381"/>
        <v>53.714446051196767</v>
      </c>
      <c r="AY1293">
        <f t="shared" si="381"/>
        <v>46.170000781328191</v>
      </c>
      <c r="AZ1293">
        <f t="shared" si="381"/>
        <v>43.296982400570947</v>
      </c>
      <c r="BA1293">
        <f t="shared" si="381"/>
        <v>59.769179535662147</v>
      </c>
      <c r="BB1293">
        <f t="shared" si="381"/>
        <v>55.19359163922676</v>
      </c>
      <c r="BC1293">
        <f t="shared" si="381"/>
        <v>64.446863838794869</v>
      </c>
      <c r="BD1293">
        <f t="shared" si="381"/>
        <v>63.537079840649838</v>
      </c>
      <c r="BE1293">
        <f t="shared" si="381"/>
        <v>61.619128426591857</v>
      </c>
      <c r="BF1293">
        <f t="shared" si="381"/>
        <v>58.536180786885282</v>
      </c>
      <c r="BG1293">
        <f t="shared" si="381"/>
        <v>55.259701694314458</v>
      </c>
      <c r="BH1293">
        <f t="shared" si="381"/>
        <v>51.316685573078836</v>
      </c>
      <c r="BI1293">
        <f t="shared" si="381"/>
        <v>53.006869787586083</v>
      </c>
      <c r="BJ1293">
        <f t="shared" si="381"/>
        <v>55.278518257144633</v>
      </c>
      <c r="BK1293">
        <f t="shared" si="381"/>
        <v>58.119727832615098</v>
      </c>
      <c r="BL1293">
        <f t="shared" si="381"/>
        <v>58.516516155142952</v>
      </c>
      <c r="BM1293">
        <f t="shared" si="381"/>
        <v>56.427684207380814</v>
      </c>
      <c r="BN1293">
        <f t="shared" si="381"/>
        <v>57.708612607783571</v>
      </c>
      <c r="BO1293">
        <f t="shared" ref="BO1293:CE1293" si="382">BO1290+(1.96*(BO1291/SQRT(BO1280*(1-BO1289))))</f>
        <v>57.477368317966658</v>
      </c>
      <c r="BP1293">
        <f t="shared" si="382"/>
        <v>57.931943619457876</v>
      </c>
      <c r="BQ1293">
        <f t="shared" si="382"/>
        <v>54.518960060817221</v>
      </c>
      <c r="BR1293">
        <f t="shared" si="382"/>
        <v>61.088971794470041</v>
      </c>
      <c r="BS1293">
        <f t="shared" si="382"/>
        <v>67.497785189543265</v>
      </c>
      <c r="BT1293">
        <f t="shared" si="382"/>
        <v>61.391520069275479</v>
      </c>
      <c r="BU1293">
        <f t="shared" si="382"/>
        <v>53.273700266612572</v>
      </c>
      <c r="BV1293">
        <f t="shared" si="382"/>
        <v>82.905883640805484</v>
      </c>
      <c r="BW1293">
        <f t="shared" si="382"/>
        <v>53.25843989552677</v>
      </c>
      <c r="BX1293">
        <f t="shared" si="382"/>
        <v>64.251346718679358</v>
      </c>
      <c r="BY1293">
        <f t="shared" si="382"/>
        <v>62.099189117159675</v>
      </c>
      <c r="BZ1293">
        <f t="shared" si="382"/>
        <v>57.963441659448677</v>
      </c>
      <c r="CA1293">
        <f t="shared" si="382"/>
        <v>55.338591856532219</v>
      </c>
      <c r="CB1293">
        <f t="shared" si="382"/>
        <v>62.489695489826317</v>
      </c>
      <c r="CC1293">
        <f t="shared" si="382"/>
        <v>58.567954993662731</v>
      </c>
      <c r="CD1293">
        <f t="shared" si="382"/>
        <v>49.547742204938068</v>
      </c>
      <c r="CE1293">
        <f t="shared" si="382"/>
        <v>55.321271785461597</v>
      </c>
    </row>
    <row r="1294" spans="1:83" ht="14.25" customHeight="1">
      <c r="A1294" s="14" t="s">
        <v>221</v>
      </c>
      <c r="B1294">
        <f>B1290-(1.96*(B1291/SQRT(B1280*(1-B1289))))</f>
        <v>54.239336025398352</v>
      </c>
      <c r="C1294">
        <f t="shared" ref="C1294:BN1294" si="383">C1290-(1.96*(C1291/SQRT(C1280*(1-C1289))))</f>
        <v>50.679049236856294</v>
      </c>
      <c r="D1294">
        <f t="shared" si="383"/>
        <v>47.846245200087552</v>
      </c>
      <c r="E1294">
        <f t="shared" si="383"/>
        <v>42.529570327318588</v>
      </c>
      <c r="F1294">
        <f t="shared" si="383"/>
        <v>41.374105366421269</v>
      </c>
      <c r="G1294">
        <f t="shared" si="383"/>
        <v>52.609017723546479</v>
      </c>
      <c r="H1294">
        <f t="shared" si="383"/>
        <v>54.973911557975811</v>
      </c>
      <c r="I1294">
        <f t="shared" si="383"/>
        <v>55.201170033928776</v>
      </c>
      <c r="J1294">
        <f t="shared" si="383"/>
        <v>50.857537269745592</v>
      </c>
      <c r="K1294">
        <f t="shared" si="383"/>
        <v>50.704485986276872</v>
      </c>
      <c r="L1294">
        <f t="shared" si="383"/>
        <v>52.343104420206615</v>
      </c>
      <c r="M1294">
        <f t="shared" si="383"/>
        <v>57.957644209191898</v>
      </c>
      <c r="N1294">
        <f t="shared" si="383"/>
        <v>53.84030981535237</v>
      </c>
      <c r="O1294">
        <f t="shared" si="383"/>
        <v>49.936345666329835</v>
      </c>
      <c r="P1294">
        <f t="shared" si="383"/>
        <v>48.271302946463166</v>
      </c>
      <c r="Q1294">
        <f t="shared" si="383"/>
        <v>55.799548625158785</v>
      </c>
      <c r="R1294">
        <f t="shared" si="383"/>
        <v>50.661111846227257</v>
      </c>
      <c r="S1294">
        <f t="shared" si="383"/>
        <v>53.621878204803792</v>
      </c>
      <c r="T1294">
        <f t="shared" si="383"/>
        <v>53.121542080033102</v>
      </c>
      <c r="U1294">
        <f t="shared" si="383"/>
        <v>51.611594555779178</v>
      </c>
      <c r="V1294">
        <f t="shared" si="383"/>
        <v>52.228202241059059</v>
      </c>
      <c r="W1294">
        <f t="shared" si="383"/>
        <v>52.242975889517851</v>
      </c>
      <c r="X1294">
        <f t="shared" si="383"/>
        <v>50.331957643148293</v>
      </c>
      <c r="Y1294">
        <f t="shared" si="383"/>
        <v>51.679818281780989</v>
      </c>
      <c r="Z1294">
        <f t="shared" si="383"/>
        <v>53.959211256952891</v>
      </c>
      <c r="AA1294">
        <f t="shared" si="383"/>
        <v>47.342284153192644</v>
      </c>
      <c r="AB1294">
        <f t="shared" si="383"/>
        <v>50.500945730229823</v>
      </c>
      <c r="AC1294">
        <f t="shared" si="383"/>
        <v>55.06259112366201</v>
      </c>
      <c r="AD1294">
        <f t="shared" si="383"/>
        <v>55.046769088636864</v>
      </c>
      <c r="AE1294">
        <f t="shared" si="383"/>
        <v>59.689042517718917</v>
      </c>
      <c r="AF1294">
        <f t="shared" si="383"/>
        <v>51.629682752791695</v>
      </c>
      <c r="AG1294">
        <f t="shared" si="383"/>
        <v>57.873809067492338</v>
      </c>
      <c r="AH1294">
        <f t="shared" si="383"/>
        <v>48.423281729381578</v>
      </c>
      <c r="AI1294">
        <f t="shared" si="383"/>
        <v>48.206408360773246</v>
      </c>
      <c r="AJ1294">
        <f t="shared" si="383"/>
        <v>37.708738035940613</v>
      </c>
      <c r="AK1294">
        <f t="shared" si="383"/>
        <v>59.339623247687697</v>
      </c>
      <c r="AL1294">
        <f t="shared" si="383"/>
        <v>57.080532152336829</v>
      </c>
      <c r="AM1294">
        <f t="shared" si="383"/>
        <v>60.762737994021663</v>
      </c>
      <c r="AN1294">
        <f t="shared" si="383"/>
        <v>51.878039578402323</v>
      </c>
      <c r="AO1294">
        <f t="shared" si="383"/>
        <v>47.496429119355625</v>
      </c>
      <c r="AP1294">
        <f t="shared" si="383"/>
        <v>53.018961230442322</v>
      </c>
      <c r="AQ1294">
        <f t="shared" si="383"/>
        <v>61.449848036823852</v>
      </c>
      <c r="AR1294">
        <f t="shared" si="383"/>
        <v>54.108059341028309</v>
      </c>
      <c r="AS1294">
        <f t="shared" si="383"/>
        <v>45.266093414987026</v>
      </c>
      <c r="AT1294">
        <f t="shared" si="383"/>
        <v>48.957393237497307</v>
      </c>
      <c r="AU1294">
        <f t="shared" si="383"/>
        <v>53.207060747943146</v>
      </c>
      <c r="AV1294">
        <f t="shared" si="383"/>
        <v>41.380028230062578</v>
      </c>
      <c r="AW1294">
        <f t="shared" si="383"/>
        <v>52.857077456659276</v>
      </c>
      <c r="AX1294">
        <f t="shared" si="383"/>
        <v>44.085553948803231</v>
      </c>
      <c r="AY1294">
        <f t="shared" si="383"/>
        <v>37.229999218671814</v>
      </c>
      <c r="AZ1294">
        <f t="shared" si="383"/>
        <v>31.50301759942905</v>
      </c>
      <c r="BA1294">
        <f t="shared" si="383"/>
        <v>40.230820464337853</v>
      </c>
      <c r="BB1294">
        <f t="shared" si="383"/>
        <v>48.206408360773246</v>
      </c>
      <c r="BC1294">
        <f t="shared" si="383"/>
        <v>51.153136161205126</v>
      </c>
      <c r="BD1294">
        <f t="shared" si="383"/>
        <v>54.062920159350156</v>
      </c>
      <c r="BE1294">
        <f t="shared" si="383"/>
        <v>53.980871573408137</v>
      </c>
      <c r="BF1294">
        <f t="shared" si="383"/>
        <v>53.863819213114724</v>
      </c>
      <c r="BG1294">
        <f t="shared" si="383"/>
        <v>52.940298305685545</v>
      </c>
      <c r="BH1294">
        <f t="shared" si="383"/>
        <v>44.883314426921167</v>
      </c>
      <c r="BI1294">
        <f t="shared" si="383"/>
        <v>43.193130212413919</v>
      </c>
      <c r="BJ1294">
        <f t="shared" si="383"/>
        <v>50.321481742855362</v>
      </c>
      <c r="BK1294">
        <f t="shared" si="383"/>
        <v>55.880272167384902</v>
      </c>
      <c r="BL1294">
        <f t="shared" si="383"/>
        <v>53.883483844857054</v>
      </c>
      <c r="BM1294">
        <f t="shared" si="383"/>
        <v>53.372315792619183</v>
      </c>
      <c r="BN1294">
        <f t="shared" si="383"/>
        <v>52.291387392216429</v>
      </c>
      <c r="BO1294">
        <f t="shared" ref="BO1294:CE1294" si="384">BO1290-(1.96*(BO1291/SQRT(BO1280*(1-BO1289))))</f>
        <v>52.522631682033342</v>
      </c>
      <c r="BP1294">
        <f t="shared" si="384"/>
        <v>51.268056380542127</v>
      </c>
      <c r="BQ1294">
        <f t="shared" si="384"/>
        <v>51.881039939182784</v>
      </c>
      <c r="BR1294">
        <f t="shared" si="384"/>
        <v>47.711028205529956</v>
      </c>
      <c r="BS1294">
        <f t="shared" si="384"/>
        <v>60.902214810456734</v>
      </c>
      <c r="BT1294">
        <f t="shared" si="384"/>
        <v>57.808479930724523</v>
      </c>
      <c r="BU1294">
        <f t="shared" si="384"/>
        <v>46.126299733387434</v>
      </c>
      <c r="BV1294">
        <f t="shared" si="384"/>
        <v>66.494116359194521</v>
      </c>
      <c r="BW1294">
        <f t="shared" si="384"/>
        <v>38.341560104473224</v>
      </c>
      <c r="BX1294">
        <f t="shared" si="384"/>
        <v>54.148653281320655</v>
      </c>
      <c r="BY1294">
        <f t="shared" si="384"/>
        <v>53.500810882840319</v>
      </c>
      <c r="BZ1294">
        <f t="shared" si="384"/>
        <v>54.836558340551321</v>
      </c>
      <c r="CA1294">
        <f t="shared" si="384"/>
        <v>52.661408143467781</v>
      </c>
      <c r="CB1294">
        <f t="shared" si="384"/>
        <v>41.710304510173685</v>
      </c>
      <c r="CC1294">
        <f t="shared" si="384"/>
        <v>56.432045006337269</v>
      </c>
      <c r="CD1294">
        <f t="shared" si="384"/>
        <v>44.452257795061932</v>
      </c>
      <c r="CE1294">
        <f t="shared" si="384"/>
        <v>47.4787282145384</v>
      </c>
    </row>
    <row r="1295" spans="1:83">
      <c r="A1295" s="19" t="s">
        <v>366</v>
      </c>
      <c r="B1295" s="19"/>
      <c r="C1295" s="19"/>
      <c r="D1295" s="19"/>
      <c r="E1295" s="19"/>
      <c r="F1295" s="19"/>
      <c r="G1295" s="19"/>
      <c r="H1295" s="19"/>
      <c r="I1295" s="19"/>
      <c r="J1295" s="19"/>
      <c r="K1295" s="19"/>
      <c r="L1295" s="19"/>
      <c r="M1295" s="19"/>
      <c r="N1295" s="19"/>
      <c r="O1295" s="19"/>
      <c r="P1295" s="19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</row>
    <row r="1296" spans="1:83">
      <c r="A1296" s="20"/>
      <c r="B1296" s="21" t="s">
        <v>0</v>
      </c>
      <c r="C1296" s="21"/>
      <c r="D1296" s="21"/>
      <c r="E1296" s="21"/>
      <c r="F1296" s="21"/>
      <c r="G1296" s="21" t="s">
        <v>1</v>
      </c>
      <c r="H1296" s="21"/>
      <c r="I1296" s="21" t="s">
        <v>2</v>
      </c>
      <c r="J1296" s="21"/>
      <c r="K1296" s="21"/>
      <c r="L1296" s="21"/>
      <c r="M1296" s="21"/>
      <c r="N1296" s="21" t="s">
        <v>3</v>
      </c>
      <c r="O1296" s="21"/>
      <c r="P1296" s="21"/>
      <c r="Q1296" s="21"/>
      <c r="R1296" s="21" t="s">
        <v>4</v>
      </c>
      <c r="S1296" s="21"/>
      <c r="T1296" s="21"/>
      <c r="U1296" s="21"/>
      <c r="V1296" s="21"/>
      <c r="W1296" s="21"/>
      <c r="X1296" s="21"/>
      <c r="Y1296" s="21"/>
      <c r="Z1296" s="21"/>
      <c r="AA1296" s="21" t="s">
        <v>5</v>
      </c>
      <c r="AB1296" s="21"/>
      <c r="AC1296" s="21"/>
      <c r="AD1296" s="21"/>
      <c r="AE1296" s="21" t="s">
        <v>6</v>
      </c>
      <c r="AF1296" s="21"/>
      <c r="AG1296" s="21"/>
      <c r="AH1296" s="21"/>
      <c r="AI1296" s="21"/>
      <c r="AJ1296" s="21"/>
      <c r="AK1296" s="21" t="s">
        <v>7</v>
      </c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 t="s">
        <v>8</v>
      </c>
      <c r="BD1296" s="21"/>
      <c r="BE1296" s="21"/>
      <c r="BF1296" s="21"/>
      <c r="BG1296" s="21"/>
      <c r="BH1296" s="21" t="s">
        <v>9</v>
      </c>
      <c r="BI1296" s="21"/>
      <c r="BJ1296" s="21"/>
      <c r="BK1296" s="21"/>
      <c r="BL1296" s="21" t="s">
        <v>10</v>
      </c>
      <c r="BM1296" s="21"/>
      <c r="BN1296" s="21"/>
      <c r="BO1296" s="21"/>
      <c r="BP1296" s="21"/>
      <c r="BQ1296" s="21" t="s">
        <v>11</v>
      </c>
      <c r="BR1296" s="21"/>
      <c r="BS1296" s="21"/>
      <c r="BT1296" s="21"/>
      <c r="BU1296" s="21"/>
      <c r="BV1296" s="21"/>
      <c r="BW1296" s="21"/>
      <c r="BX1296" s="21" t="s">
        <v>12</v>
      </c>
      <c r="BY1296" s="21"/>
      <c r="BZ1296" s="21"/>
      <c r="CA1296" s="21"/>
      <c r="CB1296" s="21"/>
      <c r="CC1296" s="21" t="s">
        <v>13</v>
      </c>
      <c r="CD1296" s="21"/>
      <c r="CE1296" s="21"/>
    </row>
    <row r="1297" spans="1:83" ht="60">
      <c r="A1297" s="20"/>
      <c r="B1297" s="1" t="s">
        <v>14</v>
      </c>
      <c r="C1297" s="1" t="s">
        <v>15</v>
      </c>
      <c r="D1297" s="1" t="s">
        <v>16</v>
      </c>
      <c r="E1297" s="1" t="s">
        <v>17</v>
      </c>
      <c r="F1297" s="1" t="s">
        <v>18</v>
      </c>
      <c r="G1297" s="1" t="s">
        <v>19</v>
      </c>
      <c r="H1297" s="1" t="s">
        <v>20</v>
      </c>
      <c r="I1297" s="1" t="s">
        <v>21</v>
      </c>
      <c r="J1297" s="1" t="s">
        <v>22</v>
      </c>
      <c r="K1297" s="1" t="s">
        <v>23</v>
      </c>
      <c r="L1297" s="1" t="s">
        <v>24</v>
      </c>
      <c r="M1297" s="1" t="s">
        <v>25</v>
      </c>
      <c r="N1297" s="1" t="s">
        <v>26</v>
      </c>
      <c r="O1297" s="1" t="s">
        <v>27</v>
      </c>
      <c r="P1297" s="1" t="s">
        <v>28</v>
      </c>
      <c r="Q1297" s="1" t="s">
        <v>29</v>
      </c>
      <c r="R1297" s="1" t="s">
        <v>30</v>
      </c>
      <c r="S1297" s="1" t="s">
        <v>31</v>
      </c>
      <c r="T1297" s="1" t="s">
        <v>32</v>
      </c>
      <c r="U1297" s="1" t="s">
        <v>33</v>
      </c>
      <c r="V1297" s="1" t="s">
        <v>34</v>
      </c>
      <c r="W1297" s="1" t="s">
        <v>35</v>
      </c>
      <c r="X1297" s="1" t="s">
        <v>36</v>
      </c>
      <c r="Y1297" s="1" t="s">
        <v>37</v>
      </c>
      <c r="Z1297" s="1" t="s">
        <v>38</v>
      </c>
      <c r="AA1297" s="1" t="s">
        <v>39</v>
      </c>
      <c r="AB1297" s="1" t="s">
        <v>40</v>
      </c>
      <c r="AC1297" s="1" t="s">
        <v>41</v>
      </c>
      <c r="AD1297" s="1" t="s">
        <v>42</v>
      </c>
      <c r="AE1297" s="1" t="s">
        <v>43</v>
      </c>
      <c r="AF1297" s="1" t="s">
        <v>44</v>
      </c>
      <c r="AG1297" s="1" t="s">
        <v>45</v>
      </c>
      <c r="AH1297" s="1" t="s">
        <v>46</v>
      </c>
      <c r="AI1297" s="1" t="s">
        <v>47</v>
      </c>
      <c r="AJ1297" s="1" t="s">
        <v>48</v>
      </c>
      <c r="AK1297" s="1" t="s">
        <v>49</v>
      </c>
      <c r="AL1297" s="1" t="s">
        <v>50</v>
      </c>
      <c r="AM1297" s="1" t="s">
        <v>51</v>
      </c>
      <c r="AN1297" s="1" t="s">
        <v>52</v>
      </c>
      <c r="AO1297" s="1" t="s">
        <v>53</v>
      </c>
      <c r="AP1297" s="1" t="s">
        <v>54</v>
      </c>
      <c r="AQ1297" s="1" t="s">
        <v>55</v>
      </c>
      <c r="AR1297" s="1" t="s">
        <v>56</v>
      </c>
      <c r="AS1297" s="1" t="s">
        <v>57</v>
      </c>
      <c r="AT1297" s="1" t="s">
        <v>58</v>
      </c>
      <c r="AU1297" s="1" t="s">
        <v>59</v>
      </c>
      <c r="AV1297" s="1" t="s">
        <v>60</v>
      </c>
      <c r="AW1297" s="1" t="s">
        <v>61</v>
      </c>
      <c r="AX1297" s="1" t="s">
        <v>62</v>
      </c>
      <c r="AY1297" s="1" t="s">
        <v>63</v>
      </c>
      <c r="AZ1297" s="1" t="s">
        <v>64</v>
      </c>
      <c r="BA1297" s="1" t="s">
        <v>65</v>
      </c>
      <c r="BB1297" s="1" t="s">
        <v>47</v>
      </c>
      <c r="BC1297" s="1" t="s">
        <v>66</v>
      </c>
      <c r="BD1297" s="1" t="s">
        <v>67</v>
      </c>
      <c r="BE1297" s="1" t="s">
        <v>68</v>
      </c>
      <c r="BF1297" s="1" t="s">
        <v>69</v>
      </c>
      <c r="BG1297" s="1" t="s">
        <v>70</v>
      </c>
      <c r="BH1297" s="1" t="s">
        <v>71</v>
      </c>
      <c r="BI1297" s="1" t="s">
        <v>72</v>
      </c>
      <c r="BJ1297" s="1" t="s">
        <v>73</v>
      </c>
      <c r="BK1297" s="1" t="s">
        <v>74</v>
      </c>
      <c r="BL1297" s="1" t="s">
        <v>75</v>
      </c>
      <c r="BM1297" s="1" t="s">
        <v>76</v>
      </c>
      <c r="BN1297" s="1" t="s">
        <v>77</v>
      </c>
      <c r="BO1297" s="1" t="s">
        <v>78</v>
      </c>
      <c r="BP1297" s="1" t="s">
        <v>79</v>
      </c>
      <c r="BQ1297" s="1" t="s">
        <v>80</v>
      </c>
      <c r="BR1297" s="1" t="s">
        <v>81</v>
      </c>
      <c r="BS1297" s="1" t="s">
        <v>82</v>
      </c>
      <c r="BT1297" s="1" t="s">
        <v>83</v>
      </c>
      <c r="BU1297" s="1" t="s">
        <v>84</v>
      </c>
      <c r="BV1297" s="1" t="s">
        <v>85</v>
      </c>
      <c r="BW1297" s="1" t="s">
        <v>86</v>
      </c>
      <c r="BX1297" s="1" t="s">
        <v>87</v>
      </c>
      <c r="BY1297" s="1" t="s">
        <v>88</v>
      </c>
      <c r="BZ1297" s="1" t="s">
        <v>89</v>
      </c>
      <c r="CA1297" s="1" t="s">
        <v>90</v>
      </c>
      <c r="CB1297" s="1" t="s">
        <v>91</v>
      </c>
      <c r="CC1297" s="1" t="s">
        <v>92</v>
      </c>
      <c r="CD1297" s="1" t="s">
        <v>93</v>
      </c>
      <c r="CE1297" s="1" t="s">
        <v>94</v>
      </c>
    </row>
    <row r="1298" spans="1:83">
      <c r="A1298" s="22" t="s">
        <v>365</v>
      </c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</row>
    <row r="1299" spans="1:83">
      <c r="A1299" s="11" t="s">
        <v>189</v>
      </c>
      <c r="B1299" s="3">
        <v>3282</v>
      </c>
      <c r="C1299" s="3">
        <v>4039</v>
      </c>
      <c r="D1299" s="3">
        <v>11194</v>
      </c>
      <c r="E1299" s="3">
        <v>10691</v>
      </c>
      <c r="F1299" s="3">
        <v>12437</v>
      </c>
      <c r="G1299" s="3">
        <v>1632</v>
      </c>
      <c r="H1299" s="3">
        <v>1650</v>
      </c>
      <c r="I1299" s="3">
        <v>315</v>
      </c>
      <c r="J1299" s="3">
        <v>498</v>
      </c>
      <c r="K1299" s="3">
        <v>673</v>
      </c>
      <c r="L1299" s="3">
        <v>901</v>
      </c>
      <c r="M1299" s="3">
        <v>895</v>
      </c>
      <c r="N1299" s="3">
        <v>365</v>
      </c>
      <c r="O1299" s="3">
        <v>770</v>
      </c>
      <c r="P1299" s="3">
        <v>355</v>
      </c>
      <c r="Q1299" s="3">
        <v>1673</v>
      </c>
      <c r="R1299" s="3">
        <v>205</v>
      </c>
      <c r="S1299" s="3">
        <v>367</v>
      </c>
      <c r="T1299" s="3">
        <v>556</v>
      </c>
      <c r="U1299" s="3">
        <v>695</v>
      </c>
      <c r="V1299" s="3">
        <v>797</v>
      </c>
      <c r="W1299" s="3">
        <v>1089</v>
      </c>
      <c r="X1299" s="3">
        <v>1238</v>
      </c>
      <c r="Y1299" s="3">
        <v>1430</v>
      </c>
      <c r="Z1299" s="3">
        <v>797</v>
      </c>
      <c r="AA1299" s="3">
        <v>281</v>
      </c>
      <c r="AB1299" s="3">
        <v>756</v>
      </c>
      <c r="AC1299" s="3">
        <v>1233</v>
      </c>
      <c r="AD1299" s="3">
        <v>1012</v>
      </c>
      <c r="AE1299" s="3">
        <v>961</v>
      </c>
      <c r="AF1299" s="3">
        <v>227</v>
      </c>
      <c r="AG1299" s="3">
        <v>783</v>
      </c>
      <c r="AH1299" s="3">
        <v>785</v>
      </c>
      <c r="AI1299" s="3">
        <v>265</v>
      </c>
      <c r="AJ1299" s="3">
        <v>261</v>
      </c>
      <c r="AK1299" s="3">
        <v>187</v>
      </c>
      <c r="AL1299" s="3">
        <v>464</v>
      </c>
      <c r="AM1299" s="3">
        <v>497</v>
      </c>
      <c r="AN1299" s="3">
        <v>133</v>
      </c>
      <c r="AO1299" s="3">
        <v>94</v>
      </c>
      <c r="AP1299" s="3">
        <v>161</v>
      </c>
      <c r="AQ1299" s="3">
        <v>159</v>
      </c>
      <c r="AR1299" s="3">
        <v>95</v>
      </c>
      <c r="AS1299" s="3">
        <v>72</v>
      </c>
      <c r="AT1299" s="3">
        <v>109</v>
      </c>
      <c r="AU1299" s="3">
        <v>262</v>
      </c>
      <c r="AV1299" s="3">
        <v>332</v>
      </c>
      <c r="AW1299" s="3">
        <v>57</v>
      </c>
      <c r="AX1299" s="3">
        <v>134</v>
      </c>
      <c r="AY1299" s="3">
        <v>133</v>
      </c>
      <c r="AZ1299" s="3">
        <v>98</v>
      </c>
      <c r="BA1299" s="3">
        <v>30</v>
      </c>
      <c r="BB1299" s="3">
        <v>265</v>
      </c>
      <c r="BC1299" s="3">
        <v>89</v>
      </c>
      <c r="BD1299" s="3">
        <v>154</v>
      </c>
      <c r="BE1299" s="3">
        <v>204</v>
      </c>
      <c r="BF1299" s="3">
        <v>538</v>
      </c>
      <c r="BG1299" s="3">
        <v>2213</v>
      </c>
      <c r="BH1299" s="3">
        <v>309</v>
      </c>
      <c r="BI1299" s="3">
        <v>131</v>
      </c>
      <c r="BJ1299" s="3">
        <v>439</v>
      </c>
      <c r="BK1299" s="3">
        <v>2403</v>
      </c>
      <c r="BL1299" s="3">
        <v>595</v>
      </c>
      <c r="BM1299" s="3">
        <v>1269</v>
      </c>
      <c r="BN1299" s="3">
        <v>425</v>
      </c>
      <c r="BO1299" s="3">
        <v>486</v>
      </c>
      <c r="BP1299" s="3">
        <v>271</v>
      </c>
      <c r="BQ1299" s="3">
        <v>1735</v>
      </c>
      <c r="BR1299" s="3">
        <v>79</v>
      </c>
      <c r="BS1299" s="3">
        <v>257</v>
      </c>
      <c r="BT1299" s="3">
        <v>812</v>
      </c>
      <c r="BU1299" s="3">
        <v>240</v>
      </c>
      <c r="BV1299" s="3">
        <v>29</v>
      </c>
      <c r="BW1299" s="3">
        <v>64</v>
      </c>
      <c r="BX1299" s="3">
        <v>149</v>
      </c>
      <c r="BY1299" s="3">
        <v>187</v>
      </c>
      <c r="BZ1299" s="3">
        <v>1123</v>
      </c>
      <c r="CA1299" s="3">
        <v>1726</v>
      </c>
      <c r="CB1299" s="3">
        <v>43</v>
      </c>
      <c r="CC1299" s="3">
        <v>2459</v>
      </c>
      <c r="CD1299" s="3">
        <v>543</v>
      </c>
      <c r="CE1299" s="3">
        <v>209</v>
      </c>
    </row>
    <row r="1300" spans="1:83">
      <c r="A1300" s="11" t="s">
        <v>190</v>
      </c>
      <c r="B1300" s="3">
        <v>3739698</v>
      </c>
      <c r="C1300" s="3">
        <v>1992806</v>
      </c>
      <c r="D1300" s="3">
        <v>3926530</v>
      </c>
      <c r="E1300" s="3">
        <v>3724013</v>
      </c>
      <c r="F1300" s="3">
        <v>3634333</v>
      </c>
      <c r="G1300" s="3">
        <v>1859544</v>
      </c>
      <c r="H1300" s="3">
        <v>1880154</v>
      </c>
      <c r="I1300" s="3">
        <v>428789</v>
      </c>
      <c r="J1300" s="3">
        <v>630697</v>
      </c>
      <c r="K1300" s="3">
        <v>1004315</v>
      </c>
      <c r="L1300" s="3">
        <v>968230</v>
      </c>
      <c r="M1300" s="3">
        <v>707668</v>
      </c>
      <c r="N1300" s="3">
        <v>384381</v>
      </c>
      <c r="O1300" s="3">
        <v>933808</v>
      </c>
      <c r="P1300" s="3">
        <v>381341</v>
      </c>
      <c r="Q1300" s="3">
        <v>1920744</v>
      </c>
      <c r="R1300" s="3">
        <v>173533</v>
      </c>
      <c r="S1300" s="3">
        <v>277713</v>
      </c>
      <c r="T1300" s="3">
        <v>394059</v>
      </c>
      <c r="U1300" s="3">
        <v>503539</v>
      </c>
      <c r="V1300" s="3">
        <v>589293</v>
      </c>
      <c r="W1300" s="3">
        <v>849944</v>
      </c>
      <c r="X1300" s="3">
        <v>1001717</v>
      </c>
      <c r="Y1300" s="3">
        <v>1221733</v>
      </c>
      <c r="Z1300" s="3">
        <v>618267</v>
      </c>
      <c r="AA1300" s="3">
        <v>325697</v>
      </c>
      <c r="AB1300" s="3">
        <v>895963</v>
      </c>
      <c r="AC1300" s="3">
        <v>1433169</v>
      </c>
      <c r="AD1300" s="3">
        <v>1084870</v>
      </c>
      <c r="AE1300" s="3">
        <v>928705</v>
      </c>
      <c r="AF1300" s="3">
        <v>281211</v>
      </c>
      <c r="AG1300" s="3">
        <v>963430</v>
      </c>
      <c r="AH1300" s="3">
        <v>922223</v>
      </c>
      <c r="AI1300" s="3">
        <v>326187</v>
      </c>
      <c r="AJ1300" s="3">
        <v>317943</v>
      </c>
      <c r="AK1300" s="3">
        <v>243298</v>
      </c>
      <c r="AL1300" s="3">
        <v>435645</v>
      </c>
      <c r="AM1300" s="3">
        <v>493060</v>
      </c>
      <c r="AN1300" s="3">
        <v>168341</v>
      </c>
      <c r="AO1300" s="3">
        <v>112870</v>
      </c>
      <c r="AP1300" s="3">
        <v>196822</v>
      </c>
      <c r="AQ1300" s="3">
        <v>199905</v>
      </c>
      <c r="AR1300" s="3">
        <v>112649</v>
      </c>
      <c r="AS1300" s="3">
        <v>80209</v>
      </c>
      <c r="AT1300" s="3">
        <v>130547</v>
      </c>
      <c r="AU1300" s="3">
        <v>309809</v>
      </c>
      <c r="AV1300" s="3">
        <v>384298</v>
      </c>
      <c r="AW1300" s="3">
        <v>67938</v>
      </c>
      <c r="AX1300" s="3">
        <v>160178</v>
      </c>
      <c r="AY1300" s="3">
        <v>160774</v>
      </c>
      <c r="AZ1300" s="3">
        <v>120705</v>
      </c>
      <c r="BA1300" s="3">
        <v>36464</v>
      </c>
      <c r="BB1300" s="3">
        <v>326187</v>
      </c>
      <c r="BC1300" s="3">
        <v>114858</v>
      </c>
      <c r="BD1300" s="3">
        <v>198155</v>
      </c>
      <c r="BE1300" s="3">
        <v>263468</v>
      </c>
      <c r="BF1300" s="3">
        <v>681119</v>
      </c>
      <c r="BG1300" s="3">
        <v>2392821</v>
      </c>
      <c r="BH1300" s="3">
        <v>367938</v>
      </c>
      <c r="BI1300" s="3">
        <v>155651</v>
      </c>
      <c r="BJ1300" s="3">
        <v>527765</v>
      </c>
      <c r="BK1300" s="3">
        <v>2688345</v>
      </c>
      <c r="BL1300" s="3">
        <v>648628</v>
      </c>
      <c r="BM1300" s="3">
        <v>1307788</v>
      </c>
      <c r="BN1300" s="3">
        <v>530548</v>
      </c>
      <c r="BO1300" s="3">
        <v>645589</v>
      </c>
      <c r="BP1300" s="3">
        <v>360231</v>
      </c>
      <c r="BQ1300" s="3">
        <v>2159673</v>
      </c>
      <c r="BR1300" s="3">
        <v>103506</v>
      </c>
      <c r="BS1300" s="3">
        <v>340940</v>
      </c>
      <c r="BT1300" s="3">
        <v>660530</v>
      </c>
      <c r="BU1300" s="3">
        <v>289403</v>
      </c>
      <c r="BV1300" s="3">
        <v>35749</v>
      </c>
      <c r="BW1300" s="3">
        <v>82313</v>
      </c>
      <c r="BX1300" s="3">
        <v>140099</v>
      </c>
      <c r="BY1300" s="3">
        <v>191474</v>
      </c>
      <c r="BZ1300" s="3">
        <v>1242028</v>
      </c>
      <c r="CA1300" s="3">
        <v>2071114</v>
      </c>
      <c r="CB1300" s="3">
        <v>40378</v>
      </c>
      <c r="CC1300" s="3">
        <v>2755477</v>
      </c>
      <c r="CD1300" s="3">
        <v>654288</v>
      </c>
      <c r="CE1300" s="3">
        <v>256631</v>
      </c>
    </row>
    <row r="1301" spans="1:83">
      <c r="A1301" s="4" t="s">
        <v>197</v>
      </c>
      <c r="B1301" s="6">
        <v>3.9135370044644402E-2</v>
      </c>
      <c r="C1301" s="6">
        <v>4.2651887927179694E-2</v>
      </c>
      <c r="D1301" s="6">
        <v>3.0799856256111303E-2</v>
      </c>
      <c r="E1301" s="6">
        <v>3.1856068124866001E-2</v>
      </c>
      <c r="F1301" s="6">
        <v>1.9475650690237E-2</v>
      </c>
      <c r="G1301" s="6">
        <v>5.0990847543920893E-2</v>
      </c>
      <c r="H1301" s="6">
        <v>2.7409845517277199E-2</v>
      </c>
      <c r="I1301" s="6">
        <v>4.8711717461157295E-2</v>
      </c>
      <c r="J1301" s="6">
        <v>4.9476723485118904E-2</v>
      </c>
      <c r="K1301" s="6">
        <v>3.3906849950625297E-2</v>
      </c>
      <c r="L1301" s="6">
        <v>4.2825119069929397E-2</v>
      </c>
      <c r="M1301" s="6">
        <v>2.6488287010397401E-2</v>
      </c>
      <c r="N1301" s="6">
        <v>3.8826008919994902E-2</v>
      </c>
      <c r="O1301" s="6">
        <v>5.0422462485860103E-2</v>
      </c>
      <c r="P1301" s="6">
        <v>4.8581531912856198E-2</v>
      </c>
      <c r="Q1301" s="6">
        <v>3.08584356389256E-2</v>
      </c>
      <c r="R1301" s="6">
        <v>7.3522815066786998E-2</v>
      </c>
      <c r="S1301" s="6">
        <v>4.6488993190993602E-2</v>
      </c>
      <c r="T1301" s="6">
        <v>5.4075376915657995E-2</v>
      </c>
      <c r="U1301" s="6">
        <v>5.81653312383376E-2</v>
      </c>
      <c r="V1301" s="6">
        <v>3.88970711753732E-2</v>
      </c>
      <c r="W1301" s="6">
        <v>4.2405382348116694E-2</v>
      </c>
      <c r="X1301" s="6">
        <v>3.4261138880645102E-2</v>
      </c>
      <c r="Y1301" s="6">
        <v>2.6115970910767498E-2</v>
      </c>
      <c r="Z1301" s="6">
        <v>3.96606460520737E-2</v>
      </c>
      <c r="AA1301" s="6">
        <v>5.0024110863296202E-2</v>
      </c>
      <c r="AB1301" s="6">
        <v>3.5293239690542801E-2</v>
      </c>
      <c r="AC1301" s="6">
        <v>3.5627218835027501E-2</v>
      </c>
      <c r="AD1301" s="6">
        <v>4.3673934464351201E-2</v>
      </c>
      <c r="AE1301" s="6">
        <v>3.9549248441616697E-2</v>
      </c>
      <c r="AF1301" s="6">
        <v>2.9496161094856598E-2</v>
      </c>
      <c r="AG1301" s="6">
        <v>4.2884172826732202E-2</v>
      </c>
      <c r="AH1301" s="6">
        <v>3.5725997850337698E-2</v>
      </c>
      <c r="AI1301" s="6">
        <v>5.4613805638616598E-2</v>
      </c>
      <c r="AJ1301" s="6">
        <v>2.9101808362172302E-2</v>
      </c>
      <c r="AK1301" s="6">
        <v>1.26224473745423E-2</v>
      </c>
      <c r="AL1301" s="6">
        <v>4.9618992234660798E-2</v>
      </c>
      <c r="AM1301" s="6">
        <v>3.0652078276341997E-2</v>
      </c>
      <c r="AN1301" s="6">
        <v>2.4296188793023199E-2</v>
      </c>
      <c r="AO1301" s="6">
        <v>3.7251748739010597E-2</v>
      </c>
      <c r="AP1301" s="6">
        <v>2.07805250293304E-2</v>
      </c>
      <c r="AQ1301" s="6">
        <v>6.22132286269469E-2</v>
      </c>
      <c r="AR1301" s="6">
        <v>0.102911223053736</v>
      </c>
      <c r="AS1301" s="6">
        <v>6.0956599796387595E-2</v>
      </c>
      <c r="AT1301" s="6">
        <v>4.0107698270307107E-2</v>
      </c>
      <c r="AU1301" s="6">
        <v>1.4689563391281999E-2</v>
      </c>
      <c r="AV1301" s="6">
        <v>3.9949401292881798E-2</v>
      </c>
      <c r="AW1301" s="6">
        <v>6.8173033675939104E-2</v>
      </c>
      <c r="AX1301" s="6">
        <v>5.2518948126830195E-2</v>
      </c>
      <c r="AY1301" s="6">
        <v>4.3533345585890802E-2</v>
      </c>
      <c r="AZ1301" s="6">
        <v>1.8670879200250699E-2</v>
      </c>
      <c r="BA1301" s="5"/>
      <c r="BB1301" s="6">
        <v>5.4613805638616598E-2</v>
      </c>
      <c r="BC1301" s="6">
        <v>6.1723891394879701E-2</v>
      </c>
      <c r="BD1301" s="6">
        <v>4.6821185909516394E-2</v>
      </c>
      <c r="BE1301" s="6">
        <v>3.8429584366504004E-2</v>
      </c>
      <c r="BF1301" s="6">
        <v>4.0492682325213296E-2</v>
      </c>
      <c r="BG1301" s="6">
        <v>3.7345729500609798E-2</v>
      </c>
      <c r="BH1301" s="6">
        <v>4.5132266276890001E-2</v>
      </c>
      <c r="BI1301" s="6">
        <v>2.6425639578458799E-2</v>
      </c>
      <c r="BJ1301" s="6">
        <v>4.1896873502588604E-2</v>
      </c>
      <c r="BK1301" s="6">
        <v>3.8508354802933402E-2</v>
      </c>
      <c r="BL1301" s="6">
        <v>4.7955592631041002E-2</v>
      </c>
      <c r="BM1301" s="6">
        <v>4.1666641618321502E-2</v>
      </c>
      <c r="BN1301" s="6">
        <v>3.7585624280917503E-2</v>
      </c>
      <c r="BO1301" s="6">
        <v>3.4864139508756498E-2</v>
      </c>
      <c r="BP1301" s="6">
        <v>3.3365240505176502E-2</v>
      </c>
      <c r="BQ1301" s="6">
        <v>3.7326318542120901E-2</v>
      </c>
      <c r="BR1301" s="6">
        <v>8.95711272106125E-2</v>
      </c>
      <c r="BS1301" s="6">
        <v>4.0162791690417698E-2</v>
      </c>
      <c r="BT1301" s="6">
        <v>2.7819724798289699E-2</v>
      </c>
      <c r="BU1301" s="6">
        <v>3.7173333658180596E-2</v>
      </c>
      <c r="BV1301" s="6">
        <v>4.5098337133005303E-2</v>
      </c>
      <c r="BW1301" s="6">
        <v>0.10705233157137001</v>
      </c>
      <c r="BX1301" s="6">
        <v>1.0723771623297801E-2</v>
      </c>
      <c r="BY1301" s="6">
        <v>4.3809577990963799E-2</v>
      </c>
      <c r="BZ1301" s="6">
        <v>2.7741739911613501E-2</v>
      </c>
      <c r="CA1301" s="6">
        <v>4.79044876381301E-2</v>
      </c>
      <c r="CB1301" s="5"/>
      <c r="CC1301" s="6">
        <v>3.11302756866874E-2</v>
      </c>
      <c r="CD1301" s="6">
        <v>6.2386792591718795E-2</v>
      </c>
      <c r="CE1301" s="6">
        <v>4.4978884706206604E-2</v>
      </c>
    </row>
    <row r="1302" spans="1:83">
      <c r="A1302" s="4">
        <v>-2</v>
      </c>
      <c r="B1302" s="6">
        <v>6.3255413882465E-2</v>
      </c>
      <c r="C1302" s="6">
        <v>5.7169896018959401E-2</v>
      </c>
      <c r="D1302" s="6">
        <v>5.5130409067026293E-2</v>
      </c>
      <c r="E1302" s="6">
        <v>5.3969388101185796E-2</v>
      </c>
      <c r="F1302" s="6">
        <v>3.6948733096279801E-2</v>
      </c>
      <c r="G1302" s="6">
        <v>6.9260597661005299E-2</v>
      </c>
      <c r="H1302" s="6">
        <v>5.7316055498045797E-2</v>
      </c>
      <c r="I1302" s="6">
        <v>7.2228500999293704E-2</v>
      </c>
      <c r="J1302" s="6">
        <v>6.5356816502884107E-2</v>
      </c>
      <c r="K1302" s="6">
        <v>7.5625282640470498E-2</v>
      </c>
      <c r="L1302" s="6">
        <v>5.5306930331786901E-2</v>
      </c>
      <c r="M1302" s="6">
        <v>4.9265528489756898E-2</v>
      </c>
      <c r="N1302" s="6">
        <v>7.1552974240707196E-2</v>
      </c>
      <c r="O1302" s="6">
        <v>6.0882287640804507E-2</v>
      </c>
      <c r="P1302" s="6">
        <v>6.9076188354189605E-2</v>
      </c>
      <c r="Q1302" s="6">
        <v>6.4566357511201503E-2</v>
      </c>
      <c r="R1302" s="6">
        <v>3.9517340976901696E-2</v>
      </c>
      <c r="S1302" s="6">
        <v>6.8214485144665507E-2</v>
      </c>
      <c r="T1302" s="6">
        <v>6.0148188909696199E-2</v>
      </c>
      <c r="U1302" s="6">
        <v>6.2737287976540893E-2</v>
      </c>
      <c r="V1302" s="6">
        <v>7.7797920593127706E-2</v>
      </c>
      <c r="W1302" s="6">
        <v>5.9418383779902301E-2</v>
      </c>
      <c r="X1302" s="6">
        <v>5.4280137907966999E-2</v>
      </c>
      <c r="Y1302" s="6">
        <v>6.04658862217251E-2</v>
      </c>
      <c r="Z1302" s="6">
        <v>6.4199185719422694E-2</v>
      </c>
      <c r="AA1302" s="6">
        <v>0.100347984302121</v>
      </c>
      <c r="AB1302" s="6">
        <v>4.6893504492426602E-2</v>
      </c>
      <c r="AC1302" s="6">
        <v>6.5892823894150201E-2</v>
      </c>
      <c r="AD1302" s="6">
        <v>6.2148259135700407E-2</v>
      </c>
      <c r="AE1302" s="6">
        <v>6.1355330429831004E-2</v>
      </c>
      <c r="AF1302" s="6">
        <v>6.4573234487504197E-2</v>
      </c>
      <c r="AG1302" s="6">
        <v>6.4539996330105293E-2</v>
      </c>
      <c r="AH1302" s="6">
        <v>6.4590163819941593E-2</v>
      </c>
      <c r="AI1302" s="6">
        <v>7.3384618721064804E-2</v>
      </c>
      <c r="AJ1302" s="6">
        <v>4.9483969272073304E-2</v>
      </c>
      <c r="AK1302" s="6">
        <v>9.3218137101071394E-2</v>
      </c>
      <c r="AL1302" s="6">
        <v>6.9190042651376502E-2</v>
      </c>
      <c r="AM1302" s="6">
        <v>5.4432933071598404E-2</v>
      </c>
      <c r="AN1302" s="6">
        <v>5.56986651950378E-2</v>
      </c>
      <c r="AO1302" s="6">
        <v>7.7809362673720295E-2</v>
      </c>
      <c r="AP1302" s="6">
        <v>7.0400840522468602E-2</v>
      </c>
      <c r="AQ1302" s="6">
        <v>4.9451979098291104E-2</v>
      </c>
      <c r="AR1302" s="6">
        <v>3.9395075522549498E-2</v>
      </c>
      <c r="AS1302" s="6">
        <v>4.7250818238242502E-2</v>
      </c>
      <c r="AT1302" s="6">
        <v>5.7681275406442405E-2</v>
      </c>
      <c r="AU1302" s="6">
        <v>5.0174990767078896E-2</v>
      </c>
      <c r="AV1302" s="6">
        <v>7.92891476474821E-2</v>
      </c>
      <c r="AW1302" s="6">
        <v>8.6093841638050297E-2</v>
      </c>
      <c r="AX1302" s="6">
        <v>4.80850572100993E-2</v>
      </c>
      <c r="AY1302" s="6">
        <v>4.7533305773785998E-2</v>
      </c>
      <c r="AZ1302" s="6">
        <v>5.4002280601417298E-2</v>
      </c>
      <c r="BA1302" s="6">
        <v>4.3127872042246398E-2</v>
      </c>
      <c r="BB1302" s="6">
        <v>7.3384618721064804E-2</v>
      </c>
      <c r="BC1302" s="6">
        <v>9.6459521285931688E-2</v>
      </c>
      <c r="BD1302" s="6">
        <v>8.4486613015956002E-2</v>
      </c>
      <c r="BE1302" s="6">
        <v>7.4854946990232693E-2</v>
      </c>
      <c r="BF1302" s="6">
        <v>6.7551939016831306E-2</v>
      </c>
      <c r="BG1302" s="6">
        <v>5.8694982970129601E-2</v>
      </c>
      <c r="BH1302" s="6">
        <v>6.9319927417926003E-2</v>
      </c>
      <c r="BI1302" s="6">
        <v>8.3779808940439404E-2</v>
      </c>
      <c r="BJ1302" s="6">
        <v>4.3263511788127103E-2</v>
      </c>
      <c r="BK1302" s="6">
        <v>6.5161800091787098E-2</v>
      </c>
      <c r="BL1302" s="6">
        <v>8.0220667798809903E-2</v>
      </c>
      <c r="BM1302" s="6">
        <v>6.18948677482783E-2</v>
      </c>
      <c r="BN1302" s="6">
        <v>5.8735636329969004E-2</v>
      </c>
      <c r="BO1302" s="6">
        <v>7.0655416476106098E-2</v>
      </c>
      <c r="BP1302" s="6">
        <v>4.4769662778500204E-2</v>
      </c>
      <c r="BQ1302" s="6">
        <v>6.6773432971761304E-2</v>
      </c>
      <c r="BR1302" s="6">
        <v>3.2335876499616799E-2</v>
      </c>
      <c r="BS1302" s="6">
        <v>8.5998863150252E-2</v>
      </c>
      <c r="BT1302" s="6">
        <v>4.8247935306549999E-2</v>
      </c>
      <c r="BU1302" s="6">
        <v>7.0661813638498494E-2</v>
      </c>
      <c r="BV1302" s="5"/>
      <c r="BW1302" s="6">
        <v>6.0656725525953498E-2</v>
      </c>
      <c r="BX1302" s="6">
        <v>4.8290975915282905E-2</v>
      </c>
      <c r="BY1302" s="6">
        <v>6.1543463427062302E-2</v>
      </c>
      <c r="BZ1302" s="6">
        <v>5.6222725100578803E-2</v>
      </c>
      <c r="CA1302" s="6">
        <v>6.9140922419846207E-2</v>
      </c>
      <c r="CB1302" s="6">
        <v>3.3980935620276501E-2</v>
      </c>
      <c r="CC1302" s="6">
        <v>5.8895932362308299E-2</v>
      </c>
      <c r="CD1302" s="6">
        <v>9.3822861380316813E-2</v>
      </c>
      <c r="CE1302" s="6">
        <v>4.11896129300919E-2</v>
      </c>
    </row>
    <row r="1303" spans="1:83">
      <c r="A1303" s="4">
        <v>-1</v>
      </c>
      <c r="B1303" s="6">
        <v>0.13252756368764099</v>
      </c>
      <c r="C1303" s="6">
        <v>0.119890255879464</v>
      </c>
      <c r="D1303" s="6">
        <v>9.9079837757064693E-2</v>
      </c>
      <c r="E1303" s="6">
        <v>9.7545512148422692E-2</v>
      </c>
      <c r="F1303" s="6">
        <v>7.2619102322215398E-2</v>
      </c>
      <c r="G1303" s="6">
        <v>0.13637668370097999</v>
      </c>
      <c r="H1303" s="6">
        <v>0.128720635529082</v>
      </c>
      <c r="I1303" s="6">
        <v>0.12555643913046199</v>
      </c>
      <c r="J1303" s="6">
        <v>0.12418768914213602</v>
      </c>
      <c r="K1303" s="6">
        <v>0.134957403873251</v>
      </c>
      <c r="L1303" s="6">
        <v>0.14878051065386899</v>
      </c>
      <c r="M1303" s="6">
        <v>0.11849861063172201</v>
      </c>
      <c r="N1303" s="6">
        <v>0.1017607597459</v>
      </c>
      <c r="O1303" s="6">
        <v>0.15442607756968901</v>
      </c>
      <c r="P1303" s="6">
        <v>9.5977362790357207E-2</v>
      </c>
      <c r="Q1303" s="6">
        <v>0.13439743656901401</v>
      </c>
      <c r="R1303" s="6">
        <v>9.620558873083461E-2</v>
      </c>
      <c r="S1303" s="6">
        <v>8.8627955410872913E-2</v>
      </c>
      <c r="T1303" s="6">
        <v>0.100000679887478</v>
      </c>
      <c r="U1303" s="6">
        <v>0.103146401825852</v>
      </c>
      <c r="V1303" s="6">
        <v>0.14636032975173602</v>
      </c>
      <c r="W1303" s="6">
        <v>0.14941560877531501</v>
      </c>
      <c r="X1303" s="6">
        <v>0.14465641500308102</v>
      </c>
      <c r="Y1303" s="6">
        <v>0.1253811812815</v>
      </c>
      <c r="Z1303" s="6">
        <v>0.12509836538334201</v>
      </c>
      <c r="AA1303" s="6">
        <v>9.1628793677351203E-2</v>
      </c>
      <c r="AB1303" s="6">
        <v>0.153084012409377</v>
      </c>
      <c r="AC1303" s="6">
        <v>0.126046487726273</v>
      </c>
      <c r="AD1303" s="6">
        <v>0.136390935015481</v>
      </c>
      <c r="AE1303" s="6">
        <v>0.16347209909878799</v>
      </c>
      <c r="AF1303" s="6">
        <v>0.11798099918130299</v>
      </c>
      <c r="AG1303" s="6">
        <v>0.123329105414808</v>
      </c>
      <c r="AH1303" s="6">
        <v>0.120835165056973</v>
      </c>
      <c r="AI1303" s="6">
        <v>9.6066716779374811E-2</v>
      </c>
      <c r="AJ1303" s="6">
        <v>0.154199548000515</v>
      </c>
      <c r="AK1303" s="6">
        <v>9.2955223463087211E-2</v>
      </c>
      <c r="AL1303" s="6">
        <v>0.167084801015802</v>
      </c>
      <c r="AM1303" s="6">
        <v>0.16028007908589501</v>
      </c>
      <c r="AN1303" s="6">
        <v>9.4096279654171708E-2</v>
      </c>
      <c r="AO1303" s="6">
        <v>0.153604272709778</v>
      </c>
      <c r="AP1303" s="6">
        <v>0.131016102509804</v>
      </c>
      <c r="AQ1303" s="6">
        <v>0.131432106504351</v>
      </c>
      <c r="AR1303" s="6">
        <v>0.12109261567355001</v>
      </c>
      <c r="AS1303" s="6">
        <v>0.14203984281668799</v>
      </c>
      <c r="AT1303" s="6">
        <v>0.14637253129318401</v>
      </c>
      <c r="AU1303" s="6">
        <v>0.112537639657948</v>
      </c>
      <c r="AV1303" s="6">
        <v>0.13674660134776601</v>
      </c>
      <c r="AW1303" s="6">
        <v>7.7512127284145999E-2</v>
      </c>
      <c r="AX1303" s="6">
        <v>0.117084260329895</v>
      </c>
      <c r="AY1303" s="6">
        <v>0.12887982599270201</v>
      </c>
      <c r="AZ1303" s="6">
        <v>0.16404865320713402</v>
      </c>
      <c r="BA1303" s="6">
        <v>0.23323529597913598</v>
      </c>
      <c r="BB1303" s="6">
        <v>9.6066716779374811E-2</v>
      </c>
      <c r="BC1303" s="6">
        <v>0.15461808625977599</v>
      </c>
      <c r="BD1303" s="6">
        <v>9.2616973648174297E-2</v>
      </c>
      <c r="BE1303" s="6">
        <v>0.12082339267072299</v>
      </c>
      <c r="BF1303" s="6">
        <v>0.14057454690846702</v>
      </c>
      <c r="BG1303" s="6">
        <v>0.136200308601749</v>
      </c>
      <c r="BH1303" s="6">
        <v>0.13369518834401101</v>
      </c>
      <c r="BI1303" s="6">
        <v>0.146612728663464</v>
      </c>
      <c r="BJ1303" s="6">
        <v>0.12036069662574</v>
      </c>
      <c r="BK1303" s="6">
        <v>0.13394080008453199</v>
      </c>
      <c r="BL1303" s="6">
        <v>0.130572705230868</v>
      </c>
      <c r="BM1303" s="6">
        <v>0.138282764502726</v>
      </c>
      <c r="BN1303" s="6">
        <v>0.14389235054643001</v>
      </c>
      <c r="BO1303" s="6">
        <v>0.11076587013511001</v>
      </c>
      <c r="BP1303" s="6">
        <v>0.127819032762365</v>
      </c>
      <c r="BQ1303" s="6">
        <v>0.13886290252557201</v>
      </c>
      <c r="BR1303" s="6">
        <v>0.11573509425195</v>
      </c>
      <c r="BS1303" s="6">
        <v>0.123110429845466</v>
      </c>
      <c r="BT1303" s="6">
        <v>0.12690378781081901</v>
      </c>
      <c r="BU1303" s="6">
        <v>0.131177577888476</v>
      </c>
      <c r="BV1303" s="6">
        <v>3.91668388918293E-2</v>
      </c>
      <c r="BW1303" s="6">
        <v>0.11467829643621601</v>
      </c>
      <c r="BX1303" s="6">
        <v>9.2741316492416195E-2</v>
      </c>
      <c r="BY1303" s="6">
        <v>9.7085590932710297E-2</v>
      </c>
      <c r="BZ1303" s="6">
        <v>0.148803930376365</v>
      </c>
      <c r="CA1303" s="6">
        <v>0.12906633327966399</v>
      </c>
      <c r="CB1303" s="6">
        <v>0.13472616404673801</v>
      </c>
      <c r="CC1303" s="6">
        <v>0.13030935626172002</v>
      </c>
      <c r="CD1303" s="6">
        <v>0.14870341919616301</v>
      </c>
      <c r="CE1303" s="6">
        <v>0.121272869990156</v>
      </c>
    </row>
    <row r="1304" spans="1:83">
      <c r="A1304" s="4">
        <v>0</v>
      </c>
      <c r="B1304" s="6">
        <v>0.21010486471732301</v>
      </c>
      <c r="C1304" s="6">
        <v>0.16825411105670501</v>
      </c>
      <c r="D1304" s="6">
        <v>0.17272298240839701</v>
      </c>
      <c r="E1304" s="6">
        <v>0.17377049913369402</v>
      </c>
      <c r="F1304" s="6">
        <v>0.15602422782942799</v>
      </c>
      <c r="G1304" s="6">
        <v>0.23226846320885103</v>
      </c>
      <c r="H1304" s="6">
        <v>0.188184210931513</v>
      </c>
      <c r="I1304" s="6">
        <v>0.165612483170891</v>
      </c>
      <c r="J1304" s="6">
        <v>0.19871216172211301</v>
      </c>
      <c r="K1304" s="6">
        <v>0.21441793567017001</v>
      </c>
      <c r="L1304" s="6">
        <v>0.25178387021224496</v>
      </c>
      <c r="M1304" s="6">
        <v>0.18407096562203001</v>
      </c>
      <c r="N1304" s="6">
        <v>0.16410218879376401</v>
      </c>
      <c r="O1304" s="6">
        <v>0.207598357405855</v>
      </c>
      <c r="P1304" s="6">
        <v>0.22501870899193002</v>
      </c>
      <c r="Q1304" s="6">
        <v>0.21964187574614003</v>
      </c>
      <c r="R1304" s="6">
        <v>0.122830700763315</v>
      </c>
      <c r="S1304" s="6">
        <v>9.2222381879178486E-2</v>
      </c>
      <c r="T1304" s="6">
        <v>0.17867542325932897</v>
      </c>
      <c r="U1304" s="6">
        <v>0.17542589466954697</v>
      </c>
      <c r="V1304" s="6">
        <v>0.18670010578295501</v>
      </c>
      <c r="W1304" s="6">
        <v>0.223113798986593</v>
      </c>
      <c r="X1304" s="6">
        <v>0.20281665079962402</v>
      </c>
      <c r="Y1304" s="6">
        <v>0.23166715381695499</v>
      </c>
      <c r="Z1304" s="6">
        <v>0.18612801238688501</v>
      </c>
      <c r="AA1304" s="6">
        <v>0.22307277475395901</v>
      </c>
      <c r="AB1304" s="6">
        <v>0.23091257731947401</v>
      </c>
      <c r="AC1304" s="6">
        <v>0.21107692436059899</v>
      </c>
      <c r="AD1304" s="6">
        <v>0.18774302727305797</v>
      </c>
      <c r="AE1304" s="6">
        <v>0.169720744906977</v>
      </c>
      <c r="AF1304" s="6">
        <v>0.22250632427303402</v>
      </c>
      <c r="AG1304" s="6">
        <v>0.20511769577383598</v>
      </c>
      <c r="AH1304" s="6">
        <v>0.22820367800336899</v>
      </c>
      <c r="AI1304" s="6">
        <v>0.22469649666528502</v>
      </c>
      <c r="AJ1304" s="6">
        <v>0.264742212186515</v>
      </c>
      <c r="AK1304" s="6">
        <v>0.159507648788658</v>
      </c>
      <c r="AL1304" s="6">
        <v>0.17685008549654399</v>
      </c>
      <c r="AM1304" s="6">
        <v>0.16342158201909901</v>
      </c>
      <c r="AN1304" s="6">
        <v>0.194187459215237</v>
      </c>
      <c r="AO1304" s="6">
        <v>0.26474298000700403</v>
      </c>
      <c r="AP1304" s="6">
        <v>0.25196196866507703</v>
      </c>
      <c r="AQ1304" s="6">
        <v>0.15363728980071301</v>
      </c>
      <c r="AR1304" s="6">
        <v>0.26354669066164599</v>
      </c>
      <c r="AS1304" s="6">
        <v>0.19620149725568301</v>
      </c>
      <c r="AT1304" s="6">
        <v>0.25338571936569099</v>
      </c>
      <c r="AU1304" s="6">
        <v>0.185930014553078</v>
      </c>
      <c r="AV1304" s="6">
        <v>0.24007348792559099</v>
      </c>
      <c r="AW1304" s="6">
        <v>0.27113759657296899</v>
      </c>
      <c r="AX1304" s="6">
        <v>0.26327967031892202</v>
      </c>
      <c r="AY1304" s="6">
        <v>0.28902465151220702</v>
      </c>
      <c r="AZ1304" s="6">
        <v>0.26085046674958901</v>
      </c>
      <c r="BA1304" s="6">
        <v>0.17055944256151701</v>
      </c>
      <c r="BB1304" s="6">
        <v>0.22469649666528502</v>
      </c>
      <c r="BC1304" s="6">
        <v>0.16117469416986802</v>
      </c>
      <c r="BD1304" s="6">
        <v>0.17862260299191701</v>
      </c>
      <c r="BE1304" s="6">
        <v>0.17011815231365698</v>
      </c>
      <c r="BF1304" s="6">
        <v>0.20284743742902703</v>
      </c>
      <c r="BG1304" s="6">
        <v>0.22135501722892501</v>
      </c>
      <c r="BH1304" s="6">
        <v>0.26055611510965199</v>
      </c>
      <c r="BI1304" s="6">
        <v>0.26262448845793002</v>
      </c>
      <c r="BJ1304" s="6">
        <v>0.23163918549372903</v>
      </c>
      <c r="BK1304" s="6">
        <v>0.19593156951242199</v>
      </c>
      <c r="BL1304" s="6">
        <v>0.18081154127998</v>
      </c>
      <c r="BM1304" s="6">
        <v>0.21045889816622998</v>
      </c>
      <c r="BN1304" s="6">
        <v>0.19121125073020001</v>
      </c>
      <c r="BO1304" s="6">
        <v>0.25230130815373902</v>
      </c>
      <c r="BP1304" s="6">
        <v>0.21690778164031901</v>
      </c>
      <c r="BQ1304" s="6">
        <v>0.228577175439729</v>
      </c>
      <c r="BR1304" s="6">
        <v>0.15359072544830499</v>
      </c>
      <c r="BS1304" s="6">
        <v>0.16348341871783098</v>
      </c>
      <c r="BT1304" s="6">
        <v>0.17705159684747901</v>
      </c>
      <c r="BU1304" s="6">
        <v>0.23671812895771299</v>
      </c>
      <c r="BV1304" s="6">
        <v>0.210283455355531</v>
      </c>
      <c r="BW1304" s="6">
        <v>0.183302187592498</v>
      </c>
      <c r="BX1304" s="6">
        <v>0.101619450101576</v>
      </c>
      <c r="BY1304" s="6">
        <v>0.187557480676705</v>
      </c>
      <c r="BZ1304" s="6">
        <v>0.216911153547721</v>
      </c>
      <c r="CA1304" s="6">
        <v>0.217158751199267</v>
      </c>
      <c r="CB1304" s="6">
        <v>0.221438674233707</v>
      </c>
      <c r="CC1304" s="6">
        <v>0.21262783142414901</v>
      </c>
      <c r="CD1304" s="6">
        <v>0.17653623295700999</v>
      </c>
      <c r="CE1304" s="6">
        <v>0.26043071898831199</v>
      </c>
    </row>
    <row r="1305" spans="1:83">
      <c r="A1305" s="4">
        <v>1</v>
      </c>
      <c r="B1305" s="6">
        <v>0.238695064048384</v>
      </c>
      <c r="C1305" s="6">
        <v>0.20498980149094401</v>
      </c>
      <c r="D1305" s="6">
        <v>0.206451111552404</v>
      </c>
      <c r="E1305" s="6">
        <v>0.20713285762384198</v>
      </c>
      <c r="F1305" s="6">
        <v>0.215939210853825</v>
      </c>
      <c r="G1305" s="6">
        <v>0.23309999006363402</v>
      </c>
      <c r="H1305" s="6">
        <v>0.24422880802829799</v>
      </c>
      <c r="I1305" s="6">
        <v>0.23039829753717</v>
      </c>
      <c r="J1305" s="6">
        <v>0.23315494317156901</v>
      </c>
      <c r="K1305" s="6">
        <v>0.24150406492183202</v>
      </c>
      <c r="L1305" s="6">
        <v>0.24282595826328401</v>
      </c>
      <c r="M1305" s="6">
        <v>0.23902137784188601</v>
      </c>
      <c r="N1305" s="6">
        <v>0.218283988452146</v>
      </c>
      <c r="O1305" s="6">
        <v>0.226524488359827</v>
      </c>
      <c r="P1305" s="6">
        <v>0.2428989899042</v>
      </c>
      <c r="Q1305" s="6">
        <v>0.25263833281930898</v>
      </c>
      <c r="R1305" s="6">
        <v>0.20486993497144099</v>
      </c>
      <c r="S1305" s="6">
        <v>0.25194739095617502</v>
      </c>
      <c r="T1305" s="6">
        <v>0.16814085240744098</v>
      </c>
      <c r="U1305" s="6">
        <v>0.228456404747998</v>
      </c>
      <c r="V1305" s="6">
        <v>0.229995870785069</v>
      </c>
      <c r="W1305" s="6">
        <v>0.222011584066341</v>
      </c>
      <c r="X1305" s="6">
        <v>0.24557667723340501</v>
      </c>
      <c r="Y1305" s="6">
        <v>0.25699579768039299</v>
      </c>
      <c r="Z1305" s="6">
        <v>0.183451735279197</v>
      </c>
      <c r="AA1305" s="6">
        <v>0.24696307927745997</v>
      </c>
      <c r="AB1305" s="6">
        <v>0.23778282562344599</v>
      </c>
      <c r="AC1305" s="6">
        <v>0.23879845309976003</v>
      </c>
      <c r="AD1305" s="6">
        <v>0.23682967068111199</v>
      </c>
      <c r="AE1305" s="6">
        <v>0.25288486010002598</v>
      </c>
      <c r="AF1305" s="6">
        <v>0.20343145987379199</v>
      </c>
      <c r="AG1305" s="6">
        <v>0.23751152081000601</v>
      </c>
      <c r="AH1305" s="6">
        <v>0.24124520692262499</v>
      </c>
      <c r="AI1305" s="6">
        <v>0.19840158602330799</v>
      </c>
      <c r="AJ1305" s="6">
        <v>0.26596435332089302</v>
      </c>
      <c r="AK1305" s="6">
        <v>0.27453704494449799</v>
      </c>
      <c r="AL1305" s="6">
        <v>0.21894808613394498</v>
      </c>
      <c r="AM1305" s="6">
        <v>0.28286985863049902</v>
      </c>
      <c r="AN1305" s="6">
        <v>0.236152187632062</v>
      </c>
      <c r="AO1305" s="6">
        <v>0.154629570713674</v>
      </c>
      <c r="AP1305" s="6">
        <v>0.23890782318717002</v>
      </c>
      <c r="AQ1305" s="6">
        <v>0.27101042982672502</v>
      </c>
      <c r="AR1305" s="6">
        <v>0.13143751488296801</v>
      </c>
      <c r="AS1305" s="6">
        <v>0.20738673961910201</v>
      </c>
      <c r="AT1305" s="6">
        <v>0.22514631695531001</v>
      </c>
      <c r="AU1305" s="6">
        <v>0.27572973045934096</v>
      </c>
      <c r="AV1305" s="6">
        <v>0.21294351115104601</v>
      </c>
      <c r="AW1305" s="6">
        <v>0.24035874558998799</v>
      </c>
      <c r="AX1305" s="6">
        <v>0.242823991460659</v>
      </c>
      <c r="AY1305" s="6">
        <v>0.26855081853516299</v>
      </c>
      <c r="AZ1305" s="6">
        <v>0.26638936369391197</v>
      </c>
      <c r="BA1305" s="6">
        <v>0.25315326306325298</v>
      </c>
      <c r="BB1305" s="6">
        <v>0.19840158602330799</v>
      </c>
      <c r="BC1305" s="6">
        <v>0.24855741708920701</v>
      </c>
      <c r="BD1305" s="6">
        <v>0.24210130297375598</v>
      </c>
      <c r="BE1305" s="6">
        <v>0.21763324775819001</v>
      </c>
      <c r="BF1305" s="6">
        <v>0.24821438436944798</v>
      </c>
      <c r="BG1305" s="6">
        <v>0.238004019166181</v>
      </c>
      <c r="BH1305" s="6">
        <v>0.223383212429064</v>
      </c>
      <c r="BI1305" s="6">
        <v>0.23648335471380602</v>
      </c>
      <c r="BJ1305" s="6">
        <v>0.24160535287160201</v>
      </c>
      <c r="BK1305" s="6">
        <v>0.24034742586994198</v>
      </c>
      <c r="BL1305" s="6">
        <v>0.23796692245716902</v>
      </c>
      <c r="BM1305" s="6">
        <v>0.240972118377802</v>
      </c>
      <c r="BN1305" s="6">
        <v>0.24543122687082503</v>
      </c>
      <c r="BO1305" s="6">
        <v>0.22767122733726899</v>
      </c>
      <c r="BP1305" s="6">
        <v>0.27376800978968302</v>
      </c>
      <c r="BQ1305" s="6">
        <v>0.243454114843564</v>
      </c>
      <c r="BR1305" s="6">
        <v>0.29563673801342399</v>
      </c>
      <c r="BS1305" s="6">
        <v>0.187793890005402</v>
      </c>
      <c r="BT1305" s="6">
        <v>0.24971375241410299</v>
      </c>
      <c r="BU1305" s="6">
        <v>0.25073545000775099</v>
      </c>
      <c r="BV1305" s="6">
        <v>0.23725346476086201</v>
      </c>
      <c r="BW1305" s="6">
        <v>0.175917192600485</v>
      </c>
      <c r="BX1305" s="6">
        <v>0.19182387590402702</v>
      </c>
      <c r="BY1305" s="6">
        <v>0.23486782088566399</v>
      </c>
      <c r="BZ1305" s="6">
        <v>0.23010195763377803</v>
      </c>
      <c r="CA1305" s="6">
        <v>0.24987492540059</v>
      </c>
      <c r="CB1305" s="6">
        <v>7.1569028435019208E-2</v>
      </c>
      <c r="CC1305" s="6">
        <v>0.242048602170403</v>
      </c>
      <c r="CD1305" s="6">
        <v>0.23639490752999801</v>
      </c>
      <c r="CE1305" s="6">
        <v>0.21512131371740101</v>
      </c>
    </row>
    <row r="1306" spans="1:83">
      <c r="A1306" s="4">
        <v>2</v>
      </c>
      <c r="B1306" s="6">
        <v>0.153306237538579</v>
      </c>
      <c r="C1306" s="6">
        <v>0.18235633846853999</v>
      </c>
      <c r="D1306" s="6">
        <v>0.19963226322350303</v>
      </c>
      <c r="E1306" s="6">
        <v>0.19253661892118099</v>
      </c>
      <c r="F1306" s="6">
        <v>0.21261232803928898</v>
      </c>
      <c r="G1306" s="6">
        <v>0.13155471972399899</v>
      </c>
      <c r="H1306" s="6">
        <v>0.17481932764042402</v>
      </c>
      <c r="I1306" s="6">
        <v>0.17582952791747497</v>
      </c>
      <c r="J1306" s="6">
        <v>0.17243397768359198</v>
      </c>
      <c r="K1306" s="6">
        <v>0.140535924310734</v>
      </c>
      <c r="L1306" s="6">
        <v>0.14880162404073299</v>
      </c>
      <c r="M1306" s="6">
        <v>0.146898393897573</v>
      </c>
      <c r="N1306" s="6">
        <v>0.16677979987270899</v>
      </c>
      <c r="O1306" s="6">
        <v>0.14046868912553001</v>
      </c>
      <c r="P1306" s="6">
        <v>0.14975999085422001</v>
      </c>
      <c r="Q1306" s="6">
        <v>0.158639809967382</v>
      </c>
      <c r="R1306" s="6">
        <v>0.20167307155085598</v>
      </c>
      <c r="S1306" s="6">
        <v>0.16951817228716901</v>
      </c>
      <c r="T1306" s="6">
        <v>0.169231646949451</v>
      </c>
      <c r="U1306" s="6">
        <v>0.16451367694300101</v>
      </c>
      <c r="V1306" s="6">
        <v>0.16491401704935701</v>
      </c>
      <c r="W1306" s="6">
        <v>0.15592378016092298</v>
      </c>
      <c r="X1306" s="6">
        <v>0.17100402101527098</v>
      </c>
      <c r="Y1306" s="6">
        <v>0.16071457732777999</v>
      </c>
      <c r="Z1306" s="6">
        <v>0.15381558188619698</v>
      </c>
      <c r="AA1306" s="6">
        <v>0.139191976742087</v>
      </c>
      <c r="AB1306" s="6">
        <v>0.146828010066131</v>
      </c>
      <c r="AC1306" s="6">
        <v>0.14501228007162001</v>
      </c>
      <c r="AD1306" s="6">
        <v>0.17385051576680299</v>
      </c>
      <c r="AE1306" s="6">
        <v>0.14509263021854199</v>
      </c>
      <c r="AF1306" s="6">
        <v>0.19432261995039402</v>
      </c>
      <c r="AG1306" s="6">
        <v>0.149931970359477</v>
      </c>
      <c r="AH1306" s="6">
        <v>0.167373186482322</v>
      </c>
      <c r="AI1306" s="6">
        <v>0.17362760656460502</v>
      </c>
      <c r="AJ1306" s="6">
        <v>8.9594094506878011E-2</v>
      </c>
      <c r="AK1306" s="6">
        <v>0.17363681784135401</v>
      </c>
      <c r="AL1306" s="6">
        <v>0.14119271141547501</v>
      </c>
      <c r="AM1306" s="6">
        <v>0.14853842208125101</v>
      </c>
      <c r="AN1306" s="6">
        <v>0.22160493025314001</v>
      </c>
      <c r="AO1306" s="6">
        <v>0.153631951537921</v>
      </c>
      <c r="AP1306" s="6">
        <v>0.12880912993692201</v>
      </c>
      <c r="AQ1306" s="6">
        <v>0.14503273919781901</v>
      </c>
      <c r="AR1306" s="6">
        <v>0.15798751681356898</v>
      </c>
      <c r="AS1306" s="6">
        <v>0.135879776067486</v>
      </c>
      <c r="AT1306" s="6">
        <v>0.14678481951132802</v>
      </c>
      <c r="AU1306" s="6">
        <v>0.22066877750195299</v>
      </c>
      <c r="AV1306" s="6">
        <v>0.14675960580134301</v>
      </c>
      <c r="AW1306" s="6">
        <v>0.126242950323637</v>
      </c>
      <c r="AX1306" s="6">
        <v>0.13119205009215101</v>
      </c>
      <c r="AY1306" s="6">
        <v>9.0659450995460203E-2</v>
      </c>
      <c r="AZ1306" s="6">
        <v>8.1135204513722498E-2</v>
      </c>
      <c r="BA1306" s="6">
        <v>0.112898122627168</v>
      </c>
      <c r="BB1306" s="6">
        <v>0.17362760656460502</v>
      </c>
      <c r="BC1306" s="6">
        <v>0.11643658967718</v>
      </c>
      <c r="BD1306" s="6">
        <v>0.166108319477555</v>
      </c>
      <c r="BE1306" s="6">
        <v>0.190729495983126</v>
      </c>
      <c r="BF1306" s="6">
        <v>0.17481671199627599</v>
      </c>
      <c r="BG1306" s="6">
        <v>0.142749801884137</v>
      </c>
      <c r="BH1306" s="6">
        <v>0.11234404788144399</v>
      </c>
      <c r="BI1306" s="6">
        <v>0.15240964582300601</v>
      </c>
      <c r="BJ1306" s="6">
        <v>0.15033352231563898</v>
      </c>
      <c r="BK1306" s="6">
        <v>0.159547995379587</v>
      </c>
      <c r="BL1306" s="6">
        <v>0.14419556094007102</v>
      </c>
      <c r="BM1306" s="6">
        <v>0.15449734456623201</v>
      </c>
      <c r="BN1306" s="6">
        <v>0.16896821671817</v>
      </c>
      <c r="BO1306" s="6">
        <v>0.15427917682892101</v>
      </c>
      <c r="BP1306" s="6">
        <v>0.131627463450083</v>
      </c>
      <c r="BQ1306" s="6">
        <v>0.150985035575464</v>
      </c>
      <c r="BR1306" s="6">
        <v>0.12512672071381201</v>
      </c>
      <c r="BS1306" s="6">
        <v>0.212933626494793</v>
      </c>
      <c r="BT1306" s="6">
        <v>0.14376154527433099</v>
      </c>
      <c r="BU1306" s="6">
        <v>0.13902536926835102</v>
      </c>
      <c r="BV1306" s="6">
        <v>0.19179305148265599</v>
      </c>
      <c r="BW1306" s="6">
        <v>0.12007355009307701</v>
      </c>
      <c r="BX1306" s="6">
        <v>0.13683047481674898</v>
      </c>
      <c r="BY1306" s="6">
        <v>0.148290429834669</v>
      </c>
      <c r="BZ1306" s="6">
        <v>0.157677541301319</v>
      </c>
      <c r="CA1306" s="6">
        <v>0.15525852134667098</v>
      </c>
      <c r="CB1306" s="6">
        <v>9.8275656856975702E-2</v>
      </c>
      <c r="CC1306" s="6">
        <v>0.17347992313107199</v>
      </c>
      <c r="CD1306" s="6">
        <v>9.8681103468912401E-2</v>
      </c>
      <c r="CE1306" s="6">
        <v>9.7283927953548607E-2</v>
      </c>
    </row>
    <row r="1307" spans="1:83">
      <c r="A1307" s="4" t="s">
        <v>209</v>
      </c>
      <c r="B1307" s="6">
        <v>4.8688729644745299E-2</v>
      </c>
      <c r="C1307" s="6">
        <v>7.8143930669366798E-2</v>
      </c>
      <c r="D1307" s="6">
        <v>6.7208974404982594E-2</v>
      </c>
      <c r="E1307" s="6">
        <v>5.8493222840236399E-2</v>
      </c>
      <c r="F1307" s="6">
        <v>6.9623504505504405E-2</v>
      </c>
      <c r="G1307" s="6">
        <v>5.3753515452383598E-2</v>
      </c>
      <c r="H1307" s="6">
        <v>4.3679461125873099E-2</v>
      </c>
      <c r="I1307" s="6">
        <v>4.9703603331520504E-2</v>
      </c>
      <c r="J1307" s="6">
        <v>6.0724950446139195E-2</v>
      </c>
      <c r="K1307" s="6">
        <v>6.5252122134082102E-2</v>
      </c>
      <c r="L1307" s="6">
        <v>3.1428784910244596E-2</v>
      </c>
      <c r="M1307" s="6">
        <v>3.7455155462520401E-2</v>
      </c>
      <c r="N1307" s="6">
        <v>5.1196967490600001E-2</v>
      </c>
      <c r="O1307" s="6">
        <v>4.5360663602230795E-2</v>
      </c>
      <c r="P1307" s="6">
        <v>4.0500653094769003E-2</v>
      </c>
      <c r="Q1307" s="6">
        <v>4.9090332632924699E-2</v>
      </c>
      <c r="R1307" s="6">
        <v>9.5550257094018307E-2</v>
      </c>
      <c r="S1307" s="6">
        <v>5.3075522459773899E-2</v>
      </c>
      <c r="T1307" s="6">
        <v>8.8955413696913704E-2</v>
      </c>
      <c r="U1307" s="6">
        <v>6.5350072707922605E-2</v>
      </c>
      <c r="V1307" s="6">
        <v>4.2396725890195198E-2</v>
      </c>
      <c r="W1307" s="6">
        <v>5.1619412597971495E-2</v>
      </c>
      <c r="X1307" s="6">
        <v>5.6976946404529397E-2</v>
      </c>
      <c r="Y1307" s="6">
        <v>4.9906150411596004E-2</v>
      </c>
      <c r="Z1307" s="6">
        <v>7.03036113855013E-2</v>
      </c>
      <c r="AA1307" s="6">
        <v>3.0341949379058701E-2</v>
      </c>
      <c r="AB1307" s="6">
        <v>4.3036752168248496E-2</v>
      </c>
      <c r="AC1307" s="6">
        <v>5.3253067342155402E-2</v>
      </c>
      <c r="AD1307" s="6">
        <v>5.2834838494948799E-2</v>
      </c>
      <c r="AE1307" s="6">
        <v>5.3160062157920102E-2</v>
      </c>
      <c r="AF1307" s="6">
        <v>4.0651283642333898E-2</v>
      </c>
      <c r="AG1307" s="6">
        <v>5.1721915145509598E-2</v>
      </c>
      <c r="AH1307" s="6">
        <v>4.4113233952674899E-2</v>
      </c>
      <c r="AI1307" s="6">
        <v>5.3130293038797696E-2</v>
      </c>
      <c r="AJ1307" s="6">
        <v>4.2260694116480604E-2</v>
      </c>
      <c r="AK1307" s="6">
        <v>5.7772363902765599E-2</v>
      </c>
      <c r="AL1307" s="6">
        <v>5.3966374435527598E-2</v>
      </c>
      <c r="AM1307" s="6">
        <v>5.2447641098589799E-2</v>
      </c>
      <c r="AN1307" s="6">
        <v>4.4062857469538204E-2</v>
      </c>
      <c r="AO1307" s="6">
        <v>3.55630334968371E-2</v>
      </c>
      <c r="AP1307" s="6">
        <v>4.4198634879130498E-2</v>
      </c>
      <c r="AQ1307" s="6">
        <v>6.8647096259186899E-2</v>
      </c>
      <c r="AR1307" s="6">
        <v>4.8411990418541002E-2</v>
      </c>
      <c r="AS1307" s="6">
        <v>5.0229378678950595E-2</v>
      </c>
      <c r="AT1307" s="6">
        <v>2.96442770790603E-2</v>
      </c>
      <c r="AU1307" s="6">
        <v>3.9016323622545E-2</v>
      </c>
      <c r="AV1307" s="6">
        <v>5.0380614496181607E-2</v>
      </c>
      <c r="AW1307" s="6">
        <v>5.6198973656485601E-2</v>
      </c>
      <c r="AX1307" s="6">
        <v>3.3808733998877898E-2</v>
      </c>
      <c r="AY1307" s="6">
        <v>2.4713583042656802E-2</v>
      </c>
      <c r="AZ1307" s="6">
        <v>4.2532680763659902E-2</v>
      </c>
      <c r="BA1307" s="6">
        <v>0.118728658262488</v>
      </c>
      <c r="BB1307" s="6">
        <v>5.3130293038797696E-2</v>
      </c>
      <c r="BC1307" s="6">
        <v>7.0630656544070594E-2</v>
      </c>
      <c r="BD1307" s="6">
        <v>6.9642074300314397E-2</v>
      </c>
      <c r="BE1307" s="6">
        <v>8.4937943748201489E-2</v>
      </c>
      <c r="BF1307" s="6">
        <v>4.7810415391011898E-2</v>
      </c>
      <c r="BG1307" s="6">
        <v>4.1765499397867396E-2</v>
      </c>
      <c r="BH1307" s="6">
        <v>3.2641610140220198E-2</v>
      </c>
      <c r="BI1307" s="6">
        <v>3.9574164121779297E-2</v>
      </c>
      <c r="BJ1307" s="6">
        <v>3.9496246239964998E-2</v>
      </c>
      <c r="BK1307" s="6">
        <v>5.3217353836095799E-2</v>
      </c>
      <c r="BL1307" s="6">
        <v>4.5470848300306205E-2</v>
      </c>
      <c r="BM1307" s="6">
        <v>3.2862788121109696E-2</v>
      </c>
      <c r="BN1307" s="6">
        <v>5.88522057043257E-2</v>
      </c>
      <c r="BO1307" s="6">
        <v>7.415856301575191E-2</v>
      </c>
      <c r="BP1307" s="6">
        <v>3.9813893329187902E-2</v>
      </c>
      <c r="BQ1307" s="6">
        <v>4.7184514151714006E-2</v>
      </c>
      <c r="BR1307" s="6">
        <v>6.8264944764786298E-2</v>
      </c>
      <c r="BS1307" s="6">
        <v>7.4620200154420696E-2</v>
      </c>
      <c r="BT1307" s="6">
        <v>3.49939652879089E-2</v>
      </c>
      <c r="BU1307" s="6">
        <v>2.5336020546649397E-2</v>
      </c>
      <c r="BV1307" s="6">
        <v>0.12025807861426101</v>
      </c>
      <c r="BW1307" s="6">
        <v>8.3980941531964004E-2</v>
      </c>
      <c r="BX1307" s="6">
        <v>2.27403020761574E-2</v>
      </c>
      <c r="BY1307" s="6">
        <v>6.4404774432416198E-2</v>
      </c>
      <c r="BZ1307" s="6">
        <v>4.1443604261803907E-2</v>
      </c>
      <c r="CA1307" s="6">
        <v>5.2481563088548004E-2</v>
      </c>
      <c r="CB1307" s="6">
        <v>3.8011660831753197E-2</v>
      </c>
      <c r="CC1307" s="6">
        <v>4.7530621726033007E-2</v>
      </c>
      <c r="CD1307" s="6">
        <v>5.2626249544469095E-2</v>
      </c>
      <c r="CE1307" s="6">
        <v>5.5951975880049395E-2</v>
      </c>
    </row>
    <row r="1308" spans="1:83">
      <c r="A1308" s="4" t="s">
        <v>136</v>
      </c>
      <c r="B1308" s="6">
        <v>0.11428675643621901</v>
      </c>
      <c r="C1308" s="6">
        <v>0.14654377848881001</v>
      </c>
      <c r="D1308" s="6">
        <v>0.16897456533050101</v>
      </c>
      <c r="E1308" s="6">
        <v>0.184695833106576</v>
      </c>
      <c r="F1308" s="6">
        <v>0.21675724266323901</v>
      </c>
      <c r="G1308" s="6">
        <v>9.2695182645230093E-2</v>
      </c>
      <c r="H1308" s="6">
        <v>0.13564165572949199</v>
      </c>
      <c r="I1308" s="6">
        <v>0.13195943045203098</v>
      </c>
      <c r="J1308" s="6">
        <v>9.5952737846449102E-2</v>
      </c>
      <c r="K1308" s="6">
        <v>9.3800416498839606E-2</v>
      </c>
      <c r="L1308" s="6">
        <v>7.8247202517909203E-2</v>
      </c>
      <c r="M1308" s="6">
        <v>0.198301681044115</v>
      </c>
      <c r="N1308" s="6">
        <v>0.187497312484177</v>
      </c>
      <c r="O1308" s="6">
        <v>0.114316973810205</v>
      </c>
      <c r="P1308" s="6">
        <v>0.128186574097476</v>
      </c>
      <c r="Q1308" s="6">
        <v>9.0167419115106687E-2</v>
      </c>
      <c r="R1308" s="6">
        <v>0.165830290845846</v>
      </c>
      <c r="S1308" s="6">
        <v>0.22990509867117001</v>
      </c>
      <c r="T1308" s="6">
        <v>0.18077241797403001</v>
      </c>
      <c r="U1308" s="6">
        <v>0.142204929890798</v>
      </c>
      <c r="V1308" s="6">
        <v>0.112937958972184</v>
      </c>
      <c r="W1308" s="6">
        <v>9.6092049284835501E-2</v>
      </c>
      <c r="X1308" s="6">
        <v>9.0428012755473908E-2</v>
      </c>
      <c r="Y1308" s="6">
        <v>8.87532823492823E-2</v>
      </c>
      <c r="Z1308" s="6">
        <v>0.17734286190738299</v>
      </c>
      <c r="AA1308" s="6">
        <v>0.118429331004666</v>
      </c>
      <c r="AB1308" s="6">
        <v>0.10616907823035399</v>
      </c>
      <c r="AC1308" s="6">
        <v>0.12429274467041701</v>
      </c>
      <c r="AD1308" s="6">
        <v>0.10652881916854601</v>
      </c>
      <c r="AE1308" s="6">
        <v>0.11476502464630099</v>
      </c>
      <c r="AF1308" s="6">
        <v>0.12703791749678101</v>
      </c>
      <c r="AG1308" s="6">
        <v>0.12496362333952798</v>
      </c>
      <c r="AH1308" s="6">
        <v>9.7913367911757601E-2</v>
      </c>
      <c r="AI1308" s="6">
        <v>0.12607887656894901</v>
      </c>
      <c r="AJ1308" s="6">
        <v>0.104653320234474</v>
      </c>
      <c r="AK1308" s="6">
        <v>0.13575031658402301</v>
      </c>
      <c r="AL1308" s="6">
        <v>0.123148906616668</v>
      </c>
      <c r="AM1308" s="6">
        <v>0.10735740573672499</v>
      </c>
      <c r="AN1308" s="6">
        <v>0.12990143178779001</v>
      </c>
      <c r="AO1308" s="6">
        <v>0.12276708012205599</v>
      </c>
      <c r="AP1308" s="6">
        <v>0.113924975270097</v>
      </c>
      <c r="AQ1308" s="6">
        <v>0.11857513068596701</v>
      </c>
      <c r="AR1308" s="6">
        <v>0.13521737297344</v>
      </c>
      <c r="AS1308" s="6">
        <v>0.16005534752746201</v>
      </c>
      <c r="AT1308" s="6">
        <v>0.100877362118677</v>
      </c>
      <c r="AU1308" s="6">
        <v>0.10125296004677101</v>
      </c>
      <c r="AV1308" s="6">
        <v>9.3857630337703099E-2</v>
      </c>
      <c r="AW1308" s="6">
        <v>7.4282731258785095E-2</v>
      </c>
      <c r="AX1308" s="6">
        <v>0.111207288462566</v>
      </c>
      <c r="AY1308" s="6">
        <v>0.107105018562134</v>
      </c>
      <c r="AZ1308" s="6">
        <v>0.11237047127031399</v>
      </c>
      <c r="BA1308" s="6">
        <v>6.8297345464192402E-2</v>
      </c>
      <c r="BB1308" s="6">
        <v>0.12607887656894901</v>
      </c>
      <c r="BC1308" s="6">
        <v>9.039914357908771E-2</v>
      </c>
      <c r="BD1308" s="6">
        <v>0.119600927682811</v>
      </c>
      <c r="BE1308" s="6">
        <v>0.10247323616936599</v>
      </c>
      <c r="BF1308" s="6">
        <v>7.7691882563725792E-2</v>
      </c>
      <c r="BG1308" s="6">
        <v>0.123884641250408</v>
      </c>
      <c r="BH1308" s="6">
        <v>0.12292763240079299</v>
      </c>
      <c r="BI1308" s="6">
        <v>5.2090169701116601E-2</v>
      </c>
      <c r="BJ1308" s="6">
        <v>0.13140461116260999</v>
      </c>
      <c r="BK1308" s="6">
        <v>0.113344700422708</v>
      </c>
      <c r="BL1308" s="6">
        <v>0.13280616136175399</v>
      </c>
      <c r="BM1308" s="6">
        <v>0.1193645768993</v>
      </c>
      <c r="BN1308" s="6">
        <v>9.5323488819162208E-2</v>
      </c>
      <c r="BO1308" s="6">
        <v>7.5304298544347004E-2</v>
      </c>
      <c r="BP1308" s="6">
        <v>0.13192891574468602</v>
      </c>
      <c r="BQ1308" s="6">
        <v>8.6836505950076096E-2</v>
      </c>
      <c r="BR1308" s="6">
        <v>0.11973877309749299</v>
      </c>
      <c r="BS1308" s="6">
        <v>0.11189677994141899</v>
      </c>
      <c r="BT1308" s="6">
        <v>0.191507692260519</v>
      </c>
      <c r="BU1308" s="6">
        <v>0.10917230603438</v>
      </c>
      <c r="BV1308" s="6">
        <v>0.15614677376185601</v>
      </c>
      <c r="BW1308" s="6">
        <v>0.15433877464843701</v>
      </c>
      <c r="BX1308" s="6">
        <v>0.39522983307049303</v>
      </c>
      <c r="BY1308" s="6">
        <v>0.16244086181980902</v>
      </c>
      <c r="BZ1308" s="6">
        <v>0.12109734786682401</v>
      </c>
      <c r="CA1308" s="6">
        <v>7.9114495627287298E-2</v>
      </c>
      <c r="CB1308" s="6">
        <v>0.40199787997553005</v>
      </c>
      <c r="CC1308" s="6">
        <v>0.10397745723763401</v>
      </c>
      <c r="CD1308" s="6">
        <v>0.130848433331412</v>
      </c>
      <c r="CE1308" s="6">
        <v>0.16377069583423498</v>
      </c>
    </row>
    <row r="1309" spans="1:83">
      <c r="A1309" s="4" t="s">
        <v>195</v>
      </c>
      <c r="B1309" s="7">
        <v>55.9</v>
      </c>
      <c r="C1309" s="7">
        <v>58.6</v>
      </c>
      <c r="D1309" s="7">
        <v>60.1</v>
      </c>
      <c r="E1309" s="7">
        <v>59.5</v>
      </c>
      <c r="F1309" s="7">
        <v>63.7</v>
      </c>
      <c r="G1309" s="7">
        <v>54.2</v>
      </c>
      <c r="H1309" s="7">
        <v>57.7</v>
      </c>
      <c r="I1309" s="7">
        <v>56</v>
      </c>
      <c r="J1309" s="7">
        <v>56.6</v>
      </c>
      <c r="K1309" s="7">
        <v>56.1</v>
      </c>
      <c r="L1309" s="7">
        <v>54.5</v>
      </c>
      <c r="M1309" s="7">
        <v>57.2</v>
      </c>
      <c r="N1309" s="7">
        <v>57.1</v>
      </c>
      <c r="O1309" s="7">
        <v>54.1</v>
      </c>
      <c r="P1309" s="7">
        <v>55.4</v>
      </c>
      <c r="Q1309" s="7">
        <v>56.6</v>
      </c>
      <c r="R1309" s="7">
        <v>60</v>
      </c>
      <c r="S1309" s="7">
        <v>58.3</v>
      </c>
      <c r="T1309" s="7">
        <v>58</v>
      </c>
      <c r="U1309" s="7">
        <v>56.8</v>
      </c>
      <c r="V1309" s="7">
        <v>55</v>
      </c>
      <c r="W1309" s="7">
        <v>55.4</v>
      </c>
      <c r="X1309" s="7">
        <v>57.4</v>
      </c>
      <c r="Y1309" s="7">
        <v>57.4</v>
      </c>
      <c r="Z1309" s="7">
        <v>56.7</v>
      </c>
      <c r="AA1309" s="7">
        <v>53.3</v>
      </c>
      <c r="AB1309" s="7">
        <v>55.7</v>
      </c>
      <c r="AC1309" s="7">
        <v>56.2</v>
      </c>
      <c r="AD1309" s="7">
        <v>56.6</v>
      </c>
      <c r="AE1309" s="7">
        <v>55.6</v>
      </c>
      <c r="AF1309" s="7">
        <v>57.2</v>
      </c>
      <c r="AG1309" s="7">
        <v>55.9</v>
      </c>
      <c r="AH1309" s="7">
        <v>56.5</v>
      </c>
      <c r="AI1309" s="7">
        <v>55.7</v>
      </c>
      <c r="AJ1309" s="7">
        <v>54.3</v>
      </c>
      <c r="AK1309" s="7">
        <v>59.2</v>
      </c>
      <c r="AL1309" s="7">
        <v>54</v>
      </c>
      <c r="AM1309" s="7">
        <v>57</v>
      </c>
      <c r="AN1309" s="7">
        <v>60.2</v>
      </c>
      <c r="AO1309" s="7">
        <v>52.8</v>
      </c>
      <c r="AP1309" s="7">
        <v>55.5</v>
      </c>
      <c r="AQ1309" s="7">
        <v>56.6</v>
      </c>
      <c r="AR1309" s="7">
        <v>51.6</v>
      </c>
      <c r="AS1309" s="7">
        <v>54.2</v>
      </c>
      <c r="AT1309" s="7">
        <v>54.2</v>
      </c>
      <c r="AU1309" s="7">
        <v>60.7</v>
      </c>
      <c r="AV1309" s="7">
        <v>54.5</v>
      </c>
      <c r="AW1309" s="7">
        <v>53.7</v>
      </c>
      <c r="AX1309" s="7">
        <v>54.4</v>
      </c>
      <c r="AY1309" s="7">
        <v>53.2</v>
      </c>
      <c r="AZ1309" s="7">
        <v>54.3</v>
      </c>
      <c r="BA1309" s="7">
        <v>59.2</v>
      </c>
      <c r="BB1309" s="7">
        <v>55.7</v>
      </c>
      <c r="BC1309" s="7">
        <v>52.9</v>
      </c>
      <c r="BD1309" s="7">
        <v>57.2</v>
      </c>
      <c r="BE1309" s="7">
        <v>58.7</v>
      </c>
      <c r="BF1309" s="7">
        <v>56.2</v>
      </c>
      <c r="BG1309" s="7">
        <v>55.4</v>
      </c>
      <c r="BH1309" s="7">
        <v>52.6</v>
      </c>
      <c r="BI1309" s="7">
        <v>54.7</v>
      </c>
      <c r="BJ1309" s="7">
        <v>56.3</v>
      </c>
      <c r="BK1309" s="7">
        <v>56.4</v>
      </c>
      <c r="BL1309" s="7">
        <v>54.4</v>
      </c>
      <c r="BM1309" s="7">
        <v>54.9</v>
      </c>
      <c r="BN1309" s="7">
        <v>57.1</v>
      </c>
      <c r="BO1309" s="7">
        <v>57.2</v>
      </c>
      <c r="BP1309" s="7">
        <v>56.5</v>
      </c>
      <c r="BQ1309" s="7">
        <v>55.5</v>
      </c>
      <c r="BR1309" s="7">
        <v>55.7</v>
      </c>
      <c r="BS1309" s="7">
        <v>57.9</v>
      </c>
      <c r="BT1309" s="7">
        <v>56.9</v>
      </c>
      <c r="BU1309" s="7">
        <v>54.1</v>
      </c>
      <c r="BV1309" s="7">
        <v>65.900000000000006</v>
      </c>
      <c r="BW1309" s="7">
        <v>52.2</v>
      </c>
      <c r="BX1309" s="7">
        <v>58.6</v>
      </c>
      <c r="BY1309" s="7">
        <v>57.4</v>
      </c>
      <c r="BZ1309" s="7">
        <v>56.2</v>
      </c>
      <c r="CA1309" s="7">
        <v>55.6</v>
      </c>
      <c r="CB1309" s="7">
        <v>55</v>
      </c>
      <c r="CC1309" s="7">
        <v>57.3</v>
      </c>
      <c r="CD1309" s="7">
        <v>51.3</v>
      </c>
      <c r="CE1309" s="7">
        <v>54.8</v>
      </c>
    </row>
    <row r="1310" spans="1:83" ht="15.75" thickBot="1">
      <c r="A1310" s="4" t="s">
        <v>152</v>
      </c>
      <c r="B1310" s="7">
        <v>24.5</v>
      </c>
      <c r="C1310" s="7">
        <v>26.4</v>
      </c>
      <c r="D1310" s="7">
        <v>25.2</v>
      </c>
      <c r="E1310" s="7">
        <v>25</v>
      </c>
      <c r="F1310" s="7">
        <v>23.5</v>
      </c>
      <c r="G1310" s="7">
        <v>25.1</v>
      </c>
      <c r="H1310" s="7">
        <v>23.8</v>
      </c>
      <c r="I1310" s="7">
        <v>26</v>
      </c>
      <c r="J1310" s="7">
        <v>25.8</v>
      </c>
      <c r="K1310" s="7">
        <v>24.8</v>
      </c>
      <c r="L1310" s="7">
        <v>23.4</v>
      </c>
      <c r="M1310" s="7">
        <v>23.3</v>
      </c>
      <c r="N1310" s="7">
        <v>25.7</v>
      </c>
      <c r="O1310" s="7">
        <v>25</v>
      </c>
      <c r="P1310" s="7">
        <v>24.8</v>
      </c>
      <c r="Q1310" s="7">
        <v>23.8</v>
      </c>
      <c r="R1310" s="7">
        <v>28.8</v>
      </c>
      <c r="S1310" s="7">
        <v>26.8</v>
      </c>
      <c r="T1310" s="7">
        <v>27.8</v>
      </c>
      <c r="U1310" s="7">
        <v>26.7</v>
      </c>
      <c r="V1310" s="7">
        <v>25</v>
      </c>
      <c r="W1310" s="7">
        <v>24.7</v>
      </c>
      <c r="X1310" s="7">
        <v>24.3</v>
      </c>
      <c r="Y1310" s="7">
        <v>23.2</v>
      </c>
      <c r="Z1310" s="7">
        <v>26.2</v>
      </c>
      <c r="AA1310" s="7">
        <v>25</v>
      </c>
      <c r="AB1310" s="7">
        <v>23.4</v>
      </c>
      <c r="AC1310" s="7">
        <v>24.5</v>
      </c>
      <c r="AD1310" s="7">
        <v>25.2</v>
      </c>
      <c r="AE1310" s="7">
        <v>24.9</v>
      </c>
      <c r="AF1310" s="7">
        <v>24.1</v>
      </c>
      <c r="AG1310" s="7">
        <v>24.9</v>
      </c>
      <c r="AH1310" s="7">
        <v>24</v>
      </c>
      <c r="AI1310" s="7">
        <v>26.1</v>
      </c>
      <c r="AJ1310" s="7">
        <v>22</v>
      </c>
      <c r="AK1310" s="7">
        <v>24.1</v>
      </c>
      <c r="AL1310" s="7">
        <v>25.9</v>
      </c>
      <c r="AM1310" s="7">
        <v>24</v>
      </c>
      <c r="AN1310" s="7">
        <v>23.5</v>
      </c>
      <c r="AO1310" s="7">
        <v>24.3</v>
      </c>
      <c r="AP1310" s="7">
        <v>22.8</v>
      </c>
      <c r="AQ1310" s="7">
        <v>26.4</v>
      </c>
      <c r="AR1310" s="7">
        <v>27.7</v>
      </c>
      <c r="AS1310" s="7">
        <v>25.9</v>
      </c>
      <c r="AT1310" s="7">
        <v>23.3</v>
      </c>
      <c r="AU1310" s="7">
        <v>22.1</v>
      </c>
      <c r="AV1310" s="7">
        <v>24.8</v>
      </c>
      <c r="AW1310" s="7">
        <v>25.9</v>
      </c>
      <c r="AX1310" s="7">
        <v>23.7</v>
      </c>
      <c r="AY1310" s="7">
        <v>21.8</v>
      </c>
      <c r="AZ1310" s="7">
        <v>21.4</v>
      </c>
      <c r="BA1310" s="7">
        <v>23.8</v>
      </c>
      <c r="BB1310" s="7">
        <v>26.1</v>
      </c>
      <c r="BC1310" s="7">
        <v>27.2</v>
      </c>
      <c r="BD1310" s="7">
        <v>26.5</v>
      </c>
      <c r="BE1310" s="7">
        <v>26.5</v>
      </c>
      <c r="BF1310" s="7">
        <v>24.7</v>
      </c>
      <c r="BG1310" s="7">
        <v>23.9</v>
      </c>
      <c r="BH1310" s="7">
        <v>23.6</v>
      </c>
      <c r="BI1310" s="7">
        <v>23.3</v>
      </c>
      <c r="BJ1310" s="7">
        <v>23.6</v>
      </c>
      <c r="BK1310" s="7">
        <v>24.8</v>
      </c>
      <c r="BL1310" s="7">
        <v>25.6</v>
      </c>
      <c r="BM1310" s="7">
        <v>24.1</v>
      </c>
      <c r="BN1310" s="7">
        <v>24.8</v>
      </c>
      <c r="BO1310" s="7">
        <v>24.8</v>
      </c>
      <c r="BP1310" s="7">
        <v>22.9</v>
      </c>
      <c r="BQ1310" s="7">
        <v>24.1</v>
      </c>
      <c r="BR1310" s="7">
        <v>27.3</v>
      </c>
      <c r="BS1310" s="7">
        <v>27</v>
      </c>
      <c r="BT1310" s="7">
        <v>23.2</v>
      </c>
      <c r="BU1310" s="7">
        <v>23.2</v>
      </c>
      <c r="BV1310" s="7">
        <v>24.1</v>
      </c>
      <c r="BW1310" s="7">
        <v>29.9</v>
      </c>
      <c r="BX1310" s="7">
        <v>23.1</v>
      </c>
      <c r="BY1310" s="7">
        <v>25.6</v>
      </c>
      <c r="BZ1310" s="7">
        <v>23.4</v>
      </c>
      <c r="CA1310" s="7">
        <v>25</v>
      </c>
      <c r="CB1310" s="7">
        <v>21.8</v>
      </c>
      <c r="CC1310" s="7">
        <v>23.9</v>
      </c>
      <c r="CD1310" s="7">
        <v>26.4</v>
      </c>
      <c r="CE1310" s="7">
        <v>24</v>
      </c>
    </row>
    <row r="1311" spans="1:83" ht="15.75" thickBot="1">
      <c r="A1311" s="12" t="s">
        <v>192</v>
      </c>
      <c r="C1311" s="10">
        <f>2*(1-_xlfn.NORM.S.DIST(ABS((C1309-$B1309) /SQRT(C1310*C1310/C1299+$B1310*$B1310/$B1299)),TRUE))</f>
        <v>5.9343278377976816E-6</v>
      </c>
      <c r="D1311" s="10">
        <f t="shared" ref="D1311:E1311" si="385">2*(1-_xlfn.NORM.S.DIST(ABS((D1309-$B1309) /SQRT(D1310*D1310/D1299+$B1310*$B1310/$B1299)),TRUE))</f>
        <v>0</v>
      </c>
      <c r="E1311" s="10">
        <f t="shared" si="385"/>
        <v>2.3381296898605797E-13</v>
      </c>
      <c r="F1311" s="10">
        <f>2*(1-_xlfn.NORM.S.DIST(ABS((F1309-$B1309) /SQRT(F1310*F1310/F1299+$B1310*$B1310/$B1299)),TRUE))</f>
        <v>0</v>
      </c>
      <c r="G1311" s="10">
        <f>2*(1-_xlfn.NORM.S.DIST(ABS(G1309-($B1299*(1-$B1308)*$B1309 - G1299*(1-G1308)*G1309)/($B1299*(1-$B1308)-G1299*(1-G1308)))/SQRT(G1310*G1310/(G1299*(1-G1308))+$B1310*$B1310/($B1299*(1-$B1308)-G1299*(1-G1308))),TRUE))</f>
        <v>1.6560958608868859E-4</v>
      </c>
      <c r="H1311" s="10">
        <f t="shared" ref="H1311:BS1311" si="386">2*(1-_xlfn.NORM.S.DIST(ABS(H1309-($B1299*(1-$B1308)*$B1309 - H1299*(1-H1308)*H1309)/($B1299*(1-$B1308)-H1299*(1-H1308)))/SQRT(H1310*H1310/(H1299*(1-H1308))+$B1310*$B1310/($B1299*(1-$B1308)-H1299*(1-H1308))),TRUE))</f>
        <v>7.9953894382533974E-5</v>
      </c>
      <c r="I1311" s="10">
        <f t="shared" si="386"/>
        <v>0.94644285232595626</v>
      </c>
      <c r="J1311" s="10">
        <f t="shared" si="386"/>
        <v>0.52801333297070974</v>
      </c>
      <c r="K1311" s="10">
        <f t="shared" si="386"/>
        <v>0.82228320287069456</v>
      </c>
      <c r="L1311" s="10">
        <f t="shared" si="386"/>
        <v>4.4159518481932336E-2</v>
      </c>
      <c r="M1311" s="10">
        <f t="shared" si="386"/>
        <v>8.9116781533988387E-2</v>
      </c>
      <c r="N1311" s="10">
        <f t="shared" si="386"/>
        <v>0.39392658301671934</v>
      </c>
      <c r="O1311" s="10">
        <f t="shared" si="386"/>
        <v>3.083151053818689E-2</v>
      </c>
      <c r="P1311" s="10">
        <f t="shared" si="386"/>
        <v>0.70713687695377114</v>
      </c>
      <c r="Q1311" s="10">
        <f t="shared" si="386"/>
        <v>0.10159379196274143</v>
      </c>
      <c r="R1311" s="10">
        <f t="shared" si="386"/>
        <v>5.3023907169289508E-2</v>
      </c>
      <c r="S1311" s="10">
        <f t="shared" si="386"/>
        <v>0.1101975270086708</v>
      </c>
      <c r="T1311" s="10">
        <f t="shared" si="386"/>
        <v>7.3916725498026636E-2</v>
      </c>
      <c r="U1311" s="10">
        <f t="shared" si="386"/>
        <v>0.34801609152187707</v>
      </c>
      <c r="V1311" s="10">
        <f t="shared" si="386"/>
        <v>0.2688728954796582</v>
      </c>
      <c r="W1311" s="10">
        <f t="shared" si="386"/>
        <v>0.43357097911694908</v>
      </c>
      <c r="X1311" s="10">
        <f t="shared" si="386"/>
        <v>8.3390554598934408E-3</v>
      </c>
      <c r="Y1311" s="10">
        <f t="shared" si="386"/>
        <v>2.1838372557350105E-3</v>
      </c>
      <c r="Z1311" s="10">
        <f t="shared" si="386"/>
        <v>0.36742874903893696</v>
      </c>
      <c r="AA1311" s="10">
        <f t="shared" si="386"/>
        <v>8.6471117509686168E-2</v>
      </c>
      <c r="AB1311" s="10">
        <f t="shared" si="386"/>
        <v>0.80195959873918277</v>
      </c>
      <c r="AC1311" s="10">
        <f t="shared" si="386"/>
        <v>0.61179809330792123</v>
      </c>
      <c r="AD1311" s="10">
        <f t="shared" si="386"/>
        <v>0.31010568013782724</v>
      </c>
      <c r="AE1311" s="10">
        <f t="shared" si="386"/>
        <v>0.67463972565542263</v>
      </c>
      <c r="AF1311" s="10">
        <f t="shared" si="386"/>
        <v>0.4320254522052096</v>
      </c>
      <c r="AG1311" s="10">
        <f t="shared" si="386"/>
        <v>1</v>
      </c>
      <c r="AH1311" s="10">
        <f t="shared" si="386"/>
        <v>0.44663166415351174</v>
      </c>
      <c r="AI1311" s="10">
        <f t="shared" si="386"/>
        <v>0.90279163966647724</v>
      </c>
      <c r="AJ1311" s="10">
        <f t="shared" si="386"/>
        <v>0.25084140048642301</v>
      </c>
      <c r="AK1311" s="10">
        <f t="shared" si="386"/>
        <v>7.3518970165791675E-2</v>
      </c>
      <c r="AL1311" s="10">
        <f t="shared" si="386"/>
        <v>0.10795547998736943</v>
      </c>
      <c r="AM1311" s="10">
        <f t="shared" si="386"/>
        <v>0.29585454201446826</v>
      </c>
      <c r="AN1311" s="10">
        <f t="shared" si="386"/>
        <v>4.4929724091074874E-2</v>
      </c>
      <c r="AO1311" s="10">
        <f t="shared" si="386"/>
        <v>0.24000988120135114</v>
      </c>
      <c r="AP1311" s="10">
        <f t="shared" si="386"/>
        <v>0.83049157132293039</v>
      </c>
      <c r="AQ1311" s="10">
        <f t="shared" si="386"/>
        <v>0.74682468399452784</v>
      </c>
      <c r="AR1311" s="10">
        <f t="shared" si="386"/>
        <v>0.15221323502797768</v>
      </c>
      <c r="AS1311" s="10">
        <f t="shared" si="386"/>
        <v>0.60557884513050064</v>
      </c>
      <c r="AT1311" s="10">
        <f t="shared" si="386"/>
        <v>0.46326312593248398</v>
      </c>
      <c r="AU1311" s="10">
        <f t="shared" si="386"/>
        <v>5.7137152311992345E-4</v>
      </c>
      <c r="AV1311" s="10">
        <f t="shared" si="386"/>
        <v>0.30048301083668782</v>
      </c>
      <c r="AW1311" s="10">
        <f t="shared" si="386"/>
        <v>0.53309188195794377</v>
      </c>
      <c r="AX1311" s="10">
        <f t="shared" si="386"/>
        <v>0.48123381653833142</v>
      </c>
      <c r="AY1311" s="10">
        <f t="shared" si="386"/>
        <v>0.17044176086631824</v>
      </c>
      <c r="AZ1311" s="10">
        <f t="shared" si="386"/>
        <v>0.48097833060929718</v>
      </c>
      <c r="BA1311" s="10">
        <f t="shared" si="386"/>
        <v>0.46149146845447531</v>
      </c>
      <c r="BB1311" s="10">
        <f t="shared" si="386"/>
        <v>0.90279163966647724</v>
      </c>
      <c r="BC1311" s="10">
        <f t="shared" si="386"/>
        <v>0.31290918328435513</v>
      </c>
      <c r="BD1311" s="10">
        <f t="shared" si="386"/>
        <v>0.55719701036100178</v>
      </c>
      <c r="BE1311" s="10">
        <f t="shared" si="386"/>
        <v>0.13786349700972544</v>
      </c>
      <c r="BF1311" s="10">
        <f t="shared" si="386"/>
        <v>0.76608031128905818</v>
      </c>
      <c r="BG1311" s="10">
        <f t="shared" si="386"/>
        <v>0.1164439437814424</v>
      </c>
      <c r="BH1311" s="10">
        <f t="shared" si="386"/>
        <v>1.6009435529917626E-2</v>
      </c>
      <c r="BI1311" s="10">
        <f t="shared" si="386"/>
        <v>0.55837495979247964</v>
      </c>
      <c r="BJ1311" s="10">
        <f t="shared" si="386"/>
        <v>0.72387792582597776</v>
      </c>
      <c r="BK1311" s="10">
        <f t="shared" si="386"/>
        <v>6.9225878368368798E-2</v>
      </c>
      <c r="BL1311" s="10">
        <f t="shared" si="386"/>
        <v>0.13923343096664698</v>
      </c>
      <c r="BM1311" s="10">
        <f t="shared" si="386"/>
        <v>7.8967589854040732E-2</v>
      </c>
      <c r="BN1311" s="10">
        <f t="shared" si="386"/>
        <v>0.30765143246014226</v>
      </c>
      <c r="BO1311" s="10">
        <f t="shared" si="386"/>
        <v>0.22595719321430474</v>
      </c>
      <c r="BP1311" s="10">
        <f t="shared" si="386"/>
        <v>0.67686073844921602</v>
      </c>
      <c r="BQ1311" s="10">
        <f t="shared" si="386"/>
        <v>0.33173940440031435</v>
      </c>
      <c r="BR1311" s="10">
        <f t="shared" si="386"/>
        <v>0.95057804767239973</v>
      </c>
      <c r="BS1311" s="10">
        <f t="shared" si="386"/>
        <v>0.24041118894220603</v>
      </c>
      <c r="BT1311" s="10">
        <f t="shared" ref="BT1311:CE1311" si="387">2*(1-_xlfn.NORM.S.DIST(ABS(BT1309-($B1299*(1-$B1308)*$B1309 - BT1299*(1-BT1308)*BT1309)/($B1299*(1-$B1308)-BT1299*(1-BT1308)))/SQRT(BT1310*BT1310/(BT1299*(1-BT1308))+$B1310*$B1310/($B1299*(1-$B1308)-BT1299*(1-BT1308))),TRUE))</f>
        <v>0.21527834109842847</v>
      </c>
      <c r="BU1311" s="10">
        <f t="shared" si="387"/>
        <v>0.2405300514581501</v>
      </c>
      <c r="BV1311" s="10">
        <f t="shared" si="387"/>
        <v>3.929759340323713E-2</v>
      </c>
      <c r="BW1311" s="10">
        <f t="shared" si="387"/>
        <v>0.35663773858860481</v>
      </c>
      <c r="BX1311" s="10">
        <f t="shared" si="387"/>
        <v>0.26060396144102893</v>
      </c>
      <c r="BY1311" s="10">
        <f t="shared" si="387"/>
        <v>0.4498882187661819</v>
      </c>
      <c r="BZ1311" s="10">
        <f t="shared" si="387"/>
        <v>0.62575618807148903</v>
      </c>
      <c r="CA1311" s="10">
        <f t="shared" si="387"/>
        <v>0.47247161684378214</v>
      </c>
      <c r="CB1311" s="10">
        <f t="shared" si="387"/>
        <v>0.83363860231320297</v>
      </c>
      <c r="CC1311" s="10">
        <f t="shared" si="387"/>
        <v>4.1532201677796365E-8</v>
      </c>
      <c r="CD1311" s="10">
        <f t="shared" si="387"/>
        <v>2.8730469319393492E-5</v>
      </c>
      <c r="CE1311" s="10">
        <f t="shared" si="387"/>
        <v>0.53248772604395889</v>
      </c>
    </row>
    <row r="1312" spans="1:83">
      <c r="A1312" s="14" t="s">
        <v>220</v>
      </c>
      <c r="B1312">
        <f>B1309+(1.96*(B1310/SQRT(B1299*(1-B1308))))</f>
        <v>56.790648412440035</v>
      </c>
      <c r="C1312">
        <f t="shared" ref="C1312:BN1312" si="388">C1309+(1.96*(C1310/SQRT(C1299*(1-C1308))))</f>
        <v>59.481317608523746</v>
      </c>
      <c r="D1312">
        <f t="shared" si="388"/>
        <v>60.612102390075322</v>
      </c>
      <c r="E1312">
        <f t="shared" si="388"/>
        <v>60.024840190294412</v>
      </c>
      <c r="F1312">
        <f t="shared" si="388"/>
        <v>64.166678639002967</v>
      </c>
      <c r="G1312">
        <f t="shared" si="388"/>
        <v>55.478477552938841</v>
      </c>
      <c r="H1312">
        <f t="shared" si="388"/>
        <v>58.935219507802572</v>
      </c>
      <c r="I1312">
        <f t="shared" si="388"/>
        <v>59.08179772913708</v>
      </c>
      <c r="J1312">
        <f t="shared" si="388"/>
        <v>58.983227701637404</v>
      </c>
      <c r="K1312">
        <f t="shared" si="388"/>
        <v>58.068286396602019</v>
      </c>
      <c r="L1312">
        <f t="shared" si="388"/>
        <v>56.09148408908051</v>
      </c>
      <c r="M1312">
        <f t="shared" si="388"/>
        <v>58.904884601549114</v>
      </c>
      <c r="N1312">
        <f t="shared" si="388"/>
        <v>60.025030233554418</v>
      </c>
      <c r="O1312">
        <f t="shared" si="388"/>
        <v>55.976340084753602</v>
      </c>
      <c r="P1312">
        <f t="shared" si="388"/>
        <v>58.163005816888976</v>
      </c>
      <c r="Q1312">
        <f t="shared" si="388"/>
        <v>57.795650681030324</v>
      </c>
      <c r="R1312">
        <f t="shared" si="388"/>
        <v>64.316625986171346</v>
      </c>
      <c r="S1312">
        <f t="shared" si="388"/>
        <v>61.42453726916419</v>
      </c>
      <c r="T1312">
        <f t="shared" si="388"/>
        <v>60.553060982844322</v>
      </c>
      <c r="U1312">
        <f t="shared" si="388"/>
        <v>58.943300954904196</v>
      </c>
      <c r="V1312">
        <f t="shared" si="388"/>
        <v>56.842849722733128</v>
      </c>
      <c r="W1312">
        <f t="shared" si="388"/>
        <v>56.943039279310277</v>
      </c>
      <c r="X1312">
        <f t="shared" si="388"/>
        <v>58.819330332959389</v>
      </c>
      <c r="Y1312">
        <f t="shared" si="388"/>
        <v>58.659673662164359</v>
      </c>
      <c r="Z1312">
        <f t="shared" si="388"/>
        <v>58.705481992706659</v>
      </c>
      <c r="AA1312">
        <f t="shared" si="388"/>
        <v>56.413252560621274</v>
      </c>
      <c r="AB1312">
        <f t="shared" si="388"/>
        <v>57.464344319738501</v>
      </c>
      <c r="AC1312">
        <f t="shared" si="388"/>
        <v>57.661373216424586</v>
      </c>
      <c r="AD1312">
        <f t="shared" si="388"/>
        <v>58.242578301539268</v>
      </c>
      <c r="AE1312">
        <f t="shared" si="388"/>
        <v>57.273263903761205</v>
      </c>
      <c r="AF1312">
        <f t="shared" si="388"/>
        <v>60.55554057899289</v>
      </c>
      <c r="AG1312">
        <f t="shared" si="388"/>
        <v>57.764496118417377</v>
      </c>
      <c r="AH1312">
        <f t="shared" si="388"/>
        <v>58.267699182763039</v>
      </c>
      <c r="AI1312">
        <f t="shared" si="388"/>
        <v>59.06153411686315</v>
      </c>
      <c r="AJ1312">
        <f t="shared" si="388"/>
        <v>57.120738880373253</v>
      </c>
      <c r="AK1312">
        <f t="shared" si="388"/>
        <v>62.915632013844494</v>
      </c>
      <c r="AL1312">
        <f t="shared" si="388"/>
        <v>56.516714325746726</v>
      </c>
      <c r="AM1312">
        <f t="shared" si="388"/>
        <v>59.233316710956444</v>
      </c>
      <c r="AN1312">
        <f t="shared" si="388"/>
        <v>64.481676843625209</v>
      </c>
      <c r="AO1312">
        <f t="shared" si="388"/>
        <v>58.044945231978311</v>
      </c>
      <c r="AP1312">
        <f t="shared" si="388"/>
        <v>59.241474008417228</v>
      </c>
      <c r="AQ1312">
        <f t="shared" si="388"/>
        <v>60.970879021318915</v>
      </c>
      <c r="AR1312">
        <f t="shared" si="388"/>
        <v>57.589913621475368</v>
      </c>
      <c r="AS1312">
        <f t="shared" si="388"/>
        <v>60.72776110824686</v>
      </c>
      <c r="AT1312">
        <f t="shared" si="388"/>
        <v>58.813061847311957</v>
      </c>
      <c r="AU1312">
        <f t="shared" si="388"/>
        <v>63.522792551980864</v>
      </c>
      <c r="AV1312">
        <f t="shared" si="388"/>
        <v>57.302466897568223</v>
      </c>
      <c r="AW1312">
        <f t="shared" si="388"/>
        <v>60.688423652684001</v>
      </c>
      <c r="AX1312">
        <f t="shared" si="388"/>
        <v>58.656491553330866</v>
      </c>
      <c r="AY1312">
        <f t="shared" si="388"/>
        <v>57.120907109135082</v>
      </c>
      <c r="AZ1312">
        <f t="shared" si="388"/>
        <v>58.79718689180639</v>
      </c>
      <c r="BA1312">
        <f t="shared" si="388"/>
        <v>68.02335462597739</v>
      </c>
      <c r="BB1312">
        <f t="shared" si="388"/>
        <v>59.06153411686315</v>
      </c>
      <c r="BC1312">
        <f t="shared" si="388"/>
        <v>58.825220841677627</v>
      </c>
      <c r="BD1312">
        <f t="shared" si="388"/>
        <v>61.660687475071683</v>
      </c>
      <c r="BE1312">
        <f t="shared" si="388"/>
        <v>62.538514253708108</v>
      </c>
      <c r="BF1312">
        <f t="shared" si="388"/>
        <v>58.373320974200098</v>
      </c>
      <c r="BG1312">
        <f t="shared" si="388"/>
        <v>56.463855439414644</v>
      </c>
      <c r="BH1312">
        <f t="shared" si="388"/>
        <v>55.409772258387051</v>
      </c>
      <c r="BI1312">
        <f t="shared" si="388"/>
        <v>58.798196999207264</v>
      </c>
      <c r="BJ1312">
        <f t="shared" si="388"/>
        <v>58.668792691656286</v>
      </c>
      <c r="BK1312">
        <f t="shared" si="388"/>
        <v>57.453060831865869</v>
      </c>
      <c r="BL1312">
        <f t="shared" si="388"/>
        <v>56.608917327786536</v>
      </c>
      <c r="BM1312">
        <f t="shared" si="388"/>
        <v>56.313006720760995</v>
      </c>
      <c r="BN1312">
        <f t="shared" si="388"/>
        <v>59.578943508183414</v>
      </c>
      <c r="BO1312">
        <f t="shared" ref="BO1312:CE1312" si="389">BO1309+(1.96*(BO1310/SQRT(BO1299*(1-BO1308))))</f>
        <v>59.492926840900196</v>
      </c>
      <c r="BP1312">
        <f t="shared" si="389"/>
        <v>59.426370184215578</v>
      </c>
      <c r="BQ1312">
        <f t="shared" si="389"/>
        <v>56.686722301090683</v>
      </c>
      <c r="BR1312">
        <f t="shared" si="389"/>
        <v>62.116517548518864</v>
      </c>
      <c r="BS1312">
        <f t="shared" si="389"/>
        <v>61.402850090760495</v>
      </c>
      <c r="BT1312">
        <f t="shared" si="389"/>
        <v>58.674712856681523</v>
      </c>
      <c r="BU1312">
        <f t="shared" si="389"/>
        <v>57.209865313974511</v>
      </c>
      <c r="BV1312">
        <f t="shared" si="389"/>
        <v>75.448621034570905</v>
      </c>
      <c r="BW1312">
        <f t="shared" si="389"/>
        <v>60.165977284270312</v>
      </c>
      <c r="BX1312">
        <f t="shared" si="389"/>
        <v>63.369575604063513</v>
      </c>
      <c r="BY1312">
        <f t="shared" si="389"/>
        <v>61.40929020257736</v>
      </c>
      <c r="BZ1312">
        <f t="shared" si="389"/>
        <v>57.659861526216652</v>
      </c>
      <c r="CA1312">
        <f t="shared" si="389"/>
        <v>56.829059380880963</v>
      </c>
      <c r="CB1312">
        <f t="shared" si="389"/>
        <v>63.426107108260439</v>
      </c>
      <c r="CC1312">
        <f t="shared" si="389"/>
        <v>58.297964838322763</v>
      </c>
      <c r="CD1312">
        <f t="shared" si="389"/>
        <v>53.681838575991115</v>
      </c>
      <c r="CE1312">
        <f t="shared" si="389"/>
        <v>58.358209204019488</v>
      </c>
    </row>
    <row r="1313" spans="1:83" ht="14.25" customHeight="1">
      <c r="A1313" s="14" t="s">
        <v>221</v>
      </c>
      <c r="B1313">
        <f>B1309-(1.96*(B1310/SQRT(B1299*(1-B1308))))</f>
        <v>55.009351587559962</v>
      </c>
      <c r="C1313">
        <f t="shared" ref="C1313:BN1313" si="390">C1309-(1.96*(C1310/SQRT(C1299*(1-C1308))))</f>
        <v>57.718682391476257</v>
      </c>
      <c r="D1313">
        <f t="shared" si="390"/>
        <v>59.587897609924681</v>
      </c>
      <c r="E1313">
        <f t="shared" si="390"/>
        <v>58.975159809705588</v>
      </c>
      <c r="F1313">
        <f t="shared" si="390"/>
        <v>63.233321360997046</v>
      </c>
      <c r="G1313">
        <f t="shared" si="390"/>
        <v>52.921522447061164</v>
      </c>
      <c r="H1313">
        <f t="shared" si="390"/>
        <v>56.464780492197434</v>
      </c>
      <c r="I1313">
        <f t="shared" si="390"/>
        <v>52.91820227086292</v>
      </c>
      <c r="J1313">
        <f t="shared" si="390"/>
        <v>54.216772298362599</v>
      </c>
      <c r="K1313">
        <f t="shared" si="390"/>
        <v>54.131713603397984</v>
      </c>
      <c r="L1313">
        <f t="shared" si="390"/>
        <v>52.90851591091949</v>
      </c>
      <c r="M1313">
        <f t="shared" si="390"/>
        <v>55.495115398450892</v>
      </c>
      <c r="N1313">
        <f t="shared" si="390"/>
        <v>54.174969766445585</v>
      </c>
      <c r="O1313">
        <f t="shared" si="390"/>
        <v>52.223659915246401</v>
      </c>
      <c r="P1313">
        <f t="shared" si="390"/>
        <v>52.636994183111021</v>
      </c>
      <c r="Q1313">
        <f t="shared" si="390"/>
        <v>55.404349318969679</v>
      </c>
      <c r="R1313">
        <f t="shared" si="390"/>
        <v>55.683374013828654</v>
      </c>
      <c r="S1313">
        <f t="shared" si="390"/>
        <v>55.175462730835804</v>
      </c>
      <c r="T1313">
        <f t="shared" si="390"/>
        <v>55.446939017155678</v>
      </c>
      <c r="U1313">
        <f t="shared" si="390"/>
        <v>54.656699045095799</v>
      </c>
      <c r="V1313">
        <f t="shared" si="390"/>
        <v>53.157150277266872</v>
      </c>
      <c r="W1313">
        <f t="shared" si="390"/>
        <v>53.85696072068972</v>
      </c>
      <c r="X1313">
        <f t="shared" si="390"/>
        <v>55.980669667040608</v>
      </c>
      <c r="Y1313">
        <f t="shared" si="390"/>
        <v>56.140326337835639</v>
      </c>
      <c r="Z1313">
        <f t="shared" si="390"/>
        <v>54.694518007293347</v>
      </c>
      <c r="AA1313">
        <f t="shared" si="390"/>
        <v>50.186747439378721</v>
      </c>
      <c r="AB1313">
        <f t="shared" si="390"/>
        <v>53.935655680261505</v>
      </c>
      <c r="AC1313">
        <f t="shared" si="390"/>
        <v>54.73862678357542</v>
      </c>
      <c r="AD1313">
        <f t="shared" si="390"/>
        <v>54.957421698460735</v>
      </c>
      <c r="AE1313">
        <f t="shared" si="390"/>
        <v>53.926736096238798</v>
      </c>
      <c r="AF1313">
        <f t="shared" si="390"/>
        <v>53.844459421007116</v>
      </c>
      <c r="AG1313">
        <f t="shared" si="390"/>
        <v>54.035503881582621</v>
      </c>
      <c r="AH1313">
        <f t="shared" si="390"/>
        <v>54.732300817236961</v>
      </c>
      <c r="AI1313">
        <f t="shared" si="390"/>
        <v>52.338465883136855</v>
      </c>
      <c r="AJ1313">
        <f t="shared" si="390"/>
        <v>51.479261119626742</v>
      </c>
      <c r="AK1313">
        <f t="shared" si="390"/>
        <v>55.484367986155512</v>
      </c>
      <c r="AL1313">
        <f t="shared" si="390"/>
        <v>51.483285674253274</v>
      </c>
      <c r="AM1313">
        <f t="shared" si="390"/>
        <v>54.766683289043556</v>
      </c>
      <c r="AN1313">
        <f t="shared" si="390"/>
        <v>55.918323156374797</v>
      </c>
      <c r="AO1313">
        <f t="shared" si="390"/>
        <v>47.555054768021684</v>
      </c>
      <c r="AP1313">
        <f t="shared" si="390"/>
        <v>51.758525991582772</v>
      </c>
      <c r="AQ1313">
        <f t="shared" si="390"/>
        <v>52.229120978681088</v>
      </c>
      <c r="AR1313">
        <f t="shared" si="390"/>
        <v>45.610086378524635</v>
      </c>
      <c r="AS1313">
        <f t="shared" si="390"/>
        <v>47.672238891753146</v>
      </c>
      <c r="AT1313">
        <f t="shared" si="390"/>
        <v>49.586938152688049</v>
      </c>
      <c r="AU1313">
        <f t="shared" si="390"/>
        <v>57.877207448019142</v>
      </c>
      <c r="AV1313">
        <f t="shared" si="390"/>
        <v>51.697533102431777</v>
      </c>
      <c r="AW1313">
        <f t="shared" si="390"/>
        <v>46.711576347316004</v>
      </c>
      <c r="AX1313">
        <f t="shared" si="390"/>
        <v>50.143508446669131</v>
      </c>
      <c r="AY1313">
        <f t="shared" si="390"/>
        <v>49.279092890864924</v>
      </c>
      <c r="AZ1313">
        <f t="shared" si="390"/>
        <v>49.802813108193604</v>
      </c>
      <c r="BA1313">
        <f t="shared" si="390"/>
        <v>50.376645374022615</v>
      </c>
      <c r="BB1313">
        <f t="shared" si="390"/>
        <v>52.338465883136855</v>
      </c>
      <c r="BC1313">
        <f t="shared" si="390"/>
        <v>46.97477915832237</v>
      </c>
      <c r="BD1313">
        <f t="shared" si="390"/>
        <v>52.739312524928323</v>
      </c>
      <c r="BE1313">
        <f t="shared" si="390"/>
        <v>54.861485746291898</v>
      </c>
      <c r="BF1313">
        <f t="shared" si="390"/>
        <v>54.026679025799908</v>
      </c>
      <c r="BG1313">
        <f t="shared" si="390"/>
        <v>54.336144560585353</v>
      </c>
      <c r="BH1313">
        <f t="shared" si="390"/>
        <v>49.790227741612952</v>
      </c>
      <c r="BI1313">
        <f t="shared" si="390"/>
        <v>50.601803000792742</v>
      </c>
      <c r="BJ1313">
        <f t="shared" si="390"/>
        <v>53.931207308343708</v>
      </c>
      <c r="BK1313">
        <f t="shared" si="390"/>
        <v>55.346939168134128</v>
      </c>
      <c r="BL1313">
        <f t="shared" si="390"/>
        <v>52.191082672213462</v>
      </c>
      <c r="BM1313">
        <f t="shared" si="390"/>
        <v>53.486993279239002</v>
      </c>
      <c r="BN1313">
        <f t="shared" si="390"/>
        <v>54.621056491816589</v>
      </c>
      <c r="BO1313">
        <f t="shared" ref="BO1313:CE1313" si="391">BO1309-(1.96*(BO1310/SQRT(BO1299*(1-BO1308))))</f>
        <v>54.907073159099809</v>
      </c>
      <c r="BP1313">
        <f t="shared" si="391"/>
        <v>53.573629815784422</v>
      </c>
      <c r="BQ1313">
        <f t="shared" si="391"/>
        <v>54.313277698909317</v>
      </c>
      <c r="BR1313">
        <f t="shared" si="391"/>
        <v>49.283482451481142</v>
      </c>
      <c r="BS1313">
        <f t="shared" si="391"/>
        <v>54.397149909239502</v>
      </c>
      <c r="BT1313">
        <f t="shared" si="391"/>
        <v>55.125287143318474</v>
      </c>
      <c r="BU1313">
        <f t="shared" si="391"/>
        <v>50.990134686025492</v>
      </c>
      <c r="BV1313">
        <f t="shared" si="391"/>
        <v>56.351378965429106</v>
      </c>
      <c r="BW1313">
        <f t="shared" si="391"/>
        <v>44.234022715729694</v>
      </c>
      <c r="BX1313">
        <f t="shared" si="391"/>
        <v>53.83042439593649</v>
      </c>
      <c r="BY1313">
        <f t="shared" si="391"/>
        <v>53.390709797422637</v>
      </c>
      <c r="BZ1313">
        <f t="shared" si="391"/>
        <v>54.740138473783354</v>
      </c>
      <c r="CA1313">
        <f t="shared" si="391"/>
        <v>54.37094061911904</v>
      </c>
      <c r="CB1313">
        <f t="shared" si="391"/>
        <v>46.573892891739561</v>
      </c>
      <c r="CC1313">
        <f t="shared" si="391"/>
        <v>56.302035161677232</v>
      </c>
      <c r="CD1313">
        <f t="shared" si="391"/>
        <v>48.918161424008879</v>
      </c>
      <c r="CE1313">
        <f t="shared" si="391"/>
        <v>51.241790795980506</v>
      </c>
    </row>
    <row r="1314" spans="1:83">
      <c r="A1314" s="19" t="s">
        <v>367</v>
      </c>
      <c r="B1314" s="19"/>
      <c r="C1314" s="19"/>
      <c r="D1314" s="19"/>
      <c r="E1314" s="19"/>
      <c r="F1314" s="19"/>
      <c r="G1314" s="19"/>
      <c r="H1314" s="19"/>
      <c r="I1314" s="19"/>
      <c r="J1314" s="19"/>
      <c r="K1314" s="19"/>
      <c r="L1314" s="19"/>
      <c r="M1314" s="19"/>
      <c r="N1314" s="19"/>
      <c r="O1314" s="19"/>
      <c r="P1314" s="19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</row>
    <row r="1315" spans="1:83">
      <c r="A1315" s="20"/>
      <c r="B1315" s="21" t="s">
        <v>0</v>
      </c>
      <c r="C1315" s="21"/>
      <c r="D1315" s="21"/>
      <c r="E1315" s="21"/>
      <c r="F1315" s="21"/>
      <c r="G1315" s="21" t="s">
        <v>1</v>
      </c>
      <c r="H1315" s="21"/>
      <c r="I1315" s="21" t="s">
        <v>2</v>
      </c>
      <c r="J1315" s="21"/>
      <c r="K1315" s="21"/>
      <c r="L1315" s="21"/>
      <c r="M1315" s="21"/>
      <c r="N1315" s="21" t="s">
        <v>3</v>
      </c>
      <c r="O1315" s="21"/>
      <c r="P1315" s="21"/>
      <c r="Q1315" s="21"/>
      <c r="R1315" s="21" t="s">
        <v>4</v>
      </c>
      <c r="S1315" s="21"/>
      <c r="T1315" s="21"/>
      <c r="U1315" s="21"/>
      <c r="V1315" s="21"/>
      <c r="W1315" s="21"/>
      <c r="X1315" s="21"/>
      <c r="Y1315" s="21"/>
      <c r="Z1315" s="21"/>
      <c r="AA1315" s="21" t="s">
        <v>5</v>
      </c>
      <c r="AB1315" s="21"/>
      <c r="AC1315" s="21"/>
      <c r="AD1315" s="21"/>
      <c r="AE1315" s="21" t="s">
        <v>6</v>
      </c>
      <c r="AF1315" s="21"/>
      <c r="AG1315" s="21"/>
      <c r="AH1315" s="21"/>
      <c r="AI1315" s="21"/>
      <c r="AJ1315" s="21"/>
      <c r="AK1315" s="21" t="s">
        <v>7</v>
      </c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 t="s">
        <v>8</v>
      </c>
      <c r="BD1315" s="21"/>
      <c r="BE1315" s="21"/>
      <c r="BF1315" s="21"/>
      <c r="BG1315" s="21"/>
      <c r="BH1315" s="21" t="s">
        <v>9</v>
      </c>
      <c r="BI1315" s="21"/>
      <c r="BJ1315" s="21"/>
      <c r="BK1315" s="21"/>
      <c r="BL1315" s="21" t="s">
        <v>10</v>
      </c>
      <c r="BM1315" s="21"/>
      <c r="BN1315" s="21"/>
      <c r="BO1315" s="21"/>
      <c r="BP1315" s="21"/>
      <c r="BQ1315" s="21" t="s">
        <v>11</v>
      </c>
      <c r="BR1315" s="21"/>
      <c r="BS1315" s="21"/>
      <c r="BT1315" s="21"/>
      <c r="BU1315" s="21"/>
      <c r="BV1315" s="21"/>
      <c r="BW1315" s="21"/>
      <c r="BX1315" s="21" t="s">
        <v>12</v>
      </c>
      <c r="BY1315" s="21"/>
      <c r="BZ1315" s="21"/>
      <c r="CA1315" s="21"/>
      <c r="CB1315" s="21"/>
      <c r="CC1315" s="21" t="s">
        <v>13</v>
      </c>
      <c r="CD1315" s="21"/>
      <c r="CE1315" s="21"/>
    </row>
    <row r="1316" spans="1:83" ht="60">
      <c r="A1316" s="20"/>
      <c r="B1316" s="1" t="s">
        <v>14</v>
      </c>
      <c r="C1316" s="1" t="s">
        <v>15</v>
      </c>
      <c r="D1316" s="1" t="s">
        <v>16</v>
      </c>
      <c r="E1316" s="1" t="s">
        <v>17</v>
      </c>
      <c r="F1316" s="1" t="s">
        <v>18</v>
      </c>
      <c r="G1316" s="1" t="s">
        <v>19</v>
      </c>
      <c r="H1316" s="1" t="s">
        <v>20</v>
      </c>
      <c r="I1316" s="1" t="s">
        <v>21</v>
      </c>
      <c r="J1316" s="1" t="s">
        <v>22</v>
      </c>
      <c r="K1316" s="1" t="s">
        <v>23</v>
      </c>
      <c r="L1316" s="1" t="s">
        <v>24</v>
      </c>
      <c r="M1316" s="1" t="s">
        <v>25</v>
      </c>
      <c r="N1316" s="1" t="s">
        <v>26</v>
      </c>
      <c r="O1316" s="1" t="s">
        <v>27</v>
      </c>
      <c r="P1316" s="1" t="s">
        <v>28</v>
      </c>
      <c r="Q1316" s="1" t="s">
        <v>29</v>
      </c>
      <c r="R1316" s="1" t="s">
        <v>30</v>
      </c>
      <c r="S1316" s="1" t="s">
        <v>31</v>
      </c>
      <c r="T1316" s="1" t="s">
        <v>32</v>
      </c>
      <c r="U1316" s="1" t="s">
        <v>33</v>
      </c>
      <c r="V1316" s="1" t="s">
        <v>34</v>
      </c>
      <c r="W1316" s="1" t="s">
        <v>35</v>
      </c>
      <c r="X1316" s="1" t="s">
        <v>36</v>
      </c>
      <c r="Y1316" s="1" t="s">
        <v>37</v>
      </c>
      <c r="Z1316" s="1" t="s">
        <v>38</v>
      </c>
      <c r="AA1316" s="1" t="s">
        <v>39</v>
      </c>
      <c r="AB1316" s="1" t="s">
        <v>40</v>
      </c>
      <c r="AC1316" s="1" t="s">
        <v>41</v>
      </c>
      <c r="AD1316" s="1" t="s">
        <v>42</v>
      </c>
      <c r="AE1316" s="1" t="s">
        <v>43</v>
      </c>
      <c r="AF1316" s="1" t="s">
        <v>44</v>
      </c>
      <c r="AG1316" s="1" t="s">
        <v>45</v>
      </c>
      <c r="AH1316" s="1" t="s">
        <v>46</v>
      </c>
      <c r="AI1316" s="1" t="s">
        <v>47</v>
      </c>
      <c r="AJ1316" s="1" t="s">
        <v>48</v>
      </c>
      <c r="AK1316" s="1" t="s">
        <v>49</v>
      </c>
      <c r="AL1316" s="1" t="s">
        <v>50</v>
      </c>
      <c r="AM1316" s="1" t="s">
        <v>51</v>
      </c>
      <c r="AN1316" s="1" t="s">
        <v>52</v>
      </c>
      <c r="AO1316" s="1" t="s">
        <v>53</v>
      </c>
      <c r="AP1316" s="1" t="s">
        <v>54</v>
      </c>
      <c r="AQ1316" s="1" t="s">
        <v>55</v>
      </c>
      <c r="AR1316" s="1" t="s">
        <v>56</v>
      </c>
      <c r="AS1316" s="1" t="s">
        <v>57</v>
      </c>
      <c r="AT1316" s="1" t="s">
        <v>58</v>
      </c>
      <c r="AU1316" s="1" t="s">
        <v>59</v>
      </c>
      <c r="AV1316" s="1" t="s">
        <v>60</v>
      </c>
      <c r="AW1316" s="1" t="s">
        <v>61</v>
      </c>
      <c r="AX1316" s="1" t="s">
        <v>62</v>
      </c>
      <c r="AY1316" s="1" t="s">
        <v>63</v>
      </c>
      <c r="AZ1316" s="1" t="s">
        <v>64</v>
      </c>
      <c r="BA1316" s="1" t="s">
        <v>65</v>
      </c>
      <c r="BB1316" s="1" t="s">
        <v>47</v>
      </c>
      <c r="BC1316" s="1" t="s">
        <v>66</v>
      </c>
      <c r="BD1316" s="1" t="s">
        <v>67</v>
      </c>
      <c r="BE1316" s="1" t="s">
        <v>68</v>
      </c>
      <c r="BF1316" s="1" t="s">
        <v>69</v>
      </c>
      <c r="BG1316" s="1" t="s">
        <v>70</v>
      </c>
      <c r="BH1316" s="1" t="s">
        <v>71</v>
      </c>
      <c r="BI1316" s="1" t="s">
        <v>72</v>
      </c>
      <c r="BJ1316" s="1" t="s">
        <v>73</v>
      </c>
      <c r="BK1316" s="1" t="s">
        <v>74</v>
      </c>
      <c r="BL1316" s="1" t="s">
        <v>75</v>
      </c>
      <c r="BM1316" s="1" t="s">
        <v>76</v>
      </c>
      <c r="BN1316" s="1" t="s">
        <v>77</v>
      </c>
      <c r="BO1316" s="1" t="s">
        <v>78</v>
      </c>
      <c r="BP1316" s="1" t="s">
        <v>79</v>
      </c>
      <c r="BQ1316" s="1" t="s">
        <v>80</v>
      </c>
      <c r="BR1316" s="1" t="s">
        <v>81</v>
      </c>
      <c r="BS1316" s="1" t="s">
        <v>82</v>
      </c>
      <c r="BT1316" s="1" t="s">
        <v>83</v>
      </c>
      <c r="BU1316" s="1" t="s">
        <v>84</v>
      </c>
      <c r="BV1316" s="1" t="s">
        <v>85</v>
      </c>
      <c r="BW1316" s="1" t="s">
        <v>86</v>
      </c>
      <c r="BX1316" s="1" t="s">
        <v>87</v>
      </c>
      <c r="BY1316" s="1" t="s">
        <v>88</v>
      </c>
      <c r="BZ1316" s="1" t="s">
        <v>89</v>
      </c>
      <c r="CA1316" s="1" t="s">
        <v>90</v>
      </c>
      <c r="CB1316" s="1" t="s">
        <v>91</v>
      </c>
      <c r="CC1316" s="1" t="s">
        <v>92</v>
      </c>
      <c r="CD1316" s="1" t="s">
        <v>93</v>
      </c>
      <c r="CE1316" s="1" t="s">
        <v>94</v>
      </c>
    </row>
    <row r="1317" spans="1:83">
      <c r="A1317" s="22" t="s">
        <v>171</v>
      </c>
      <c r="B1317" s="22"/>
      <c r="C1317" s="22"/>
      <c r="D1317" s="22"/>
      <c r="E1317" s="22"/>
      <c r="F1317" s="22"/>
      <c r="G1317" s="22"/>
      <c r="H1317" s="22"/>
      <c r="I1317" s="22"/>
      <c r="J1317" s="22"/>
      <c r="K1317" s="22"/>
      <c r="L1317" s="22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</row>
    <row r="1318" spans="1:83">
      <c r="A1318" s="11" t="s">
        <v>189</v>
      </c>
      <c r="B1318" s="3">
        <v>3256</v>
      </c>
      <c r="C1318" s="3">
        <v>4051</v>
      </c>
      <c r="D1318" s="3">
        <v>11258</v>
      </c>
      <c r="E1318" s="3">
        <v>10739</v>
      </c>
      <c r="F1318" s="3">
        <v>12469</v>
      </c>
      <c r="G1318" s="3">
        <v>1623</v>
      </c>
      <c r="H1318" s="3">
        <v>1633</v>
      </c>
      <c r="I1318" s="3">
        <v>313</v>
      </c>
      <c r="J1318" s="3">
        <v>499</v>
      </c>
      <c r="K1318" s="3">
        <v>671</v>
      </c>
      <c r="L1318" s="3">
        <v>898</v>
      </c>
      <c r="M1318" s="3">
        <v>875</v>
      </c>
      <c r="N1318" s="3">
        <v>353</v>
      </c>
      <c r="O1318" s="3">
        <v>767</v>
      </c>
      <c r="P1318" s="3">
        <v>355</v>
      </c>
      <c r="Q1318" s="3">
        <v>1666</v>
      </c>
      <c r="R1318" s="3">
        <v>202</v>
      </c>
      <c r="S1318" s="3">
        <v>365</v>
      </c>
      <c r="T1318" s="3">
        <v>554</v>
      </c>
      <c r="U1318" s="3">
        <v>692</v>
      </c>
      <c r="V1318" s="3">
        <v>796</v>
      </c>
      <c r="W1318" s="3">
        <v>1090</v>
      </c>
      <c r="X1318" s="3">
        <v>1237</v>
      </c>
      <c r="Y1318" s="3">
        <v>1429</v>
      </c>
      <c r="Z1318" s="3">
        <v>794</v>
      </c>
      <c r="AA1318" s="3">
        <v>281</v>
      </c>
      <c r="AB1318" s="3">
        <v>750</v>
      </c>
      <c r="AC1318" s="3">
        <v>1217</v>
      </c>
      <c r="AD1318" s="3">
        <v>1008</v>
      </c>
      <c r="AE1318" s="3">
        <v>952</v>
      </c>
      <c r="AF1318" s="3">
        <v>226</v>
      </c>
      <c r="AG1318" s="3">
        <v>772</v>
      </c>
      <c r="AH1318" s="3">
        <v>786</v>
      </c>
      <c r="AI1318" s="3">
        <v>262</v>
      </c>
      <c r="AJ1318" s="3">
        <v>258</v>
      </c>
      <c r="AK1318" s="3">
        <v>184</v>
      </c>
      <c r="AL1318" s="3">
        <v>457</v>
      </c>
      <c r="AM1318" s="3">
        <v>495</v>
      </c>
      <c r="AN1318" s="3">
        <v>132</v>
      </c>
      <c r="AO1318" s="3">
        <v>94</v>
      </c>
      <c r="AP1318" s="3">
        <v>161</v>
      </c>
      <c r="AQ1318" s="3">
        <v>153</v>
      </c>
      <c r="AR1318" s="3">
        <v>90</v>
      </c>
      <c r="AS1318" s="3">
        <v>74</v>
      </c>
      <c r="AT1318" s="3">
        <v>110</v>
      </c>
      <c r="AU1318" s="3">
        <v>261</v>
      </c>
      <c r="AV1318" s="3">
        <v>334</v>
      </c>
      <c r="AW1318" s="3">
        <v>58</v>
      </c>
      <c r="AX1318" s="3">
        <v>133</v>
      </c>
      <c r="AY1318" s="3">
        <v>131</v>
      </c>
      <c r="AZ1318" s="3">
        <v>97</v>
      </c>
      <c r="BA1318" s="3">
        <v>30</v>
      </c>
      <c r="BB1318" s="3">
        <v>262</v>
      </c>
      <c r="BC1318" s="3">
        <v>89</v>
      </c>
      <c r="BD1318" s="3">
        <v>153</v>
      </c>
      <c r="BE1318" s="3">
        <v>204</v>
      </c>
      <c r="BF1318" s="3">
        <v>537</v>
      </c>
      <c r="BG1318" s="3">
        <v>2188</v>
      </c>
      <c r="BH1318" s="3">
        <v>310</v>
      </c>
      <c r="BI1318" s="3">
        <v>132</v>
      </c>
      <c r="BJ1318" s="3">
        <v>431</v>
      </c>
      <c r="BK1318" s="3">
        <v>2383</v>
      </c>
      <c r="BL1318" s="3">
        <v>587</v>
      </c>
      <c r="BM1318" s="3">
        <v>1263</v>
      </c>
      <c r="BN1318" s="3">
        <v>422</v>
      </c>
      <c r="BO1318" s="3">
        <v>484</v>
      </c>
      <c r="BP1318" s="3">
        <v>267</v>
      </c>
      <c r="BQ1318" s="3">
        <v>1733</v>
      </c>
      <c r="BR1318" s="3">
        <v>80</v>
      </c>
      <c r="BS1318" s="3">
        <v>255</v>
      </c>
      <c r="BT1318" s="3">
        <v>798</v>
      </c>
      <c r="BU1318" s="3">
        <v>236</v>
      </c>
      <c r="BV1318" s="3">
        <v>29</v>
      </c>
      <c r="BW1318" s="3">
        <v>64</v>
      </c>
      <c r="BX1318" s="3">
        <v>140</v>
      </c>
      <c r="BY1318" s="3">
        <v>182</v>
      </c>
      <c r="BZ1318" s="3">
        <v>1118</v>
      </c>
      <c r="CA1318" s="3">
        <v>1721</v>
      </c>
      <c r="CB1318" s="3">
        <v>44</v>
      </c>
      <c r="CC1318" s="3">
        <v>2442</v>
      </c>
      <c r="CD1318" s="3">
        <v>537</v>
      </c>
      <c r="CE1318" s="3">
        <v>209</v>
      </c>
    </row>
    <row r="1319" spans="1:83">
      <c r="A1319" s="11" t="s">
        <v>190</v>
      </c>
      <c r="B1319" s="3">
        <v>3716313</v>
      </c>
      <c r="C1319" s="3">
        <v>1998122</v>
      </c>
      <c r="D1319" s="3">
        <v>3944932</v>
      </c>
      <c r="E1319" s="3">
        <v>3737076</v>
      </c>
      <c r="F1319" s="3">
        <v>3645260</v>
      </c>
      <c r="G1319" s="3">
        <v>1852473</v>
      </c>
      <c r="H1319" s="3">
        <v>1863840</v>
      </c>
      <c r="I1319" s="3">
        <v>426180</v>
      </c>
      <c r="J1319" s="3">
        <v>631874</v>
      </c>
      <c r="K1319" s="3">
        <v>1001394</v>
      </c>
      <c r="L1319" s="3">
        <v>965115</v>
      </c>
      <c r="M1319" s="3">
        <v>691749</v>
      </c>
      <c r="N1319" s="3">
        <v>372862</v>
      </c>
      <c r="O1319" s="3">
        <v>931364</v>
      </c>
      <c r="P1319" s="3">
        <v>381850</v>
      </c>
      <c r="Q1319" s="3">
        <v>1915260</v>
      </c>
      <c r="R1319" s="3">
        <v>172489</v>
      </c>
      <c r="S1319" s="3">
        <v>274963</v>
      </c>
      <c r="T1319" s="3">
        <v>392908</v>
      </c>
      <c r="U1319" s="3">
        <v>500790</v>
      </c>
      <c r="V1319" s="3">
        <v>588859</v>
      </c>
      <c r="W1319" s="3">
        <v>851916</v>
      </c>
      <c r="X1319" s="3">
        <v>999674</v>
      </c>
      <c r="Y1319" s="3">
        <v>1219625</v>
      </c>
      <c r="Z1319" s="3">
        <v>611936</v>
      </c>
      <c r="AA1319" s="3">
        <v>325274</v>
      </c>
      <c r="AB1319" s="3">
        <v>890319</v>
      </c>
      <c r="AC1319" s="3">
        <v>1418784</v>
      </c>
      <c r="AD1319" s="3">
        <v>1081936</v>
      </c>
      <c r="AE1319" s="3">
        <v>921517</v>
      </c>
      <c r="AF1319" s="3">
        <v>280043</v>
      </c>
      <c r="AG1319" s="3">
        <v>955681</v>
      </c>
      <c r="AH1319" s="3">
        <v>923264</v>
      </c>
      <c r="AI1319" s="3">
        <v>321806</v>
      </c>
      <c r="AJ1319" s="3">
        <v>314002</v>
      </c>
      <c r="AK1319" s="3">
        <v>240244</v>
      </c>
      <c r="AL1319" s="3">
        <v>429973</v>
      </c>
      <c r="AM1319" s="3">
        <v>491543</v>
      </c>
      <c r="AN1319" s="3">
        <v>167174</v>
      </c>
      <c r="AO1319" s="3">
        <v>112870</v>
      </c>
      <c r="AP1319" s="3">
        <v>198443</v>
      </c>
      <c r="AQ1319" s="3">
        <v>192991</v>
      </c>
      <c r="AR1319" s="3">
        <v>108490</v>
      </c>
      <c r="AS1319" s="3">
        <v>82971</v>
      </c>
      <c r="AT1319" s="3">
        <v>132541</v>
      </c>
      <c r="AU1319" s="3">
        <v>308446</v>
      </c>
      <c r="AV1319" s="3">
        <v>386280</v>
      </c>
      <c r="AW1319" s="3">
        <v>69019</v>
      </c>
      <c r="AX1319" s="3">
        <v>159519</v>
      </c>
      <c r="AY1319" s="3">
        <v>158140</v>
      </c>
      <c r="AZ1319" s="3">
        <v>119399</v>
      </c>
      <c r="BA1319" s="3">
        <v>36464</v>
      </c>
      <c r="BB1319" s="3">
        <v>321806</v>
      </c>
      <c r="BC1319" s="3">
        <v>114858</v>
      </c>
      <c r="BD1319" s="3">
        <v>196858</v>
      </c>
      <c r="BE1319" s="3">
        <v>263416</v>
      </c>
      <c r="BF1319" s="3">
        <v>680330</v>
      </c>
      <c r="BG1319" s="3">
        <v>2369433</v>
      </c>
      <c r="BH1319" s="3">
        <v>368528</v>
      </c>
      <c r="BI1319" s="3">
        <v>156835</v>
      </c>
      <c r="BJ1319" s="3">
        <v>520210</v>
      </c>
      <c r="BK1319" s="3">
        <v>2670741</v>
      </c>
      <c r="BL1319" s="3">
        <v>643024</v>
      </c>
      <c r="BM1319" s="3">
        <v>1304154</v>
      </c>
      <c r="BN1319" s="3">
        <v>527497</v>
      </c>
      <c r="BO1319" s="3">
        <v>642096</v>
      </c>
      <c r="BP1319" s="3">
        <v>355052</v>
      </c>
      <c r="BQ1319" s="3">
        <v>2156140</v>
      </c>
      <c r="BR1319" s="3">
        <v>105119</v>
      </c>
      <c r="BS1319" s="3">
        <v>338089</v>
      </c>
      <c r="BT1319" s="3">
        <v>650784</v>
      </c>
      <c r="BU1319" s="3">
        <v>285245</v>
      </c>
      <c r="BV1319" s="3">
        <v>35749</v>
      </c>
      <c r="BW1319" s="3">
        <v>82313</v>
      </c>
      <c r="BX1319" s="3">
        <v>132636</v>
      </c>
      <c r="BY1319" s="3">
        <v>185469</v>
      </c>
      <c r="BZ1319" s="3">
        <v>1236458</v>
      </c>
      <c r="CA1319" s="3">
        <v>2068620</v>
      </c>
      <c r="CB1319" s="3">
        <v>41459</v>
      </c>
      <c r="CC1319" s="3">
        <v>2737875</v>
      </c>
      <c r="CD1319" s="3">
        <v>650085</v>
      </c>
      <c r="CE1319" s="3">
        <v>257537</v>
      </c>
    </row>
    <row r="1320" spans="1:83">
      <c r="A1320" s="4" t="s">
        <v>203</v>
      </c>
      <c r="B1320" s="6">
        <v>2.79779483230931E-2</v>
      </c>
      <c r="C1320" s="6">
        <v>3.5784890785542596E-2</v>
      </c>
      <c r="D1320" s="6">
        <v>2.5000393819911801E-2</v>
      </c>
      <c r="E1320" s="6">
        <v>6.5888137774763003E-2</v>
      </c>
      <c r="F1320" s="6">
        <v>2.4066870401562902E-2</v>
      </c>
      <c r="G1320" s="6">
        <v>3.1821815760883297E-2</v>
      </c>
      <c r="H1320" s="6">
        <v>2.4157521508979901E-2</v>
      </c>
      <c r="I1320" s="6">
        <v>3.0851956067703599E-2</v>
      </c>
      <c r="J1320" s="6">
        <v>2.29466588964891E-2</v>
      </c>
      <c r="K1320" s="6">
        <v>2.7261997156853898E-2</v>
      </c>
      <c r="L1320" s="6">
        <v>3.2951691058425603E-2</v>
      </c>
      <c r="M1320" s="6">
        <v>2.4900256090026201E-2</v>
      </c>
      <c r="N1320" s="6">
        <v>1.7779611722237899E-2</v>
      </c>
      <c r="O1320" s="6">
        <v>3.7463826342327602E-2</v>
      </c>
      <c r="P1320" s="6">
        <v>2.9316517386644998E-2</v>
      </c>
      <c r="Q1320" s="6">
        <v>2.57831771804315E-2</v>
      </c>
      <c r="R1320" s="6">
        <v>3.2467231825672599E-2</v>
      </c>
      <c r="S1320" s="6">
        <v>4.7542045801329397E-2</v>
      </c>
      <c r="T1320" s="6">
        <v>5.2830297896730494E-2</v>
      </c>
      <c r="U1320" s="6">
        <v>4.9552397614278397E-2</v>
      </c>
      <c r="V1320" s="6">
        <v>3.1986863166340702E-2</v>
      </c>
      <c r="W1320" s="6">
        <v>3.1716478153169698E-2</v>
      </c>
      <c r="X1320" s="6">
        <v>2.3992641482149798E-2</v>
      </c>
      <c r="Y1320" s="6">
        <v>2.1762306889396198E-2</v>
      </c>
      <c r="Z1320" s="6">
        <v>1.9660656255810802E-2</v>
      </c>
      <c r="AA1320" s="6">
        <v>2.8652930748719697E-2</v>
      </c>
      <c r="AB1320" s="6">
        <v>3.5966200006596998E-2</v>
      </c>
      <c r="AC1320" s="6">
        <v>2.0614803501561699E-2</v>
      </c>
      <c r="AD1320" s="6">
        <v>3.08571029603209E-2</v>
      </c>
      <c r="AE1320" s="6">
        <v>2.7817621691515301E-2</v>
      </c>
      <c r="AF1320" s="6">
        <v>2.2511794112171E-2</v>
      </c>
      <c r="AG1320" s="6">
        <v>2.78663542785434E-2</v>
      </c>
      <c r="AH1320" s="6">
        <v>3.42754463534879E-2</v>
      </c>
      <c r="AI1320" s="6">
        <v>2.2481578605676403E-2</v>
      </c>
      <c r="AJ1320" s="6">
        <v>2.0779479371218098E-2</v>
      </c>
      <c r="AK1320" s="6">
        <v>2.2548390814395001E-2</v>
      </c>
      <c r="AL1320" s="6">
        <v>2.4767055704205402E-2</v>
      </c>
      <c r="AM1320" s="6">
        <v>3.0486080192753701E-2</v>
      </c>
      <c r="AN1320" s="6">
        <v>2.0006955664547597E-2</v>
      </c>
      <c r="AO1320" s="6">
        <v>2.6221761417482902E-2</v>
      </c>
      <c r="AP1320" s="6">
        <v>4.3156811727824394E-2</v>
      </c>
      <c r="AQ1320" s="6">
        <v>3.6134437478946096E-2</v>
      </c>
      <c r="AR1320" s="6">
        <v>2.9007987960442797E-2</v>
      </c>
      <c r="AS1320" s="6">
        <v>1.6624857447245699E-2</v>
      </c>
      <c r="AT1320" s="6">
        <v>8.6762580929957405E-3</v>
      </c>
      <c r="AU1320" s="6">
        <v>3.15732813325715E-2</v>
      </c>
      <c r="AV1320" s="6">
        <v>3.7494675129137699E-2</v>
      </c>
      <c r="AW1320" s="6">
        <v>9.1888222268870598E-2</v>
      </c>
      <c r="AX1320" s="6">
        <v>6.7775556589022004E-3</v>
      </c>
      <c r="AY1320" s="6">
        <v>4.1259674499932307E-2</v>
      </c>
      <c r="AZ1320" s="5"/>
      <c r="BA1320" s="5"/>
      <c r="BB1320" s="6">
        <v>2.2481578605676403E-2</v>
      </c>
      <c r="BC1320" s="6">
        <v>6.86229059295939E-2</v>
      </c>
      <c r="BD1320" s="6">
        <v>9.4488808942444196E-3</v>
      </c>
      <c r="BE1320" s="6">
        <v>1.3344292395905299E-2</v>
      </c>
      <c r="BF1320" s="6">
        <v>3.0234859727345097E-2</v>
      </c>
      <c r="BG1320" s="6">
        <v>2.96054166080955E-2</v>
      </c>
      <c r="BH1320" s="6">
        <v>3.0771901128076599E-2</v>
      </c>
      <c r="BI1320" s="6">
        <v>3.9335538241866502E-2</v>
      </c>
      <c r="BJ1320" s="6">
        <v>1.4473586572886199E-2</v>
      </c>
      <c r="BK1320" s="6">
        <v>2.9555857113151299E-2</v>
      </c>
      <c r="BL1320" s="6">
        <v>3.2555015302773299E-2</v>
      </c>
      <c r="BM1320" s="6">
        <v>3.06443409242649E-2</v>
      </c>
      <c r="BN1320" s="6">
        <v>1.8460747209240701E-2</v>
      </c>
      <c r="BO1320" s="6">
        <v>2.6581239721174002E-2</v>
      </c>
      <c r="BP1320" s="6">
        <v>1.90074130096228E-2</v>
      </c>
      <c r="BQ1320" s="6">
        <v>2.6051733257398898E-2</v>
      </c>
      <c r="BR1320" s="6">
        <v>4.3514997016052305E-2</v>
      </c>
      <c r="BS1320" s="6">
        <v>2.99880756960011E-2</v>
      </c>
      <c r="BT1320" s="6">
        <v>2.2338869358675999E-2</v>
      </c>
      <c r="BU1320" s="6">
        <v>5.4065916854281394E-2</v>
      </c>
      <c r="BV1320" s="5"/>
      <c r="BW1320" s="6">
        <v>1.6286933999360698E-2</v>
      </c>
      <c r="BX1320" s="6">
        <v>1.9393854488200701E-2</v>
      </c>
      <c r="BY1320" s="6">
        <v>2.8570369343695799E-2</v>
      </c>
      <c r="BZ1320" s="6">
        <v>2.5487748929058803E-2</v>
      </c>
      <c r="CA1320" s="6">
        <v>2.99899987711859E-2</v>
      </c>
      <c r="CB1320" s="6">
        <v>2.7961352814987701E-2</v>
      </c>
      <c r="CC1320" s="6">
        <v>2.3408820765803199E-2</v>
      </c>
      <c r="CD1320" s="6">
        <v>4.5185389816989295E-2</v>
      </c>
      <c r="CE1320" s="6">
        <v>3.2651730302598103E-2</v>
      </c>
    </row>
    <row r="1321" spans="1:83">
      <c r="A1321" s="4">
        <v>-2</v>
      </c>
      <c r="B1321" s="6">
        <v>4.4182243337114499E-2</v>
      </c>
      <c r="C1321" s="6">
        <v>4.9177903276067303E-2</v>
      </c>
      <c r="D1321" s="6">
        <v>4.8223428188221902E-2</v>
      </c>
      <c r="E1321" s="6">
        <v>9.3993845455413505E-2</v>
      </c>
      <c r="F1321" s="6">
        <v>4.6271596539067594E-2</v>
      </c>
      <c r="G1321" s="6">
        <v>5.0397621030466896E-2</v>
      </c>
      <c r="H1321" s="6">
        <v>3.8004768181213698E-2</v>
      </c>
      <c r="I1321" s="6">
        <v>3.6151942166579E-2</v>
      </c>
      <c r="J1321" s="6">
        <v>5.4843201728565001E-2</v>
      </c>
      <c r="K1321" s="6">
        <v>4.55418153394117E-2</v>
      </c>
      <c r="L1321" s="6">
        <v>4.0919922338707206E-2</v>
      </c>
      <c r="M1321" s="6">
        <v>4.1974823634499198E-2</v>
      </c>
      <c r="N1321" s="6">
        <v>6.0038583442258896E-2</v>
      </c>
      <c r="O1321" s="6">
        <v>4.1761831228843603E-2</v>
      </c>
      <c r="P1321" s="6">
        <v>4.9357517237849403E-2</v>
      </c>
      <c r="Q1321" s="6">
        <v>4.0040450024814801E-2</v>
      </c>
      <c r="R1321" s="6">
        <v>4.6561934570920498E-2</v>
      </c>
      <c r="S1321" s="6">
        <v>6.0250844767714903E-2</v>
      </c>
      <c r="T1321" s="6">
        <v>3.9309518991580999E-2</v>
      </c>
      <c r="U1321" s="6">
        <v>4.9473211116677393E-2</v>
      </c>
      <c r="V1321" s="6">
        <v>4.6227916751397001E-2</v>
      </c>
      <c r="W1321" s="6">
        <v>4.9268198385927102E-2</v>
      </c>
      <c r="X1321" s="6">
        <v>4.4496144547097105E-2</v>
      </c>
      <c r="Y1321" s="6">
        <v>4.1544945021376997E-2</v>
      </c>
      <c r="Z1321" s="6">
        <v>5.1038088182318898E-2</v>
      </c>
      <c r="AA1321" s="6">
        <v>4.7901605293128299E-2</v>
      </c>
      <c r="AB1321" s="6">
        <v>5.1647565474255301E-2</v>
      </c>
      <c r="AC1321" s="6">
        <v>3.89269764457634E-2</v>
      </c>
      <c r="AD1321" s="6">
        <v>4.3812309489223995E-2</v>
      </c>
      <c r="AE1321" s="6">
        <v>4.3251100228873601E-2</v>
      </c>
      <c r="AF1321" s="6">
        <v>5.5967457160900402E-2</v>
      </c>
      <c r="AG1321" s="6">
        <v>3.5350251757165302E-2</v>
      </c>
      <c r="AH1321" s="6">
        <v>4.4739854635937701E-2</v>
      </c>
      <c r="AI1321" s="6">
        <v>4.07767715295934E-2</v>
      </c>
      <c r="AJ1321" s="6">
        <v>6.5135439085104899E-2</v>
      </c>
      <c r="AK1321" s="6">
        <v>3.97267510703272E-2</v>
      </c>
      <c r="AL1321" s="6">
        <v>3.9811647828834597E-2</v>
      </c>
      <c r="AM1321" s="6">
        <v>4.6259734047865902E-2</v>
      </c>
      <c r="AN1321" s="6">
        <v>6.6177961357510501E-2</v>
      </c>
      <c r="AO1321" s="6">
        <v>4.08444711750717E-2</v>
      </c>
      <c r="AP1321" s="6">
        <v>2.8419473116287199E-2</v>
      </c>
      <c r="AQ1321" s="6">
        <v>3.9363197927973999E-2</v>
      </c>
      <c r="AR1321" s="6">
        <v>5.0446756612946994E-2</v>
      </c>
      <c r="AS1321" s="6">
        <v>3.6995371924556E-2</v>
      </c>
      <c r="AT1321" s="6">
        <v>1.8564260690543798E-2</v>
      </c>
      <c r="AU1321" s="6">
        <v>3.4035428236207796E-2</v>
      </c>
      <c r="AV1321" s="6">
        <v>4.5962711815632599E-2</v>
      </c>
      <c r="AW1321" s="6">
        <v>4.8600902064484003E-2</v>
      </c>
      <c r="AX1321" s="6">
        <v>6.08062153249831E-2</v>
      </c>
      <c r="AY1321" s="6">
        <v>6.3788889386473202E-2</v>
      </c>
      <c r="AZ1321" s="6">
        <v>6.439840583814721E-2</v>
      </c>
      <c r="BA1321" s="6">
        <v>7.3388719257755405E-2</v>
      </c>
      <c r="BB1321" s="6">
        <v>4.07767715295934E-2</v>
      </c>
      <c r="BC1321" s="6">
        <v>9.1036926491761302E-2</v>
      </c>
      <c r="BD1321" s="6">
        <v>3.7297483143375304E-2</v>
      </c>
      <c r="BE1321" s="6">
        <v>3.3905972035962899E-2</v>
      </c>
      <c r="BF1321" s="6">
        <v>3.4463585489857798E-2</v>
      </c>
      <c r="BG1321" s="6">
        <v>4.64092728361939E-2</v>
      </c>
      <c r="BH1321" s="6">
        <v>5.0443068587512997E-2</v>
      </c>
      <c r="BI1321" s="6">
        <v>7.72789965355834E-2</v>
      </c>
      <c r="BJ1321" s="6">
        <v>5.3454087921185105E-2</v>
      </c>
      <c r="BK1321" s="6">
        <v>3.9568800910591E-2</v>
      </c>
      <c r="BL1321" s="6">
        <v>4.6315036322136197E-2</v>
      </c>
      <c r="BM1321" s="6">
        <v>3.9893212171986797E-2</v>
      </c>
      <c r="BN1321" s="6">
        <v>5.5579617697990101E-2</v>
      </c>
      <c r="BO1321" s="6">
        <v>4.2125964667290801E-2</v>
      </c>
      <c r="BP1321" s="6">
        <v>3.6166491158278302E-2</v>
      </c>
      <c r="BQ1321" s="6">
        <v>4.3437760897572397E-2</v>
      </c>
      <c r="BR1321" s="6">
        <v>4.0712227749721698E-2</v>
      </c>
      <c r="BS1321" s="6">
        <v>3.9431898426829301E-2</v>
      </c>
      <c r="BT1321" s="6">
        <v>3.9171068466621502E-2</v>
      </c>
      <c r="BU1321" s="6">
        <v>5.7930415636482602E-2</v>
      </c>
      <c r="BV1321" s="6">
        <v>3.91668388918293E-2</v>
      </c>
      <c r="BW1321" s="6">
        <v>7.6431607019302503E-2</v>
      </c>
      <c r="BX1321" s="6">
        <v>1.62216426437919E-2</v>
      </c>
      <c r="BY1321" s="6">
        <v>8.8506347959031104E-2</v>
      </c>
      <c r="BZ1321" s="6">
        <v>4.0093791622569694E-2</v>
      </c>
      <c r="CA1321" s="6">
        <v>4.6074298882216001E-2</v>
      </c>
      <c r="CB1321" s="5"/>
      <c r="CC1321" s="6">
        <v>3.3745147496030699E-2</v>
      </c>
      <c r="CD1321" s="6">
        <v>6.55181433481654E-2</v>
      </c>
      <c r="CE1321" s="6">
        <v>9.0850093141630506E-2</v>
      </c>
    </row>
    <row r="1322" spans="1:83">
      <c r="A1322" s="4">
        <v>-1</v>
      </c>
      <c r="B1322" s="6">
        <v>0.10091410560026701</v>
      </c>
      <c r="C1322" s="6">
        <v>9.725801235922249E-2</v>
      </c>
      <c r="D1322" s="6">
        <v>9.4345276814239293E-2</v>
      </c>
      <c r="E1322" s="6">
        <v>0.124166562801709</v>
      </c>
      <c r="F1322" s="6">
        <v>8.1716804836967596E-2</v>
      </c>
      <c r="G1322" s="6">
        <v>0.113375712306512</v>
      </c>
      <c r="H1322" s="6">
        <v>8.852849210605139E-2</v>
      </c>
      <c r="I1322" s="6">
        <v>7.7225987478908298E-2</v>
      </c>
      <c r="J1322" s="6">
        <v>8.4224436048601789E-2</v>
      </c>
      <c r="K1322" s="6">
        <v>9.9517590499061406E-2</v>
      </c>
      <c r="L1322" s="6">
        <v>0.12804430284108201</v>
      </c>
      <c r="M1322" s="6">
        <v>9.4923300582182998E-2</v>
      </c>
      <c r="N1322" s="6">
        <v>8.1227440547878005E-2</v>
      </c>
      <c r="O1322" s="6">
        <v>0.109754739378583</v>
      </c>
      <c r="P1322" s="6">
        <v>9.7290704491355309E-2</v>
      </c>
      <c r="Q1322" s="6">
        <v>0.10293608810201001</v>
      </c>
      <c r="R1322" s="6">
        <v>4.9024526534476899E-2</v>
      </c>
      <c r="S1322" s="6">
        <v>9.3989796314001811E-2</v>
      </c>
      <c r="T1322" s="6">
        <v>9.2023770360663198E-2</v>
      </c>
      <c r="U1322" s="6">
        <v>9.7474942847882412E-2</v>
      </c>
      <c r="V1322" s="6">
        <v>0.106624693111529</v>
      </c>
      <c r="W1322" s="6">
        <v>0.114098422703066</v>
      </c>
      <c r="X1322" s="6">
        <v>0.10526712974046401</v>
      </c>
      <c r="Y1322" s="6">
        <v>9.5970452612832102E-2</v>
      </c>
      <c r="Z1322" s="6">
        <v>9.2196933707913598E-2</v>
      </c>
      <c r="AA1322" s="6">
        <v>0.114573748360423</v>
      </c>
      <c r="AB1322" s="6">
        <v>0.101746392859719</v>
      </c>
      <c r="AC1322" s="6">
        <v>0.10540655313499001</v>
      </c>
      <c r="AD1322" s="6">
        <v>9.0231459856827401E-2</v>
      </c>
      <c r="AE1322" s="6">
        <v>0.102877797699822</v>
      </c>
      <c r="AF1322" s="6">
        <v>9.0019113102108014E-2</v>
      </c>
      <c r="AG1322" s="6">
        <v>0.102254071949476</v>
      </c>
      <c r="AH1322" s="6">
        <v>9.44871217795797E-2</v>
      </c>
      <c r="AI1322" s="6">
        <v>9.8267211611832508E-2</v>
      </c>
      <c r="AJ1322" s="6">
        <v>0.122399644491576</v>
      </c>
      <c r="AK1322" s="6">
        <v>8.1366010539464406E-2</v>
      </c>
      <c r="AL1322" s="6">
        <v>0.10240705884874</v>
      </c>
      <c r="AM1322" s="6">
        <v>0.10328957279148099</v>
      </c>
      <c r="AN1322" s="6">
        <v>8.6607132175451101E-2</v>
      </c>
      <c r="AO1322" s="6">
        <v>9.5072667632243701E-2</v>
      </c>
      <c r="AP1322" s="6">
        <v>0.11299789811033399</v>
      </c>
      <c r="AQ1322" s="6">
        <v>7.6561098998562602E-2</v>
      </c>
      <c r="AR1322" s="6">
        <v>0.15960890303616102</v>
      </c>
      <c r="AS1322" s="6">
        <v>0.116777232603323</v>
      </c>
      <c r="AT1322" s="6">
        <v>0.10540228320587</v>
      </c>
      <c r="AU1322" s="6">
        <v>4.5710249951304203E-2</v>
      </c>
      <c r="AV1322" s="6">
        <v>0.126216154335585</v>
      </c>
      <c r="AW1322" s="6">
        <v>0.155180482247323</v>
      </c>
      <c r="AX1322" s="6">
        <v>8.570901801660559E-2</v>
      </c>
      <c r="AY1322" s="6">
        <v>0.100956441172615</v>
      </c>
      <c r="AZ1322" s="6">
        <v>0.15312850135535</v>
      </c>
      <c r="BA1322" s="6">
        <v>0.114776734614641</v>
      </c>
      <c r="BB1322" s="6">
        <v>9.8267211611832508E-2</v>
      </c>
      <c r="BC1322" s="6">
        <v>8.86762533299323E-2</v>
      </c>
      <c r="BD1322" s="6">
        <v>0.115891044377172</v>
      </c>
      <c r="BE1322" s="6">
        <v>8.6879045612813913E-2</v>
      </c>
      <c r="BF1322" s="6">
        <v>0.104553895270874</v>
      </c>
      <c r="BG1322" s="6">
        <v>0.10178591462178399</v>
      </c>
      <c r="BH1322" s="6">
        <v>0.12483570573302699</v>
      </c>
      <c r="BI1322" s="6">
        <v>9.0438336527750296E-2</v>
      </c>
      <c r="BJ1322" s="6">
        <v>9.2226901971339606E-2</v>
      </c>
      <c r="BK1322" s="6">
        <v>9.9920508097498889E-2</v>
      </c>
      <c r="BL1322" s="6">
        <v>9.5691086115303803E-2</v>
      </c>
      <c r="BM1322" s="6">
        <v>0.11436750348885701</v>
      </c>
      <c r="BN1322" s="6">
        <v>8.8881727443094291E-2</v>
      </c>
      <c r="BO1322" s="6">
        <v>9.9559329713693093E-2</v>
      </c>
      <c r="BP1322" s="6">
        <v>8.8920629028144502E-2</v>
      </c>
      <c r="BQ1322" s="6">
        <v>0.10172527215487399</v>
      </c>
      <c r="BR1322" s="6">
        <v>0.11288564502458</v>
      </c>
      <c r="BS1322" s="6">
        <v>6.52381715944583E-2</v>
      </c>
      <c r="BT1322" s="6">
        <v>9.5900410515156992E-2</v>
      </c>
      <c r="BU1322" s="6">
        <v>0.134831903957533</v>
      </c>
      <c r="BV1322" s="6">
        <v>5.2618324847847404E-2</v>
      </c>
      <c r="BW1322" s="6">
        <v>0.144484507431208</v>
      </c>
      <c r="BX1322" s="6">
        <v>3.6424419646603298E-2</v>
      </c>
      <c r="BY1322" s="6">
        <v>0.120860423108305</v>
      </c>
      <c r="BZ1322" s="6">
        <v>9.8259322841118588E-2</v>
      </c>
      <c r="CA1322" s="6">
        <v>0.103408743419052</v>
      </c>
      <c r="CB1322" s="6">
        <v>7.9984825797092401E-2</v>
      </c>
      <c r="CC1322" s="6">
        <v>9.93346016913918E-2</v>
      </c>
      <c r="CD1322" s="6">
        <v>0.1160679136181</v>
      </c>
      <c r="CE1322" s="6">
        <v>8.0098187411496796E-2</v>
      </c>
    </row>
    <row r="1323" spans="1:83">
      <c r="A1323" s="4">
        <v>0</v>
      </c>
      <c r="B1323" s="6">
        <v>0.18962004466409599</v>
      </c>
      <c r="C1323" s="6">
        <v>0.16373500911404901</v>
      </c>
      <c r="D1323" s="6">
        <v>0.15902453621389401</v>
      </c>
      <c r="E1323" s="6">
        <v>0.17471565112780901</v>
      </c>
      <c r="F1323" s="6">
        <v>0.16879975639597902</v>
      </c>
      <c r="G1323" s="6">
        <v>0.19718298052101499</v>
      </c>
      <c r="H1323" s="6">
        <v>0.182103229006739</v>
      </c>
      <c r="I1323" s="6">
        <v>0.13092708959691199</v>
      </c>
      <c r="J1323" s="6">
        <v>0.18916535617836602</v>
      </c>
      <c r="K1323" s="6">
        <v>0.218900948490766</v>
      </c>
      <c r="L1323" s="6">
        <v>0.21498350411191003</v>
      </c>
      <c r="M1323" s="6">
        <v>0.148421099288081</v>
      </c>
      <c r="N1323" s="6">
        <v>0.13586546906437799</v>
      </c>
      <c r="O1323" s="6">
        <v>0.196419742282259</v>
      </c>
      <c r="P1323" s="6">
        <v>0.20100668928173099</v>
      </c>
      <c r="Q1323" s="6">
        <v>0.19520784592718901</v>
      </c>
      <c r="R1323" s="6">
        <v>0.127190063684402</v>
      </c>
      <c r="S1323" s="6">
        <v>0.12729911336965499</v>
      </c>
      <c r="T1323" s="6">
        <v>0.14698754752389098</v>
      </c>
      <c r="U1323" s="6">
        <v>0.177351737389666</v>
      </c>
      <c r="V1323" s="6">
        <v>0.17942599492563499</v>
      </c>
      <c r="W1323" s="6">
        <v>0.18365344187834801</v>
      </c>
      <c r="X1323" s="6">
        <v>0.213805091401498</v>
      </c>
      <c r="Y1323" s="6">
        <v>0.204522470071548</v>
      </c>
      <c r="Z1323" s="6">
        <v>0.148285783821063</v>
      </c>
      <c r="AA1323" s="6">
        <v>0.18276061022141998</v>
      </c>
      <c r="AB1323" s="6">
        <v>0.20688178311084701</v>
      </c>
      <c r="AC1323" s="6">
        <v>0.188946329000441</v>
      </c>
      <c r="AD1323" s="6">
        <v>0.17836115554429699</v>
      </c>
      <c r="AE1323" s="6">
        <v>0.174165613174873</v>
      </c>
      <c r="AF1323" s="6">
        <v>0.18499839327855699</v>
      </c>
      <c r="AG1323" s="6">
        <v>0.198922977588783</v>
      </c>
      <c r="AH1323" s="6">
        <v>0.18708745858494702</v>
      </c>
      <c r="AI1323" s="6">
        <v>0.19799555293368201</v>
      </c>
      <c r="AJ1323" s="6">
        <v>0.20964568486969501</v>
      </c>
      <c r="AK1323" s="6">
        <v>0.15354861227743</v>
      </c>
      <c r="AL1323" s="6">
        <v>0.18819580776036202</v>
      </c>
      <c r="AM1323" s="6">
        <v>0.16189281128452801</v>
      </c>
      <c r="AN1323" s="6">
        <v>0.18837120130913601</v>
      </c>
      <c r="AO1323" s="6">
        <v>0.18000285852364498</v>
      </c>
      <c r="AP1323" s="6">
        <v>0.26354215532365299</v>
      </c>
      <c r="AQ1323" s="6">
        <v>0.160571954684852</v>
      </c>
      <c r="AR1323" s="6">
        <v>0.205455591780795</v>
      </c>
      <c r="AS1323" s="6">
        <v>0.26577852708681698</v>
      </c>
      <c r="AT1323" s="6">
        <v>0.193062481263716</v>
      </c>
      <c r="AU1323" s="6">
        <v>0.171432721630559</v>
      </c>
      <c r="AV1323" s="6">
        <v>0.19794972837521999</v>
      </c>
      <c r="AW1323" s="6">
        <v>0.13211403585891601</v>
      </c>
      <c r="AX1323" s="6">
        <v>0.21483947820215998</v>
      </c>
      <c r="AY1323" s="6">
        <v>0.188536391439316</v>
      </c>
      <c r="AZ1323" s="6">
        <v>0.25914696618197902</v>
      </c>
      <c r="BA1323" s="6">
        <v>0.13910498617436301</v>
      </c>
      <c r="BB1323" s="6">
        <v>0.19799555293368201</v>
      </c>
      <c r="BC1323" s="6">
        <v>0.17642862472416099</v>
      </c>
      <c r="BD1323" s="6">
        <v>0.18021889508330499</v>
      </c>
      <c r="BE1323" s="6">
        <v>0.18513873099681699</v>
      </c>
      <c r="BF1323" s="6">
        <v>0.199184144636598</v>
      </c>
      <c r="BG1323" s="6">
        <v>0.19179950381333502</v>
      </c>
      <c r="BH1323" s="6">
        <v>0.19965946239986798</v>
      </c>
      <c r="BI1323" s="6">
        <v>0.21229657269228303</v>
      </c>
      <c r="BJ1323" s="6">
        <v>0.18917685960273101</v>
      </c>
      <c r="BK1323" s="6">
        <v>0.18698941853574699</v>
      </c>
      <c r="BL1323" s="6">
        <v>0.14650259827143999</v>
      </c>
      <c r="BM1323" s="6">
        <v>0.19611467192191401</v>
      </c>
      <c r="BN1323" s="6">
        <v>0.19847305939796001</v>
      </c>
      <c r="BO1323" s="6">
        <v>0.22143233013764799</v>
      </c>
      <c r="BP1323" s="6">
        <v>0.17799341571751298</v>
      </c>
      <c r="BQ1323" s="6">
        <v>0.21147597917139399</v>
      </c>
      <c r="BR1323" s="6">
        <v>0.20253320142962297</v>
      </c>
      <c r="BS1323" s="6">
        <v>0.12592024592104301</v>
      </c>
      <c r="BT1323" s="6">
        <v>0.152548736719016</v>
      </c>
      <c r="BU1323" s="6">
        <v>0.215098211057415</v>
      </c>
      <c r="BV1323" s="6">
        <v>5.7746366497804499E-2</v>
      </c>
      <c r="BW1323" s="6">
        <v>0.14659767819709399</v>
      </c>
      <c r="BX1323" s="6">
        <v>0.12481510209991001</v>
      </c>
      <c r="BY1323" s="6">
        <v>0.14336407554118499</v>
      </c>
      <c r="BZ1323" s="6">
        <v>0.199742731665776</v>
      </c>
      <c r="CA1323" s="6">
        <v>0.19215372120729998</v>
      </c>
      <c r="CB1323" s="6">
        <v>0.25786091094618496</v>
      </c>
      <c r="CC1323" s="6">
        <v>0.18273802930569999</v>
      </c>
      <c r="CD1323" s="6">
        <v>0.20338093159848</v>
      </c>
      <c r="CE1323" s="6">
        <v>0.22449355374184202</v>
      </c>
    </row>
    <row r="1324" spans="1:83">
      <c r="A1324" s="4">
        <v>1</v>
      </c>
      <c r="B1324" s="6">
        <v>0.29219881852863699</v>
      </c>
      <c r="C1324" s="6">
        <v>0.27351281170182901</v>
      </c>
      <c r="D1324" s="6">
        <v>0.28077116461192203</v>
      </c>
      <c r="E1324" s="6">
        <v>0.247914256094598</v>
      </c>
      <c r="F1324" s="6">
        <v>0.29006572919353496</v>
      </c>
      <c r="G1324" s="6">
        <v>0.28965126913295597</v>
      </c>
      <c r="H1324" s="6">
        <v>0.29473083249089199</v>
      </c>
      <c r="I1324" s="6">
        <v>0.25914979424545398</v>
      </c>
      <c r="J1324" s="6">
        <v>0.24547247853554899</v>
      </c>
      <c r="K1324" s="6">
        <v>0.309413086879679</v>
      </c>
      <c r="L1324" s="6">
        <v>0.29303641552551402</v>
      </c>
      <c r="M1324" s="6">
        <v>0.32915349506876296</v>
      </c>
      <c r="N1324" s="6">
        <v>0.260772441387709</v>
      </c>
      <c r="O1324" s="6">
        <v>0.28777874840228501</v>
      </c>
      <c r="P1324" s="6">
        <v>0.27167783244104199</v>
      </c>
      <c r="Q1324" s="6">
        <v>0.30765916110500902</v>
      </c>
      <c r="R1324" s="6">
        <v>0.23053705926137</v>
      </c>
      <c r="S1324" s="6">
        <v>0.23083929308550399</v>
      </c>
      <c r="T1324" s="6">
        <v>0.27058967825778402</v>
      </c>
      <c r="U1324" s="6">
        <v>0.26108017974299902</v>
      </c>
      <c r="V1324" s="6">
        <v>0.31654783900455802</v>
      </c>
      <c r="W1324" s="6">
        <v>0.29923995309036699</v>
      </c>
      <c r="X1324" s="6">
        <v>0.297970637567119</v>
      </c>
      <c r="Y1324" s="6">
        <v>0.31857277658323802</v>
      </c>
      <c r="Z1324" s="6">
        <v>0.230618162066381</v>
      </c>
      <c r="AA1324" s="6">
        <v>0.32995081422504002</v>
      </c>
      <c r="AB1324" s="6">
        <v>0.28003648915304102</v>
      </c>
      <c r="AC1324" s="6">
        <v>0.30155904970111502</v>
      </c>
      <c r="AD1324" s="6">
        <v>0.278582914467357</v>
      </c>
      <c r="AE1324" s="6">
        <v>0.286924962159393</v>
      </c>
      <c r="AF1324" s="6">
        <v>0.27817354598466404</v>
      </c>
      <c r="AG1324" s="6">
        <v>0.30641884278863096</v>
      </c>
      <c r="AH1324" s="6">
        <v>0.304389283178778</v>
      </c>
      <c r="AI1324" s="6">
        <v>0.276241941586229</v>
      </c>
      <c r="AJ1324" s="6">
        <v>0.25741504269596899</v>
      </c>
      <c r="AK1324" s="6">
        <v>0.32555823532618</v>
      </c>
      <c r="AL1324" s="6">
        <v>0.31033147034153197</v>
      </c>
      <c r="AM1324" s="6">
        <v>0.26645030401307901</v>
      </c>
      <c r="AN1324" s="6">
        <v>0.27821321872681698</v>
      </c>
      <c r="AO1324" s="6">
        <v>0.27811478587722499</v>
      </c>
      <c r="AP1324" s="6">
        <v>0.27042857050621399</v>
      </c>
      <c r="AQ1324" s="6">
        <v>0.363686255177395</v>
      </c>
      <c r="AR1324" s="6">
        <v>0.24385671794840899</v>
      </c>
      <c r="AS1324" s="6">
        <v>0.20581635370857998</v>
      </c>
      <c r="AT1324" s="6">
        <v>0.35641304022828602</v>
      </c>
      <c r="AU1324" s="6">
        <v>0.362945600712682</v>
      </c>
      <c r="AV1324" s="6">
        <v>0.26602379559759498</v>
      </c>
      <c r="AW1324" s="6">
        <v>0.31601565877865501</v>
      </c>
      <c r="AX1324" s="6">
        <v>0.27903765267748404</v>
      </c>
      <c r="AY1324" s="6">
        <v>0.25354805993191598</v>
      </c>
      <c r="AZ1324" s="6">
        <v>0.25365203531708497</v>
      </c>
      <c r="BA1324" s="6">
        <v>0.286507708680032</v>
      </c>
      <c r="BB1324" s="6">
        <v>0.276241941586229</v>
      </c>
      <c r="BC1324" s="6">
        <v>0.19681020274827102</v>
      </c>
      <c r="BD1324" s="6">
        <v>0.22724786183087498</v>
      </c>
      <c r="BE1324" s="6">
        <v>0.28329140099294498</v>
      </c>
      <c r="BF1324" s="6">
        <v>0.27817422968794203</v>
      </c>
      <c r="BG1324" s="6">
        <v>0.30886778263444503</v>
      </c>
      <c r="BH1324" s="6">
        <v>0.30639715396428802</v>
      </c>
      <c r="BI1324" s="6">
        <v>0.28470388143394199</v>
      </c>
      <c r="BJ1324" s="6">
        <v>0.28755488704388599</v>
      </c>
      <c r="BK1324" s="6">
        <v>0.29158430890654602</v>
      </c>
      <c r="BL1324" s="6">
        <v>0.29644392846629303</v>
      </c>
      <c r="BM1324" s="6">
        <v>0.28393790375651101</v>
      </c>
      <c r="BN1324" s="6">
        <v>0.288069587234275</v>
      </c>
      <c r="BO1324" s="6">
        <v>0.29851555684388797</v>
      </c>
      <c r="BP1324" s="6">
        <v>0.34292630790366802</v>
      </c>
      <c r="BQ1324" s="6">
        <v>0.30795260181460299</v>
      </c>
      <c r="BR1324" s="6">
        <v>0.18758379728804001</v>
      </c>
      <c r="BS1324" s="6">
        <v>0.24316884104823402</v>
      </c>
      <c r="BT1324" s="6">
        <v>0.32880853205615901</v>
      </c>
      <c r="BU1324" s="6">
        <v>0.225518557728978</v>
      </c>
      <c r="BV1324" s="6">
        <v>0.33966532928244297</v>
      </c>
      <c r="BW1324" s="6">
        <v>0.169358621199801</v>
      </c>
      <c r="BX1324" s="6">
        <v>0.290229441357028</v>
      </c>
      <c r="BY1324" s="6">
        <v>0.22840896683168399</v>
      </c>
      <c r="BZ1324" s="6">
        <v>0.29605889349770098</v>
      </c>
      <c r="CA1324" s="6">
        <v>0.29648488012516</v>
      </c>
      <c r="CB1324" s="6">
        <v>0.191944658287691</v>
      </c>
      <c r="CC1324" s="6">
        <v>0.31549909288931599</v>
      </c>
      <c r="CD1324" s="6">
        <v>0.240118712605421</v>
      </c>
      <c r="CE1324" s="6">
        <v>0.19470966230688203</v>
      </c>
    </row>
    <row r="1325" spans="1:83">
      <c r="A1325" s="4">
        <v>2</v>
      </c>
      <c r="B1325" s="6">
        <v>0.21267180936305402</v>
      </c>
      <c r="C1325" s="6">
        <v>0.20664064975759999</v>
      </c>
      <c r="D1325" s="6">
        <v>0.23306496395788301</v>
      </c>
      <c r="E1325" s="6">
        <v>0.16334917399202697</v>
      </c>
      <c r="F1325" s="6">
        <v>0.22995506493364498</v>
      </c>
      <c r="G1325" s="6">
        <v>0.199678579696349</v>
      </c>
      <c r="H1325" s="6">
        <v>0.22558580388133501</v>
      </c>
      <c r="I1325" s="6">
        <v>0.253610866047426</v>
      </c>
      <c r="J1325" s="6">
        <v>0.24578585774794298</v>
      </c>
      <c r="K1325" s="6">
        <v>0.16491324823054601</v>
      </c>
      <c r="L1325" s="6">
        <v>0.19093730838583098</v>
      </c>
      <c r="M1325" s="6">
        <v>0.25666196517884299</v>
      </c>
      <c r="N1325" s="6">
        <v>0.26443636154211203</v>
      </c>
      <c r="O1325" s="6">
        <v>0.17786699668787301</v>
      </c>
      <c r="P1325" s="6">
        <v>0.23831043531606499</v>
      </c>
      <c r="Q1325" s="6">
        <v>0.216229015921416</v>
      </c>
      <c r="R1325" s="6">
        <v>0.26455954023085698</v>
      </c>
      <c r="S1325" s="6">
        <v>0.20676190419555901</v>
      </c>
      <c r="T1325" s="6">
        <v>0.206307589205763</v>
      </c>
      <c r="U1325" s="6">
        <v>0.23094020206138899</v>
      </c>
      <c r="V1325" s="6">
        <v>0.19698440498171199</v>
      </c>
      <c r="W1325" s="6">
        <v>0.19439529909321901</v>
      </c>
      <c r="X1325" s="6">
        <v>0.20982147917754201</v>
      </c>
      <c r="Y1325" s="6">
        <v>0.216099441640736</v>
      </c>
      <c r="Z1325" s="6">
        <v>0.209620689792197</v>
      </c>
      <c r="AA1325" s="6">
        <v>0.18974658524537599</v>
      </c>
      <c r="AB1325" s="6">
        <v>0.18858917124685701</v>
      </c>
      <c r="AC1325" s="6">
        <v>0.216572638149515</v>
      </c>
      <c r="AD1325" s="6">
        <v>0.234266227857479</v>
      </c>
      <c r="AE1325" s="6">
        <v>0.215692915245074</v>
      </c>
      <c r="AF1325" s="6">
        <v>0.29094667515480499</v>
      </c>
      <c r="AG1325" s="6">
        <v>0.192831624076125</v>
      </c>
      <c r="AH1325" s="6">
        <v>0.20587999664369502</v>
      </c>
      <c r="AI1325" s="6">
        <v>0.222429381534932</v>
      </c>
      <c r="AJ1325" s="6">
        <v>0.20435063843344101</v>
      </c>
      <c r="AK1325" s="6">
        <v>0.181133412193177</v>
      </c>
      <c r="AL1325" s="6">
        <v>0.19816350539853603</v>
      </c>
      <c r="AM1325" s="6">
        <v>0.231026628045018</v>
      </c>
      <c r="AN1325" s="6">
        <v>0.29775376750077898</v>
      </c>
      <c r="AO1325" s="6">
        <v>0.280864551865872</v>
      </c>
      <c r="AP1325" s="6">
        <v>0.21479904414837597</v>
      </c>
      <c r="AQ1325" s="6">
        <v>0.19466272618000199</v>
      </c>
      <c r="AR1325" s="6">
        <v>0.17752655661769601</v>
      </c>
      <c r="AS1325" s="6">
        <v>0.205526884800633</v>
      </c>
      <c r="AT1325" s="6">
        <v>0.18305995067797698</v>
      </c>
      <c r="AU1325" s="6">
        <v>0.211986694279131</v>
      </c>
      <c r="AV1325" s="6">
        <v>0.21209994047957298</v>
      </c>
      <c r="AW1325" s="6">
        <v>0.13844504806195501</v>
      </c>
      <c r="AX1325" s="6">
        <v>0.20818732756979699</v>
      </c>
      <c r="AY1325" s="6">
        <v>0.20319477775019698</v>
      </c>
      <c r="AZ1325" s="6">
        <v>0.188555532481889</v>
      </c>
      <c r="BA1325" s="6">
        <v>0.26108404465837604</v>
      </c>
      <c r="BB1325" s="6">
        <v>0.222429381534932</v>
      </c>
      <c r="BC1325" s="6">
        <v>0.25267965052844199</v>
      </c>
      <c r="BD1325" s="6">
        <v>0.22159378572142799</v>
      </c>
      <c r="BE1325" s="6">
        <v>0.212895863119059</v>
      </c>
      <c r="BF1325" s="6">
        <v>0.20204386768216298</v>
      </c>
      <c r="BG1325" s="6">
        <v>0.21109568432371301</v>
      </c>
      <c r="BH1325" s="6">
        <v>0.168947598059772</v>
      </c>
      <c r="BI1325" s="6">
        <v>0.22071129084018701</v>
      </c>
      <c r="BJ1325" s="6">
        <v>0.22312220512129802</v>
      </c>
      <c r="BK1325" s="6">
        <v>0.21619754157288401</v>
      </c>
      <c r="BL1325" s="6">
        <v>0.24025435945120802</v>
      </c>
      <c r="BM1325" s="6">
        <v>0.21646606053554801</v>
      </c>
      <c r="BN1325" s="6">
        <v>0.200630280930578</v>
      </c>
      <c r="BO1325" s="6">
        <v>0.19929782781389399</v>
      </c>
      <c r="BP1325" s="6">
        <v>0.166550677388276</v>
      </c>
      <c r="BQ1325" s="6">
        <v>0.191830271552861</v>
      </c>
      <c r="BR1325" s="6">
        <v>0.186885631927938</v>
      </c>
      <c r="BS1325" s="6">
        <v>0.28049204177347897</v>
      </c>
      <c r="BT1325" s="6">
        <v>0.26088833871252598</v>
      </c>
      <c r="BU1325" s="6">
        <v>0.188683358358431</v>
      </c>
      <c r="BV1325" s="6">
        <v>0.24989737283415198</v>
      </c>
      <c r="BW1325" s="6">
        <v>0.23920345517908997</v>
      </c>
      <c r="BX1325" s="6">
        <v>0.33472060699488798</v>
      </c>
      <c r="BY1325" s="6">
        <v>0.23203690879258101</v>
      </c>
      <c r="BZ1325" s="6">
        <v>0.205919026648133</v>
      </c>
      <c r="CA1325" s="6">
        <v>0.21037854828338598</v>
      </c>
      <c r="CB1325" s="6">
        <v>0.166918489895962</v>
      </c>
      <c r="CC1325" s="6">
        <v>0.225972217584409</v>
      </c>
      <c r="CD1325" s="6">
        <v>0.17503304496874</v>
      </c>
      <c r="CE1325" s="6">
        <v>0.16640641030265299</v>
      </c>
    </row>
    <row r="1326" spans="1:83">
      <c r="A1326" s="4" t="s">
        <v>216</v>
      </c>
      <c r="B1326" s="6">
        <v>6.55185835355383E-2</v>
      </c>
      <c r="C1326" s="6">
        <v>7.1116326750284301E-2</v>
      </c>
      <c r="D1326" s="6">
        <v>5.6957346661722003E-2</v>
      </c>
      <c r="E1326" s="6">
        <v>3.7247107827812605E-2</v>
      </c>
      <c r="F1326" s="6">
        <v>5.34195091708142E-2</v>
      </c>
      <c r="G1326" s="6">
        <v>6.6289872487205206E-2</v>
      </c>
      <c r="H1326" s="6">
        <v>6.4751998048378501E-2</v>
      </c>
      <c r="I1326" s="6">
        <v>9.4586698808679107E-2</v>
      </c>
      <c r="J1326" s="6">
        <v>9.9699971318835998E-2</v>
      </c>
      <c r="K1326" s="6">
        <v>5.7247429431596303E-2</v>
      </c>
      <c r="L1326" s="6">
        <v>5.44955162962951E-2</v>
      </c>
      <c r="M1326" s="6">
        <v>4.3739913379044301E-2</v>
      </c>
      <c r="N1326" s="6">
        <v>7.4433699711360393E-2</v>
      </c>
      <c r="O1326" s="6">
        <v>7.0867508174024596E-2</v>
      </c>
      <c r="P1326" s="6">
        <v>5.25687170974257E-2</v>
      </c>
      <c r="Q1326" s="6">
        <v>5.9657278504346406E-2</v>
      </c>
      <c r="R1326" s="6">
        <v>0.14056033316241801</v>
      </c>
      <c r="S1326" s="6">
        <v>0.14035816924982</v>
      </c>
      <c r="T1326" s="6">
        <v>7.2932902615051504E-2</v>
      </c>
      <c r="U1326" s="6">
        <v>6.6133674489220806E-2</v>
      </c>
      <c r="V1326" s="6">
        <v>5.7006288897249305E-2</v>
      </c>
      <c r="W1326" s="6">
        <v>6.7865764422013197E-2</v>
      </c>
      <c r="X1326" s="6">
        <v>4.8749132374628606E-2</v>
      </c>
      <c r="Y1326" s="6">
        <v>4.75851317520063E-2</v>
      </c>
      <c r="Z1326" s="6">
        <v>8.8529953094211092E-2</v>
      </c>
      <c r="AA1326" s="6">
        <v>5.1363585045944501E-2</v>
      </c>
      <c r="AB1326" s="6">
        <v>7.7345835049141692E-2</v>
      </c>
      <c r="AC1326" s="6">
        <v>5.3697913270442606E-2</v>
      </c>
      <c r="AD1326" s="6">
        <v>7.5542465818618898E-2</v>
      </c>
      <c r="AE1326" s="6">
        <v>7.5269519808290206E-2</v>
      </c>
      <c r="AF1326" s="6">
        <v>3.0271899902843499E-2</v>
      </c>
      <c r="AG1326" s="6">
        <v>5.5319447621099603E-2</v>
      </c>
      <c r="AH1326" s="6">
        <v>7.6155248286214297E-2</v>
      </c>
      <c r="AI1326" s="6">
        <v>7.0879045877566202E-2</v>
      </c>
      <c r="AJ1326" s="6">
        <v>6.2609663632669607E-2</v>
      </c>
      <c r="AK1326" s="6">
        <v>8.4991915893135705E-2</v>
      </c>
      <c r="AL1326" s="6">
        <v>6.3097709193594198E-2</v>
      </c>
      <c r="AM1326" s="6">
        <v>8.5916714999399804E-2</v>
      </c>
      <c r="AN1326" s="6">
        <v>2.54919036049998E-2</v>
      </c>
      <c r="AO1326" s="6">
        <v>3.7351649896835301E-2</v>
      </c>
      <c r="AP1326" s="6">
        <v>1.9962014292925302E-2</v>
      </c>
      <c r="AQ1326" s="6">
        <v>6.64469027318009E-2</v>
      </c>
      <c r="AR1326" s="6">
        <v>5.2564440716352301E-2</v>
      </c>
      <c r="AS1326" s="6">
        <v>2.6890106494985303E-2</v>
      </c>
      <c r="AT1326" s="6">
        <v>5.8322575464088498E-2</v>
      </c>
      <c r="AU1326" s="6">
        <v>8.5172883788366502E-2</v>
      </c>
      <c r="AV1326" s="6">
        <v>6.3367793905469899E-2</v>
      </c>
      <c r="AW1326" s="6">
        <v>7.2122046644812504E-2</v>
      </c>
      <c r="AX1326" s="6">
        <v>9.1429056610724702E-2</v>
      </c>
      <c r="AY1326" s="6">
        <v>5.8157900798616907E-2</v>
      </c>
      <c r="AZ1326" s="6">
        <v>6.1284530982489593E-2</v>
      </c>
      <c r="BA1326" s="6">
        <v>8.6255744084492797E-2</v>
      </c>
      <c r="BB1326" s="6">
        <v>7.0879045877566202E-2</v>
      </c>
      <c r="BC1326" s="6">
        <v>7.4824168043580899E-2</v>
      </c>
      <c r="BD1326" s="6">
        <v>0.11718109439992701</v>
      </c>
      <c r="BE1326" s="6">
        <v>9.5757132281230686E-2</v>
      </c>
      <c r="BF1326" s="6">
        <v>8.1614065433859906E-2</v>
      </c>
      <c r="BG1326" s="6">
        <v>5.2799103159773902E-2</v>
      </c>
      <c r="BH1326" s="6">
        <v>6.6341534207523589E-2</v>
      </c>
      <c r="BI1326" s="6">
        <v>3.13772317193384E-2</v>
      </c>
      <c r="BJ1326" s="6">
        <v>6.3156693287961294E-2</v>
      </c>
      <c r="BK1326" s="6">
        <v>6.7869970897514995E-2</v>
      </c>
      <c r="BL1326" s="6">
        <v>6.4230136765251605E-2</v>
      </c>
      <c r="BM1326" s="6">
        <v>5.9018464791986205E-2</v>
      </c>
      <c r="BN1326" s="6">
        <v>9.1780749646097795E-2</v>
      </c>
      <c r="BO1326" s="6">
        <v>4.5842195065478999E-2</v>
      </c>
      <c r="BP1326" s="6">
        <v>8.5024644210859604E-2</v>
      </c>
      <c r="BQ1326" s="6">
        <v>5.8188069375409102E-2</v>
      </c>
      <c r="BR1326" s="6">
        <v>0.11580661236397401</v>
      </c>
      <c r="BS1326" s="6">
        <v>0.131697892488116</v>
      </c>
      <c r="BT1326" s="6">
        <v>4.3955489519310997E-2</v>
      </c>
      <c r="BU1326" s="6">
        <v>6.7142453423296999E-2</v>
      </c>
      <c r="BV1326" s="6">
        <v>0.117560333726482</v>
      </c>
      <c r="BW1326" s="6">
        <v>7.1640168226826603E-2</v>
      </c>
      <c r="BX1326" s="6">
        <v>7.1815302255652497E-2</v>
      </c>
      <c r="BY1326" s="6">
        <v>6.9879963310650592E-2</v>
      </c>
      <c r="BZ1326" s="6">
        <v>6.3277450848594097E-2</v>
      </c>
      <c r="CA1326" s="6">
        <v>6.5027921863123006E-2</v>
      </c>
      <c r="CB1326" s="6">
        <v>0.13586798431410199</v>
      </c>
      <c r="CC1326" s="6">
        <v>6.0989149429388503E-2</v>
      </c>
      <c r="CD1326" s="6">
        <v>7.78886970354047E-2</v>
      </c>
      <c r="CE1326" s="6">
        <v>9.1367667440844597E-2</v>
      </c>
    </row>
    <row r="1327" spans="1:83">
      <c r="A1327" s="4" t="s">
        <v>136</v>
      </c>
      <c r="B1327" s="6">
        <v>6.6916446648200997E-2</v>
      </c>
      <c r="C1327" s="6">
        <v>0.10277439625537299</v>
      </c>
      <c r="D1327" s="6">
        <v>0.102612889732195</v>
      </c>
      <c r="E1327" s="6">
        <v>9.2725264925873199E-2</v>
      </c>
      <c r="F1327" s="6">
        <v>0.105704668528446</v>
      </c>
      <c r="G1327" s="6">
        <v>5.1602149064616396E-2</v>
      </c>
      <c r="H1327" s="6">
        <v>8.21373547764154E-2</v>
      </c>
      <c r="I1327" s="6">
        <v>0.117495665588338</v>
      </c>
      <c r="J1327" s="6">
        <v>5.7862039545651098E-2</v>
      </c>
      <c r="K1327" s="6">
        <v>7.7203883972089396E-2</v>
      </c>
      <c r="L1327" s="6">
        <v>4.4631339442237496E-2</v>
      </c>
      <c r="M1327" s="6">
        <v>6.0225146778560605E-2</v>
      </c>
      <c r="N1327" s="6">
        <v>0.10544639258206401</v>
      </c>
      <c r="O1327" s="6">
        <v>7.8086607503805694E-2</v>
      </c>
      <c r="P1327" s="6">
        <v>6.0471586747884894E-2</v>
      </c>
      <c r="Q1327" s="6">
        <v>5.2486983234788002E-2</v>
      </c>
      <c r="R1327" s="6">
        <v>0.10909931072988201</v>
      </c>
      <c r="S1327" s="6">
        <v>9.295883321641471E-2</v>
      </c>
      <c r="T1327" s="6">
        <v>0.119018695148532</v>
      </c>
      <c r="U1327" s="6">
        <v>6.7993654737883102E-2</v>
      </c>
      <c r="V1327" s="6">
        <v>6.5195999161575507E-2</v>
      </c>
      <c r="W1327" s="6">
        <v>5.9762442273887995E-2</v>
      </c>
      <c r="X1327" s="6">
        <v>5.5897743709498605E-2</v>
      </c>
      <c r="Y1327" s="6">
        <v>5.3942475428867799E-2</v>
      </c>
      <c r="Z1327" s="6">
        <v>0.160049733080106</v>
      </c>
      <c r="AA1327" s="6">
        <v>5.5050120859947704E-2</v>
      </c>
      <c r="AB1327" s="6">
        <v>5.7786563099543102E-2</v>
      </c>
      <c r="AC1327" s="6">
        <v>7.4275736796172692E-2</v>
      </c>
      <c r="AD1327" s="6">
        <v>6.8346364005878207E-2</v>
      </c>
      <c r="AE1327" s="6">
        <v>7.4000469992160506E-2</v>
      </c>
      <c r="AF1327" s="6">
        <v>4.7111121303950398E-2</v>
      </c>
      <c r="AG1327" s="6">
        <v>8.1036429940178498E-2</v>
      </c>
      <c r="AH1327" s="6">
        <v>5.2985590537362404E-2</v>
      </c>
      <c r="AI1327" s="6">
        <v>7.0928516320489202E-2</v>
      </c>
      <c r="AJ1327" s="6">
        <v>5.7664407420329293E-2</v>
      </c>
      <c r="AK1327" s="6">
        <v>0.111126671885891</v>
      </c>
      <c r="AL1327" s="6">
        <v>7.3225744924195493E-2</v>
      </c>
      <c r="AM1327" s="6">
        <v>7.4678154625875404E-2</v>
      </c>
      <c r="AN1327" s="6">
        <v>3.7377859660758503E-2</v>
      </c>
      <c r="AO1327" s="6">
        <v>6.1527253611624901E-2</v>
      </c>
      <c r="AP1327" s="6">
        <v>4.6694032774386302E-2</v>
      </c>
      <c r="AQ1327" s="6">
        <v>6.2573426820467001E-2</v>
      </c>
      <c r="AR1327" s="6">
        <v>8.1533045327197101E-2</v>
      </c>
      <c r="AS1327" s="6">
        <v>0.12559066593386101</v>
      </c>
      <c r="AT1327" s="6">
        <v>7.6499150376523703E-2</v>
      </c>
      <c r="AU1327" s="6">
        <v>5.7143140069174897E-2</v>
      </c>
      <c r="AV1327" s="6">
        <v>5.0885200361782207E-2</v>
      </c>
      <c r="AW1327" s="6">
        <v>4.5633604074983097E-2</v>
      </c>
      <c r="AX1327" s="6">
        <v>5.3213695939343907E-2</v>
      </c>
      <c r="AY1327" s="6">
        <v>9.0557865020932909E-2</v>
      </c>
      <c r="AZ1327" s="6">
        <v>1.9834027843060299E-2</v>
      </c>
      <c r="BA1327" s="6">
        <v>3.8882062530338504E-2</v>
      </c>
      <c r="BB1327" s="6">
        <v>7.0928516320489202E-2</v>
      </c>
      <c r="BC1327" s="6">
        <v>5.0921268204258102E-2</v>
      </c>
      <c r="BD1327" s="6">
        <v>9.1120954549673797E-2</v>
      </c>
      <c r="BE1327" s="6">
        <v>8.8787562565266903E-2</v>
      </c>
      <c r="BF1327" s="6">
        <v>6.9731352071360608E-2</v>
      </c>
      <c r="BG1327" s="6">
        <v>5.7637322002667302E-2</v>
      </c>
      <c r="BH1327" s="6">
        <v>5.2603575919931297E-2</v>
      </c>
      <c r="BI1327" s="6">
        <v>4.3858152009049099E-2</v>
      </c>
      <c r="BJ1327" s="6">
        <v>7.6834778478711702E-2</v>
      </c>
      <c r="BK1327" s="6">
        <v>6.8313593966073491E-2</v>
      </c>
      <c r="BL1327" s="6">
        <v>7.8007839305594004E-2</v>
      </c>
      <c r="BM1327" s="6">
        <v>5.95578424089327E-2</v>
      </c>
      <c r="BN1327" s="6">
        <v>5.8124230440764001E-2</v>
      </c>
      <c r="BO1327" s="6">
        <v>6.6645556036932299E-2</v>
      </c>
      <c r="BP1327" s="6">
        <v>8.3410421583637498E-2</v>
      </c>
      <c r="BQ1327" s="6">
        <v>5.9338311775888594E-2</v>
      </c>
      <c r="BR1327" s="6">
        <v>0.110077887200071</v>
      </c>
      <c r="BS1327" s="6">
        <v>8.4062833051840202E-2</v>
      </c>
      <c r="BT1327" s="6">
        <v>5.6388554652534902E-2</v>
      </c>
      <c r="BU1327" s="6">
        <v>5.6729182983580796E-2</v>
      </c>
      <c r="BV1327" s="6">
        <v>0.14334543391944099</v>
      </c>
      <c r="BW1327" s="6">
        <v>0.13599702874731801</v>
      </c>
      <c r="BX1327" s="6">
        <v>0.10637963051392701</v>
      </c>
      <c r="BY1327" s="6">
        <v>8.8372945112866808E-2</v>
      </c>
      <c r="BZ1327" s="6">
        <v>7.1161033947050992E-2</v>
      </c>
      <c r="CA1327" s="6">
        <v>5.6481887448580501E-2</v>
      </c>
      <c r="CB1327" s="6">
        <v>0.13946177794398001</v>
      </c>
      <c r="CC1327" s="6">
        <v>5.8312940837965996E-2</v>
      </c>
      <c r="CD1327" s="6">
        <v>7.6807167008699592E-2</v>
      </c>
      <c r="CE1327" s="6">
        <v>0.11942269535205301</v>
      </c>
    </row>
    <row r="1328" spans="1:83">
      <c r="A1328" s="4" t="s">
        <v>195</v>
      </c>
      <c r="B1328" s="7">
        <v>61.4</v>
      </c>
      <c r="C1328" s="7">
        <v>61.1</v>
      </c>
      <c r="D1328" s="7">
        <v>62.1</v>
      </c>
      <c r="E1328" s="7">
        <v>53.2</v>
      </c>
      <c r="F1328" s="7">
        <v>62.4</v>
      </c>
      <c r="G1328" s="7">
        <v>60.2</v>
      </c>
      <c r="H1328" s="7">
        <v>62.8</v>
      </c>
      <c r="I1328" s="7">
        <v>65.3</v>
      </c>
      <c r="J1328" s="7">
        <v>63.7</v>
      </c>
      <c r="K1328" s="7">
        <v>59.7</v>
      </c>
      <c r="L1328" s="7">
        <v>59.2</v>
      </c>
      <c r="M1328" s="7">
        <v>62.8</v>
      </c>
      <c r="N1328" s="7">
        <v>64.099999999999994</v>
      </c>
      <c r="O1328" s="7">
        <v>60</v>
      </c>
      <c r="P1328" s="7">
        <v>61</v>
      </c>
      <c r="Q1328" s="7">
        <v>61.6</v>
      </c>
      <c r="R1328" s="7">
        <v>67.599999999999994</v>
      </c>
      <c r="S1328" s="7">
        <v>63</v>
      </c>
      <c r="T1328" s="7">
        <v>60.8</v>
      </c>
      <c r="U1328" s="7">
        <v>60.3</v>
      </c>
      <c r="V1328" s="7">
        <v>60.5</v>
      </c>
      <c r="W1328" s="7">
        <v>60.4</v>
      </c>
      <c r="X1328" s="7">
        <v>60.6</v>
      </c>
      <c r="Y1328" s="7">
        <v>61.4</v>
      </c>
      <c r="Z1328" s="7">
        <v>63.1</v>
      </c>
      <c r="AA1328" s="7">
        <v>60</v>
      </c>
      <c r="AB1328" s="7">
        <v>60.2</v>
      </c>
      <c r="AC1328" s="7">
        <v>61.7</v>
      </c>
      <c r="AD1328" s="7">
        <v>62.6</v>
      </c>
      <c r="AE1328" s="7">
        <v>62.1</v>
      </c>
      <c r="AF1328" s="7">
        <v>61.9</v>
      </c>
      <c r="AG1328" s="7">
        <v>60.9</v>
      </c>
      <c r="AH1328" s="7">
        <v>61.6</v>
      </c>
      <c r="AI1328" s="7">
        <v>62.3</v>
      </c>
      <c r="AJ1328" s="7">
        <v>59.5</v>
      </c>
      <c r="AK1328" s="7">
        <v>63.4</v>
      </c>
      <c r="AL1328" s="7">
        <v>61.5</v>
      </c>
      <c r="AM1328" s="7">
        <v>62.6</v>
      </c>
      <c r="AN1328" s="7">
        <v>61.6</v>
      </c>
      <c r="AO1328" s="7">
        <v>62.4</v>
      </c>
      <c r="AP1328" s="7">
        <v>58.1</v>
      </c>
      <c r="AQ1328" s="7">
        <v>62.2</v>
      </c>
      <c r="AR1328" s="7">
        <v>57.4</v>
      </c>
      <c r="AS1328" s="7">
        <v>58.7</v>
      </c>
      <c r="AT1328" s="7">
        <v>63.2</v>
      </c>
      <c r="AU1328" s="7">
        <v>64.7</v>
      </c>
      <c r="AV1328" s="7">
        <v>59.7</v>
      </c>
      <c r="AW1328" s="7">
        <v>54.9</v>
      </c>
      <c r="AX1328" s="7">
        <v>63.1</v>
      </c>
      <c r="AY1328" s="7">
        <v>58.8</v>
      </c>
      <c r="AZ1328" s="7">
        <v>59.1</v>
      </c>
      <c r="BA1328" s="7">
        <v>64</v>
      </c>
      <c r="BB1328" s="7">
        <v>62.3</v>
      </c>
      <c r="BC1328" s="7">
        <v>57.9</v>
      </c>
      <c r="BD1328" s="7">
        <v>64.7</v>
      </c>
      <c r="BE1328" s="7">
        <v>64.7</v>
      </c>
      <c r="BF1328" s="7">
        <v>61.9</v>
      </c>
      <c r="BG1328" s="7">
        <v>60.7</v>
      </c>
      <c r="BH1328" s="7">
        <v>59.2</v>
      </c>
      <c r="BI1328" s="7">
        <v>58</v>
      </c>
      <c r="BJ1328" s="7">
        <v>62.3</v>
      </c>
      <c r="BK1328" s="7">
        <v>61.8</v>
      </c>
      <c r="BL1328" s="7">
        <v>62.4</v>
      </c>
      <c r="BM1328" s="7">
        <v>60.8</v>
      </c>
      <c r="BN1328" s="7">
        <v>62.6</v>
      </c>
      <c r="BO1328" s="7">
        <v>60.2</v>
      </c>
      <c r="BP1328" s="7">
        <v>63</v>
      </c>
      <c r="BQ1328" s="7">
        <v>60.6</v>
      </c>
      <c r="BR1328" s="7">
        <v>60.9</v>
      </c>
      <c r="BS1328" s="7">
        <v>67.599999999999994</v>
      </c>
      <c r="BT1328" s="7">
        <v>63.1</v>
      </c>
      <c r="BU1328" s="7">
        <v>56.9</v>
      </c>
      <c r="BV1328" s="7">
        <v>70.599999999999994</v>
      </c>
      <c r="BW1328" s="7">
        <v>60</v>
      </c>
      <c r="BX1328" s="7">
        <v>69.5</v>
      </c>
      <c r="BY1328" s="7">
        <v>59.5</v>
      </c>
      <c r="BZ1328" s="7">
        <v>61.5</v>
      </c>
      <c r="CA1328" s="7">
        <v>61.1</v>
      </c>
      <c r="CB1328" s="7">
        <v>64.900000000000006</v>
      </c>
      <c r="CC1328" s="7">
        <v>62.6</v>
      </c>
      <c r="CD1328" s="7">
        <v>58</v>
      </c>
      <c r="CE1328" s="7">
        <v>58.4</v>
      </c>
    </row>
    <row r="1329" spans="1:83" ht="15.75" thickBot="1">
      <c r="A1329" s="4" t="s">
        <v>152</v>
      </c>
      <c r="B1329" s="7">
        <v>23.3</v>
      </c>
      <c r="C1329" s="7">
        <v>24.6</v>
      </c>
      <c r="D1329" s="7">
        <v>23.4</v>
      </c>
      <c r="E1329" s="7">
        <v>26.5</v>
      </c>
      <c r="F1329" s="7">
        <v>22.8</v>
      </c>
      <c r="G1329" s="7">
        <v>23.8</v>
      </c>
      <c r="H1329" s="7">
        <v>22.7</v>
      </c>
      <c r="I1329" s="7">
        <v>24.3</v>
      </c>
      <c r="J1329" s="7">
        <v>24.3</v>
      </c>
      <c r="K1329" s="7">
        <v>22.6</v>
      </c>
      <c r="L1329" s="7">
        <v>23.1</v>
      </c>
      <c r="M1329" s="7">
        <v>22.3</v>
      </c>
      <c r="N1329" s="7">
        <v>23.8</v>
      </c>
      <c r="O1329" s="7">
        <v>24.1</v>
      </c>
      <c r="P1329" s="7">
        <v>23.3</v>
      </c>
      <c r="Q1329" s="7">
        <v>22.6</v>
      </c>
      <c r="R1329" s="7">
        <v>25.5</v>
      </c>
      <c r="S1329" s="7">
        <v>27.8</v>
      </c>
      <c r="T1329" s="7">
        <v>25.8</v>
      </c>
      <c r="U1329" s="7">
        <v>25.4</v>
      </c>
      <c r="V1329" s="7">
        <v>23.3</v>
      </c>
      <c r="W1329" s="7">
        <v>23.8</v>
      </c>
      <c r="X1329" s="7">
        <v>22.3</v>
      </c>
      <c r="Y1329" s="7">
        <v>21.8</v>
      </c>
      <c r="Z1329" s="7">
        <v>24.5</v>
      </c>
      <c r="AA1329" s="7">
        <v>22.8</v>
      </c>
      <c r="AB1329" s="7">
        <v>24.3</v>
      </c>
      <c r="AC1329" s="7">
        <v>22.2</v>
      </c>
      <c r="AD1329" s="7">
        <v>23.8</v>
      </c>
      <c r="AE1329" s="7">
        <v>23.7</v>
      </c>
      <c r="AF1329" s="7">
        <v>22.5</v>
      </c>
      <c r="AG1329" s="7">
        <v>22.5</v>
      </c>
      <c r="AH1329" s="7">
        <v>23.8</v>
      </c>
      <c r="AI1329" s="7">
        <v>22.9</v>
      </c>
      <c r="AJ1329" s="7">
        <v>23.7</v>
      </c>
      <c r="AK1329" s="7">
        <v>22.9</v>
      </c>
      <c r="AL1329" s="7">
        <v>22.7</v>
      </c>
      <c r="AM1329" s="7">
        <v>24.5</v>
      </c>
      <c r="AN1329" s="7">
        <v>22.5</v>
      </c>
      <c r="AO1329" s="7">
        <v>22.5</v>
      </c>
      <c r="AP1329" s="7">
        <v>22.3</v>
      </c>
      <c r="AQ1329" s="7">
        <v>23.1</v>
      </c>
      <c r="AR1329" s="7">
        <v>23.8</v>
      </c>
      <c r="AS1329" s="7">
        <v>21.4</v>
      </c>
      <c r="AT1329" s="7">
        <v>19.7</v>
      </c>
      <c r="AU1329" s="7">
        <v>22.4</v>
      </c>
      <c r="AV1329" s="7">
        <v>24.3</v>
      </c>
      <c r="AW1329" s="7">
        <v>27.6</v>
      </c>
      <c r="AX1329" s="7">
        <v>22.6</v>
      </c>
      <c r="AY1329" s="7">
        <v>25.1</v>
      </c>
      <c r="AZ1329" s="7">
        <v>21.8</v>
      </c>
      <c r="BA1329" s="7">
        <v>23.1</v>
      </c>
      <c r="BB1329" s="7">
        <v>22.9</v>
      </c>
      <c r="BC1329" s="7">
        <v>28.3</v>
      </c>
      <c r="BD1329" s="7">
        <v>23.5</v>
      </c>
      <c r="BE1329" s="7">
        <v>22.3</v>
      </c>
      <c r="BF1329" s="7">
        <v>23.6</v>
      </c>
      <c r="BG1329" s="7">
        <v>23</v>
      </c>
      <c r="BH1329" s="7">
        <v>23.5</v>
      </c>
      <c r="BI1329" s="7">
        <v>24</v>
      </c>
      <c r="BJ1329" s="7">
        <v>22.5</v>
      </c>
      <c r="BK1329" s="7">
        <v>23.3</v>
      </c>
      <c r="BL1329" s="7">
        <v>23.9</v>
      </c>
      <c r="BM1329" s="7">
        <v>23.3</v>
      </c>
      <c r="BN1329" s="7">
        <v>23.4</v>
      </c>
      <c r="BO1329" s="7">
        <v>22.3</v>
      </c>
      <c r="BP1329" s="7">
        <v>22.2</v>
      </c>
      <c r="BQ1329" s="7">
        <v>22.6</v>
      </c>
      <c r="BR1329" s="7">
        <v>26.6</v>
      </c>
      <c r="BS1329" s="7">
        <v>24.8</v>
      </c>
      <c r="BT1329" s="7">
        <v>22</v>
      </c>
      <c r="BU1329" s="7">
        <v>25.9</v>
      </c>
      <c r="BV1329" s="7">
        <v>20.5</v>
      </c>
      <c r="BW1329" s="7">
        <v>25.7</v>
      </c>
      <c r="BX1329" s="7">
        <v>20.3</v>
      </c>
      <c r="BY1329" s="7">
        <v>26</v>
      </c>
      <c r="BZ1329" s="7">
        <v>22.8</v>
      </c>
      <c r="CA1329" s="7">
        <v>23.4</v>
      </c>
      <c r="CB1329" s="7">
        <v>23.6</v>
      </c>
      <c r="CC1329" s="7">
        <v>22.2</v>
      </c>
      <c r="CD1329" s="7">
        <v>25.8</v>
      </c>
      <c r="CE1329" s="7">
        <v>26.3</v>
      </c>
    </row>
    <row r="1330" spans="1:83" ht="15.75" thickBot="1">
      <c r="A1330" s="12" t="s">
        <v>192</v>
      </c>
      <c r="C1330" s="10">
        <f>2*(1-_xlfn.NORM.S.DIST(ABS((C1328-$B1328) /SQRT(C1329*C1329/C1318+$B1329*$B1329/$B1318)),TRUE))</f>
        <v>0.59363613032956319</v>
      </c>
      <c r="D1330" s="10">
        <f t="shared" ref="D1330:E1330" si="392">2*(1-_xlfn.NORM.S.DIST(ABS((D1328-$B1328) /SQRT(D1329*D1329/D1318+$B1329*$B1329/$B1318)),TRUE))</f>
        <v>0.13146442631074606</v>
      </c>
      <c r="E1330" s="10">
        <f t="shared" si="392"/>
        <v>0</v>
      </c>
      <c r="F1330" s="10">
        <f>2*(1-_xlfn.NORM.S.DIST(ABS((F1328-$B1328) /SQRT(F1329*F1329/F1318+$B1329*$B1329/$B1318)),TRUE))</f>
        <v>2.8494955749327033E-2</v>
      </c>
      <c r="G1330" s="10">
        <f>2*(1-_xlfn.NORM.S.DIST(ABS(G1328-($B1318*(1-$B1327)*$B1328 - G1318*(1-G1327)*G1328)/($B1318*(1-$B1327)-G1318*(1-G1327)))/SQRT(G1329*G1329/(G1318*(1-G1327))+$B1329*$B1329/($B1318*(1-$B1327)-G1318*(1-G1327))),TRUE))</f>
        <v>4.4210985332584496E-3</v>
      </c>
      <c r="H1330" s="10">
        <f t="shared" ref="H1330:BS1330" si="393">2*(1-_xlfn.NORM.S.DIST(ABS(H1328-($B1318*(1-$B1327)*$B1328 - H1318*(1-H1327)*H1328)/($B1318*(1-$B1327)-H1318*(1-H1327)))/SQRT(H1329*H1329/(H1318*(1-H1327))+$B1329*$B1329/($B1318*(1-$B1327)-H1318*(1-H1327))),TRUE))</f>
        <v>9.2940049017786741E-4</v>
      </c>
      <c r="I1330" s="10">
        <f t="shared" si="393"/>
        <v>4.9862271765388488E-3</v>
      </c>
      <c r="J1330" s="10">
        <f t="shared" si="393"/>
        <v>2.4687254428957139E-2</v>
      </c>
      <c r="K1330" s="10">
        <f t="shared" si="393"/>
        <v>3.712440661366978E-2</v>
      </c>
      <c r="L1330" s="10">
        <f t="shared" si="393"/>
        <v>1.0201085559333745E-3</v>
      </c>
      <c r="M1330" s="10">
        <f t="shared" si="393"/>
        <v>3.7311676257492321E-2</v>
      </c>
      <c r="N1330" s="10">
        <f t="shared" si="393"/>
        <v>3.2820907336912786E-2</v>
      </c>
      <c r="O1330" s="10">
        <f t="shared" si="393"/>
        <v>7.555379228199377E-2</v>
      </c>
      <c r="P1330" s="10">
        <f t="shared" si="393"/>
        <v>0.73966573531859603</v>
      </c>
      <c r="Q1330" s="10">
        <f t="shared" si="393"/>
        <v>0.61765135601569399</v>
      </c>
      <c r="R1330" s="10">
        <f t="shared" si="393"/>
        <v>7.2653010231227277E-4</v>
      </c>
      <c r="S1330" s="10">
        <f t="shared" si="393"/>
        <v>0.25938829270446284</v>
      </c>
      <c r="T1330" s="10">
        <f t="shared" si="393"/>
        <v>0.56916476182678566</v>
      </c>
      <c r="U1330" s="10">
        <f t="shared" si="393"/>
        <v>0.20746059830120922</v>
      </c>
      <c r="V1330" s="10">
        <f t="shared" si="393"/>
        <v>0.22529338638159135</v>
      </c>
      <c r="W1330" s="10">
        <f t="shared" si="393"/>
        <v>9.6096211986765878E-2</v>
      </c>
      <c r="X1330" s="10">
        <f t="shared" si="393"/>
        <v>0.12461053581006709</v>
      </c>
      <c r="Y1330" s="10">
        <f t="shared" si="393"/>
        <v>1</v>
      </c>
      <c r="Z1330" s="10">
        <f t="shared" si="393"/>
        <v>4.0369953980485151E-2</v>
      </c>
      <c r="AA1330" s="10">
        <f t="shared" si="393"/>
        <v>0.29585142502886752</v>
      </c>
      <c r="AB1330" s="10">
        <f t="shared" si="393"/>
        <v>0.13033279494607108</v>
      </c>
      <c r="AC1330" s="10">
        <f t="shared" si="393"/>
        <v>0.57455265021670088</v>
      </c>
      <c r="AD1330" s="10">
        <f t="shared" si="393"/>
        <v>6.135009563706717E-2</v>
      </c>
      <c r="AE1330" s="10">
        <f t="shared" si="393"/>
        <v>0.29558113469456648</v>
      </c>
      <c r="AF1330" s="10">
        <f t="shared" si="393"/>
        <v>0.7357734967828784</v>
      </c>
      <c r="AG1330" s="10">
        <f t="shared" si="393"/>
        <v>0.50258357431292966</v>
      </c>
      <c r="AH1330" s="10">
        <f t="shared" si="393"/>
        <v>0.79084590720809356</v>
      </c>
      <c r="AI1330" s="10">
        <f t="shared" si="393"/>
        <v>0.52320210555212343</v>
      </c>
      <c r="AJ1330" s="10">
        <f t="shared" si="393"/>
        <v>0.19189126647779187</v>
      </c>
      <c r="AK1330" s="10">
        <f t="shared" si="393"/>
        <v>0.25131109701036314</v>
      </c>
      <c r="AL1330" s="10">
        <f t="shared" si="393"/>
        <v>0.92243616445425802</v>
      </c>
      <c r="AM1330" s="10">
        <f t="shared" si="393"/>
        <v>0.25188674140693212</v>
      </c>
      <c r="AN1330" s="10">
        <f t="shared" si="393"/>
        <v>0.91859185813396516</v>
      </c>
      <c r="AO1330" s="10">
        <f t="shared" si="393"/>
        <v>0.6721569727297001</v>
      </c>
      <c r="AP1330" s="10">
        <f t="shared" si="393"/>
        <v>6.0502028315502887E-2</v>
      </c>
      <c r="AQ1330" s="10">
        <f t="shared" si="393"/>
        <v>0.6710318292908859</v>
      </c>
      <c r="AR1330" s="10">
        <f t="shared" si="393"/>
        <v>0.12110708058145381</v>
      </c>
      <c r="AS1330" s="10">
        <f t="shared" si="393"/>
        <v>0.30589977981396266</v>
      </c>
      <c r="AT1330" s="10">
        <f t="shared" si="393"/>
        <v>0.35209808695109679</v>
      </c>
      <c r="AU1330" s="10">
        <f t="shared" si="393"/>
        <v>1.627094351297087E-2</v>
      </c>
      <c r="AV1330" s="10">
        <f t="shared" si="393"/>
        <v>0.18626248821967706</v>
      </c>
      <c r="AW1330" s="10">
        <f t="shared" si="393"/>
        <v>7.6228947127723989E-2</v>
      </c>
      <c r="AX1330" s="10">
        <f t="shared" si="393"/>
        <v>0.3892208382042861</v>
      </c>
      <c r="AY1330" s="10">
        <f t="shared" si="393"/>
        <v>0.24742818769460606</v>
      </c>
      <c r="AZ1330" s="10">
        <f t="shared" si="393"/>
        <v>0.2969909830292683</v>
      </c>
      <c r="BA1330" s="10">
        <f t="shared" si="393"/>
        <v>0.54370573007346512</v>
      </c>
      <c r="BB1330" s="10">
        <f t="shared" si="393"/>
        <v>0.52320210555212343</v>
      </c>
      <c r="BC1330" s="10">
        <f t="shared" si="393"/>
        <v>0.24686882917378794</v>
      </c>
      <c r="BD1330" s="10">
        <f t="shared" si="393"/>
        <v>8.9914533898391769E-2</v>
      </c>
      <c r="BE1330" s="10">
        <f t="shared" si="393"/>
        <v>3.7848996143727387E-2</v>
      </c>
      <c r="BF1330" s="10">
        <f t="shared" si="393"/>
        <v>0.60368231408857875</v>
      </c>
      <c r="BG1330" s="10">
        <f t="shared" si="393"/>
        <v>1.5668874934488652E-2</v>
      </c>
      <c r="BH1330" s="10">
        <f t="shared" si="393"/>
        <v>9.1141511965555422E-2</v>
      </c>
      <c r="BI1330" s="10">
        <f t="shared" si="393"/>
        <v>0.10360907311477452</v>
      </c>
      <c r="BJ1330" s="10">
        <f t="shared" si="393"/>
        <v>0.39428888941619222</v>
      </c>
      <c r="BK1330" s="10">
        <f t="shared" si="393"/>
        <v>0.11899280728725437</v>
      </c>
      <c r="BL1330" s="10">
        <f t="shared" si="393"/>
        <v>0.28081961235850628</v>
      </c>
      <c r="BM1330" s="10">
        <f t="shared" si="393"/>
        <v>0.25545172488929291</v>
      </c>
      <c r="BN1330" s="10">
        <f t="shared" si="393"/>
        <v>0.27252943323422096</v>
      </c>
      <c r="BO1330" s="10">
        <f t="shared" si="393"/>
        <v>0.21823785493680803</v>
      </c>
      <c r="BP1330" s="10">
        <f t="shared" si="393"/>
        <v>0.24157635790220078</v>
      </c>
      <c r="BQ1330" s="10">
        <f t="shared" si="393"/>
        <v>3.8933212092527425E-2</v>
      </c>
      <c r="BR1330" s="10">
        <f t="shared" si="393"/>
        <v>0.87214592868364038</v>
      </c>
      <c r="BS1330" s="10">
        <f t="shared" si="393"/>
        <v>6.4785282856805182E-5</v>
      </c>
      <c r="BT1330" s="10">
        <f t="shared" ref="BT1330:CE1330" si="394">2*(1-_xlfn.NORM.S.DIST(ABS(BT1328-($B1318*(1-$B1327)*$B1328 - BT1318*(1-BT1327)*BT1328)/($B1318*(1-$B1327)-BT1318*(1-BT1327)))/SQRT(BT1329*BT1329/(BT1318*(1-BT1327))+$B1329*$B1329/($B1318*(1-$B1327)-BT1318*(1-BT1327))),TRUE))</f>
        <v>1.6000205949869395E-2</v>
      </c>
      <c r="BU1330" s="10">
        <f t="shared" si="394"/>
        <v>6.690772425051339E-3</v>
      </c>
      <c r="BV1330" s="10">
        <f t="shared" si="394"/>
        <v>2.4872865742928685E-2</v>
      </c>
      <c r="BW1330" s="10">
        <f t="shared" si="394"/>
        <v>0.68218514187532575</v>
      </c>
      <c r="BX1330" s="10">
        <f t="shared" si="394"/>
        <v>5.94432741163331E-6</v>
      </c>
      <c r="BY1330" s="10">
        <f t="shared" si="394"/>
        <v>0.33038152573777801</v>
      </c>
      <c r="BZ1330" s="10">
        <f t="shared" si="394"/>
        <v>0.86272460244036342</v>
      </c>
      <c r="CA1330" s="10">
        <f t="shared" si="394"/>
        <v>0.44790578964118999</v>
      </c>
      <c r="CB1330" s="10">
        <f t="shared" si="394"/>
        <v>0.35837933674602396</v>
      </c>
      <c r="CC1330" s="10">
        <f t="shared" si="394"/>
        <v>4.0553482238969707E-7</v>
      </c>
      <c r="CD1330" s="10">
        <f t="shared" si="394"/>
        <v>1.1261756327352046E-3</v>
      </c>
      <c r="CE1330" s="10">
        <f t="shared" si="394"/>
        <v>0.10803460407888021</v>
      </c>
    </row>
    <row r="1331" spans="1:83">
      <c r="A1331" s="14" t="s">
        <v>220</v>
      </c>
      <c r="B1331">
        <f>B1328+(1.96*(B1329/SQRT(B1318*(1-B1327))))</f>
        <v>62.228532458552266</v>
      </c>
      <c r="C1331">
        <f t="shared" ref="C1331:BN1331" si="395">C1328+(1.96*(C1329/SQRT(C1318*(1-C1327))))</f>
        <v>61.899759168714041</v>
      </c>
      <c r="D1331">
        <f t="shared" si="395"/>
        <v>62.556300971064047</v>
      </c>
      <c r="E1331">
        <f t="shared" si="395"/>
        <v>53.726199723437979</v>
      </c>
      <c r="F1331">
        <f t="shared" si="395"/>
        <v>62.82318924709957</v>
      </c>
      <c r="G1331">
        <f t="shared" si="395"/>
        <v>61.388990782724008</v>
      </c>
      <c r="H1331">
        <f t="shared" si="395"/>
        <v>63.949211566606223</v>
      </c>
      <c r="I1331">
        <f t="shared" si="395"/>
        <v>68.165706789521124</v>
      </c>
      <c r="J1331">
        <f t="shared" si="395"/>
        <v>65.896619430085522</v>
      </c>
      <c r="K1331">
        <f t="shared" si="395"/>
        <v>61.480124475348497</v>
      </c>
      <c r="L1331">
        <f t="shared" si="395"/>
        <v>60.745768267255883</v>
      </c>
      <c r="M1331">
        <f t="shared" si="395"/>
        <v>64.3242106715836</v>
      </c>
      <c r="N1331">
        <f t="shared" si="395"/>
        <v>66.72507967863686</v>
      </c>
      <c r="O1331">
        <f t="shared" si="395"/>
        <v>61.776357483674019</v>
      </c>
      <c r="P1331">
        <f t="shared" si="395"/>
        <v>63.500592110157484</v>
      </c>
      <c r="Q1331">
        <f t="shared" si="395"/>
        <v>62.71489615964488</v>
      </c>
      <c r="R1331">
        <f t="shared" si="395"/>
        <v>71.325683166784998</v>
      </c>
      <c r="S1331">
        <f t="shared" si="395"/>
        <v>65.994614588073063</v>
      </c>
      <c r="T1331">
        <f t="shared" si="395"/>
        <v>63.088956549808522</v>
      </c>
      <c r="U1331">
        <f t="shared" si="395"/>
        <v>62.260321513926598</v>
      </c>
      <c r="V1331">
        <f t="shared" si="395"/>
        <v>62.174153122835015</v>
      </c>
      <c r="W1331">
        <f t="shared" si="395"/>
        <v>61.857138999222457</v>
      </c>
      <c r="X1331">
        <f t="shared" si="395"/>
        <v>61.87898828581578</v>
      </c>
      <c r="Y1331">
        <f t="shared" si="395"/>
        <v>62.56208441937418</v>
      </c>
      <c r="Z1331">
        <f t="shared" si="395"/>
        <v>64.95945262660392</v>
      </c>
      <c r="AA1331">
        <f t="shared" si="395"/>
        <v>62.742416236524946</v>
      </c>
      <c r="AB1331">
        <f t="shared" si="395"/>
        <v>61.991666058912358</v>
      </c>
      <c r="AC1331">
        <f t="shared" si="395"/>
        <v>62.996351973988638</v>
      </c>
      <c r="AD1331">
        <f t="shared" si="395"/>
        <v>64.122213330021268</v>
      </c>
      <c r="AE1331">
        <f t="shared" si="395"/>
        <v>63.664517985289578</v>
      </c>
      <c r="AF1331">
        <f t="shared" si="395"/>
        <v>64.905129838883624</v>
      </c>
      <c r="AG1331">
        <f t="shared" si="395"/>
        <v>62.555696732379168</v>
      </c>
      <c r="AH1331">
        <f t="shared" si="395"/>
        <v>63.30979271301608</v>
      </c>
      <c r="AI1331">
        <f t="shared" si="395"/>
        <v>65.17684420161244</v>
      </c>
      <c r="AJ1331">
        <f t="shared" si="395"/>
        <v>62.479145859641406</v>
      </c>
      <c r="AK1331">
        <f t="shared" si="395"/>
        <v>66.909641079999204</v>
      </c>
      <c r="AL1331">
        <f t="shared" si="395"/>
        <v>63.66190620500128</v>
      </c>
      <c r="AM1331">
        <f t="shared" si="395"/>
        <v>64.843743194212564</v>
      </c>
      <c r="AN1331">
        <f t="shared" si="395"/>
        <v>65.512223889758772</v>
      </c>
      <c r="AO1331">
        <f t="shared" si="395"/>
        <v>67.095305232425332</v>
      </c>
      <c r="AP1331">
        <f t="shared" si="395"/>
        <v>61.628026516722656</v>
      </c>
      <c r="AQ1331">
        <f t="shared" si="395"/>
        <v>65.980538852893901</v>
      </c>
      <c r="AR1331">
        <f t="shared" si="395"/>
        <v>62.530739983047255</v>
      </c>
      <c r="AS1331">
        <f t="shared" si="395"/>
        <v>63.914306940702581</v>
      </c>
      <c r="AT1331">
        <f t="shared" si="395"/>
        <v>67.030957246437168</v>
      </c>
      <c r="AU1331">
        <f t="shared" si="395"/>
        <v>67.498729679915698</v>
      </c>
      <c r="AV1331">
        <f t="shared" si="395"/>
        <v>62.37503666397955</v>
      </c>
      <c r="AW1331">
        <f t="shared" si="395"/>
        <v>62.170990665864878</v>
      </c>
      <c r="AX1331">
        <f t="shared" si="395"/>
        <v>67.047414268090463</v>
      </c>
      <c r="AY1331">
        <f t="shared" si="395"/>
        <v>63.307197713092236</v>
      </c>
      <c r="AZ1331">
        <f t="shared" si="395"/>
        <v>63.4820455457333</v>
      </c>
      <c r="BA1331">
        <f t="shared" si="395"/>
        <v>72.431776429024666</v>
      </c>
      <c r="BB1331">
        <f t="shared" si="395"/>
        <v>65.17684420161244</v>
      </c>
      <c r="BC1331">
        <f t="shared" si="395"/>
        <v>63.935265539389384</v>
      </c>
      <c r="BD1331">
        <f t="shared" si="395"/>
        <v>68.605936448828729</v>
      </c>
      <c r="BE1331">
        <f t="shared" si="395"/>
        <v>67.905797096483369</v>
      </c>
      <c r="BF1331">
        <f t="shared" si="395"/>
        <v>63.969553887827161</v>
      </c>
      <c r="BG1331">
        <f t="shared" si="395"/>
        <v>61.692775862842204</v>
      </c>
      <c r="BH1331">
        <f t="shared" si="395"/>
        <v>61.887677874518431</v>
      </c>
      <c r="BI1331">
        <f t="shared" si="395"/>
        <v>62.187156410186823</v>
      </c>
      <c r="BJ1331">
        <f t="shared" si="395"/>
        <v>64.510854882075833</v>
      </c>
      <c r="BK1331">
        <f t="shared" si="395"/>
        <v>62.769203763284018</v>
      </c>
      <c r="BL1331">
        <f t="shared" si="395"/>
        <v>64.413591213490406</v>
      </c>
      <c r="BM1331">
        <f t="shared" si="395"/>
        <v>62.125086631529079</v>
      </c>
      <c r="BN1331">
        <f t="shared" si="395"/>
        <v>64.900482272991354</v>
      </c>
      <c r="BO1331">
        <f t="shared" ref="BO1331:CE1331" si="396">BO1328+(1.96*(BO1329/SQRT(BO1318*(1-BO1327))))</f>
        <v>62.256434843435883</v>
      </c>
      <c r="BP1331">
        <f t="shared" si="396"/>
        <v>65.781416057785179</v>
      </c>
      <c r="BQ1331">
        <f t="shared" si="396"/>
        <v>61.697105774796647</v>
      </c>
      <c r="BR1331">
        <f t="shared" si="396"/>
        <v>67.078978945161452</v>
      </c>
      <c r="BS1331">
        <f t="shared" si="396"/>
        <v>70.780568993888281</v>
      </c>
      <c r="BT1331">
        <f t="shared" si="396"/>
        <v>64.671378137504576</v>
      </c>
      <c r="BU1331">
        <f t="shared" si="396"/>
        <v>60.30237073927951</v>
      </c>
      <c r="BV1331">
        <f t="shared" si="396"/>
        <v>78.661355365904583</v>
      </c>
      <c r="BW1331">
        <f t="shared" si="396"/>
        <v>66.773943807770948</v>
      </c>
      <c r="BX1331">
        <f t="shared" si="396"/>
        <v>73.057226848979326</v>
      </c>
      <c r="BY1331">
        <f t="shared" si="396"/>
        <v>63.456262709904848</v>
      </c>
      <c r="BZ1331">
        <f t="shared" si="396"/>
        <v>62.886755201118198</v>
      </c>
      <c r="CA1331">
        <f t="shared" si="396"/>
        <v>62.238168004391049</v>
      </c>
      <c r="CB1331">
        <f t="shared" si="396"/>
        <v>72.417209494679113</v>
      </c>
      <c r="CC1331">
        <f t="shared" si="396"/>
        <v>63.507366863097559</v>
      </c>
      <c r="CD1331">
        <f t="shared" si="396"/>
        <v>60.271132239714127</v>
      </c>
      <c r="CE1331">
        <f t="shared" si="396"/>
        <v>62.199749204506794</v>
      </c>
    </row>
    <row r="1332" spans="1:83" ht="14.25" customHeight="1">
      <c r="A1332" s="14" t="s">
        <v>221</v>
      </c>
      <c r="B1332">
        <f>B1328-(1.96*(B1329/SQRT(B1318*(1-B1327))))</f>
        <v>60.571467541447731</v>
      </c>
      <c r="C1332">
        <f t="shared" ref="C1332:BN1332" si="397">C1328-(1.96*(C1329/SQRT(C1318*(1-C1327))))</f>
        <v>60.300240831285961</v>
      </c>
      <c r="D1332">
        <f t="shared" si="397"/>
        <v>61.643699028935956</v>
      </c>
      <c r="E1332">
        <f t="shared" si="397"/>
        <v>52.673800276562027</v>
      </c>
      <c r="F1332">
        <f t="shared" si="397"/>
        <v>61.976810752900427</v>
      </c>
      <c r="G1332">
        <f t="shared" si="397"/>
        <v>59.011009217275998</v>
      </c>
      <c r="H1332">
        <f t="shared" si="397"/>
        <v>61.650788433393771</v>
      </c>
      <c r="I1332">
        <f t="shared" si="397"/>
        <v>62.43429321047887</v>
      </c>
      <c r="J1332">
        <f t="shared" si="397"/>
        <v>61.503380569914476</v>
      </c>
      <c r="K1332">
        <f t="shared" si="397"/>
        <v>57.919875524651509</v>
      </c>
      <c r="L1332">
        <f t="shared" si="397"/>
        <v>57.654231732744122</v>
      </c>
      <c r="M1332">
        <f t="shared" si="397"/>
        <v>61.275789328416394</v>
      </c>
      <c r="N1332">
        <f t="shared" si="397"/>
        <v>61.474920321363129</v>
      </c>
      <c r="O1332">
        <f t="shared" si="397"/>
        <v>58.223642516325981</v>
      </c>
      <c r="P1332">
        <f t="shared" si="397"/>
        <v>58.499407889842516</v>
      </c>
      <c r="Q1332">
        <f t="shared" si="397"/>
        <v>60.485103840355123</v>
      </c>
      <c r="R1332">
        <f t="shared" si="397"/>
        <v>63.874316833214998</v>
      </c>
      <c r="S1332">
        <f t="shared" si="397"/>
        <v>60.00538541192693</v>
      </c>
      <c r="T1332">
        <f t="shared" si="397"/>
        <v>58.511043450191472</v>
      </c>
      <c r="U1332">
        <f t="shared" si="397"/>
        <v>58.339678486073396</v>
      </c>
      <c r="V1332">
        <f t="shared" si="397"/>
        <v>58.825846877164985</v>
      </c>
      <c r="W1332">
        <f t="shared" si="397"/>
        <v>58.94286100077754</v>
      </c>
      <c r="X1332">
        <f t="shared" si="397"/>
        <v>59.321011714184223</v>
      </c>
      <c r="Y1332">
        <f t="shared" si="397"/>
        <v>60.237915580625817</v>
      </c>
      <c r="Z1332">
        <f t="shared" si="397"/>
        <v>61.240547373396083</v>
      </c>
      <c r="AA1332">
        <f t="shared" si="397"/>
        <v>57.257583763475054</v>
      </c>
      <c r="AB1332">
        <f t="shared" si="397"/>
        <v>58.408333941087648</v>
      </c>
      <c r="AC1332">
        <f t="shared" si="397"/>
        <v>60.403648026011368</v>
      </c>
      <c r="AD1332">
        <f t="shared" si="397"/>
        <v>61.077786669978735</v>
      </c>
      <c r="AE1332">
        <f t="shared" si="397"/>
        <v>60.535482014710425</v>
      </c>
      <c r="AF1332">
        <f t="shared" si="397"/>
        <v>58.894870161116373</v>
      </c>
      <c r="AG1332">
        <f t="shared" si="397"/>
        <v>59.244303267620829</v>
      </c>
      <c r="AH1332">
        <f t="shared" si="397"/>
        <v>59.890207286983923</v>
      </c>
      <c r="AI1332">
        <f t="shared" si="397"/>
        <v>59.423155798387548</v>
      </c>
      <c r="AJ1332">
        <f t="shared" si="397"/>
        <v>56.520854140358594</v>
      </c>
      <c r="AK1332">
        <f t="shared" si="397"/>
        <v>59.8903589200008</v>
      </c>
      <c r="AL1332">
        <f t="shared" si="397"/>
        <v>59.33809379499872</v>
      </c>
      <c r="AM1332">
        <f t="shared" si="397"/>
        <v>60.356256805787439</v>
      </c>
      <c r="AN1332">
        <f t="shared" si="397"/>
        <v>57.687776110241231</v>
      </c>
      <c r="AO1332">
        <f t="shared" si="397"/>
        <v>57.704694767574672</v>
      </c>
      <c r="AP1332">
        <f t="shared" si="397"/>
        <v>54.571973483277347</v>
      </c>
      <c r="AQ1332">
        <f t="shared" si="397"/>
        <v>58.419461147106112</v>
      </c>
      <c r="AR1332">
        <f t="shared" si="397"/>
        <v>52.269260016952742</v>
      </c>
      <c r="AS1332">
        <f t="shared" si="397"/>
        <v>53.485693059297425</v>
      </c>
      <c r="AT1332">
        <f t="shared" si="397"/>
        <v>59.369042753562837</v>
      </c>
      <c r="AU1332">
        <f t="shared" si="397"/>
        <v>61.901270320084315</v>
      </c>
      <c r="AV1332">
        <f t="shared" si="397"/>
        <v>57.024963336020456</v>
      </c>
      <c r="AW1332">
        <f t="shared" si="397"/>
        <v>47.62900933413512</v>
      </c>
      <c r="AX1332">
        <f t="shared" si="397"/>
        <v>59.152585731909532</v>
      </c>
      <c r="AY1332">
        <f t="shared" si="397"/>
        <v>54.292802286907758</v>
      </c>
      <c r="AZ1332">
        <f t="shared" si="397"/>
        <v>54.717954454266703</v>
      </c>
      <c r="BA1332">
        <f t="shared" si="397"/>
        <v>55.568223570975327</v>
      </c>
      <c r="BB1332">
        <f t="shared" si="397"/>
        <v>59.423155798387548</v>
      </c>
      <c r="BC1332">
        <f t="shared" si="397"/>
        <v>51.864734460610613</v>
      </c>
      <c r="BD1332">
        <f t="shared" si="397"/>
        <v>60.794063551171284</v>
      </c>
      <c r="BE1332">
        <f t="shared" si="397"/>
        <v>61.494202903516637</v>
      </c>
      <c r="BF1332">
        <f t="shared" si="397"/>
        <v>59.830446112172837</v>
      </c>
      <c r="BG1332">
        <f t="shared" si="397"/>
        <v>59.707224137157802</v>
      </c>
      <c r="BH1332">
        <f t="shared" si="397"/>
        <v>56.512322125481575</v>
      </c>
      <c r="BI1332">
        <f t="shared" si="397"/>
        <v>53.812843589813177</v>
      </c>
      <c r="BJ1332">
        <f t="shared" si="397"/>
        <v>60.089145117924168</v>
      </c>
      <c r="BK1332">
        <f t="shared" si="397"/>
        <v>60.830796236715976</v>
      </c>
      <c r="BL1332">
        <f t="shared" si="397"/>
        <v>60.386408786509598</v>
      </c>
      <c r="BM1332">
        <f t="shared" si="397"/>
        <v>59.474913368470915</v>
      </c>
      <c r="BN1332">
        <f t="shared" si="397"/>
        <v>60.299517727008649</v>
      </c>
      <c r="BO1332">
        <f t="shared" ref="BO1332:CE1332" si="398">BO1328-(1.96*(BO1329/SQRT(BO1318*(1-BO1327))))</f>
        <v>58.143565156564122</v>
      </c>
      <c r="BP1332">
        <f t="shared" si="398"/>
        <v>60.218583942214821</v>
      </c>
      <c r="BQ1332">
        <f t="shared" si="398"/>
        <v>59.502894225203356</v>
      </c>
      <c r="BR1332">
        <f t="shared" si="398"/>
        <v>54.721021054838545</v>
      </c>
      <c r="BS1332">
        <f t="shared" si="398"/>
        <v>64.419431006111708</v>
      </c>
      <c r="BT1332">
        <f t="shared" si="398"/>
        <v>61.528621862495427</v>
      </c>
      <c r="BU1332">
        <f t="shared" si="398"/>
        <v>53.497629260720487</v>
      </c>
      <c r="BV1332">
        <f t="shared" si="398"/>
        <v>62.538644634095405</v>
      </c>
      <c r="BW1332">
        <f t="shared" si="398"/>
        <v>53.226056192229052</v>
      </c>
      <c r="BX1332">
        <f t="shared" si="398"/>
        <v>65.942773151020674</v>
      </c>
      <c r="BY1332">
        <f t="shared" si="398"/>
        <v>55.543737290095152</v>
      </c>
      <c r="BZ1332">
        <f t="shared" si="398"/>
        <v>60.113244798881802</v>
      </c>
      <c r="CA1332">
        <f t="shared" si="398"/>
        <v>59.961831995608954</v>
      </c>
      <c r="CB1332">
        <f t="shared" si="398"/>
        <v>57.382790505320905</v>
      </c>
      <c r="CC1332">
        <f t="shared" si="398"/>
        <v>61.692633136902444</v>
      </c>
      <c r="CD1332">
        <f t="shared" si="398"/>
        <v>55.728867760285873</v>
      </c>
      <c r="CE1332">
        <f t="shared" si="398"/>
        <v>54.600250795493203</v>
      </c>
    </row>
    <row r="1333" spans="1:83">
      <c r="A1333" s="19" t="s">
        <v>367</v>
      </c>
      <c r="B1333" s="19"/>
      <c r="C1333" s="19"/>
      <c r="D1333" s="19"/>
      <c r="E1333" s="19"/>
      <c r="F1333" s="19"/>
      <c r="G1333" s="19"/>
      <c r="H1333" s="19"/>
      <c r="I1333" s="19"/>
      <c r="J1333" s="19"/>
      <c r="K1333" s="19"/>
      <c r="L1333" s="19"/>
      <c r="M1333" s="19"/>
      <c r="N1333" s="19"/>
      <c r="O1333" s="19"/>
      <c r="P1333" s="19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</row>
    <row r="1334" spans="1:83">
      <c r="A1334" s="20"/>
      <c r="B1334" s="21" t="s">
        <v>0</v>
      </c>
      <c r="C1334" s="21"/>
      <c r="D1334" s="21"/>
      <c r="E1334" s="21"/>
      <c r="F1334" s="21"/>
      <c r="G1334" s="21" t="s">
        <v>1</v>
      </c>
      <c r="H1334" s="21"/>
      <c r="I1334" s="21" t="s">
        <v>2</v>
      </c>
      <c r="J1334" s="21"/>
      <c r="K1334" s="21"/>
      <c r="L1334" s="21"/>
      <c r="M1334" s="21"/>
      <c r="N1334" s="21" t="s">
        <v>3</v>
      </c>
      <c r="O1334" s="21"/>
      <c r="P1334" s="21"/>
      <c r="Q1334" s="21"/>
      <c r="R1334" s="21" t="s">
        <v>4</v>
      </c>
      <c r="S1334" s="21"/>
      <c r="T1334" s="21"/>
      <c r="U1334" s="21"/>
      <c r="V1334" s="21"/>
      <c r="W1334" s="21"/>
      <c r="X1334" s="21"/>
      <c r="Y1334" s="21"/>
      <c r="Z1334" s="21"/>
      <c r="AA1334" s="21" t="s">
        <v>5</v>
      </c>
      <c r="AB1334" s="21"/>
      <c r="AC1334" s="21"/>
      <c r="AD1334" s="21"/>
      <c r="AE1334" s="21" t="s">
        <v>6</v>
      </c>
      <c r="AF1334" s="21"/>
      <c r="AG1334" s="21"/>
      <c r="AH1334" s="21"/>
      <c r="AI1334" s="21"/>
      <c r="AJ1334" s="21"/>
      <c r="AK1334" s="21" t="s">
        <v>7</v>
      </c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 t="s">
        <v>8</v>
      </c>
      <c r="BD1334" s="21"/>
      <c r="BE1334" s="21"/>
      <c r="BF1334" s="21"/>
      <c r="BG1334" s="21"/>
      <c r="BH1334" s="21" t="s">
        <v>9</v>
      </c>
      <c r="BI1334" s="21"/>
      <c r="BJ1334" s="21"/>
      <c r="BK1334" s="21"/>
      <c r="BL1334" s="21" t="s">
        <v>10</v>
      </c>
      <c r="BM1334" s="21"/>
      <c r="BN1334" s="21"/>
      <c r="BO1334" s="21"/>
      <c r="BP1334" s="21"/>
      <c r="BQ1334" s="21" t="s">
        <v>11</v>
      </c>
      <c r="BR1334" s="21"/>
      <c r="BS1334" s="21"/>
      <c r="BT1334" s="21"/>
      <c r="BU1334" s="21"/>
      <c r="BV1334" s="21"/>
      <c r="BW1334" s="21"/>
      <c r="BX1334" s="21" t="s">
        <v>12</v>
      </c>
      <c r="BY1334" s="21"/>
      <c r="BZ1334" s="21"/>
      <c r="CA1334" s="21"/>
      <c r="CB1334" s="21"/>
      <c r="CC1334" s="21" t="s">
        <v>13</v>
      </c>
      <c r="CD1334" s="21"/>
      <c r="CE1334" s="21"/>
    </row>
    <row r="1335" spans="1:83" ht="60">
      <c r="A1335" s="20"/>
      <c r="B1335" s="1" t="s">
        <v>14</v>
      </c>
      <c r="C1335" s="1" t="s">
        <v>15</v>
      </c>
      <c r="D1335" s="1" t="s">
        <v>16</v>
      </c>
      <c r="E1335" s="1" t="s">
        <v>17</v>
      </c>
      <c r="F1335" s="1" t="s">
        <v>18</v>
      </c>
      <c r="G1335" s="1" t="s">
        <v>19</v>
      </c>
      <c r="H1335" s="1" t="s">
        <v>20</v>
      </c>
      <c r="I1335" s="1" t="s">
        <v>21</v>
      </c>
      <c r="J1335" s="1" t="s">
        <v>22</v>
      </c>
      <c r="K1335" s="1" t="s">
        <v>23</v>
      </c>
      <c r="L1335" s="1" t="s">
        <v>24</v>
      </c>
      <c r="M1335" s="1" t="s">
        <v>25</v>
      </c>
      <c r="N1335" s="1" t="s">
        <v>26</v>
      </c>
      <c r="O1335" s="1" t="s">
        <v>27</v>
      </c>
      <c r="P1335" s="1" t="s">
        <v>28</v>
      </c>
      <c r="Q1335" s="1" t="s">
        <v>29</v>
      </c>
      <c r="R1335" s="1" t="s">
        <v>30</v>
      </c>
      <c r="S1335" s="1" t="s">
        <v>31</v>
      </c>
      <c r="T1335" s="1" t="s">
        <v>32</v>
      </c>
      <c r="U1335" s="1" t="s">
        <v>33</v>
      </c>
      <c r="V1335" s="1" t="s">
        <v>34</v>
      </c>
      <c r="W1335" s="1" t="s">
        <v>35</v>
      </c>
      <c r="X1335" s="1" t="s">
        <v>36</v>
      </c>
      <c r="Y1335" s="1" t="s">
        <v>37</v>
      </c>
      <c r="Z1335" s="1" t="s">
        <v>38</v>
      </c>
      <c r="AA1335" s="1" t="s">
        <v>39</v>
      </c>
      <c r="AB1335" s="1" t="s">
        <v>40</v>
      </c>
      <c r="AC1335" s="1" t="s">
        <v>41</v>
      </c>
      <c r="AD1335" s="1" t="s">
        <v>42</v>
      </c>
      <c r="AE1335" s="1" t="s">
        <v>43</v>
      </c>
      <c r="AF1335" s="1" t="s">
        <v>44</v>
      </c>
      <c r="AG1335" s="1" t="s">
        <v>45</v>
      </c>
      <c r="AH1335" s="1" t="s">
        <v>46</v>
      </c>
      <c r="AI1335" s="1" t="s">
        <v>47</v>
      </c>
      <c r="AJ1335" s="1" t="s">
        <v>48</v>
      </c>
      <c r="AK1335" s="1" t="s">
        <v>49</v>
      </c>
      <c r="AL1335" s="1" t="s">
        <v>50</v>
      </c>
      <c r="AM1335" s="1" t="s">
        <v>51</v>
      </c>
      <c r="AN1335" s="1" t="s">
        <v>52</v>
      </c>
      <c r="AO1335" s="1" t="s">
        <v>53</v>
      </c>
      <c r="AP1335" s="1" t="s">
        <v>54</v>
      </c>
      <c r="AQ1335" s="1" t="s">
        <v>55</v>
      </c>
      <c r="AR1335" s="1" t="s">
        <v>56</v>
      </c>
      <c r="AS1335" s="1" t="s">
        <v>57</v>
      </c>
      <c r="AT1335" s="1" t="s">
        <v>58</v>
      </c>
      <c r="AU1335" s="1" t="s">
        <v>59</v>
      </c>
      <c r="AV1335" s="1" t="s">
        <v>60</v>
      </c>
      <c r="AW1335" s="1" t="s">
        <v>61</v>
      </c>
      <c r="AX1335" s="1" t="s">
        <v>62</v>
      </c>
      <c r="AY1335" s="1" t="s">
        <v>63</v>
      </c>
      <c r="AZ1335" s="1" t="s">
        <v>64</v>
      </c>
      <c r="BA1335" s="1" t="s">
        <v>65</v>
      </c>
      <c r="BB1335" s="1" t="s">
        <v>47</v>
      </c>
      <c r="BC1335" s="1" t="s">
        <v>66</v>
      </c>
      <c r="BD1335" s="1" t="s">
        <v>67</v>
      </c>
      <c r="BE1335" s="1" t="s">
        <v>68</v>
      </c>
      <c r="BF1335" s="1" t="s">
        <v>69</v>
      </c>
      <c r="BG1335" s="1" t="s">
        <v>70</v>
      </c>
      <c r="BH1335" s="1" t="s">
        <v>71</v>
      </c>
      <c r="BI1335" s="1" t="s">
        <v>72</v>
      </c>
      <c r="BJ1335" s="1" t="s">
        <v>73</v>
      </c>
      <c r="BK1335" s="1" t="s">
        <v>74</v>
      </c>
      <c r="BL1335" s="1" t="s">
        <v>75</v>
      </c>
      <c r="BM1335" s="1" t="s">
        <v>76</v>
      </c>
      <c r="BN1335" s="1" t="s">
        <v>77</v>
      </c>
      <c r="BO1335" s="1" t="s">
        <v>78</v>
      </c>
      <c r="BP1335" s="1" t="s">
        <v>79</v>
      </c>
      <c r="BQ1335" s="1" t="s">
        <v>80</v>
      </c>
      <c r="BR1335" s="1" t="s">
        <v>81</v>
      </c>
      <c r="BS1335" s="1" t="s">
        <v>82</v>
      </c>
      <c r="BT1335" s="1" t="s">
        <v>83</v>
      </c>
      <c r="BU1335" s="1" t="s">
        <v>84</v>
      </c>
      <c r="BV1335" s="1" t="s">
        <v>85</v>
      </c>
      <c r="BW1335" s="1" t="s">
        <v>86</v>
      </c>
      <c r="BX1335" s="1" t="s">
        <v>87</v>
      </c>
      <c r="BY1335" s="1" t="s">
        <v>88</v>
      </c>
      <c r="BZ1335" s="1" t="s">
        <v>89</v>
      </c>
      <c r="CA1335" s="1" t="s">
        <v>90</v>
      </c>
      <c r="CB1335" s="1" t="s">
        <v>91</v>
      </c>
      <c r="CC1335" s="1" t="s">
        <v>92</v>
      </c>
      <c r="CD1335" s="1" t="s">
        <v>93</v>
      </c>
      <c r="CE1335" s="1" t="s">
        <v>94</v>
      </c>
    </row>
    <row r="1336" spans="1:83">
      <c r="A1336" s="22" t="s">
        <v>172</v>
      </c>
      <c r="B1336" s="22"/>
      <c r="C1336" s="22"/>
      <c r="D1336" s="22"/>
      <c r="E1336" s="22"/>
      <c r="F1336" s="22"/>
      <c r="G1336" s="22"/>
      <c r="H1336" s="22"/>
      <c r="I1336" s="22"/>
      <c r="J1336" s="22"/>
      <c r="K1336" s="22"/>
      <c r="L1336" s="22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</row>
    <row r="1337" spans="1:83">
      <c r="A1337" s="11" t="s">
        <v>189</v>
      </c>
      <c r="B1337" s="3">
        <v>3208</v>
      </c>
      <c r="C1337" s="3">
        <v>4053</v>
      </c>
      <c r="D1337" s="3">
        <v>11258</v>
      </c>
      <c r="E1337" s="3">
        <v>10735</v>
      </c>
      <c r="F1337" s="3">
        <v>12461</v>
      </c>
      <c r="G1337" s="3">
        <v>1600</v>
      </c>
      <c r="H1337" s="3">
        <v>1608</v>
      </c>
      <c r="I1337" s="3">
        <v>313</v>
      </c>
      <c r="J1337" s="3">
        <v>497</v>
      </c>
      <c r="K1337" s="3">
        <v>666</v>
      </c>
      <c r="L1337" s="3">
        <v>884</v>
      </c>
      <c r="M1337" s="3">
        <v>848</v>
      </c>
      <c r="N1337" s="3">
        <v>344</v>
      </c>
      <c r="O1337" s="3">
        <v>761</v>
      </c>
      <c r="P1337" s="3">
        <v>348</v>
      </c>
      <c r="Q1337" s="3">
        <v>1644</v>
      </c>
      <c r="R1337" s="3">
        <v>204</v>
      </c>
      <c r="S1337" s="3">
        <v>363</v>
      </c>
      <c r="T1337" s="3">
        <v>552</v>
      </c>
      <c r="U1337" s="3">
        <v>689</v>
      </c>
      <c r="V1337" s="3">
        <v>788</v>
      </c>
      <c r="W1337" s="3">
        <v>1081</v>
      </c>
      <c r="X1337" s="3">
        <v>1229</v>
      </c>
      <c r="Y1337" s="3">
        <v>1418</v>
      </c>
      <c r="Z1337" s="3">
        <v>790</v>
      </c>
      <c r="AA1337" s="3">
        <v>275</v>
      </c>
      <c r="AB1337" s="3">
        <v>735</v>
      </c>
      <c r="AC1337" s="3">
        <v>1208</v>
      </c>
      <c r="AD1337" s="3">
        <v>990</v>
      </c>
      <c r="AE1337" s="3">
        <v>940</v>
      </c>
      <c r="AF1337" s="3">
        <v>222</v>
      </c>
      <c r="AG1337" s="3">
        <v>759</v>
      </c>
      <c r="AH1337" s="3">
        <v>777</v>
      </c>
      <c r="AI1337" s="3">
        <v>257</v>
      </c>
      <c r="AJ1337" s="3">
        <v>253</v>
      </c>
      <c r="AK1337" s="3">
        <v>181</v>
      </c>
      <c r="AL1337" s="3">
        <v>456</v>
      </c>
      <c r="AM1337" s="3">
        <v>484</v>
      </c>
      <c r="AN1337" s="3">
        <v>132</v>
      </c>
      <c r="AO1337" s="3">
        <v>90</v>
      </c>
      <c r="AP1337" s="3">
        <v>159</v>
      </c>
      <c r="AQ1337" s="3">
        <v>155</v>
      </c>
      <c r="AR1337" s="3">
        <v>88</v>
      </c>
      <c r="AS1337" s="3">
        <v>71</v>
      </c>
      <c r="AT1337" s="3">
        <v>105</v>
      </c>
      <c r="AU1337" s="3">
        <v>258</v>
      </c>
      <c r="AV1337" s="3">
        <v>329</v>
      </c>
      <c r="AW1337" s="3">
        <v>57</v>
      </c>
      <c r="AX1337" s="3">
        <v>133</v>
      </c>
      <c r="AY1337" s="3">
        <v>127</v>
      </c>
      <c r="AZ1337" s="3">
        <v>96</v>
      </c>
      <c r="BA1337" s="3">
        <v>30</v>
      </c>
      <c r="BB1337" s="3">
        <v>257</v>
      </c>
      <c r="BC1337" s="3">
        <v>88</v>
      </c>
      <c r="BD1337" s="3">
        <v>154</v>
      </c>
      <c r="BE1337" s="3">
        <v>204</v>
      </c>
      <c r="BF1337" s="3">
        <v>533</v>
      </c>
      <c r="BG1337" s="3">
        <v>2151</v>
      </c>
      <c r="BH1337" s="3">
        <v>301</v>
      </c>
      <c r="BI1337" s="3">
        <v>129</v>
      </c>
      <c r="BJ1337" s="3">
        <v>423</v>
      </c>
      <c r="BK1337" s="3">
        <v>2355</v>
      </c>
      <c r="BL1337" s="3">
        <v>582</v>
      </c>
      <c r="BM1337" s="3">
        <v>1229</v>
      </c>
      <c r="BN1337" s="3">
        <v>423</v>
      </c>
      <c r="BO1337" s="3">
        <v>481</v>
      </c>
      <c r="BP1337" s="3">
        <v>265</v>
      </c>
      <c r="BQ1337" s="3">
        <v>1712</v>
      </c>
      <c r="BR1337" s="3">
        <v>80</v>
      </c>
      <c r="BS1337" s="3">
        <v>255</v>
      </c>
      <c r="BT1337" s="3">
        <v>772</v>
      </c>
      <c r="BU1337" s="3">
        <v>234</v>
      </c>
      <c r="BV1337" s="3">
        <v>29</v>
      </c>
      <c r="BW1337" s="3">
        <v>64</v>
      </c>
      <c r="BX1337" s="3">
        <v>142</v>
      </c>
      <c r="BY1337" s="3">
        <v>178</v>
      </c>
      <c r="BZ1337" s="3">
        <v>1089</v>
      </c>
      <c r="CA1337" s="3">
        <v>1708</v>
      </c>
      <c r="CB1337" s="3">
        <v>43</v>
      </c>
      <c r="CC1337" s="3">
        <v>2405</v>
      </c>
      <c r="CD1337" s="3">
        <v>530</v>
      </c>
      <c r="CE1337" s="3">
        <v>204</v>
      </c>
    </row>
    <row r="1338" spans="1:83">
      <c r="A1338" s="11" t="s">
        <v>190</v>
      </c>
      <c r="B1338" s="3">
        <v>3670436</v>
      </c>
      <c r="C1338" s="3">
        <v>1999121</v>
      </c>
      <c r="D1338" s="3">
        <v>3944066</v>
      </c>
      <c r="E1338" s="3">
        <v>3736853</v>
      </c>
      <c r="F1338" s="3">
        <v>3643847</v>
      </c>
      <c r="G1338" s="3">
        <v>1834637</v>
      </c>
      <c r="H1338" s="3">
        <v>1835800</v>
      </c>
      <c r="I1338" s="3">
        <v>426284</v>
      </c>
      <c r="J1338" s="3">
        <v>629684</v>
      </c>
      <c r="K1338" s="3">
        <v>994336</v>
      </c>
      <c r="L1338" s="3">
        <v>950217</v>
      </c>
      <c r="M1338" s="3">
        <v>669915</v>
      </c>
      <c r="N1338" s="3">
        <v>365560</v>
      </c>
      <c r="O1338" s="3">
        <v>924033</v>
      </c>
      <c r="P1338" s="3">
        <v>375276</v>
      </c>
      <c r="Q1338" s="3">
        <v>1894261</v>
      </c>
      <c r="R1338" s="3">
        <v>173633</v>
      </c>
      <c r="S1338" s="3">
        <v>273482</v>
      </c>
      <c r="T1338" s="3">
        <v>390119</v>
      </c>
      <c r="U1338" s="3">
        <v>497950</v>
      </c>
      <c r="V1338" s="3">
        <v>581563</v>
      </c>
      <c r="W1338" s="3">
        <v>841758</v>
      </c>
      <c r="X1338" s="3">
        <v>992789</v>
      </c>
      <c r="Y1338" s="3">
        <v>1207589</v>
      </c>
      <c r="Z1338" s="3">
        <v>609955</v>
      </c>
      <c r="AA1338" s="3">
        <v>319706</v>
      </c>
      <c r="AB1338" s="3">
        <v>876868</v>
      </c>
      <c r="AC1338" s="3">
        <v>1408844</v>
      </c>
      <c r="AD1338" s="3">
        <v>1065019</v>
      </c>
      <c r="AE1338" s="3">
        <v>912567</v>
      </c>
      <c r="AF1338" s="3">
        <v>276923</v>
      </c>
      <c r="AG1338" s="3">
        <v>941634</v>
      </c>
      <c r="AH1338" s="3">
        <v>913377</v>
      </c>
      <c r="AI1338" s="3">
        <v>316973</v>
      </c>
      <c r="AJ1338" s="3">
        <v>308962</v>
      </c>
      <c r="AK1338" s="3">
        <v>237190</v>
      </c>
      <c r="AL1338" s="3">
        <v>429081</v>
      </c>
      <c r="AM1338" s="3">
        <v>483486</v>
      </c>
      <c r="AN1338" s="3">
        <v>167045</v>
      </c>
      <c r="AO1338" s="3">
        <v>109879</v>
      </c>
      <c r="AP1338" s="3">
        <v>195585</v>
      </c>
      <c r="AQ1338" s="3">
        <v>196169</v>
      </c>
      <c r="AR1338" s="3">
        <v>106119</v>
      </c>
      <c r="AS1338" s="3">
        <v>80013</v>
      </c>
      <c r="AT1338" s="3">
        <v>126559</v>
      </c>
      <c r="AU1338" s="3">
        <v>304941</v>
      </c>
      <c r="AV1338" s="3">
        <v>381048</v>
      </c>
      <c r="AW1338" s="3">
        <v>67869</v>
      </c>
      <c r="AX1338" s="3">
        <v>159519</v>
      </c>
      <c r="AY1338" s="3">
        <v>153281</v>
      </c>
      <c r="AZ1338" s="3">
        <v>119217</v>
      </c>
      <c r="BA1338" s="3">
        <v>36464</v>
      </c>
      <c r="BB1338" s="3">
        <v>316973</v>
      </c>
      <c r="BC1338" s="3">
        <v>113518</v>
      </c>
      <c r="BD1338" s="3">
        <v>198155</v>
      </c>
      <c r="BE1338" s="3">
        <v>264126</v>
      </c>
      <c r="BF1338" s="3">
        <v>674262</v>
      </c>
      <c r="BG1338" s="3">
        <v>2336456</v>
      </c>
      <c r="BH1338" s="3">
        <v>360101</v>
      </c>
      <c r="BI1338" s="3">
        <v>153406</v>
      </c>
      <c r="BJ1338" s="3">
        <v>511695</v>
      </c>
      <c r="BK1338" s="3">
        <v>2645233</v>
      </c>
      <c r="BL1338" s="3">
        <v>637806</v>
      </c>
      <c r="BM1338" s="3">
        <v>1270632</v>
      </c>
      <c r="BN1338" s="3">
        <v>528991</v>
      </c>
      <c r="BO1338" s="3">
        <v>639137</v>
      </c>
      <c r="BP1338" s="3">
        <v>352541</v>
      </c>
      <c r="BQ1338" s="3">
        <v>2132071</v>
      </c>
      <c r="BR1338" s="3">
        <v>105119</v>
      </c>
      <c r="BS1338" s="3">
        <v>338193</v>
      </c>
      <c r="BT1338" s="3">
        <v>628712</v>
      </c>
      <c r="BU1338" s="3">
        <v>284217</v>
      </c>
      <c r="BV1338" s="3">
        <v>35749</v>
      </c>
      <c r="BW1338" s="3">
        <v>82313</v>
      </c>
      <c r="BX1338" s="3">
        <v>134553</v>
      </c>
      <c r="BY1338" s="3">
        <v>183221</v>
      </c>
      <c r="BZ1338" s="3">
        <v>1207978</v>
      </c>
      <c r="CA1338" s="3">
        <v>2054603</v>
      </c>
      <c r="CB1338" s="3">
        <v>40378</v>
      </c>
      <c r="CC1338" s="3">
        <v>2704960</v>
      </c>
      <c r="CD1338" s="3">
        <v>642193</v>
      </c>
      <c r="CE1338" s="3">
        <v>251751</v>
      </c>
    </row>
    <row r="1339" spans="1:83">
      <c r="A1339" s="4" t="s">
        <v>203</v>
      </c>
      <c r="B1339" s="6">
        <v>2.8903715315319198E-2</v>
      </c>
      <c r="C1339" s="6">
        <v>3.7089525307416903E-2</v>
      </c>
      <c r="D1339" s="6">
        <v>2.67004549440896E-2</v>
      </c>
      <c r="E1339" s="6">
        <v>7.7968619315721008E-2</v>
      </c>
      <c r="F1339" s="6">
        <v>1.8208228830683799E-2</v>
      </c>
      <c r="G1339" s="6">
        <v>3.6608856021321898E-2</v>
      </c>
      <c r="H1339" s="6">
        <v>2.1203456343479102E-2</v>
      </c>
      <c r="I1339" s="6">
        <v>3.4262996107969401E-2</v>
      </c>
      <c r="J1339" s="6">
        <v>3.4383068445412501E-2</v>
      </c>
      <c r="K1339" s="6">
        <v>3.3992948096180399E-2</v>
      </c>
      <c r="L1339" s="6">
        <v>2.57728076560691E-2</v>
      </c>
      <c r="M1339" s="6">
        <v>1.72302778768273E-2</v>
      </c>
      <c r="N1339" s="6">
        <v>2.4069285945977098E-2</v>
      </c>
      <c r="O1339" s="6">
        <v>4.1262116690854195E-2</v>
      </c>
      <c r="P1339" s="6">
        <v>3.1453689530050205E-2</v>
      </c>
      <c r="Q1339" s="6">
        <v>2.3433453769188102E-2</v>
      </c>
      <c r="R1339" s="6">
        <v>4.2749790752299503E-2</v>
      </c>
      <c r="S1339" s="6">
        <v>2.61387698770973E-2</v>
      </c>
      <c r="T1339" s="6">
        <v>4.0386621348643299E-2</v>
      </c>
      <c r="U1339" s="6">
        <v>4.9390126865196102E-2</v>
      </c>
      <c r="V1339" s="6">
        <v>2.7816732567361301E-2</v>
      </c>
      <c r="W1339" s="6">
        <v>3.68192879644237E-2</v>
      </c>
      <c r="X1339" s="6">
        <v>2.8148585602664099E-2</v>
      </c>
      <c r="Y1339" s="6">
        <v>2.0283669175029901E-2</v>
      </c>
      <c r="Z1339" s="6">
        <v>3.7106454798817398E-2</v>
      </c>
      <c r="AA1339" s="6">
        <v>3.6639228734687501E-2</v>
      </c>
      <c r="AB1339" s="6">
        <v>3.2682560105148799E-2</v>
      </c>
      <c r="AC1339" s="6">
        <v>2.4009775358100099E-2</v>
      </c>
      <c r="AD1339" s="6">
        <v>2.9944224282783496E-2</v>
      </c>
      <c r="AE1339" s="6">
        <v>3.0548000325861101E-2</v>
      </c>
      <c r="AF1339" s="6">
        <v>4.6643970918304002E-2</v>
      </c>
      <c r="AG1339" s="6">
        <v>2.7122608709347299E-2</v>
      </c>
      <c r="AH1339" s="6">
        <v>2.52046400124613E-2</v>
      </c>
      <c r="AI1339" s="6">
        <v>2.45892280061169E-2</v>
      </c>
      <c r="AJ1339" s="6">
        <v>2.8936608789724302E-2</v>
      </c>
      <c r="AK1339" s="6">
        <v>3.4135415897161701E-2</v>
      </c>
      <c r="AL1339" s="6">
        <v>3.02212682444391E-2</v>
      </c>
      <c r="AM1339" s="6">
        <v>3.0837965987341801E-2</v>
      </c>
      <c r="AN1339" s="6">
        <v>4.0602854427880801E-2</v>
      </c>
      <c r="AO1339" s="6">
        <v>5.5828082031062695E-2</v>
      </c>
      <c r="AP1339" s="6">
        <v>9.4614885584492301E-3</v>
      </c>
      <c r="AQ1339" s="6">
        <v>4.6464775458175699E-2</v>
      </c>
      <c r="AR1339" s="6">
        <v>4.8041832416270004E-2</v>
      </c>
      <c r="AS1339" s="6">
        <v>1.7239656989171501E-2</v>
      </c>
      <c r="AT1339" s="5"/>
      <c r="AU1339" s="6">
        <v>1.9372382692775202E-2</v>
      </c>
      <c r="AV1339" s="6">
        <v>3.7396167733536601E-2</v>
      </c>
      <c r="AW1339" s="6">
        <v>2.3949814680246598E-2</v>
      </c>
      <c r="AX1339" s="6">
        <v>7.7652649595225101E-3</v>
      </c>
      <c r="AY1339" s="6">
        <v>4.0376954762371395E-2</v>
      </c>
      <c r="AZ1339" s="6">
        <v>1.3822395151045901E-2</v>
      </c>
      <c r="BA1339" s="6">
        <v>3.0260847215509E-2</v>
      </c>
      <c r="BB1339" s="6">
        <v>2.45892280061169E-2</v>
      </c>
      <c r="BC1339" s="6">
        <v>4.6134099069234005E-2</v>
      </c>
      <c r="BD1339" s="6">
        <v>1.5984432449689601E-2</v>
      </c>
      <c r="BE1339" s="6">
        <v>2.1965902304500504E-2</v>
      </c>
      <c r="BF1339" s="6">
        <v>3.2184108647736701E-2</v>
      </c>
      <c r="BG1339" s="6">
        <v>3.0038033200956701E-2</v>
      </c>
      <c r="BH1339" s="6">
        <v>3.0504777078533898E-2</v>
      </c>
      <c r="BI1339" s="6">
        <v>3.2912988448360901E-2</v>
      </c>
      <c r="BJ1339" s="6">
        <v>2.3721386271778302E-2</v>
      </c>
      <c r="BK1339" s="6">
        <v>2.9455720581918299E-2</v>
      </c>
      <c r="BL1339" s="6">
        <v>2.5657314828612398E-2</v>
      </c>
      <c r="BM1339" s="6">
        <v>3.3260793356513899E-2</v>
      </c>
      <c r="BN1339" s="6">
        <v>3.1468564613051399E-2</v>
      </c>
      <c r="BO1339" s="6">
        <v>2.16354568003292E-2</v>
      </c>
      <c r="BP1339" s="6">
        <v>3.5369200223540197E-2</v>
      </c>
      <c r="BQ1339" s="6">
        <v>2.9837615896517403E-2</v>
      </c>
      <c r="BR1339" s="6">
        <v>2.7525993294111203E-2</v>
      </c>
      <c r="BS1339" s="6">
        <v>2.2670168361139501E-2</v>
      </c>
      <c r="BT1339" s="6">
        <v>1.55296802742587E-2</v>
      </c>
      <c r="BU1339" s="6">
        <v>4.4318810273583899E-2</v>
      </c>
      <c r="BV1339" s="5"/>
      <c r="BW1339" s="6">
        <v>0.105619217869257</v>
      </c>
      <c r="BX1339" s="6">
        <v>4.1575406613080903E-3</v>
      </c>
      <c r="BY1339" s="6">
        <v>5.3741538756556601E-2</v>
      </c>
      <c r="BZ1339" s="6">
        <v>2.6709681426335102E-2</v>
      </c>
      <c r="CA1339" s="6">
        <v>3.0008086007556497E-2</v>
      </c>
      <c r="CB1339" s="6">
        <v>2.6775960589829003E-2</v>
      </c>
      <c r="CC1339" s="6">
        <v>2.33359752288963E-2</v>
      </c>
      <c r="CD1339" s="6">
        <v>4.7198245596320597E-2</v>
      </c>
      <c r="CE1339" s="6">
        <v>4.1330083670407004E-2</v>
      </c>
    </row>
    <row r="1340" spans="1:83">
      <c r="A1340" s="4">
        <v>-2</v>
      </c>
      <c r="B1340" s="6">
        <v>4.2431418311787199E-2</v>
      </c>
      <c r="C1340" s="6">
        <v>5.3513983050385204E-2</v>
      </c>
      <c r="D1340" s="6">
        <v>4.8659523126070699E-2</v>
      </c>
      <c r="E1340" s="6">
        <v>0.10141133706578601</v>
      </c>
      <c r="F1340" s="6">
        <v>3.49877478390287E-2</v>
      </c>
      <c r="G1340" s="6">
        <v>5.0745639543957798E-2</v>
      </c>
      <c r="H1340" s="6">
        <v>3.4122464707992801E-2</v>
      </c>
      <c r="I1340" s="6">
        <v>5.4790603518867401E-2</v>
      </c>
      <c r="J1340" s="6">
        <v>5.7126229150731997E-2</v>
      </c>
      <c r="K1340" s="6">
        <v>4.16201477674343E-2</v>
      </c>
      <c r="L1340" s="6">
        <v>3.2643644267957496E-2</v>
      </c>
      <c r="M1340" s="6">
        <v>3.5841876791156004E-2</v>
      </c>
      <c r="N1340" s="6">
        <v>4.5710292592289398E-2</v>
      </c>
      <c r="O1340" s="6">
        <v>4.4467998391299599E-2</v>
      </c>
      <c r="P1340" s="6">
        <v>4.5931787841693994E-2</v>
      </c>
      <c r="Q1340" s="6">
        <v>4.0897251326459404E-2</v>
      </c>
      <c r="R1340" s="6">
        <v>5.6478379139479402E-2</v>
      </c>
      <c r="S1340" s="6">
        <v>6.0351967212126399E-2</v>
      </c>
      <c r="T1340" s="6">
        <v>3.13556727682383E-2</v>
      </c>
      <c r="U1340" s="6">
        <v>6.3246662004463994E-2</v>
      </c>
      <c r="V1340" s="6">
        <v>4.0726942061117002E-2</v>
      </c>
      <c r="W1340" s="6">
        <v>4.3984878670106697E-2</v>
      </c>
      <c r="X1340" s="6">
        <v>4.4751092612601504E-2</v>
      </c>
      <c r="Y1340" s="6">
        <v>5.0434192586536704E-2</v>
      </c>
      <c r="Z1340" s="6">
        <v>3.5457645928706399E-2</v>
      </c>
      <c r="AA1340" s="6">
        <v>2.9898648788562899E-2</v>
      </c>
      <c r="AB1340" s="6">
        <v>4.3248283613172803E-2</v>
      </c>
      <c r="AC1340" s="6">
        <v>4.0939772882925697E-2</v>
      </c>
      <c r="AD1340" s="6">
        <v>4.7494253067413596E-2</v>
      </c>
      <c r="AE1340" s="6">
        <v>4.09896718486338E-2</v>
      </c>
      <c r="AF1340" s="6">
        <v>4.5351479251044803E-2</v>
      </c>
      <c r="AG1340" s="6">
        <v>3.3846425162548203E-2</v>
      </c>
      <c r="AH1340" s="6">
        <v>4.3987457025989399E-2</v>
      </c>
      <c r="AI1340" s="6">
        <v>4.4281164820782398E-2</v>
      </c>
      <c r="AJ1340" s="6">
        <v>6.3739559414583993E-2</v>
      </c>
      <c r="AK1340" s="6">
        <v>3.6406882140668805E-2</v>
      </c>
      <c r="AL1340" s="6">
        <v>3.6173735901314903E-2</v>
      </c>
      <c r="AM1340" s="6">
        <v>4.5263681448595702E-2</v>
      </c>
      <c r="AN1340" s="6">
        <v>5.3833566489088804E-2</v>
      </c>
      <c r="AO1340" s="6">
        <v>3.2456440430687496E-2</v>
      </c>
      <c r="AP1340" s="6">
        <v>4.5181592694058394E-2</v>
      </c>
      <c r="AQ1340" s="6">
        <v>1.1767235880006499E-2</v>
      </c>
      <c r="AR1340" s="6">
        <v>5.30250355456999E-2</v>
      </c>
      <c r="AS1340" s="6">
        <v>6.0465504897365803E-2</v>
      </c>
      <c r="AT1340" s="6">
        <v>1.28433943281825E-2</v>
      </c>
      <c r="AU1340" s="6">
        <v>3.8070618995728597E-2</v>
      </c>
      <c r="AV1340" s="6">
        <v>4.5794650465555399E-2</v>
      </c>
      <c r="AW1340" s="6">
        <v>9.6167908276126396E-2</v>
      </c>
      <c r="AX1340" s="6">
        <v>2.87806020373228E-2</v>
      </c>
      <c r="AY1340" s="6">
        <v>5.1590226200606902E-2</v>
      </c>
      <c r="AZ1340" s="6">
        <v>7.3772178209809594E-2</v>
      </c>
      <c r="BA1340" s="6">
        <v>8.2009934572584889E-2</v>
      </c>
      <c r="BB1340" s="6">
        <v>4.4281164820782398E-2</v>
      </c>
      <c r="BC1340" s="6">
        <v>0.117040306680551</v>
      </c>
      <c r="BD1340" s="6">
        <v>4.3848714429620898E-2</v>
      </c>
      <c r="BE1340" s="6">
        <v>4.3891390972213805E-2</v>
      </c>
      <c r="BF1340" s="6">
        <v>3.7641623771418699E-2</v>
      </c>
      <c r="BG1340" s="6">
        <v>3.8677860927822598E-2</v>
      </c>
      <c r="BH1340" s="6">
        <v>4.1929321604853201E-2</v>
      </c>
      <c r="BI1340" s="6">
        <v>6.0748648921212796E-2</v>
      </c>
      <c r="BJ1340" s="6">
        <v>4.1945927056058201E-2</v>
      </c>
      <c r="BK1340" s="6">
        <v>4.15314039310739E-2</v>
      </c>
      <c r="BL1340" s="6">
        <v>4.3574973605199102E-2</v>
      </c>
      <c r="BM1340" s="6">
        <v>4.28562991164462E-2</v>
      </c>
      <c r="BN1340" s="6">
        <v>4.1297910097318306E-2</v>
      </c>
      <c r="BO1340" s="6">
        <v>4.4442049038994E-2</v>
      </c>
      <c r="BP1340" s="6">
        <v>4.1632563765094402E-2</v>
      </c>
      <c r="BQ1340" s="6">
        <v>4.6109389541393299E-2</v>
      </c>
      <c r="BR1340" s="6">
        <v>2.74864987423145E-2</v>
      </c>
      <c r="BS1340" s="6">
        <v>4.8603624765178204E-2</v>
      </c>
      <c r="BT1340" s="6">
        <v>2.58277256888826E-2</v>
      </c>
      <c r="BU1340" s="6">
        <v>5.0643349824397305E-2</v>
      </c>
      <c r="BV1340" s="6">
        <v>3.91668388918293E-2</v>
      </c>
      <c r="BW1340" s="6">
        <v>4.2791057959548302E-2</v>
      </c>
      <c r="BX1340" s="6">
        <v>1.41037048193194E-2</v>
      </c>
      <c r="BY1340" s="6">
        <v>4.8394304632234E-2</v>
      </c>
      <c r="BZ1340" s="6">
        <v>3.5844208184282501E-2</v>
      </c>
      <c r="CA1340" s="6">
        <v>4.8822122879796995E-2</v>
      </c>
      <c r="CB1340" s="5"/>
      <c r="CC1340" s="6">
        <v>3.17719919295631E-2</v>
      </c>
      <c r="CD1340" s="6">
        <v>7.3867195986014392E-2</v>
      </c>
      <c r="CE1340" s="6">
        <v>6.5773859845169799E-2</v>
      </c>
    </row>
    <row r="1341" spans="1:83">
      <c r="A1341" s="4">
        <v>-1</v>
      </c>
      <c r="B1341" s="6">
        <v>7.7787887306502407E-2</v>
      </c>
      <c r="C1341" s="6">
        <v>9.1537459383553496E-2</v>
      </c>
      <c r="D1341" s="6">
        <v>8.3296834395595098E-2</v>
      </c>
      <c r="E1341" s="6">
        <v>0.11259593521367099</v>
      </c>
      <c r="F1341" s="6">
        <v>6.5100428201294594E-2</v>
      </c>
      <c r="G1341" s="6">
        <v>7.4840262318075404E-2</v>
      </c>
      <c r="H1341" s="6">
        <v>8.0733644772693E-2</v>
      </c>
      <c r="I1341" s="6">
        <v>5.4046154211135899E-2</v>
      </c>
      <c r="J1341" s="6">
        <v>8.3152572022399909E-2</v>
      </c>
      <c r="K1341" s="6">
        <v>8.6197991081401804E-2</v>
      </c>
      <c r="L1341" s="6">
        <v>9.3583095193275193E-2</v>
      </c>
      <c r="M1341" s="6">
        <v>5.2965817036954299E-2</v>
      </c>
      <c r="N1341" s="6">
        <v>6.3100915822201897E-2</v>
      </c>
      <c r="O1341" s="6">
        <v>7.0424721995402201E-2</v>
      </c>
      <c r="P1341" s="6">
        <v>7.0822594150049295E-2</v>
      </c>
      <c r="Q1341" s="6">
        <v>8.5350174695844994E-2</v>
      </c>
      <c r="R1341" s="6">
        <v>6.5568673915508899E-2</v>
      </c>
      <c r="S1341" s="6">
        <v>8.5580016465184594E-2</v>
      </c>
      <c r="T1341" s="6">
        <v>4.9914312300221697E-2</v>
      </c>
      <c r="U1341" s="6">
        <v>7.1367677632329499E-2</v>
      </c>
      <c r="V1341" s="6">
        <v>7.77171941049659E-2</v>
      </c>
      <c r="W1341" s="6">
        <v>7.5630824228476501E-2</v>
      </c>
      <c r="X1341" s="6">
        <v>9.9977605365190902E-2</v>
      </c>
      <c r="Y1341" s="6">
        <v>9.30627752477384E-2</v>
      </c>
      <c r="Z1341" s="6">
        <v>8.9416678488723894E-2</v>
      </c>
      <c r="AA1341" s="6">
        <v>6.4824326290582698E-2</v>
      </c>
      <c r="AB1341" s="6">
        <v>8.1237318516641399E-2</v>
      </c>
      <c r="AC1341" s="6">
        <v>8.661845325704419E-2</v>
      </c>
      <c r="AD1341" s="6">
        <v>6.7157973114088693E-2</v>
      </c>
      <c r="AE1341" s="6">
        <v>8.8787013609653909E-2</v>
      </c>
      <c r="AF1341" s="6">
        <v>6.1683603874290602E-2</v>
      </c>
      <c r="AG1341" s="6">
        <v>9.5493457231194998E-2</v>
      </c>
      <c r="AH1341" s="6">
        <v>5.8719570903837302E-2</v>
      </c>
      <c r="AI1341" s="6">
        <v>6.2159149117519803E-2</v>
      </c>
      <c r="AJ1341" s="6">
        <v>7.8177864496195404E-2</v>
      </c>
      <c r="AK1341" s="6">
        <v>7.8492855793451402E-2</v>
      </c>
      <c r="AL1341" s="6">
        <v>9.2625751309213508E-2</v>
      </c>
      <c r="AM1341" s="6">
        <v>8.5380240355373213E-2</v>
      </c>
      <c r="AN1341" s="6">
        <v>6.5298732505381596E-2</v>
      </c>
      <c r="AO1341" s="6">
        <v>5.6187642475848995E-2</v>
      </c>
      <c r="AP1341" s="6">
        <v>0.12393593985525801</v>
      </c>
      <c r="AQ1341" s="6">
        <v>7.2997328148072804E-2</v>
      </c>
      <c r="AR1341" s="6">
        <v>9.1453095053503491E-2</v>
      </c>
      <c r="AS1341" s="6">
        <v>6.8217178407717599E-2</v>
      </c>
      <c r="AT1341" s="6">
        <v>0.138901563334281</v>
      </c>
      <c r="AU1341" s="6">
        <v>7.45611645305609E-2</v>
      </c>
      <c r="AV1341" s="6">
        <v>5.6371206381750999E-2</v>
      </c>
      <c r="AW1341" s="6">
        <v>3.6363464862075097E-2</v>
      </c>
      <c r="AX1341" s="6">
        <v>4.3557570894854E-2</v>
      </c>
      <c r="AY1341" s="6">
        <v>5.1643225168369701E-2</v>
      </c>
      <c r="AZ1341" s="6">
        <v>0.11513305150473901</v>
      </c>
      <c r="BA1341" s="6">
        <v>6.8896321259730206E-2</v>
      </c>
      <c r="BB1341" s="6">
        <v>6.2159149117519803E-2</v>
      </c>
      <c r="BC1341" s="6">
        <v>0.13649126137906001</v>
      </c>
      <c r="BD1341" s="6">
        <v>7.9037278221645302E-2</v>
      </c>
      <c r="BE1341" s="6">
        <v>4.6797393866110107E-2</v>
      </c>
      <c r="BF1341" s="6">
        <v>8.6355723098747603E-2</v>
      </c>
      <c r="BG1341" s="6">
        <v>7.7453119555271496E-2</v>
      </c>
      <c r="BH1341" s="6">
        <v>7.2532852024868699E-2</v>
      </c>
      <c r="BI1341" s="6">
        <v>5.7289471576428899E-2</v>
      </c>
      <c r="BJ1341" s="6">
        <v>6.2379160698146204E-2</v>
      </c>
      <c r="BK1341" s="6">
        <v>8.2672713345113003E-2</v>
      </c>
      <c r="BL1341" s="6">
        <v>6.7361643391642689E-2</v>
      </c>
      <c r="BM1341" s="6">
        <v>7.8994626073822696E-2</v>
      </c>
      <c r="BN1341" s="6">
        <v>6.1981900404095597E-2</v>
      </c>
      <c r="BO1341" s="6">
        <v>9.5313365430484007E-2</v>
      </c>
      <c r="BP1341" s="6">
        <v>8.1966337873481995E-2</v>
      </c>
      <c r="BQ1341" s="6">
        <v>7.8630053369516603E-2</v>
      </c>
      <c r="BR1341" s="6">
        <v>0.120371604765926</v>
      </c>
      <c r="BS1341" s="6">
        <v>6.4114717447318406E-2</v>
      </c>
      <c r="BT1341" s="6">
        <v>6.1876689281934599E-2</v>
      </c>
      <c r="BU1341" s="6">
        <v>0.10634277462053401</v>
      </c>
      <c r="BV1341" s="6">
        <v>5.2618324847847404E-2</v>
      </c>
      <c r="BW1341" s="6">
        <v>0.131035882019815</v>
      </c>
      <c r="BX1341" s="6">
        <v>1.2535661154486E-2</v>
      </c>
      <c r="BY1341" s="6">
        <v>0.10377538926190001</v>
      </c>
      <c r="BZ1341" s="6">
        <v>7.0949277045429998E-2</v>
      </c>
      <c r="CA1341" s="6">
        <v>8.5126526222987497E-2</v>
      </c>
      <c r="CB1341" s="6">
        <v>2.7468701499642999E-2</v>
      </c>
      <c r="CC1341" s="6">
        <v>7.1460493645855591E-2</v>
      </c>
      <c r="CD1341" s="6">
        <v>9.759503092461641E-2</v>
      </c>
      <c r="CE1341" s="6">
        <v>8.2954442129142492E-2</v>
      </c>
    </row>
    <row r="1342" spans="1:83">
      <c r="A1342" s="4">
        <v>0</v>
      </c>
      <c r="B1342" s="6">
        <v>0.140007107379264</v>
      </c>
      <c r="C1342" s="6">
        <v>0.13831189182397499</v>
      </c>
      <c r="D1342" s="6">
        <v>0.136714171675035</v>
      </c>
      <c r="E1342" s="6">
        <v>0.15590329798875799</v>
      </c>
      <c r="F1342" s="6">
        <v>0.13901242285968801</v>
      </c>
      <c r="G1342" s="6">
        <v>0.14979597336161599</v>
      </c>
      <c r="H1342" s="6">
        <v>0.13022444331369798</v>
      </c>
      <c r="I1342" s="6">
        <v>9.9853368288223401E-2</v>
      </c>
      <c r="J1342" s="6">
        <v>0.16370661015163801</v>
      </c>
      <c r="K1342" s="6">
        <v>0.15526319399386901</v>
      </c>
      <c r="L1342" s="6">
        <v>0.14912314935264601</v>
      </c>
      <c r="M1342" s="6">
        <v>0.10770720024159999</v>
      </c>
      <c r="N1342" s="6">
        <v>9.0626494726015194E-2</v>
      </c>
      <c r="O1342" s="6">
        <v>0.14303719216246299</v>
      </c>
      <c r="P1342" s="6">
        <v>0.14941157234918701</v>
      </c>
      <c r="Q1342" s="6">
        <v>0.14782319075575098</v>
      </c>
      <c r="R1342" s="6">
        <v>0.10560249361591201</v>
      </c>
      <c r="S1342" s="6">
        <v>0.117051958482563</v>
      </c>
      <c r="T1342" s="6">
        <v>0.141020119342258</v>
      </c>
      <c r="U1342" s="6">
        <v>0.13995720328335901</v>
      </c>
      <c r="V1342" s="6">
        <v>0.147317548490352</v>
      </c>
      <c r="W1342" s="6">
        <v>0.13470189755179801</v>
      </c>
      <c r="X1342" s="6">
        <v>0.16126076300025299</v>
      </c>
      <c r="Y1342" s="6">
        <v>0.15258380486651599</v>
      </c>
      <c r="Z1342" s="6">
        <v>0.10052603637265299</v>
      </c>
      <c r="AA1342" s="6">
        <v>0.174110150027978</v>
      </c>
      <c r="AB1342" s="6">
        <v>0.144169179253684</v>
      </c>
      <c r="AC1342" s="6">
        <v>0.13168372293198299</v>
      </c>
      <c r="AD1342" s="6">
        <v>0.137353462765546</v>
      </c>
      <c r="AE1342" s="6">
        <v>0.12627372544056001</v>
      </c>
      <c r="AF1342" s="6">
        <v>0.11653248786008</v>
      </c>
      <c r="AG1342" s="6">
        <v>0.142525958374974</v>
      </c>
      <c r="AH1342" s="6">
        <v>0.155695446277067</v>
      </c>
      <c r="AI1342" s="6">
        <v>0.17047023697227298</v>
      </c>
      <c r="AJ1342" s="6">
        <v>0.11630232891594</v>
      </c>
      <c r="AK1342" s="6">
        <v>0.11317711291038901</v>
      </c>
      <c r="AL1342" s="6">
        <v>0.143078446554464</v>
      </c>
      <c r="AM1342" s="6">
        <v>0.111360001472638</v>
      </c>
      <c r="AN1342" s="6">
        <v>9.8832927366369602E-2</v>
      </c>
      <c r="AO1342" s="6">
        <v>0.143440548725803</v>
      </c>
      <c r="AP1342" s="6">
        <v>0.18172746176375998</v>
      </c>
      <c r="AQ1342" s="6">
        <v>0.13679576010977301</v>
      </c>
      <c r="AR1342" s="6">
        <v>0.16427512021074001</v>
      </c>
      <c r="AS1342" s="6">
        <v>0.10723092939653001</v>
      </c>
      <c r="AT1342" s="6">
        <v>0.14990720304222202</v>
      </c>
      <c r="AU1342" s="6">
        <v>0.11332545052369801</v>
      </c>
      <c r="AV1342" s="6">
        <v>0.187471025490871</v>
      </c>
      <c r="AW1342" s="6">
        <v>4.6406814570821305E-2</v>
      </c>
      <c r="AX1342" s="6">
        <v>0.20728574525413201</v>
      </c>
      <c r="AY1342" s="6">
        <v>9.3753928158067601E-2</v>
      </c>
      <c r="AZ1342" s="6">
        <v>0.11569073205494601</v>
      </c>
      <c r="BA1342" s="6">
        <v>0.213088338808225</v>
      </c>
      <c r="BB1342" s="6">
        <v>0.17047023697227298</v>
      </c>
      <c r="BC1342" s="6">
        <v>0.10445140831900099</v>
      </c>
      <c r="BD1342" s="6">
        <v>0.14026127529961199</v>
      </c>
      <c r="BE1342" s="6">
        <v>0.16806825266731099</v>
      </c>
      <c r="BF1342" s="6">
        <v>0.14650066292536398</v>
      </c>
      <c r="BG1342" s="6">
        <v>0.13906414360882502</v>
      </c>
      <c r="BH1342" s="6">
        <v>0.148089513016057</v>
      </c>
      <c r="BI1342" s="6">
        <v>0.13692553188041801</v>
      </c>
      <c r="BJ1342" s="6">
        <v>0.14709451037257501</v>
      </c>
      <c r="BK1342" s="6">
        <v>0.13771455248286102</v>
      </c>
      <c r="BL1342" s="6">
        <v>0.12860614739249299</v>
      </c>
      <c r="BM1342" s="6">
        <v>0.13092036350135</v>
      </c>
      <c r="BN1342" s="6">
        <v>0.14410723655718199</v>
      </c>
      <c r="BO1342" s="6">
        <v>0.184957836805172</v>
      </c>
      <c r="BP1342" s="6">
        <v>8.7272491989614009E-2</v>
      </c>
      <c r="BQ1342" s="6">
        <v>0.15817598120419998</v>
      </c>
      <c r="BR1342" s="6">
        <v>9.8139986940107102E-2</v>
      </c>
      <c r="BS1342" s="6">
        <v>0.102429746225095</v>
      </c>
      <c r="BT1342" s="6">
        <v>0.101543804560147</v>
      </c>
      <c r="BU1342" s="6">
        <v>0.155927462820348</v>
      </c>
      <c r="BV1342" s="6">
        <v>0.106098403833701</v>
      </c>
      <c r="BW1342" s="6">
        <v>0.12530879489681701</v>
      </c>
      <c r="BX1342" s="6">
        <v>0.10697934991664299</v>
      </c>
      <c r="BY1342" s="6">
        <v>0.102868679778813</v>
      </c>
      <c r="BZ1342" s="6">
        <v>0.140318731796058</v>
      </c>
      <c r="CA1342" s="6">
        <v>0.143424607844158</v>
      </c>
      <c r="CB1342" s="6">
        <v>0.10727804554217199</v>
      </c>
      <c r="CC1342" s="6">
        <v>0.137656505721483</v>
      </c>
      <c r="CD1342" s="6">
        <v>0.14824657700234301</v>
      </c>
      <c r="CE1342" s="6">
        <v>0.14296900551165401</v>
      </c>
    </row>
    <row r="1343" spans="1:83">
      <c r="A1343" s="4">
        <v>1</v>
      </c>
      <c r="B1343" s="6">
        <v>0.28126186762171601</v>
      </c>
      <c r="C1343" s="6">
        <v>0.26759067971522499</v>
      </c>
      <c r="D1343" s="6">
        <v>0.26104974885040799</v>
      </c>
      <c r="E1343" s="6">
        <v>0.23975951217710301</v>
      </c>
      <c r="F1343" s="6">
        <v>0.27173918114564699</v>
      </c>
      <c r="G1343" s="6">
        <v>0.28546001174678698</v>
      </c>
      <c r="H1343" s="6">
        <v>0.27706638330837202</v>
      </c>
      <c r="I1343" s="6">
        <v>0.26550025414923101</v>
      </c>
      <c r="J1343" s="6">
        <v>0.27582066573041897</v>
      </c>
      <c r="K1343" s="6">
        <v>0.300559385066694</v>
      </c>
      <c r="L1343" s="6">
        <v>0.28901857897257799</v>
      </c>
      <c r="M1343" s="6">
        <v>0.25676081340908802</v>
      </c>
      <c r="N1343" s="6">
        <v>0.26997179870382598</v>
      </c>
      <c r="O1343" s="6">
        <v>0.29897152824123702</v>
      </c>
      <c r="P1343" s="6">
        <v>0.25200806777776102</v>
      </c>
      <c r="Q1343" s="6">
        <v>0.28262049394986999</v>
      </c>
      <c r="R1343" s="6">
        <v>0.182715192769347</v>
      </c>
      <c r="S1343" s="6">
        <v>0.23124794259350398</v>
      </c>
      <c r="T1343" s="6">
        <v>0.23764030442713799</v>
      </c>
      <c r="U1343" s="6">
        <v>0.25509250310303699</v>
      </c>
      <c r="V1343" s="6">
        <v>0.28715399218091198</v>
      </c>
      <c r="W1343" s="6">
        <v>0.29951254793866999</v>
      </c>
      <c r="X1343" s="6">
        <v>0.314089973106077</v>
      </c>
      <c r="Y1343" s="6">
        <v>0.29916848516459599</v>
      </c>
      <c r="Z1343" s="6">
        <v>0.23225613938155198</v>
      </c>
      <c r="AA1343" s="6">
        <v>0.27481768927018302</v>
      </c>
      <c r="AB1343" s="6">
        <v>0.28786046362397</v>
      </c>
      <c r="AC1343" s="6">
        <v>0.28388704280757099</v>
      </c>
      <c r="AD1343" s="6">
        <v>0.27429080128866601</v>
      </c>
      <c r="AE1343" s="6">
        <v>0.29363935106566097</v>
      </c>
      <c r="AF1343" s="6">
        <v>0.30696418849132701</v>
      </c>
      <c r="AG1343" s="6">
        <v>0.28596173220274701</v>
      </c>
      <c r="AH1343" s="6">
        <v>0.26076517939465799</v>
      </c>
      <c r="AI1343" s="6">
        <v>0.280272731769379</v>
      </c>
      <c r="AJ1343" s="6">
        <v>0.26895072502350703</v>
      </c>
      <c r="AK1343" s="6">
        <v>0.26098663677308997</v>
      </c>
      <c r="AL1343" s="6">
        <v>0.298005578963844</v>
      </c>
      <c r="AM1343" s="6">
        <v>0.28976444488821201</v>
      </c>
      <c r="AN1343" s="6">
        <v>0.33390606591301902</v>
      </c>
      <c r="AO1343" s="6">
        <v>0.266005336560664</v>
      </c>
      <c r="AP1343" s="6">
        <v>0.28622672144456901</v>
      </c>
      <c r="AQ1343" s="6">
        <v>0.33538931440284403</v>
      </c>
      <c r="AR1343" s="6">
        <v>0.25037610703934499</v>
      </c>
      <c r="AS1343" s="6">
        <v>0.24129845622189802</v>
      </c>
      <c r="AT1343" s="6">
        <v>0.31382058609334501</v>
      </c>
      <c r="AU1343" s="6">
        <v>0.281581322456046</v>
      </c>
      <c r="AV1343" s="6">
        <v>0.23534774577987702</v>
      </c>
      <c r="AW1343" s="6">
        <v>0.36435682005457798</v>
      </c>
      <c r="AX1343" s="6">
        <v>0.23761379410487099</v>
      </c>
      <c r="AY1343" s="6">
        <v>0.29853030262150199</v>
      </c>
      <c r="AZ1343" s="6">
        <v>0.25935618357648299</v>
      </c>
      <c r="BA1343" s="6">
        <v>0.17597678357729901</v>
      </c>
      <c r="BB1343" s="6">
        <v>0.280272731769379</v>
      </c>
      <c r="BC1343" s="6">
        <v>0.14840899382164499</v>
      </c>
      <c r="BD1343" s="6">
        <v>0.21985148526760898</v>
      </c>
      <c r="BE1343" s="6">
        <v>0.30464254863275803</v>
      </c>
      <c r="BF1343" s="6">
        <v>0.291346427122537</v>
      </c>
      <c r="BG1343" s="6">
        <v>0.29213567598235801</v>
      </c>
      <c r="BH1343" s="6">
        <v>0.282860272850323</v>
      </c>
      <c r="BI1343" s="6">
        <v>0.26931444791465603</v>
      </c>
      <c r="BJ1343" s="6">
        <v>0.27306675805883601</v>
      </c>
      <c r="BK1343" s="6">
        <v>0.28332241236852201</v>
      </c>
      <c r="BL1343" s="6">
        <v>0.25935430740917303</v>
      </c>
      <c r="BM1343" s="6">
        <v>0.29097164569002099</v>
      </c>
      <c r="BN1343" s="6">
        <v>0.27370455071683003</v>
      </c>
      <c r="BO1343" s="6">
        <v>0.285449216864614</v>
      </c>
      <c r="BP1343" s="6">
        <v>0.32437659090562299</v>
      </c>
      <c r="BQ1343" s="6">
        <v>0.30020195253507004</v>
      </c>
      <c r="BR1343" s="6">
        <v>0.256240011637413</v>
      </c>
      <c r="BS1343" s="6">
        <v>0.24953029903135002</v>
      </c>
      <c r="BT1343" s="6">
        <v>0.27303027116630701</v>
      </c>
      <c r="BU1343" s="6">
        <v>0.26917025957179097</v>
      </c>
      <c r="BV1343" s="6">
        <v>0.22146303607897599</v>
      </c>
      <c r="BW1343" s="6">
        <v>0.16997425498275898</v>
      </c>
      <c r="BX1343" s="6">
        <v>0.16938430953891298</v>
      </c>
      <c r="BY1343" s="6">
        <v>0.24188615147307602</v>
      </c>
      <c r="BZ1343" s="6">
        <v>0.30099421077734401</v>
      </c>
      <c r="CA1343" s="6">
        <v>0.284915349722344</v>
      </c>
      <c r="CB1343" s="6">
        <v>0.17795020133939299</v>
      </c>
      <c r="CC1343" s="6">
        <v>0.29288398143151101</v>
      </c>
      <c r="CD1343" s="6">
        <v>0.25103217218736301</v>
      </c>
      <c r="CE1343" s="6">
        <v>0.27066903280258897</v>
      </c>
    </row>
    <row r="1344" spans="1:83">
      <c r="A1344" s="4">
        <v>2</v>
      </c>
      <c r="B1344" s="6">
        <v>0.26493947441814497</v>
      </c>
      <c r="C1344" s="6">
        <v>0.230968813476184</v>
      </c>
      <c r="D1344" s="6">
        <v>0.27175007144347701</v>
      </c>
      <c r="E1344" s="6">
        <v>0.18142807560026999</v>
      </c>
      <c r="F1344" s="6">
        <v>0.27633240363824901</v>
      </c>
      <c r="G1344" s="6">
        <v>0.25483742139863902</v>
      </c>
      <c r="H1344" s="6">
        <v>0.27503512709543598</v>
      </c>
      <c r="I1344" s="6">
        <v>0.24112565200085498</v>
      </c>
      <c r="J1344" s="6">
        <v>0.22018648184593601</v>
      </c>
      <c r="K1344" s="6">
        <v>0.23536237930206</v>
      </c>
      <c r="L1344" s="6">
        <v>0.27668774256837897</v>
      </c>
      <c r="M1344" s="6">
        <v>0.34939483043742697</v>
      </c>
      <c r="N1344" s="6">
        <v>0.30977967193697997</v>
      </c>
      <c r="O1344" s="6">
        <v>0.230462648855048</v>
      </c>
      <c r="P1344" s="6">
        <v>0.27489116832228599</v>
      </c>
      <c r="Q1344" s="6">
        <v>0.27606024059368101</v>
      </c>
      <c r="R1344" s="6">
        <v>0.24952540594081199</v>
      </c>
      <c r="S1344" s="6">
        <v>0.24479023520398902</v>
      </c>
      <c r="T1344" s="6">
        <v>0.26474937162037099</v>
      </c>
      <c r="U1344" s="6">
        <v>0.25936911426030301</v>
      </c>
      <c r="V1344" s="6">
        <v>0.25058303101838197</v>
      </c>
      <c r="W1344" s="6">
        <v>0.26841850306919501</v>
      </c>
      <c r="X1344" s="6">
        <v>0.22580752140459398</v>
      </c>
      <c r="Y1344" s="6">
        <v>0.26576726560846597</v>
      </c>
      <c r="Z1344" s="6">
        <v>0.24636114349000698</v>
      </c>
      <c r="AA1344" s="6">
        <v>0.26987711316344298</v>
      </c>
      <c r="AB1344" s="6">
        <v>0.25093036206725</v>
      </c>
      <c r="AC1344" s="6">
        <v>0.265335206379752</v>
      </c>
      <c r="AD1344" s="6">
        <v>0.274467965481548</v>
      </c>
      <c r="AE1344" s="6">
        <v>0.25431914201980099</v>
      </c>
      <c r="AF1344" s="6">
        <v>0.29754307762293597</v>
      </c>
      <c r="AG1344" s="6">
        <v>0.24850073347803101</v>
      </c>
      <c r="AH1344" s="6">
        <v>0.289815736320155</v>
      </c>
      <c r="AI1344" s="6">
        <v>0.23399715154950101</v>
      </c>
      <c r="AJ1344" s="6">
        <v>0.27538997240331198</v>
      </c>
      <c r="AK1344" s="6">
        <v>0.27644158518041001</v>
      </c>
      <c r="AL1344" s="6">
        <v>0.239916119530208</v>
      </c>
      <c r="AM1344" s="6">
        <v>0.26710142506143003</v>
      </c>
      <c r="AN1344" s="6">
        <v>0.29446327823324603</v>
      </c>
      <c r="AO1344" s="6">
        <v>0.302225195546795</v>
      </c>
      <c r="AP1344" s="6">
        <v>0.21745370344051898</v>
      </c>
      <c r="AQ1344" s="6">
        <v>0.23568499649299601</v>
      </c>
      <c r="AR1344" s="6">
        <v>0.19778397526205901</v>
      </c>
      <c r="AS1344" s="6">
        <v>0.29509021278839098</v>
      </c>
      <c r="AT1344" s="6">
        <v>0.27705142856968601</v>
      </c>
      <c r="AU1344" s="6">
        <v>0.29143603955352204</v>
      </c>
      <c r="AV1344" s="6">
        <v>0.29112756416075203</v>
      </c>
      <c r="AW1344" s="6">
        <v>0.34434239076490897</v>
      </c>
      <c r="AX1344" s="6">
        <v>0.26038572809167398</v>
      </c>
      <c r="AY1344" s="6">
        <v>0.27066379003233398</v>
      </c>
      <c r="AZ1344" s="6">
        <v>0.282287968145715</v>
      </c>
      <c r="BA1344" s="6">
        <v>0.27270438977198802</v>
      </c>
      <c r="BB1344" s="6">
        <v>0.23399715154950101</v>
      </c>
      <c r="BC1344" s="6">
        <v>0.27333431091702298</v>
      </c>
      <c r="BD1344" s="6">
        <v>0.21269464572128299</v>
      </c>
      <c r="BE1344" s="6">
        <v>0.22384191810574103</v>
      </c>
      <c r="BF1344" s="6">
        <v>0.25466543197579</v>
      </c>
      <c r="BG1344" s="6">
        <v>0.27369089589707102</v>
      </c>
      <c r="BH1344" s="6">
        <v>0.28697197812078501</v>
      </c>
      <c r="BI1344" s="6">
        <v>0.30052614993077503</v>
      </c>
      <c r="BJ1344" s="6">
        <v>0.253761213205283</v>
      </c>
      <c r="BK1344" s="6">
        <v>0.26203867870717401</v>
      </c>
      <c r="BL1344" s="6">
        <v>0.290036389341982</v>
      </c>
      <c r="BM1344" s="6">
        <v>0.27736823144807998</v>
      </c>
      <c r="BN1344" s="6">
        <v>0.26774213409771996</v>
      </c>
      <c r="BO1344" s="6">
        <v>0.217112740568049</v>
      </c>
      <c r="BP1344" s="6">
        <v>0.259060553081432</v>
      </c>
      <c r="BQ1344" s="6">
        <v>0.24836699053833899</v>
      </c>
      <c r="BR1344" s="6">
        <v>0.23700747933312802</v>
      </c>
      <c r="BS1344" s="6">
        <v>0.24420882841088498</v>
      </c>
      <c r="BT1344" s="6">
        <v>0.35572574116285094</v>
      </c>
      <c r="BU1344" s="6">
        <v>0.24296595954415101</v>
      </c>
      <c r="BV1344" s="6">
        <v>0.161121139883942</v>
      </c>
      <c r="BW1344" s="6">
        <v>0.25891447294103398</v>
      </c>
      <c r="BX1344" s="6">
        <v>0.364289502342243</v>
      </c>
      <c r="BY1344" s="6">
        <v>0.29506063119241199</v>
      </c>
      <c r="BZ1344" s="6">
        <v>0.26096466129377799</v>
      </c>
      <c r="CA1344" s="6">
        <v>0.25822282823326204</v>
      </c>
      <c r="CB1344" s="6">
        <v>0.31598970601592902</v>
      </c>
      <c r="CC1344" s="6">
        <v>0.28825319479692696</v>
      </c>
      <c r="CD1344" s="6">
        <v>0.202519783741789</v>
      </c>
      <c r="CE1344" s="6">
        <v>0.19007695581977799</v>
      </c>
    </row>
    <row r="1345" spans="1:83">
      <c r="A1345" s="4" t="s">
        <v>216</v>
      </c>
      <c r="B1345" s="6">
        <v>9.7083385798589994E-2</v>
      </c>
      <c r="C1345" s="6">
        <v>8.839004242239E-2</v>
      </c>
      <c r="D1345" s="6">
        <v>8.3275202534710394E-2</v>
      </c>
      <c r="E1345" s="6">
        <v>5.0148157540351394E-2</v>
      </c>
      <c r="F1345" s="6">
        <v>7.3437496140755398E-2</v>
      </c>
      <c r="G1345" s="6">
        <v>8.6208682317536395E-2</v>
      </c>
      <c r="H1345" s="6">
        <v>0.10795119941046201</v>
      </c>
      <c r="I1345" s="6">
        <v>0.12078743934999901</v>
      </c>
      <c r="J1345" s="6">
        <v>9.8045907220736805E-2</v>
      </c>
      <c r="K1345" s="6">
        <v>7.0587763111319604E-2</v>
      </c>
      <c r="L1345" s="6">
        <v>8.7376086963937102E-2</v>
      </c>
      <c r="M1345" s="6">
        <v>0.13419087261854401</v>
      </c>
      <c r="N1345" s="6">
        <v>0.13208092843416699</v>
      </c>
      <c r="O1345" s="6">
        <v>8.9018618850478404E-2</v>
      </c>
      <c r="P1345" s="6">
        <v>0.10728429165610701</v>
      </c>
      <c r="Q1345" s="6">
        <v>8.5820608055439299E-2</v>
      </c>
      <c r="R1345" s="6">
        <v>0.16441392432127799</v>
      </c>
      <c r="S1345" s="6">
        <v>0.131425847928515</v>
      </c>
      <c r="T1345" s="6">
        <v>0.12735475944125102</v>
      </c>
      <c r="U1345" s="6">
        <v>9.8164064130723996E-2</v>
      </c>
      <c r="V1345" s="6">
        <v>9.7250987545434098E-2</v>
      </c>
      <c r="W1345" s="6">
        <v>8.9110854923478908E-2</v>
      </c>
      <c r="X1345" s="6">
        <v>7.4375927424707E-2</v>
      </c>
      <c r="Y1345" s="6">
        <v>6.7431838957908802E-2</v>
      </c>
      <c r="Z1345" s="6">
        <v>0.11121641947175799</v>
      </c>
      <c r="AA1345" s="6">
        <v>9.1635737639318593E-2</v>
      </c>
      <c r="AB1345" s="6">
        <v>0.102493619857357</v>
      </c>
      <c r="AC1345" s="6">
        <v>9.0566929939275689E-2</v>
      </c>
      <c r="AD1345" s="6">
        <v>0.102884463017042</v>
      </c>
      <c r="AE1345" s="6">
        <v>9.3141577843871698E-2</v>
      </c>
      <c r="AF1345" s="6">
        <v>5.7705379402203896E-2</v>
      </c>
      <c r="AG1345" s="6">
        <v>8.5267177266927702E-2</v>
      </c>
      <c r="AH1345" s="6">
        <v>0.115819277235728</v>
      </c>
      <c r="AI1345" s="6">
        <v>0.123779788451789</v>
      </c>
      <c r="AJ1345" s="6">
        <v>9.7256359502489301E-2</v>
      </c>
      <c r="AK1345" s="6">
        <v>7.6035184455216495E-2</v>
      </c>
      <c r="AL1345" s="6">
        <v>8.2227601483868096E-2</v>
      </c>
      <c r="AM1345" s="6">
        <v>0.102827429202086</v>
      </c>
      <c r="AN1345" s="6">
        <v>6.0861561644248496E-2</v>
      </c>
      <c r="AO1345" s="6">
        <v>5.2907139135027405E-2</v>
      </c>
      <c r="AP1345" s="6">
        <v>7.5672685300747611E-2</v>
      </c>
      <c r="AQ1345" s="6">
        <v>0.102345301216757</v>
      </c>
      <c r="AR1345" s="6">
        <v>0.11992743105506801</v>
      </c>
      <c r="AS1345" s="6">
        <v>9.9887825367345903E-2</v>
      </c>
      <c r="AT1345" s="6">
        <v>5.2619486552302398E-2</v>
      </c>
      <c r="AU1345" s="6">
        <v>0.13028437358051401</v>
      </c>
      <c r="AV1345" s="6">
        <v>9.7993716039002601E-2</v>
      </c>
      <c r="AW1345" s="6">
        <v>7.1468902749832502E-2</v>
      </c>
      <c r="AX1345" s="6">
        <v>0.14961732380735498</v>
      </c>
      <c r="AY1345" s="6">
        <v>9.9130442179750894E-2</v>
      </c>
      <c r="AZ1345" s="6">
        <v>8.9745352119571298E-2</v>
      </c>
      <c r="BA1345" s="6">
        <v>0.11393551275241701</v>
      </c>
      <c r="BB1345" s="6">
        <v>0.123779788451789</v>
      </c>
      <c r="BC1345" s="6">
        <v>7.6180809986279602E-2</v>
      </c>
      <c r="BD1345" s="6">
        <v>0.12833017950394399</v>
      </c>
      <c r="BE1345" s="6">
        <v>8.9899133938477094E-2</v>
      </c>
      <c r="BF1345" s="6">
        <v>8.8389531273270011E-2</v>
      </c>
      <c r="BG1345" s="6">
        <v>9.7548428558944092E-2</v>
      </c>
      <c r="BH1345" s="6">
        <v>8.6909963947401997E-2</v>
      </c>
      <c r="BI1345" s="6">
        <v>0.10686904134724801</v>
      </c>
      <c r="BJ1345" s="6">
        <v>0.114747186035159</v>
      </c>
      <c r="BK1345" s="6">
        <v>9.4483915069558902E-2</v>
      </c>
      <c r="BL1345" s="6">
        <v>0.121564842526655</v>
      </c>
      <c r="BM1345" s="6">
        <v>8.95924705086103E-2</v>
      </c>
      <c r="BN1345" s="6">
        <v>9.2784052472419096E-2</v>
      </c>
      <c r="BO1345" s="6">
        <v>8.4113528807546398E-2</v>
      </c>
      <c r="BP1345" s="6">
        <v>0.10916205095529101</v>
      </c>
      <c r="BQ1345" s="6">
        <v>7.7914903070260208E-2</v>
      </c>
      <c r="BR1345" s="6">
        <v>0.10492331465013099</v>
      </c>
      <c r="BS1345" s="6">
        <v>0.14979374688431599</v>
      </c>
      <c r="BT1345" s="6">
        <v>0.12617682534756999</v>
      </c>
      <c r="BU1345" s="6">
        <v>8.4692545436593103E-2</v>
      </c>
      <c r="BV1345" s="6">
        <v>0.23768902426375899</v>
      </c>
      <c r="BW1345" s="6">
        <v>8.07180607238593E-2</v>
      </c>
      <c r="BX1345" s="6">
        <v>0.24061377825785102</v>
      </c>
      <c r="BY1345" s="6">
        <v>9.5944762592423599E-2</v>
      </c>
      <c r="BZ1345" s="6">
        <v>8.6808558193204099E-2</v>
      </c>
      <c r="CA1345" s="6">
        <v>9.12409719981047E-2</v>
      </c>
      <c r="CB1345" s="6">
        <v>0.18555279701880198</v>
      </c>
      <c r="CC1345" s="6">
        <v>9.6553031300767603E-2</v>
      </c>
      <c r="CD1345" s="6">
        <v>0.100811400605525</v>
      </c>
      <c r="CE1345" s="6">
        <v>8.5918971535303507E-2</v>
      </c>
    </row>
    <row r="1346" spans="1:83">
      <c r="A1346" s="4" t="s">
        <v>136</v>
      </c>
      <c r="B1346" s="6">
        <v>6.7585143848677698E-2</v>
      </c>
      <c r="C1346" s="6">
        <v>9.2597604820838397E-2</v>
      </c>
      <c r="D1346" s="6">
        <v>8.8553993030603698E-2</v>
      </c>
      <c r="E1346" s="6">
        <v>8.078506509834521E-2</v>
      </c>
      <c r="F1346" s="6">
        <v>0.12118209134467101</v>
      </c>
      <c r="G1346" s="6">
        <v>6.1503153292069401E-2</v>
      </c>
      <c r="H1346" s="6">
        <v>7.3663281047870607E-2</v>
      </c>
      <c r="I1346" s="6">
        <v>0.12963353237372</v>
      </c>
      <c r="J1346" s="6">
        <v>6.7578465432727303E-2</v>
      </c>
      <c r="K1346" s="6">
        <v>7.6416191581044998E-2</v>
      </c>
      <c r="L1346" s="6">
        <v>4.5794895025160001E-2</v>
      </c>
      <c r="M1346" s="6">
        <v>4.5908311588403902E-2</v>
      </c>
      <c r="N1346" s="6">
        <v>6.4660611838541104E-2</v>
      </c>
      <c r="O1346" s="6">
        <v>8.2355174813219398E-2</v>
      </c>
      <c r="P1346" s="6">
        <v>6.8196828372863005E-2</v>
      </c>
      <c r="Q1346" s="6">
        <v>5.7994586853770499E-2</v>
      </c>
      <c r="R1346" s="6">
        <v>0.132946139545363</v>
      </c>
      <c r="S1346" s="6">
        <v>0.10341326223701999</v>
      </c>
      <c r="T1346" s="6">
        <v>0.107578838751877</v>
      </c>
      <c r="U1346" s="6">
        <v>6.3412648720584497E-2</v>
      </c>
      <c r="V1346" s="6">
        <v>7.1433572031474102E-2</v>
      </c>
      <c r="W1346" s="6">
        <v>5.1821205653849303E-2</v>
      </c>
      <c r="X1346" s="6">
        <v>5.1588531483908601E-2</v>
      </c>
      <c r="Y1346" s="6">
        <v>5.12679683932077E-2</v>
      </c>
      <c r="Z1346" s="6">
        <v>0.14765948206778298</v>
      </c>
      <c r="AA1346" s="6">
        <v>5.8197106085243602E-2</v>
      </c>
      <c r="AB1346" s="6">
        <v>5.73782129627761E-2</v>
      </c>
      <c r="AC1346" s="6">
        <v>7.6959096443349695E-2</v>
      </c>
      <c r="AD1346" s="6">
        <v>6.6406856982913792E-2</v>
      </c>
      <c r="AE1346" s="6">
        <v>7.2301517845959104E-2</v>
      </c>
      <c r="AF1346" s="6">
        <v>6.7575812579812308E-2</v>
      </c>
      <c r="AG1346" s="6">
        <v>8.1281907574231801E-2</v>
      </c>
      <c r="AH1346" s="6">
        <v>4.9992692830105996E-2</v>
      </c>
      <c r="AI1346" s="6">
        <v>6.0450549312640794E-2</v>
      </c>
      <c r="AJ1346" s="6">
        <v>7.1246581454250599E-2</v>
      </c>
      <c r="AK1346" s="6">
        <v>0.12432432684961199</v>
      </c>
      <c r="AL1346" s="6">
        <v>7.7751498012648801E-2</v>
      </c>
      <c r="AM1346" s="6">
        <v>6.7464811584323006E-2</v>
      </c>
      <c r="AN1346" s="6">
        <v>5.2201013420766398E-2</v>
      </c>
      <c r="AO1346" s="6">
        <v>9.0949615094111411E-2</v>
      </c>
      <c r="AP1346" s="6">
        <v>6.0340406942639604E-2</v>
      </c>
      <c r="AQ1346" s="6">
        <v>5.8555288291373603E-2</v>
      </c>
      <c r="AR1346" s="6">
        <v>7.5117403417315098E-2</v>
      </c>
      <c r="AS1346" s="6">
        <v>0.11057023593158201</v>
      </c>
      <c r="AT1346" s="6">
        <v>5.4856338079982497E-2</v>
      </c>
      <c r="AU1346" s="6">
        <v>5.1368647667152302E-2</v>
      </c>
      <c r="AV1346" s="6">
        <v>4.8497923948650198E-2</v>
      </c>
      <c r="AW1346" s="6">
        <v>1.6943884041411297E-2</v>
      </c>
      <c r="AX1346" s="6">
        <v>6.4993970850268604E-2</v>
      </c>
      <c r="AY1346" s="6">
        <v>9.4311130876997107E-2</v>
      </c>
      <c r="AZ1346" s="6">
        <v>5.0192139237689198E-2</v>
      </c>
      <c r="BA1346" s="6">
        <v>4.3127872042246398E-2</v>
      </c>
      <c r="BB1346" s="6">
        <v>6.0450549312640794E-2</v>
      </c>
      <c r="BC1346" s="6">
        <v>9.7958809827207491E-2</v>
      </c>
      <c r="BD1346" s="6">
        <v>0.15999198910659601</v>
      </c>
      <c r="BE1346" s="6">
        <v>0.100893459512888</v>
      </c>
      <c r="BF1346" s="6">
        <v>6.2916491185136009E-2</v>
      </c>
      <c r="BG1346" s="6">
        <v>5.1391842268758196E-2</v>
      </c>
      <c r="BH1346" s="6">
        <v>5.0201321357175699E-2</v>
      </c>
      <c r="BI1346" s="6">
        <v>3.5413719980900503E-2</v>
      </c>
      <c r="BJ1346" s="6">
        <v>8.3283858302164712E-2</v>
      </c>
      <c r="BK1346" s="6">
        <v>6.8780603513785704E-2</v>
      </c>
      <c r="BL1346" s="6">
        <v>6.3844381504242098E-2</v>
      </c>
      <c r="BM1346" s="6">
        <v>5.6035570305155401E-2</v>
      </c>
      <c r="BN1346" s="6">
        <v>8.6913651041383211E-2</v>
      </c>
      <c r="BO1346" s="6">
        <v>6.6975805684811401E-2</v>
      </c>
      <c r="BP1346" s="6">
        <v>6.11602112059235E-2</v>
      </c>
      <c r="BQ1346" s="6">
        <v>6.0763113844704605E-2</v>
      </c>
      <c r="BR1346" s="6">
        <v>0.12830511063687</v>
      </c>
      <c r="BS1346" s="6">
        <v>0.118648868874718</v>
      </c>
      <c r="BT1346" s="6">
        <v>4.0289262518049297E-2</v>
      </c>
      <c r="BU1346" s="6">
        <v>4.5938837908601496E-2</v>
      </c>
      <c r="BV1346" s="6">
        <v>0.181843232199946</v>
      </c>
      <c r="BW1346" s="6">
        <v>8.5638258606910503E-2</v>
      </c>
      <c r="BX1346" s="6">
        <v>8.7936153309236501E-2</v>
      </c>
      <c r="BY1346" s="6">
        <v>5.8328542312585302E-2</v>
      </c>
      <c r="BZ1346" s="6">
        <v>7.7410671283571306E-2</v>
      </c>
      <c r="CA1346" s="6">
        <v>5.8239507091791903E-2</v>
      </c>
      <c r="CB1346" s="6">
        <v>0.15898458799423099</v>
      </c>
      <c r="CC1346" s="6">
        <v>5.8084825945002701E-2</v>
      </c>
      <c r="CD1346" s="6">
        <v>7.872959395602859E-2</v>
      </c>
      <c r="CE1346" s="6">
        <v>0.120307648685956</v>
      </c>
    </row>
    <row r="1347" spans="1:83">
      <c r="A1347" s="4" t="s">
        <v>195</v>
      </c>
      <c r="B1347" s="7">
        <v>65.2</v>
      </c>
      <c r="C1347" s="7">
        <v>62.6</v>
      </c>
      <c r="D1347" s="7">
        <v>64.5</v>
      </c>
      <c r="E1347" s="7">
        <v>53.7</v>
      </c>
      <c r="F1347" s="7">
        <v>66.2</v>
      </c>
      <c r="G1347" s="7">
        <v>63.6</v>
      </c>
      <c r="H1347" s="7">
        <v>66.900000000000006</v>
      </c>
      <c r="I1347" s="7">
        <v>66.2</v>
      </c>
      <c r="J1347" s="7">
        <v>62.7</v>
      </c>
      <c r="K1347" s="7">
        <v>62.8</v>
      </c>
      <c r="L1347" s="7">
        <v>65.2</v>
      </c>
      <c r="M1347" s="7">
        <v>70.599999999999994</v>
      </c>
      <c r="N1347" s="7">
        <v>68.900000000000006</v>
      </c>
      <c r="O1347" s="7">
        <v>63.5</v>
      </c>
      <c r="P1347" s="7">
        <v>65.5</v>
      </c>
      <c r="Q1347" s="7">
        <v>65.099999999999994</v>
      </c>
      <c r="R1347" s="7">
        <v>66.7</v>
      </c>
      <c r="S1347" s="7">
        <v>65.400000000000006</v>
      </c>
      <c r="T1347" s="7">
        <v>67.099999999999994</v>
      </c>
      <c r="U1347" s="7">
        <v>62.9</v>
      </c>
      <c r="V1347" s="7">
        <v>65</v>
      </c>
      <c r="W1347" s="7">
        <v>64.599999999999994</v>
      </c>
      <c r="X1347" s="7">
        <v>62.6</v>
      </c>
      <c r="Y1347" s="7">
        <v>63.7</v>
      </c>
      <c r="Z1347" s="7">
        <v>65.400000000000006</v>
      </c>
      <c r="AA1347" s="7">
        <v>65.099999999999994</v>
      </c>
      <c r="AB1347" s="7">
        <v>64.7</v>
      </c>
      <c r="AC1347" s="7">
        <v>65.3</v>
      </c>
      <c r="AD1347" s="7">
        <v>65.7</v>
      </c>
      <c r="AE1347" s="7">
        <v>64.7</v>
      </c>
      <c r="AF1347" s="7">
        <v>64</v>
      </c>
      <c r="AG1347" s="7">
        <v>64.400000000000006</v>
      </c>
      <c r="AH1347" s="7">
        <v>66.900000000000006</v>
      </c>
      <c r="AI1347" s="7">
        <v>65.900000000000006</v>
      </c>
      <c r="AJ1347" s="7">
        <v>64.7</v>
      </c>
      <c r="AK1347" s="7">
        <v>65</v>
      </c>
      <c r="AL1347" s="7">
        <v>63.9</v>
      </c>
      <c r="AM1347" s="7">
        <v>65.400000000000006</v>
      </c>
      <c r="AN1347" s="7">
        <v>64.3</v>
      </c>
      <c r="AO1347" s="7">
        <v>63.6</v>
      </c>
      <c r="AP1347" s="7">
        <v>62.5</v>
      </c>
      <c r="AQ1347" s="7">
        <v>65.5</v>
      </c>
      <c r="AR1347" s="7">
        <v>62</v>
      </c>
      <c r="AS1347" s="7">
        <v>66.7</v>
      </c>
      <c r="AT1347" s="7">
        <v>65.2</v>
      </c>
      <c r="AU1347" s="7">
        <v>68.400000000000006</v>
      </c>
      <c r="AV1347" s="7">
        <v>64.900000000000006</v>
      </c>
      <c r="AW1347" s="7">
        <v>66.400000000000006</v>
      </c>
      <c r="AX1347" s="7">
        <v>69.3</v>
      </c>
      <c r="AY1347" s="7">
        <v>65.900000000000006</v>
      </c>
      <c r="AZ1347" s="7">
        <v>63.8</v>
      </c>
      <c r="BA1347" s="7">
        <v>62.9</v>
      </c>
      <c r="BB1347" s="7">
        <v>65.900000000000006</v>
      </c>
      <c r="BC1347" s="7">
        <v>57.7</v>
      </c>
      <c r="BD1347" s="7">
        <v>66.2</v>
      </c>
      <c r="BE1347" s="7">
        <v>65.2</v>
      </c>
      <c r="BF1347" s="7">
        <v>64.400000000000006</v>
      </c>
      <c r="BG1347" s="7">
        <v>65.599999999999994</v>
      </c>
      <c r="BH1347" s="7">
        <v>65.3</v>
      </c>
      <c r="BI1347" s="7">
        <v>65.8</v>
      </c>
      <c r="BJ1347" s="7">
        <v>66.5</v>
      </c>
      <c r="BK1347" s="7">
        <v>65</v>
      </c>
      <c r="BL1347" s="7">
        <v>67.3</v>
      </c>
      <c r="BM1347" s="7">
        <v>65</v>
      </c>
      <c r="BN1347" s="7">
        <v>65.5</v>
      </c>
      <c r="BO1347" s="7">
        <v>62.9</v>
      </c>
      <c r="BP1347" s="7">
        <v>66</v>
      </c>
      <c r="BQ1347" s="7">
        <v>63.7</v>
      </c>
      <c r="BR1347" s="7">
        <v>65</v>
      </c>
      <c r="BS1347" s="7">
        <v>68.099999999999994</v>
      </c>
      <c r="BT1347" s="7">
        <v>70.900000000000006</v>
      </c>
      <c r="BU1347" s="7">
        <v>61.7</v>
      </c>
      <c r="BV1347" s="7">
        <v>72.900000000000006</v>
      </c>
      <c r="BW1347" s="7">
        <v>57.2</v>
      </c>
      <c r="BX1347" s="7">
        <v>78.599999999999994</v>
      </c>
      <c r="BY1347" s="7">
        <v>63.4</v>
      </c>
      <c r="BZ1347" s="7">
        <v>65.5</v>
      </c>
      <c r="CA1347" s="7">
        <v>64.2</v>
      </c>
      <c r="CB1347" s="7">
        <v>74.900000000000006</v>
      </c>
      <c r="CC1347" s="7">
        <v>66.900000000000006</v>
      </c>
      <c r="CD1347" s="7">
        <v>60.3</v>
      </c>
      <c r="CE1347" s="7">
        <v>60.8</v>
      </c>
    </row>
    <row r="1348" spans="1:83" ht="15.75" thickBot="1">
      <c r="A1348" s="4" t="s">
        <v>152</v>
      </c>
      <c r="B1348" s="7">
        <v>24</v>
      </c>
      <c r="C1348" s="7">
        <v>25.4</v>
      </c>
      <c r="D1348" s="7">
        <v>24.2</v>
      </c>
      <c r="E1348" s="7">
        <v>28</v>
      </c>
      <c r="F1348" s="7">
        <v>22.3</v>
      </c>
      <c r="G1348" s="7">
        <v>24.7</v>
      </c>
      <c r="H1348" s="7">
        <v>23.3</v>
      </c>
      <c r="I1348" s="7">
        <v>25.8</v>
      </c>
      <c r="J1348" s="7">
        <v>25.1</v>
      </c>
      <c r="K1348" s="7">
        <v>23.8</v>
      </c>
      <c r="L1348" s="7">
        <v>23.2</v>
      </c>
      <c r="M1348" s="7">
        <v>22.6</v>
      </c>
      <c r="N1348" s="7">
        <v>24.1</v>
      </c>
      <c r="O1348" s="7">
        <v>24.8</v>
      </c>
      <c r="P1348" s="7">
        <v>24.7</v>
      </c>
      <c r="Q1348" s="7">
        <v>23.3</v>
      </c>
      <c r="R1348" s="7">
        <v>28.1</v>
      </c>
      <c r="S1348" s="7">
        <v>26</v>
      </c>
      <c r="T1348" s="7">
        <v>25.2</v>
      </c>
      <c r="U1348" s="7">
        <v>26.6</v>
      </c>
      <c r="V1348" s="7">
        <v>23.8</v>
      </c>
      <c r="W1348" s="7">
        <v>24.4</v>
      </c>
      <c r="X1348" s="7">
        <v>23.5</v>
      </c>
      <c r="Y1348" s="7">
        <v>23</v>
      </c>
      <c r="Z1348" s="7">
        <v>25.9</v>
      </c>
      <c r="AA1348" s="7">
        <v>23.8</v>
      </c>
      <c r="AB1348" s="7">
        <v>24.4</v>
      </c>
      <c r="AC1348" s="7">
        <v>23.6</v>
      </c>
      <c r="AD1348" s="7">
        <v>24.4</v>
      </c>
      <c r="AE1348" s="7">
        <v>24.2</v>
      </c>
      <c r="AF1348" s="7">
        <v>24.5</v>
      </c>
      <c r="AG1348" s="7">
        <v>23.6</v>
      </c>
      <c r="AH1348" s="7">
        <v>23.8</v>
      </c>
      <c r="AI1348" s="7">
        <v>23.9</v>
      </c>
      <c r="AJ1348" s="7">
        <v>25.2</v>
      </c>
      <c r="AK1348" s="7">
        <v>24.4</v>
      </c>
      <c r="AL1348" s="7">
        <v>23.7</v>
      </c>
      <c r="AM1348" s="7">
        <v>24.6</v>
      </c>
      <c r="AN1348" s="7">
        <v>24.3</v>
      </c>
      <c r="AO1348" s="7">
        <v>24.9</v>
      </c>
      <c r="AP1348" s="7">
        <v>22.4</v>
      </c>
      <c r="AQ1348" s="7">
        <v>23.8</v>
      </c>
      <c r="AR1348" s="7">
        <v>26.7</v>
      </c>
      <c r="AS1348" s="7">
        <v>24.3</v>
      </c>
      <c r="AT1348" s="7">
        <v>19.600000000000001</v>
      </c>
      <c r="AU1348" s="7">
        <v>23.4</v>
      </c>
      <c r="AV1348" s="7">
        <v>24.7</v>
      </c>
      <c r="AW1348" s="7">
        <v>24.2</v>
      </c>
      <c r="AX1348" s="7">
        <v>21.8</v>
      </c>
      <c r="AY1348" s="7">
        <v>25.2</v>
      </c>
      <c r="AZ1348" s="7">
        <v>24.6</v>
      </c>
      <c r="BA1348" s="7">
        <v>26.3</v>
      </c>
      <c r="BB1348" s="7">
        <v>23.9</v>
      </c>
      <c r="BC1348" s="7">
        <v>29.1</v>
      </c>
      <c r="BD1348" s="7">
        <v>24.6</v>
      </c>
      <c r="BE1348" s="7">
        <v>22.8</v>
      </c>
      <c r="BF1348" s="7">
        <v>24</v>
      </c>
      <c r="BG1348" s="7">
        <v>23.8</v>
      </c>
      <c r="BH1348" s="7">
        <v>23.8</v>
      </c>
      <c r="BI1348" s="7">
        <v>25</v>
      </c>
      <c r="BJ1348" s="7">
        <v>23.8</v>
      </c>
      <c r="BK1348" s="7">
        <v>24.1</v>
      </c>
      <c r="BL1348" s="7">
        <v>24.2</v>
      </c>
      <c r="BM1348" s="7">
        <v>24.2</v>
      </c>
      <c r="BN1348" s="7">
        <v>24</v>
      </c>
      <c r="BO1348" s="7">
        <v>23.3</v>
      </c>
      <c r="BP1348" s="7">
        <v>24.6</v>
      </c>
      <c r="BQ1348" s="7">
        <v>23.7</v>
      </c>
      <c r="BR1348" s="7">
        <v>24.7</v>
      </c>
      <c r="BS1348" s="7">
        <v>25.1</v>
      </c>
      <c r="BT1348" s="7">
        <v>21.7</v>
      </c>
      <c r="BU1348" s="7">
        <v>25.5</v>
      </c>
      <c r="BV1348" s="7">
        <v>23.8</v>
      </c>
      <c r="BW1348" s="7">
        <v>30.2</v>
      </c>
      <c r="BX1348" s="7">
        <v>19.2</v>
      </c>
      <c r="BY1348" s="7">
        <v>26.9</v>
      </c>
      <c r="BZ1348" s="7">
        <v>23.1</v>
      </c>
      <c r="CA1348" s="7">
        <v>24.3</v>
      </c>
      <c r="CB1348" s="7">
        <v>22.2</v>
      </c>
      <c r="CC1348" s="7">
        <v>22.8</v>
      </c>
      <c r="CD1348" s="7">
        <v>27.1</v>
      </c>
      <c r="CE1348" s="7">
        <v>26.1</v>
      </c>
    </row>
    <row r="1349" spans="1:83" ht="15.75" thickBot="1">
      <c r="A1349" s="12" t="s">
        <v>192</v>
      </c>
      <c r="C1349" s="10">
        <f>2*(1-_xlfn.NORM.S.DIST(ABS((C1347-$B1347) /SQRT(C1348*C1348/C1337+$B1348*$B1348/$B1337)),TRUE))</f>
        <v>7.9212506935988358E-6</v>
      </c>
      <c r="D1349" s="10">
        <f t="shared" ref="D1349:E1349" si="399">2*(1-_xlfn.NORM.S.DIST(ABS((D1347-$B1347) /SQRT(D1348*D1348/D1337+$B1348*$B1348/$B1337)),TRUE))</f>
        <v>0.1457685700585587</v>
      </c>
      <c r="E1349" s="10">
        <f t="shared" si="399"/>
        <v>0</v>
      </c>
      <c r="F1349" s="10">
        <f>2*(1-_xlfn.NORM.S.DIST(ABS((F1347-$B1347) /SQRT(F1348*F1348/F1337+$B1348*$B1348/$B1337)),TRUE))</f>
        <v>3.2790900455734739E-2</v>
      </c>
      <c r="G1349" s="10">
        <f>2*(1-_xlfn.NORM.S.DIST(ABS(G1347-($B1337*(1-$B1346)*$B1347 - G1337*(1-G1346)*G1347)/($B1337*(1-$B1346)-G1337*(1-G1346)))/SQRT(G1348*G1348/(G1337*(1-G1346))+$B1348*$B1348/($B1337*(1-$B1346)-G1337*(1-G1346))),TRUE))</f>
        <v>3.085744318649386E-4</v>
      </c>
      <c r="H1349" s="10">
        <f t="shared" ref="H1349:BS1349" si="400">2*(1-_xlfn.NORM.S.DIST(ABS(H1347-($B1337*(1-$B1346)*$B1347 - H1337*(1-H1346)*H1347)/($B1337*(1-$B1346)-H1337*(1-H1346)))/SQRT(H1348*H1348/(H1337*(1-H1346))+$B1348*$B1348/($B1337*(1-$B1346)-H1337*(1-H1346))),TRUE))</f>
        <v>9.0299148374217708E-5</v>
      </c>
      <c r="I1349" s="10">
        <f t="shared" si="400"/>
        <v>0.49956151239768865</v>
      </c>
      <c r="J1349" s="10">
        <f t="shared" si="400"/>
        <v>1.8872154551164311E-2</v>
      </c>
      <c r="K1349" s="10">
        <f t="shared" si="400"/>
        <v>5.0908539977394529E-3</v>
      </c>
      <c r="L1349" s="10">
        <f t="shared" si="400"/>
        <v>1</v>
      </c>
      <c r="M1349" s="10">
        <f t="shared" si="400"/>
        <v>5.1070259132757201E-15</v>
      </c>
      <c r="N1349" s="10">
        <f t="shared" si="400"/>
        <v>3.5403945168328566E-3</v>
      </c>
      <c r="O1349" s="10">
        <f t="shared" si="400"/>
        <v>3.7114677836196597E-2</v>
      </c>
      <c r="P1349" s="10">
        <f t="shared" si="400"/>
        <v>0.81627883737834406</v>
      </c>
      <c r="Q1349" s="10">
        <f t="shared" si="400"/>
        <v>0.81075001511456657</v>
      </c>
      <c r="R1349" s="10">
        <f t="shared" si="400"/>
        <v>0.46061307833274423</v>
      </c>
      <c r="S1349" s="10">
        <f t="shared" si="400"/>
        <v>0.88218614327069811</v>
      </c>
      <c r="T1349" s="10">
        <f t="shared" si="400"/>
        <v>6.5014274459888055E-2</v>
      </c>
      <c r="U1349" s="10">
        <f t="shared" si="400"/>
        <v>1.1355505282842904E-2</v>
      </c>
      <c r="V1349" s="10">
        <f t="shared" si="400"/>
        <v>0.79409004011932116</v>
      </c>
      <c r="W1349" s="10">
        <f t="shared" si="400"/>
        <v>0.32883046486336154</v>
      </c>
      <c r="X1349" s="10">
        <f t="shared" si="400"/>
        <v>1.6265177777974316E-6</v>
      </c>
      <c r="Y1349" s="10">
        <f t="shared" si="400"/>
        <v>1.5659038659001645E-3</v>
      </c>
      <c r="Z1349" s="10">
        <f t="shared" si="400"/>
        <v>0.81705025872692572</v>
      </c>
      <c r="AA1349" s="10">
        <f t="shared" si="400"/>
        <v>0.94363663362029571</v>
      </c>
      <c r="AB1349" s="10">
        <f t="shared" si="400"/>
        <v>0.53680173739630299</v>
      </c>
      <c r="AC1349" s="10">
        <f t="shared" si="400"/>
        <v>0.85909272714418794</v>
      </c>
      <c r="AD1349" s="10">
        <f t="shared" si="400"/>
        <v>0.45131085444003327</v>
      </c>
      <c r="AE1349" s="10">
        <f t="shared" si="400"/>
        <v>0.46745867008713393</v>
      </c>
      <c r="AF1349" s="10">
        <f t="shared" si="400"/>
        <v>0.46451034509710487</v>
      </c>
      <c r="AG1349" s="10">
        <f t="shared" si="400"/>
        <v>0.30861668384343721</v>
      </c>
      <c r="AH1349" s="10">
        <f t="shared" si="400"/>
        <v>2.5653229485465889E-2</v>
      </c>
      <c r="AI1349" s="10">
        <f t="shared" si="400"/>
        <v>0.63512728422114817</v>
      </c>
      <c r="AJ1349" s="10">
        <f t="shared" si="400"/>
        <v>0.75047939152149357</v>
      </c>
      <c r="AK1349" s="10">
        <f t="shared" si="400"/>
        <v>0.91547732837404183</v>
      </c>
      <c r="AL1349" s="10">
        <f t="shared" si="400"/>
        <v>0.22580791838315961</v>
      </c>
      <c r="AM1349" s="10">
        <f t="shared" si="400"/>
        <v>0.85077632492051913</v>
      </c>
      <c r="AN1349" s="10">
        <f t="shared" si="400"/>
        <v>0.67198120549056251</v>
      </c>
      <c r="AO1349" s="10">
        <f t="shared" si="400"/>
        <v>0.55525624121132022</v>
      </c>
      <c r="AP1349" s="10">
        <f t="shared" si="400"/>
        <v>0.13206522839972923</v>
      </c>
      <c r="AQ1349" s="10">
        <f t="shared" si="400"/>
        <v>0.87598634821081856</v>
      </c>
      <c r="AR1349" s="10">
        <f t="shared" si="400"/>
        <v>0.27170888710770336</v>
      </c>
      <c r="AS1349" s="10">
        <f t="shared" si="400"/>
        <v>0.61994734438178423</v>
      </c>
      <c r="AT1349" s="10">
        <f t="shared" si="400"/>
        <v>1</v>
      </c>
      <c r="AU1349" s="10">
        <f t="shared" si="400"/>
        <v>2.5882787420383302E-2</v>
      </c>
      <c r="AV1349" s="10">
        <f t="shared" si="400"/>
        <v>0.81982134594652045</v>
      </c>
      <c r="AW1349" s="10">
        <f t="shared" si="400"/>
        <v>0.70783086090892655</v>
      </c>
      <c r="AX1349" s="10">
        <f t="shared" si="400"/>
        <v>3.2930932148216963E-2</v>
      </c>
      <c r="AY1349" s="10">
        <f t="shared" si="400"/>
        <v>0.76085688012749797</v>
      </c>
      <c r="AZ1349" s="10">
        <f t="shared" si="400"/>
        <v>0.58073154800380933</v>
      </c>
      <c r="BA1349" s="10">
        <f t="shared" si="400"/>
        <v>0.63750006689720373</v>
      </c>
      <c r="BB1349" s="10">
        <f t="shared" si="400"/>
        <v>0.63512728422114817</v>
      </c>
      <c r="BC1349" s="10">
        <f t="shared" si="400"/>
        <v>1.9423716748937947E-2</v>
      </c>
      <c r="BD1349" s="10">
        <f t="shared" si="400"/>
        <v>0.63608961402143294</v>
      </c>
      <c r="BE1349" s="10">
        <f t="shared" si="400"/>
        <v>1</v>
      </c>
      <c r="BF1349" s="10">
        <f t="shared" si="400"/>
        <v>0.41437829574510276</v>
      </c>
      <c r="BG1349" s="10">
        <f t="shared" si="400"/>
        <v>0.18059740158900972</v>
      </c>
      <c r="BH1349" s="10">
        <f t="shared" si="400"/>
        <v>0.94049913660775797</v>
      </c>
      <c r="BI1349" s="10">
        <f t="shared" si="400"/>
        <v>0.78415156912718142</v>
      </c>
      <c r="BJ1349" s="10">
        <f t="shared" si="400"/>
        <v>0.24945521015174865</v>
      </c>
      <c r="BK1349" s="10">
        <f t="shared" si="400"/>
        <v>0.45047289068703833</v>
      </c>
      <c r="BL1349" s="10">
        <f t="shared" si="400"/>
        <v>2.4888421568251218E-2</v>
      </c>
      <c r="BM1349" s="10">
        <f t="shared" si="400"/>
        <v>0.71814724098432703</v>
      </c>
      <c r="BN1349" s="10">
        <f t="shared" si="400"/>
        <v>0.79236270358811911</v>
      </c>
      <c r="BO1349" s="10">
        <f t="shared" si="400"/>
        <v>2.3949337136718984E-2</v>
      </c>
      <c r="BP1349" s="10">
        <f t="shared" si="400"/>
        <v>0.59141438132780522</v>
      </c>
      <c r="BQ1349" s="10">
        <f t="shared" si="400"/>
        <v>2.0984762660636314E-4</v>
      </c>
      <c r="BR1349" s="10">
        <f t="shared" si="400"/>
        <v>0.94541583399252471</v>
      </c>
      <c r="BS1349" s="10">
        <f t="shared" si="400"/>
        <v>7.077857008056454E-2</v>
      </c>
      <c r="BT1349" s="10">
        <f t="shared" ref="BT1349:CE1349" si="401">2*(1-_xlfn.NORM.S.DIST(ABS(BT1347-($B1337*(1-$B1346)*$B1347 - BT1337*(1-BT1346)*BT1347)/($B1337*(1-$B1346)-BT1337*(1-BT1346)))/SQRT(BT1348*BT1348/(BT1337*(1-BT1346))+$B1348*$B1348/($B1337*(1-$B1346)-BT1337*(1-BT1346))),TRUE))</f>
        <v>1.1102230246251565E-15</v>
      </c>
      <c r="BU1349" s="10">
        <f t="shared" si="401"/>
        <v>3.2270261794803412E-2</v>
      </c>
      <c r="BV1349" s="10">
        <f t="shared" si="401"/>
        <v>0.11362895191344191</v>
      </c>
      <c r="BW1349" s="10">
        <f t="shared" si="401"/>
        <v>3.9978948770431399E-2</v>
      </c>
      <c r="BX1349" s="10">
        <f t="shared" si="401"/>
        <v>1.1102230246251565E-15</v>
      </c>
      <c r="BY1349" s="10">
        <f t="shared" si="401"/>
        <v>0.36982190491008859</v>
      </c>
      <c r="BZ1349" s="10">
        <f t="shared" si="401"/>
        <v>0.61811305639833769</v>
      </c>
      <c r="CA1349" s="10">
        <f t="shared" si="401"/>
        <v>1.4535554072337309E-2</v>
      </c>
      <c r="CB1349" s="10">
        <f t="shared" si="401"/>
        <v>8.2683454770426934E-3</v>
      </c>
      <c r="CC1349" s="10">
        <f t="shared" si="401"/>
        <v>4.3254289039396099E-12</v>
      </c>
      <c r="CD1349" s="10">
        <f t="shared" si="401"/>
        <v>8.7187607886729523E-6</v>
      </c>
      <c r="CE1349" s="10">
        <f t="shared" si="401"/>
        <v>1.9274485902387006E-2</v>
      </c>
    </row>
    <row r="1350" spans="1:83">
      <c r="A1350" s="14" t="s">
        <v>220</v>
      </c>
      <c r="B1350">
        <f>B1347+(1.96*(B1348/SQRT(B1337*(1-B1346))))</f>
        <v>66.060093253295832</v>
      </c>
      <c r="C1350">
        <f t="shared" ref="C1350:BN1350" si="402">C1347+(1.96*(C1348/SQRT(C1337*(1-C1346))))</f>
        <v>63.420921302348333</v>
      </c>
      <c r="D1350">
        <f t="shared" si="402"/>
        <v>64.968247364715126</v>
      </c>
      <c r="E1350">
        <f t="shared" si="402"/>
        <v>54.252464710898181</v>
      </c>
      <c r="F1350">
        <f t="shared" si="402"/>
        <v>66.617671687703464</v>
      </c>
      <c r="G1350">
        <f t="shared" si="402"/>
        <v>64.849328434080746</v>
      </c>
      <c r="H1350">
        <f t="shared" si="402"/>
        <v>68.083271843786491</v>
      </c>
      <c r="I1350">
        <f t="shared" si="402"/>
        <v>69.263744419304174</v>
      </c>
      <c r="J1350">
        <f t="shared" si="402"/>
        <v>64.985311741205734</v>
      </c>
      <c r="K1350">
        <f t="shared" si="402"/>
        <v>64.680865578444454</v>
      </c>
      <c r="L1350">
        <f t="shared" si="402"/>
        <v>66.765658556806457</v>
      </c>
      <c r="M1350">
        <f t="shared" si="402"/>
        <v>72.15729729101443</v>
      </c>
      <c r="N1350">
        <f t="shared" si="402"/>
        <v>71.533354218461227</v>
      </c>
      <c r="O1350">
        <f t="shared" si="402"/>
        <v>65.339408181565588</v>
      </c>
      <c r="P1350">
        <f t="shared" si="402"/>
        <v>68.188445955354339</v>
      </c>
      <c r="Q1350">
        <f t="shared" si="402"/>
        <v>66.260471252757512</v>
      </c>
      <c r="R1350">
        <f t="shared" si="402"/>
        <v>70.841181540324271</v>
      </c>
      <c r="S1350">
        <f t="shared" si="402"/>
        <v>68.224749572216211</v>
      </c>
      <c r="T1350">
        <f t="shared" si="402"/>
        <v>69.325369560881725</v>
      </c>
      <c r="U1350">
        <f t="shared" si="402"/>
        <v>64.952361942835523</v>
      </c>
      <c r="V1350">
        <f t="shared" si="402"/>
        <v>66.724500921422319</v>
      </c>
      <c r="W1350">
        <f t="shared" si="402"/>
        <v>66.093784440989978</v>
      </c>
      <c r="X1350">
        <f t="shared" si="402"/>
        <v>63.949116934460946</v>
      </c>
      <c r="Y1350">
        <f t="shared" si="402"/>
        <v>64.92906261887039</v>
      </c>
      <c r="Z1350">
        <f t="shared" si="402"/>
        <v>67.356301206381289</v>
      </c>
      <c r="AA1350">
        <f t="shared" si="402"/>
        <v>67.998589209965999</v>
      </c>
      <c r="AB1350">
        <f t="shared" si="402"/>
        <v>66.516910318758519</v>
      </c>
      <c r="AC1350">
        <f t="shared" si="402"/>
        <v>66.685237161634817</v>
      </c>
      <c r="AD1350">
        <f t="shared" si="402"/>
        <v>67.273075161708149</v>
      </c>
      <c r="AE1350">
        <f t="shared" si="402"/>
        <v>66.306216517012714</v>
      </c>
      <c r="AF1350">
        <f t="shared" si="402"/>
        <v>67.337635477521843</v>
      </c>
      <c r="AG1350">
        <f t="shared" si="402"/>
        <v>66.151685164558259</v>
      </c>
      <c r="AH1350">
        <f t="shared" si="402"/>
        <v>68.61695552710016</v>
      </c>
      <c r="AI1350">
        <f t="shared" si="402"/>
        <v>68.914585383865159</v>
      </c>
      <c r="AJ1350">
        <f t="shared" si="402"/>
        <v>67.922152854397865</v>
      </c>
      <c r="AK1350">
        <f t="shared" si="402"/>
        <v>68.798699746762409</v>
      </c>
      <c r="AL1350">
        <f t="shared" si="402"/>
        <v>66.165155477417827</v>
      </c>
      <c r="AM1350">
        <f t="shared" si="402"/>
        <v>67.669529767440409</v>
      </c>
      <c r="AN1350">
        <f t="shared" si="402"/>
        <v>68.55811375469834</v>
      </c>
      <c r="AO1350">
        <f t="shared" si="402"/>
        <v>68.995605469173256</v>
      </c>
      <c r="AP1350">
        <f t="shared" si="402"/>
        <v>66.091867036421547</v>
      </c>
      <c r="AQ1350">
        <f t="shared" si="402"/>
        <v>69.361622081512024</v>
      </c>
      <c r="AR1350">
        <f t="shared" si="402"/>
        <v>67.800730555578539</v>
      </c>
      <c r="AS1350">
        <f t="shared" si="402"/>
        <v>72.693456274393242</v>
      </c>
      <c r="AT1350">
        <f t="shared" si="402"/>
        <v>69.056280177788821</v>
      </c>
      <c r="AU1350">
        <f t="shared" si="402"/>
        <v>71.331658226659613</v>
      </c>
      <c r="AV1350">
        <f t="shared" si="402"/>
        <v>67.636214912817351</v>
      </c>
      <c r="AW1350">
        <f t="shared" si="402"/>
        <v>72.736433112043898</v>
      </c>
      <c r="AX1350">
        <f t="shared" si="402"/>
        <v>73.131594479100855</v>
      </c>
      <c r="AY1350">
        <f t="shared" si="402"/>
        <v>70.505377517552887</v>
      </c>
      <c r="AZ1350">
        <f t="shared" si="402"/>
        <v>68.849375659100858</v>
      </c>
      <c r="BA1350">
        <f t="shared" si="402"/>
        <v>72.521089179808357</v>
      </c>
      <c r="BB1350">
        <f t="shared" si="402"/>
        <v>68.914585383865159</v>
      </c>
      <c r="BC1350">
        <f t="shared" si="402"/>
        <v>64.101688524183771</v>
      </c>
      <c r="BD1350">
        <f t="shared" si="402"/>
        <v>70.439250734980135</v>
      </c>
      <c r="BE1350">
        <f t="shared" si="402"/>
        <v>68.499668084794067</v>
      </c>
      <c r="BF1350">
        <f t="shared" si="402"/>
        <v>66.504818057830434</v>
      </c>
      <c r="BG1350">
        <f t="shared" si="402"/>
        <v>66.632688630551058</v>
      </c>
      <c r="BH1350">
        <f t="shared" si="402"/>
        <v>68.058887554671756</v>
      </c>
      <c r="BI1350">
        <f t="shared" si="402"/>
        <v>70.192691307736581</v>
      </c>
      <c r="BJ1350">
        <f t="shared" si="402"/>
        <v>68.868892786372172</v>
      </c>
      <c r="BK1350">
        <f t="shared" si="402"/>
        <v>66.00867591633039</v>
      </c>
      <c r="BL1350">
        <f t="shared" si="402"/>
        <v>69.332057163903954</v>
      </c>
      <c r="BM1350">
        <f t="shared" si="402"/>
        <v>66.392572071788734</v>
      </c>
      <c r="BN1350">
        <f t="shared" si="402"/>
        <v>67.893542836996772</v>
      </c>
      <c r="BO1350">
        <f t="shared" ref="BO1350:CE1350" si="403">BO1347+(1.96*(BO1348/SQRT(BO1337*(1-BO1346))))</f>
        <v>65.05572322850081</v>
      </c>
      <c r="BP1350">
        <f t="shared" si="403"/>
        <v>69.056838524126817</v>
      </c>
      <c r="BQ1350">
        <f t="shared" si="403"/>
        <v>64.858417119790417</v>
      </c>
      <c r="BR1350">
        <f t="shared" si="403"/>
        <v>70.797300084209695</v>
      </c>
      <c r="BS1350">
        <f t="shared" si="403"/>
        <v>71.381596799860972</v>
      </c>
      <c r="BT1350">
        <f t="shared" si="403"/>
        <v>72.462560991302709</v>
      </c>
      <c r="BU1350">
        <f t="shared" si="403"/>
        <v>65.045031521216629</v>
      </c>
      <c r="BV1350">
        <f t="shared" si="403"/>
        <v>82.476697418691273</v>
      </c>
      <c r="BW1350">
        <f t="shared" si="403"/>
        <v>64.937737712664187</v>
      </c>
      <c r="BX1350">
        <f t="shared" si="403"/>
        <v>81.906743490875471</v>
      </c>
      <c r="BY1350">
        <f t="shared" si="403"/>
        <v>67.472383289306478</v>
      </c>
      <c r="BZ1350">
        <f t="shared" si="403"/>
        <v>66.928400185398928</v>
      </c>
      <c r="CA1350">
        <f t="shared" si="403"/>
        <v>65.387539811321446</v>
      </c>
      <c r="CB1350">
        <f t="shared" si="403"/>
        <v>82.135571521547362</v>
      </c>
      <c r="CC1350">
        <f t="shared" si="403"/>
        <v>67.83891760291354</v>
      </c>
      <c r="CD1350">
        <f t="shared" si="403"/>
        <v>62.703775293839136</v>
      </c>
      <c r="CE1350">
        <f t="shared" si="403"/>
        <v>64.61870479932071</v>
      </c>
    </row>
    <row r="1351" spans="1:83" ht="14.25" customHeight="1">
      <c r="A1351" s="14" t="s">
        <v>221</v>
      </c>
      <c r="B1351">
        <f>B1347-(1.96*(B1348/SQRT(B1337*(1-B1346))))</f>
        <v>64.339906746704173</v>
      </c>
      <c r="C1351">
        <f t="shared" ref="C1351:BN1351" si="404">C1347-(1.96*(C1348/SQRT(C1337*(1-C1346))))</f>
        <v>61.77907869765167</v>
      </c>
      <c r="D1351">
        <f t="shared" si="404"/>
        <v>64.031752635284874</v>
      </c>
      <c r="E1351">
        <f t="shared" si="404"/>
        <v>53.147535289101825</v>
      </c>
      <c r="F1351">
        <f t="shared" si="404"/>
        <v>65.782328312296542</v>
      </c>
      <c r="G1351">
        <f t="shared" si="404"/>
        <v>62.350671565919264</v>
      </c>
      <c r="H1351">
        <f t="shared" si="404"/>
        <v>65.71672815621352</v>
      </c>
      <c r="I1351">
        <f t="shared" si="404"/>
        <v>63.136255580695831</v>
      </c>
      <c r="J1351">
        <f t="shared" si="404"/>
        <v>60.414688258794271</v>
      </c>
      <c r="K1351">
        <f t="shared" si="404"/>
        <v>60.91913442155554</v>
      </c>
      <c r="L1351">
        <f t="shared" si="404"/>
        <v>63.634341443193549</v>
      </c>
      <c r="M1351">
        <f t="shared" si="404"/>
        <v>69.042702708985559</v>
      </c>
      <c r="N1351">
        <f t="shared" si="404"/>
        <v>66.266645781538784</v>
      </c>
      <c r="O1351">
        <f t="shared" si="404"/>
        <v>61.660591818434405</v>
      </c>
      <c r="P1351">
        <f t="shared" si="404"/>
        <v>62.811554044645661</v>
      </c>
      <c r="Q1351">
        <f t="shared" si="404"/>
        <v>63.93952874724247</v>
      </c>
      <c r="R1351">
        <f t="shared" si="404"/>
        <v>62.558818459675734</v>
      </c>
      <c r="S1351">
        <f t="shared" si="404"/>
        <v>62.575250427783807</v>
      </c>
      <c r="T1351">
        <f t="shared" si="404"/>
        <v>64.874630439118263</v>
      </c>
      <c r="U1351">
        <f t="shared" si="404"/>
        <v>60.847638057164481</v>
      </c>
      <c r="V1351">
        <f t="shared" si="404"/>
        <v>63.275499078577674</v>
      </c>
      <c r="W1351">
        <f t="shared" si="404"/>
        <v>63.106215559010003</v>
      </c>
      <c r="X1351">
        <f t="shared" si="404"/>
        <v>61.250883065539057</v>
      </c>
      <c r="Y1351">
        <f t="shared" si="404"/>
        <v>62.470937381129616</v>
      </c>
      <c r="Z1351">
        <f t="shared" si="404"/>
        <v>63.443698793618715</v>
      </c>
      <c r="AA1351">
        <f t="shared" si="404"/>
        <v>62.201410790033989</v>
      </c>
      <c r="AB1351">
        <f t="shared" si="404"/>
        <v>62.883089681241486</v>
      </c>
      <c r="AC1351">
        <f t="shared" si="404"/>
        <v>63.914762838365178</v>
      </c>
      <c r="AD1351">
        <f t="shared" si="404"/>
        <v>64.126924838291856</v>
      </c>
      <c r="AE1351">
        <f t="shared" si="404"/>
        <v>63.093783482987298</v>
      </c>
      <c r="AF1351">
        <f t="shared" si="404"/>
        <v>60.662364522478164</v>
      </c>
      <c r="AG1351">
        <f t="shared" si="404"/>
        <v>62.648314835441752</v>
      </c>
      <c r="AH1351">
        <f t="shared" si="404"/>
        <v>65.183044472899851</v>
      </c>
      <c r="AI1351">
        <f t="shared" si="404"/>
        <v>62.88541461613486</v>
      </c>
      <c r="AJ1351">
        <f t="shared" si="404"/>
        <v>61.477847145602141</v>
      </c>
      <c r="AK1351">
        <f t="shared" si="404"/>
        <v>61.201300253237591</v>
      </c>
      <c r="AL1351">
        <f t="shared" si="404"/>
        <v>61.634844522582171</v>
      </c>
      <c r="AM1351">
        <f t="shared" si="404"/>
        <v>63.130470232559595</v>
      </c>
      <c r="AN1351">
        <f t="shared" si="404"/>
        <v>60.041886245301654</v>
      </c>
      <c r="AO1351">
        <f t="shared" si="404"/>
        <v>58.204394530826747</v>
      </c>
      <c r="AP1351">
        <f t="shared" si="404"/>
        <v>58.908132963578453</v>
      </c>
      <c r="AQ1351">
        <f t="shared" si="404"/>
        <v>61.638377918487983</v>
      </c>
      <c r="AR1351">
        <f t="shared" si="404"/>
        <v>56.199269444421461</v>
      </c>
      <c r="AS1351">
        <f t="shared" si="404"/>
        <v>60.706543725606757</v>
      </c>
      <c r="AT1351">
        <f t="shared" si="404"/>
        <v>61.343719822211177</v>
      </c>
      <c r="AU1351">
        <f t="shared" si="404"/>
        <v>65.468341773340399</v>
      </c>
      <c r="AV1351">
        <f t="shared" si="404"/>
        <v>62.16378508718266</v>
      </c>
      <c r="AW1351">
        <f t="shared" si="404"/>
        <v>60.063566887956107</v>
      </c>
      <c r="AX1351">
        <f t="shared" si="404"/>
        <v>65.46840552089914</v>
      </c>
      <c r="AY1351">
        <f t="shared" si="404"/>
        <v>61.294622482447124</v>
      </c>
      <c r="AZ1351">
        <f t="shared" si="404"/>
        <v>58.750624340899144</v>
      </c>
      <c r="BA1351">
        <f t="shared" si="404"/>
        <v>53.278910820191641</v>
      </c>
      <c r="BB1351">
        <f t="shared" si="404"/>
        <v>62.88541461613486</v>
      </c>
      <c r="BC1351">
        <f t="shared" si="404"/>
        <v>51.298311475816234</v>
      </c>
      <c r="BD1351">
        <f t="shared" si="404"/>
        <v>61.960749265019871</v>
      </c>
      <c r="BE1351">
        <f t="shared" si="404"/>
        <v>61.900331915205939</v>
      </c>
      <c r="BF1351">
        <f t="shared" si="404"/>
        <v>62.295181942169577</v>
      </c>
      <c r="BG1351">
        <f t="shared" si="404"/>
        <v>64.56731136944893</v>
      </c>
      <c r="BH1351">
        <f t="shared" si="404"/>
        <v>62.541112445328238</v>
      </c>
      <c r="BI1351">
        <f t="shared" si="404"/>
        <v>61.407308692263413</v>
      </c>
      <c r="BJ1351">
        <f t="shared" si="404"/>
        <v>64.131107213627828</v>
      </c>
      <c r="BK1351">
        <f t="shared" si="404"/>
        <v>63.991324083669618</v>
      </c>
      <c r="BL1351">
        <f t="shared" si="404"/>
        <v>65.26794283609604</v>
      </c>
      <c r="BM1351">
        <f t="shared" si="404"/>
        <v>63.607427928211258</v>
      </c>
      <c r="BN1351">
        <f t="shared" si="404"/>
        <v>63.106457163003228</v>
      </c>
      <c r="BO1351">
        <f t="shared" ref="BO1351:CE1351" si="405">BO1347-(1.96*(BO1348/SQRT(BO1337*(1-BO1346))))</f>
        <v>60.744276771499187</v>
      </c>
      <c r="BP1351">
        <f t="shared" si="405"/>
        <v>62.943161475873183</v>
      </c>
      <c r="BQ1351">
        <f t="shared" si="405"/>
        <v>62.541582880209589</v>
      </c>
      <c r="BR1351">
        <f t="shared" si="405"/>
        <v>59.202699915790312</v>
      </c>
      <c r="BS1351">
        <f t="shared" si="405"/>
        <v>64.818403200139016</v>
      </c>
      <c r="BT1351">
        <f t="shared" si="405"/>
        <v>69.337439008697302</v>
      </c>
      <c r="BU1351">
        <f t="shared" si="405"/>
        <v>58.35496847878337</v>
      </c>
      <c r="BV1351">
        <f t="shared" si="405"/>
        <v>63.323302581308745</v>
      </c>
      <c r="BW1351">
        <f t="shared" si="405"/>
        <v>49.462262287335818</v>
      </c>
      <c r="BX1351">
        <f t="shared" si="405"/>
        <v>75.293256509124518</v>
      </c>
      <c r="BY1351">
        <f t="shared" si="405"/>
        <v>59.327616710693512</v>
      </c>
      <c r="BZ1351">
        <f t="shared" si="405"/>
        <v>64.071599814601072</v>
      </c>
      <c r="CA1351">
        <f t="shared" si="405"/>
        <v>63.01246018867856</v>
      </c>
      <c r="CB1351">
        <f t="shared" si="405"/>
        <v>67.664428478452649</v>
      </c>
      <c r="CC1351">
        <f t="shared" si="405"/>
        <v>65.961082397086471</v>
      </c>
      <c r="CD1351">
        <f t="shared" si="405"/>
        <v>57.896224706160858</v>
      </c>
      <c r="CE1351">
        <f t="shared" si="405"/>
        <v>56.981295200679284</v>
      </c>
    </row>
    <row r="1352" spans="1:83">
      <c r="A1352" s="19" t="s">
        <v>368</v>
      </c>
      <c r="B1352" s="19"/>
      <c r="C1352" s="19"/>
      <c r="D1352" s="19"/>
      <c r="E1352" s="19"/>
      <c r="F1352" s="19"/>
      <c r="G1352" s="19"/>
      <c r="H1352" s="19"/>
      <c r="I1352" s="19"/>
      <c r="J1352" s="19"/>
      <c r="K1352" s="19"/>
      <c r="L1352" s="19"/>
      <c r="M1352" s="19"/>
      <c r="N1352" s="19"/>
      <c r="O1352" s="19"/>
      <c r="P1352" s="19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</row>
    <row r="1353" spans="1:83">
      <c r="A1353" s="20"/>
      <c r="B1353" s="21" t="s">
        <v>0</v>
      </c>
      <c r="C1353" s="21"/>
      <c r="D1353" s="21"/>
      <c r="E1353" s="21"/>
      <c r="F1353" s="21"/>
      <c r="G1353" s="21" t="s">
        <v>1</v>
      </c>
      <c r="H1353" s="21"/>
      <c r="I1353" s="21" t="s">
        <v>2</v>
      </c>
      <c r="J1353" s="21"/>
      <c r="K1353" s="21"/>
      <c r="L1353" s="21"/>
      <c r="M1353" s="21"/>
      <c r="N1353" s="21" t="s">
        <v>3</v>
      </c>
      <c r="O1353" s="21"/>
      <c r="P1353" s="21"/>
      <c r="Q1353" s="21"/>
      <c r="R1353" s="21" t="s">
        <v>4</v>
      </c>
      <c r="S1353" s="21"/>
      <c r="T1353" s="21"/>
      <c r="U1353" s="21"/>
      <c r="V1353" s="21"/>
      <c r="W1353" s="21"/>
      <c r="X1353" s="21"/>
      <c r="Y1353" s="21"/>
      <c r="Z1353" s="21"/>
      <c r="AA1353" s="21" t="s">
        <v>5</v>
      </c>
      <c r="AB1353" s="21"/>
      <c r="AC1353" s="21"/>
      <c r="AD1353" s="21"/>
      <c r="AE1353" s="21" t="s">
        <v>6</v>
      </c>
      <c r="AF1353" s="21"/>
      <c r="AG1353" s="21"/>
      <c r="AH1353" s="21"/>
      <c r="AI1353" s="21"/>
      <c r="AJ1353" s="21"/>
      <c r="AK1353" s="21" t="s">
        <v>7</v>
      </c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 t="s">
        <v>8</v>
      </c>
      <c r="BD1353" s="21"/>
      <c r="BE1353" s="21"/>
      <c r="BF1353" s="21"/>
      <c r="BG1353" s="21"/>
      <c r="BH1353" s="21" t="s">
        <v>9</v>
      </c>
      <c r="BI1353" s="21"/>
      <c r="BJ1353" s="21"/>
      <c r="BK1353" s="21"/>
      <c r="BL1353" s="21" t="s">
        <v>10</v>
      </c>
      <c r="BM1353" s="21"/>
      <c r="BN1353" s="21"/>
      <c r="BO1353" s="21"/>
      <c r="BP1353" s="21"/>
      <c r="BQ1353" s="21" t="s">
        <v>11</v>
      </c>
      <c r="BR1353" s="21"/>
      <c r="BS1353" s="21"/>
      <c r="BT1353" s="21"/>
      <c r="BU1353" s="21"/>
      <c r="BV1353" s="21"/>
      <c r="BW1353" s="21"/>
      <c r="BX1353" s="21" t="s">
        <v>12</v>
      </c>
      <c r="BY1353" s="21"/>
      <c r="BZ1353" s="21"/>
      <c r="CA1353" s="21"/>
      <c r="CB1353" s="21"/>
      <c r="CC1353" s="21" t="s">
        <v>13</v>
      </c>
      <c r="CD1353" s="21"/>
      <c r="CE1353" s="21"/>
    </row>
    <row r="1354" spans="1:83" ht="60">
      <c r="A1354" s="20"/>
      <c r="B1354" s="1" t="s">
        <v>14</v>
      </c>
      <c r="C1354" s="1" t="s">
        <v>15</v>
      </c>
      <c r="D1354" s="1" t="s">
        <v>16</v>
      </c>
      <c r="E1354" s="1" t="s">
        <v>17</v>
      </c>
      <c r="F1354" s="1" t="s">
        <v>18</v>
      </c>
      <c r="G1354" s="1" t="s">
        <v>19</v>
      </c>
      <c r="H1354" s="1" t="s">
        <v>20</v>
      </c>
      <c r="I1354" s="1" t="s">
        <v>21</v>
      </c>
      <c r="J1354" s="1" t="s">
        <v>22</v>
      </c>
      <c r="K1354" s="1" t="s">
        <v>23</v>
      </c>
      <c r="L1354" s="1" t="s">
        <v>24</v>
      </c>
      <c r="M1354" s="1" t="s">
        <v>25</v>
      </c>
      <c r="N1354" s="1" t="s">
        <v>26</v>
      </c>
      <c r="O1354" s="1" t="s">
        <v>27</v>
      </c>
      <c r="P1354" s="1" t="s">
        <v>28</v>
      </c>
      <c r="Q1354" s="1" t="s">
        <v>29</v>
      </c>
      <c r="R1354" s="1" t="s">
        <v>30</v>
      </c>
      <c r="S1354" s="1" t="s">
        <v>31</v>
      </c>
      <c r="T1354" s="1" t="s">
        <v>32</v>
      </c>
      <c r="U1354" s="1" t="s">
        <v>33</v>
      </c>
      <c r="V1354" s="1" t="s">
        <v>34</v>
      </c>
      <c r="W1354" s="1" t="s">
        <v>35</v>
      </c>
      <c r="X1354" s="1" t="s">
        <v>36</v>
      </c>
      <c r="Y1354" s="1" t="s">
        <v>37</v>
      </c>
      <c r="Z1354" s="1" t="s">
        <v>38</v>
      </c>
      <c r="AA1354" s="1" t="s">
        <v>39</v>
      </c>
      <c r="AB1354" s="1" t="s">
        <v>40</v>
      </c>
      <c r="AC1354" s="1" t="s">
        <v>41</v>
      </c>
      <c r="AD1354" s="1" t="s">
        <v>42</v>
      </c>
      <c r="AE1354" s="1" t="s">
        <v>43</v>
      </c>
      <c r="AF1354" s="1" t="s">
        <v>44</v>
      </c>
      <c r="AG1354" s="1" t="s">
        <v>45</v>
      </c>
      <c r="AH1354" s="1" t="s">
        <v>46</v>
      </c>
      <c r="AI1354" s="1" t="s">
        <v>47</v>
      </c>
      <c r="AJ1354" s="1" t="s">
        <v>48</v>
      </c>
      <c r="AK1354" s="1" t="s">
        <v>49</v>
      </c>
      <c r="AL1354" s="1" t="s">
        <v>50</v>
      </c>
      <c r="AM1354" s="1" t="s">
        <v>51</v>
      </c>
      <c r="AN1354" s="1" t="s">
        <v>52</v>
      </c>
      <c r="AO1354" s="1" t="s">
        <v>53</v>
      </c>
      <c r="AP1354" s="1" t="s">
        <v>54</v>
      </c>
      <c r="AQ1354" s="1" t="s">
        <v>55</v>
      </c>
      <c r="AR1354" s="1" t="s">
        <v>56</v>
      </c>
      <c r="AS1354" s="1" t="s">
        <v>57</v>
      </c>
      <c r="AT1354" s="1" t="s">
        <v>58</v>
      </c>
      <c r="AU1354" s="1" t="s">
        <v>59</v>
      </c>
      <c r="AV1354" s="1" t="s">
        <v>60</v>
      </c>
      <c r="AW1354" s="1" t="s">
        <v>61</v>
      </c>
      <c r="AX1354" s="1" t="s">
        <v>62</v>
      </c>
      <c r="AY1354" s="1" t="s">
        <v>63</v>
      </c>
      <c r="AZ1354" s="1" t="s">
        <v>64</v>
      </c>
      <c r="BA1354" s="1" t="s">
        <v>65</v>
      </c>
      <c r="BB1354" s="1" t="s">
        <v>47</v>
      </c>
      <c r="BC1354" s="1" t="s">
        <v>66</v>
      </c>
      <c r="BD1354" s="1" t="s">
        <v>67</v>
      </c>
      <c r="BE1354" s="1" t="s">
        <v>68</v>
      </c>
      <c r="BF1354" s="1" t="s">
        <v>69</v>
      </c>
      <c r="BG1354" s="1" t="s">
        <v>70</v>
      </c>
      <c r="BH1354" s="1" t="s">
        <v>71</v>
      </c>
      <c r="BI1354" s="1" t="s">
        <v>72</v>
      </c>
      <c r="BJ1354" s="1" t="s">
        <v>73</v>
      </c>
      <c r="BK1354" s="1" t="s">
        <v>74</v>
      </c>
      <c r="BL1354" s="1" t="s">
        <v>75</v>
      </c>
      <c r="BM1354" s="1" t="s">
        <v>76</v>
      </c>
      <c r="BN1354" s="1" t="s">
        <v>77</v>
      </c>
      <c r="BO1354" s="1" t="s">
        <v>78</v>
      </c>
      <c r="BP1354" s="1" t="s">
        <v>79</v>
      </c>
      <c r="BQ1354" s="1" t="s">
        <v>80</v>
      </c>
      <c r="BR1354" s="1" t="s">
        <v>81</v>
      </c>
      <c r="BS1354" s="1" t="s">
        <v>82</v>
      </c>
      <c r="BT1354" s="1" t="s">
        <v>83</v>
      </c>
      <c r="BU1354" s="1" t="s">
        <v>84</v>
      </c>
      <c r="BV1354" s="1" t="s">
        <v>85</v>
      </c>
      <c r="BW1354" s="1" t="s">
        <v>86</v>
      </c>
      <c r="BX1354" s="1" t="s">
        <v>87</v>
      </c>
      <c r="BY1354" s="1" t="s">
        <v>88</v>
      </c>
      <c r="BZ1354" s="1" t="s">
        <v>89</v>
      </c>
      <c r="CA1354" s="1" t="s">
        <v>90</v>
      </c>
      <c r="CB1354" s="1" t="s">
        <v>91</v>
      </c>
      <c r="CC1354" s="1" t="s">
        <v>92</v>
      </c>
      <c r="CD1354" s="1" t="s">
        <v>93</v>
      </c>
      <c r="CE1354" s="1" t="s">
        <v>94</v>
      </c>
    </row>
    <row r="1355" spans="1:83">
      <c r="A1355" s="22" t="s">
        <v>317</v>
      </c>
      <c r="B1355" s="22"/>
      <c r="C1355" s="22"/>
      <c r="D1355" s="22"/>
      <c r="E1355" s="22"/>
      <c r="F1355" s="22"/>
      <c r="G1355" s="22"/>
      <c r="H1355" s="22"/>
      <c r="I1355" s="22"/>
      <c r="J1355" s="22"/>
      <c r="K1355" s="22"/>
      <c r="L1355" s="22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</row>
    <row r="1356" spans="1:83">
      <c r="A1356" s="11" t="s">
        <v>189</v>
      </c>
      <c r="B1356" s="3">
        <v>3256</v>
      </c>
      <c r="C1356" s="3">
        <v>4117</v>
      </c>
      <c r="D1356" s="3">
        <v>11196</v>
      </c>
      <c r="E1356" s="3">
        <v>10842</v>
      </c>
      <c r="F1356" s="3">
        <v>12459</v>
      </c>
      <c r="G1356" s="3">
        <v>1626</v>
      </c>
      <c r="H1356" s="3">
        <v>1630</v>
      </c>
      <c r="I1356" s="3">
        <v>315</v>
      </c>
      <c r="J1356" s="3">
        <v>498</v>
      </c>
      <c r="K1356" s="3">
        <v>670</v>
      </c>
      <c r="L1356" s="3">
        <v>900</v>
      </c>
      <c r="M1356" s="3">
        <v>873</v>
      </c>
      <c r="N1356" s="3">
        <v>358</v>
      </c>
      <c r="O1356" s="3">
        <v>767</v>
      </c>
      <c r="P1356" s="3">
        <v>352</v>
      </c>
      <c r="Q1356" s="3">
        <v>1668</v>
      </c>
      <c r="R1356" s="3">
        <v>189</v>
      </c>
      <c r="S1356" s="3">
        <v>403</v>
      </c>
      <c r="T1356" s="3">
        <v>525</v>
      </c>
      <c r="U1356" s="3">
        <v>743</v>
      </c>
      <c r="V1356" s="3">
        <v>777</v>
      </c>
      <c r="W1356" s="3">
        <v>1136</v>
      </c>
      <c r="X1356" s="3">
        <v>1184</v>
      </c>
      <c r="Y1356" s="3">
        <v>1437</v>
      </c>
      <c r="Z1356" s="3">
        <v>838</v>
      </c>
      <c r="AA1356" s="3">
        <v>279</v>
      </c>
      <c r="AB1356" s="3">
        <v>753</v>
      </c>
      <c r="AC1356" s="3">
        <v>1218</v>
      </c>
      <c r="AD1356" s="3">
        <v>1006</v>
      </c>
      <c r="AE1356" s="3">
        <v>951</v>
      </c>
      <c r="AF1356" s="3">
        <v>225</v>
      </c>
      <c r="AG1356" s="3">
        <v>780</v>
      </c>
      <c r="AH1356" s="3">
        <v>784</v>
      </c>
      <c r="AI1356" s="3">
        <v>260</v>
      </c>
      <c r="AJ1356" s="3">
        <v>256</v>
      </c>
      <c r="AK1356" s="3">
        <v>187</v>
      </c>
      <c r="AL1356" s="3">
        <v>456</v>
      </c>
      <c r="AM1356" s="3">
        <v>495</v>
      </c>
      <c r="AN1356" s="3">
        <v>132</v>
      </c>
      <c r="AO1356" s="3">
        <v>93</v>
      </c>
      <c r="AP1356" s="3">
        <v>162</v>
      </c>
      <c r="AQ1356" s="3">
        <v>156</v>
      </c>
      <c r="AR1356" s="3">
        <v>91</v>
      </c>
      <c r="AS1356" s="3">
        <v>73</v>
      </c>
      <c r="AT1356" s="3">
        <v>111</v>
      </c>
      <c r="AU1356" s="3">
        <v>260</v>
      </c>
      <c r="AV1356" s="3">
        <v>332</v>
      </c>
      <c r="AW1356" s="3">
        <v>58</v>
      </c>
      <c r="AX1356" s="3">
        <v>134</v>
      </c>
      <c r="AY1356" s="3">
        <v>130</v>
      </c>
      <c r="AZ1356" s="3">
        <v>96</v>
      </c>
      <c r="BA1356" s="3">
        <v>30</v>
      </c>
      <c r="BB1356" s="3">
        <v>260</v>
      </c>
      <c r="BC1356" s="3">
        <v>89</v>
      </c>
      <c r="BD1356" s="3">
        <v>154</v>
      </c>
      <c r="BE1356" s="3">
        <v>205</v>
      </c>
      <c r="BF1356" s="3">
        <v>536</v>
      </c>
      <c r="BG1356" s="3">
        <v>2189</v>
      </c>
      <c r="BH1356" s="3">
        <v>308</v>
      </c>
      <c r="BI1356" s="3">
        <v>131</v>
      </c>
      <c r="BJ1356" s="3">
        <v>432</v>
      </c>
      <c r="BK1356" s="3">
        <v>2385</v>
      </c>
      <c r="BL1356" s="3">
        <v>587</v>
      </c>
      <c r="BM1356" s="3">
        <v>1259</v>
      </c>
      <c r="BN1356" s="3">
        <v>424</v>
      </c>
      <c r="BO1356" s="3">
        <v>486</v>
      </c>
      <c r="BP1356" s="3">
        <v>268</v>
      </c>
      <c r="BQ1356" s="3">
        <v>1734</v>
      </c>
      <c r="BR1356" s="3">
        <v>80</v>
      </c>
      <c r="BS1356" s="3">
        <v>257</v>
      </c>
      <c r="BT1356" s="3">
        <v>796</v>
      </c>
      <c r="BU1356" s="3">
        <v>234</v>
      </c>
      <c r="BV1356" s="3">
        <v>29</v>
      </c>
      <c r="BW1356" s="3">
        <v>64</v>
      </c>
      <c r="BX1356" s="3">
        <v>141</v>
      </c>
      <c r="BY1356" s="3">
        <v>182</v>
      </c>
      <c r="BZ1356" s="3">
        <v>1115</v>
      </c>
      <c r="CA1356" s="3">
        <v>1725</v>
      </c>
      <c r="CB1356" s="3">
        <v>42</v>
      </c>
      <c r="CC1356" s="3">
        <v>2438</v>
      </c>
      <c r="CD1356" s="3">
        <v>540</v>
      </c>
      <c r="CE1356" s="3">
        <v>209</v>
      </c>
    </row>
    <row r="1357" spans="1:83">
      <c r="A1357" s="11" t="s">
        <v>190</v>
      </c>
      <c r="B1357" s="3">
        <v>3717149</v>
      </c>
      <c r="C1357" s="3">
        <v>2013999</v>
      </c>
      <c r="D1357" s="3">
        <v>3924733</v>
      </c>
      <c r="E1357" s="3">
        <v>3769125</v>
      </c>
      <c r="F1357" s="3">
        <v>3640910</v>
      </c>
      <c r="G1357" s="3">
        <v>1856646</v>
      </c>
      <c r="H1357" s="3">
        <v>1860503</v>
      </c>
      <c r="I1357" s="3">
        <v>429001</v>
      </c>
      <c r="J1357" s="3">
        <v>630776</v>
      </c>
      <c r="K1357" s="3">
        <v>1000826</v>
      </c>
      <c r="L1357" s="3">
        <v>967922</v>
      </c>
      <c r="M1357" s="3">
        <v>688625</v>
      </c>
      <c r="N1357" s="3">
        <v>377195</v>
      </c>
      <c r="O1357" s="3">
        <v>933348</v>
      </c>
      <c r="P1357" s="3">
        <v>378542</v>
      </c>
      <c r="Q1357" s="3">
        <v>1916539</v>
      </c>
      <c r="R1357" s="3">
        <v>165784</v>
      </c>
      <c r="S1357" s="3">
        <v>293956</v>
      </c>
      <c r="T1357" s="3">
        <v>380543</v>
      </c>
      <c r="U1357" s="3">
        <v>524027</v>
      </c>
      <c r="V1357" s="3">
        <v>572180</v>
      </c>
      <c r="W1357" s="3">
        <v>874556</v>
      </c>
      <c r="X1357" s="3">
        <v>968273</v>
      </c>
      <c r="Y1357" s="3">
        <v>1220831</v>
      </c>
      <c r="Z1357" s="3">
        <v>631436</v>
      </c>
      <c r="AA1357" s="3">
        <v>323872</v>
      </c>
      <c r="AB1357" s="3">
        <v>893377</v>
      </c>
      <c r="AC1357" s="3">
        <v>1420360</v>
      </c>
      <c r="AD1357" s="3">
        <v>1079541</v>
      </c>
      <c r="AE1357" s="3">
        <v>920322</v>
      </c>
      <c r="AF1357" s="3">
        <v>278972</v>
      </c>
      <c r="AG1357" s="3">
        <v>964314</v>
      </c>
      <c r="AH1357" s="3">
        <v>921564</v>
      </c>
      <c r="AI1357" s="3">
        <v>320197</v>
      </c>
      <c r="AJ1357" s="3">
        <v>311781</v>
      </c>
      <c r="AK1357" s="3">
        <v>243651</v>
      </c>
      <c r="AL1357" s="3">
        <v>429497</v>
      </c>
      <c r="AM1357" s="3">
        <v>490825</v>
      </c>
      <c r="AN1357" s="3">
        <v>167045</v>
      </c>
      <c r="AO1357" s="3">
        <v>111927</v>
      </c>
      <c r="AP1357" s="3">
        <v>198901</v>
      </c>
      <c r="AQ1357" s="3">
        <v>197076</v>
      </c>
      <c r="AR1357" s="3">
        <v>109173</v>
      </c>
      <c r="AS1357" s="3">
        <v>82312</v>
      </c>
      <c r="AT1357" s="3">
        <v>133200</v>
      </c>
      <c r="AU1357" s="3">
        <v>307918</v>
      </c>
      <c r="AV1357" s="3">
        <v>384449</v>
      </c>
      <c r="AW1357" s="3">
        <v>69019</v>
      </c>
      <c r="AX1357" s="3">
        <v>160178</v>
      </c>
      <c r="AY1357" s="3">
        <v>156981</v>
      </c>
      <c r="AZ1357" s="3">
        <v>118337</v>
      </c>
      <c r="BA1357" s="3">
        <v>36464</v>
      </c>
      <c r="BB1357" s="3">
        <v>320197</v>
      </c>
      <c r="BC1357" s="3">
        <v>114858</v>
      </c>
      <c r="BD1357" s="3">
        <v>198155</v>
      </c>
      <c r="BE1357" s="3">
        <v>264820</v>
      </c>
      <c r="BF1357" s="3">
        <v>679730</v>
      </c>
      <c r="BG1357" s="3">
        <v>2370790</v>
      </c>
      <c r="BH1357" s="3">
        <v>366709</v>
      </c>
      <c r="BI1357" s="3">
        <v>156091</v>
      </c>
      <c r="BJ1357" s="3">
        <v>520608</v>
      </c>
      <c r="BK1357" s="3">
        <v>2673741</v>
      </c>
      <c r="BL1357" s="3">
        <v>642907</v>
      </c>
      <c r="BM1357" s="3">
        <v>1299428</v>
      </c>
      <c r="BN1357" s="3">
        <v>529576</v>
      </c>
      <c r="BO1357" s="3">
        <v>645589</v>
      </c>
      <c r="BP1357" s="3">
        <v>355911</v>
      </c>
      <c r="BQ1357" s="3">
        <v>2157606</v>
      </c>
      <c r="BR1357" s="3">
        <v>105119</v>
      </c>
      <c r="BS1357" s="3">
        <v>340940</v>
      </c>
      <c r="BT1357" s="3">
        <v>648028</v>
      </c>
      <c r="BU1357" s="3">
        <v>283679</v>
      </c>
      <c r="BV1357" s="3">
        <v>35749</v>
      </c>
      <c r="BW1357" s="3">
        <v>82313</v>
      </c>
      <c r="BX1357" s="3">
        <v>133011</v>
      </c>
      <c r="BY1357" s="3">
        <v>186719</v>
      </c>
      <c r="BZ1357" s="3">
        <v>1233410</v>
      </c>
      <c r="CA1357" s="3">
        <v>2072523</v>
      </c>
      <c r="CB1357" s="3">
        <v>39616</v>
      </c>
      <c r="CC1357" s="3">
        <v>2735291</v>
      </c>
      <c r="CD1357" s="3">
        <v>652926</v>
      </c>
      <c r="CE1357" s="3">
        <v>257644</v>
      </c>
    </row>
    <row r="1358" spans="1:83">
      <c r="A1358" s="4" t="s">
        <v>197</v>
      </c>
      <c r="B1358" s="6">
        <v>2.94949067214073E-2</v>
      </c>
      <c r="C1358" s="6">
        <v>2.1864390981843701E-2</v>
      </c>
      <c r="D1358" s="6">
        <v>8.8184221321408792E-3</v>
      </c>
      <c r="E1358" s="6">
        <v>1.2737093229760601E-2</v>
      </c>
      <c r="F1358" s="6">
        <v>1.1193080850666599E-2</v>
      </c>
      <c r="G1358" s="6">
        <v>3.4073610019105999E-2</v>
      </c>
      <c r="H1358" s="6">
        <v>2.49256943229361E-2</v>
      </c>
      <c r="I1358" s="6">
        <v>2.3615354312585702E-2</v>
      </c>
      <c r="J1358" s="6">
        <v>2.7918675608742102E-2</v>
      </c>
      <c r="K1358" s="6">
        <v>2.9822757548472901E-2</v>
      </c>
      <c r="L1358" s="6">
        <v>3.4166890757756301E-2</v>
      </c>
      <c r="M1358" s="6">
        <v>2.7558213536333798E-2</v>
      </c>
      <c r="N1358" s="6">
        <v>4.8938947856808704E-2</v>
      </c>
      <c r="O1358" s="6">
        <v>3.3179219711085201E-2</v>
      </c>
      <c r="P1358" s="6">
        <v>4.8310807345108502E-2</v>
      </c>
      <c r="Q1358" s="6">
        <v>1.7423861300520201E-2</v>
      </c>
      <c r="R1358" s="6">
        <v>3.1346990063100398E-2</v>
      </c>
      <c r="S1358" s="6">
        <v>4.3323421315156201E-2</v>
      </c>
      <c r="T1358" s="6">
        <v>5.0125573421367503E-2</v>
      </c>
      <c r="U1358" s="6">
        <v>2.9086581761559802E-2</v>
      </c>
      <c r="V1358" s="6">
        <v>2.6031983326340501E-2</v>
      </c>
      <c r="W1358" s="6">
        <v>3.1098178061663199E-2</v>
      </c>
      <c r="X1358" s="6">
        <v>1.6451562352609601E-2</v>
      </c>
      <c r="Y1358" s="6">
        <v>1.3823595585451201E-2</v>
      </c>
      <c r="Z1358" s="6">
        <v>3.3299251534544695E-2</v>
      </c>
      <c r="AA1358" s="6">
        <v>5.7234454833033806E-2</v>
      </c>
      <c r="AB1358" s="6">
        <v>4.2722850329262999E-2</v>
      </c>
      <c r="AC1358" s="6">
        <v>1.68533671807591E-2</v>
      </c>
      <c r="AD1358" s="6">
        <v>2.6858547041784798E-2</v>
      </c>
      <c r="AE1358" s="6">
        <v>2.7457113181935798E-2</v>
      </c>
      <c r="AF1358" s="6">
        <v>3.8026979924010197E-2</v>
      </c>
      <c r="AG1358" s="6">
        <v>2.7258179418610702E-2</v>
      </c>
      <c r="AH1358" s="6">
        <v>3.09581203985087E-2</v>
      </c>
      <c r="AI1358" s="6">
        <v>3.1120668220772297E-2</v>
      </c>
      <c r="AJ1358" s="6">
        <v>2.8799291445451399E-2</v>
      </c>
      <c r="AK1358" s="6">
        <v>3.2634931787797299E-2</v>
      </c>
      <c r="AL1358" s="6">
        <v>2.4355505589422802E-2</v>
      </c>
      <c r="AM1358" s="6">
        <v>3.0171180346559398E-2</v>
      </c>
      <c r="AN1358" s="6">
        <v>1.5523415376986999E-2</v>
      </c>
      <c r="AO1358" s="6">
        <v>7.1612395559620706E-2</v>
      </c>
      <c r="AP1358" s="6">
        <v>3.04995087588594E-2</v>
      </c>
      <c r="AQ1358" s="6">
        <v>1.5968821546871601E-2</v>
      </c>
      <c r="AR1358" s="6">
        <v>3.4821837394594102E-2</v>
      </c>
      <c r="AS1358" s="6">
        <v>4.9569049424302201E-2</v>
      </c>
      <c r="AT1358" s="6">
        <v>9.2995500690524809E-3</v>
      </c>
      <c r="AU1358" s="6">
        <v>1.6252558467842099E-2</v>
      </c>
      <c r="AV1358" s="6">
        <v>3.8204818005488202E-2</v>
      </c>
      <c r="AW1358" s="6">
        <v>5.16030190440709E-2</v>
      </c>
      <c r="AX1358" s="6">
        <v>3.293861373365E-2</v>
      </c>
      <c r="AY1358" s="6">
        <v>3.1945778028933496E-2</v>
      </c>
      <c r="AZ1358" s="6">
        <v>1.3925263970788099E-2</v>
      </c>
      <c r="BA1358" s="6">
        <v>6.3524563032636094E-2</v>
      </c>
      <c r="BB1358" s="6">
        <v>3.1120668220772297E-2</v>
      </c>
      <c r="BC1358" s="6">
        <v>2.3463022597944198E-2</v>
      </c>
      <c r="BD1358" s="6">
        <v>2.4954234282116697E-2</v>
      </c>
      <c r="BE1358" s="6">
        <v>3.1173977651441701E-2</v>
      </c>
      <c r="BF1358" s="6">
        <v>1.9808397938773401E-2</v>
      </c>
      <c r="BG1358" s="6">
        <v>3.2753905039242304E-2</v>
      </c>
      <c r="BH1358" s="6">
        <v>5.3108493492347496E-2</v>
      </c>
      <c r="BI1358" s="6">
        <v>5.4410331021313499E-2</v>
      </c>
      <c r="BJ1358" s="6">
        <v>2.3735513592205101E-2</v>
      </c>
      <c r="BK1358" s="6">
        <v>2.5923127787998001E-2</v>
      </c>
      <c r="BL1358" s="6">
        <v>2.9628455195266201E-2</v>
      </c>
      <c r="BM1358" s="6">
        <v>3.72999686226171E-2</v>
      </c>
      <c r="BN1358" s="6">
        <v>1.76560548403124E-2</v>
      </c>
      <c r="BO1358" s="6">
        <v>3.4241138351935298E-2</v>
      </c>
      <c r="BP1358" s="6">
        <v>2.1473798480385099E-2</v>
      </c>
      <c r="BQ1358" s="6">
        <v>2.0105348436286297E-2</v>
      </c>
      <c r="BR1358" s="6">
        <v>8.464589055015169E-2</v>
      </c>
      <c r="BS1358" s="6">
        <v>1.0500851498547299E-2</v>
      </c>
      <c r="BT1358" s="6">
        <v>2.3102289043781199E-2</v>
      </c>
      <c r="BU1358" s="6">
        <v>9.8454620678561394E-2</v>
      </c>
      <c r="BV1358" s="5"/>
      <c r="BW1358" s="6">
        <v>6.8920567455052609E-2</v>
      </c>
      <c r="BX1358" s="6">
        <v>2.06492173929998E-2</v>
      </c>
      <c r="BY1358" s="6">
        <v>6.7842383645185189E-2</v>
      </c>
      <c r="BZ1358" s="6">
        <v>2.0650799716755198E-2</v>
      </c>
      <c r="CA1358" s="6">
        <v>3.1303049105606801E-2</v>
      </c>
      <c r="CB1358" s="6">
        <v>2.7290941382592901E-2</v>
      </c>
      <c r="CC1358" s="6">
        <v>1.84584763918051E-2</v>
      </c>
      <c r="CD1358" s="6">
        <v>7.2090317333382406E-2</v>
      </c>
      <c r="CE1358" s="6">
        <v>3.2502283840703201E-2</v>
      </c>
    </row>
    <row r="1359" spans="1:83">
      <c r="A1359" s="4">
        <v>-2</v>
      </c>
      <c r="B1359" s="6">
        <v>3.1480120151374698E-2</v>
      </c>
      <c r="C1359" s="6">
        <v>2.56831449481057E-2</v>
      </c>
      <c r="D1359" s="6">
        <v>2.0094404368195901E-2</v>
      </c>
      <c r="E1359" s="6">
        <v>2.5254187957073401E-2</v>
      </c>
      <c r="F1359" s="6">
        <v>2.1810756102183498E-2</v>
      </c>
      <c r="G1359" s="6">
        <v>3.4522941540857902E-2</v>
      </c>
      <c r="H1359" s="6">
        <v>2.84436060304122E-2</v>
      </c>
      <c r="I1359" s="6">
        <v>2.51243829002313E-2</v>
      </c>
      <c r="J1359" s="6">
        <v>2.9865061459792001E-2</v>
      </c>
      <c r="K1359" s="6">
        <v>3.9767033782984199E-2</v>
      </c>
      <c r="L1359" s="6">
        <v>3.0900913707037798E-2</v>
      </c>
      <c r="M1359" s="6">
        <v>2.5689199719718499E-2</v>
      </c>
      <c r="N1359" s="6">
        <v>2.2968199765451999E-2</v>
      </c>
      <c r="O1359" s="6">
        <v>4.0384565649511706E-2</v>
      </c>
      <c r="P1359" s="6">
        <v>3.8089242693300399E-2</v>
      </c>
      <c r="Q1359" s="6">
        <v>2.78951982983352E-2</v>
      </c>
      <c r="R1359" s="6">
        <v>4.15259753370055E-2</v>
      </c>
      <c r="S1359" s="6">
        <v>2.5934565618577602E-2</v>
      </c>
      <c r="T1359" s="6">
        <v>3.7612138256768797E-2</v>
      </c>
      <c r="U1359" s="6">
        <v>3.9470496054968496E-2</v>
      </c>
      <c r="V1359" s="6">
        <v>2.5330915908670398E-2</v>
      </c>
      <c r="W1359" s="6">
        <v>3.1831223252476996E-2</v>
      </c>
      <c r="X1359" s="6">
        <v>2.8154206277496301E-2</v>
      </c>
      <c r="Y1359" s="6">
        <v>2.0828935307446898E-2</v>
      </c>
      <c r="Z1359" s="6">
        <v>3.12128689277371E-2</v>
      </c>
      <c r="AA1359" s="6">
        <v>3.8246307014331599E-2</v>
      </c>
      <c r="AB1359" s="6">
        <v>3.7862204986612802E-2</v>
      </c>
      <c r="AC1359" s="6">
        <v>2.6721177746387399E-2</v>
      </c>
      <c r="AD1359" s="6">
        <v>3.04300683658985E-2</v>
      </c>
      <c r="AE1359" s="6">
        <v>3.8366522158285898E-2</v>
      </c>
      <c r="AF1359" s="6">
        <v>3.4271953880031597E-2</v>
      </c>
      <c r="AG1359" s="6">
        <v>2.81587741463128E-2</v>
      </c>
      <c r="AH1359" s="6">
        <v>3.46687616736834E-2</v>
      </c>
      <c r="AI1359" s="6">
        <v>2.5652757726588198E-2</v>
      </c>
      <c r="AJ1359" s="6">
        <v>1.5486951590303799E-2</v>
      </c>
      <c r="AK1359" s="6">
        <v>3.33215283703917E-2</v>
      </c>
      <c r="AL1359" s="6">
        <v>4.0122641282242993E-2</v>
      </c>
      <c r="AM1359" s="6">
        <v>3.6829827038308401E-2</v>
      </c>
      <c r="AN1359" s="6">
        <v>3.5248390141691899E-2</v>
      </c>
      <c r="AO1359" s="6">
        <v>3.2814672851463299E-2</v>
      </c>
      <c r="AP1359" s="6">
        <v>9.8092393032509998E-3</v>
      </c>
      <c r="AQ1359" s="6">
        <v>1.7793598074483098E-2</v>
      </c>
      <c r="AR1359" s="6">
        <v>5.7209178686915593E-2</v>
      </c>
      <c r="AS1359" s="6">
        <v>2.92855544985475E-2</v>
      </c>
      <c r="AT1359" s="6">
        <v>3.6944832423959399E-2</v>
      </c>
      <c r="AU1359" s="6">
        <v>2.0516274083867102E-2</v>
      </c>
      <c r="AV1359" s="6">
        <v>3.5564583103483295E-2</v>
      </c>
      <c r="AW1359" s="6">
        <v>5.7557127926066702E-2</v>
      </c>
      <c r="AX1359" s="6">
        <v>4.9862381131380404E-2</v>
      </c>
      <c r="AY1359" s="6">
        <v>1.4755525072608799E-2</v>
      </c>
      <c r="AZ1359" s="6">
        <v>2.1229284608564599E-2</v>
      </c>
      <c r="BA1359" s="5"/>
      <c r="BB1359" s="6">
        <v>2.5652757726588198E-2</v>
      </c>
      <c r="BC1359" s="6">
        <v>0.12347645240046599</v>
      </c>
      <c r="BD1359" s="6">
        <v>1.94627108825873E-2</v>
      </c>
      <c r="BE1359" s="6">
        <v>2.2926689915443201E-2</v>
      </c>
      <c r="BF1359" s="6">
        <v>2.3091089318393002E-2</v>
      </c>
      <c r="BG1359" s="6">
        <v>3.2567304534250899E-2</v>
      </c>
      <c r="BH1359" s="6">
        <v>4.2760760089074895E-2</v>
      </c>
      <c r="BI1359" s="6">
        <v>3.6475226739329999E-2</v>
      </c>
      <c r="BJ1359" s="6">
        <v>3.8061394743485799E-2</v>
      </c>
      <c r="BK1359" s="6">
        <v>2.8359894239396399E-2</v>
      </c>
      <c r="BL1359" s="6">
        <v>4.1410451400366498E-2</v>
      </c>
      <c r="BM1359" s="6">
        <v>3.0229354547902498E-2</v>
      </c>
      <c r="BN1359" s="6">
        <v>2.9310867850861899E-2</v>
      </c>
      <c r="BO1359" s="6">
        <v>1.9261839640813502E-2</v>
      </c>
      <c r="BP1359" s="6">
        <v>3.3577910632672403E-2</v>
      </c>
      <c r="BQ1359" s="6">
        <v>3.1197010245788703E-2</v>
      </c>
      <c r="BR1359" s="6">
        <v>6.9670021526662101E-2</v>
      </c>
      <c r="BS1359" s="6">
        <v>1.9598596805681601E-2</v>
      </c>
      <c r="BT1359" s="6">
        <v>2.2904032154474899E-2</v>
      </c>
      <c r="BU1359" s="6">
        <v>4.2501269036591599E-2</v>
      </c>
      <c r="BV1359" s="5"/>
      <c r="BW1359" s="6">
        <v>9.0090889574637303E-2</v>
      </c>
      <c r="BX1359" s="6">
        <v>1.4034687200179401E-2</v>
      </c>
      <c r="BY1359" s="6">
        <v>2.6496657925785597E-2</v>
      </c>
      <c r="BZ1359" s="6">
        <v>2.8091936994927E-2</v>
      </c>
      <c r="CA1359" s="6">
        <v>3.51522998712301E-2</v>
      </c>
      <c r="CB1359" s="6">
        <v>2.70080579890947E-2</v>
      </c>
      <c r="CC1359" s="6">
        <v>2.4979688882059401E-2</v>
      </c>
      <c r="CD1359" s="6">
        <v>5.8840700791252802E-2</v>
      </c>
      <c r="CE1359" s="6">
        <v>2.0730596522948203E-2</v>
      </c>
    </row>
    <row r="1360" spans="1:83">
      <c r="A1360" s="4">
        <v>-1</v>
      </c>
      <c r="B1360" s="6">
        <v>8.6234931778147603E-2</v>
      </c>
      <c r="C1360" s="6">
        <v>5.6443039864109805E-2</v>
      </c>
      <c r="D1360" s="6">
        <v>5.7596771817638004E-2</v>
      </c>
      <c r="E1360" s="6">
        <v>5.9600367716532696E-2</v>
      </c>
      <c r="F1360" s="6">
        <v>6.0865278185948599E-2</v>
      </c>
      <c r="G1360" s="6">
        <v>8.9380019918421497E-2</v>
      </c>
      <c r="H1360" s="6">
        <v>8.3096362888556694E-2</v>
      </c>
      <c r="I1360" s="6">
        <v>5.3891205845332503E-2</v>
      </c>
      <c r="J1360" s="6">
        <v>9.6165925208997596E-2</v>
      </c>
      <c r="K1360" s="6">
        <v>7.5944437243719298E-2</v>
      </c>
      <c r="L1360" s="6">
        <v>0.10153742114624899</v>
      </c>
      <c r="M1360" s="6">
        <v>9.0734670593819094E-2</v>
      </c>
      <c r="N1360" s="6">
        <v>6.9698356354345403E-2</v>
      </c>
      <c r="O1360" s="6">
        <v>9.7250878148834999E-2</v>
      </c>
      <c r="P1360" s="6">
        <v>9.5482407967500696E-2</v>
      </c>
      <c r="Q1360" s="6">
        <v>8.3538786267079598E-2</v>
      </c>
      <c r="R1360" s="6">
        <v>7.0517258977354405E-2</v>
      </c>
      <c r="S1360" s="6">
        <v>8.2321834400145802E-2</v>
      </c>
      <c r="T1360" s="6">
        <v>7.9084334142738605E-2</v>
      </c>
      <c r="U1360" s="6">
        <v>8.5258252577383703E-2</v>
      </c>
      <c r="V1360" s="6">
        <v>9.6103822023143104E-2</v>
      </c>
      <c r="W1360" s="6">
        <v>8.061161935650929E-2</v>
      </c>
      <c r="X1360" s="6">
        <v>8.0875867974747606E-2</v>
      </c>
      <c r="Y1360" s="6">
        <v>6.12818770900974E-2</v>
      </c>
      <c r="Z1360" s="6">
        <v>6.5148874191572503E-2</v>
      </c>
      <c r="AA1360" s="6">
        <v>6.9843392001752991E-2</v>
      </c>
      <c r="AB1360" s="6">
        <v>9.2498686657293092E-2</v>
      </c>
      <c r="AC1360" s="6">
        <v>9.4210781172552202E-2</v>
      </c>
      <c r="AD1360" s="6">
        <v>7.54750629594024E-2</v>
      </c>
      <c r="AE1360" s="6">
        <v>7.2530943564295708E-2</v>
      </c>
      <c r="AF1360" s="6">
        <v>0.100118338484098</v>
      </c>
      <c r="AG1360" s="6">
        <v>7.7731114358044501E-2</v>
      </c>
      <c r="AH1360" s="6">
        <v>9.8349123338301897E-2</v>
      </c>
      <c r="AI1360" s="6">
        <v>6.3534008970133199E-2</v>
      </c>
      <c r="AJ1360" s="6">
        <v>0.12807237963297602</v>
      </c>
      <c r="AK1360" s="6">
        <v>5.18306239199584E-2</v>
      </c>
      <c r="AL1360" s="6">
        <v>7.82354031285077E-2</v>
      </c>
      <c r="AM1360" s="6">
        <v>6.7539246215951504E-2</v>
      </c>
      <c r="AN1360" s="6">
        <v>0.101924190655498</v>
      </c>
      <c r="AO1360" s="6">
        <v>9.7423196759941696E-2</v>
      </c>
      <c r="AP1360" s="6">
        <v>0.129799499899691</v>
      </c>
      <c r="AQ1360" s="6">
        <v>8.0103494121946908E-2</v>
      </c>
      <c r="AR1360" s="6">
        <v>6.9217965079910598E-2</v>
      </c>
      <c r="AS1360" s="6">
        <v>8.5385360830783796E-2</v>
      </c>
      <c r="AT1360" s="6">
        <v>4.6094875601397106E-2</v>
      </c>
      <c r="AU1360" s="6">
        <v>9.3142508282630501E-2</v>
      </c>
      <c r="AV1360" s="6">
        <v>0.117446874065496</v>
      </c>
      <c r="AW1360" s="6">
        <v>4.0876987398681799E-2</v>
      </c>
      <c r="AX1360" s="6">
        <v>8.7284894197633203E-2</v>
      </c>
      <c r="AY1360" s="6">
        <v>0.10916624555726701</v>
      </c>
      <c r="AZ1360" s="6">
        <v>0.17529226914606902</v>
      </c>
      <c r="BA1360" s="6">
        <v>5.6221122276587196E-2</v>
      </c>
      <c r="BB1360" s="6">
        <v>6.3534008970133199E-2</v>
      </c>
      <c r="BC1360" s="6">
        <v>7.9694583823127899E-2</v>
      </c>
      <c r="BD1360" s="6">
        <v>8.9615266559157594E-2</v>
      </c>
      <c r="BE1360" s="6">
        <v>9.0132281850322404E-2</v>
      </c>
      <c r="BF1360" s="6">
        <v>7.8988331648864693E-2</v>
      </c>
      <c r="BG1360" s="6">
        <v>9.0284764601179499E-2</v>
      </c>
      <c r="BH1360" s="6">
        <v>7.9693385219679294E-2</v>
      </c>
      <c r="BI1360" s="6">
        <v>6.6750537432552506E-2</v>
      </c>
      <c r="BJ1360" s="6">
        <v>0.10695290347833099</v>
      </c>
      <c r="BK1360" s="6">
        <v>8.4235574228767499E-2</v>
      </c>
      <c r="BL1360" s="6">
        <v>9.0656106339128004E-2</v>
      </c>
      <c r="BM1360" s="6">
        <v>8.760081760122769E-2</v>
      </c>
      <c r="BN1360" s="6">
        <v>7.2523886868608403E-2</v>
      </c>
      <c r="BO1360" s="6">
        <v>8.0998812494017511E-2</v>
      </c>
      <c r="BP1360" s="6">
        <v>7.0410337009678206E-2</v>
      </c>
      <c r="BQ1360" s="6">
        <v>8.8123386715764196E-2</v>
      </c>
      <c r="BR1360" s="6">
        <v>0.122074374265374</v>
      </c>
      <c r="BS1360" s="6">
        <v>4.2665934046792205E-2</v>
      </c>
      <c r="BT1360" s="6">
        <v>9.0327433136374008E-2</v>
      </c>
      <c r="BU1360" s="6">
        <v>0.110012792919811</v>
      </c>
      <c r="BV1360" s="6">
        <v>5.2618324847847404E-2</v>
      </c>
      <c r="BW1360" s="6">
        <v>5.9595187884314102E-2</v>
      </c>
      <c r="BX1360" s="6">
        <v>5.2135213251038204E-2</v>
      </c>
      <c r="BY1360" s="6">
        <v>7.64964308976194E-2</v>
      </c>
      <c r="BZ1360" s="6">
        <v>9.3298167215335806E-2</v>
      </c>
      <c r="CA1360" s="6">
        <v>8.2233019846709401E-2</v>
      </c>
      <c r="CB1360" s="6">
        <v>0.13568476389561501</v>
      </c>
      <c r="CC1360" s="6">
        <v>7.5980953634050497E-2</v>
      </c>
      <c r="CD1360" s="6">
        <v>0.11676215829914699</v>
      </c>
      <c r="CE1360" s="6">
        <v>9.7887012218374411E-2</v>
      </c>
    </row>
    <row r="1361" spans="1:83">
      <c r="A1361" s="4">
        <v>0</v>
      </c>
      <c r="B1361" s="6">
        <v>0.16463578600358703</v>
      </c>
      <c r="C1361" s="6">
        <v>0.11750021465785199</v>
      </c>
      <c r="D1361" s="6">
        <v>0.127130800754541</v>
      </c>
      <c r="E1361" s="6">
        <v>0.137582622549654</v>
      </c>
      <c r="F1361" s="6">
        <v>0.13773864226251301</v>
      </c>
      <c r="G1361" s="6">
        <v>0.17608619542846798</v>
      </c>
      <c r="H1361" s="6">
        <v>0.15320911139507401</v>
      </c>
      <c r="I1361" s="6">
        <v>0.15328404846042601</v>
      </c>
      <c r="J1361" s="6">
        <v>0.18282450979793499</v>
      </c>
      <c r="K1361" s="6">
        <v>0.166016995849041</v>
      </c>
      <c r="L1361" s="6">
        <v>0.17842226006532902</v>
      </c>
      <c r="M1361" s="6">
        <v>0.133661455212436</v>
      </c>
      <c r="N1361" s="6">
        <v>0.16829108537183998</v>
      </c>
      <c r="O1361" s="6">
        <v>0.169761610249892</v>
      </c>
      <c r="P1361" s="6">
        <v>0.16852495482719199</v>
      </c>
      <c r="Q1361" s="6">
        <v>0.16239413573299</v>
      </c>
      <c r="R1361" s="6">
        <v>0.11553129835012299</v>
      </c>
      <c r="S1361" s="6">
        <v>0.140589721407093</v>
      </c>
      <c r="T1361" s="6">
        <v>0.15956975659813699</v>
      </c>
      <c r="U1361" s="6">
        <v>0.14923719658238599</v>
      </c>
      <c r="V1361" s="6">
        <v>0.14869006843115101</v>
      </c>
      <c r="W1361" s="6">
        <v>0.15701864557543599</v>
      </c>
      <c r="X1361" s="6">
        <v>0.16298483422983001</v>
      </c>
      <c r="Y1361" s="6">
        <v>0.14043435258442499</v>
      </c>
      <c r="Z1361" s="6">
        <v>0.13583123795781002</v>
      </c>
      <c r="AA1361" s="6">
        <v>0.184420117452369</v>
      </c>
      <c r="AB1361" s="6">
        <v>0.18086703909801302</v>
      </c>
      <c r="AC1361" s="6">
        <v>0.161508530313412</v>
      </c>
      <c r="AD1361" s="6">
        <v>0.14938265023778999</v>
      </c>
      <c r="AE1361" s="6">
        <v>0.14970848345660101</v>
      </c>
      <c r="AF1361" s="6">
        <v>0.15070416798894501</v>
      </c>
      <c r="AG1361" s="6">
        <v>0.181058266570503</v>
      </c>
      <c r="AH1361" s="6">
        <v>0.15414921897577999</v>
      </c>
      <c r="AI1361" s="6">
        <v>0.19389489630815199</v>
      </c>
      <c r="AJ1361" s="6">
        <v>0.17131801530991703</v>
      </c>
      <c r="AK1361" s="6">
        <v>0.14812618147293802</v>
      </c>
      <c r="AL1361" s="6">
        <v>0.18089264199704999</v>
      </c>
      <c r="AM1361" s="6">
        <v>0.12242073082298101</v>
      </c>
      <c r="AN1361" s="6">
        <v>0.148400758823408</v>
      </c>
      <c r="AO1361" s="6">
        <v>0.15414188800178</v>
      </c>
      <c r="AP1361" s="6">
        <v>0.18392162822347</v>
      </c>
      <c r="AQ1361" s="6">
        <v>0.19382129089722699</v>
      </c>
      <c r="AR1361" s="6">
        <v>0.23625158093444099</v>
      </c>
      <c r="AS1361" s="6">
        <v>0.15524279253449699</v>
      </c>
      <c r="AT1361" s="6">
        <v>0.188854438920914</v>
      </c>
      <c r="AU1361" s="6">
        <v>0.15263044549524499</v>
      </c>
      <c r="AV1361" s="6">
        <v>0.158875286065742</v>
      </c>
      <c r="AW1361" s="6">
        <v>0.126680767442202</v>
      </c>
      <c r="AX1361" s="6">
        <v>0.15756147817334201</v>
      </c>
      <c r="AY1361" s="6">
        <v>0.18468347141893102</v>
      </c>
      <c r="AZ1361" s="6">
        <v>0.13839069122832298</v>
      </c>
      <c r="BA1361" s="6">
        <v>0.22063836805039203</v>
      </c>
      <c r="BB1361" s="6">
        <v>0.19389489630815199</v>
      </c>
      <c r="BC1361" s="6">
        <v>0.16416623876594599</v>
      </c>
      <c r="BD1361" s="6">
        <v>0.178346493582247</v>
      </c>
      <c r="BE1361" s="6">
        <v>0.14888181891546401</v>
      </c>
      <c r="BF1361" s="6">
        <v>0.16574408457363402</v>
      </c>
      <c r="BG1361" s="6">
        <v>0.166749463795731</v>
      </c>
      <c r="BH1361" s="6">
        <v>0.187588292490905</v>
      </c>
      <c r="BI1361" s="6">
        <v>0.19168222398087897</v>
      </c>
      <c r="BJ1361" s="6">
        <v>0.16152189675911199</v>
      </c>
      <c r="BK1361" s="6">
        <v>0.16051515843188302</v>
      </c>
      <c r="BL1361" s="6">
        <v>0.14215393401301901</v>
      </c>
      <c r="BM1361" s="6">
        <v>0.17131516974789601</v>
      </c>
      <c r="BN1361" s="6">
        <v>0.17923912594931998</v>
      </c>
      <c r="BO1361" s="6">
        <v>0.160258887472426</v>
      </c>
      <c r="BP1361" s="6">
        <v>0.177600078722641</v>
      </c>
      <c r="BQ1361" s="6">
        <v>0.173030292602178</v>
      </c>
      <c r="BR1361" s="6">
        <v>5.5120532244824903E-2</v>
      </c>
      <c r="BS1361" s="6">
        <v>0.16362354446275598</v>
      </c>
      <c r="BT1361" s="6">
        <v>0.130711164606823</v>
      </c>
      <c r="BU1361" s="6">
        <v>0.21000441857808499</v>
      </c>
      <c r="BV1361" s="6">
        <v>0.17177880000458898</v>
      </c>
      <c r="BW1361" s="6">
        <v>0.28109215386106801</v>
      </c>
      <c r="BX1361" s="6">
        <v>0.10443214644632301</v>
      </c>
      <c r="BY1361" s="6">
        <v>0.13092109146774</v>
      </c>
      <c r="BZ1361" s="6">
        <v>0.17794239549545898</v>
      </c>
      <c r="CA1361" s="6">
        <v>0.16501067740609401</v>
      </c>
      <c r="CB1361" s="6">
        <v>0.16804755288779202</v>
      </c>
      <c r="CC1361" s="6">
        <v>0.15284011103730999</v>
      </c>
      <c r="CD1361" s="6">
        <v>0.18350707710876599</v>
      </c>
      <c r="CE1361" s="6">
        <v>0.24029754859162</v>
      </c>
    </row>
    <row r="1362" spans="1:83">
      <c r="A1362" s="4">
        <v>1</v>
      </c>
      <c r="B1362" s="6">
        <v>0.309722791045353</v>
      </c>
      <c r="C1362" s="6">
        <v>0.27698271131858598</v>
      </c>
      <c r="D1362" s="6">
        <v>0.30785537614667002</v>
      </c>
      <c r="E1362" s="6">
        <v>0.30023214617594401</v>
      </c>
      <c r="F1362" s="6">
        <v>0.32628408831858702</v>
      </c>
      <c r="G1362" s="6">
        <v>0.296102908983924</v>
      </c>
      <c r="H1362" s="6">
        <v>0.32331444133029102</v>
      </c>
      <c r="I1362" s="6">
        <v>0.26669886303360602</v>
      </c>
      <c r="J1362" s="6">
        <v>0.29142216225796302</v>
      </c>
      <c r="K1362" s="6">
        <v>0.29626095859141499</v>
      </c>
      <c r="L1362" s="6">
        <v>0.35331358007178798</v>
      </c>
      <c r="M1362" s="6">
        <v>0.311583561233304</v>
      </c>
      <c r="N1362" s="6">
        <v>0.25121469722766998</v>
      </c>
      <c r="O1362" s="6">
        <v>0.32747950285595401</v>
      </c>
      <c r="P1362" s="6">
        <v>0.29129703040011201</v>
      </c>
      <c r="Q1362" s="6">
        <v>0.32137384435830102</v>
      </c>
      <c r="R1362" s="6">
        <v>0.24313937940545599</v>
      </c>
      <c r="S1362" s="6">
        <v>0.24113003440908901</v>
      </c>
      <c r="T1362" s="6">
        <v>0.26374682512842201</v>
      </c>
      <c r="U1362" s="6">
        <v>0.28215570524053601</v>
      </c>
      <c r="V1362" s="6">
        <v>0.305082284181453</v>
      </c>
      <c r="W1362" s="6">
        <v>0.32488131312142399</v>
      </c>
      <c r="X1362" s="6">
        <v>0.326066295385324</v>
      </c>
      <c r="Y1362" s="6">
        <v>0.31533182626369999</v>
      </c>
      <c r="Z1362" s="6">
        <v>0.26286714034261399</v>
      </c>
      <c r="AA1362" s="6">
        <v>0.33279299007170698</v>
      </c>
      <c r="AB1362" s="6">
        <v>0.29768639579455203</v>
      </c>
      <c r="AC1362" s="6">
        <v>0.321521203926594</v>
      </c>
      <c r="AD1362" s="6">
        <v>0.29723903129085799</v>
      </c>
      <c r="AE1362" s="6">
        <v>0.28495258922157402</v>
      </c>
      <c r="AF1362" s="6">
        <v>0.31607814350216401</v>
      </c>
      <c r="AG1362" s="6">
        <v>0.30346897406211304</v>
      </c>
      <c r="AH1362" s="6">
        <v>0.322107359274175</v>
      </c>
      <c r="AI1362" s="6">
        <v>0.33159782434325696</v>
      </c>
      <c r="AJ1362" s="6">
        <v>0.33742417076898001</v>
      </c>
      <c r="AK1362" s="6">
        <v>0.28779802742698601</v>
      </c>
      <c r="AL1362" s="6">
        <v>0.279256210856691</v>
      </c>
      <c r="AM1362" s="6">
        <v>0.289937215102267</v>
      </c>
      <c r="AN1362" s="6">
        <v>0.31562748886640596</v>
      </c>
      <c r="AO1362" s="6">
        <v>0.31675072242709201</v>
      </c>
      <c r="AP1362" s="6">
        <v>0.32044987409006198</v>
      </c>
      <c r="AQ1362" s="6">
        <v>0.25948535269010498</v>
      </c>
      <c r="AR1362" s="6">
        <v>0.27002384974640298</v>
      </c>
      <c r="AS1362" s="6">
        <v>0.35044271788585296</v>
      </c>
      <c r="AT1362" s="6">
        <v>0.37023767303590099</v>
      </c>
      <c r="AU1362" s="6">
        <v>0.33830628886921699</v>
      </c>
      <c r="AV1362" s="6">
        <v>0.27734227552382301</v>
      </c>
      <c r="AW1362" s="6">
        <v>0.424762836243888</v>
      </c>
      <c r="AX1362" s="6">
        <v>0.35417671982420201</v>
      </c>
      <c r="AY1362" s="6">
        <v>0.33823911682482999</v>
      </c>
      <c r="AZ1362" s="6">
        <v>0.34572613097125804</v>
      </c>
      <c r="BA1362" s="6">
        <v>0.30697300326067001</v>
      </c>
      <c r="BB1362" s="6">
        <v>0.33159782434325696</v>
      </c>
      <c r="BC1362" s="6">
        <v>0.242047239906798</v>
      </c>
      <c r="BD1362" s="6">
        <v>0.273823081158376</v>
      </c>
      <c r="BE1362" s="6">
        <v>0.32530103465904098</v>
      </c>
      <c r="BF1362" s="6">
        <v>0.298938279425222</v>
      </c>
      <c r="BG1362" s="6">
        <v>0.31587545007300399</v>
      </c>
      <c r="BH1362" s="6">
        <v>0.30078007874701101</v>
      </c>
      <c r="BI1362" s="6">
        <v>0.34386239853491901</v>
      </c>
      <c r="BJ1362" s="6">
        <v>0.33948269096471501</v>
      </c>
      <c r="BK1362" s="6">
        <v>0.30316166161422603</v>
      </c>
      <c r="BL1362" s="6">
        <v>0.32134131345009598</v>
      </c>
      <c r="BM1362" s="6">
        <v>0.30309783339219498</v>
      </c>
      <c r="BN1362" s="6">
        <v>0.30350039200520801</v>
      </c>
      <c r="BO1362" s="6">
        <v>0.32443955863031598</v>
      </c>
      <c r="BP1362" s="6">
        <v>0.305814857077712</v>
      </c>
      <c r="BQ1362" s="6">
        <v>0.33677536718944301</v>
      </c>
      <c r="BR1362" s="6">
        <v>0.23798895320659402</v>
      </c>
      <c r="BS1362" s="6">
        <v>0.24983744629315599</v>
      </c>
      <c r="BT1362" s="6">
        <v>0.33135886387983499</v>
      </c>
      <c r="BU1362" s="6">
        <v>0.221249740455354</v>
      </c>
      <c r="BV1362" s="6">
        <v>0.16184775241725499</v>
      </c>
      <c r="BW1362" s="6">
        <v>0.18109168474895199</v>
      </c>
      <c r="BX1362" s="6">
        <v>0.270737671121973</v>
      </c>
      <c r="BY1362" s="6">
        <v>0.31560864878894801</v>
      </c>
      <c r="BZ1362" s="6">
        <v>0.32770053979061897</v>
      </c>
      <c r="CA1362" s="6">
        <v>0.30366997924212297</v>
      </c>
      <c r="CB1362" s="6">
        <v>0.21926676605422799</v>
      </c>
      <c r="CC1362" s="6">
        <v>0.331398259816792</v>
      </c>
      <c r="CD1362" s="6">
        <v>0.26544213233911201</v>
      </c>
      <c r="CE1362" s="6">
        <v>0.21877567499577602</v>
      </c>
    </row>
    <row r="1363" spans="1:83">
      <c r="A1363" s="4">
        <v>2</v>
      </c>
      <c r="B1363" s="6">
        <v>0.24405141125737098</v>
      </c>
      <c r="C1363" s="6">
        <v>0.307595058214652</v>
      </c>
      <c r="D1363" s="6">
        <v>0.30032106784518697</v>
      </c>
      <c r="E1363" s="6">
        <v>0.30150593858929303</v>
      </c>
      <c r="F1363" s="6">
        <v>0.29874344600663699</v>
      </c>
      <c r="G1363" s="6">
        <v>0.24105327367784898</v>
      </c>
      <c r="H1363" s="6">
        <v>0.24704333419056698</v>
      </c>
      <c r="I1363" s="6">
        <v>0.23924164706236697</v>
      </c>
      <c r="J1363" s="6">
        <v>0.22724418473285901</v>
      </c>
      <c r="K1363" s="6">
        <v>0.25504749694705903</v>
      </c>
      <c r="L1363" s="6">
        <v>0.22527658050105001</v>
      </c>
      <c r="M1363" s="6">
        <v>0.27285142311725702</v>
      </c>
      <c r="N1363" s="6">
        <v>0.26016393607799798</v>
      </c>
      <c r="O1363" s="6">
        <v>0.20344656546637899</v>
      </c>
      <c r="P1363" s="6">
        <v>0.23658640910845299</v>
      </c>
      <c r="Q1363" s="6">
        <v>0.262120242397757</v>
      </c>
      <c r="R1363" s="6">
        <v>0.228206160561676</v>
      </c>
      <c r="S1363" s="6">
        <v>0.25326444566017497</v>
      </c>
      <c r="T1363" s="6">
        <v>0.23635926951271499</v>
      </c>
      <c r="U1363" s="6">
        <v>0.27043712181898599</v>
      </c>
      <c r="V1363" s="6">
        <v>0.25428912101245599</v>
      </c>
      <c r="W1363" s="6">
        <v>0.25226061227395602</v>
      </c>
      <c r="X1363" s="6">
        <v>0.26830390928162501</v>
      </c>
      <c r="Y1363" s="6">
        <v>0.30350185296605597</v>
      </c>
      <c r="Z1363" s="6">
        <v>0.26325783682472298</v>
      </c>
      <c r="AA1363" s="6">
        <v>0.24187757998975801</v>
      </c>
      <c r="AB1363" s="6">
        <v>0.22191886141726999</v>
      </c>
      <c r="AC1363" s="6">
        <v>0.23678530469776898</v>
      </c>
      <c r="AD1363" s="6">
        <v>0.27257950307102197</v>
      </c>
      <c r="AE1363" s="6">
        <v>0.28962225028168304</v>
      </c>
      <c r="AF1363" s="6">
        <v>0.26654284979422499</v>
      </c>
      <c r="AG1363" s="6">
        <v>0.24852523550141101</v>
      </c>
      <c r="AH1363" s="6">
        <v>0.21547527528841001</v>
      </c>
      <c r="AI1363" s="6">
        <v>0.22963025345281798</v>
      </c>
      <c r="AJ1363" s="6">
        <v>0.17484849948544701</v>
      </c>
      <c r="AK1363" s="6">
        <v>0.283554515929203</v>
      </c>
      <c r="AL1363" s="6">
        <v>0.269990959549817</v>
      </c>
      <c r="AM1363" s="6">
        <v>0.30680064567352799</v>
      </c>
      <c r="AN1363" s="6">
        <v>0.28986361046046799</v>
      </c>
      <c r="AO1363" s="6">
        <v>0.23173781087349099</v>
      </c>
      <c r="AP1363" s="6">
        <v>0.223368327960174</v>
      </c>
      <c r="AQ1363" s="6">
        <v>0.31082257451259898</v>
      </c>
      <c r="AR1363" s="6">
        <v>0.185584203220441</v>
      </c>
      <c r="AS1363" s="6">
        <v>0.21374552948400999</v>
      </c>
      <c r="AT1363" s="6">
        <v>0.20292278765550498</v>
      </c>
      <c r="AU1363" s="6">
        <v>0.22583767646411398</v>
      </c>
      <c r="AV1363" s="6">
        <v>0.24425288928289099</v>
      </c>
      <c r="AW1363" s="6">
        <v>0.137795176214666</v>
      </c>
      <c r="AX1363" s="6">
        <v>0.15995623040999901</v>
      </c>
      <c r="AY1363" s="6">
        <v>0.19167513154306198</v>
      </c>
      <c r="AZ1363" s="6">
        <v>0.156313705947068</v>
      </c>
      <c r="BA1363" s="6">
        <v>0.16255930840889399</v>
      </c>
      <c r="BB1363" s="6">
        <v>0.22963025345281798</v>
      </c>
      <c r="BC1363" s="6">
        <v>0.19596612869452301</v>
      </c>
      <c r="BD1363" s="6">
        <v>0.21830347425329999</v>
      </c>
      <c r="BE1363" s="6">
        <v>0.21620544116638199</v>
      </c>
      <c r="BF1363" s="6">
        <v>0.270603123334347</v>
      </c>
      <c r="BG1363" s="6">
        <v>0.24523873418252101</v>
      </c>
      <c r="BH1363" s="6">
        <v>0.21830258058443899</v>
      </c>
      <c r="BI1363" s="6">
        <v>0.14081166225297001</v>
      </c>
      <c r="BJ1363" s="6">
        <v>0.19691904925749001</v>
      </c>
      <c r="BK1363" s="6">
        <v>0.26278719697059999</v>
      </c>
      <c r="BL1363" s="6">
        <v>0.21870110007047699</v>
      </c>
      <c r="BM1363" s="6">
        <v>0.26002025792558497</v>
      </c>
      <c r="BN1363" s="6">
        <v>0.24443457848480199</v>
      </c>
      <c r="BO1363" s="6">
        <v>0.25099104594928801</v>
      </c>
      <c r="BP1363" s="6">
        <v>0.22243294267210001</v>
      </c>
      <c r="BQ1363" s="6">
        <v>0.23421724825339801</v>
      </c>
      <c r="BR1363" s="6">
        <v>0.23801096188165602</v>
      </c>
      <c r="BS1363" s="6">
        <v>0.274310884182901</v>
      </c>
      <c r="BT1363" s="6">
        <v>0.27034805928130201</v>
      </c>
      <c r="BU1363" s="6">
        <v>0.21275984571100001</v>
      </c>
      <c r="BV1363" s="6">
        <v>0.52384057916294502</v>
      </c>
      <c r="BW1363" s="6">
        <v>0.233186295821809</v>
      </c>
      <c r="BX1363" s="6">
        <v>0.27224424961077498</v>
      </c>
      <c r="BY1363" s="6">
        <v>0.25257432645773498</v>
      </c>
      <c r="BZ1363" s="6">
        <v>0.24120076661433601</v>
      </c>
      <c r="CA1363" s="6">
        <v>0.24499326679356301</v>
      </c>
      <c r="CB1363" s="6">
        <v>0.23640854492437299</v>
      </c>
      <c r="CC1363" s="6">
        <v>0.268021201736939</v>
      </c>
      <c r="CD1363" s="6">
        <v>0.161934121434641</v>
      </c>
      <c r="CE1363" s="6">
        <v>0.23084312637250201</v>
      </c>
    </row>
    <row r="1364" spans="1:83">
      <c r="A1364" s="4" t="s">
        <v>209</v>
      </c>
      <c r="B1364" s="6">
        <v>7.98496443041148E-2</v>
      </c>
      <c r="C1364" s="6">
        <v>0.11703123453191801</v>
      </c>
      <c r="D1364" s="6">
        <v>8.8188484090803487E-2</v>
      </c>
      <c r="E1364" s="6">
        <v>7.3329606147122597E-2</v>
      </c>
      <c r="F1364" s="6">
        <v>7.5041679140655404E-2</v>
      </c>
      <c r="G1364" s="6">
        <v>8.8916667649835593E-2</v>
      </c>
      <c r="H1364" s="6">
        <v>7.0801415407230603E-2</v>
      </c>
      <c r="I1364" s="6">
        <v>0.11575784715442</v>
      </c>
      <c r="J1364" s="6">
        <v>0.104163326044622</v>
      </c>
      <c r="K1364" s="6">
        <v>8.4420147444559113E-2</v>
      </c>
      <c r="L1364" s="6">
        <v>5.41733517233264E-2</v>
      </c>
      <c r="M1364" s="6">
        <v>6.4655918625737496E-2</v>
      </c>
      <c r="N1364" s="6">
        <v>6.94948020590129E-2</v>
      </c>
      <c r="O1364" s="6">
        <v>7.0747022123144002E-2</v>
      </c>
      <c r="P1364" s="6">
        <v>4.9915945434662198E-2</v>
      </c>
      <c r="Q1364" s="6">
        <v>8.889965652824261E-2</v>
      </c>
      <c r="R1364" s="6">
        <v>0.18556215660008299</v>
      </c>
      <c r="S1364" s="6">
        <v>0.10367598989075499</v>
      </c>
      <c r="T1364" s="6">
        <v>7.9454191776130806E-2</v>
      </c>
      <c r="U1364" s="6">
        <v>8.6270560162738499E-2</v>
      </c>
      <c r="V1364" s="6">
        <v>9.5650155845941193E-2</v>
      </c>
      <c r="W1364" s="6">
        <v>8.5879678937788792E-2</v>
      </c>
      <c r="X1364" s="6">
        <v>7.8395999561086199E-2</v>
      </c>
      <c r="Y1364" s="6">
        <v>0.10611869742890499</v>
      </c>
      <c r="Z1364" s="6">
        <v>8.2787663019559699E-2</v>
      </c>
      <c r="AA1364" s="6">
        <v>3.5848683676054101E-2</v>
      </c>
      <c r="AB1364" s="6">
        <v>7.6523588391815792E-2</v>
      </c>
      <c r="AC1364" s="6">
        <v>7.0922725235891701E-2</v>
      </c>
      <c r="AD1364" s="6">
        <v>0.107548006860557</v>
      </c>
      <c r="AE1364" s="6">
        <v>9.3131796511416287E-2</v>
      </c>
      <c r="AF1364" s="6">
        <v>3.25629269984615E-2</v>
      </c>
      <c r="AG1364" s="6">
        <v>6.9524439145956601E-2</v>
      </c>
      <c r="AH1364" s="6">
        <v>9.2496253383343899E-2</v>
      </c>
      <c r="AI1364" s="6">
        <v>8.0543789080158898E-2</v>
      </c>
      <c r="AJ1364" s="6">
        <v>7.6794968688136594E-2</v>
      </c>
      <c r="AK1364" s="6">
        <v>8.1511487048986406E-2</v>
      </c>
      <c r="AL1364" s="6">
        <v>7.4803033965020596E-2</v>
      </c>
      <c r="AM1364" s="6">
        <v>0.10917041232968901</v>
      </c>
      <c r="AN1364" s="6">
        <v>2.1133639858785701E-2</v>
      </c>
      <c r="AO1364" s="6">
        <v>4.9620551722875501E-2</v>
      </c>
      <c r="AP1364" s="6">
        <v>7.9286837430728202E-2</v>
      </c>
      <c r="AQ1364" s="6">
        <v>7.3688495610106694E-2</v>
      </c>
      <c r="AR1364" s="6">
        <v>5.1790450017984206E-2</v>
      </c>
      <c r="AS1364" s="6">
        <v>2.9019535045715597E-2</v>
      </c>
      <c r="AT1364" s="6">
        <v>6.6424426086477306E-2</v>
      </c>
      <c r="AU1364" s="6">
        <v>9.0952351302999793E-2</v>
      </c>
      <c r="AV1364" s="6">
        <v>9.0605701659697196E-2</v>
      </c>
      <c r="AW1364" s="6">
        <v>0.11381453780268601</v>
      </c>
      <c r="AX1364" s="6">
        <v>9.0815940181557198E-2</v>
      </c>
      <c r="AY1364" s="6">
        <v>6.3804547007050003E-2</v>
      </c>
      <c r="AZ1364" s="6">
        <v>8.1106333793193902E-2</v>
      </c>
      <c r="BA1364" s="6">
        <v>0.118728658262488</v>
      </c>
      <c r="BB1364" s="6">
        <v>8.0543789080158898E-2</v>
      </c>
      <c r="BC1364" s="6">
        <v>8.9936535701975601E-2</v>
      </c>
      <c r="BD1364" s="6">
        <v>0.10698928343024899</v>
      </c>
      <c r="BE1364" s="6">
        <v>0.11615264716599499</v>
      </c>
      <c r="BF1364" s="6">
        <v>9.2326501780654005E-2</v>
      </c>
      <c r="BG1364" s="6">
        <v>6.6561134370767799E-2</v>
      </c>
      <c r="BH1364" s="6">
        <v>7.29555986123884E-2</v>
      </c>
      <c r="BI1364" s="6">
        <v>0.113234242137354</v>
      </c>
      <c r="BJ1364" s="6">
        <v>6.4354176533267998E-2</v>
      </c>
      <c r="BK1364" s="6">
        <v>8.1863357698679098E-2</v>
      </c>
      <c r="BL1364" s="6">
        <v>0.101850603547003</v>
      </c>
      <c r="BM1364" s="6">
        <v>5.6415250449484304E-2</v>
      </c>
      <c r="BN1364" s="6">
        <v>9.7986705721481396E-2</v>
      </c>
      <c r="BO1364" s="6">
        <v>8.0573601489467489E-2</v>
      </c>
      <c r="BP1364" s="6">
        <v>0.10987722108267001</v>
      </c>
      <c r="BQ1364" s="6">
        <v>7.3839981803983795E-2</v>
      </c>
      <c r="BR1364" s="6">
        <v>0.10727252790561399</v>
      </c>
      <c r="BS1364" s="6">
        <v>0.16804944439364403</v>
      </c>
      <c r="BT1364" s="6">
        <v>6.5816050889463906E-2</v>
      </c>
      <c r="BU1364" s="6">
        <v>5.21640132835803E-2</v>
      </c>
      <c r="BV1364" s="6">
        <v>5.7746366497804499E-2</v>
      </c>
      <c r="BW1364" s="6">
        <v>2.66085563790734E-2</v>
      </c>
      <c r="BX1364" s="6">
        <v>9.7960540718232986E-2</v>
      </c>
      <c r="BY1364" s="6">
        <v>4.7182551346929807E-2</v>
      </c>
      <c r="BZ1364" s="6">
        <v>6.4144808331847797E-2</v>
      </c>
      <c r="CA1364" s="6">
        <v>9.1979566260893403E-2</v>
      </c>
      <c r="CB1364" s="6">
        <v>6.6033678702292709E-2</v>
      </c>
      <c r="CC1364" s="6">
        <v>8.5372066330621402E-2</v>
      </c>
      <c r="CD1364" s="6">
        <v>6.2057355748915403E-2</v>
      </c>
      <c r="CE1364" s="6">
        <v>6.1676882091773806E-2</v>
      </c>
    </row>
    <row r="1365" spans="1:83">
      <c r="A1365" s="4" t="s">
        <v>136</v>
      </c>
      <c r="B1365" s="6">
        <v>5.45304087386441E-2</v>
      </c>
      <c r="C1365" s="6">
        <v>7.6900205482901302E-2</v>
      </c>
      <c r="D1365" s="6">
        <v>8.9994672844815396E-2</v>
      </c>
      <c r="E1365" s="6">
        <v>8.9758037634627197E-2</v>
      </c>
      <c r="F1365" s="6">
        <v>6.8323029132827506E-2</v>
      </c>
      <c r="G1365" s="6">
        <v>3.9864382781541197E-2</v>
      </c>
      <c r="H1365" s="6">
        <v>6.9166034434937004E-2</v>
      </c>
      <c r="I1365" s="6">
        <v>0.122386651231032</v>
      </c>
      <c r="J1365" s="6">
        <v>4.0396154889089902E-2</v>
      </c>
      <c r="K1365" s="6">
        <v>5.2720172592753099E-2</v>
      </c>
      <c r="L1365" s="6">
        <v>2.2209002027465299E-2</v>
      </c>
      <c r="M1365" s="6">
        <v>7.3265557961395195E-2</v>
      </c>
      <c r="N1365" s="6">
        <v>0.10922997528687001</v>
      </c>
      <c r="O1365" s="6">
        <v>5.7750635795201503E-2</v>
      </c>
      <c r="P1365" s="6">
        <v>7.1793202223669195E-2</v>
      </c>
      <c r="Q1365" s="6">
        <v>3.6354275116777697E-2</v>
      </c>
      <c r="R1365" s="6">
        <v>8.4170780705202605E-2</v>
      </c>
      <c r="S1365" s="6">
        <v>0.10975998729900499</v>
      </c>
      <c r="T1365" s="6">
        <v>9.4047911163719189E-2</v>
      </c>
      <c r="U1365" s="6">
        <v>5.80840858014375E-2</v>
      </c>
      <c r="V1365" s="6">
        <v>4.8821649270840102E-2</v>
      </c>
      <c r="W1365" s="6">
        <v>3.6418729420743499E-2</v>
      </c>
      <c r="X1365" s="6">
        <v>3.8767324937279198E-2</v>
      </c>
      <c r="Y1365" s="6">
        <v>3.86788627739185E-2</v>
      </c>
      <c r="Z1365" s="6">
        <v>0.12559512720143901</v>
      </c>
      <c r="AA1365" s="6">
        <v>3.9736474960993501E-2</v>
      </c>
      <c r="AB1365" s="6">
        <v>4.9920373325181705E-2</v>
      </c>
      <c r="AC1365" s="6">
        <v>7.1476909726635396E-2</v>
      </c>
      <c r="AD1365" s="6">
        <v>4.0487130172688304E-2</v>
      </c>
      <c r="AE1365" s="6">
        <v>4.42303016242101E-2</v>
      </c>
      <c r="AF1365" s="6">
        <v>6.1694639428063497E-2</v>
      </c>
      <c r="AG1365" s="6">
        <v>6.4275016797050596E-2</v>
      </c>
      <c r="AH1365" s="6">
        <v>5.17958876677981E-2</v>
      </c>
      <c r="AI1365" s="6">
        <v>4.4025801898122004E-2</v>
      </c>
      <c r="AJ1365" s="6">
        <v>6.7255723078791393E-2</v>
      </c>
      <c r="AK1365" s="6">
        <v>8.1222704043739102E-2</v>
      </c>
      <c r="AL1365" s="6">
        <v>5.2343603631246696E-2</v>
      </c>
      <c r="AM1365" s="6">
        <v>3.7130742470715704E-2</v>
      </c>
      <c r="AN1365" s="6">
        <v>7.2278505816754504E-2</v>
      </c>
      <c r="AO1365" s="6">
        <v>4.5898761803735103E-2</v>
      </c>
      <c r="AP1365" s="6">
        <v>2.2865084333763802E-2</v>
      </c>
      <c r="AQ1365" s="6">
        <v>4.8316372546661004E-2</v>
      </c>
      <c r="AR1365" s="6">
        <v>9.5100934919310806E-2</v>
      </c>
      <c r="AS1365" s="6">
        <v>8.7309460296291691E-2</v>
      </c>
      <c r="AT1365" s="6">
        <v>7.9221416206794501E-2</v>
      </c>
      <c r="AU1365" s="6">
        <v>6.2361897034080904E-2</v>
      </c>
      <c r="AV1365" s="6">
        <v>3.7707572293375402E-2</v>
      </c>
      <c r="AW1365" s="6">
        <v>4.6909547927739201E-2</v>
      </c>
      <c r="AX1365" s="6">
        <v>6.7403742348236595E-2</v>
      </c>
      <c r="AY1365" s="6">
        <v>6.5730184547317799E-2</v>
      </c>
      <c r="AZ1365" s="6">
        <v>6.8016320334736202E-2</v>
      </c>
      <c r="BA1365" s="6">
        <v>7.1354976708333406E-2</v>
      </c>
      <c r="BB1365" s="6">
        <v>4.4025801898122004E-2</v>
      </c>
      <c r="BC1365" s="6">
        <v>8.1249798109219409E-2</v>
      </c>
      <c r="BD1365" s="6">
        <v>8.8505455851967604E-2</v>
      </c>
      <c r="BE1365" s="6">
        <v>4.9226108675910395E-2</v>
      </c>
      <c r="BF1365" s="6">
        <v>5.0500191980112803E-2</v>
      </c>
      <c r="BG1365" s="6">
        <v>4.9969243403309702E-2</v>
      </c>
      <c r="BH1365" s="6">
        <v>4.4810810764153296E-2</v>
      </c>
      <c r="BI1365" s="6">
        <v>5.27733779006829E-2</v>
      </c>
      <c r="BJ1365" s="6">
        <v>6.8972374671393402E-2</v>
      </c>
      <c r="BK1365" s="6">
        <v>5.31540290284572E-2</v>
      </c>
      <c r="BL1365" s="6">
        <v>5.4258035984643599E-2</v>
      </c>
      <c r="BM1365" s="6">
        <v>5.4021347713091805E-2</v>
      </c>
      <c r="BN1365" s="6">
        <v>5.5348388279405893E-2</v>
      </c>
      <c r="BO1365" s="6">
        <v>4.9235115971736201E-2</v>
      </c>
      <c r="BP1365" s="6">
        <v>5.8812854322141304E-2</v>
      </c>
      <c r="BQ1365" s="6">
        <v>4.2711364753159203E-2</v>
      </c>
      <c r="BR1365" s="6">
        <v>8.5216738419123306E-2</v>
      </c>
      <c r="BS1365" s="6">
        <v>7.1413298316522003E-2</v>
      </c>
      <c r="BT1365" s="6">
        <v>6.5432107007945703E-2</v>
      </c>
      <c r="BU1365" s="6">
        <v>5.2853299337015797E-2</v>
      </c>
      <c r="BV1365" s="6">
        <v>3.2168177069559503E-2</v>
      </c>
      <c r="BW1365" s="6">
        <v>5.9414664275093704E-2</v>
      </c>
      <c r="BX1365" s="6">
        <v>0.16780627425847799</v>
      </c>
      <c r="BY1365" s="6">
        <v>8.2877909470056702E-2</v>
      </c>
      <c r="BZ1365" s="6">
        <v>4.6970585840723195E-2</v>
      </c>
      <c r="CA1365" s="6">
        <v>4.5658141473782894E-2</v>
      </c>
      <c r="CB1365" s="6">
        <v>0.120259694164011</v>
      </c>
      <c r="CC1365" s="6">
        <v>4.2949242170428399E-2</v>
      </c>
      <c r="CD1365" s="6">
        <v>7.93661369447837E-2</v>
      </c>
      <c r="CE1365" s="6">
        <v>9.7286875366302303E-2</v>
      </c>
    </row>
    <row r="1366" spans="1:83">
      <c r="A1366" s="4" t="s">
        <v>195</v>
      </c>
      <c r="B1366" s="7">
        <v>64.099999999999994</v>
      </c>
      <c r="C1366" s="7">
        <v>69.3</v>
      </c>
      <c r="D1366" s="7">
        <v>69.2</v>
      </c>
      <c r="E1366" s="7">
        <v>67.8</v>
      </c>
      <c r="F1366" s="7">
        <v>68.099999999999994</v>
      </c>
      <c r="G1366" s="7">
        <v>63.6</v>
      </c>
      <c r="H1366" s="7">
        <v>64.599999999999994</v>
      </c>
      <c r="I1366" s="7">
        <v>67.400000000000006</v>
      </c>
      <c r="J1366" s="7">
        <v>64.2</v>
      </c>
      <c r="K1366" s="7">
        <v>64.3</v>
      </c>
      <c r="L1366" s="7">
        <v>61.9</v>
      </c>
      <c r="M1366" s="7">
        <v>64.900000000000006</v>
      </c>
      <c r="N1366" s="7">
        <v>63.4</v>
      </c>
      <c r="O1366" s="7">
        <v>61.8</v>
      </c>
      <c r="P1366" s="7">
        <v>60.7</v>
      </c>
      <c r="Q1366" s="7">
        <v>65.900000000000006</v>
      </c>
      <c r="R1366" s="7">
        <v>68.400000000000006</v>
      </c>
      <c r="S1366" s="7">
        <v>64.900000000000006</v>
      </c>
      <c r="T1366" s="7">
        <v>62.3</v>
      </c>
      <c r="U1366" s="7">
        <v>64.7</v>
      </c>
      <c r="V1366" s="7">
        <v>65.3</v>
      </c>
      <c r="W1366" s="7">
        <v>64.7</v>
      </c>
      <c r="X1366" s="7">
        <v>65.8</v>
      </c>
      <c r="Y1366" s="7">
        <v>69</v>
      </c>
      <c r="Z1366" s="7">
        <v>65.400000000000006</v>
      </c>
      <c r="AA1366" s="7">
        <v>60.5</v>
      </c>
      <c r="AB1366" s="7">
        <v>61.8</v>
      </c>
      <c r="AC1366" s="7">
        <v>64.5</v>
      </c>
      <c r="AD1366" s="7">
        <v>66.5</v>
      </c>
      <c r="AE1366" s="7">
        <v>65.900000000000006</v>
      </c>
      <c r="AF1366" s="7">
        <v>61.8</v>
      </c>
      <c r="AG1366" s="7">
        <v>64.099999999999994</v>
      </c>
      <c r="AH1366" s="7">
        <v>63.5</v>
      </c>
      <c r="AI1366" s="7">
        <v>64.400000000000006</v>
      </c>
      <c r="AJ1366" s="7">
        <v>62</v>
      </c>
      <c r="AK1366" s="7">
        <v>66</v>
      </c>
      <c r="AL1366" s="7">
        <v>64.3</v>
      </c>
      <c r="AM1366" s="7">
        <v>67.3</v>
      </c>
      <c r="AN1366" s="7">
        <v>63.3</v>
      </c>
      <c r="AO1366" s="7">
        <v>59.6</v>
      </c>
      <c r="AP1366" s="7">
        <v>63</v>
      </c>
      <c r="AQ1366" s="7">
        <v>66.400000000000006</v>
      </c>
      <c r="AR1366" s="7">
        <v>59.4</v>
      </c>
      <c r="AS1366" s="7">
        <v>60.5</v>
      </c>
      <c r="AT1366" s="7">
        <v>65</v>
      </c>
      <c r="AU1366" s="7">
        <v>65.599999999999994</v>
      </c>
      <c r="AV1366" s="7">
        <v>62.7</v>
      </c>
      <c r="AW1366" s="7">
        <v>62.8</v>
      </c>
      <c r="AX1366" s="7">
        <v>61.8</v>
      </c>
      <c r="AY1366" s="7">
        <v>62.1</v>
      </c>
      <c r="AZ1366" s="7">
        <v>61.5</v>
      </c>
      <c r="BA1366" s="7">
        <v>63.3</v>
      </c>
      <c r="BB1366" s="7">
        <v>64.400000000000006</v>
      </c>
      <c r="BC1366" s="7">
        <v>59.2</v>
      </c>
      <c r="BD1366" s="7">
        <v>65.099999999999994</v>
      </c>
      <c r="BE1366" s="7">
        <v>65.400000000000006</v>
      </c>
      <c r="BF1366" s="7">
        <v>66.400000000000006</v>
      </c>
      <c r="BG1366" s="7">
        <v>63.2</v>
      </c>
      <c r="BH1366" s="7">
        <v>61</v>
      </c>
      <c r="BI1366" s="7">
        <v>61.7</v>
      </c>
      <c r="BJ1366" s="7">
        <v>62</v>
      </c>
      <c r="BK1366" s="7">
        <v>65.099999999999994</v>
      </c>
      <c r="BL1366" s="7">
        <v>64.099999999999994</v>
      </c>
      <c r="BM1366" s="7">
        <v>62.9</v>
      </c>
      <c r="BN1366" s="7">
        <v>65.900000000000006</v>
      </c>
      <c r="BO1366" s="7">
        <v>64.8</v>
      </c>
      <c r="BP1366" s="7">
        <v>65.599999999999994</v>
      </c>
      <c r="BQ1366" s="7">
        <v>64.2</v>
      </c>
      <c r="BR1366" s="7">
        <v>59.5</v>
      </c>
      <c r="BS1366" s="7">
        <v>71.3</v>
      </c>
      <c r="BT1366" s="7">
        <v>65.400000000000006</v>
      </c>
      <c r="BU1366" s="7">
        <v>55.5</v>
      </c>
      <c r="BV1366" s="7">
        <v>72.900000000000006</v>
      </c>
      <c r="BW1366" s="7">
        <v>55</v>
      </c>
      <c r="BX1366" s="7">
        <v>69.400000000000006</v>
      </c>
      <c r="BY1366" s="7">
        <v>61.4</v>
      </c>
      <c r="BZ1366" s="7">
        <v>63.8</v>
      </c>
      <c r="CA1366" s="7">
        <v>64.400000000000006</v>
      </c>
      <c r="CB1366" s="7">
        <v>61.7</v>
      </c>
      <c r="CC1366" s="7">
        <v>66.400000000000006</v>
      </c>
      <c r="CD1366" s="7">
        <v>55.9</v>
      </c>
      <c r="CE1366" s="7">
        <v>61.6</v>
      </c>
    </row>
    <row r="1367" spans="1:83" ht="15.75" thickBot="1">
      <c r="A1367" s="4" t="s">
        <v>152</v>
      </c>
      <c r="B1367" s="7">
        <v>23</v>
      </c>
      <c r="C1367" s="7">
        <v>22.5</v>
      </c>
      <c r="D1367" s="7">
        <v>20</v>
      </c>
      <c r="E1367" s="7">
        <v>20.6</v>
      </c>
      <c r="F1367" s="7">
        <v>20</v>
      </c>
      <c r="G1367" s="7">
        <v>23.8</v>
      </c>
      <c r="H1367" s="7">
        <v>22.2</v>
      </c>
      <c r="I1367" s="7">
        <v>23</v>
      </c>
      <c r="J1367" s="7">
        <v>23.5</v>
      </c>
      <c r="K1367" s="7">
        <v>23.5</v>
      </c>
      <c r="L1367" s="7">
        <v>22.4</v>
      </c>
      <c r="M1367" s="7">
        <v>22.5</v>
      </c>
      <c r="N1367" s="7">
        <v>24.6</v>
      </c>
      <c r="O1367" s="7">
        <v>23.4</v>
      </c>
      <c r="P1367" s="7">
        <v>24.4</v>
      </c>
      <c r="Q1367" s="7">
        <v>21.8</v>
      </c>
      <c r="R1367" s="7">
        <v>26</v>
      </c>
      <c r="S1367" s="7">
        <v>25.3</v>
      </c>
      <c r="T1367" s="7">
        <v>25.4</v>
      </c>
      <c r="U1367" s="7">
        <v>23.7</v>
      </c>
      <c r="V1367" s="7">
        <v>23</v>
      </c>
      <c r="W1367" s="7">
        <v>23.1</v>
      </c>
      <c r="X1367" s="7">
        <v>21.4</v>
      </c>
      <c r="Y1367" s="7">
        <v>20.8</v>
      </c>
      <c r="Z1367" s="7">
        <v>23.9</v>
      </c>
      <c r="AA1367" s="7">
        <v>23.9</v>
      </c>
      <c r="AB1367" s="7">
        <v>24.3</v>
      </c>
      <c r="AC1367" s="7">
        <v>21.6</v>
      </c>
      <c r="AD1367" s="7">
        <v>23.2</v>
      </c>
      <c r="AE1367" s="7">
        <v>23.4</v>
      </c>
      <c r="AF1367" s="7">
        <v>23</v>
      </c>
      <c r="AG1367" s="7">
        <v>22.4</v>
      </c>
      <c r="AH1367" s="7">
        <v>23.6</v>
      </c>
      <c r="AI1367" s="7">
        <v>22.3</v>
      </c>
      <c r="AJ1367" s="7">
        <v>22.5</v>
      </c>
      <c r="AK1367" s="7">
        <v>23.2</v>
      </c>
      <c r="AL1367" s="7">
        <v>22.9</v>
      </c>
      <c r="AM1367" s="7">
        <v>23.7</v>
      </c>
      <c r="AN1367" s="7">
        <v>20.9</v>
      </c>
      <c r="AO1367" s="7">
        <v>25.6</v>
      </c>
      <c r="AP1367" s="7">
        <v>22.5</v>
      </c>
      <c r="AQ1367" s="7">
        <v>21.2</v>
      </c>
      <c r="AR1367" s="7">
        <v>23.5</v>
      </c>
      <c r="AS1367" s="7">
        <v>23.1</v>
      </c>
      <c r="AT1367" s="7">
        <v>19.899999999999999</v>
      </c>
      <c r="AU1367" s="7">
        <v>21.5</v>
      </c>
      <c r="AV1367" s="7">
        <v>24.7</v>
      </c>
      <c r="AW1367" s="7">
        <v>25.2</v>
      </c>
      <c r="AX1367" s="7">
        <v>24</v>
      </c>
      <c r="AY1367" s="7">
        <v>22.1</v>
      </c>
      <c r="AZ1367" s="7">
        <v>22.1</v>
      </c>
      <c r="BA1367" s="7">
        <v>24.8</v>
      </c>
      <c r="BB1367" s="7">
        <v>22.3</v>
      </c>
      <c r="BC1367" s="7">
        <v>26.6</v>
      </c>
      <c r="BD1367" s="7">
        <v>23.1</v>
      </c>
      <c r="BE1367" s="7">
        <v>23.5</v>
      </c>
      <c r="BF1367" s="7">
        <v>21.9</v>
      </c>
      <c r="BG1367" s="7">
        <v>23</v>
      </c>
      <c r="BH1367" s="7">
        <v>25</v>
      </c>
      <c r="BI1367" s="7">
        <v>25.2</v>
      </c>
      <c r="BJ1367" s="7">
        <v>22.5</v>
      </c>
      <c r="BK1367" s="7">
        <v>22.6</v>
      </c>
      <c r="BL1367" s="7">
        <v>24</v>
      </c>
      <c r="BM1367" s="7">
        <v>23.2</v>
      </c>
      <c r="BN1367" s="7">
        <v>22</v>
      </c>
      <c r="BO1367" s="7">
        <v>22.7</v>
      </c>
      <c r="BP1367" s="7">
        <v>22.8</v>
      </c>
      <c r="BQ1367" s="7">
        <v>21.8</v>
      </c>
      <c r="BR1367" s="7">
        <v>30.3</v>
      </c>
      <c r="BS1367" s="7">
        <v>21.5</v>
      </c>
      <c r="BT1367" s="7">
        <v>21.8</v>
      </c>
      <c r="BU1367" s="7">
        <v>27.6</v>
      </c>
      <c r="BV1367" s="7">
        <v>16.899999999999999</v>
      </c>
      <c r="BW1367" s="7">
        <v>26.1</v>
      </c>
      <c r="BX1367" s="7">
        <v>21.7</v>
      </c>
      <c r="BY1367" s="7">
        <v>25.3</v>
      </c>
      <c r="BZ1367" s="7">
        <v>21.6</v>
      </c>
      <c r="CA1367" s="7">
        <v>23.5</v>
      </c>
      <c r="CB1367" s="7">
        <v>23.9</v>
      </c>
      <c r="CC1367" s="7">
        <v>21.5</v>
      </c>
      <c r="CD1367" s="7">
        <v>26.7</v>
      </c>
      <c r="CE1367" s="7">
        <v>23.1</v>
      </c>
    </row>
    <row r="1368" spans="1:83" ht="15.75" thickBot="1">
      <c r="A1368" s="12" t="s">
        <v>192</v>
      </c>
      <c r="C1368" s="10">
        <f>2*(1-_xlfn.NORM.S.DIST(ABS((C1366-$B1366) /SQRT(C1367*C1367/C1356+$B1367*$B1367/$B1356)),TRUE))</f>
        <v>0</v>
      </c>
      <c r="D1368" s="10">
        <f t="shared" ref="D1368:E1368" si="406">2*(1-_xlfn.NORM.S.DIST(ABS((D1366-$B1366) /SQRT(D1367*D1367/D1356+$B1367*$B1367/$B1356)),TRUE))</f>
        <v>0</v>
      </c>
      <c r="E1368" s="10">
        <f t="shared" si="406"/>
        <v>2.2204460492503131E-16</v>
      </c>
      <c r="F1368" s="10">
        <f>2*(1-_xlfn.NORM.S.DIST(ABS((F1366-$B1366) /SQRT(F1367*F1367/F1356+$B1367*$B1367/$B1356)),TRUE))</f>
        <v>0</v>
      </c>
      <c r="G1368" s="10">
        <f>2*(1-_xlfn.NORM.S.DIST(ABS(G1366-($B1356*(1-$B1365)*$B1366 - G1356*(1-G1365)*G1366)/($B1356*(1-$B1365)-G1356*(1-G1365)))/SQRT(G1367*G1367/(G1356*(1-G1365))+$B1367*$B1367/($B1356*(1-$B1365)-G1356*(1-G1365))),TRUE))</f>
        <v>0.22909178095805749</v>
      </c>
      <c r="H1368" s="10">
        <f t="shared" ref="H1368:BS1368" si="407">2*(1-_xlfn.NORM.S.DIST(ABS(H1366-($B1356*(1-$B1365)*$B1366 - H1356*(1-H1365)*H1366)/($B1356*(1-$B1365)-H1356*(1-H1365)))/SQRT(H1367*H1367/(H1356*(1-H1365))+$B1367*$B1367/($B1356*(1-$B1365)-H1356*(1-H1365))),TRUE))</f>
        <v>0.22618702824543679</v>
      </c>
      <c r="I1368" s="10">
        <f t="shared" si="407"/>
        <v>1.2402219189490138E-2</v>
      </c>
      <c r="J1368" s="10">
        <f t="shared" si="407"/>
        <v>0.91911967676802053</v>
      </c>
      <c r="K1368" s="10">
        <f t="shared" si="407"/>
        <v>0.80901662843641486</v>
      </c>
      <c r="L1368" s="10">
        <f t="shared" si="407"/>
        <v>6.2335761079790331E-4</v>
      </c>
      <c r="M1368" s="10">
        <f t="shared" si="407"/>
        <v>0.24160381030105404</v>
      </c>
      <c r="N1368" s="10">
        <f t="shared" si="407"/>
        <v>0.58903442269394257</v>
      </c>
      <c r="O1368" s="10">
        <f t="shared" si="407"/>
        <v>2.4237669801892014E-3</v>
      </c>
      <c r="P1368" s="10">
        <f t="shared" si="407"/>
        <v>7.362759196865909E-3</v>
      </c>
      <c r="Q1368" s="10">
        <f t="shared" si="407"/>
        <v>3.2671354988078605E-6</v>
      </c>
      <c r="R1368" s="10">
        <f t="shared" si="407"/>
        <v>2.4223295337649997E-2</v>
      </c>
      <c r="S1368" s="10">
        <f t="shared" si="407"/>
        <v>0.51973536424253775</v>
      </c>
      <c r="T1368" s="10">
        <f t="shared" si="407"/>
        <v>8.8255652877996305E-2</v>
      </c>
      <c r="U1368" s="10">
        <f t="shared" si="407"/>
        <v>0.44307626114207554</v>
      </c>
      <c r="V1368" s="10">
        <f t="shared" si="407"/>
        <v>0.10371909850520611</v>
      </c>
      <c r="W1368" s="10">
        <f t="shared" si="407"/>
        <v>0.28365274680792529</v>
      </c>
      <c r="X1368" s="10">
        <f t="shared" si="407"/>
        <v>1.0278785282931135E-3</v>
      </c>
      <c r="Y1368" s="10">
        <f t="shared" si="407"/>
        <v>0</v>
      </c>
      <c r="Z1368" s="10">
        <f t="shared" si="407"/>
        <v>8.8793892332741153E-2</v>
      </c>
      <c r="AA1368" s="10">
        <f t="shared" si="407"/>
        <v>9.6351264659628733E-3</v>
      </c>
      <c r="AB1368" s="10">
        <f t="shared" si="407"/>
        <v>3.4428252400908743E-3</v>
      </c>
      <c r="AC1368" s="10">
        <f t="shared" si="407"/>
        <v>0.44461856923952103</v>
      </c>
      <c r="AD1368" s="10">
        <f t="shared" si="407"/>
        <v>1.0036301550986337E-4</v>
      </c>
      <c r="AE1368" s="10">
        <f t="shared" si="407"/>
        <v>5.4953070429526463E-3</v>
      </c>
      <c r="AF1368" s="10">
        <f t="shared" si="407"/>
        <v>0.13218692247084052</v>
      </c>
      <c r="AG1368" s="10">
        <f t="shared" si="407"/>
        <v>1</v>
      </c>
      <c r="AH1368" s="10">
        <f t="shared" si="407"/>
        <v>0.42325825664673156</v>
      </c>
      <c r="AI1368" s="10">
        <f t="shared" si="407"/>
        <v>0.82536975776551946</v>
      </c>
      <c r="AJ1368" s="10">
        <f t="shared" si="407"/>
        <v>0.13386185795805261</v>
      </c>
      <c r="AK1368" s="10">
        <f t="shared" si="407"/>
        <v>0.26904057367972944</v>
      </c>
      <c r="AL1368" s="10">
        <f t="shared" si="407"/>
        <v>0.84484854054273639</v>
      </c>
      <c r="AM1368" s="10">
        <f t="shared" si="407"/>
        <v>1.2777947107049936E-3</v>
      </c>
      <c r="AN1368" s="10">
        <f t="shared" si="407"/>
        <v>0.66685693006387292</v>
      </c>
      <c r="AO1368" s="10">
        <f t="shared" si="407"/>
        <v>9.2009236337254219E-2</v>
      </c>
      <c r="AP1368" s="10">
        <f t="shared" si="407"/>
        <v>0.52815683935309665</v>
      </c>
      <c r="AQ1368" s="10">
        <f t="shared" si="407"/>
        <v>0.17726126981564261</v>
      </c>
      <c r="AR1368" s="10">
        <f t="shared" si="407"/>
        <v>6.5665517671467555E-2</v>
      </c>
      <c r="AS1368" s="10">
        <f t="shared" si="407"/>
        <v>0.19837625307803419</v>
      </c>
      <c r="AT1368" s="10">
        <f t="shared" si="407"/>
        <v>0.64376792133312688</v>
      </c>
      <c r="AU1368" s="10">
        <f t="shared" si="407"/>
        <v>0.25899725899576298</v>
      </c>
      <c r="AV1368" s="10">
        <f t="shared" si="407"/>
        <v>0.28120688864452115</v>
      </c>
      <c r="AW1368" s="10">
        <f t="shared" si="407"/>
        <v>0.69829429906916762</v>
      </c>
      <c r="AX1368" s="10">
        <f t="shared" si="407"/>
        <v>0.27327246287934792</v>
      </c>
      <c r="AY1368" s="10">
        <f t="shared" si="407"/>
        <v>0.30964967137089627</v>
      </c>
      <c r="AZ1368" s="10">
        <f t="shared" si="407"/>
        <v>0.25932817957029375</v>
      </c>
      <c r="BA1368" s="10">
        <f t="shared" si="407"/>
        <v>0.86410704010432715</v>
      </c>
      <c r="BB1368" s="10">
        <f t="shared" si="407"/>
        <v>0.82536975776551946</v>
      </c>
      <c r="BC1368" s="10">
        <f t="shared" si="407"/>
        <v>9.0264536733461131E-2</v>
      </c>
      <c r="BD1368" s="10">
        <f t="shared" si="407"/>
        <v>0.59951097341769755</v>
      </c>
      <c r="BE1368" s="10">
        <f t="shared" si="407"/>
        <v>0.42426180177751482</v>
      </c>
      <c r="BF1368" s="10">
        <f t="shared" si="407"/>
        <v>1.01256398815468E-2</v>
      </c>
      <c r="BG1368" s="10">
        <f t="shared" si="407"/>
        <v>1.731748403984712E-3</v>
      </c>
      <c r="BH1368" s="10">
        <f t="shared" si="407"/>
        <v>2.4257999693356069E-2</v>
      </c>
      <c r="BI1368" s="10">
        <f t="shared" si="407"/>
        <v>0.2772089796013717</v>
      </c>
      <c r="BJ1368" s="10">
        <f t="shared" si="407"/>
        <v>4.5320583491660127E-2</v>
      </c>
      <c r="BK1368" s="10">
        <f t="shared" si="407"/>
        <v>5.7891212095428912E-5</v>
      </c>
      <c r="BL1368" s="10">
        <f t="shared" si="407"/>
        <v>1</v>
      </c>
      <c r="BM1368" s="10">
        <f t="shared" si="407"/>
        <v>2.2179067362255278E-2</v>
      </c>
      <c r="BN1368" s="10">
        <f t="shared" si="407"/>
        <v>8.0964191873712954E-2</v>
      </c>
      <c r="BO1368" s="10">
        <f t="shared" si="407"/>
        <v>0.47300927461647513</v>
      </c>
      <c r="BP1368" s="10">
        <f t="shared" si="407"/>
        <v>0.27583949521974449</v>
      </c>
      <c r="BQ1368" s="10">
        <f t="shared" si="407"/>
        <v>0.78924613109605324</v>
      </c>
      <c r="BR1368" s="10">
        <f t="shared" si="407"/>
        <v>0.18646098451121462</v>
      </c>
      <c r="BS1368" s="10">
        <f t="shared" si="407"/>
        <v>8.4876474737427543E-8</v>
      </c>
      <c r="BT1368" s="10">
        <f t="shared" ref="BT1368:CE1368" si="408">2*(1-_xlfn.NORM.S.DIST(ABS(BT1366-($B1356*(1-$B1365)*$B1366 - BT1356*(1-BT1365)*BT1366)/($B1356*(1-$B1365)-BT1356*(1-BT1365)))/SQRT(BT1367*BT1367/(BT1356*(1-BT1365))+$B1367*$B1367/($B1356*(1-$B1365)-BT1356*(1-BT1365))),TRUE))</f>
        <v>6.5370428222543575E-2</v>
      </c>
      <c r="BU1368" s="10">
        <f t="shared" si="408"/>
        <v>1.1202981589075733E-6</v>
      </c>
      <c r="BV1368" s="10">
        <f t="shared" si="408"/>
        <v>5.7695635812540225E-3</v>
      </c>
      <c r="BW1368" s="10">
        <f t="shared" si="408"/>
        <v>6.1819232188462525E-3</v>
      </c>
      <c r="BX1368" s="10">
        <f t="shared" si="408"/>
        <v>7.1180077092742877E-3</v>
      </c>
      <c r="BY1368" s="10">
        <f t="shared" si="408"/>
        <v>0.15431290335665881</v>
      </c>
      <c r="BZ1368" s="10">
        <f t="shared" si="408"/>
        <v>0.58437509077472893</v>
      </c>
      <c r="CA1368" s="10">
        <f t="shared" si="408"/>
        <v>0.44243872536603535</v>
      </c>
      <c r="CB1368" s="10">
        <f t="shared" si="408"/>
        <v>0.53897086590163235</v>
      </c>
      <c r="CC1368" s="10">
        <f t="shared" si="408"/>
        <v>0</v>
      </c>
      <c r="CD1368" s="10">
        <f t="shared" si="408"/>
        <v>2.19824158875781E-14</v>
      </c>
      <c r="CE1368" s="10">
        <f t="shared" si="408"/>
        <v>0.12485666355867986</v>
      </c>
    </row>
    <row r="1369" spans="1:83">
      <c r="A1369" s="14" t="s">
        <v>220</v>
      </c>
      <c r="B1369">
        <f>B1366+(1.96*(B1367/SQRT(B1356*(1-B1365))))</f>
        <v>64.912489816887856</v>
      </c>
      <c r="C1369">
        <f t="shared" ref="C1369:BN1369" si="409">C1366+(1.96*(C1367/SQRT(C1356*(1-C1365))))</f>
        <v>70.015358643219315</v>
      </c>
      <c r="D1369">
        <f t="shared" si="409"/>
        <v>69.588358356733778</v>
      </c>
      <c r="E1369">
        <f t="shared" si="409"/>
        <v>68.206434123954423</v>
      </c>
      <c r="F1369">
        <f t="shared" si="409"/>
        <v>68.46384113159715</v>
      </c>
      <c r="G1369">
        <f t="shared" si="409"/>
        <v>64.780610027259002</v>
      </c>
      <c r="H1369">
        <f t="shared" si="409"/>
        <v>65.71706676942118</v>
      </c>
      <c r="I1369">
        <f t="shared" si="409"/>
        <v>70.111296542798087</v>
      </c>
      <c r="J1369">
        <f t="shared" si="409"/>
        <v>66.306993871954802</v>
      </c>
      <c r="K1369">
        <f t="shared" si="409"/>
        <v>66.1282996991104</v>
      </c>
      <c r="L1369">
        <f t="shared" si="409"/>
        <v>63.379993532873087</v>
      </c>
      <c r="M1369">
        <f t="shared" si="409"/>
        <v>66.450435899545269</v>
      </c>
      <c r="N1369">
        <f t="shared" si="409"/>
        <v>66.100019296909366</v>
      </c>
      <c r="O1369">
        <f t="shared" si="409"/>
        <v>63.506048291831625</v>
      </c>
      <c r="P1369">
        <f t="shared" si="409"/>
        <v>63.345770644989379</v>
      </c>
      <c r="Q1369">
        <f t="shared" si="409"/>
        <v>66.965751229373154</v>
      </c>
      <c r="R1369">
        <f t="shared" si="409"/>
        <v>72.273390379171047</v>
      </c>
      <c r="S1369">
        <f t="shared" si="409"/>
        <v>67.518005257538178</v>
      </c>
      <c r="T1369">
        <f t="shared" si="409"/>
        <v>64.582745634621688</v>
      </c>
      <c r="U1369">
        <f t="shared" si="409"/>
        <v>66.455916836994746</v>
      </c>
      <c r="V1369">
        <f t="shared" si="409"/>
        <v>66.958221033071212</v>
      </c>
      <c r="W1369">
        <f t="shared" si="409"/>
        <v>66.068468202325732</v>
      </c>
      <c r="X1369">
        <f t="shared" si="409"/>
        <v>67.043310870722635</v>
      </c>
      <c r="Y1369">
        <f t="shared" si="409"/>
        <v>70.096874086555843</v>
      </c>
      <c r="Z1369">
        <f t="shared" si="409"/>
        <v>67.130516236572518</v>
      </c>
      <c r="AA1369">
        <f t="shared" si="409"/>
        <v>63.361914495036039</v>
      </c>
      <c r="AB1369">
        <f t="shared" si="409"/>
        <v>63.580675790546699</v>
      </c>
      <c r="AC1369">
        <f t="shared" si="409"/>
        <v>65.758895914972115</v>
      </c>
      <c r="AD1369">
        <f t="shared" si="409"/>
        <v>67.963590775991662</v>
      </c>
      <c r="AE1369">
        <f t="shared" si="409"/>
        <v>67.421265588526566</v>
      </c>
      <c r="AF1369">
        <f t="shared" si="409"/>
        <v>64.902562575852784</v>
      </c>
      <c r="AG1369">
        <f t="shared" si="409"/>
        <v>65.725109674953103</v>
      </c>
      <c r="AH1369">
        <f t="shared" si="409"/>
        <v>65.19652055428115</v>
      </c>
      <c r="AI1369">
        <f t="shared" si="409"/>
        <v>67.172369900225235</v>
      </c>
      <c r="AJ1369">
        <f t="shared" si="409"/>
        <v>64.853890529682346</v>
      </c>
      <c r="AK1369">
        <f t="shared" si="409"/>
        <v>69.469110437393041</v>
      </c>
      <c r="AL1369">
        <f t="shared" si="409"/>
        <v>66.459154318465608</v>
      </c>
      <c r="AM1369">
        <f t="shared" si="409"/>
        <v>69.427738037456095</v>
      </c>
      <c r="AN1369">
        <f t="shared" si="409"/>
        <v>67.001745716138345</v>
      </c>
      <c r="AO1369">
        <f t="shared" si="409"/>
        <v>64.926688896022725</v>
      </c>
      <c r="AP1369">
        <f t="shared" si="409"/>
        <v>66.505127467594519</v>
      </c>
      <c r="AQ1369">
        <f t="shared" si="409"/>
        <v>69.810227358292124</v>
      </c>
      <c r="AR1369">
        <f t="shared" si="409"/>
        <v>64.475784412553409</v>
      </c>
      <c r="AS1369">
        <f t="shared" si="409"/>
        <v>66.046829884258713</v>
      </c>
      <c r="AT1369">
        <f t="shared" si="409"/>
        <v>68.858069559927941</v>
      </c>
      <c r="AU1369">
        <f t="shared" si="409"/>
        <v>68.2989213790337</v>
      </c>
      <c r="AV1369">
        <f t="shared" si="409"/>
        <v>65.408510032584587</v>
      </c>
      <c r="AW1369">
        <f t="shared" si="409"/>
        <v>69.443172901127099</v>
      </c>
      <c r="AX1369">
        <f t="shared" si="409"/>
        <v>66.007925863660347</v>
      </c>
      <c r="AY1369">
        <f t="shared" si="409"/>
        <v>66.030434018078864</v>
      </c>
      <c r="AZ1369">
        <f t="shared" si="409"/>
        <v>66.079399947905088</v>
      </c>
      <c r="BA1369">
        <f t="shared" si="409"/>
        <v>72.509207467882135</v>
      </c>
      <c r="BB1369">
        <f t="shared" si="409"/>
        <v>67.172369900225235</v>
      </c>
      <c r="BC1369">
        <f t="shared" si="409"/>
        <v>64.965592988405859</v>
      </c>
      <c r="BD1369">
        <f t="shared" si="409"/>
        <v>68.921471755745316</v>
      </c>
      <c r="BE1369">
        <f t="shared" si="409"/>
        <v>68.699197993314314</v>
      </c>
      <c r="BF1369">
        <f t="shared" si="409"/>
        <v>68.302700142560838</v>
      </c>
      <c r="BG1369">
        <f t="shared" si="409"/>
        <v>64.188535326215785</v>
      </c>
      <c r="BH1369">
        <f t="shared" si="409"/>
        <v>63.856774907208838</v>
      </c>
      <c r="BI1369">
        <f t="shared" si="409"/>
        <v>66.133982927084602</v>
      </c>
      <c r="BJ1369">
        <f t="shared" si="409"/>
        <v>64.198950394322694</v>
      </c>
      <c r="BK1369">
        <f t="shared" si="409"/>
        <v>66.03213894023375</v>
      </c>
      <c r="BL1369">
        <f t="shared" si="409"/>
        <v>66.096466064539385</v>
      </c>
      <c r="BM1369">
        <f t="shared" si="409"/>
        <v>64.217621046522439</v>
      </c>
      <c r="BN1369">
        <f t="shared" si="409"/>
        <v>68.054566926412946</v>
      </c>
      <c r="BO1369">
        <f t="shared" ref="BO1369:CE1369" si="410">BO1366+(1.96*(BO1367/SQRT(BO1356*(1-BO1365))))</f>
        <v>66.869794494662798</v>
      </c>
      <c r="BP1369">
        <f t="shared" si="410"/>
        <v>68.413750128047013</v>
      </c>
      <c r="BQ1369">
        <f t="shared" si="410"/>
        <v>65.248736943096489</v>
      </c>
      <c r="BR1369">
        <f t="shared" si="410"/>
        <v>66.442159724473754</v>
      </c>
      <c r="BS1369">
        <f t="shared" si="410"/>
        <v>74.027826472278718</v>
      </c>
      <c r="BT1369">
        <f t="shared" si="410"/>
        <v>66.966572875634583</v>
      </c>
      <c r="BU1369">
        <f t="shared" si="410"/>
        <v>59.13369607126603</v>
      </c>
      <c r="BV1369">
        <f t="shared" si="410"/>
        <v>79.152357870594471</v>
      </c>
      <c r="BW1369">
        <f t="shared" si="410"/>
        <v>61.593370640706723</v>
      </c>
      <c r="BX1369">
        <f t="shared" si="410"/>
        <v>73.326395382469997</v>
      </c>
      <c r="BY1369">
        <f t="shared" si="410"/>
        <v>65.238197527826046</v>
      </c>
      <c r="BZ1369">
        <f t="shared" si="410"/>
        <v>65.098731087809938</v>
      </c>
      <c r="CA1369">
        <f t="shared" si="410"/>
        <v>65.535213108823044</v>
      </c>
      <c r="CB1369">
        <f t="shared" si="410"/>
        <v>69.406409491288784</v>
      </c>
      <c r="CC1369">
        <f t="shared" si="410"/>
        <v>67.272389028099852</v>
      </c>
      <c r="CD1369">
        <f t="shared" si="410"/>
        <v>58.247075068349439</v>
      </c>
      <c r="CE1369">
        <f t="shared" si="410"/>
        <v>64.896249142447942</v>
      </c>
    </row>
    <row r="1370" spans="1:83" ht="14.25" customHeight="1">
      <c r="A1370" s="14" t="s">
        <v>221</v>
      </c>
      <c r="B1370">
        <f>B1366-(1.96*(B1367/SQRT(B1356*(1-B1365))))</f>
        <v>63.287510183112126</v>
      </c>
      <c r="C1370">
        <f t="shared" ref="C1370:BN1370" si="411">C1366-(1.96*(C1367/SQRT(C1356*(1-C1365))))</f>
        <v>68.584641356780679</v>
      </c>
      <c r="D1370">
        <f t="shared" si="411"/>
        <v>68.811641643266228</v>
      </c>
      <c r="E1370">
        <f t="shared" si="411"/>
        <v>67.393565876045571</v>
      </c>
      <c r="F1370">
        <f t="shared" si="411"/>
        <v>67.736158868402839</v>
      </c>
      <c r="G1370">
        <f t="shared" si="411"/>
        <v>62.419389972741001</v>
      </c>
      <c r="H1370">
        <f t="shared" si="411"/>
        <v>63.482933230578816</v>
      </c>
      <c r="I1370">
        <f t="shared" si="411"/>
        <v>64.688703457201925</v>
      </c>
      <c r="J1370">
        <f t="shared" si="411"/>
        <v>62.093006128045197</v>
      </c>
      <c r="K1370">
        <f t="shared" si="411"/>
        <v>62.471700300889594</v>
      </c>
      <c r="L1370">
        <f t="shared" si="411"/>
        <v>60.42000646712691</v>
      </c>
      <c r="M1370">
        <f t="shared" si="411"/>
        <v>63.349564100454735</v>
      </c>
      <c r="N1370">
        <f t="shared" si="411"/>
        <v>60.699980703090624</v>
      </c>
      <c r="O1370">
        <f t="shared" si="411"/>
        <v>60.093951708168369</v>
      </c>
      <c r="P1370">
        <f t="shared" si="411"/>
        <v>58.054229355010627</v>
      </c>
      <c r="Q1370">
        <f t="shared" si="411"/>
        <v>64.834248770626857</v>
      </c>
      <c r="R1370">
        <f t="shared" si="411"/>
        <v>64.526609620828964</v>
      </c>
      <c r="S1370">
        <f t="shared" si="411"/>
        <v>62.281994742461833</v>
      </c>
      <c r="T1370">
        <f t="shared" si="411"/>
        <v>60.017254365378307</v>
      </c>
      <c r="U1370">
        <f t="shared" si="411"/>
        <v>62.94408316300526</v>
      </c>
      <c r="V1370">
        <f t="shared" si="411"/>
        <v>63.641778966928776</v>
      </c>
      <c r="W1370">
        <f t="shared" si="411"/>
        <v>63.331531797674273</v>
      </c>
      <c r="X1370">
        <f t="shared" si="411"/>
        <v>64.556689129277359</v>
      </c>
      <c r="Y1370">
        <f t="shared" si="411"/>
        <v>67.903125913444157</v>
      </c>
      <c r="Z1370">
        <f t="shared" si="411"/>
        <v>63.669483763427493</v>
      </c>
      <c r="AA1370">
        <f t="shared" si="411"/>
        <v>57.638085504963961</v>
      </c>
      <c r="AB1370">
        <f t="shared" si="411"/>
        <v>60.019324209453295</v>
      </c>
      <c r="AC1370">
        <f t="shared" si="411"/>
        <v>63.241104085027885</v>
      </c>
      <c r="AD1370">
        <f t="shared" si="411"/>
        <v>65.036409224008338</v>
      </c>
      <c r="AE1370">
        <f t="shared" si="411"/>
        <v>64.378734411473445</v>
      </c>
      <c r="AF1370">
        <f t="shared" si="411"/>
        <v>58.697437424147203</v>
      </c>
      <c r="AG1370">
        <f t="shared" si="411"/>
        <v>62.474890325046886</v>
      </c>
      <c r="AH1370">
        <f t="shared" si="411"/>
        <v>61.80347944571885</v>
      </c>
      <c r="AI1370">
        <f t="shared" si="411"/>
        <v>61.627630099774784</v>
      </c>
      <c r="AJ1370">
        <f t="shared" si="411"/>
        <v>59.146109470317654</v>
      </c>
      <c r="AK1370">
        <f t="shared" si="411"/>
        <v>62.530889562606959</v>
      </c>
      <c r="AL1370">
        <f t="shared" si="411"/>
        <v>62.140845681534387</v>
      </c>
      <c r="AM1370">
        <f t="shared" si="411"/>
        <v>65.172261962543899</v>
      </c>
      <c r="AN1370">
        <f t="shared" si="411"/>
        <v>59.59825428386165</v>
      </c>
      <c r="AO1370">
        <f t="shared" si="411"/>
        <v>54.273311103977285</v>
      </c>
      <c r="AP1370">
        <f t="shared" si="411"/>
        <v>59.494872532405481</v>
      </c>
      <c r="AQ1370">
        <f t="shared" si="411"/>
        <v>62.989772641707887</v>
      </c>
      <c r="AR1370">
        <f t="shared" si="411"/>
        <v>54.324215587446581</v>
      </c>
      <c r="AS1370">
        <f t="shared" si="411"/>
        <v>54.953170115741287</v>
      </c>
      <c r="AT1370">
        <f t="shared" si="411"/>
        <v>61.141930440072059</v>
      </c>
      <c r="AU1370">
        <f t="shared" si="411"/>
        <v>62.901078620966288</v>
      </c>
      <c r="AV1370">
        <f t="shared" si="411"/>
        <v>59.991489967415419</v>
      </c>
      <c r="AW1370">
        <f t="shared" si="411"/>
        <v>56.156827098872903</v>
      </c>
      <c r="AX1370">
        <f t="shared" si="411"/>
        <v>57.592074136339647</v>
      </c>
      <c r="AY1370">
        <f t="shared" si="411"/>
        <v>58.169565981921139</v>
      </c>
      <c r="AZ1370">
        <f t="shared" si="411"/>
        <v>56.920600052094912</v>
      </c>
      <c r="BA1370">
        <f t="shared" si="411"/>
        <v>54.09079253211786</v>
      </c>
      <c r="BB1370">
        <f t="shared" si="411"/>
        <v>61.627630099774784</v>
      </c>
      <c r="BC1370">
        <f t="shared" si="411"/>
        <v>53.434407011594146</v>
      </c>
      <c r="BD1370">
        <f t="shared" si="411"/>
        <v>61.278528244254673</v>
      </c>
      <c r="BE1370">
        <f t="shared" si="411"/>
        <v>62.100802006685697</v>
      </c>
      <c r="BF1370">
        <f t="shared" si="411"/>
        <v>64.497299857439174</v>
      </c>
      <c r="BG1370">
        <f t="shared" si="411"/>
        <v>62.211464673784221</v>
      </c>
      <c r="BH1370">
        <f t="shared" si="411"/>
        <v>58.143225092791162</v>
      </c>
      <c r="BI1370">
        <f t="shared" si="411"/>
        <v>57.266017072915403</v>
      </c>
      <c r="BJ1370">
        <f t="shared" si="411"/>
        <v>59.801049605677306</v>
      </c>
      <c r="BK1370">
        <f t="shared" si="411"/>
        <v>64.167861059766238</v>
      </c>
      <c r="BL1370">
        <f t="shared" si="411"/>
        <v>62.103533935460597</v>
      </c>
      <c r="BM1370">
        <f t="shared" si="411"/>
        <v>61.582378953477551</v>
      </c>
      <c r="BN1370">
        <f t="shared" si="411"/>
        <v>63.745433073587073</v>
      </c>
      <c r="BO1370">
        <f t="shared" ref="BO1370:CE1370" si="412">BO1366-(1.96*(BO1367/SQRT(BO1356*(1-BO1365))))</f>
        <v>62.730205505337189</v>
      </c>
      <c r="BP1370">
        <f t="shared" si="412"/>
        <v>62.786249871952968</v>
      </c>
      <c r="BQ1370">
        <f t="shared" si="412"/>
        <v>63.151263056903517</v>
      </c>
      <c r="BR1370">
        <f t="shared" si="412"/>
        <v>52.557840275526246</v>
      </c>
      <c r="BS1370">
        <f t="shared" si="412"/>
        <v>68.572173527721276</v>
      </c>
      <c r="BT1370">
        <f t="shared" si="412"/>
        <v>63.833427124365436</v>
      </c>
      <c r="BU1370">
        <f t="shared" si="412"/>
        <v>51.86630392873397</v>
      </c>
      <c r="BV1370">
        <f t="shared" si="412"/>
        <v>66.64764212940554</v>
      </c>
      <c r="BW1370">
        <f t="shared" si="412"/>
        <v>48.406629359293277</v>
      </c>
      <c r="BX1370">
        <f t="shared" si="412"/>
        <v>65.473604617530015</v>
      </c>
      <c r="BY1370">
        <f t="shared" si="412"/>
        <v>57.561802472173959</v>
      </c>
      <c r="BZ1370">
        <f t="shared" si="412"/>
        <v>62.501268912190056</v>
      </c>
      <c r="CA1370">
        <f t="shared" si="412"/>
        <v>63.264786891176968</v>
      </c>
      <c r="CB1370">
        <f t="shared" si="412"/>
        <v>53.993590508711222</v>
      </c>
      <c r="CC1370">
        <f t="shared" si="412"/>
        <v>65.52761097190016</v>
      </c>
      <c r="CD1370">
        <f t="shared" si="412"/>
        <v>53.552924931650558</v>
      </c>
      <c r="CE1370">
        <f t="shared" si="412"/>
        <v>58.303750857552068</v>
      </c>
    </row>
    <row r="1371" spans="1:83">
      <c r="A1371" s="19" t="s">
        <v>368</v>
      </c>
      <c r="B1371" s="19"/>
      <c r="C1371" s="19"/>
      <c r="D1371" s="19"/>
      <c r="E1371" s="19"/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</row>
    <row r="1372" spans="1:83">
      <c r="A1372" s="20"/>
      <c r="B1372" s="21" t="s">
        <v>0</v>
      </c>
      <c r="C1372" s="21"/>
      <c r="D1372" s="21"/>
      <c r="E1372" s="21"/>
      <c r="F1372" s="21"/>
      <c r="G1372" s="21" t="s">
        <v>1</v>
      </c>
      <c r="H1372" s="21"/>
      <c r="I1372" s="21" t="s">
        <v>2</v>
      </c>
      <c r="J1372" s="21"/>
      <c r="K1372" s="21"/>
      <c r="L1372" s="21"/>
      <c r="M1372" s="21"/>
      <c r="N1372" s="21" t="s">
        <v>3</v>
      </c>
      <c r="O1372" s="21"/>
      <c r="P1372" s="21"/>
      <c r="Q1372" s="21"/>
      <c r="R1372" s="21" t="s">
        <v>4</v>
      </c>
      <c r="S1372" s="21"/>
      <c r="T1372" s="21"/>
      <c r="U1372" s="21"/>
      <c r="V1372" s="21"/>
      <c r="W1372" s="21"/>
      <c r="X1372" s="21"/>
      <c r="Y1372" s="21"/>
      <c r="Z1372" s="21"/>
      <c r="AA1372" s="21" t="s">
        <v>5</v>
      </c>
      <c r="AB1372" s="21"/>
      <c r="AC1372" s="21"/>
      <c r="AD1372" s="21"/>
      <c r="AE1372" s="21" t="s">
        <v>6</v>
      </c>
      <c r="AF1372" s="21"/>
      <c r="AG1372" s="21"/>
      <c r="AH1372" s="21"/>
      <c r="AI1372" s="21"/>
      <c r="AJ1372" s="21"/>
      <c r="AK1372" s="21" t="s">
        <v>7</v>
      </c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 t="s">
        <v>8</v>
      </c>
      <c r="BD1372" s="21"/>
      <c r="BE1372" s="21"/>
      <c r="BF1372" s="21"/>
      <c r="BG1372" s="21"/>
      <c r="BH1372" s="21" t="s">
        <v>9</v>
      </c>
      <c r="BI1372" s="21"/>
      <c r="BJ1372" s="21"/>
      <c r="BK1372" s="21"/>
      <c r="BL1372" s="21" t="s">
        <v>10</v>
      </c>
      <c r="BM1372" s="21"/>
      <c r="BN1372" s="21"/>
      <c r="BO1372" s="21"/>
      <c r="BP1372" s="21"/>
      <c r="BQ1372" s="21" t="s">
        <v>11</v>
      </c>
      <c r="BR1372" s="21"/>
      <c r="BS1372" s="21"/>
      <c r="BT1372" s="21"/>
      <c r="BU1372" s="21"/>
      <c r="BV1372" s="21"/>
      <c r="BW1372" s="21"/>
      <c r="BX1372" s="21" t="s">
        <v>12</v>
      </c>
      <c r="BY1372" s="21"/>
      <c r="BZ1372" s="21"/>
      <c r="CA1372" s="21"/>
      <c r="CB1372" s="21"/>
      <c r="CC1372" s="21" t="s">
        <v>13</v>
      </c>
      <c r="CD1372" s="21"/>
      <c r="CE1372" s="21"/>
    </row>
    <row r="1373" spans="1:83" ht="60">
      <c r="A1373" s="20"/>
      <c r="B1373" s="1" t="s">
        <v>14</v>
      </c>
      <c r="C1373" s="1" t="s">
        <v>15</v>
      </c>
      <c r="D1373" s="1" t="s">
        <v>16</v>
      </c>
      <c r="E1373" s="1" t="s">
        <v>17</v>
      </c>
      <c r="F1373" s="1" t="s">
        <v>18</v>
      </c>
      <c r="G1373" s="1" t="s">
        <v>19</v>
      </c>
      <c r="H1373" s="1" t="s">
        <v>20</v>
      </c>
      <c r="I1373" s="1" t="s">
        <v>21</v>
      </c>
      <c r="J1373" s="1" t="s">
        <v>22</v>
      </c>
      <c r="K1373" s="1" t="s">
        <v>23</v>
      </c>
      <c r="L1373" s="1" t="s">
        <v>24</v>
      </c>
      <c r="M1373" s="1" t="s">
        <v>25</v>
      </c>
      <c r="N1373" s="1" t="s">
        <v>26</v>
      </c>
      <c r="O1373" s="1" t="s">
        <v>27</v>
      </c>
      <c r="P1373" s="1" t="s">
        <v>28</v>
      </c>
      <c r="Q1373" s="1" t="s">
        <v>29</v>
      </c>
      <c r="R1373" s="1" t="s">
        <v>30</v>
      </c>
      <c r="S1373" s="1" t="s">
        <v>31</v>
      </c>
      <c r="T1373" s="1" t="s">
        <v>32</v>
      </c>
      <c r="U1373" s="1" t="s">
        <v>33</v>
      </c>
      <c r="V1373" s="1" t="s">
        <v>34</v>
      </c>
      <c r="W1373" s="1" t="s">
        <v>35</v>
      </c>
      <c r="X1373" s="1" t="s">
        <v>36</v>
      </c>
      <c r="Y1373" s="1" t="s">
        <v>37</v>
      </c>
      <c r="Z1373" s="1" t="s">
        <v>38</v>
      </c>
      <c r="AA1373" s="1" t="s">
        <v>39</v>
      </c>
      <c r="AB1373" s="1" t="s">
        <v>40</v>
      </c>
      <c r="AC1373" s="1" t="s">
        <v>41</v>
      </c>
      <c r="AD1373" s="1" t="s">
        <v>42</v>
      </c>
      <c r="AE1373" s="1" t="s">
        <v>43</v>
      </c>
      <c r="AF1373" s="1" t="s">
        <v>44</v>
      </c>
      <c r="AG1373" s="1" t="s">
        <v>45</v>
      </c>
      <c r="AH1373" s="1" t="s">
        <v>46</v>
      </c>
      <c r="AI1373" s="1" t="s">
        <v>47</v>
      </c>
      <c r="AJ1373" s="1" t="s">
        <v>48</v>
      </c>
      <c r="AK1373" s="1" t="s">
        <v>49</v>
      </c>
      <c r="AL1373" s="1" t="s">
        <v>50</v>
      </c>
      <c r="AM1373" s="1" t="s">
        <v>51</v>
      </c>
      <c r="AN1373" s="1" t="s">
        <v>52</v>
      </c>
      <c r="AO1373" s="1" t="s">
        <v>53</v>
      </c>
      <c r="AP1373" s="1" t="s">
        <v>54</v>
      </c>
      <c r="AQ1373" s="1" t="s">
        <v>55</v>
      </c>
      <c r="AR1373" s="1" t="s">
        <v>56</v>
      </c>
      <c r="AS1373" s="1" t="s">
        <v>57</v>
      </c>
      <c r="AT1373" s="1" t="s">
        <v>58</v>
      </c>
      <c r="AU1373" s="1" t="s">
        <v>59</v>
      </c>
      <c r="AV1373" s="1" t="s">
        <v>60</v>
      </c>
      <c r="AW1373" s="1" t="s">
        <v>61</v>
      </c>
      <c r="AX1373" s="1" t="s">
        <v>62</v>
      </c>
      <c r="AY1373" s="1" t="s">
        <v>63</v>
      </c>
      <c r="AZ1373" s="1" t="s">
        <v>64</v>
      </c>
      <c r="BA1373" s="1" t="s">
        <v>65</v>
      </c>
      <c r="BB1373" s="1" t="s">
        <v>47</v>
      </c>
      <c r="BC1373" s="1" t="s">
        <v>66</v>
      </c>
      <c r="BD1373" s="1" t="s">
        <v>67</v>
      </c>
      <c r="BE1373" s="1" t="s">
        <v>68</v>
      </c>
      <c r="BF1373" s="1" t="s">
        <v>69</v>
      </c>
      <c r="BG1373" s="1" t="s">
        <v>70</v>
      </c>
      <c r="BH1373" s="1" t="s">
        <v>71</v>
      </c>
      <c r="BI1373" s="1" t="s">
        <v>72</v>
      </c>
      <c r="BJ1373" s="1" t="s">
        <v>73</v>
      </c>
      <c r="BK1373" s="1" t="s">
        <v>74</v>
      </c>
      <c r="BL1373" s="1" t="s">
        <v>75</v>
      </c>
      <c r="BM1373" s="1" t="s">
        <v>76</v>
      </c>
      <c r="BN1373" s="1" t="s">
        <v>77</v>
      </c>
      <c r="BO1373" s="1" t="s">
        <v>78</v>
      </c>
      <c r="BP1373" s="1" t="s">
        <v>79</v>
      </c>
      <c r="BQ1373" s="1" t="s">
        <v>80</v>
      </c>
      <c r="BR1373" s="1" t="s">
        <v>81</v>
      </c>
      <c r="BS1373" s="1" t="s">
        <v>82</v>
      </c>
      <c r="BT1373" s="1" t="s">
        <v>83</v>
      </c>
      <c r="BU1373" s="1" t="s">
        <v>84</v>
      </c>
      <c r="BV1373" s="1" t="s">
        <v>85</v>
      </c>
      <c r="BW1373" s="1" t="s">
        <v>86</v>
      </c>
      <c r="BX1373" s="1" t="s">
        <v>87</v>
      </c>
      <c r="BY1373" s="1" t="s">
        <v>88</v>
      </c>
      <c r="BZ1373" s="1" t="s">
        <v>89</v>
      </c>
      <c r="CA1373" s="1" t="s">
        <v>90</v>
      </c>
      <c r="CB1373" s="1" t="s">
        <v>91</v>
      </c>
      <c r="CC1373" s="1" t="s">
        <v>92</v>
      </c>
      <c r="CD1373" s="1" t="s">
        <v>93</v>
      </c>
      <c r="CE1373" s="1" t="s">
        <v>94</v>
      </c>
    </row>
    <row r="1374" spans="1:83">
      <c r="A1374" s="22" t="s">
        <v>318</v>
      </c>
      <c r="B1374" s="22"/>
      <c r="C1374" s="22"/>
      <c r="D1374" s="22"/>
      <c r="E1374" s="22"/>
      <c r="F1374" s="22"/>
      <c r="G1374" s="22"/>
      <c r="H1374" s="22"/>
      <c r="I1374" s="22"/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</row>
    <row r="1375" spans="1:83">
      <c r="A1375" s="11" t="s">
        <v>189</v>
      </c>
      <c r="B1375" s="3">
        <v>3222</v>
      </c>
      <c r="C1375" s="3">
        <v>4101</v>
      </c>
      <c r="D1375" s="3">
        <v>11171</v>
      </c>
      <c r="E1375" s="3">
        <v>10868</v>
      </c>
      <c r="F1375" s="3">
        <v>12449</v>
      </c>
      <c r="G1375" s="3">
        <v>1610</v>
      </c>
      <c r="H1375" s="3">
        <v>1612</v>
      </c>
      <c r="I1375" s="3">
        <v>311</v>
      </c>
      <c r="J1375" s="3">
        <v>497</v>
      </c>
      <c r="K1375" s="3">
        <v>666</v>
      </c>
      <c r="L1375" s="3">
        <v>890</v>
      </c>
      <c r="M1375" s="3">
        <v>858</v>
      </c>
      <c r="N1375" s="3">
        <v>351</v>
      </c>
      <c r="O1375" s="3">
        <v>763</v>
      </c>
      <c r="P1375" s="3">
        <v>350</v>
      </c>
      <c r="Q1375" s="3">
        <v>1649</v>
      </c>
      <c r="R1375" s="3">
        <v>186</v>
      </c>
      <c r="S1375" s="3">
        <v>403</v>
      </c>
      <c r="T1375" s="3">
        <v>523</v>
      </c>
      <c r="U1375" s="3">
        <v>737</v>
      </c>
      <c r="V1375" s="3">
        <v>775</v>
      </c>
      <c r="W1375" s="3">
        <v>1130</v>
      </c>
      <c r="X1375" s="3">
        <v>1176</v>
      </c>
      <c r="Y1375" s="3">
        <v>1425</v>
      </c>
      <c r="Z1375" s="3">
        <v>832</v>
      </c>
      <c r="AA1375" s="3">
        <v>274</v>
      </c>
      <c r="AB1375" s="3">
        <v>746</v>
      </c>
      <c r="AC1375" s="3">
        <v>1207</v>
      </c>
      <c r="AD1375" s="3">
        <v>995</v>
      </c>
      <c r="AE1375" s="3">
        <v>941</v>
      </c>
      <c r="AF1375" s="3">
        <v>225</v>
      </c>
      <c r="AG1375" s="3">
        <v>766</v>
      </c>
      <c r="AH1375" s="3">
        <v>781</v>
      </c>
      <c r="AI1375" s="3">
        <v>260</v>
      </c>
      <c r="AJ1375" s="3">
        <v>249</v>
      </c>
      <c r="AK1375" s="3">
        <v>183</v>
      </c>
      <c r="AL1375" s="3">
        <v>454</v>
      </c>
      <c r="AM1375" s="3">
        <v>487</v>
      </c>
      <c r="AN1375" s="3">
        <v>130</v>
      </c>
      <c r="AO1375" s="3">
        <v>95</v>
      </c>
      <c r="AP1375" s="3">
        <v>159</v>
      </c>
      <c r="AQ1375" s="3">
        <v>157</v>
      </c>
      <c r="AR1375" s="3">
        <v>89</v>
      </c>
      <c r="AS1375" s="3">
        <v>69</v>
      </c>
      <c r="AT1375" s="3">
        <v>109</v>
      </c>
      <c r="AU1375" s="3">
        <v>259</v>
      </c>
      <c r="AV1375" s="3">
        <v>330</v>
      </c>
      <c r="AW1375" s="3">
        <v>58</v>
      </c>
      <c r="AX1375" s="3">
        <v>134</v>
      </c>
      <c r="AY1375" s="3">
        <v>127</v>
      </c>
      <c r="AZ1375" s="3">
        <v>92</v>
      </c>
      <c r="BA1375" s="3">
        <v>30</v>
      </c>
      <c r="BB1375" s="3">
        <v>260</v>
      </c>
      <c r="BC1375" s="3">
        <v>87</v>
      </c>
      <c r="BD1375" s="3">
        <v>153</v>
      </c>
      <c r="BE1375" s="3">
        <v>205</v>
      </c>
      <c r="BF1375" s="3">
        <v>534</v>
      </c>
      <c r="BG1375" s="3">
        <v>2159</v>
      </c>
      <c r="BH1375" s="3">
        <v>302</v>
      </c>
      <c r="BI1375" s="3">
        <v>131</v>
      </c>
      <c r="BJ1375" s="3">
        <v>429</v>
      </c>
      <c r="BK1375" s="3">
        <v>2360</v>
      </c>
      <c r="BL1375" s="3">
        <v>583</v>
      </c>
      <c r="BM1375" s="3">
        <v>1239</v>
      </c>
      <c r="BN1375" s="3">
        <v>422</v>
      </c>
      <c r="BO1375" s="3">
        <v>481</v>
      </c>
      <c r="BP1375" s="3">
        <v>265</v>
      </c>
      <c r="BQ1375" s="3">
        <v>1721</v>
      </c>
      <c r="BR1375" s="3">
        <v>79</v>
      </c>
      <c r="BS1375" s="3">
        <v>253</v>
      </c>
      <c r="BT1375" s="3">
        <v>783</v>
      </c>
      <c r="BU1375" s="3">
        <v>235</v>
      </c>
      <c r="BV1375" s="3">
        <v>29</v>
      </c>
      <c r="BW1375" s="3">
        <v>64</v>
      </c>
      <c r="BX1375" s="3">
        <v>140</v>
      </c>
      <c r="BY1375" s="3">
        <v>184</v>
      </c>
      <c r="BZ1375" s="3">
        <v>1096</v>
      </c>
      <c r="CA1375" s="3">
        <v>1711</v>
      </c>
      <c r="CB1375" s="3">
        <v>43</v>
      </c>
      <c r="CC1375" s="3">
        <v>2414</v>
      </c>
      <c r="CD1375" s="3">
        <v>535</v>
      </c>
      <c r="CE1375" s="3">
        <v>207</v>
      </c>
    </row>
    <row r="1376" spans="1:83">
      <c r="A1376" s="11" t="s">
        <v>190</v>
      </c>
      <c r="B1376" s="3">
        <v>3681229</v>
      </c>
      <c r="C1376" s="3">
        <v>2007679</v>
      </c>
      <c r="D1376" s="3">
        <v>3916551</v>
      </c>
      <c r="E1376" s="3">
        <v>3778085</v>
      </c>
      <c r="F1376" s="3">
        <v>3638392</v>
      </c>
      <c r="G1376" s="3">
        <v>1841405</v>
      </c>
      <c r="H1376" s="3">
        <v>1839824</v>
      </c>
      <c r="I1376" s="3">
        <v>423002</v>
      </c>
      <c r="J1376" s="3">
        <v>629763</v>
      </c>
      <c r="K1376" s="3">
        <v>994336</v>
      </c>
      <c r="L1376" s="3">
        <v>957292</v>
      </c>
      <c r="M1376" s="3">
        <v>676836</v>
      </c>
      <c r="N1376" s="3">
        <v>368888</v>
      </c>
      <c r="O1376" s="3">
        <v>927156</v>
      </c>
      <c r="P1376" s="3">
        <v>377201</v>
      </c>
      <c r="Q1376" s="3">
        <v>1898168</v>
      </c>
      <c r="R1376" s="3">
        <v>160793</v>
      </c>
      <c r="S1376" s="3">
        <v>293052</v>
      </c>
      <c r="T1376" s="3">
        <v>377922</v>
      </c>
      <c r="U1376" s="3">
        <v>521513</v>
      </c>
      <c r="V1376" s="3">
        <v>572035</v>
      </c>
      <c r="W1376" s="3">
        <v>868583</v>
      </c>
      <c r="X1376" s="3">
        <v>960891</v>
      </c>
      <c r="Y1376" s="3">
        <v>1209121</v>
      </c>
      <c r="Z1376" s="3">
        <v>629810</v>
      </c>
      <c r="AA1376" s="3">
        <v>318607</v>
      </c>
      <c r="AB1376" s="3">
        <v>884909</v>
      </c>
      <c r="AC1376" s="3">
        <v>1407841</v>
      </c>
      <c r="AD1376" s="3">
        <v>1069873</v>
      </c>
      <c r="AE1376" s="3">
        <v>912826</v>
      </c>
      <c r="AF1376" s="3">
        <v>278747</v>
      </c>
      <c r="AG1376" s="3">
        <v>948203</v>
      </c>
      <c r="AH1376" s="3">
        <v>917531</v>
      </c>
      <c r="AI1376" s="3">
        <v>319432</v>
      </c>
      <c r="AJ1376" s="3">
        <v>304489</v>
      </c>
      <c r="AK1376" s="3">
        <v>238598</v>
      </c>
      <c r="AL1376" s="3">
        <v>427812</v>
      </c>
      <c r="AM1376" s="3">
        <v>485014</v>
      </c>
      <c r="AN1376" s="3">
        <v>164934</v>
      </c>
      <c r="AO1376" s="3">
        <v>113813</v>
      </c>
      <c r="AP1376" s="3">
        <v>195100</v>
      </c>
      <c r="AQ1376" s="3">
        <v>198019</v>
      </c>
      <c r="AR1376" s="3">
        <v>107287</v>
      </c>
      <c r="AS1376" s="3">
        <v>77728</v>
      </c>
      <c r="AT1376" s="3">
        <v>131472</v>
      </c>
      <c r="AU1376" s="3">
        <v>306566</v>
      </c>
      <c r="AV1376" s="3">
        <v>381768</v>
      </c>
      <c r="AW1376" s="3">
        <v>69019</v>
      </c>
      <c r="AX1376" s="3">
        <v>160178</v>
      </c>
      <c r="AY1376" s="3">
        <v>153428</v>
      </c>
      <c r="AZ1376" s="3">
        <v>114598</v>
      </c>
      <c r="BA1376" s="3">
        <v>36464</v>
      </c>
      <c r="BB1376" s="3">
        <v>319432</v>
      </c>
      <c r="BC1376" s="3">
        <v>112309</v>
      </c>
      <c r="BD1376" s="3">
        <v>196529</v>
      </c>
      <c r="BE1376" s="3">
        <v>264820</v>
      </c>
      <c r="BF1376" s="3">
        <v>676534</v>
      </c>
      <c r="BG1376" s="3">
        <v>2341538</v>
      </c>
      <c r="BH1376" s="3">
        <v>360176</v>
      </c>
      <c r="BI1376" s="3">
        <v>155651</v>
      </c>
      <c r="BJ1376" s="3">
        <v>516943</v>
      </c>
      <c r="BK1376" s="3">
        <v>2648460</v>
      </c>
      <c r="BL1376" s="3">
        <v>639136</v>
      </c>
      <c r="BM1376" s="3">
        <v>1279766</v>
      </c>
      <c r="BN1376" s="3">
        <v>527159</v>
      </c>
      <c r="BO1376" s="3">
        <v>638972</v>
      </c>
      <c r="BP1376" s="3">
        <v>352718</v>
      </c>
      <c r="BQ1376" s="3">
        <v>2142404</v>
      </c>
      <c r="BR1376" s="3">
        <v>103778</v>
      </c>
      <c r="BS1376" s="3">
        <v>334823</v>
      </c>
      <c r="BT1376" s="3">
        <v>637205</v>
      </c>
      <c r="BU1376" s="3">
        <v>284505</v>
      </c>
      <c r="BV1376" s="3">
        <v>35749</v>
      </c>
      <c r="BW1376" s="3">
        <v>82313</v>
      </c>
      <c r="BX1376" s="3">
        <v>131272</v>
      </c>
      <c r="BY1376" s="3">
        <v>188406</v>
      </c>
      <c r="BZ1376" s="3">
        <v>1215323</v>
      </c>
      <c r="CA1376" s="3">
        <v>2055952</v>
      </c>
      <c r="CB1376" s="3">
        <v>40800</v>
      </c>
      <c r="CC1376" s="3">
        <v>2711001</v>
      </c>
      <c r="CD1376" s="3">
        <v>646699</v>
      </c>
      <c r="CE1376" s="3">
        <v>254869</v>
      </c>
    </row>
    <row r="1377" spans="1:83">
      <c r="A1377" s="4" t="s">
        <v>197</v>
      </c>
      <c r="B1377" s="6">
        <v>3.1678954745855796E-2</v>
      </c>
      <c r="C1377" s="6">
        <v>3.2600889529047099E-2</v>
      </c>
      <c r="D1377" s="6">
        <v>1.8564360293196601E-2</v>
      </c>
      <c r="E1377" s="6">
        <v>2.0118788305689698E-2</v>
      </c>
      <c r="F1377" s="6">
        <v>1.5842712934725202E-2</v>
      </c>
      <c r="G1377" s="6">
        <v>4.3581900332940002E-2</v>
      </c>
      <c r="H1377" s="6">
        <v>1.97657782246617E-2</v>
      </c>
      <c r="I1377" s="6">
        <v>3.14169762045894E-2</v>
      </c>
      <c r="J1377" s="6">
        <v>2.7469585398484399E-2</v>
      </c>
      <c r="K1377" s="6">
        <v>3.6638835083058797E-2</v>
      </c>
      <c r="L1377" s="6">
        <v>3.7942790695816797E-2</v>
      </c>
      <c r="M1377" s="6">
        <v>1.9613416827816799E-2</v>
      </c>
      <c r="N1377" s="6">
        <v>3.5917276762363698E-2</v>
      </c>
      <c r="O1377" s="6">
        <v>4.2989916888013402E-2</v>
      </c>
      <c r="P1377" s="6">
        <v>3.4481323730521297E-2</v>
      </c>
      <c r="Q1377" s="6">
        <v>2.2544225138220599E-2</v>
      </c>
      <c r="R1377" s="6">
        <v>4.9099849539091703E-2</v>
      </c>
      <c r="S1377" s="6">
        <v>5.76343007247224E-2</v>
      </c>
      <c r="T1377" s="6">
        <v>3.02726809206302E-2</v>
      </c>
      <c r="U1377" s="6">
        <v>3.9725502544597703E-2</v>
      </c>
      <c r="V1377" s="6">
        <v>3.6815164801031301E-2</v>
      </c>
      <c r="W1377" s="6">
        <v>3.5622031196838801E-2</v>
      </c>
      <c r="X1377" s="6">
        <v>2.7148706846680103E-2</v>
      </c>
      <c r="Y1377" s="6">
        <v>1.7712471271289002E-2</v>
      </c>
      <c r="Z1377" s="6">
        <v>3.3380936565084701E-2</v>
      </c>
      <c r="AA1377" s="6">
        <v>5.1543372539583604E-2</v>
      </c>
      <c r="AB1377" s="6">
        <v>4.4464959501985001E-2</v>
      </c>
      <c r="AC1377" s="6">
        <v>1.6633016785368299E-2</v>
      </c>
      <c r="AD1377" s="6">
        <v>3.4986726790874799E-2</v>
      </c>
      <c r="AE1377" s="6">
        <v>3.06845406678001E-2</v>
      </c>
      <c r="AF1377" s="6">
        <v>2.7587930102051697E-2</v>
      </c>
      <c r="AG1377" s="6">
        <v>3.4031378709192102E-2</v>
      </c>
      <c r="AH1377" s="6">
        <v>2.9087411600627999E-2</v>
      </c>
      <c r="AI1377" s="6">
        <v>4.2172242782546505E-2</v>
      </c>
      <c r="AJ1377" s="6">
        <v>2.7880582697612798E-2</v>
      </c>
      <c r="AK1377" s="6">
        <v>3.6810939976896905E-2</v>
      </c>
      <c r="AL1377" s="6">
        <v>2.8750581871522098E-2</v>
      </c>
      <c r="AM1377" s="6">
        <v>3.2390409354250804E-2</v>
      </c>
      <c r="AN1377" s="6">
        <v>2.4000466167476298E-2</v>
      </c>
      <c r="AO1377" s="6">
        <v>3.2786780420182897E-2</v>
      </c>
      <c r="AP1377" s="6">
        <v>2.89652643605262E-2</v>
      </c>
      <c r="AQ1377" s="6">
        <v>2.89936330419415E-2</v>
      </c>
      <c r="AR1377" s="6">
        <v>6.3142783671741698E-2</v>
      </c>
      <c r="AS1377" s="6">
        <v>5.2492612841890302E-2</v>
      </c>
      <c r="AT1377" s="6">
        <v>9.4218449979062494E-3</v>
      </c>
      <c r="AU1377" s="6">
        <v>1.9807090208188501E-2</v>
      </c>
      <c r="AV1377" s="6">
        <v>3.3852281494003697E-2</v>
      </c>
      <c r="AW1377" s="6">
        <v>9.5480100354647397E-3</v>
      </c>
      <c r="AX1377" s="6">
        <v>4.3911869536217403E-2</v>
      </c>
      <c r="AY1377" s="6">
        <v>3.4340962124667501E-2</v>
      </c>
      <c r="AZ1377" s="6">
        <v>1.43796319531262E-2</v>
      </c>
      <c r="BA1377" s="6">
        <v>4.3127872042246398E-2</v>
      </c>
      <c r="BB1377" s="6">
        <v>4.2172242782546505E-2</v>
      </c>
      <c r="BC1377" s="6">
        <v>8.0387979640807808E-2</v>
      </c>
      <c r="BD1377" s="6">
        <v>3.8205588726844E-2</v>
      </c>
      <c r="BE1377" s="6">
        <v>3.3870459895712496E-2</v>
      </c>
      <c r="BF1377" s="6">
        <v>2.6229037024604097E-2</v>
      </c>
      <c r="BG1377" s="6">
        <v>2.99236865556438E-2</v>
      </c>
      <c r="BH1377" s="6">
        <v>4.4670144895671601E-2</v>
      </c>
      <c r="BI1377" s="6">
        <v>5.1868920729430903E-2</v>
      </c>
      <c r="BJ1377" s="6">
        <v>2.4538002265353E-2</v>
      </c>
      <c r="BK1377" s="6">
        <v>3.01194713240172E-2</v>
      </c>
      <c r="BL1377" s="6">
        <v>3.8745561044551902E-2</v>
      </c>
      <c r="BM1377" s="6">
        <v>3.5308527574321097E-2</v>
      </c>
      <c r="BN1377" s="6">
        <v>2.4244875188238799E-2</v>
      </c>
      <c r="BO1377" s="6">
        <v>2.90151603727139E-2</v>
      </c>
      <c r="BP1377" s="6">
        <v>1.72728038326962E-2</v>
      </c>
      <c r="BQ1377" s="6">
        <v>2.9692201216051099E-2</v>
      </c>
      <c r="BR1377" s="6">
        <v>6.9654582772476895E-2</v>
      </c>
      <c r="BS1377" s="6">
        <v>2.0797316413030498E-2</v>
      </c>
      <c r="BT1377" s="6">
        <v>1.9562209491974202E-2</v>
      </c>
      <c r="BU1377" s="6">
        <v>4.5681265810084797E-2</v>
      </c>
      <c r="BV1377" s="5"/>
      <c r="BW1377" s="6">
        <v>0.106573284687801</v>
      </c>
      <c r="BX1377" s="6">
        <v>1.2585746646733599E-2</v>
      </c>
      <c r="BY1377" s="6">
        <v>4.5482802200917903E-2</v>
      </c>
      <c r="BZ1377" s="6">
        <v>2.9051672755366603E-2</v>
      </c>
      <c r="CA1377" s="6">
        <v>3.3398689844951E-2</v>
      </c>
      <c r="CB1377" s="6">
        <v>2.6498910484999902E-2</v>
      </c>
      <c r="CC1377" s="6">
        <v>2.22358195320407E-2</v>
      </c>
      <c r="CD1377" s="6">
        <v>6.2870619021843904E-2</v>
      </c>
      <c r="CE1377" s="6">
        <v>5.2680760100507103E-2</v>
      </c>
    </row>
    <row r="1378" spans="1:83">
      <c r="A1378" s="4">
        <v>-2</v>
      </c>
      <c r="B1378" s="6">
        <v>4.0789111097481304E-2</v>
      </c>
      <c r="C1378" s="6">
        <v>3.3892956096774597E-2</v>
      </c>
      <c r="D1378" s="6">
        <v>2.5966783862661501E-2</v>
      </c>
      <c r="E1378" s="6">
        <v>3.1096510051645598E-2</v>
      </c>
      <c r="F1378" s="6">
        <v>3.1129685861227E-2</v>
      </c>
      <c r="G1378" s="6">
        <v>4.7907547009875102E-2</v>
      </c>
      <c r="H1378" s="6">
        <v>3.3664556678684801E-2</v>
      </c>
      <c r="I1378" s="6">
        <v>3.99052491178803E-2</v>
      </c>
      <c r="J1378" s="6">
        <v>5.3194872542239702E-2</v>
      </c>
      <c r="K1378" s="6">
        <v>4.4363743548657707E-2</v>
      </c>
      <c r="L1378" s="6">
        <v>3.2410073898055003E-2</v>
      </c>
      <c r="M1378" s="6">
        <v>3.6398056210663401E-2</v>
      </c>
      <c r="N1378" s="6">
        <v>3.99565560070895E-2</v>
      </c>
      <c r="O1378" s="6">
        <v>3.9714677389168097E-2</v>
      </c>
      <c r="P1378" s="6">
        <v>4.9325780240192699E-2</v>
      </c>
      <c r="Q1378" s="6">
        <v>4.1097176231086593E-2</v>
      </c>
      <c r="R1378" s="6">
        <v>6.1046943807082997E-2</v>
      </c>
      <c r="S1378" s="6">
        <v>4.8872654711393598E-2</v>
      </c>
      <c r="T1378" s="6">
        <v>5.2560223291962999E-2</v>
      </c>
      <c r="U1378" s="6">
        <v>4.7297735872451299E-2</v>
      </c>
      <c r="V1378" s="6">
        <v>2.7238837653352301E-2</v>
      </c>
      <c r="W1378" s="6">
        <v>4.16996652230128E-2</v>
      </c>
      <c r="X1378" s="6">
        <v>2.93591394462464E-2</v>
      </c>
      <c r="Y1378" s="6">
        <v>2.6838615519195003E-2</v>
      </c>
      <c r="Z1378" s="6">
        <v>5.1322612164271607E-2</v>
      </c>
      <c r="AA1378" s="6">
        <v>4.3222557104920997E-2</v>
      </c>
      <c r="AB1378" s="6">
        <v>3.6030211879005097E-2</v>
      </c>
      <c r="AC1378" s="6">
        <v>3.9244190724930503E-2</v>
      </c>
      <c r="AD1378" s="6">
        <v>4.6033550771271602E-2</v>
      </c>
      <c r="AE1378" s="6">
        <v>4.1797161743532804E-2</v>
      </c>
      <c r="AF1378" s="6">
        <v>6.0823695766626197E-2</v>
      </c>
      <c r="AG1378" s="6">
        <v>2.9553548001202801E-2</v>
      </c>
      <c r="AH1378" s="6">
        <v>4.4127138936893406E-2</v>
      </c>
      <c r="AI1378" s="6">
        <v>5.1058883257002294E-2</v>
      </c>
      <c r="AJ1378" s="6">
        <v>3.3582320367816804E-2</v>
      </c>
      <c r="AK1378" s="6">
        <v>2.6188775336913703E-2</v>
      </c>
      <c r="AL1378" s="6">
        <v>4.9737186540550003E-2</v>
      </c>
      <c r="AM1378" s="6">
        <v>3.4793579404063697E-2</v>
      </c>
      <c r="AN1378" s="6">
        <v>3.8567564760259999E-2</v>
      </c>
      <c r="AO1378" s="6">
        <v>9.3076645447222203E-2</v>
      </c>
      <c r="AP1378" s="6">
        <v>1.8477309842889998E-2</v>
      </c>
      <c r="AQ1378" s="6">
        <v>3.1816078633339503E-2</v>
      </c>
      <c r="AR1378" s="6">
        <v>1.7248390249414099E-2</v>
      </c>
      <c r="AS1378" s="6">
        <v>6.4695525884308103E-2</v>
      </c>
      <c r="AT1378" s="6">
        <v>3.7954121658894099E-2</v>
      </c>
      <c r="AU1378" s="6">
        <v>3.8423444280624997E-2</v>
      </c>
      <c r="AV1378" s="6">
        <v>4.43590395303071E-2</v>
      </c>
      <c r="AW1378" s="6">
        <v>7.3221616607675205E-2</v>
      </c>
      <c r="AX1378" s="6">
        <v>4.1954288307334699E-2</v>
      </c>
      <c r="AY1378" s="6">
        <v>1.8935544592832702E-2</v>
      </c>
      <c r="AZ1378" s="6">
        <v>5.0154806280508002E-2</v>
      </c>
      <c r="BA1378" s="6">
        <v>4.3127872042246398E-2</v>
      </c>
      <c r="BB1378" s="6">
        <v>5.1058883257002294E-2</v>
      </c>
      <c r="BC1378" s="6">
        <v>7.7814943509165693E-2</v>
      </c>
      <c r="BD1378" s="6">
        <v>2.72458886118805E-2</v>
      </c>
      <c r="BE1378" s="6">
        <v>5.7624570882985601E-2</v>
      </c>
      <c r="BF1378" s="6">
        <v>3.6554932629195298E-2</v>
      </c>
      <c r="BG1378" s="6">
        <v>4.1028298345830896E-2</v>
      </c>
      <c r="BH1378" s="6">
        <v>4.2710231678768397E-2</v>
      </c>
      <c r="BI1378" s="6">
        <v>3.7523650500615305E-2</v>
      </c>
      <c r="BJ1378" s="6">
        <v>3.9582368272952001E-2</v>
      </c>
      <c r="BK1378" s="6">
        <v>4.0955300759894106E-2</v>
      </c>
      <c r="BL1378" s="6">
        <v>5.6345302295113898E-2</v>
      </c>
      <c r="BM1378" s="6">
        <v>4.3639480370783197E-2</v>
      </c>
      <c r="BN1378" s="6">
        <v>2.85242433365453E-2</v>
      </c>
      <c r="BO1378" s="6">
        <v>2.5428347125532099E-2</v>
      </c>
      <c r="BP1378" s="6">
        <v>4.2851886338510205E-2</v>
      </c>
      <c r="BQ1378" s="6">
        <v>3.5141086163927401E-2</v>
      </c>
      <c r="BR1378" s="6">
        <v>6.6750313653701404E-2</v>
      </c>
      <c r="BS1378" s="6">
        <v>6.1359075168180503E-2</v>
      </c>
      <c r="BT1378" s="6">
        <v>3.2154119760450302E-2</v>
      </c>
      <c r="BU1378" s="6">
        <v>7.5039052383278793E-2</v>
      </c>
      <c r="BV1378" s="5"/>
      <c r="BW1378" s="6">
        <v>4.2084105976785399E-2</v>
      </c>
      <c r="BX1378" s="6">
        <v>2.7904534948444401E-2</v>
      </c>
      <c r="BY1378" s="6">
        <v>5.4261900446588698E-2</v>
      </c>
      <c r="BZ1378" s="6">
        <v>3.2798432283125498E-2</v>
      </c>
      <c r="CA1378" s="6">
        <v>4.5754230296144803E-2</v>
      </c>
      <c r="CB1378" s="5"/>
      <c r="CC1378" s="6">
        <v>3.0716576268006703E-2</v>
      </c>
      <c r="CD1378" s="6">
        <v>8.4330231940688893E-2</v>
      </c>
      <c r="CE1378" s="6">
        <v>2.82528945835081E-2</v>
      </c>
    </row>
    <row r="1379" spans="1:83">
      <c r="A1379" s="4">
        <v>-1</v>
      </c>
      <c r="B1379" s="6">
        <v>8.5808740772028311E-2</v>
      </c>
      <c r="C1379" s="6">
        <v>5.6657689630565805E-2</v>
      </c>
      <c r="D1379" s="6">
        <v>6.51870368658206E-2</v>
      </c>
      <c r="E1379" s="6">
        <v>6.3993738638030095E-2</v>
      </c>
      <c r="F1379" s="6">
        <v>7.1399398415564794E-2</v>
      </c>
      <c r="G1379" s="6">
        <v>9.0970996622594211E-2</v>
      </c>
      <c r="H1379" s="6">
        <v>8.0642047809734191E-2</v>
      </c>
      <c r="I1379" s="6">
        <v>6.3196464510463804E-2</v>
      </c>
      <c r="J1379" s="6">
        <v>0.105804291113353</v>
      </c>
      <c r="K1379" s="6">
        <v>7.1374022254711497E-2</v>
      </c>
      <c r="L1379" s="6">
        <v>0.104604560113981</v>
      </c>
      <c r="M1379" s="6">
        <v>7.5957684748876098E-2</v>
      </c>
      <c r="N1379" s="6">
        <v>7.2787152221222395E-2</v>
      </c>
      <c r="O1379" s="6">
        <v>0.10083702658360799</v>
      </c>
      <c r="P1379" s="6">
        <v>7.94211867469794E-2</v>
      </c>
      <c r="Q1379" s="6">
        <v>8.3652403718971494E-2</v>
      </c>
      <c r="R1379" s="6">
        <v>5.6447271662008899E-2</v>
      </c>
      <c r="S1379" s="6">
        <v>6.0585793415004696E-2</v>
      </c>
      <c r="T1379" s="6">
        <v>7.1200899074117904E-2</v>
      </c>
      <c r="U1379" s="6">
        <v>8.8778725544679291E-2</v>
      </c>
      <c r="V1379" s="6">
        <v>7.6382799420019992E-2</v>
      </c>
      <c r="W1379" s="6">
        <v>9.1629843075198295E-2</v>
      </c>
      <c r="X1379" s="6">
        <v>7.66136897060338E-2</v>
      </c>
      <c r="Y1379" s="6">
        <v>6.8191142587770107E-2</v>
      </c>
      <c r="Z1379" s="6">
        <v>6.8284213938556701E-2</v>
      </c>
      <c r="AA1379" s="6">
        <v>7.1899365932055204E-2</v>
      </c>
      <c r="AB1379" s="6">
        <v>9.3997758937059889E-2</v>
      </c>
      <c r="AC1379" s="6">
        <v>9.4112664897577095E-2</v>
      </c>
      <c r="AD1379" s="6">
        <v>7.2250567617337197E-2</v>
      </c>
      <c r="AE1379" s="6">
        <v>8.0569991608970409E-2</v>
      </c>
      <c r="AF1379" s="6">
        <v>0.116536681097813</v>
      </c>
      <c r="AG1379" s="6">
        <v>8.0793247772126001E-2</v>
      </c>
      <c r="AH1379" s="6">
        <v>8.4816954892534588E-2</v>
      </c>
      <c r="AI1379" s="6">
        <v>8.3002581631335504E-2</v>
      </c>
      <c r="AJ1379" s="6">
        <v>9.4934959954051698E-2</v>
      </c>
      <c r="AK1379" s="6">
        <v>5.9654556443761199E-2</v>
      </c>
      <c r="AL1379" s="6">
        <v>8.2504915708383794E-2</v>
      </c>
      <c r="AM1379" s="6">
        <v>7.8863271466741491E-2</v>
      </c>
      <c r="AN1379" s="6">
        <v>0.10407498038193801</v>
      </c>
      <c r="AO1379" s="6">
        <v>0.13459582201537901</v>
      </c>
      <c r="AP1379" s="6">
        <v>9.478276075730159E-2</v>
      </c>
      <c r="AQ1379" s="6">
        <v>7.7183463333115501E-2</v>
      </c>
      <c r="AR1379" s="6">
        <v>0.10568493105765601</v>
      </c>
      <c r="AS1379" s="6">
        <v>8.4911845398185193E-2</v>
      </c>
      <c r="AT1379" s="6">
        <v>8.1085543871756802E-2</v>
      </c>
      <c r="AU1379" s="6">
        <v>8.6032491151864898E-2</v>
      </c>
      <c r="AV1379" s="6">
        <v>9.7332317416041009E-2</v>
      </c>
      <c r="AW1379" s="6">
        <v>5.1422081045077006E-2</v>
      </c>
      <c r="AX1379" s="6">
        <v>6.7050863630311305E-2</v>
      </c>
      <c r="AY1379" s="6">
        <v>7.90479642735437E-2</v>
      </c>
      <c r="AZ1379" s="6">
        <v>0.12852346203639001</v>
      </c>
      <c r="BA1379" s="6">
        <v>5.6221122276587196E-2</v>
      </c>
      <c r="BB1379" s="6">
        <v>8.3002581631335504E-2</v>
      </c>
      <c r="BC1379" s="6">
        <v>8.2018816838201294E-2</v>
      </c>
      <c r="BD1379" s="6">
        <v>9.4333889202311602E-2</v>
      </c>
      <c r="BE1379" s="6">
        <v>0.109824432941956</v>
      </c>
      <c r="BF1379" s="6">
        <v>9.4117736085907996E-2</v>
      </c>
      <c r="BG1379" s="6">
        <v>8.1850234489552406E-2</v>
      </c>
      <c r="BH1379" s="6">
        <v>6.6967274060423895E-2</v>
      </c>
      <c r="BI1379" s="6">
        <v>9.3335688920026597E-2</v>
      </c>
      <c r="BJ1379" s="6">
        <v>9.8365718131361191E-2</v>
      </c>
      <c r="BK1379" s="6">
        <v>8.5477766811619102E-2</v>
      </c>
      <c r="BL1379" s="6">
        <v>8.5868557391959505E-2</v>
      </c>
      <c r="BM1379" s="6">
        <v>9.0612033985189702E-2</v>
      </c>
      <c r="BN1379" s="6">
        <v>0.11495166045418401</v>
      </c>
      <c r="BO1379" s="6">
        <v>6.02158355099374E-2</v>
      </c>
      <c r="BP1379" s="6">
        <v>6.1025773234931704E-2</v>
      </c>
      <c r="BQ1379" s="6">
        <v>9.282946548330219E-2</v>
      </c>
      <c r="BR1379" s="6">
        <v>0.11596503583326101</v>
      </c>
      <c r="BS1379" s="6">
        <v>4.9038218145724503E-2</v>
      </c>
      <c r="BT1379" s="6">
        <v>7.9585232338980405E-2</v>
      </c>
      <c r="BU1379" s="6">
        <v>8.8993860475407305E-2</v>
      </c>
      <c r="BV1379" s="5"/>
      <c r="BW1379" s="6">
        <v>0.10657387718269601</v>
      </c>
      <c r="BX1379" s="6">
        <v>2.6424151417937601E-2</v>
      </c>
      <c r="BY1379" s="6">
        <v>9.5307497039001793E-2</v>
      </c>
      <c r="BZ1379" s="6">
        <v>8.4818316854881795E-2</v>
      </c>
      <c r="CA1379" s="6">
        <v>8.8177416952456303E-2</v>
      </c>
      <c r="CB1379" s="6">
        <v>8.9226802343122302E-2</v>
      </c>
      <c r="CC1379" s="6">
        <v>7.98091358074135E-2</v>
      </c>
      <c r="CD1379" s="6">
        <v>0.119938904496144</v>
      </c>
      <c r="CE1379" s="6">
        <v>6.1464716461148795E-2</v>
      </c>
    </row>
    <row r="1380" spans="1:83">
      <c r="A1380" s="4">
        <v>0</v>
      </c>
      <c r="B1380" s="6">
        <v>0.168866704577464</v>
      </c>
      <c r="C1380" s="6">
        <v>0.129444583199681</v>
      </c>
      <c r="D1380" s="6">
        <v>0.14946756515290502</v>
      </c>
      <c r="E1380" s="6">
        <v>0.14669496729407</v>
      </c>
      <c r="F1380" s="6">
        <v>0.151909414928354</v>
      </c>
      <c r="G1380" s="6">
        <v>0.17726208503247498</v>
      </c>
      <c r="H1380" s="6">
        <v>0.16046410804441302</v>
      </c>
      <c r="I1380" s="6">
        <v>0.16462832981671302</v>
      </c>
      <c r="J1380" s="6">
        <v>0.15892254354021099</v>
      </c>
      <c r="K1380" s="6">
        <v>0.18202792511972402</v>
      </c>
      <c r="L1380" s="6">
        <v>0.17793077163204601</v>
      </c>
      <c r="M1380" s="6">
        <v>0.148613143301038</v>
      </c>
      <c r="N1380" s="6">
        <v>0.13852668458652301</v>
      </c>
      <c r="O1380" s="6">
        <v>0.16400523811763001</v>
      </c>
      <c r="P1380" s="6">
        <v>0.17051408813900501</v>
      </c>
      <c r="Q1380" s="6">
        <v>0.17719499422680399</v>
      </c>
      <c r="R1380" s="6">
        <v>0.123403667657092</v>
      </c>
      <c r="S1380" s="6">
        <v>0.12631899275851899</v>
      </c>
      <c r="T1380" s="6">
        <v>0.13721796041378298</v>
      </c>
      <c r="U1380" s="6">
        <v>0.13153694945126301</v>
      </c>
      <c r="V1380" s="6">
        <v>0.19013372321127101</v>
      </c>
      <c r="W1380" s="6">
        <v>0.16252600694549499</v>
      </c>
      <c r="X1380" s="6">
        <v>0.16574717088440799</v>
      </c>
      <c r="Y1380" s="6">
        <v>0.16126186734211001</v>
      </c>
      <c r="Z1380" s="6">
        <v>0.143241758030378</v>
      </c>
      <c r="AA1380" s="6">
        <v>0.19110475507140698</v>
      </c>
      <c r="AB1380" s="6">
        <v>0.179591216810772</v>
      </c>
      <c r="AC1380" s="6">
        <v>0.15699867580642801</v>
      </c>
      <c r="AD1380" s="6">
        <v>0.16899091031466898</v>
      </c>
      <c r="AE1380" s="6">
        <v>0.15578781013920301</v>
      </c>
      <c r="AF1380" s="6">
        <v>0.143686812820259</v>
      </c>
      <c r="AG1380" s="6">
        <v>0.165066330845134</v>
      </c>
      <c r="AH1380" s="6">
        <v>0.17053066485330601</v>
      </c>
      <c r="AI1380" s="6">
        <v>0.22270088545456102</v>
      </c>
      <c r="AJ1380" s="6">
        <v>0.18147135733952802</v>
      </c>
      <c r="AK1380" s="6">
        <v>0.13573857141256102</v>
      </c>
      <c r="AL1380" s="6">
        <v>0.153232504988251</v>
      </c>
      <c r="AM1380" s="6">
        <v>0.15804174390952</v>
      </c>
      <c r="AN1380" s="6">
        <v>0.14942735606083601</v>
      </c>
      <c r="AO1380" s="6">
        <v>0.13536778143854</v>
      </c>
      <c r="AP1380" s="6">
        <v>0.22740420641151199</v>
      </c>
      <c r="AQ1380" s="6">
        <v>0.12457869892565601</v>
      </c>
      <c r="AR1380" s="6">
        <v>0.26280444940169501</v>
      </c>
      <c r="AS1380" s="6">
        <v>0.109089070920234</v>
      </c>
      <c r="AT1380" s="6">
        <v>0.14010105619024599</v>
      </c>
      <c r="AU1380" s="6">
        <v>0.15188432917296099</v>
      </c>
      <c r="AV1380" s="6">
        <v>0.173427260787617</v>
      </c>
      <c r="AW1380" s="6">
        <v>0.22182625054600799</v>
      </c>
      <c r="AX1380" s="6">
        <v>0.17721163529613801</v>
      </c>
      <c r="AY1380" s="6">
        <v>0.18083713066646301</v>
      </c>
      <c r="AZ1380" s="6">
        <v>0.20779396594660401</v>
      </c>
      <c r="BA1380" s="6">
        <v>0.10141338748230699</v>
      </c>
      <c r="BB1380" s="6">
        <v>0.22270088545456102</v>
      </c>
      <c r="BC1380" s="6">
        <v>0.13579664326011598</v>
      </c>
      <c r="BD1380" s="6">
        <v>0.17376220376315701</v>
      </c>
      <c r="BE1380" s="6">
        <v>0.11604201516257101</v>
      </c>
      <c r="BF1380" s="6">
        <v>0.16198738418604003</v>
      </c>
      <c r="BG1380" s="6">
        <v>0.177736326416988</v>
      </c>
      <c r="BH1380" s="6">
        <v>0.21616217001919</v>
      </c>
      <c r="BI1380" s="6">
        <v>0.18639335845587698</v>
      </c>
      <c r="BJ1380" s="6">
        <v>0.17604838948144799</v>
      </c>
      <c r="BK1380" s="6">
        <v>0.16000297597357299</v>
      </c>
      <c r="BL1380" s="6">
        <v>0.17234568008252399</v>
      </c>
      <c r="BM1380" s="6">
        <v>0.16155481062765401</v>
      </c>
      <c r="BN1380" s="6">
        <v>0.16625291032909101</v>
      </c>
      <c r="BO1380" s="6">
        <v>0.18602020065194702</v>
      </c>
      <c r="BP1380" s="6">
        <v>0.17888655540569398</v>
      </c>
      <c r="BQ1380" s="6">
        <v>0.17696871949177301</v>
      </c>
      <c r="BR1380" s="6">
        <v>9.3736807803657105E-2</v>
      </c>
      <c r="BS1380" s="6">
        <v>0.143227949309709</v>
      </c>
      <c r="BT1380" s="6">
        <v>0.152414206080218</v>
      </c>
      <c r="BU1380" s="6">
        <v>0.20988740700941899</v>
      </c>
      <c r="BV1380" s="6">
        <v>0.110778733303893</v>
      </c>
      <c r="BW1380" s="6">
        <v>0.18971375890792999</v>
      </c>
      <c r="BX1380" s="6">
        <v>0.12473244351684601</v>
      </c>
      <c r="BY1380" s="6">
        <v>8.9421631311975905E-2</v>
      </c>
      <c r="BZ1380" s="6">
        <v>0.180978102232497</v>
      </c>
      <c r="CA1380" s="6">
        <v>0.17214076677493201</v>
      </c>
      <c r="CB1380" s="6">
        <v>0.172548363110615</v>
      </c>
      <c r="CC1380" s="6">
        <v>0.15987828899911802</v>
      </c>
      <c r="CD1380" s="6">
        <v>0.18505495087901599</v>
      </c>
      <c r="CE1380" s="6">
        <v>0.22451190203787599</v>
      </c>
    </row>
    <row r="1381" spans="1:83">
      <c r="A1381" s="4">
        <v>1</v>
      </c>
      <c r="B1381" s="6">
        <v>0.29816455594448399</v>
      </c>
      <c r="C1381" s="6">
        <v>0.241418912347523</v>
      </c>
      <c r="D1381" s="6">
        <v>0.27544529929950901</v>
      </c>
      <c r="E1381" s="6">
        <v>0.26343477107498797</v>
      </c>
      <c r="F1381" s="6">
        <v>0.28368988278339197</v>
      </c>
      <c r="G1381" s="6">
        <v>0.30136885676389302</v>
      </c>
      <c r="H1381" s="6">
        <v>0.29495750093366202</v>
      </c>
      <c r="I1381" s="6">
        <v>0.24617696547130102</v>
      </c>
      <c r="J1381" s="6">
        <v>0.29214256767975699</v>
      </c>
      <c r="K1381" s="6">
        <v>0.29926303222456796</v>
      </c>
      <c r="L1381" s="6">
        <v>0.32485065311806699</v>
      </c>
      <c r="M1381" s="6">
        <v>0.29690079377380402</v>
      </c>
      <c r="N1381" s="6">
        <v>0.26561875995767997</v>
      </c>
      <c r="O1381" s="6">
        <v>0.29415676336184904</v>
      </c>
      <c r="P1381" s="6">
        <v>0.34565600019759996</v>
      </c>
      <c r="Q1381" s="6">
        <v>0.30192288061704903</v>
      </c>
      <c r="R1381" s="6">
        <v>0.15913152569995401</v>
      </c>
      <c r="S1381" s="6">
        <v>0.22961800220355399</v>
      </c>
      <c r="T1381" s="6">
        <v>0.260236569677809</v>
      </c>
      <c r="U1381" s="6">
        <v>0.259368730880572</v>
      </c>
      <c r="V1381" s="6">
        <v>0.28745722583154998</v>
      </c>
      <c r="W1381" s="6">
        <v>0.27824598403449502</v>
      </c>
      <c r="X1381" s="6">
        <v>0.31399454904349899</v>
      </c>
      <c r="Y1381" s="6">
        <v>0.30838461993831601</v>
      </c>
      <c r="Z1381" s="6">
        <v>0.251938282736827</v>
      </c>
      <c r="AA1381" s="6">
        <v>0.28453679620505501</v>
      </c>
      <c r="AB1381" s="6">
        <v>0.29487936131280101</v>
      </c>
      <c r="AC1381" s="6">
        <v>0.31553905043914399</v>
      </c>
      <c r="AD1381" s="6">
        <v>0.28207710491853799</v>
      </c>
      <c r="AE1381" s="6">
        <v>0.29279627269750702</v>
      </c>
      <c r="AF1381" s="6">
        <v>0.27021448667214099</v>
      </c>
      <c r="AG1381" s="6">
        <v>0.30214330018869701</v>
      </c>
      <c r="AH1381" s="6">
        <v>0.31530681947419903</v>
      </c>
      <c r="AI1381" s="6">
        <v>0.26417068770956598</v>
      </c>
      <c r="AJ1381" s="6">
        <v>0.311461645386158</v>
      </c>
      <c r="AK1381" s="6">
        <v>0.28158294847770199</v>
      </c>
      <c r="AL1381" s="6">
        <v>0.31157422113113403</v>
      </c>
      <c r="AM1381" s="6">
        <v>0.27623298588376499</v>
      </c>
      <c r="AN1381" s="6">
        <v>0.24429252018887598</v>
      </c>
      <c r="AO1381" s="6">
        <v>0.307779860472633</v>
      </c>
      <c r="AP1381" s="6">
        <v>0.29396089798842301</v>
      </c>
      <c r="AQ1381" s="6">
        <v>0.34384110834124798</v>
      </c>
      <c r="AR1381" s="6">
        <v>0.17933935337697998</v>
      </c>
      <c r="AS1381" s="6">
        <v>0.36213972269624001</v>
      </c>
      <c r="AT1381" s="6">
        <v>0.35353770606954904</v>
      </c>
      <c r="AU1381" s="6">
        <v>0.312828655694316</v>
      </c>
      <c r="AV1381" s="6">
        <v>0.315630933849814</v>
      </c>
      <c r="AW1381" s="6">
        <v>0.33406104588432695</v>
      </c>
      <c r="AX1381" s="6">
        <v>0.31119630764147499</v>
      </c>
      <c r="AY1381" s="6">
        <v>0.33776317183634802</v>
      </c>
      <c r="AZ1381" s="6">
        <v>0.26792212052508302</v>
      </c>
      <c r="BA1381" s="6">
        <v>0.337628112761308</v>
      </c>
      <c r="BB1381" s="6">
        <v>0.26417068770956598</v>
      </c>
      <c r="BC1381" s="6">
        <v>0.22755981538546699</v>
      </c>
      <c r="BD1381" s="6">
        <v>0.23776905328708298</v>
      </c>
      <c r="BE1381" s="6">
        <v>0.28400167369314799</v>
      </c>
      <c r="BF1381" s="6">
        <v>0.318070944144629</v>
      </c>
      <c r="BG1381" s="6">
        <v>0.300235997617609</v>
      </c>
      <c r="BH1381" s="6">
        <v>0.302492765556928</v>
      </c>
      <c r="BI1381" s="6">
        <v>0.24469482014705701</v>
      </c>
      <c r="BJ1381" s="6">
        <v>0.31191609308884899</v>
      </c>
      <c r="BK1381" s="6">
        <v>0.29803426375043301</v>
      </c>
      <c r="BL1381" s="6">
        <v>0.25062385180254398</v>
      </c>
      <c r="BM1381" s="6">
        <v>0.300791730301601</v>
      </c>
      <c r="BN1381" s="6">
        <v>0.29724742791570402</v>
      </c>
      <c r="BO1381" s="6">
        <v>0.328728914562331</v>
      </c>
      <c r="BP1381" s="6">
        <v>0.332890238155989</v>
      </c>
      <c r="BQ1381" s="6">
        <v>0.31774910974069998</v>
      </c>
      <c r="BR1381" s="6">
        <v>0.21462155555756901</v>
      </c>
      <c r="BS1381" s="6">
        <v>0.25490356452521601</v>
      </c>
      <c r="BT1381" s="6">
        <v>0.29254206017913903</v>
      </c>
      <c r="BU1381" s="6">
        <v>0.28121751998489303</v>
      </c>
      <c r="BV1381" s="6">
        <v>0.39020997566232302</v>
      </c>
      <c r="BW1381" s="6">
        <v>0.19357786835295698</v>
      </c>
      <c r="BX1381" s="6">
        <v>0.23926994699198001</v>
      </c>
      <c r="BY1381" s="6">
        <v>0.29170235460718003</v>
      </c>
      <c r="BZ1381" s="6">
        <v>0.31069053498702798</v>
      </c>
      <c r="CA1381" s="6">
        <v>0.29886938594109497</v>
      </c>
      <c r="CB1381" s="6">
        <v>0.170445366099652</v>
      </c>
      <c r="CC1381" s="6">
        <v>0.31128482783012601</v>
      </c>
      <c r="CD1381" s="6">
        <v>0.26063009640202101</v>
      </c>
      <c r="CE1381" s="6">
        <v>0.264077894750121</v>
      </c>
    </row>
    <row r="1382" spans="1:83">
      <c r="A1382" s="4">
        <v>2</v>
      </c>
      <c r="B1382" s="6">
        <v>0.23696103843140101</v>
      </c>
      <c r="C1382" s="6">
        <v>0.28019842612625501</v>
      </c>
      <c r="D1382" s="6">
        <v>0.273360377053047</v>
      </c>
      <c r="E1382" s="6">
        <v>0.28542403974666003</v>
      </c>
      <c r="F1382" s="6">
        <v>0.27813523116806099</v>
      </c>
      <c r="G1382" s="6">
        <v>0.21930432995572002</v>
      </c>
      <c r="H1382" s="6">
        <v>0.25463292337073201</v>
      </c>
      <c r="I1382" s="6">
        <v>0.21810066096554501</v>
      </c>
      <c r="J1382" s="6">
        <v>0.24336148006342198</v>
      </c>
      <c r="K1382" s="6">
        <v>0.24336358639660699</v>
      </c>
      <c r="L1382" s="6">
        <v>0.21817982010811898</v>
      </c>
      <c r="M1382" s="6">
        <v>0.25995042231364701</v>
      </c>
      <c r="N1382" s="6">
        <v>0.25743723581440003</v>
      </c>
      <c r="O1382" s="6">
        <v>0.21782936715444201</v>
      </c>
      <c r="P1382" s="6">
        <v>0.191297092871276</v>
      </c>
      <c r="Q1382" s="6">
        <v>0.25272273360859898</v>
      </c>
      <c r="R1382" s="6">
        <v>0.25447809734118304</v>
      </c>
      <c r="S1382" s="6">
        <v>0.226472915613909</v>
      </c>
      <c r="T1382" s="6">
        <v>0.24488057164104798</v>
      </c>
      <c r="U1382" s="6">
        <v>0.26184186342993399</v>
      </c>
      <c r="V1382" s="6">
        <v>0.232983314872998</v>
      </c>
      <c r="W1382" s="6">
        <v>0.25133603521508996</v>
      </c>
      <c r="X1382" s="6">
        <v>0.267630852893186</v>
      </c>
      <c r="Y1382" s="6">
        <v>0.277190711413277</v>
      </c>
      <c r="Z1382" s="6">
        <v>0.21084663172588999</v>
      </c>
      <c r="AA1382" s="6">
        <v>0.25427868404795101</v>
      </c>
      <c r="AB1382" s="6">
        <v>0.22689395043433802</v>
      </c>
      <c r="AC1382" s="6">
        <v>0.22970477841213799</v>
      </c>
      <c r="AD1382" s="6">
        <v>0.24967899921588599</v>
      </c>
      <c r="AE1382" s="6">
        <v>0.253814380399904</v>
      </c>
      <c r="AF1382" s="6">
        <v>0.262399310304397</v>
      </c>
      <c r="AG1382" s="6">
        <v>0.24527370643103399</v>
      </c>
      <c r="AH1382" s="6">
        <v>0.22469309000374099</v>
      </c>
      <c r="AI1382" s="6">
        <v>0.21330673160871799</v>
      </c>
      <c r="AJ1382" s="6">
        <v>0.19904532211175699</v>
      </c>
      <c r="AK1382" s="6">
        <v>0.25898077999492797</v>
      </c>
      <c r="AL1382" s="6">
        <v>0.22453719852666498</v>
      </c>
      <c r="AM1382" s="6">
        <v>0.27963862643926701</v>
      </c>
      <c r="AN1382" s="6">
        <v>0.30414858904888503</v>
      </c>
      <c r="AO1382" s="6">
        <v>0.20189744741717799</v>
      </c>
      <c r="AP1382" s="6">
        <v>0.23639424527004599</v>
      </c>
      <c r="AQ1382" s="6">
        <v>0.274348193679749</v>
      </c>
      <c r="AR1382" s="6">
        <v>0.22669954859747998</v>
      </c>
      <c r="AS1382" s="6">
        <v>0.21015980793401901</v>
      </c>
      <c r="AT1382" s="6">
        <v>0.22570054408668599</v>
      </c>
      <c r="AU1382" s="6">
        <v>0.24994840869073101</v>
      </c>
      <c r="AV1382" s="6">
        <v>0.20921270924769</v>
      </c>
      <c r="AW1382" s="6">
        <v>0.26244002775348102</v>
      </c>
      <c r="AX1382" s="6">
        <v>0.19698781319241299</v>
      </c>
      <c r="AY1382" s="6">
        <v>0.22848574184791498</v>
      </c>
      <c r="AZ1382" s="6">
        <v>0.16817837283787998</v>
      </c>
      <c r="BA1382" s="6">
        <v>0.17217687614789601</v>
      </c>
      <c r="BB1382" s="6">
        <v>0.21330673160871799</v>
      </c>
      <c r="BC1382" s="6">
        <v>0.21372963752673801</v>
      </c>
      <c r="BD1382" s="6">
        <v>0.260449219951156</v>
      </c>
      <c r="BE1382" s="6">
        <v>0.23092139989618499</v>
      </c>
      <c r="BF1382" s="6">
        <v>0.248808913864392</v>
      </c>
      <c r="BG1382" s="6">
        <v>0.233876485950749</v>
      </c>
      <c r="BH1382" s="6">
        <v>0.22048338923048402</v>
      </c>
      <c r="BI1382" s="6">
        <v>0.252997338926852</v>
      </c>
      <c r="BJ1382" s="6">
        <v>0.22089225194296</v>
      </c>
      <c r="BK1382" s="6">
        <v>0.24139585280447601</v>
      </c>
      <c r="BL1382" s="6">
        <v>0.244826003850865</v>
      </c>
      <c r="BM1382" s="6">
        <v>0.248091256918437</v>
      </c>
      <c r="BN1382" s="6">
        <v>0.24436618221584699</v>
      </c>
      <c r="BO1382" s="6">
        <v>0.218499568317499</v>
      </c>
      <c r="BP1382" s="6">
        <v>0.20798552727685699</v>
      </c>
      <c r="BQ1382" s="6">
        <v>0.23406633495682599</v>
      </c>
      <c r="BR1382" s="6">
        <v>0.19314976046614699</v>
      </c>
      <c r="BS1382" s="6">
        <v>0.25449128197480997</v>
      </c>
      <c r="BT1382" s="6">
        <v>0.26568532352001201</v>
      </c>
      <c r="BU1382" s="6">
        <v>0.20557220635246998</v>
      </c>
      <c r="BV1382" s="6">
        <v>0.27092292960953701</v>
      </c>
      <c r="BW1382" s="6">
        <v>0.198900798878058</v>
      </c>
      <c r="BX1382" s="6">
        <v>0.27916773767634301</v>
      </c>
      <c r="BY1382" s="6">
        <v>0.265176772496244</v>
      </c>
      <c r="BZ1382" s="6">
        <v>0.225350355363441</v>
      </c>
      <c r="CA1382" s="6">
        <v>0.238587827862281</v>
      </c>
      <c r="CB1382" s="6">
        <v>0.267516095360186</v>
      </c>
      <c r="CC1382" s="6">
        <v>0.26046089526730598</v>
      </c>
      <c r="CD1382" s="6">
        <v>0.158939245184295</v>
      </c>
      <c r="CE1382" s="6">
        <v>0.18507769363271301</v>
      </c>
    </row>
    <row r="1383" spans="1:83">
      <c r="A1383" s="4" t="s">
        <v>209</v>
      </c>
      <c r="B1383" s="6">
        <v>7.6870914596529005E-2</v>
      </c>
      <c r="C1383" s="6">
        <v>0.129927378910418</v>
      </c>
      <c r="D1383" s="6">
        <v>8.4690136504838809E-2</v>
      </c>
      <c r="E1383" s="6">
        <v>8.17416335681488E-2</v>
      </c>
      <c r="F1383" s="6">
        <v>7.6460150528036605E-2</v>
      </c>
      <c r="G1383" s="6">
        <v>7.38497865867353E-2</v>
      </c>
      <c r="H1383" s="6">
        <v>7.9894639355285693E-2</v>
      </c>
      <c r="I1383" s="6">
        <v>0.10690015897869599</v>
      </c>
      <c r="J1383" s="6">
        <v>7.9941301115071597E-2</v>
      </c>
      <c r="K1383" s="6">
        <v>7.28303977159033E-2</v>
      </c>
      <c r="L1383" s="6">
        <v>6.4356692113871503E-2</v>
      </c>
      <c r="M1383" s="6">
        <v>7.88822614160474E-2</v>
      </c>
      <c r="N1383" s="6">
        <v>9.5724878942060596E-2</v>
      </c>
      <c r="O1383" s="6">
        <v>7.0584917725478494E-2</v>
      </c>
      <c r="P1383" s="6">
        <v>4.8435838100453897E-2</v>
      </c>
      <c r="Q1383" s="6">
        <v>7.6872138494485598E-2</v>
      </c>
      <c r="R1383" s="6">
        <v>0.159847675998364</v>
      </c>
      <c r="S1383" s="6">
        <v>0.13131655997562999</v>
      </c>
      <c r="T1383" s="6">
        <v>8.8411191425988897E-2</v>
      </c>
      <c r="U1383" s="6">
        <v>9.3413400192953688E-2</v>
      </c>
      <c r="V1383" s="6">
        <v>9.6183306084366205E-2</v>
      </c>
      <c r="W1383" s="6">
        <v>9.0477486047563893E-2</v>
      </c>
      <c r="X1383" s="6">
        <v>7.2245304874934607E-2</v>
      </c>
      <c r="Y1383" s="6">
        <v>9.8111048635065604E-2</v>
      </c>
      <c r="Z1383" s="6">
        <v>0.103789694126088</v>
      </c>
      <c r="AA1383" s="6">
        <v>5.8867749773192105E-2</v>
      </c>
      <c r="AB1383" s="6">
        <v>6.9676473713326401E-2</v>
      </c>
      <c r="AC1383" s="6">
        <v>7.7094981442441798E-2</v>
      </c>
      <c r="AD1383" s="6">
        <v>8.78880217349364E-2</v>
      </c>
      <c r="AE1383" s="6">
        <v>8.5479944089514301E-2</v>
      </c>
      <c r="AF1383" s="6">
        <v>6.2590548629127496E-2</v>
      </c>
      <c r="AG1383" s="6">
        <v>7.5459519955500098E-2</v>
      </c>
      <c r="AH1383" s="6">
        <v>7.8234104773121302E-2</v>
      </c>
      <c r="AI1383" s="6">
        <v>6.0586638754977502E-2</v>
      </c>
      <c r="AJ1383" s="6">
        <v>8.1505887888685999E-2</v>
      </c>
      <c r="AK1383" s="6">
        <v>0.11034474556049399</v>
      </c>
      <c r="AL1383" s="6">
        <v>8.5740950928472795E-2</v>
      </c>
      <c r="AM1383" s="6">
        <v>8.5249720263450401E-2</v>
      </c>
      <c r="AN1383" s="6">
        <v>9.020733259856821E-2</v>
      </c>
      <c r="AO1383" s="6">
        <v>2.2569093711762502E-2</v>
      </c>
      <c r="AP1383" s="6">
        <v>5.7479680417797205E-2</v>
      </c>
      <c r="AQ1383" s="6">
        <v>5.78007798337246E-2</v>
      </c>
      <c r="AR1383" s="6">
        <v>7.6596815878155311E-2</v>
      </c>
      <c r="AS1383" s="6">
        <v>4.5134963828029805E-2</v>
      </c>
      <c r="AT1383" s="6">
        <v>8.24278699661984E-2</v>
      </c>
      <c r="AU1383" s="6">
        <v>9.4505451013041905E-2</v>
      </c>
      <c r="AV1383" s="6">
        <v>7.4841598703694501E-2</v>
      </c>
      <c r="AW1383" s="6">
        <v>4.7480968127967399E-2</v>
      </c>
      <c r="AX1383" s="6">
        <v>6.8429078847809702E-2</v>
      </c>
      <c r="AY1383" s="6">
        <v>5.8119122848504998E-2</v>
      </c>
      <c r="AZ1383" s="6">
        <v>8.3084429273060603E-2</v>
      </c>
      <c r="BA1383" s="6">
        <v>0.17494978053907498</v>
      </c>
      <c r="BB1383" s="6">
        <v>6.0586638754977502E-2</v>
      </c>
      <c r="BC1383" s="6">
        <v>8.6079898200010885E-2</v>
      </c>
      <c r="BD1383" s="6">
        <v>0.104477508280333</v>
      </c>
      <c r="BE1383" s="6">
        <v>0.123176550302596</v>
      </c>
      <c r="BF1383" s="6">
        <v>6.462848707476429E-2</v>
      </c>
      <c r="BG1383" s="6">
        <v>7.3148228582599104E-2</v>
      </c>
      <c r="BH1383" s="6">
        <v>6.7140340492620507E-2</v>
      </c>
      <c r="BI1383" s="6">
        <v>8.3890917587535002E-2</v>
      </c>
      <c r="BJ1383" s="6">
        <v>5.5960978593419801E-2</v>
      </c>
      <c r="BK1383" s="6">
        <v>8.1862979524425714E-2</v>
      </c>
      <c r="BL1383" s="6">
        <v>8.655766687894699E-2</v>
      </c>
      <c r="BM1383" s="6">
        <v>6.1455730057330807E-2</v>
      </c>
      <c r="BN1383" s="6">
        <v>8.3355404935433086E-2</v>
      </c>
      <c r="BO1383" s="6">
        <v>9.7531698648554099E-2</v>
      </c>
      <c r="BP1383" s="6">
        <v>8.1971724438989493E-2</v>
      </c>
      <c r="BQ1383" s="6">
        <v>6.5531809923339207E-2</v>
      </c>
      <c r="BR1383" s="6">
        <v>0.13114397292004301</v>
      </c>
      <c r="BS1383" s="6">
        <v>0.136477383331223</v>
      </c>
      <c r="BT1383" s="6">
        <v>7.9297951244036297E-2</v>
      </c>
      <c r="BU1383" s="6">
        <v>4.5727681832527095E-2</v>
      </c>
      <c r="BV1383" s="6">
        <v>0.195920184354687</v>
      </c>
      <c r="BW1383" s="6">
        <v>7.3294007962960803E-2</v>
      </c>
      <c r="BX1383" s="6">
        <v>9.3820413291825208E-2</v>
      </c>
      <c r="BY1383" s="6">
        <v>7.5573861931915898E-2</v>
      </c>
      <c r="BZ1383" s="6">
        <v>7.1724378464562796E-2</v>
      </c>
      <c r="CA1383" s="6">
        <v>7.7287778480971903E-2</v>
      </c>
      <c r="CB1383" s="6">
        <v>0.18985180007349498</v>
      </c>
      <c r="CC1383" s="6">
        <v>8.1233306940376698E-2</v>
      </c>
      <c r="CD1383" s="6">
        <v>5.9014117856580596E-2</v>
      </c>
      <c r="CE1383" s="6">
        <v>8.7384923735605705E-2</v>
      </c>
    </row>
    <row r="1384" spans="1:83">
      <c r="A1384" s="4" t="s">
        <v>136</v>
      </c>
      <c r="B1384" s="6">
        <v>6.0859979834758195E-2</v>
      </c>
      <c r="C1384" s="6">
        <v>9.5859164159703789E-2</v>
      </c>
      <c r="D1384" s="6">
        <v>0.107318440968013</v>
      </c>
      <c r="E1384" s="6">
        <v>0.10749555132077701</v>
      </c>
      <c r="F1384" s="6">
        <v>9.1433523380659507E-2</v>
      </c>
      <c r="G1384" s="6">
        <v>4.5754497695770308E-2</v>
      </c>
      <c r="H1384" s="6">
        <v>7.5978445582831303E-2</v>
      </c>
      <c r="I1384" s="6">
        <v>0.129675194934811</v>
      </c>
      <c r="J1384" s="6">
        <v>3.9163358547463403E-2</v>
      </c>
      <c r="K1384" s="6">
        <v>5.0138457656772904E-2</v>
      </c>
      <c r="L1384" s="6">
        <v>3.9724638320045899E-2</v>
      </c>
      <c r="M1384" s="6">
        <v>8.3684221408108397E-2</v>
      </c>
      <c r="N1384" s="6">
        <v>9.403145570865791E-2</v>
      </c>
      <c r="O1384" s="6">
        <v>6.9882092779811791E-2</v>
      </c>
      <c r="P1384" s="6">
        <v>8.0868689973969399E-2</v>
      </c>
      <c r="Q1384" s="6">
        <v>4.39934479647879E-2</v>
      </c>
      <c r="R1384" s="6">
        <v>0.136544968295223</v>
      </c>
      <c r="S1384" s="6">
        <v>0.11918078059726399</v>
      </c>
      <c r="T1384" s="6">
        <v>0.11521990355466</v>
      </c>
      <c r="U1384" s="6">
        <v>7.8037092083544798E-2</v>
      </c>
      <c r="V1384" s="6">
        <v>5.2805628125405499E-2</v>
      </c>
      <c r="W1384" s="6">
        <v>4.8462948262303296E-2</v>
      </c>
      <c r="X1384" s="6">
        <v>4.7260586305012092E-2</v>
      </c>
      <c r="Y1384" s="6">
        <v>4.2309523292975902E-2</v>
      </c>
      <c r="Z1384" s="6">
        <v>0.13719587071290301</v>
      </c>
      <c r="AA1384" s="6">
        <v>4.45467193258344E-2</v>
      </c>
      <c r="AB1384" s="6">
        <v>5.4466067410713297E-2</v>
      </c>
      <c r="AC1384" s="6">
        <v>7.0672641491973595E-2</v>
      </c>
      <c r="AD1384" s="6">
        <v>5.8094118636488903E-2</v>
      </c>
      <c r="AE1384" s="6">
        <v>5.9069898653570901E-2</v>
      </c>
      <c r="AF1384" s="6">
        <v>5.6160534607583801E-2</v>
      </c>
      <c r="AG1384" s="6">
        <v>6.7678968097117098E-2</v>
      </c>
      <c r="AH1384" s="6">
        <v>5.3203815465578404E-2</v>
      </c>
      <c r="AI1384" s="6">
        <v>6.3001348801294002E-2</v>
      </c>
      <c r="AJ1384" s="6">
        <v>7.0117924254391603E-2</v>
      </c>
      <c r="AK1384" s="6">
        <v>9.0698682796742688E-2</v>
      </c>
      <c r="AL1384" s="6">
        <v>6.3922440305020492E-2</v>
      </c>
      <c r="AM1384" s="6">
        <v>5.4789663278940998E-2</v>
      </c>
      <c r="AN1384" s="6">
        <v>4.5281190793160994E-2</v>
      </c>
      <c r="AO1384" s="6">
        <v>7.1926569077102001E-2</v>
      </c>
      <c r="AP1384" s="6">
        <v>4.2535634951504697E-2</v>
      </c>
      <c r="AQ1384" s="6">
        <v>6.1438044211226096E-2</v>
      </c>
      <c r="AR1384" s="6">
        <v>6.8483727766878208E-2</v>
      </c>
      <c r="AS1384" s="6">
        <v>7.1376450497094804E-2</v>
      </c>
      <c r="AT1384" s="6">
        <v>6.9771313158764003E-2</v>
      </c>
      <c r="AU1384" s="6">
        <v>4.6570129788267904E-2</v>
      </c>
      <c r="AV1384" s="6">
        <v>5.1343858970828403E-2</v>
      </c>
      <c r="AW1384" s="5"/>
      <c r="AX1384" s="6">
        <v>9.3258143548301309E-2</v>
      </c>
      <c r="AY1384" s="6">
        <v>6.2470361809724706E-2</v>
      </c>
      <c r="AZ1384" s="6">
        <v>7.9963211147347404E-2</v>
      </c>
      <c r="BA1384" s="6">
        <v>7.1354976708333406E-2</v>
      </c>
      <c r="BB1384" s="6">
        <v>6.3001348801294002E-2</v>
      </c>
      <c r="BC1384" s="6">
        <v>9.6612265639492406E-2</v>
      </c>
      <c r="BD1384" s="6">
        <v>6.3756648177234698E-2</v>
      </c>
      <c r="BE1384" s="6">
        <v>4.45388972248459E-2</v>
      </c>
      <c r="BF1384" s="6">
        <v>4.9602564990467404E-2</v>
      </c>
      <c r="BG1384" s="6">
        <v>6.2200742041034499E-2</v>
      </c>
      <c r="BH1384" s="6">
        <v>3.9373684065913399E-2</v>
      </c>
      <c r="BI1384" s="6">
        <v>4.9295304732606404E-2</v>
      </c>
      <c r="BJ1384" s="6">
        <v>7.2696198223657194E-2</v>
      </c>
      <c r="BK1384" s="6">
        <v>6.2151389051568098E-2</v>
      </c>
      <c r="BL1384" s="6">
        <v>6.4687376653494E-2</v>
      </c>
      <c r="BM1384" s="6">
        <v>5.8546430164683798E-2</v>
      </c>
      <c r="BN1384" s="6">
        <v>4.1057295624957205E-2</v>
      </c>
      <c r="BO1384" s="6">
        <v>5.4560274811484899E-2</v>
      </c>
      <c r="BP1384" s="6">
        <v>7.7115491316332593E-2</v>
      </c>
      <c r="BQ1384" s="6">
        <v>4.8021273024082503E-2</v>
      </c>
      <c r="BR1384" s="6">
        <v>0.11497797099314599</v>
      </c>
      <c r="BS1384" s="6">
        <v>7.9705211132105602E-2</v>
      </c>
      <c r="BT1384" s="6">
        <v>7.8758897385189097E-2</v>
      </c>
      <c r="BU1384" s="6">
        <v>4.7881006151918697E-2</v>
      </c>
      <c r="BV1384" s="6">
        <v>3.2168177069559503E-2</v>
      </c>
      <c r="BW1384" s="6">
        <v>8.92822980508126E-2</v>
      </c>
      <c r="BX1384" s="6">
        <v>0.196095025509891</v>
      </c>
      <c r="BY1384" s="6">
        <v>8.3073179966176094E-2</v>
      </c>
      <c r="BZ1384" s="6">
        <v>6.4588207059099997E-2</v>
      </c>
      <c r="CA1384" s="6">
        <v>4.5783903847170702E-2</v>
      </c>
      <c r="CB1384" s="6">
        <v>8.3912662527928686E-2</v>
      </c>
      <c r="CC1384" s="6">
        <v>5.4381149355617699E-2</v>
      </c>
      <c r="CD1384" s="6">
        <v>6.9221834219410305E-2</v>
      </c>
      <c r="CE1384" s="6">
        <v>9.6549214698519792E-2</v>
      </c>
    </row>
    <row r="1385" spans="1:83">
      <c r="A1385" s="4" t="s">
        <v>195</v>
      </c>
      <c r="B1385" s="7">
        <v>63.1</v>
      </c>
      <c r="C1385" s="7">
        <v>67.900000000000006</v>
      </c>
      <c r="D1385" s="7">
        <v>66.900000000000006</v>
      </c>
      <c r="E1385" s="7">
        <v>66.7</v>
      </c>
      <c r="F1385" s="7">
        <v>66.3</v>
      </c>
      <c r="G1385" s="7">
        <v>61.2</v>
      </c>
      <c r="H1385" s="7">
        <v>65.099999999999994</v>
      </c>
      <c r="I1385" s="7">
        <v>64.7</v>
      </c>
      <c r="J1385" s="7">
        <v>62.6</v>
      </c>
      <c r="K1385" s="7">
        <v>62.9</v>
      </c>
      <c r="L1385" s="7">
        <v>61.6</v>
      </c>
      <c r="M1385" s="7">
        <v>65.400000000000006</v>
      </c>
      <c r="N1385" s="7">
        <v>64.8</v>
      </c>
      <c r="O1385" s="7">
        <v>61.3</v>
      </c>
      <c r="P1385" s="7">
        <v>60.7</v>
      </c>
      <c r="Q1385" s="7">
        <v>64</v>
      </c>
      <c r="R1385" s="7">
        <v>65.900000000000006</v>
      </c>
      <c r="S1385" s="7">
        <v>64.099999999999994</v>
      </c>
      <c r="T1385" s="7">
        <v>64.099999999999994</v>
      </c>
      <c r="U1385" s="7">
        <v>63.8</v>
      </c>
      <c r="V1385" s="7">
        <v>64.099999999999994</v>
      </c>
      <c r="W1385" s="7">
        <v>63.5</v>
      </c>
      <c r="X1385" s="7">
        <v>64.900000000000006</v>
      </c>
      <c r="Y1385" s="7">
        <v>67.099999999999994</v>
      </c>
      <c r="Z1385" s="7">
        <v>63.8</v>
      </c>
      <c r="AA1385" s="7">
        <v>61.5</v>
      </c>
      <c r="AB1385" s="7">
        <v>61.6</v>
      </c>
      <c r="AC1385" s="7">
        <v>64.099999999999994</v>
      </c>
      <c r="AD1385" s="7">
        <v>63.7</v>
      </c>
      <c r="AE1385" s="7">
        <v>64.2</v>
      </c>
      <c r="AF1385" s="7">
        <v>61.7</v>
      </c>
      <c r="AG1385" s="7">
        <v>63.9</v>
      </c>
      <c r="AH1385" s="7">
        <v>63</v>
      </c>
      <c r="AI1385" s="7">
        <v>60</v>
      </c>
      <c r="AJ1385" s="7">
        <v>62.7</v>
      </c>
      <c r="AK1385" s="7">
        <v>66.599999999999994</v>
      </c>
      <c r="AL1385" s="7">
        <v>63.3</v>
      </c>
      <c r="AM1385" s="7">
        <v>64.900000000000006</v>
      </c>
      <c r="AN1385" s="7">
        <v>65.2</v>
      </c>
      <c r="AO1385" s="7">
        <v>56.5</v>
      </c>
      <c r="AP1385" s="7">
        <v>62.5</v>
      </c>
      <c r="AQ1385" s="7">
        <v>64.900000000000006</v>
      </c>
      <c r="AR1385" s="7">
        <v>59.5</v>
      </c>
      <c r="AS1385" s="7">
        <v>59.8</v>
      </c>
      <c r="AT1385" s="7">
        <v>65.5</v>
      </c>
      <c r="AU1385" s="7">
        <v>65.3</v>
      </c>
      <c r="AV1385" s="7">
        <v>61.8</v>
      </c>
      <c r="AW1385" s="7">
        <v>62.9</v>
      </c>
      <c r="AX1385" s="7">
        <v>61.5</v>
      </c>
      <c r="AY1385" s="7">
        <v>63.3</v>
      </c>
      <c r="AZ1385" s="7">
        <v>60.5</v>
      </c>
      <c r="BA1385" s="7">
        <v>66.8</v>
      </c>
      <c r="BB1385" s="7">
        <v>60</v>
      </c>
      <c r="BC1385" s="7">
        <v>58</v>
      </c>
      <c r="BD1385" s="7">
        <v>64.400000000000006</v>
      </c>
      <c r="BE1385" s="7">
        <v>63.8</v>
      </c>
      <c r="BF1385" s="7">
        <v>63.4</v>
      </c>
      <c r="BG1385" s="7">
        <v>63</v>
      </c>
      <c r="BH1385" s="7">
        <v>61.4</v>
      </c>
      <c r="BI1385" s="7">
        <v>61.9</v>
      </c>
      <c r="BJ1385" s="7">
        <v>62.1</v>
      </c>
      <c r="BK1385" s="7">
        <v>63.7</v>
      </c>
      <c r="BL1385" s="7">
        <v>62.2</v>
      </c>
      <c r="BM1385" s="7">
        <v>62.3</v>
      </c>
      <c r="BN1385" s="7">
        <v>63.8</v>
      </c>
      <c r="BO1385" s="7">
        <v>65.2</v>
      </c>
      <c r="BP1385" s="7">
        <v>64.400000000000006</v>
      </c>
      <c r="BQ1385" s="7">
        <v>62.8</v>
      </c>
      <c r="BR1385" s="7">
        <v>60.1</v>
      </c>
      <c r="BS1385" s="7">
        <v>67</v>
      </c>
      <c r="BT1385" s="7">
        <v>65.5</v>
      </c>
      <c r="BU1385" s="7">
        <v>57.9</v>
      </c>
      <c r="BV1385" s="7">
        <v>76.2</v>
      </c>
      <c r="BW1385" s="7">
        <v>55.5</v>
      </c>
      <c r="BX1385" s="7">
        <v>69.900000000000006</v>
      </c>
      <c r="BY1385" s="7">
        <v>62.9</v>
      </c>
      <c r="BZ1385" s="7">
        <v>63.2</v>
      </c>
      <c r="CA1385" s="7">
        <v>62.7</v>
      </c>
      <c r="CB1385" s="7">
        <v>70.099999999999994</v>
      </c>
      <c r="CC1385" s="7">
        <v>65.3</v>
      </c>
      <c r="CD1385" s="7">
        <v>55</v>
      </c>
      <c r="CE1385" s="7">
        <v>61.4</v>
      </c>
    </row>
    <row r="1386" spans="1:83" ht="15.75" thickBot="1">
      <c r="A1386" s="4" t="s">
        <v>152</v>
      </c>
      <c r="B1386" s="7">
        <v>23.6</v>
      </c>
      <c r="C1386" s="7">
        <v>24.6</v>
      </c>
      <c r="D1386" s="7">
        <v>22</v>
      </c>
      <c r="E1386" s="7">
        <v>22.4</v>
      </c>
      <c r="F1386" s="7">
        <v>21.8</v>
      </c>
      <c r="G1386" s="7">
        <v>24.6</v>
      </c>
      <c r="H1386" s="7">
        <v>22.4</v>
      </c>
      <c r="I1386" s="7">
        <v>24.7</v>
      </c>
      <c r="J1386" s="7">
        <v>24.1</v>
      </c>
      <c r="K1386" s="7">
        <v>23.8</v>
      </c>
      <c r="L1386" s="7">
        <v>23.3</v>
      </c>
      <c r="M1386" s="7">
        <v>22.5</v>
      </c>
      <c r="N1386" s="7">
        <v>24.7</v>
      </c>
      <c r="O1386" s="7">
        <v>24.5</v>
      </c>
      <c r="P1386" s="7">
        <v>23</v>
      </c>
      <c r="Q1386" s="7">
        <v>22.7</v>
      </c>
      <c r="R1386" s="7">
        <v>28.8</v>
      </c>
      <c r="S1386" s="7">
        <v>27.9</v>
      </c>
      <c r="T1386" s="7">
        <v>24.8</v>
      </c>
      <c r="U1386" s="7">
        <v>25.5</v>
      </c>
      <c r="V1386" s="7">
        <v>23.8</v>
      </c>
      <c r="W1386" s="7">
        <v>24.5</v>
      </c>
      <c r="X1386" s="7">
        <v>22.4</v>
      </c>
      <c r="Y1386" s="7">
        <v>21.7</v>
      </c>
      <c r="Z1386" s="7">
        <v>25.4</v>
      </c>
      <c r="AA1386" s="7">
        <v>24.6</v>
      </c>
      <c r="AB1386" s="7">
        <v>24.3</v>
      </c>
      <c r="AC1386" s="7">
        <v>22.3</v>
      </c>
      <c r="AD1386" s="7">
        <v>24.3</v>
      </c>
      <c r="AE1386" s="7">
        <v>23.8</v>
      </c>
      <c r="AF1386" s="7">
        <v>24.4</v>
      </c>
      <c r="AG1386" s="7">
        <v>23.3</v>
      </c>
      <c r="AH1386" s="7">
        <v>23.4</v>
      </c>
      <c r="AI1386" s="7">
        <v>24.3</v>
      </c>
      <c r="AJ1386" s="7">
        <v>23.1</v>
      </c>
      <c r="AK1386" s="7">
        <v>24.1</v>
      </c>
      <c r="AL1386" s="7">
        <v>23.9</v>
      </c>
      <c r="AM1386" s="7">
        <v>23.7</v>
      </c>
      <c r="AN1386" s="7">
        <v>23.8</v>
      </c>
      <c r="AO1386" s="7">
        <v>24.3</v>
      </c>
      <c r="AP1386" s="7">
        <v>21.8</v>
      </c>
      <c r="AQ1386" s="7">
        <v>22.3</v>
      </c>
      <c r="AR1386" s="7">
        <v>25.7</v>
      </c>
      <c r="AS1386" s="7">
        <v>25.1</v>
      </c>
      <c r="AT1386" s="7">
        <v>21.2</v>
      </c>
      <c r="AU1386" s="7">
        <v>22.8</v>
      </c>
      <c r="AV1386" s="7">
        <v>23.8</v>
      </c>
      <c r="AW1386" s="7">
        <v>21.3</v>
      </c>
      <c r="AX1386" s="7">
        <v>24.2</v>
      </c>
      <c r="AY1386" s="7">
        <v>22</v>
      </c>
      <c r="AZ1386" s="7">
        <v>23.2</v>
      </c>
      <c r="BA1386" s="7">
        <v>26.1</v>
      </c>
      <c r="BB1386" s="7">
        <v>24.3</v>
      </c>
      <c r="BC1386" s="7">
        <v>29.2</v>
      </c>
      <c r="BD1386" s="7">
        <v>24.8</v>
      </c>
      <c r="BE1386" s="7">
        <v>25.9</v>
      </c>
      <c r="BF1386" s="7">
        <v>22.7</v>
      </c>
      <c r="BG1386" s="7">
        <v>23.3</v>
      </c>
      <c r="BH1386" s="7">
        <v>23.9</v>
      </c>
      <c r="BI1386" s="7">
        <v>25.6</v>
      </c>
      <c r="BJ1386" s="7">
        <v>22.5</v>
      </c>
      <c r="BK1386" s="7">
        <v>23.7</v>
      </c>
      <c r="BL1386" s="7">
        <v>25.4</v>
      </c>
      <c r="BM1386" s="7">
        <v>23.7</v>
      </c>
      <c r="BN1386" s="7">
        <v>23</v>
      </c>
      <c r="BO1386" s="7">
        <v>22.5</v>
      </c>
      <c r="BP1386" s="7">
        <v>22</v>
      </c>
      <c r="BQ1386" s="7">
        <v>22.8</v>
      </c>
      <c r="BR1386" s="7">
        <v>29.9</v>
      </c>
      <c r="BS1386" s="7">
        <v>24.7</v>
      </c>
      <c r="BT1386" s="7">
        <v>22.3</v>
      </c>
      <c r="BU1386" s="7">
        <v>24.7</v>
      </c>
      <c r="BV1386" s="7">
        <v>15.6</v>
      </c>
      <c r="BW1386" s="7">
        <v>29.1</v>
      </c>
      <c r="BX1386" s="7">
        <v>21.2</v>
      </c>
      <c r="BY1386" s="7">
        <v>25.9</v>
      </c>
      <c r="BZ1386" s="7">
        <v>22.8</v>
      </c>
      <c r="CA1386" s="7">
        <v>23.9</v>
      </c>
      <c r="CB1386" s="7">
        <v>24.3</v>
      </c>
      <c r="CC1386" s="7">
        <v>22.3</v>
      </c>
      <c r="CD1386" s="7">
        <v>26.6</v>
      </c>
      <c r="CE1386" s="7">
        <v>24.9</v>
      </c>
    </row>
    <row r="1387" spans="1:83" ht="15.75" thickBot="1">
      <c r="A1387" s="12" t="s">
        <v>192</v>
      </c>
      <c r="C1387" s="10">
        <f>2*(1-_xlfn.NORM.S.DIST(ABS((C1385-$B1385) /SQRT(C1386*C1386/C1375+$B1386*$B1386/$B1375)),TRUE))</f>
        <v>0</v>
      </c>
      <c r="D1387" s="10">
        <f t="shared" ref="D1387:E1387" si="413">2*(1-_xlfn.NORM.S.DIST(ABS((D1385-$B1385) /SQRT(D1386*D1386/D1375+$B1386*$B1386/$B1375)),TRUE))</f>
        <v>2.2204460492503131E-16</v>
      </c>
      <c r="E1387" s="10">
        <f t="shared" si="413"/>
        <v>1.4432899320127035E-14</v>
      </c>
      <c r="F1387" s="10">
        <f>2*(1-_xlfn.NORM.S.DIST(ABS((F1385-$B1385) /SQRT(F1386*F1386/F1375+$B1386*$B1386/$B1375)),TRUE))</f>
        <v>3.2653879600275104E-12</v>
      </c>
      <c r="G1387" s="10">
        <f>2*(1-_xlfn.NORM.S.DIST(ABS(G1385-($B1375*(1-$B1384)*$B1385 - G1375*(1-G1384)*G1385)/($B1375*(1-$B1384)-G1375*(1-G1384)))/SQRT(G1386*G1386/(G1375*(1-G1384))+$B1386*$B1386/($B1375*(1-$B1384)-G1375*(1-G1384))),TRUE))</f>
        <v>1.0590104311924975E-5</v>
      </c>
      <c r="H1387" s="10">
        <f t="shared" ref="H1387:BS1387" si="414">2*(1-_xlfn.NORM.S.DIST(ABS(H1385-($B1375*(1-$B1384)*$B1385 - H1375*(1-H1384)*H1385)/($B1375*(1-$B1384)-H1375*(1-H1384)))/SQRT(H1386*H1386/(H1375*(1-H1384))+$B1386*$B1386/($B1375*(1-$B1384)-H1375*(1-H1384))),TRUE))</f>
        <v>2.4758200711794132E-6</v>
      </c>
      <c r="I1387" s="10">
        <f t="shared" si="414"/>
        <v>0.26219464781224566</v>
      </c>
      <c r="J1387" s="10">
        <f t="shared" si="414"/>
        <v>0.62015020533595888</v>
      </c>
      <c r="K1387" s="10">
        <f t="shared" si="414"/>
        <v>0.8118242542441072</v>
      </c>
      <c r="L1387" s="10">
        <f t="shared" si="414"/>
        <v>2.6850350753576446E-2</v>
      </c>
      <c r="M1387" s="10">
        <f t="shared" si="414"/>
        <v>1.0054255177065485E-3</v>
      </c>
      <c r="N1387" s="10">
        <f t="shared" si="414"/>
        <v>0.19244712830199884</v>
      </c>
      <c r="O1387" s="10">
        <f t="shared" si="414"/>
        <v>2.4057570355586311E-2</v>
      </c>
      <c r="P1387" s="10">
        <f t="shared" si="414"/>
        <v>4.8356024693430477E-2</v>
      </c>
      <c r="Q1387" s="10">
        <f t="shared" si="414"/>
        <v>2.5878178321653289E-2</v>
      </c>
      <c r="R1387" s="10">
        <f t="shared" si="414"/>
        <v>0.20148500188165297</v>
      </c>
      <c r="S1387" s="10">
        <f t="shared" si="414"/>
        <v>0.46473703255134846</v>
      </c>
      <c r="T1387" s="10">
        <f t="shared" si="414"/>
        <v>0.34245538246457574</v>
      </c>
      <c r="U1387" s="10">
        <f t="shared" si="414"/>
        <v>0.40879973935604053</v>
      </c>
      <c r="V1387" s="10">
        <f t="shared" si="414"/>
        <v>0.18994894012271391</v>
      </c>
      <c r="W1387" s="10">
        <f t="shared" si="414"/>
        <v>0.4993642063890571</v>
      </c>
      <c r="X1387" s="10">
        <f t="shared" si="414"/>
        <v>8.9202426393342193E-4</v>
      </c>
      <c r="Y1387" s="10">
        <f t="shared" si="414"/>
        <v>0</v>
      </c>
      <c r="Z1387" s="10">
        <f t="shared" si="414"/>
        <v>0.39006434456310712</v>
      </c>
      <c r="AA1387" s="10">
        <f t="shared" si="414"/>
        <v>0.26921026479557453</v>
      </c>
      <c r="AB1387" s="10">
        <f t="shared" si="414"/>
        <v>5.948349803788866E-2</v>
      </c>
      <c r="AC1387" s="10">
        <f t="shared" si="414"/>
        <v>6.3956981536330781E-2</v>
      </c>
      <c r="AD1387" s="10">
        <f t="shared" si="414"/>
        <v>0.35866406717853927</v>
      </c>
      <c r="AE1387" s="10">
        <f t="shared" si="414"/>
        <v>0.10117614139374864</v>
      </c>
      <c r="AF1387" s="10">
        <f t="shared" si="414"/>
        <v>0.38479796027880209</v>
      </c>
      <c r="AG1387" s="10">
        <f t="shared" si="414"/>
        <v>0.29530226584261432</v>
      </c>
      <c r="AH1387" s="10">
        <f t="shared" si="414"/>
        <v>0.89387242241960863</v>
      </c>
      <c r="AI1387" s="10">
        <f t="shared" si="414"/>
        <v>3.7407031945885016E-2</v>
      </c>
      <c r="AJ1387" s="10">
        <f t="shared" si="414"/>
        <v>0.78429238651392064</v>
      </c>
      <c r="AK1387" s="10">
        <f t="shared" si="414"/>
        <v>5.3691445622851219E-2</v>
      </c>
      <c r="AL1387" s="10">
        <f t="shared" si="414"/>
        <v>0.8521325034468914</v>
      </c>
      <c r="AM1387" s="10">
        <f t="shared" si="414"/>
        <v>7.6596758882051086E-2</v>
      </c>
      <c r="AN1387" s="10">
        <f t="shared" si="414"/>
        <v>0.31530988280161498</v>
      </c>
      <c r="AO1387" s="10">
        <f t="shared" si="414"/>
        <v>9.585703117753086E-3</v>
      </c>
      <c r="AP1387" s="10">
        <f t="shared" si="414"/>
        <v>0.72861295314368713</v>
      </c>
      <c r="AQ1387" s="10">
        <f t="shared" si="414"/>
        <v>0.31650321437509943</v>
      </c>
      <c r="AR1387" s="10">
        <f t="shared" si="414"/>
        <v>0.19495320004199601</v>
      </c>
      <c r="AS1387" s="10">
        <f t="shared" si="414"/>
        <v>0.28685773367913137</v>
      </c>
      <c r="AT1387" s="10">
        <f t="shared" si="414"/>
        <v>0.24812441680986286</v>
      </c>
      <c r="AU1387" s="10">
        <f t="shared" si="414"/>
        <v>0.11464966214988892</v>
      </c>
      <c r="AV1387" s="10">
        <f t="shared" si="414"/>
        <v>0.30698356851695285</v>
      </c>
      <c r="AW1387" s="10">
        <f t="shared" si="414"/>
        <v>0.9425637424432598</v>
      </c>
      <c r="AX1387" s="10">
        <f t="shared" si="414"/>
        <v>0.45651093179965874</v>
      </c>
      <c r="AY1387" s="10">
        <f t="shared" si="414"/>
        <v>0.91962182950371285</v>
      </c>
      <c r="AZ1387" s="10">
        <f t="shared" si="414"/>
        <v>0.29589482208105533</v>
      </c>
      <c r="BA1387" s="10">
        <f t="shared" si="414"/>
        <v>0.45184032397156115</v>
      </c>
      <c r="BB1387" s="10">
        <f t="shared" si="414"/>
        <v>3.7407031945885016E-2</v>
      </c>
      <c r="BC1387" s="10">
        <f t="shared" si="414"/>
        <v>0.11501969044953286</v>
      </c>
      <c r="BD1387" s="10">
        <f t="shared" si="414"/>
        <v>0.51943143028735017</v>
      </c>
      <c r="BE1387" s="10">
        <f t="shared" si="414"/>
        <v>0.69410577137749496</v>
      </c>
      <c r="BF1387" s="10">
        <f t="shared" si="414"/>
        <v>0.74581709352640679</v>
      </c>
      <c r="BG1387" s="10">
        <f t="shared" si="414"/>
        <v>0.73924127396448602</v>
      </c>
      <c r="BH1387" s="10">
        <f t="shared" si="414"/>
        <v>0.20207307702499522</v>
      </c>
      <c r="BI1387" s="10">
        <f t="shared" si="414"/>
        <v>0.59203729509848646</v>
      </c>
      <c r="BJ1387" s="10">
        <f t="shared" si="414"/>
        <v>0.34466804886583846</v>
      </c>
      <c r="BK1387" s="10">
        <f t="shared" si="414"/>
        <v>2.1140074878369219E-2</v>
      </c>
      <c r="BL1387" s="10">
        <f t="shared" si="414"/>
        <v>0.354806325892427</v>
      </c>
      <c r="BM1387" s="10">
        <f t="shared" si="414"/>
        <v>0.14073644049279754</v>
      </c>
      <c r="BN1387" s="10">
        <f t="shared" si="414"/>
        <v>0.51215027635804189</v>
      </c>
      <c r="BO1387" s="10">
        <f t="shared" si="414"/>
        <v>3.210378487579657E-2</v>
      </c>
      <c r="BP1387" s="10">
        <f t="shared" si="414"/>
        <v>0.33803756168041055</v>
      </c>
      <c r="BQ1387" s="10">
        <f t="shared" si="414"/>
        <v>0.44028396088551469</v>
      </c>
      <c r="BR1387" s="10">
        <f t="shared" si="414"/>
        <v>0.39391219367090491</v>
      </c>
      <c r="BS1387" s="10">
        <f t="shared" si="414"/>
        <v>1.1864167473093934E-2</v>
      </c>
      <c r="BT1387" s="10">
        <f t="shared" ref="BT1387:CE1387" si="415">2*(1-_xlfn.NORM.S.DIST(ABS(BT1385-($B1375*(1-$B1384)*$B1385 - BT1375*(1-BT1384)*BT1385)/($B1375*(1-$B1384)-BT1375*(1-BT1384)))/SQRT(BT1386*BT1386/(BT1375*(1-BT1384))+$B1386*$B1386/($B1375*(1-$B1384)-BT1375*(1-BT1384))),TRUE))</f>
        <v>1.0917694520917731E-3</v>
      </c>
      <c r="BU1387" s="10">
        <f t="shared" si="415"/>
        <v>1.0271067489766583E-3</v>
      </c>
      <c r="BV1387" s="10">
        <f t="shared" si="415"/>
        <v>8.8659256678447207E-6</v>
      </c>
      <c r="BW1387" s="10">
        <f t="shared" si="415"/>
        <v>4.3378030310318172E-2</v>
      </c>
      <c r="BX1387" s="10">
        <f t="shared" si="415"/>
        <v>5.5520828644128883E-4</v>
      </c>
      <c r="BY1387" s="10">
        <f t="shared" si="415"/>
        <v>0.91739787355762115</v>
      </c>
      <c r="BZ1387" s="10">
        <f t="shared" si="415"/>
        <v>0.86449534117902171</v>
      </c>
      <c r="CA1387" s="10">
        <f t="shared" si="415"/>
        <v>0.31567542352686684</v>
      </c>
      <c r="CB1387" s="10">
        <f t="shared" si="415"/>
        <v>6.8676680080409724E-2</v>
      </c>
      <c r="CC1387" s="10">
        <f t="shared" si="415"/>
        <v>0</v>
      </c>
      <c r="CD1387" s="10">
        <f t="shared" si="415"/>
        <v>3.7747582837255322E-14</v>
      </c>
      <c r="CE1387" s="10">
        <f t="shared" si="415"/>
        <v>0.33356307850161171</v>
      </c>
    </row>
    <row r="1388" spans="1:83">
      <c r="A1388" s="14" t="s">
        <v>220</v>
      </c>
      <c r="B1388">
        <f>B1385+(1.96*(B1386/SQRT(B1375*(1-B1384))))</f>
        <v>63.940891828901435</v>
      </c>
      <c r="C1388">
        <f t="shared" ref="C1388:BN1388" si="416">C1385+(1.96*(C1386/SQRT(C1375*(1-C1384))))</f>
        <v>68.691823253312251</v>
      </c>
      <c r="D1388">
        <f t="shared" si="416"/>
        <v>67.331801796283884</v>
      </c>
      <c r="E1388">
        <f t="shared" si="416"/>
        <v>67.145783592754995</v>
      </c>
      <c r="F1388">
        <f t="shared" si="416"/>
        <v>66.70176026070591</v>
      </c>
      <c r="G1388">
        <f t="shared" si="416"/>
        <v>62.430121982880735</v>
      </c>
      <c r="H1388">
        <f t="shared" si="416"/>
        <v>66.237576259290975</v>
      </c>
      <c r="I1388">
        <f t="shared" si="416"/>
        <v>67.642606224873703</v>
      </c>
      <c r="J1388">
        <f t="shared" si="416"/>
        <v>64.761574166308591</v>
      </c>
      <c r="K1388">
        <f t="shared" si="416"/>
        <v>64.754666218230938</v>
      </c>
      <c r="L1388">
        <f t="shared" si="416"/>
        <v>63.162136917356996</v>
      </c>
      <c r="M1388">
        <f t="shared" si="416"/>
        <v>66.972795880730558</v>
      </c>
      <c r="N1388">
        <f t="shared" si="416"/>
        <v>67.514831670307217</v>
      </c>
      <c r="O1388">
        <f t="shared" si="416"/>
        <v>63.102564791000965</v>
      </c>
      <c r="P1388">
        <f t="shared" si="416"/>
        <v>63.213397072767627</v>
      </c>
      <c r="Q1388">
        <f t="shared" si="416"/>
        <v>65.120575612066432</v>
      </c>
      <c r="R1388">
        <f t="shared" si="416"/>
        <v>70.354225754287114</v>
      </c>
      <c r="S1388">
        <f t="shared" si="416"/>
        <v>67.002447416509384</v>
      </c>
      <c r="T1388">
        <f t="shared" si="416"/>
        <v>66.359639904060003</v>
      </c>
      <c r="U1388">
        <f t="shared" si="416"/>
        <v>65.717369361691311</v>
      </c>
      <c r="V1388">
        <f t="shared" si="416"/>
        <v>65.821720389879133</v>
      </c>
      <c r="W1388">
        <f t="shared" si="416"/>
        <v>64.96443493954493</v>
      </c>
      <c r="X1388">
        <f t="shared" si="416"/>
        <v>66.211636105156771</v>
      </c>
      <c r="Y1388">
        <f t="shared" si="416"/>
        <v>68.251319309710723</v>
      </c>
      <c r="Z1388">
        <f t="shared" si="416"/>
        <v>65.658112553146267</v>
      </c>
      <c r="AA1388">
        <f t="shared" si="416"/>
        <v>64.479965039733827</v>
      </c>
      <c r="AB1388">
        <f t="shared" si="416"/>
        <v>63.393305876693141</v>
      </c>
      <c r="AC1388">
        <f t="shared" si="416"/>
        <v>65.405037340311736</v>
      </c>
      <c r="AD1388">
        <f t="shared" si="416"/>
        <v>65.255775937765165</v>
      </c>
      <c r="AE1388">
        <f t="shared" si="416"/>
        <v>65.767687644591533</v>
      </c>
      <c r="AF1388">
        <f t="shared" si="416"/>
        <v>64.981750591734226</v>
      </c>
      <c r="AG1388">
        <f t="shared" si="416"/>
        <v>65.60889298440074</v>
      </c>
      <c r="AH1388">
        <f t="shared" si="416"/>
        <v>64.686623558812514</v>
      </c>
      <c r="AI1388">
        <f t="shared" si="416"/>
        <v>63.051449507844367</v>
      </c>
      <c r="AJ1388">
        <f t="shared" si="416"/>
        <v>65.675462214392667</v>
      </c>
      <c r="AK1388">
        <f t="shared" si="416"/>
        <v>70.261791894074236</v>
      </c>
      <c r="AL1388">
        <f t="shared" si="416"/>
        <v>65.57232333725743</v>
      </c>
      <c r="AM1388">
        <f t="shared" si="416"/>
        <v>67.065088760854948</v>
      </c>
      <c r="AN1388">
        <f t="shared" si="416"/>
        <v>69.387199108702873</v>
      </c>
      <c r="AO1388">
        <f t="shared" si="416"/>
        <v>61.57235186314437</v>
      </c>
      <c r="AP1388">
        <f t="shared" si="416"/>
        <v>65.963001607340686</v>
      </c>
      <c r="AQ1388">
        <f t="shared" si="416"/>
        <v>68.500639446521973</v>
      </c>
      <c r="AR1388">
        <f t="shared" si="416"/>
        <v>65.03221396307174</v>
      </c>
      <c r="AS1388">
        <f t="shared" si="416"/>
        <v>65.945898746226348</v>
      </c>
      <c r="AT1388">
        <f t="shared" si="416"/>
        <v>69.626518715255813</v>
      </c>
      <c r="AU1388">
        <f t="shared" si="416"/>
        <v>68.143784346700059</v>
      </c>
      <c r="AV1388">
        <f t="shared" si="416"/>
        <v>64.436462796156221</v>
      </c>
      <c r="AW1388">
        <f t="shared" si="416"/>
        <v>68.381780959027694</v>
      </c>
      <c r="AX1388">
        <f t="shared" si="416"/>
        <v>65.803058062997607</v>
      </c>
      <c r="AY1388">
        <f t="shared" si="416"/>
        <v>67.251703837427428</v>
      </c>
      <c r="AZ1388">
        <f t="shared" si="416"/>
        <v>65.442509876385941</v>
      </c>
      <c r="BA1388">
        <f t="shared" si="416"/>
        <v>76.491948181924343</v>
      </c>
      <c r="BB1388">
        <f t="shared" si="416"/>
        <v>63.051449507844367</v>
      </c>
      <c r="BC1388">
        <f t="shared" si="416"/>
        <v>64.455683074649642</v>
      </c>
      <c r="BD1388">
        <f t="shared" si="416"/>
        <v>68.461324241272251</v>
      </c>
      <c r="BE1388">
        <f t="shared" si="416"/>
        <v>67.427207486748912</v>
      </c>
      <c r="BF1388">
        <f t="shared" si="416"/>
        <v>65.374961674533267</v>
      </c>
      <c r="BG1388">
        <f t="shared" si="416"/>
        <v>64.014917471528179</v>
      </c>
      <c r="BH1388">
        <f t="shared" si="416"/>
        <v>64.150256887359973</v>
      </c>
      <c r="BI1388">
        <f t="shared" si="416"/>
        <v>66.3961166411368</v>
      </c>
      <c r="BJ1388">
        <f t="shared" si="416"/>
        <v>64.311051830401908</v>
      </c>
      <c r="BK1388">
        <f t="shared" si="416"/>
        <v>64.687374816506946</v>
      </c>
      <c r="BL1388">
        <f t="shared" si="416"/>
        <v>64.331950479154926</v>
      </c>
      <c r="BM1388">
        <f t="shared" si="416"/>
        <v>63.660095209344263</v>
      </c>
      <c r="BN1388">
        <f t="shared" si="416"/>
        <v>66.040945797286298</v>
      </c>
      <c r="BO1388">
        <f t="shared" ref="BO1388:CE1388" si="417">BO1385+(1.96*(BO1386/SQRT(BO1375*(1-BO1384))))</f>
        <v>67.267993303374737</v>
      </c>
      <c r="BP1388">
        <f t="shared" si="417"/>
        <v>67.157288040848272</v>
      </c>
      <c r="BQ1388">
        <f t="shared" si="417"/>
        <v>63.90404521885516</v>
      </c>
      <c r="BR1388">
        <f t="shared" si="417"/>
        <v>67.108687134073861</v>
      </c>
      <c r="BS1388">
        <f t="shared" si="417"/>
        <v>70.172702001715891</v>
      </c>
      <c r="BT1388">
        <f t="shared" si="417"/>
        <v>67.12739658436702</v>
      </c>
      <c r="BU1388">
        <f t="shared" si="417"/>
        <v>61.13648410893019</v>
      </c>
      <c r="BV1388">
        <f t="shared" si="417"/>
        <v>81.971407265164132</v>
      </c>
      <c r="BW1388">
        <f t="shared" si="417"/>
        <v>62.970801275353118</v>
      </c>
      <c r="BX1388">
        <f t="shared" si="417"/>
        <v>73.816747333417851</v>
      </c>
      <c r="BY1388">
        <f t="shared" si="417"/>
        <v>66.808225247015343</v>
      </c>
      <c r="BZ1388">
        <f t="shared" si="417"/>
        <v>64.595674747985427</v>
      </c>
      <c r="CA1388">
        <f t="shared" si="417"/>
        <v>63.859326060418098</v>
      </c>
      <c r="CB1388">
        <f t="shared" si="417"/>
        <v>77.688565325566003</v>
      </c>
      <c r="CC1388">
        <f t="shared" si="417"/>
        <v>66.214817030459955</v>
      </c>
      <c r="CD1388">
        <f t="shared" si="417"/>
        <v>57.336349032109155</v>
      </c>
      <c r="CE1388">
        <f t="shared" si="417"/>
        <v>64.968765368704979</v>
      </c>
    </row>
    <row r="1389" spans="1:83" ht="14.25" customHeight="1">
      <c r="A1389" s="14" t="s">
        <v>221</v>
      </c>
      <c r="B1389">
        <f>B1385-(1.96*(B1386/SQRT(B1375*(1-B1384))))</f>
        <v>62.259108171098568</v>
      </c>
      <c r="C1389">
        <f t="shared" ref="C1389:BN1389" si="418">C1385-(1.96*(C1386/SQRT(C1375*(1-C1384))))</f>
        <v>67.108176746687761</v>
      </c>
      <c r="D1389">
        <f t="shared" si="418"/>
        <v>66.468198203716128</v>
      </c>
      <c r="E1389">
        <f t="shared" si="418"/>
        <v>66.254216407245011</v>
      </c>
      <c r="F1389">
        <f t="shared" si="418"/>
        <v>65.898239739294084</v>
      </c>
      <c r="G1389">
        <f t="shared" si="418"/>
        <v>59.969878017119271</v>
      </c>
      <c r="H1389">
        <f t="shared" si="418"/>
        <v>63.962423740709006</v>
      </c>
      <c r="I1389">
        <f t="shared" si="418"/>
        <v>61.757393775126303</v>
      </c>
      <c r="J1389">
        <f t="shared" si="418"/>
        <v>60.438425833691412</v>
      </c>
      <c r="K1389">
        <f t="shared" si="418"/>
        <v>61.045333781769067</v>
      </c>
      <c r="L1389">
        <f t="shared" si="418"/>
        <v>60.037863082643007</v>
      </c>
      <c r="M1389">
        <f t="shared" si="418"/>
        <v>63.827204119269446</v>
      </c>
      <c r="N1389">
        <f t="shared" si="418"/>
        <v>62.085168329692777</v>
      </c>
      <c r="O1389">
        <f t="shared" si="418"/>
        <v>59.497435208999029</v>
      </c>
      <c r="P1389">
        <f t="shared" si="418"/>
        <v>58.186602927232379</v>
      </c>
      <c r="Q1389">
        <f t="shared" si="418"/>
        <v>62.879424387933575</v>
      </c>
      <c r="R1389">
        <f t="shared" si="418"/>
        <v>61.445774245712897</v>
      </c>
      <c r="S1389">
        <f t="shared" si="418"/>
        <v>61.197552583490598</v>
      </c>
      <c r="T1389">
        <f t="shared" si="418"/>
        <v>61.840360095939992</v>
      </c>
      <c r="U1389">
        <f t="shared" si="418"/>
        <v>61.882630638308676</v>
      </c>
      <c r="V1389">
        <f t="shared" si="418"/>
        <v>62.378279610120856</v>
      </c>
      <c r="W1389">
        <f t="shared" si="418"/>
        <v>62.035565060455077</v>
      </c>
      <c r="X1389">
        <f t="shared" si="418"/>
        <v>63.588363894843233</v>
      </c>
      <c r="Y1389">
        <f t="shared" si="418"/>
        <v>65.948680690289265</v>
      </c>
      <c r="Z1389">
        <f t="shared" si="418"/>
        <v>61.94188744685372</v>
      </c>
      <c r="AA1389">
        <f t="shared" si="418"/>
        <v>58.520034960266173</v>
      </c>
      <c r="AB1389">
        <f t="shared" si="418"/>
        <v>59.806694123306862</v>
      </c>
      <c r="AC1389">
        <f t="shared" si="418"/>
        <v>62.794962659688252</v>
      </c>
      <c r="AD1389">
        <f t="shared" si="418"/>
        <v>62.144224062234841</v>
      </c>
      <c r="AE1389">
        <f t="shared" si="418"/>
        <v>62.632312355408473</v>
      </c>
      <c r="AF1389">
        <f t="shared" si="418"/>
        <v>58.41824940826578</v>
      </c>
      <c r="AG1389">
        <f t="shared" si="418"/>
        <v>62.19110701559925</v>
      </c>
      <c r="AH1389">
        <f t="shared" si="418"/>
        <v>61.313376441187494</v>
      </c>
      <c r="AI1389">
        <f t="shared" si="418"/>
        <v>56.948550492155633</v>
      </c>
      <c r="AJ1389">
        <f t="shared" si="418"/>
        <v>59.724537785607346</v>
      </c>
      <c r="AK1389">
        <f t="shared" si="418"/>
        <v>62.938208105925753</v>
      </c>
      <c r="AL1389">
        <f t="shared" si="418"/>
        <v>61.027676662742564</v>
      </c>
      <c r="AM1389">
        <f t="shared" si="418"/>
        <v>62.73491123914507</v>
      </c>
      <c r="AN1389">
        <f t="shared" si="418"/>
        <v>61.012800891297125</v>
      </c>
      <c r="AO1389">
        <f t="shared" si="418"/>
        <v>51.42764813685563</v>
      </c>
      <c r="AP1389">
        <f t="shared" si="418"/>
        <v>59.036998392659321</v>
      </c>
      <c r="AQ1389">
        <f t="shared" si="418"/>
        <v>61.299360553478046</v>
      </c>
      <c r="AR1389">
        <f t="shared" si="418"/>
        <v>53.967786036928267</v>
      </c>
      <c r="AS1389">
        <f t="shared" si="418"/>
        <v>53.654101253773639</v>
      </c>
      <c r="AT1389">
        <f t="shared" si="418"/>
        <v>61.373481284744187</v>
      </c>
      <c r="AU1389">
        <f t="shared" si="418"/>
        <v>62.456215653299942</v>
      </c>
      <c r="AV1389">
        <f t="shared" si="418"/>
        <v>59.163537203843767</v>
      </c>
      <c r="AW1389">
        <f t="shared" si="418"/>
        <v>57.418219040972303</v>
      </c>
      <c r="AX1389">
        <f t="shared" si="418"/>
        <v>57.196941937002393</v>
      </c>
      <c r="AY1389">
        <f t="shared" si="418"/>
        <v>59.348296162572574</v>
      </c>
      <c r="AZ1389">
        <f t="shared" si="418"/>
        <v>55.557490123614059</v>
      </c>
      <c r="BA1389">
        <f t="shared" si="418"/>
        <v>57.108051818075651</v>
      </c>
      <c r="BB1389">
        <f t="shared" si="418"/>
        <v>56.948550492155633</v>
      </c>
      <c r="BC1389">
        <f t="shared" si="418"/>
        <v>51.544316925350358</v>
      </c>
      <c r="BD1389">
        <f t="shared" si="418"/>
        <v>60.33867575872776</v>
      </c>
      <c r="BE1389">
        <f t="shared" si="418"/>
        <v>60.172792513251089</v>
      </c>
      <c r="BF1389">
        <f t="shared" si="418"/>
        <v>61.42503832546673</v>
      </c>
      <c r="BG1389">
        <f t="shared" si="418"/>
        <v>61.985082528471821</v>
      </c>
      <c r="BH1389">
        <f t="shared" si="418"/>
        <v>58.649743112640024</v>
      </c>
      <c r="BI1389">
        <f t="shared" si="418"/>
        <v>57.403883358863197</v>
      </c>
      <c r="BJ1389">
        <f t="shared" si="418"/>
        <v>59.888948169598095</v>
      </c>
      <c r="BK1389">
        <f t="shared" si="418"/>
        <v>62.712625183493053</v>
      </c>
      <c r="BL1389">
        <f t="shared" si="418"/>
        <v>60.068049520845079</v>
      </c>
      <c r="BM1389">
        <f t="shared" si="418"/>
        <v>60.939904790655731</v>
      </c>
      <c r="BN1389">
        <f t="shared" si="418"/>
        <v>61.559054202713696</v>
      </c>
      <c r="BO1389">
        <f t="shared" ref="BO1389:CE1389" si="419">BO1385-(1.96*(BO1386/SQRT(BO1375*(1-BO1384))))</f>
        <v>63.132006696625275</v>
      </c>
      <c r="BP1389">
        <f t="shared" si="419"/>
        <v>61.642711959151733</v>
      </c>
      <c r="BQ1389">
        <f t="shared" si="419"/>
        <v>61.695954781144835</v>
      </c>
      <c r="BR1389">
        <f t="shared" si="419"/>
        <v>53.091312865926142</v>
      </c>
      <c r="BS1389">
        <f t="shared" si="419"/>
        <v>63.827297998284109</v>
      </c>
      <c r="BT1389">
        <f t="shared" si="419"/>
        <v>63.872603415632987</v>
      </c>
      <c r="BU1389">
        <f t="shared" si="419"/>
        <v>54.663515891069807</v>
      </c>
      <c r="BV1389">
        <f t="shared" si="419"/>
        <v>70.428592734835874</v>
      </c>
      <c r="BW1389">
        <f t="shared" si="419"/>
        <v>48.029198724646882</v>
      </c>
      <c r="BX1389">
        <f t="shared" si="419"/>
        <v>65.98325266658216</v>
      </c>
      <c r="BY1389">
        <f t="shared" si="419"/>
        <v>58.991774752984654</v>
      </c>
      <c r="BZ1389">
        <f t="shared" si="419"/>
        <v>61.804325252014578</v>
      </c>
      <c r="CA1389">
        <f t="shared" si="419"/>
        <v>61.540673939581907</v>
      </c>
      <c r="CB1389">
        <f t="shared" si="419"/>
        <v>62.511434674433993</v>
      </c>
      <c r="CC1389">
        <f t="shared" si="419"/>
        <v>64.38518296954004</v>
      </c>
      <c r="CD1389">
        <f t="shared" si="419"/>
        <v>52.663650967890845</v>
      </c>
      <c r="CE1389">
        <f t="shared" si="419"/>
        <v>57.831234631295018</v>
      </c>
    </row>
    <row r="1390" spans="1:83">
      <c r="A1390" s="19" t="s">
        <v>368</v>
      </c>
      <c r="B1390" s="19"/>
      <c r="C1390" s="19"/>
      <c r="D1390" s="19"/>
      <c r="E1390" s="19"/>
      <c r="F1390" s="19"/>
      <c r="G1390" s="19"/>
      <c r="H1390" s="19"/>
      <c r="I1390" s="19"/>
      <c r="J1390" s="19"/>
      <c r="K1390" s="19"/>
      <c r="L1390" s="19"/>
      <c r="M1390" s="19"/>
      <c r="N1390" s="19"/>
      <c r="O1390" s="19"/>
      <c r="P1390" s="19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</row>
    <row r="1391" spans="1:83">
      <c r="A1391" s="20"/>
      <c r="B1391" s="21" t="s">
        <v>0</v>
      </c>
      <c r="C1391" s="21"/>
      <c r="D1391" s="21"/>
      <c r="E1391" s="21"/>
      <c r="F1391" s="21"/>
      <c r="G1391" s="21" t="s">
        <v>1</v>
      </c>
      <c r="H1391" s="21"/>
      <c r="I1391" s="21" t="s">
        <v>2</v>
      </c>
      <c r="J1391" s="21"/>
      <c r="K1391" s="21"/>
      <c r="L1391" s="21"/>
      <c r="M1391" s="21"/>
      <c r="N1391" s="21" t="s">
        <v>3</v>
      </c>
      <c r="O1391" s="21"/>
      <c r="P1391" s="21"/>
      <c r="Q1391" s="21"/>
      <c r="R1391" s="21" t="s">
        <v>4</v>
      </c>
      <c r="S1391" s="21"/>
      <c r="T1391" s="21"/>
      <c r="U1391" s="21"/>
      <c r="V1391" s="21"/>
      <c r="W1391" s="21"/>
      <c r="X1391" s="21"/>
      <c r="Y1391" s="21"/>
      <c r="Z1391" s="21"/>
      <c r="AA1391" s="21" t="s">
        <v>5</v>
      </c>
      <c r="AB1391" s="21"/>
      <c r="AC1391" s="21"/>
      <c r="AD1391" s="21"/>
      <c r="AE1391" s="21" t="s">
        <v>6</v>
      </c>
      <c r="AF1391" s="21"/>
      <c r="AG1391" s="21"/>
      <c r="AH1391" s="21"/>
      <c r="AI1391" s="21"/>
      <c r="AJ1391" s="21"/>
      <c r="AK1391" s="21" t="s">
        <v>7</v>
      </c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 t="s">
        <v>8</v>
      </c>
      <c r="BD1391" s="21"/>
      <c r="BE1391" s="21"/>
      <c r="BF1391" s="21"/>
      <c r="BG1391" s="21"/>
      <c r="BH1391" s="21" t="s">
        <v>9</v>
      </c>
      <c r="BI1391" s="21"/>
      <c r="BJ1391" s="21"/>
      <c r="BK1391" s="21"/>
      <c r="BL1391" s="21" t="s">
        <v>10</v>
      </c>
      <c r="BM1391" s="21"/>
      <c r="BN1391" s="21"/>
      <c r="BO1391" s="21"/>
      <c r="BP1391" s="21"/>
      <c r="BQ1391" s="21" t="s">
        <v>11</v>
      </c>
      <c r="BR1391" s="21"/>
      <c r="BS1391" s="21"/>
      <c r="BT1391" s="21"/>
      <c r="BU1391" s="21"/>
      <c r="BV1391" s="21"/>
      <c r="BW1391" s="21"/>
      <c r="BX1391" s="21" t="s">
        <v>12</v>
      </c>
      <c r="BY1391" s="21"/>
      <c r="BZ1391" s="21"/>
      <c r="CA1391" s="21"/>
      <c r="CB1391" s="21"/>
      <c r="CC1391" s="21" t="s">
        <v>13</v>
      </c>
      <c r="CD1391" s="21"/>
      <c r="CE1391" s="21"/>
    </row>
    <row r="1392" spans="1:83" ht="60">
      <c r="A1392" s="20"/>
      <c r="B1392" s="1" t="s">
        <v>14</v>
      </c>
      <c r="C1392" s="1" t="s">
        <v>15</v>
      </c>
      <c r="D1392" s="1" t="s">
        <v>16</v>
      </c>
      <c r="E1392" s="1" t="s">
        <v>17</v>
      </c>
      <c r="F1392" s="1" t="s">
        <v>18</v>
      </c>
      <c r="G1392" s="1" t="s">
        <v>19</v>
      </c>
      <c r="H1392" s="1" t="s">
        <v>20</v>
      </c>
      <c r="I1392" s="1" t="s">
        <v>21</v>
      </c>
      <c r="J1392" s="1" t="s">
        <v>22</v>
      </c>
      <c r="K1392" s="1" t="s">
        <v>23</v>
      </c>
      <c r="L1392" s="1" t="s">
        <v>24</v>
      </c>
      <c r="M1392" s="1" t="s">
        <v>25</v>
      </c>
      <c r="N1392" s="1" t="s">
        <v>26</v>
      </c>
      <c r="O1392" s="1" t="s">
        <v>27</v>
      </c>
      <c r="P1392" s="1" t="s">
        <v>28</v>
      </c>
      <c r="Q1392" s="1" t="s">
        <v>29</v>
      </c>
      <c r="R1392" s="1" t="s">
        <v>30</v>
      </c>
      <c r="S1392" s="1" t="s">
        <v>31</v>
      </c>
      <c r="T1392" s="1" t="s">
        <v>32</v>
      </c>
      <c r="U1392" s="1" t="s">
        <v>33</v>
      </c>
      <c r="V1392" s="1" t="s">
        <v>34</v>
      </c>
      <c r="W1392" s="1" t="s">
        <v>35</v>
      </c>
      <c r="X1392" s="1" t="s">
        <v>36</v>
      </c>
      <c r="Y1392" s="1" t="s">
        <v>37</v>
      </c>
      <c r="Z1392" s="1" t="s">
        <v>38</v>
      </c>
      <c r="AA1392" s="1" t="s">
        <v>39</v>
      </c>
      <c r="AB1392" s="1" t="s">
        <v>40</v>
      </c>
      <c r="AC1392" s="1" t="s">
        <v>41</v>
      </c>
      <c r="AD1392" s="1" t="s">
        <v>42</v>
      </c>
      <c r="AE1392" s="1" t="s">
        <v>43</v>
      </c>
      <c r="AF1392" s="1" t="s">
        <v>44</v>
      </c>
      <c r="AG1392" s="1" t="s">
        <v>45</v>
      </c>
      <c r="AH1392" s="1" t="s">
        <v>46</v>
      </c>
      <c r="AI1392" s="1" t="s">
        <v>47</v>
      </c>
      <c r="AJ1392" s="1" t="s">
        <v>48</v>
      </c>
      <c r="AK1392" s="1" t="s">
        <v>49</v>
      </c>
      <c r="AL1392" s="1" t="s">
        <v>50</v>
      </c>
      <c r="AM1392" s="1" t="s">
        <v>51</v>
      </c>
      <c r="AN1392" s="1" t="s">
        <v>52</v>
      </c>
      <c r="AO1392" s="1" t="s">
        <v>53</v>
      </c>
      <c r="AP1392" s="1" t="s">
        <v>54</v>
      </c>
      <c r="AQ1392" s="1" t="s">
        <v>55</v>
      </c>
      <c r="AR1392" s="1" t="s">
        <v>56</v>
      </c>
      <c r="AS1392" s="1" t="s">
        <v>57</v>
      </c>
      <c r="AT1392" s="1" t="s">
        <v>58</v>
      </c>
      <c r="AU1392" s="1" t="s">
        <v>59</v>
      </c>
      <c r="AV1392" s="1" t="s">
        <v>60</v>
      </c>
      <c r="AW1392" s="1" t="s">
        <v>61</v>
      </c>
      <c r="AX1392" s="1" t="s">
        <v>62</v>
      </c>
      <c r="AY1392" s="1" t="s">
        <v>63</v>
      </c>
      <c r="AZ1392" s="1" t="s">
        <v>64</v>
      </c>
      <c r="BA1392" s="1" t="s">
        <v>65</v>
      </c>
      <c r="BB1392" s="1" t="s">
        <v>47</v>
      </c>
      <c r="BC1392" s="1" t="s">
        <v>66</v>
      </c>
      <c r="BD1392" s="1" t="s">
        <v>67</v>
      </c>
      <c r="BE1392" s="1" t="s">
        <v>68</v>
      </c>
      <c r="BF1392" s="1" t="s">
        <v>69</v>
      </c>
      <c r="BG1392" s="1" t="s">
        <v>70</v>
      </c>
      <c r="BH1392" s="1" t="s">
        <v>71</v>
      </c>
      <c r="BI1392" s="1" t="s">
        <v>72</v>
      </c>
      <c r="BJ1392" s="1" t="s">
        <v>73</v>
      </c>
      <c r="BK1392" s="1" t="s">
        <v>74</v>
      </c>
      <c r="BL1392" s="1" t="s">
        <v>75</v>
      </c>
      <c r="BM1392" s="1" t="s">
        <v>76</v>
      </c>
      <c r="BN1392" s="1" t="s">
        <v>77</v>
      </c>
      <c r="BO1392" s="1" t="s">
        <v>78</v>
      </c>
      <c r="BP1392" s="1" t="s">
        <v>79</v>
      </c>
      <c r="BQ1392" s="1" t="s">
        <v>80</v>
      </c>
      <c r="BR1392" s="1" t="s">
        <v>81</v>
      </c>
      <c r="BS1392" s="1" t="s">
        <v>82</v>
      </c>
      <c r="BT1392" s="1" t="s">
        <v>83</v>
      </c>
      <c r="BU1392" s="1" t="s">
        <v>84</v>
      </c>
      <c r="BV1392" s="1" t="s">
        <v>85</v>
      </c>
      <c r="BW1392" s="1" t="s">
        <v>86</v>
      </c>
      <c r="BX1392" s="1" t="s">
        <v>87</v>
      </c>
      <c r="BY1392" s="1" t="s">
        <v>88</v>
      </c>
      <c r="BZ1392" s="1" t="s">
        <v>89</v>
      </c>
      <c r="CA1392" s="1" t="s">
        <v>90</v>
      </c>
      <c r="CB1392" s="1" t="s">
        <v>91</v>
      </c>
      <c r="CC1392" s="1" t="s">
        <v>92</v>
      </c>
      <c r="CD1392" s="1" t="s">
        <v>93</v>
      </c>
      <c r="CE1392" s="1" t="s">
        <v>94</v>
      </c>
    </row>
    <row r="1393" spans="1:83">
      <c r="A1393" s="22" t="s">
        <v>319</v>
      </c>
      <c r="B1393" s="22"/>
      <c r="C1393" s="22"/>
      <c r="D1393" s="22"/>
      <c r="E1393" s="22"/>
      <c r="F1393" s="22"/>
      <c r="G1393" s="22"/>
      <c r="H1393" s="22"/>
      <c r="I1393" s="22"/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</row>
    <row r="1394" spans="1:83">
      <c r="A1394" s="11" t="s">
        <v>189</v>
      </c>
      <c r="B1394" s="3">
        <v>3251</v>
      </c>
      <c r="C1394" s="3">
        <v>4111</v>
      </c>
      <c r="D1394" s="3">
        <v>11171</v>
      </c>
      <c r="E1394" s="3">
        <v>10864</v>
      </c>
      <c r="F1394" s="3">
        <v>12470</v>
      </c>
      <c r="G1394" s="3">
        <v>1623</v>
      </c>
      <c r="H1394" s="3">
        <v>1628</v>
      </c>
      <c r="I1394" s="3">
        <v>314</v>
      </c>
      <c r="J1394" s="3">
        <v>498</v>
      </c>
      <c r="K1394" s="3">
        <v>669</v>
      </c>
      <c r="L1394" s="3">
        <v>898</v>
      </c>
      <c r="M1394" s="3">
        <v>872</v>
      </c>
      <c r="N1394" s="3">
        <v>359</v>
      </c>
      <c r="O1394" s="3">
        <v>766</v>
      </c>
      <c r="P1394" s="3">
        <v>352</v>
      </c>
      <c r="Q1394" s="3">
        <v>1665</v>
      </c>
      <c r="R1394" s="3">
        <v>190</v>
      </c>
      <c r="S1394" s="3">
        <v>401</v>
      </c>
      <c r="T1394" s="3">
        <v>530</v>
      </c>
      <c r="U1394" s="3">
        <v>740</v>
      </c>
      <c r="V1394" s="3">
        <v>778</v>
      </c>
      <c r="W1394" s="3">
        <v>1131</v>
      </c>
      <c r="X1394" s="3">
        <v>1184</v>
      </c>
      <c r="Y1394" s="3">
        <v>1434</v>
      </c>
      <c r="Z1394" s="3">
        <v>836</v>
      </c>
      <c r="AA1394" s="3">
        <v>278</v>
      </c>
      <c r="AB1394" s="3">
        <v>754</v>
      </c>
      <c r="AC1394" s="3">
        <v>1218</v>
      </c>
      <c r="AD1394" s="3">
        <v>1001</v>
      </c>
      <c r="AE1394" s="3">
        <v>948</v>
      </c>
      <c r="AF1394" s="3">
        <v>227</v>
      </c>
      <c r="AG1394" s="3">
        <v>777</v>
      </c>
      <c r="AH1394" s="3">
        <v>784</v>
      </c>
      <c r="AI1394" s="3">
        <v>260</v>
      </c>
      <c r="AJ1394" s="3">
        <v>255</v>
      </c>
      <c r="AK1394" s="3">
        <v>186</v>
      </c>
      <c r="AL1394" s="3">
        <v>456</v>
      </c>
      <c r="AM1394" s="3">
        <v>492</v>
      </c>
      <c r="AN1394" s="3">
        <v>132</v>
      </c>
      <c r="AO1394" s="3">
        <v>95</v>
      </c>
      <c r="AP1394" s="3">
        <v>162</v>
      </c>
      <c r="AQ1394" s="3">
        <v>156</v>
      </c>
      <c r="AR1394" s="3">
        <v>89</v>
      </c>
      <c r="AS1394" s="3">
        <v>73</v>
      </c>
      <c r="AT1394" s="3">
        <v>111</v>
      </c>
      <c r="AU1394" s="3">
        <v>260</v>
      </c>
      <c r="AV1394" s="3">
        <v>332</v>
      </c>
      <c r="AW1394" s="3">
        <v>58</v>
      </c>
      <c r="AX1394" s="3">
        <v>134</v>
      </c>
      <c r="AY1394" s="3">
        <v>129</v>
      </c>
      <c r="AZ1394" s="3">
        <v>96</v>
      </c>
      <c r="BA1394" s="3">
        <v>30</v>
      </c>
      <c r="BB1394" s="3">
        <v>260</v>
      </c>
      <c r="BC1394" s="3">
        <v>89</v>
      </c>
      <c r="BD1394" s="3">
        <v>152</v>
      </c>
      <c r="BE1394" s="3">
        <v>205</v>
      </c>
      <c r="BF1394" s="3">
        <v>533</v>
      </c>
      <c r="BG1394" s="3">
        <v>2188</v>
      </c>
      <c r="BH1394" s="3">
        <v>307</v>
      </c>
      <c r="BI1394" s="3">
        <v>131</v>
      </c>
      <c r="BJ1394" s="3">
        <v>432</v>
      </c>
      <c r="BK1394" s="3">
        <v>2381</v>
      </c>
      <c r="BL1394" s="3">
        <v>584</v>
      </c>
      <c r="BM1394" s="3">
        <v>1264</v>
      </c>
      <c r="BN1394" s="3">
        <v>424</v>
      </c>
      <c r="BO1394" s="3">
        <v>485</v>
      </c>
      <c r="BP1394" s="3">
        <v>264</v>
      </c>
      <c r="BQ1394" s="3">
        <v>1729</v>
      </c>
      <c r="BR1394" s="3">
        <v>80</v>
      </c>
      <c r="BS1394" s="3">
        <v>257</v>
      </c>
      <c r="BT1394" s="3">
        <v>798</v>
      </c>
      <c r="BU1394" s="3">
        <v>236</v>
      </c>
      <c r="BV1394" s="3">
        <v>29</v>
      </c>
      <c r="BW1394" s="3">
        <v>64</v>
      </c>
      <c r="BX1394" s="3">
        <v>142</v>
      </c>
      <c r="BY1394" s="3">
        <v>182</v>
      </c>
      <c r="BZ1394" s="3">
        <v>1114</v>
      </c>
      <c r="CA1394" s="3">
        <v>1723</v>
      </c>
      <c r="CB1394" s="3">
        <v>42</v>
      </c>
      <c r="CC1394" s="3">
        <v>2438</v>
      </c>
      <c r="CD1394" s="3">
        <v>539</v>
      </c>
      <c r="CE1394" s="3">
        <v>208</v>
      </c>
    </row>
    <row r="1395" spans="1:83">
      <c r="A1395" s="11" t="s">
        <v>190</v>
      </c>
      <c r="B1395" s="3">
        <v>3712068</v>
      </c>
      <c r="C1395" s="3">
        <v>2010774</v>
      </c>
      <c r="D1395" s="3">
        <v>3918194</v>
      </c>
      <c r="E1395" s="3">
        <v>3777370</v>
      </c>
      <c r="F1395" s="3">
        <v>3644471</v>
      </c>
      <c r="G1395" s="3">
        <v>1853853</v>
      </c>
      <c r="H1395" s="3">
        <v>1858215</v>
      </c>
      <c r="I1395" s="3">
        <v>427792</v>
      </c>
      <c r="J1395" s="3">
        <v>630715</v>
      </c>
      <c r="K1395" s="3">
        <v>999145</v>
      </c>
      <c r="L1395" s="3">
        <v>965968</v>
      </c>
      <c r="M1395" s="3">
        <v>688447</v>
      </c>
      <c r="N1395" s="3">
        <v>377909</v>
      </c>
      <c r="O1395" s="3">
        <v>931233</v>
      </c>
      <c r="P1395" s="3">
        <v>378542</v>
      </c>
      <c r="Q1395" s="3">
        <v>1914019</v>
      </c>
      <c r="R1395" s="3">
        <v>166152</v>
      </c>
      <c r="S1395" s="3">
        <v>292966</v>
      </c>
      <c r="T1395" s="3">
        <v>383557</v>
      </c>
      <c r="U1395" s="3">
        <v>521266</v>
      </c>
      <c r="V1395" s="3">
        <v>573646</v>
      </c>
      <c r="W1395" s="3">
        <v>870668</v>
      </c>
      <c r="X1395" s="3">
        <v>969688</v>
      </c>
      <c r="Y1395" s="3">
        <v>1217659</v>
      </c>
      <c r="Z1395" s="3">
        <v>629121</v>
      </c>
      <c r="AA1395" s="3">
        <v>322863</v>
      </c>
      <c r="AB1395" s="3">
        <v>894296</v>
      </c>
      <c r="AC1395" s="3">
        <v>1420624</v>
      </c>
      <c r="AD1395" s="3">
        <v>1074286</v>
      </c>
      <c r="AE1395" s="3">
        <v>917750</v>
      </c>
      <c r="AF1395" s="3">
        <v>281471</v>
      </c>
      <c r="AG1395" s="3">
        <v>961073</v>
      </c>
      <c r="AH1395" s="3">
        <v>921564</v>
      </c>
      <c r="AI1395" s="3">
        <v>319082</v>
      </c>
      <c r="AJ1395" s="3">
        <v>311127</v>
      </c>
      <c r="AK1395" s="3">
        <v>242968</v>
      </c>
      <c r="AL1395" s="3">
        <v>429614</v>
      </c>
      <c r="AM1395" s="3">
        <v>488137</v>
      </c>
      <c r="AN1395" s="3">
        <v>167659</v>
      </c>
      <c r="AO1395" s="3">
        <v>113813</v>
      </c>
      <c r="AP1395" s="3">
        <v>199386</v>
      </c>
      <c r="AQ1395" s="3">
        <v>197076</v>
      </c>
      <c r="AR1395" s="3">
        <v>106708</v>
      </c>
      <c r="AS1395" s="3">
        <v>81733</v>
      </c>
      <c r="AT1395" s="3">
        <v>133200</v>
      </c>
      <c r="AU1395" s="3">
        <v>307647</v>
      </c>
      <c r="AV1395" s="3">
        <v>384720</v>
      </c>
      <c r="AW1395" s="3">
        <v>69019</v>
      </c>
      <c r="AX1395" s="3">
        <v>160178</v>
      </c>
      <c r="AY1395" s="3">
        <v>155886</v>
      </c>
      <c r="AZ1395" s="3">
        <v>118777</v>
      </c>
      <c r="BA1395" s="3">
        <v>36464</v>
      </c>
      <c r="BB1395" s="3">
        <v>319082</v>
      </c>
      <c r="BC1395" s="3">
        <v>114858</v>
      </c>
      <c r="BD1395" s="3">
        <v>196074</v>
      </c>
      <c r="BE1395" s="3">
        <v>264820</v>
      </c>
      <c r="BF1395" s="3">
        <v>676715</v>
      </c>
      <c r="BG1395" s="3">
        <v>2369923</v>
      </c>
      <c r="BH1395" s="3">
        <v>366027</v>
      </c>
      <c r="BI1395" s="3">
        <v>155740</v>
      </c>
      <c r="BJ1395" s="3">
        <v>520030</v>
      </c>
      <c r="BK1395" s="3">
        <v>2670271</v>
      </c>
      <c r="BL1395" s="3">
        <v>640410</v>
      </c>
      <c r="BM1395" s="3">
        <v>1304351</v>
      </c>
      <c r="BN1395" s="3">
        <v>529441</v>
      </c>
      <c r="BO1395" s="3">
        <v>644494</v>
      </c>
      <c r="BP1395" s="3">
        <v>351596</v>
      </c>
      <c r="BQ1395" s="3">
        <v>2152184</v>
      </c>
      <c r="BR1395" s="3">
        <v>105119</v>
      </c>
      <c r="BS1395" s="3">
        <v>340940</v>
      </c>
      <c r="BT1395" s="3">
        <v>649863</v>
      </c>
      <c r="BU1395" s="3">
        <v>285673</v>
      </c>
      <c r="BV1395" s="3">
        <v>35749</v>
      </c>
      <c r="BW1395" s="3">
        <v>82313</v>
      </c>
      <c r="BX1395" s="3">
        <v>133816</v>
      </c>
      <c r="BY1395" s="3">
        <v>186539</v>
      </c>
      <c r="BZ1395" s="3">
        <v>1233026</v>
      </c>
      <c r="CA1395" s="3">
        <v>2069480</v>
      </c>
      <c r="CB1395" s="3">
        <v>39730</v>
      </c>
      <c r="CC1395" s="3">
        <v>2735365</v>
      </c>
      <c r="CD1395" s="3">
        <v>651258</v>
      </c>
      <c r="CE1395" s="3">
        <v>256550</v>
      </c>
    </row>
    <row r="1396" spans="1:83">
      <c r="A1396" s="4" t="s">
        <v>197</v>
      </c>
      <c r="B1396" s="6">
        <v>3.97659364232422E-2</v>
      </c>
      <c r="C1396" s="6">
        <v>1.4496445023101701E-2</v>
      </c>
      <c r="D1396" s="6">
        <v>1.0273571611287599E-2</v>
      </c>
      <c r="E1396" s="6">
        <v>2.0400934275248802E-2</v>
      </c>
      <c r="F1396" s="6">
        <v>2.0745397617377401E-2</v>
      </c>
      <c r="G1396" s="6">
        <v>4.5578373434565098E-2</v>
      </c>
      <c r="H1396" s="6">
        <v>3.39671436341673E-2</v>
      </c>
      <c r="I1396" s="6">
        <v>3.0354337534006501E-2</v>
      </c>
      <c r="J1396" s="6">
        <v>4.8071317522306797E-2</v>
      </c>
      <c r="K1396" s="6">
        <v>5.1086918110105704E-2</v>
      </c>
      <c r="L1396" s="6">
        <v>4.2925281670910802E-2</v>
      </c>
      <c r="M1396" s="6">
        <v>1.71421923625752E-2</v>
      </c>
      <c r="N1396" s="6">
        <v>4.6640760216027796E-2</v>
      </c>
      <c r="O1396" s="6">
        <v>5.4107408642357697E-2</v>
      </c>
      <c r="P1396" s="6">
        <v>5.2676835258806294E-2</v>
      </c>
      <c r="Q1396" s="6">
        <v>2.6651417709195303E-2</v>
      </c>
      <c r="R1396" s="6">
        <v>4.3399412858064201E-2</v>
      </c>
      <c r="S1396" s="6">
        <v>3.4971254083565204E-2</v>
      </c>
      <c r="T1396" s="6">
        <v>5.3447614351047001E-2</v>
      </c>
      <c r="U1396" s="6">
        <v>3.9792689362448799E-2</v>
      </c>
      <c r="V1396" s="6">
        <v>2.77388934555187E-2</v>
      </c>
      <c r="W1396" s="6">
        <v>4.3733321913338896E-2</v>
      </c>
      <c r="X1396" s="6">
        <v>2.42168325573025E-2</v>
      </c>
      <c r="Y1396" s="6">
        <v>2.0249601564810801E-2</v>
      </c>
      <c r="Z1396" s="6">
        <v>1.9197952647003299E-2</v>
      </c>
      <c r="AA1396" s="6">
        <v>6.9664709957827003E-2</v>
      </c>
      <c r="AB1396" s="6">
        <v>6.07104082243419E-2</v>
      </c>
      <c r="AC1396" s="6">
        <v>3.1114318255075699E-2</v>
      </c>
      <c r="AD1396" s="6">
        <v>2.4785698456812201E-2</v>
      </c>
      <c r="AE1396" s="6">
        <v>2.11821048475519E-2</v>
      </c>
      <c r="AF1396" s="6">
        <v>6.7015959531597294E-2</v>
      </c>
      <c r="AG1396" s="6">
        <v>4.6880525337931293E-2</v>
      </c>
      <c r="AH1396" s="6">
        <v>4.48938312939113E-2</v>
      </c>
      <c r="AI1396" s="6">
        <v>4.9911974863732195E-2</v>
      </c>
      <c r="AJ1396" s="6">
        <v>2.2359771256732799E-2</v>
      </c>
      <c r="AK1396" s="6">
        <v>4.1707087398564199E-2</v>
      </c>
      <c r="AL1396" s="6">
        <v>2.39474769740682E-2</v>
      </c>
      <c r="AM1396" s="6">
        <v>1.8748275758000799E-2</v>
      </c>
      <c r="AN1396" s="6">
        <v>5.2363950912101498E-2</v>
      </c>
      <c r="AO1396" s="6">
        <v>8.8600000238462095E-2</v>
      </c>
      <c r="AP1396" s="6">
        <v>4.6291981691292804E-2</v>
      </c>
      <c r="AQ1396" s="6">
        <v>4.4417461654189701E-2</v>
      </c>
      <c r="AR1396" s="6">
        <v>2.3094574991460001E-2</v>
      </c>
      <c r="AS1396" s="6">
        <v>0.11001800990905601</v>
      </c>
      <c r="AT1396" s="6">
        <v>4.1156080403647002E-2</v>
      </c>
      <c r="AU1396" s="6">
        <v>3.5682648095837405E-2</v>
      </c>
      <c r="AV1396" s="6">
        <v>4.3166711455854802E-2</v>
      </c>
      <c r="AW1396" s="6">
        <v>0.101436232304335</v>
      </c>
      <c r="AX1396" s="6">
        <v>4.2370117509755903E-2</v>
      </c>
      <c r="AY1396" s="6">
        <v>3.4055964469974095E-2</v>
      </c>
      <c r="AZ1396" s="6">
        <v>1.3873638878271899E-2</v>
      </c>
      <c r="BA1396" s="5"/>
      <c r="BB1396" s="6">
        <v>4.9911974863732195E-2</v>
      </c>
      <c r="BC1396" s="6">
        <v>8.7352505225922486E-2</v>
      </c>
      <c r="BD1396" s="6">
        <v>1.2073271744259899E-2</v>
      </c>
      <c r="BE1396" s="6">
        <v>6.2734630402690006E-2</v>
      </c>
      <c r="BF1396" s="6">
        <v>2.5947700670362499E-2</v>
      </c>
      <c r="BG1396" s="6">
        <v>4.0616196318257795E-2</v>
      </c>
      <c r="BH1396" s="6">
        <v>8.1263902462672788E-2</v>
      </c>
      <c r="BI1396" s="6">
        <v>5.3039920630800499E-2</v>
      </c>
      <c r="BJ1396" s="6">
        <v>3.0934709852134899E-2</v>
      </c>
      <c r="BK1396" s="6">
        <v>3.5023286314779301E-2</v>
      </c>
      <c r="BL1396" s="6">
        <v>3.2870845016388997E-2</v>
      </c>
      <c r="BM1396" s="6">
        <v>4.1666410807342603E-2</v>
      </c>
      <c r="BN1396" s="6">
        <v>3.7730153890739498E-2</v>
      </c>
      <c r="BO1396" s="6">
        <v>3.8005850337552397E-2</v>
      </c>
      <c r="BP1396" s="6">
        <v>4.7607757243649004E-2</v>
      </c>
      <c r="BQ1396" s="6">
        <v>3.7946437041636E-2</v>
      </c>
      <c r="BR1396" s="6">
        <v>7.6831816597301997E-2</v>
      </c>
      <c r="BS1396" s="6">
        <v>1.22353491287404E-2</v>
      </c>
      <c r="BT1396" s="6">
        <v>1.7299154235702E-2</v>
      </c>
      <c r="BU1396" s="6">
        <v>8.9814283769130906E-2</v>
      </c>
      <c r="BV1396" s="5"/>
      <c r="BW1396" s="6">
        <v>0.15806501780843901</v>
      </c>
      <c r="BX1396" s="6">
        <v>1.2346484960465001E-2</v>
      </c>
      <c r="BY1396" s="6">
        <v>4.1939779185573095E-2</v>
      </c>
      <c r="BZ1396" s="6">
        <v>4.0052941479865697E-2</v>
      </c>
      <c r="CA1396" s="6">
        <v>4.0978044293426601E-2</v>
      </c>
      <c r="CB1396" s="6">
        <v>2.72125385413471E-2</v>
      </c>
      <c r="CC1396" s="6">
        <v>3.05873234696671E-2</v>
      </c>
      <c r="CD1396" s="6">
        <v>6.7317935894029499E-2</v>
      </c>
      <c r="CE1396" s="6">
        <v>6.7767204060611999E-2</v>
      </c>
    </row>
    <row r="1397" spans="1:83">
      <c r="A1397" s="4">
        <v>-2</v>
      </c>
      <c r="B1397" s="6">
        <v>3.3225737405043504E-2</v>
      </c>
      <c r="C1397" s="6">
        <v>1.7380628700472599E-2</v>
      </c>
      <c r="D1397" s="6">
        <v>1.76548694176792E-2</v>
      </c>
      <c r="E1397" s="6">
        <v>3.1238374018737799E-2</v>
      </c>
      <c r="F1397" s="6">
        <v>3.22675087824821E-2</v>
      </c>
      <c r="G1397" s="6">
        <v>4.5738783465806294E-2</v>
      </c>
      <c r="H1397" s="6">
        <v>2.07420647002617E-2</v>
      </c>
      <c r="I1397" s="6">
        <v>1.7204400615060698E-2</v>
      </c>
      <c r="J1397" s="6">
        <v>3.65783056262904E-2</v>
      </c>
      <c r="K1397" s="6">
        <v>4.2650815811414902E-2</v>
      </c>
      <c r="L1397" s="6">
        <v>2.6059586762973697E-2</v>
      </c>
      <c r="M1397" s="6">
        <v>3.64860400430954E-2</v>
      </c>
      <c r="N1397" s="6">
        <v>1.51130183221265E-2</v>
      </c>
      <c r="O1397" s="6">
        <v>3.9969506121873999E-2</v>
      </c>
      <c r="P1397" s="6">
        <v>6.5033855983071695E-2</v>
      </c>
      <c r="Q1397" s="6">
        <v>2.82426071883972E-2</v>
      </c>
      <c r="R1397" s="6">
        <v>3.1868085034280499E-2</v>
      </c>
      <c r="S1397" s="6">
        <v>1.8624081791406299E-2</v>
      </c>
      <c r="T1397" s="6">
        <v>2.2443281743086598E-2</v>
      </c>
      <c r="U1397" s="6">
        <v>3.2623359891788002E-2</v>
      </c>
      <c r="V1397" s="6">
        <v>3.2866929849141302E-2</v>
      </c>
      <c r="W1397" s="6">
        <v>2.5404282856157701E-2</v>
      </c>
      <c r="X1397" s="6">
        <v>4.0556140496817897E-2</v>
      </c>
      <c r="Y1397" s="6">
        <v>1.8407843194350199E-2</v>
      </c>
      <c r="Z1397" s="6">
        <v>2.4603516761815599E-2</v>
      </c>
      <c r="AA1397" s="6">
        <v>2.54822462995863E-2</v>
      </c>
      <c r="AB1397" s="6">
        <v>4.69057770202225E-2</v>
      </c>
      <c r="AC1397" s="6">
        <v>3.3420290975392501E-2</v>
      </c>
      <c r="AD1397" s="6">
        <v>2.39076338249751E-2</v>
      </c>
      <c r="AE1397" s="6">
        <v>2.1320854786257303E-2</v>
      </c>
      <c r="AF1397" s="6">
        <v>2.5218688417383797E-2</v>
      </c>
      <c r="AG1397" s="6">
        <v>4.2341807442189197E-2</v>
      </c>
      <c r="AH1397" s="6">
        <v>4.1065513962733606E-2</v>
      </c>
      <c r="AI1397" s="6">
        <v>1.9486722844151302E-2</v>
      </c>
      <c r="AJ1397" s="6">
        <v>3.8295304374492203E-2</v>
      </c>
      <c r="AK1397" s="6">
        <v>2.44305677632447E-2</v>
      </c>
      <c r="AL1397" s="6">
        <v>3.1060035160428198E-2</v>
      </c>
      <c r="AM1397" s="6">
        <v>1.2749313807827701E-2</v>
      </c>
      <c r="AN1397" s="6">
        <v>1.1805214038243099E-2</v>
      </c>
      <c r="AO1397" s="6">
        <v>4.49782302343762E-2</v>
      </c>
      <c r="AP1397" s="6">
        <v>5.3977936662979807E-2</v>
      </c>
      <c r="AQ1397" s="6">
        <v>6.79835024178225E-2</v>
      </c>
      <c r="AR1397" s="6">
        <v>3.4183957285692596E-2</v>
      </c>
      <c r="AS1397" s="6">
        <v>5.8709560069120002E-2</v>
      </c>
      <c r="AT1397" s="6">
        <v>1.61492389550465E-2</v>
      </c>
      <c r="AU1397" s="6">
        <v>2.8470932978210302E-2</v>
      </c>
      <c r="AV1397" s="6">
        <v>5.6298762005766702E-2</v>
      </c>
      <c r="AW1397" s="6">
        <v>3.3098783147023497E-2</v>
      </c>
      <c r="AX1397" s="6">
        <v>3.2100521534399996E-2</v>
      </c>
      <c r="AY1397" s="6">
        <v>2.88982134741721E-2</v>
      </c>
      <c r="AZ1397" s="6">
        <v>4.91447361317464E-2</v>
      </c>
      <c r="BA1397" s="6">
        <v>4.3127872042246398E-2</v>
      </c>
      <c r="BB1397" s="6">
        <v>1.9486722844151302E-2</v>
      </c>
      <c r="BC1397" s="6">
        <v>2.15138467282898E-2</v>
      </c>
      <c r="BD1397" s="6">
        <v>1.36476314866485E-2</v>
      </c>
      <c r="BE1397" s="6">
        <v>5.3537444670978592E-3</v>
      </c>
      <c r="BF1397" s="6">
        <v>4.9462730832406203E-2</v>
      </c>
      <c r="BG1397" s="6">
        <v>3.4054333513222602E-2</v>
      </c>
      <c r="BH1397" s="6">
        <v>2.69209570131583E-2</v>
      </c>
      <c r="BI1397" s="6">
        <v>5.4033884215159499E-2</v>
      </c>
      <c r="BJ1397" s="6">
        <v>3.2305187398465302E-2</v>
      </c>
      <c r="BK1397" s="6">
        <v>3.3055629380428601E-2</v>
      </c>
      <c r="BL1397" s="6">
        <v>4.1691166467099604E-2</v>
      </c>
      <c r="BM1397" s="6">
        <v>3.5586953564003203E-2</v>
      </c>
      <c r="BN1397" s="6">
        <v>2.80861961561472E-2</v>
      </c>
      <c r="BO1397" s="6">
        <v>2.5012824346103201E-2</v>
      </c>
      <c r="BP1397" s="6">
        <v>4.3543635456359399E-2</v>
      </c>
      <c r="BQ1397" s="6">
        <v>3.5548809570734197E-2</v>
      </c>
      <c r="BR1397" s="6">
        <v>1.23065251141491E-2</v>
      </c>
      <c r="BS1397" s="6">
        <v>3.4677873818768995E-2</v>
      </c>
      <c r="BT1397" s="6">
        <v>3.4551880497653203E-2</v>
      </c>
      <c r="BU1397" s="6">
        <v>3.1825396946342205E-2</v>
      </c>
      <c r="BV1397" s="5"/>
      <c r="BW1397" s="6">
        <v>1.6286933999360698E-2</v>
      </c>
      <c r="BX1397" s="6">
        <v>1.21485941401006E-2</v>
      </c>
      <c r="BY1397" s="6">
        <v>2.6795641204405796E-2</v>
      </c>
      <c r="BZ1397" s="6">
        <v>3.09203303858239E-2</v>
      </c>
      <c r="CA1397" s="6">
        <v>3.7385276456825198E-2</v>
      </c>
      <c r="CB1397" s="6">
        <v>1.40803982260267E-2</v>
      </c>
      <c r="CC1397" s="6">
        <v>2.4897494915146198E-2</v>
      </c>
      <c r="CD1397" s="6">
        <v>6.0465891602120993E-2</v>
      </c>
      <c r="CE1397" s="6">
        <v>4.4105566711240198E-2</v>
      </c>
    </row>
    <row r="1398" spans="1:83">
      <c r="A1398" s="4">
        <v>-1</v>
      </c>
      <c r="B1398" s="6">
        <v>8.2899893708372099E-2</v>
      </c>
      <c r="C1398" s="6">
        <v>4.0514998908372804E-2</v>
      </c>
      <c r="D1398" s="6">
        <v>4.9067693260688196E-2</v>
      </c>
      <c r="E1398" s="6">
        <v>6.8416551115616703E-2</v>
      </c>
      <c r="F1398" s="6">
        <v>7.0980946205911208E-2</v>
      </c>
      <c r="G1398" s="6">
        <v>9.0420042366185602E-2</v>
      </c>
      <c r="H1398" s="6">
        <v>7.5397397986741096E-2</v>
      </c>
      <c r="I1398" s="6">
        <v>7.39214987295638E-2</v>
      </c>
      <c r="J1398" s="6">
        <v>7.9861026830697901E-2</v>
      </c>
      <c r="K1398" s="6">
        <v>7.8630316763978497E-2</v>
      </c>
      <c r="L1398" s="6">
        <v>0.100958092333229</v>
      </c>
      <c r="M1398" s="6">
        <v>7.2121759652980094E-2</v>
      </c>
      <c r="N1398" s="6">
        <v>7.227941806648E-2</v>
      </c>
      <c r="O1398" s="6">
        <v>9.2918880157874806E-2</v>
      </c>
      <c r="P1398" s="6">
        <v>0.100101450040523</v>
      </c>
      <c r="Q1398" s="6">
        <v>7.6824669498592499E-2</v>
      </c>
      <c r="R1398" s="6">
        <v>1.6977236888371203E-2</v>
      </c>
      <c r="S1398" s="6">
        <v>6.1568157655803202E-2</v>
      </c>
      <c r="T1398" s="6">
        <v>7.1854060951117196E-2</v>
      </c>
      <c r="U1398" s="6">
        <v>6.7182274679641704E-2</v>
      </c>
      <c r="V1398" s="6">
        <v>8.5048501030960094E-2</v>
      </c>
      <c r="W1398" s="6">
        <v>8.2967596944425598E-2</v>
      </c>
      <c r="X1398" s="6">
        <v>7.4402023061994796E-2</v>
      </c>
      <c r="Y1398" s="6">
        <v>6.17244922290194E-2</v>
      </c>
      <c r="Z1398" s="6">
        <v>5.3136209217330005E-2</v>
      </c>
      <c r="AA1398" s="6">
        <v>8.7742535135093502E-2</v>
      </c>
      <c r="AB1398" s="6">
        <v>9.9097655346542912E-2</v>
      </c>
      <c r="AC1398" s="6">
        <v>8.3152533198982095E-2</v>
      </c>
      <c r="AD1398" s="6">
        <v>6.7626485683852794E-2</v>
      </c>
      <c r="AE1398" s="6">
        <v>8.1437425998721696E-2</v>
      </c>
      <c r="AF1398" s="6">
        <v>0.10064249183094701</v>
      </c>
      <c r="AG1398" s="6">
        <v>8.6177012155939398E-2</v>
      </c>
      <c r="AH1398" s="6">
        <v>7.3352110811951796E-2</v>
      </c>
      <c r="AI1398" s="6">
        <v>9.0930072944010801E-2</v>
      </c>
      <c r="AJ1398" s="6">
        <v>8.1084572165443389E-2</v>
      </c>
      <c r="AK1398" s="6">
        <v>5.6286092321338001E-2</v>
      </c>
      <c r="AL1398" s="6">
        <v>0.10049609837851699</v>
      </c>
      <c r="AM1398" s="6">
        <v>6.4663715581454104E-2</v>
      </c>
      <c r="AN1398" s="6">
        <v>8.9249129567934099E-2</v>
      </c>
      <c r="AO1398" s="6">
        <v>0.11742618349119599</v>
      </c>
      <c r="AP1398" s="6">
        <v>0.131512490679913</v>
      </c>
      <c r="AQ1398" s="6">
        <v>6.2640494534768706E-2</v>
      </c>
      <c r="AR1398" s="6">
        <v>0.11245950010055701</v>
      </c>
      <c r="AS1398" s="6">
        <v>0.112742417073437</v>
      </c>
      <c r="AT1398" s="6">
        <v>7.0305730965387794E-2</v>
      </c>
      <c r="AU1398" s="6">
        <v>6.1542955372665305E-2</v>
      </c>
      <c r="AV1398" s="6">
        <v>6.9510103964828693E-2</v>
      </c>
      <c r="AW1398" s="6">
        <v>0.118097804596874</v>
      </c>
      <c r="AX1398" s="6">
        <v>8.5980919679718396E-2</v>
      </c>
      <c r="AY1398" s="6">
        <v>5.6287128808580895E-2</v>
      </c>
      <c r="AZ1398" s="6">
        <v>9.6390821149077294E-2</v>
      </c>
      <c r="BA1398" s="6">
        <v>0.13723781876850499</v>
      </c>
      <c r="BB1398" s="6">
        <v>9.0930072944010801E-2</v>
      </c>
      <c r="BC1398" s="6">
        <v>0.11815736740854201</v>
      </c>
      <c r="BD1398" s="6">
        <v>9.824719509517181E-2</v>
      </c>
      <c r="BE1398" s="6">
        <v>9.3012665606952011E-2</v>
      </c>
      <c r="BF1398" s="6">
        <v>7.6948148307584605E-2</v>
      </c>
      <c r="BG1398" s="6">
        <v>8.2301294706639092E-2</v>
      </c>
      <c r="BH1398" s="6">
        <v>7.8793152719547802E-2</v>
      </c>
      <c r="BI1398" s="6">
        <v>9.7933601721895899E-2</v>
      </c>
      <c r="BJ1398" s="6">
        <v>8.9167834367154392E-2</v>
      </c>
      <c r="BK1398" s="6">
        <v>8.1365332690057593E-2</v>
      </c>
      <c r="BL1398" s="6">
        <v>6.8753718741234898E-2</v>
      </c>
      <c r="BM1398" s="6">
        <v>9.5498287504076698E-2</v>
      </c>
      <c r="BN1398" s="6">
        <v>7.1692988393076792E-2</v>
      </c>
      <c r="BO1398" s="6">
        <v>9.3160782183934809E-2</v>
      </c>
      <c r="BP1398" s="6">
        <v>6.0413527560367698E-2</v>
      </c>
      <c r="BQ1398" s="6">
        <v>8.8103203128807997E-2</v>
      </c>
      <c r="BR1398" s="6">
        <v>0.111769068449822</v>
      </c>
      <c r="BS1398" s="6">
        <v>5.7074523857079805E-2</v>
      </c>
      <c r="BT1398" s="6">
        <v>8.4151052358637499E-2</v>
      </c>
      <c r="BU1398" s="6">
        <v>8.0535394940589505E-2</v>
      </c>
      <c r="BV1398" s="5"/>
      <c r="BW1398" s="6">
        <v>8.8105174337664904E-2</v>
      </c>
      <c r="BX1398" s="6">
        <v>5.1702334744458393E-2</v>
      </c>
      <c r="BY1398" s="6">
        <v>7.8551458472874799E-2</v>
      </c>
      <c r="BZ1398" s="6">
        <v>8.580821850617619E-2</v>
      </c>
      <c r="CA1398" s="6">
        <v>8.5052602539753205E-2</v>
      </c>
      <c r="CB1398" s="5"/>
      <c r="CC1398" s="6">
        <v>7.7542008074276192E-2</v>
      </c>
      <c r="CD1398" s="6">
        <v>0.111910729403493</v>
      </c>
      <c r="CE1398" s="6">
        <v>6.6549048789760701E-2</v>
      </c>
    </row>
    <row r="1399" spans="1:83">
      <c r="A1399" s="4">
        <v>0</v>
      </c>
      <c r="B1399" s="6">
        <v>0.114617032982563</v>
      </c>
      <c r="C1399" s="6">
        <v>8.9396901414985505E-2</v>
      </c>
      <c r="D1399" s="6">
        <v>0.10774204136183499</v>
      </c>
      <c r="E1399" s="6">
        <v>0.125502952507663</v>
      </c>
      <c r="F1399" s="6">
        <v>0.13469471975494002</v>
      </c>
      <c r="G1399" s="6">
        <v>0.105655194994543</v>
      </c>
      <c r="H1399" s="6">
        <v>0.12355783378617699</v>
      </c>
      <c r="I1399" s="6">
        <v>7.3158801457159098E-2</v>
      </c>
      <c r="J1399" s="6">
        <v>0.121737150622633</v>
      </c>
      <c r="K1399" s="6">
        <v>0.123753890226298</v>
      </c>
      <c r="L1399" s="6">
        <v>0.13075767191163601</v>
      </c>
      <c r="M1399" s="6">
        <v>9.7948152826758395E-2</v>
      </c>
      <c r="N1399" s="6">
        <v>0.107210026208455</v>
      </c>
      <c r="O1399" s="6">
        <v>0.12240054092443801</v>
      </c>
      <c r="P1399" s="6">
        <v>0.128051468481794</v>
      </c>
      <c r="Q1399" s="6">
        <v>0.11338215313152</v>
      </c>
      <c r="R1399" s="6">
        <v>8.2773017532039597E-2</v>
      </c>
      <c r="S1399" s="6">
        <v>9.6650549751051307E-2</v>
      </c>
      <c r="T1399" s="6">
        <v>0.118408873775735</v>
      </c>
      <c r="U1399" s="6">
        <v>7.8734104182760195E-2</v>
      </c>
      <c r="V1399" s="6">
        <v>0.10722024987214301</v>
      </c>
      <c r="W1399" s="6">
        <v>0.116645477185117</v>
      </c>
      <c r="X1399" s="6">
        <v>0.11288017647879901</v>
      </c>
      <c r="Y1399" s="6">
        <v>0.10305315826905</v>
      </c>
      <c r="Z1399" s="6">
        <v>0.11282193388946499</v>
      </c>
      <c r="AA1399" s="6">
        <v>0.111034114715718</v>
      </c>
      <c r="AB1399" s="6">
        <v>0.13649090285100399</v>
      </c>
      <c r="AC1399" s="6">
        <v>0.112620983467679</v>
      </c>
      <c r="AD1399" s="6">
        <v>0.10012434815601701</v>
      </c>
      <c r="AE1399" s="6">
        <v>0.11049662792972099</v>
      </c>
      <c r="AF1399" s="6">
        <v>0.115728960922078</v>
      </c>
      <c r="AG1399" s="6">
        <v>0.11788245445973301</v>
      </c>
      <c r="AH1399" s="6">
        <v>0.10721062258478799</v>
      </c>
      <c r="AI1399" s="6">
        <v>0.133241741295233</v>
      </c>
      <c r="AJ1399" s="6">
        <v>0.11851540718634199</v>
      </c>
      <c r="AK1399" s="6">
        <v>0.10592115444368</v>
      </c>
      <c r="AL1399" s="6">
        <v>0.139805901980357</v>
      </c>
      <c r="AM1399" s="6">
        <v>8.4701270012402893E-2</v>
      </c>
      <c r="AN1399" s="6">
        <v>0.12638932440279999</v>
      </c>
      <c r="AO1399" s="6">
        <v>0.100025058113031</v>
      </c>
      <c r="AP1399" s="6">
        <v>0.13474046977877902</v>
      </c>
      <c r="AQ1399" s="6">
        <v>7.9975398481666293E-2</v>
      </c>
      <c r="AR1399" s="6">
        <v>0.13622042294255801</v>
      </c>
      <c r="AS1399" s="6">
        <v>0.11521237353632401</v>
      </c>
      <c r="AT1399" s="6">
        <v>0.15749914018160099</v>
      </c>
      <c r="AU1399" s="6">
        <v>9.4048451986761705E-2</v>
      </c>
      <c r="AV1399" s="6">
        <v>0.10987509908294299</v>
      </c>
      <c r="AW1399" s="6">
        <v>8.0201583373641194E-2</v>
      </c>
      <c r="AX1399" s="6">
        <v>0.13772902363296802</v>
      </c>
      <c r="AY1399" s="6">
        <v>0.119253162906255</v>
      </c>
      <c r="AZ1399" s="6">
        <v>0.133718458834542</v>
      </c>
      <c r="BA1399" s="6">
        <v>6.5838690015589202E-2</v>
      </c>
      <c r="BB1399" s="6">
        <v>0.133241741295233</v>
      </c>
      <c r="BC1399" s="6">
        <v>0.13567079628840401</v>
      </c>
      <c r="BD1399" s="6">
        <v>0.130774927266922</v>
      </c>
      <c r="BE1399" s="6">
        <v>0.101611440445424</v>
      </c>
      <c r="BF1399" s="6">
        <v>0.11280349353061001</v>
      </c>
      <c r="BG1399" s="6">
        <v>0.11693755432311001</v>
      </c>
      <c r="BH1399" s="6">
        <v>0.12977546668734699</v>
      </c>
      <c r="BI1399" s="6">
        <v>7.6689210686475592E-2</v>
      </c>
      <c r="BJ1399" s="6">
        <v>0.117327667827038</v>
      </c>
      <c r="BK1399" s="6">
        <v>0.114223397035961</v>
      </c>
      <c r="BL1399" s="6">
        <v>0.10852306431236199</v>
      </c>
      <c r="BM1399" s="6">
        <v>0.110024221322956</v>
      </c>
      <c r="BN1399" s="6">
        <v>0.14131494173286399</v>
      </c>
      <c r="BO1399" s="6">
        <v>0.100988759111376</v>
      </c>
      <c r="BP1399" s="6">
        <v>0.11750406642207099</v>
      </c>
      <c r="BQ1399" s="6">
        <v>0.11750075059868</v>
      </c>
      <c r="BR1399" s="6">
        <v>7.5900344460184802E-2</v>
      </c>
      <c r="BS1399" s="6">
        <v>5.5146278277493799E-2</v>
      </c>
      <c r="BT1399" s="6">
        <v>9.6315274854879396E-2</v>
      </c>
      <c r="BU1399" s="6">
        <v>0.19214817481476898</v>
      </c>
      <c r="BV1399" s="6">
        <v>0.132367191699335</v>
      </c>
      <c r="BW1399" s="6">
        <v>0.20202231419456201</v>
      </c>
      <c r="BX1399" s="6">
        <v>6.5745370899040992E-2</v>
      </c>
      <c r="BY1399" s="6">
        <v>9.6270976370152195E-2</v>
      </c>
      <c r="BZ1399" s="6">
        <v>0.12441809574879401</v>
      </c>
      <c r="CA1399" s="6">
        <v>0.11252617825948801</v>
      </c>
      <c r="CB1399" s="6">
        <v>7.7754207302950504E-2</v>
      </c>
      <c r="CC1399" s="6">
        <v>0.108959060796171</v>
      </c>
      <c r="CD1399" s="6">
        <v>0.118076480791109</v>
      </c>
      <c r="CE1399" s="6">
        <v>0.15293389801093699</v>
      </c>
    </row>
    <row r="1400" spans="1:83">
      <c r="A1400" s="4">
        <v>1</v>
      </c>
      <c r="B1400" s="6">
        <v>0.23292036692234699</v>
      </c>
      <c r="C1400" s="6">
        <v>0.20574613606363598</v>
      </c>
      <c r="D1400" s="6">
        <v>0.228032894150558</v>
      </c>
      <c r="E1400" s="6">
        <v>0.22709389430839499</v>
      </c>
      <c r="F1400" s="6">
        <v>0.24550311965715199</v>
      </c>
      <c r="G1400" s="6">
        <v>0.24349372811411901</v>
      </c>
      <c r="H1400" s="6">
        <v>0.222371825834384</v>
      </c>
      <c r="I1400" s="6">
        <v>0.19622034698867299</v>
      </c>
      <c r="J1400" s="6">
        <v>0.19844066283929501</v>
      </c>
      <c r="K1400" s="6">
        <v>0.23981786203585098</v>
      </c>
      <c r="L1400" s="6">
        <v>0.26012261875840897</v>
      </c>
      <c r="M1400" s="6">
        <v>0.23913542855803102</v>
      </c>
      <c r="N1400" s="6">
        <v>0.19339872399574801</v>
      </c>
      <c r="O1400" s="6">
        <v>0.23420506781337402</v>
      </c>
      <c r="P1400" s="6">
        <v>0.22289753935094597</v>
      </c>
      <c r="Q1400" s="6">
        <v>0.24155017933308501</v>
      </c>
      <c r="R1400" s="6">
        <v>0.13987910501968401</v>
      </c>
      <c r="S1400" s="6">
        <v>0.17816647539528302</v>
      </c>
      <c r="T1400" s="6">
        <v>0.14380397315526899</v>
      </c>
      <c r="U1400" s="6">
        <v>0.22750975025626999</v>
      </c>
      <c r="V1400" s="6">
        <v>0.246390579055739</v>
      </c>
      <c r="W1400" s="6">
        <v>0.211968666557003</v>
      </c>
      <c r="X1400" s="6">
        <v>0.25684958164121197</v>
      </c>
      <c r="Y1400" s="6">
        <v>0.25303832314939501</v>
      </c>
      <c r="Z1400" s="6">
        <v>0.207389269478541</v>
      </c>
      <c r="AA1400" s="6">
        <v>0.24668011528336803</v>
      </c>
      <c r="AB1400" s="6">
        <v>0.22742020412824399</v>
      </c>
      <c r="AC1400" s="6">
        <v>0.23754113828258197</v>
      </c>
      <c r="AD1400" s="6">
        <v>0.22725323957594001</v>
      </c>
      <c r="AE1400" s="6">
        <v>0.22607631656308899</v>
      </c>
      <c r="AF1400" s="6">
        <v>0.19651656848589599</v>
      </c>
      <c r="AG1400" s="6">
        <v>0.24082141187859499</v>
      </c>
      <c r="AH1400" s="6">
        <v>0.23867703613418498</v>
      </c>
      <c r="AI1400" s="6">
        <v>0.212259015836959</v>
      </c>
      <c r="AJ1400" s="6">
        <v>0.26577452417981001</v>
      </c>
      <c r="AK1400" s="6">
        <v>0.21754765288287201</v>
      </c>
      <c r="AL1400" s="6">
        <v>0.19737140318031499</v>
      </c>
      <c r="AM1400" s="6">
        <v>0.25133977117527001</v>
      </c>
      <c r="AN1400" s="6">
        <v>0.17728337398508501</v>
      </c>
      <c r="AO1400" s="6">
        <v>0.224849206270192</v>
      </c>
      <c r="AP1400" s="6">
        <v>0.23275892462033901</v>
      </c>
      <c r="AQ1400" s="6">
        <v>0.276504855407749</v>
      </c>
      <c r="AR1400" s="6">
        <v>0.17280236024331402</v>
      </c>
      <c r="AS1400" s="6">
        <v>0.25945643762256898</v>
      </c>
      <c r="AT1400" s="6">
        <v>0.28560416109119402</v>
      </c>
      <c r="AU1400" s="6">
        <v>0.23508032447164598</v>
      </c>
      <c r="AV1400" s="6">
        <v>0.21799874479819897</v>
      </c>
      <c r="AW1400" s="6">
        <v>0.26268336774849699</v>
      </c>
      <c r="AX1400" s="6">
        <v>0.28490684677702699</v>
      </c>
      <c r="AY1400" s="6">
        <v>0.28951860001308499</v>
      </c>
      <c r="AZ1400" s="6">
        <v>0.28105742628540298</v>
      </c>
      <c r="BA1400" s="6">
        <v>0.11448284875058</v>
      </c>
      <c r="BB1400" s="6">
        <v>0.212259015836959</v>
      </c>
      <c r="BC1400" s="6">
        <v>0.218075717368236</v>
      </c>
      <c r="BD1400" s="6">
        <v>0.14935072602968</v>
      </c>
      <c r="BE1400" s="6">
        <v>0.21739697769940899</v>
      </c>
      <c r="BF1400" s="6">
        <v>0.24848834392938901</v>
      </c>
      <c r="BG1400" s="6">
        <v>0.23938041768281401</v>
      </c>
      <c r="BH1400" s="6">
        <v>0.24543072365106902</v>
      </c>
      <c r="BI1400" s="6">
        <v>0.23209484784554199</v>
      </c>
      <c r="BJ1400" s="6">
        <v>0.256174622721068</v>
      </c>
      <c r="BK1400" s="6">
        <v>0.22672493959073101</v>
      </c>
      <c r="BL1400" s="6">
        <v>0.204463987824929</v>
      </c>
      <c r="BM1400" s="6">
        <v>0.234062329134887</v>
      </c>
      <c r="BN1400" s="6">
        <v>0.22931001093725498</v>
      </c>
      <c r="BO1400" s="6">
        <v>0.268261851012907</v>
      </c>
      <c r="BP1400" s="6">
        <v>0.23277395770877699</v>
      </c>
      <c r="BQ1400" s="6">
        <v>0.24796420421976101</v>
      </c>
      <c r="BR1400" s="6">
        <v>0.19573039266693301</v>
      </c>
      <c r="BS1400" s="6">
        <v>0.16995968964626901</v>
      </c>
      <c r="BT1400" s="6">
        <v>0.23856680266029501</v>
      </c>
      <c r="BU1400" s="6">
        <v>0.21714100956172502</v>
      </c>
      <c r="BV1400" s="6">
        <v>0.23577933560184899</v>
      </c>
      <c r="BW1400" s="6">
        <v>0.15583417988891399</v>
      </c>
      <c r="BX1400" s="6">
        <v>0.172264196057789</v>
      </c>
      <c r="BY1400" s="6">
        <v>0.24541308808265999</v>
      </c>
      <c r="BZ1400" s="6">
        <v>0.243750143398585</v>
      </c>
      <c r="CA1400" s="6">
        <v>0.23320206715803699</v>
      </c>
      <c r="CB1400" s="6">
        <v>0.141547788937086</v>
      </c>
      <c r="CC1400" s="6">
        <v>0.244704479017886</v>
      </c>
      <c r="CD1400" s="6">
        <v>0.20572452154361301</v>
      </c>
      <c r="CE1400" s="6">
        <v>0.19266672957665398</v>
      </c>
    </row>
    <row r="1401" spans="1:83">
      <c r="A1401" s="4">
        <v>2</v>
      </c>
      <c r="B1401" s="6">
        <v>0.26792435782136598</v>
      </c>
      <c r="C1401" s="6">
        <v>0.32016147474410306</v>
      </c>
      <c r="D1401" s="6">
        <v>0.330987037549554</v>
      </c>
      <c r="E1401" s="6">
        <v>0.307610012460513</v>
      </c>
      <c r="F1401" s="6">
        <v>0.28794960914767198</v>
      </c>
      <c r="G1401" s="6">
        <v>0.24407755488842001</v>
      </c>
      <c r="H1401" s="6">
        <v>0.291715182327626</v>
      </c>
      <c r="I1401" s="6">
        <v>0.249667886554578</v>
      </c>
      <c r="J1401" s="6">
        <v>0.26151270481614403</v>
      </c>
      <c r="K1401" s="6">
        <v>0.24254901345120999</v>
      </c>
      <c r="L1401" s="6">
        <v>0.27239540405656298</v>
      </c>
      <c r="M1401" s="6">
        <v>0.31569661699775797</v>
      </c>
      <c r="N1401" s="6">
        <v>0.26663915551228101</v>
      </c>
      <c r="O1401" s="6">
        <v>0.23378799185778701</v>
      </c>
      <c r="P1401" s="6">
        <v>0.272934099990366</v>
      </c>
      <c r="Q1401" s="6">
        <v>0.28793063752848097</v>
      </c>
      <c r="R1401" s="6">
        <v>0.25511255780810299</v>
      </c>
      <c r="S1401" s="6">
        <v>0.27908076103896401</v>
      </c>
      <c r="T1401" s="6">
        <v>0.26784669619317297</v>
      </c>
      <c r="U1401" s="6">
        <v>0.30754540241527301</v>
      </c>
      <c r="V1401" s="6">
        <v>0.29115123727205999</v>
      </c>
      <c r="W1401" s="6">
        <v>0.27760657051339899</v>
      </c>
      <c r="X1401" s="6">
        <v>0.28869157581754501</v>
      </c>
      <c r="Y1401" s="6">
        <v>0.30728802718877302</v>
      </c>
      <c r="Z1401" s="6">
        <v>0.26312604422407698</v>
      </c>
      <c r="AA1401" s="6">
        <v>0.30946567123940899</v>
      </c>
      <c r="AB1401" s="6">
        <v>0.22817428399847897</v>
      </c>
      <c r="AC1401" s="6">
        <v>0.27352168538579902</v>
      </c>
      <c r="AD1401" s="6">
        <v>0.28112800499630397</v>
      </c>
      <c r="AE1401" s="6">
        <v>0.26073339488888697</v>
      </c>
      <c r="AF1401" s="6">
        <v>0.310203658614844</v>
      </c>
      <c r="AG1401" s="6">
        <v>0.25799196984108802</v>
      </c>
      <c r="AH1401" s="6">
        <v>0.27372523998190801</v>
      </c>
      <c r="AI1401" s="6">
        <v>0.26495127499586496</v>
      </c>
      <c r="AJ1401" s="6">
        <v>0.26743458308146301</v>
      </c>
      <c r="AK1401" s="6">
        <v>0.30336745799528098</v>
      </c>
      <c r="AL1401" s="6">
        <v>0.24979517292168499</v>
      </c>
      <c r="AM1401" s="6">
        <v>0.27036022324825004</v>
      </c>
      <c r="AN1401" s="6">
        <v>0.35673166621755498</v>
      </c>
      <c r="AO1401" s="6">
        <v>0.24166272090546101</v>
      </c>
      <c r="AP1401" s="6">
        <v>0.21941216560058399</v>
      </c>
      <c r="AQ1401" s="6">
        <v>0.25840153679606298</v>
      </c>
      <c r="AR1401" s="6">
        <v>0.32853109481748399</v>
      </c>
      <c r="AS1401" s="6">
        <v>0.21154157779789098</v>
      </c>
      <c r="AT1401" s="6">
        <v>0.20435979739728899</v>
      </c>
      <c r="AU1401" s="6">
        <v>0.31551759225702403</v>
      </c>
      <c r="AV1401" s="6">
        <v>0.25971722682925702</v>
      </c>
      <c r="AW1401" s="6">
        <v>0.29836197716151497</v>
      </c>
      <c r="AX1401" s="6">
        <v>0.216485376419424</v>
      </c>
      <c r="AY1401" s="6">
        <v>0.27081663649125098</v>
      </c>
      <c r="AZ1401" s="6">
        <v>0.241180707043302</v>
      </c>
      <c r="BA1401" s="6">
        <v>0.33849578240963196</v>
      </c>
      <c r="BB1401" s="6">
        <v>0.26495127499586496</v>
      </c>
      <c r="BC1401" s="6">
        <v>0.21104900320504499</v>
      </c>
      <c r="BD1401" s="6">
        <v>0.32351445055123101</v>
      </c>
      <c r="BE1401" s="6">
        <v>0.23029841044464402</v>
      </c>
      <c r="BF1401" s="6">
        <v>0.25266601034540304</v>
      </c>
      <c r="BG1401" s="6">
        <v>0.271669137850852</v>
      </c>
      <c r="BH1401" s="6">
        <v>0.277248785912799</v>
      </c>
      <c r="BI1401" s="6">
        <v>0.27064593770544598</v>
      </c>
      <c r="BJ1401" s="6">
        <v>0.27359606254101204</v>
      </c>
      <c r="BK1401" s="6">
        <v>0.26538292771826799</v>
      </c>
      <c r="BL1401" s="6">
        <v>0.29930507272771401</v>
      </c>
      <c r="BM1401" s="6">
        <v>0.28370870974468099</v>
      </c>
      <c r="BN1401" s="6">
        <v>0.26090085793221102</v>
      </c>
      <c r="BO1401" s="6">
        <v>0.24160951588794399</v>
      </c>
      <c r="BP1401" s="6">
        <v>0.232044623966153</v>
      </c>
      <c r="BQ1401" s="6">
        <v>0.26898310344734799</v>
      </c>
      <c r="BR1401" s="6">
        <v>0.18058357151294999</v>
      </c>
      <c r="BS1401" s="6">
        <v>0.25262433389278699</v>
      </c>
      <c r="BT1401" s="6">
        <v>0.32675366004309703</v>
      </c>
      <c r="BU1401" s="6">
        <v>0.20913447759929799</v>
      </c>
      <c r="BV1401" s="6">
        <v>0.32092885803967802</v>
      </c>
      <c r="BW1401" s="6">
        <v>0.18875439438077402</v>
      </c>
      <c r="BX1401" s="6">
        <v>0.32548925361025705</v>
      </c>
      <c r="BY1401" s="6">
        <v>0.284796808452567</v>
      </c>
      <c r="BZ1401" s="6">
        <v>0.258743017028358</v>
      </c>
      <c r="CA1401" s="6">
        <v>0.26940711878898399</v>
      </c>
      <c r="CB1401" s="6">
        <v>0.25867316858031697</v>
      </c>
      <c r="CC1401" s="6">
        <v>0.290441351853858</v>
      </c>
      <c r="CD1401" s="6">
        <v>0.20106597615284499</v>
      </c>
      <c r="CE1401" s="6">
        <v>0.197046065352907</v>
      </c>
    </row>
    <row r="1402" spans="1:83">
      <c r="A1402" s="4" t="s">
        <v>209</v>
      </c>
      <c r="B1402" s="6">
        <v>0.16820702500808898</v>
      </c>
      <c r="C1402" s="6">
        <v>0.22853961205932</v>
      </c>
      <c r="D1402" s="6">
        <v>0.16276547076848299</v>
      </c>
      <c r="E1402" s="6">
        <v>0.13623627874247801</v>
      </c>
      <c r="F1402" s="6">
        <v>0.13083599787184599</v>
      </c>
      <c r="G1402" s="6">
        <v>0.18374844558545</v>
      </c>
      <c r="H1402" s="6">
        <v>0.152702086649115</v>
      </c>
      <c r="I1402" s="6">
        <v>0.25006986312895596</v>
      </c>
      <c r="J1402" s="6">
        <v>0.18158782897521403</v>
      </c>
      <c r="K1402" s="6">
        <v>0.16167531943572602</v>
      </c>
      <c r="L1402" s="6">
        <v>0.12543910680519099</v>
      </c>
      <c r="M1402" s="6">
        <v>0.17456743315182599</v>
      </c>
      <c r="N1402" s="6">
        <v>0.21127092099545902</v>
      </c>
      <c r="O1402" s="6">
        <v>0.16784819923286201</v>
      </c>
      <c r="P1402" s="6">
        <v>0.102071858855223</v>
      </c>
      <c r="Q1402" s="6">
        <v>0.16702411015459301</v>
      </c>
      <c r="R1402" s="6">
        <v>0.32027619708055399</v>
      </c>
      <c r="S1402" s="6">
        <v>0.23663692905727701</v>
      </c>
      <c r="T1402" s="6">
        <v>0.23456641642391202</v>
      </c>
      <c r="U1402" s="6">
        <v>0.18830753412672199</v>
      </c>
      <c r="V1402" s="6">
        <v>0.15916014611867199</v>
      </c>
      <c r="W1402" s="6">
        <v>0.18206745471073799</v>
      </c>
      <c r="X1402" s="6">
        <v>0.14121538679835999</v>
      </c>
      <c r="Y1402" s="6">
        <v>0.18574981552135297</v>
      </c>
      <c r="Z1402" s="6">
        <v>0.21673140391892201</v>
      </c>
      <c r="AA1402" s="6">
        <v>0.119189818047461</v>
      </c>
      <c r="AB1402" s="6">
        <v>0.15078743226843699</v>
      </c>
      <c r="AC1402" s="6">
        <v>0.16457467178777901</v>
      </c>
      <c r="AD1402" s="6">
        <v>0.20224294364475001</v>
      </c>
      <c r="AE1402" s="6">
        <v>0.19365451658545801</v>
      </c>
      <c r="AF1402" s="6">
        <v>0.12392183275442599</v>
      </c>
      <c r="AG1402" s="6">
        <v>0.15348085533623101</v>
      </c>
      <c r="AH1402" s="6">
        <v>0.17839479837737202</v>
      </c>
      <c r="AI1402" s="6">
        <v>0.16101862780328702</v>
      </c>
      <c r="AJ1402" s="6">
        <v>0.15589207762631399</v>
      </c>
      <c r="AK1402" s="6">
        <v>0.17510014311955999</v>
      </c>
      <c r="AL1402" s="6">
        <v>0.17911534041685598</v>
      </c>
      <c r="AM1402" s="6">
        <v>0.20645057739692799</v>
      </c>
      <c r="AN1402" s="6">
        <v>0.11634947051174099</v>
      </c>
      <c r="AO1402" s="6">
        <v>0.13507676578359301</v>
      </c>
      <c r="AP1402" s="6">
        <v>0.13785957717751601</v>
      </c>
      <c r="AQ1402" s="6">
        <v>0.169608581386954</v>
      </c>
      <c r="AR1402" s="6">
        <v>0.12907184412109601</v>
      </c>
      <c r="AS1402" s="6">
        <v>0.104369460292125</v>
      </c>
      <c r="AT1402" s="6">
        <v>0.16325654420494998</v>
      </c>
      <c r="AU1402" s="6">
        <v>0.179553139001458</v>
      </c>
      <c r="AV1402" s="6">
        <v>0.19846520844665</v>
      </c>
      <c r="AW1402" s="6">
        <v>8.669622992113471E-2</v>
      </c>
      <c r="AX1402" s="6">
        <v>0.16747621818849701</v>
      </c>
      <c r="AY1402" s="6">
        <v>0.135943145943558</v>
      </c>
      <c r="AZ1402" s="6">
        <v>0.13758287115645301</v>
      </c>
      <c r="BA1402" s="6">
        <v>0.30081698801344797</v>
      </c>
      <c r="BB1402" s="6">
        <v>0.16101862780328702</v>
      </c>
      <c r="BC1402" s="6">
        <v>0.14349004521789899</v>
      </c>
      <c r="BD1402" s="6">
        <v>0.170582989190492</v>
      </c>
      <c r="BE1402" s="6">
        <v>0.204865776950936</v>
      </c>
      <c r="BF1402" s="6">
        <v>0.17231411360537302</v>
      </c>
      <c r="BG1402" s="6">
        <v>0.16171744277615999</v>
      </c>
      <c r="BH1402" s="6">
        <v>0.127188671365111</v>
      </c>
      <c r="BI1402" s="6">
        <v>0.16592239020077698</v>
      </c>
      <c r="BJ1402" s="6">
        <v>0.14624140738107799</v>
      </c>
      <c r="BK1402" s="6">
        <v>0.17824061626959398</v>
      </c>
      <c r="BL1402" s="6">
        <v>0.18026969415331698</v>
      </c>
      <c r="BM1402" s="6">
        <v>0.14728044924147801</v>
      </c>
      <c r="BN1402" s="6">
        <v>0.171856009322639</v>
      </c>
      <c r="BO1402" s="6">
        <v>0.169435726914656</v>
      </c>
      <c r="BP1402" s="6">
        <v>0.19853830352485002</v>
      </c>
      <c r="BQ1402" s="6">
        <v>0.142984386574626</v>
      </c>
      <c r="BR1402" s="6">
        <v>0.21803650571774899</v>
      </c>
      <c r="BS1402" s="6">
        <v>0.34443434412426904</v>
      </c>
      <c r="BT1402" s="6">
        <v>0.16352200382311799</v>
      </c>
      <c r="BU1402" s="6">
        <v>0.14410303651270701</v>
      </c>
      <c r="BV1402" s="6">
        <v>0.20969804286249702</v>
      </c>
      <c r="BW1402" s="6">
        <v>8.80688333953831E-2</v>
      </c>
      <c r="BX1402" s="6">
        <v>0.28291262183801602</v>
      </c>
      <c r="BY1402" s="6">
        <v>0.14941596325222101</v>
      </c>
      <c r="BZ1402" s="6">
        <v>0.15446726666489702</v>
      </c>
      <c r="CA1402" s="6">
        <v>0.167061861287222</v>
      </c>
      <c r="CB1402" s="6">
        <v>0.36303880923657095</v>
      </c>
      <c r="CC1402" s="6">
        <v>0.17290353656954402</v>
      </c>
      <c r="CD1402" s="6">
        <v>0.151672850763475</v>
      </c>
      <c r="CE1402" s="6">
        <v>0.17871358112923399</v>
      </c>
    </row>
    <row r="1403" spans="1:83">
      <c r="A1403" s="4" t="s">
        <v>136</v>
      </c>
      <c r="B1403" s="6">
        <v>6.0439649728979E-2</v>
      </c>
      <c r="C1403" s="6">
        <v>8.3763803085978292E-2</v>
      </c>
      <c r="D1403" s="6">
        <v>9.3476421879906499E-2</v>
      </c>
      <c r="E1403" s="6">
        <v>8.3501002571355495E-2</v>
      </c>
      <c r="F1403" s="6">
        <v>7.7022700962637206E-2</v>
      </c>
      <c r="G1403" s="6">
        <v>4.1287877150913303E-2</v>
      </c>
      <c r="H1403" s="6">
        <v>7.95464650815325E-2</v>
      </c>
      <c r="I1403" s="6">
        <v>0.109402864992003</v>
      </c>
      <c r="J1403" s="6">
        <v>7.2211002767419291E-2</v>
      </c>
      <c r="K1403" s="6">
        <v>5.9835864165420395E-2</v>
      </c>
      <c r="L1403" s="6">
        <v>4.1342237701089107E-2</v>
      </c>
      <c r="M1403" s="6">
        <v>4.6902376406977205E-2</v>
      </c>
      <c r="N1403" s="6">
        <v>8.7447976683419595E-2</v>
      </c>
      <c r="O1403" s="6">
        <v>5.4762405249433405E-2</v>
      </c>
      <c r="P1403" s="6">
        <v>5.6232892039268394E-2</v>
      </c>
      <c r="Q1403" s="6">
        <v>5.8394225456141202E-2</v>
      </c>
      <c r="R1403" s="6">
        <v>0.10971438777890301</v>
      </c>
      <c r="S1403" s="6">
        <v>9.4301791226648599E-2</v>
      </c>
      <c r="T1403" s="6">
        <v>8.7629083406659605E-2</v>
      </c>
      <c r="U1403" s="6">
        <v>5.8304885085092205E-2</v>
      </c>
      <c r="V1403" s="6">
        <v>5.0423463345759506E-2</v>
      </c>
      <c r="W1403" s="6">
        <v>5.9606629319817001E-2</v>
      </c>
      <c r="X1403" s="6">
        <v>6.1188283147966399E-2</v>
      </c>
      <c r="Y1403" s="6">
        <v>5.0488738883247807E-2</v>
      </c>
      <c r="Z1403" s="6">
        <v>0.102993669862847</v>
      </c>
      <c r="AA1403" s="6">
        <v>3.07407893215366E-2</v>
      </c>
      <c r="AB1403" s="6">
        <v>5.0413336162728702E-2</v>
      </c>
      <c r="AC1403" s="6">
        <v>6.4054378646713497E-2</v>
      </c>
      <c r="AD1403" s="6">
        <v>7.2931645661352199E-2</v>
      </c>
      <c r="AE1403" s="6">
        <v>8.5098758400316096E-2</v>
      </c>
      <c r="AF1403" s="6">
        <v>6.0751839442827194E-2</v>
      </c>
      <c r="AG1403" s="6">
        <v>5.4423963548295401E-2</v>
      </c>
      <c r="AH1403" s="6">
        <v>4.2680846853152196E-2</v>
      </c>
      <c r="AI1403" s="6">
        <v>6.8200569416763099E-2</v>
      </c>
      <c r="AJ1403" s="6">
        <v>5.0643760129404594E-2</v>
      </c>
      <c r="AK1403" s="6">
        <v>7.5639844075459498E-2</v>
      </c>
      <c r="AL1403" s="6">
        <v>7.8408570987773402E-2</v>
      </c>
      <c r="AM1403" s="6">
        <v>9.0986853019866004E-2</v>
      </c>
      <c r="AN1403" s="6">
        <v>6.9827870364540495E-2</v>
      </c>
      <c r="AO1403" s="6">
        <v>4.7381834963689605E-2</v>
      </c>
      <c r="AP1403" s="6">
        <v>4.3446453788597801E-2</v>
      </c>
      <c r="AQ1403" s="6">
        <v>4.0468169320786097E-2</v>
      </c>
      <c r="AR1403" s="6">
        <v>6.3636245497838195E-2</v>
      </c>
      <c r="AS1403" s="6">
        <v>2.7950163699478902E-2</v>
      </c>
      <c r="AT1403" s="6">
        <v>6.1669306800885205E-2</v>
      </c>
      <c r="AU1403" s="6">
        <v>5.0103955836394494E-2</v>
      </c>
      <c r="AV1403" s="6">
        <v>4.4968143416496797E-2</v>
      </c>
      <c r="AW1403" s="6">
        <v>1.9424021746979402E-2</v>
      </c>
      <c r="AX1403" s="6">
        <v>3.2950976258210397E-2</v>
      </c>
      <c r="AY1403" s="6">
        <v>6.5227147893123102E-2</v>
      </c>
      <c r="AZ1403" s="6">
        <v>4.7051340521204701E-2</v>
      </c>
      <c r="BA1403" s="5"/>
      <c r="BB1403" s="6">
        <v>6.8200569416763099E-2</v>
      </c>
      <c r="BC1403" s="6">
        <v>6.4690718557662508E-2</v>
      </c>
      <c r="BD1403" s="6">
        <v>0.10180880863559399</v>
      </c>
      <c r="BE1403" s="6">
        <v>8.4726353982847197E-2</v>
      </c>
      <c r="BF1403" s="6">
        <v>6.1369458778871601E-2</v>
      </c>
      <c r="BG1403" s="6">
        <v>5.3323622828951402E-2</v>
      </c>
      <c r="BH1403" s="6">
        <v>3.3378340188295302E-2</v>
      </c>
      <c r="BI1403" s="6">
        <v>4.96402069939045E-2</v>
      </c>
      <c r="BJ1403" s="6">
        <v>5.4252507912049899E-2</v>
      </c>
      <c r="BK1403" s="6">
        <v>6.5983871000187502E-2</v>
      </c>
      <c r="BL1403" s="6">
        <v>6.4122450756955399E-2</v>
      </c>
      <c r="BM1403" s="6">
        <v>5.2172638680575999E-2</v>
      </c>
      <c r="BN1403" s="6">
        <v>5.9108841635068E-2</v>
      </c>
      <c r="BO1403" s="6">
        <v>6.352469020552691E-2</v>
      </c>
      <c r="BP1403" s="6">
        <v>6.7574128117772692E-2</v>
      </c>
      <c r="BQ1403" s="6">
        <v>6.0969105418406902E-2</v>
      </c>
      <c r="BR1403" s="6">
        <v>0.12884177548091</v>
      </c>
      <c r="BS1403" s="6">
        <v>7.3847607254591899E-2</v>
      </c>
      <c r="BT1403" s="6">
        <v>3.8840171526618603E-2</v>
      </c>
      <c r="BU1403" s="6">
        <v>3.5298225855438202E-2</v>
      </c>
      <c r="BV1403" s="6">
        <v>0.101226571796642</v>
      </c>
      <c r="BW1403" s="6">
        <v>0.10286315199490099</v>
      </c>
      <c r="BX1403" s="6">
        <v>7.7391143749872299E-2</v>
      </c>
      <c r="BY1403" s="6">
        <v>7.6816284979545305E-2</v>
      </c>
      <c r="BZ1403" s="6">
        <v>6.1839986787503104E-2</v>
      </c>
      <c r="CA1403" s="6">
        <v>5.4386851216267101E-2</v>
      </c>
      <c r="CB1403" s="6">
        <v>0.117693089175702</v>
      </c>
      <c r="CC1403" s="6">
        <v>4.9964745303457493E-2</v>
      </c>
      <c r="CD1403" s="6">
        <v>8.3765613849314788E-2</v>
      </c>
      <c r="CE1403" s="6">
        <v>0.100217906368655</v>
      </c>
    </row>
    <row r="1404" spans="1:83">
      <c r="A1404" s="4" t="s">
        <v>195</v>
      </c>
      <c r="B1404" s="7">
        <v>67.8</v>
      </c>
      <c r="C1404" s="7">
        <v>75.7</v>
      </c>
      <c r="D1404" s="7">
        <v>73.2</v>
      </c>
      <c r="E1404" s="7">
        <v>69.3</v>
      </c>
      <c r="F1404" s="7">
        <v>68.3</v>
      </c>
      <c r="G1404" s="7">
        <v>66.8</v>
      </c>
      <c r="H1404" s="7">
        <v>68.900000000000006</v>
      </c>
      <c r="I1404" s="7">
        <v>73.3</v>
      </c>
      <c r="J1404" s="7">
        <v>67.400000000000006</v>
      </c>
      <c r="K1404" s="7">
        <v>65.8</v>
      </c>
      <c r="L1404" s="7">
        <v>65.599999999999994</v>
      </c>
      <c r="M1404" s="7">
        <v>70.900000000000006</v>
      </c>
      <c r="N1404" s="7">
        <v>70.400000000000006</v>
      </c>
      <c r="O1404" s="7">
        <v>65.3</v>
      </c>
      <c r="P1404" s="7">
        <v>62.1</v>
      </c>
      <c r="Q1404" s="7">
        <v>69.599999999999994</v>
      </c>
      <c r="R1404" s="7">
        <v>76.2</v>
      </c>
      <c r="S1404" s="7">
        <v>72.900000000000006</v>
      </c>
      <c r="T1404" s="7">
        <v>70.2</v>
      </c>
      <c r="U1404" s="7">
        <v>70.5</v>
      </c>
      <c r="V1404" s="7">
        <v>68.8</v>
      </c>
      <c r="W1404" s="7">
        <v>68.599999999999994</v>
      </c>
      <c r="X1404" s="7">
        <v>68.3</v>
      </c>
      <c r="Y1404" s="7">
        <v>72.2</v>
      </c>
      <c r="Z1404" s="7">
        <v>72.7</v>
      </c>
      <c r="AA1404" s="7">
        <v>65</v>
      </c>
      <c r="AB1404" s="7">
        <v>63.4</v>
      </c>
      <c r="AC1404" s="7">
        <v>68.400000000000006</v>
      </c>
      <c r="AD1404" s="7">
        <v>71.7</v>
      </c>
      <c r="AE1404" s="7">
        <v>70.8</v>
      </c>
      <c r="AF1404" s="7">
        <v>64.8</v>
      </c>
      <c r="AG1404" s="7">
        <v>66</v>
      </c>
      <c r="AH1404" s="7">
        <v>67.900000000000006</v>
      </c>
      <c r="AI1404" s="7">
        <v>66.900000000000006</v>
      </c>
      <c r="AJ1404" s="7">
        <v>68.3</v>
      </c>
      <c r="AK1404" s="7">
        <v>70.2</v>
      </c>
      <c r="AL1404" s="7">
        <v>68.099999999999994</v>
      </c>
      <c r="AM1404" s="7">
        <v>73.2</v>
      </c>
      <c r="AN1404" s="7">
        <v>67.400000000000006</v>
      </c>
      <c r="AO1404" s="7">
        <v>61.2</v>
      </c>
      <c r="AP1404" s="7">
        <v>62.3</v>
      </c>
      <c r="AQ1404" s="7">
        <v>66.900000000000006</v>
      </c>
      <c r="AR1404" s="7">
        <v>67.2</v>
      </c>
      <c r="AS1404" s="7">
        <v>57.5</v>
      </c>
      <c r="AT1404" s="7">
        <v>67</v>
      </c>
      <c r="AU1404" s="7">
        <v>70.7</v>
      </c>
      <c r="AV1404" s="7">
        <v>67.8</v>
      </c>
      <c r="AW1404" s="7">
        <v>60.7</v>
      </c>
      <c r="AX1404" s="7">
        <v>66.3</v>
      </c>
      <c r="AY1404" s="7">
        <v>68.2</v>
      </c>
      <c r="AZ1404" s="7">
        <v>66.400000000000006</v>
      </c>
      <c r="BA1404" s="7">
        <v>74.5</v>
      </c>
      <c r="BB1404" s="7">
        <v>66.900000000000006</v>
      </c>
      <c r="BC1404" s="7">
        <v>61.5</v>
      </c>
      <c r="BD1404" s="7">
        <v>71.3</v>
      </c>
      <c r="BE1404" s="7">
        <v>68.2</v>
      </c>
      <c r="BF1404" s="7">
        <v>68.099999999999994</v>
      </c>
      <c r="BG1404" s="7">
        <v>67.5</v>
      </c>
      <c r="BH1404" s="7">
        <v>63.9</v>
      </c>
      <c r="BI1404" s="7">
        <v>65.900000000000006</v>
      </c>
      <c r="BJ1404" s="7">
        <v>67.5</v>
      </c>
      <c r="BK1404" s="7">
        <v>68.5</v>
      </c>
      <c r="BL1404" s="7">
        <v>69.5</v>
      </c>
      <c r="BM1404" s="7">
        <v>66.7</v>
      </c>
      <c r="BN1404" s="7">
        <v>68.2</v>
      </c>
      <c r="BO1404" s="7">
        <v>67.8</v>
      </c>
      <c r="BP1404" s="7">
        <v>67.900000000000006</v>
      </c>
      <c r="BQ1404" s="7">
        <v>66.7</v>
      </c>
      <c r="BR1404" s="7">
        <v>66.099999999999994</v>
      </c>
      <c r="BS1404" s="7">
        <v>77.8</v>
      </c>
      <c r="BT1404" s="7">
        <v>70.400000000000006</v>
      </c>
      <c r="BU1404" s="7">
        <v>61.3</v>
      </c>
      <c r="BV1404" s="7">
        <v>77.900000000000006</v>
      </c>
      <c r="BW1404" s="7">
        <v>53.8</v>
      </c>
      <c r="BX1404" s="7">
        <v>78.2</v>
      </c>
      <c r="BY1404" s="7">
        <v>68.099999999999994</v>
      </c>
      <c r="BZ1404" s="7">
        <v>67</v>
      </c>
      <c r="CA1404" s="7">
        <v>67.5</v>
      </c>
      <c r="CB1404" s="7">
        <v>80.900000000000006</v>
      </c>
      <c r="CC1404" s="7">
        <v>69.7</v>
      </c>
      <c r="CD1404" s="7">
        <v>61.4</v>
      </c>
      <c r="CE1404" s="7">
        <v>64.2</v>
      </c>
    </row>
    <row r="1405" spans="1:83" ht="15.75" thickBot="1">
      <c r="A1405" s="4" t="s">
        <v>152</v>
      </c>
      <c r="B1405" s="7">
        <v>26.2</v>
      </c>
      <c r="C1405" s="7">
        <v>22.1</v>
      </c>
      <c r="D1405" s="7">
        <v>21.2</v>
      </c>
      <c r="E1405" s="7">
        <v>23.6</v>
      </c>
      <c r="F1405" s="7">
        <v>23.5</v>
      </c>
      <c r="G1405" s="7">
        <v>27.4</v>
      </c>
      <c r="H1405" s="7">
        <v>24.8</v>
      </c>
      <c r="I1405" s="7">
        <v>25.7</v>
      </c>
      <c r="J1405" s="7">
        <v>27.5</v>
      </c>
      <c r="K1405" s="7">
        <v>27.3</v>
      </c>
      <c r="L1405" s="7">
        <v>25.4</v>
      </c>
      <c r="M1405" s="7">
        <v>23.8</v>
      </c>
      <c r="N1405" s="7">
        <v>26.7</v>
      </c>
      <c r="O1405" s="7">
        <v>27.7</v>
      </c>
      <c r="P1405" s="7">
        <v>27.5</v>
      </c>
      <c r="Q1405" s="7">
        <v>24.5</v>
      </c>
      <c r="R1405" s="7">
        <v>27.2</v>
      </c>
      <c r="S1405" s="7">
        <v>25.8</v>
      </c>
      <c r="T1405" s="7">
        <v>28.3</v>
      </c>
      <c r="U1405" s="7">
        <v>26</v>
      </c>
      <c r="V1405" s="7">
        <v>24.8</v>
      </c>
      <c r="W1405" s="7">
        <v>26.5</v>
      </c>
      <c r="X1405" s="7">
        <v>24.4</v>
      </c>
      <c r="Y1405" s="7">
        <v>22.8</v>
      </c>
      <c r="Z1405" s="7">
        <v>24</v>
      </c>
      <c r="AA1405" s="7">
        <v>27.2</v>
      </c>
      <c r="AB1405" s="7">
        <v>28.2</v>
      </c>
      <c r="AC1405" s="7">
        <v>25.3</v>
      </c>
      <c r="AD1405" s="7">
        <v>24.4</v>
      </c>
      <c r="AE1405" s="7">
        <v>24.3</v>
      </c>
      <c r="AF1405" s="7">
        <v>27.8</v>
      </c>
      <c r="AG1405" s="7">
        <v>26.9</v>
      </c>
      <c r="AH1405" s="7">
        <v>26.8</v>
      </c>
      <c r="AI1405" s="7">
        <v>26.6</v>
      </c>
      <c r="AJ1405" s="7">
        <v>24.3</v>
      </c>
      <c r="AK1405" s="7">
        <v>25.6</v>
      </c>
      <c r="AL1405" s="7">
        <v>25.5</v>
      </c>
      <c r="AM1405" s="7">
        <v>22.9</v>
      </c>
      <c r="AN1405" s="7">
        <v>25.9</v>
      </c>
      <c r="AO1405" s="7">
        <v>29.9</v>
      </c>
      <c r="AP1405" s="7">
        <v>27.4</v>
      </c>
      <c r="AQ1405" s="7">
        <v>27.4</v>
      </c>
      <c r="AR1405" s="7">
        <v>25</v>
      </c>
      <c r="AS1405" s="7">
        <v>30.2</v>
      </c>
      <c r="AT1405" s="7">
        <v>24.9</v>
      </c>
      <c r="AU1405" s="7">
        <v>25</v>
      </c>
      <c r="AV1405" s="7">
        <v>27.7</v>
      </c>
      <c r="AW1405" s="7">
        <v>29.1</v>
      </c>
      <c r="AX1405" s="7">
        <v>25.9</v>
      </c>
      <c r="AY1405" s="7">
        <v>24.1</v>
      </c>
      <c r="AZ1405" s="7">
        <v>24</v>
      </c>
      <c r="BA1405" s="7">
        <v>25.4</v>
      </c>
      <c r="BB1405" s="7">
        <v>26.6</v>
      </c>
      <c r="BC1405" s="7">
        <v>29.3</v>
      </c>
      <c r="BD1405" s="7">
        <v>23.4</v>
      </c>
      <c r="BE1405" s="7">
        <v>27.9</v>
      </c>
      <c r="BF1405" s="7">
        <v>25.6</v>
      </c>
      <c r="BG1405" s="7">
        <v>26.1</v>
      </c>
      <c r="BH1405" s="7">
        <v>28.1</v>
      </c>
      <c r="BI1405" s="7">
        <v>28.3</v>
      </c>
      <c r="BJ1405" s="7">
        <v>24.9</v>
      </c>
      <c r="BK1405" s="7">
        <v>25.9</v>
      </c>
      <c r="BL1405" s="7">
        <v>26</v>
      </c>
      <c r="BM1405" s="7">
        <v>26.2</v>
      </c>
      <c r="BN1405" s="7">
        <v>25.6</v>
      </c>
      <c r="BO1405" s="7">
        <v>25.7</v>
      </c>
      <c r="BP1405" s="7">
        <v>27.5</v>
      </c>
      <c r="BQ1405" s="7">
        <v>25.7</v>
      </c>
      <c r="BR1405" s="7">
        <v>30.5</v>
      </c>
      <c r="BS1405" s="7">
        <v>24.5</v>
      </c>
      <c r="BT1405" s="7">
        <v>23.8</v>
      </c>
      <c r="BU1405" s="7">
        <v>29</v>
      </c>
      <c r="BV1405" s="7">
        <v>16.5</v>
      </c>
      <c r="BW1405" s="7">
        <v>31.6</v>
      </c>
      <c r="BX1405" s="7">
        <v>21.9</v>
      </c>
      <c r="BY1405" s="7">
        <v>25.7</v>
      </c>
      <c r="BZ1405" s="7">
        <v>25.9</v>
      </c>
      <c r="CA1405" s="7">
        <v>26.4</v>
      </c>
      <c r="CB1405" s="7">
        <v>23.1</v>
      </c>
      <c r="CC1405" s="7">
        <v>24.7</v>
      </c>
      <c r="CD1405" s="7">
        <v>29.7</v>
      </c>
      <c r="CE1405" s="7">
        <v>29.4</v>
      </c>
    </row>
    <row r="1406" spans="1:83" ht="15.75" thickBot="1">
      <c r="A1406" s="12" t="s">
        <v>192</v>
      </c>
      <c r="C1406" s="10">
        <f>2*(1-_xlfn.NORM.S.DIST(ABS((C1404-$B1404) /SQRT(C1405*C1405/C1394+$B1405*$B1405/$B1394)),TRUE))</f>
        <v>0</v>
      </c>
      <c r="D1406" s="10">
        <f t="shared" ref="D1406:E1406" si="420">2*(1-_xlfn.NORM.S.DIST(ABS((D1404-$B1404) /SQRT(D1405*D1405/D1394+$B1405*$B1405/$B1394)),TRUE))</f>
        <v>0</v>
      </c>
      <c r="E1406" s="10">
        <f t="shared" si="420"/>
        <v>3.4095211751898891E-3</v>
      </c>
      <c r="F1406" s="10">
        <f>2*(1-_xlfn.NORM.S.DIST(ABS((F1404-$B1404) /SQRT(F1405*F1405/F1394+$B1405*$B1405/$B1394)),TRUE))</f>
        <v>0.32251308525888289</v>
      </c>
      <c r="G1406" s="10">
        <f>2*(1-_xlfn.NORM.S.DIST(ABS(G1404-($B1394*(1-$B1403)*$B1404 - G1394*(1-G1403)*G1404)/($B1394*(1-$B1403)-G1394*(1-G1403)))/SQRT(G1405*G1405/(G1394*(1-G1403))+$B1405*$B1405/($B1394*(1-$B1403)-G1394*(1-G1403))),TRUE))</f>
        <v>3.557473798830979E-2</v>
      </c>
      <c r="H1406" s="10">
        <f t="shared" ref="H1406:BS1406" si="421">2*(1-_xlfn.NORM.S.DIST(ABS(H1404-($B1394*(1-$B1403)*$B1404 - H1394*(1-H1403)*H1404)/($B1394*(1-$B1403)-H1394*(1-H1403)))/SQRT(H1405*H1405/(H1394*(1-H1403))+$B1405*$B1405/($B1394*(1-$B1403)-H1394*(1-H1403))),TRUE))</f>
        <v>1.9286537948955518E-2</v>
      </c>
      <c r="I1406" s="10">
        <f t="shared" si="421"/>
        <v>1.7821460535016875E-4</v>
      </c>
      <c r="J1406" s="10">
        <f t="shared" si="421"/>
        <v>0.73252403900758489</v>
      </c>
      <c r="K1406" s="10">
        <f t="shared" si="421"/>
        <v>3.7637582696599781E-2</v>
      </c>
      <c r="L1406" s="10">
        <f t="shared" si="421"/>
        <v>2.9574988880585185E-3</v>
      </c>
      <c r="M1406" s="10">
        <f t="shared" si="421"/>
        <v>1.872276332415268E-5</v>
      </c>
      <c r="N1406" s="10">
        <f t="shared" si="421"/>
        <v>6.1604544649865201E-2</v>
      </c>
      <c r="O1406" s="10">
        <f t="shared" si="421"/>
        <v>4.8669586594931591E-3</v>
      </c>
      <c r="P1406" s="10">
        <f t="shared" si="421"/>
        <v>5.7711949666305884E-5</v>
      </c>
      <c r="Q1406" s="10">
        <f t="shared" si="421"/>
        <v>5.7212460170763535E-5</v>
      </c>
      <c r="R1406" s="10">
        <f t="shared" si="421"/>
        <v>3.4597588748130903E-5</v>
      </c>
      <c r="S1406" s="10">
        <f t="shared" si="421"/>
        <v>6.1789743525775265E-5</v>
      </c>
      <c r="T1406" s="10">
        <f t="shared" si="421"/>
        <v>3.9774333291532127E-2</v>
      </c>
      <c r="U1406" s="10">
        <f t="shared" si="421"/>
        <v>1.8407813915830573E-3</v>
      </c>
      <c r="V1406" s="10">
        <f t="shared" si="421"/>
        <v>0.21445349144135228</v>
      </c>
      <c r="W1406" s="10">
        <f t="shared" si="421"/>
        <v>0.22084482026162799</v>
      </c>
      <c r="X1406" s="10">
        <f t="shared" si="421"/>
        <v>0.40443894910561129</v>
      </c>
      <c r="Y1406" s="10">
        <f t="shared" si="421"/>
        <v>0</v>
      </c>
      <c r="Z1406" s="10">
        <f t="shared" si="421"/>
        <v>3.1691649304832481E-10</v>
      </c>
      <c r="AA1406" s="10">
        <f t="shared" si="421"/>
        <v>7.5847971332803521E-2</v>
      </c>
      <c r="AB1406" s="10">
        <f t="shared" si="421"/>
        <v>1.2351134315302659E-6</v>
      </c>
      <c r="AC1406" s="10">
        <f t="shared" si="421"/>
        <v>0.31828102880686915</v>
      </c>
      <c r="AD1406" s="10">
        <f t="shared" si="421"/>
        <v>1.1667041999174899E-8</v>
      </c>
      <c r="AE1406" s="10">
        <f t="shared" si="421"/>
        <v>2.6588738792465705E-5</v>
      </c>
      <c r="AF1406" s="10">
        <f t="shared" si="421"/>
        <v>0.10096666384195729</v>
      </c>
      <c r="AG1406" s="10">
        <f t="shared" si="421"/>
        <v>3.6239490919202311E-2</v>
      </c>
      <c r="AH1406" s="10">
        <f t="shared" si="421"/>
        <v>0.90579232405938259</v>
      </c>
      <c r="AI1406" s="10">
        <f t="shared" si="421"/>
        <v>0.58266220419652237</v>
      </c>
      <c r="AJ1406" s="10">
        <f t="shared" si="421"/>
        <v>0.74025726540448589</v>
      </c>
      <c r="AK1406" s="10">
        <f t="shared" si="421"/>
        <v>0.20633181814419044</v>
      </c>
      <c r="AL1406" s="10">
        <f t="shared" si="421"/>
        <v>0.79585708125888344</v>
      </c>
      <c r="AM1406" s="10">
        <f t="shared" si="421"/>
        <v>1.2951534089644667E-7</v>
      </c>
      <c r="AN1406" s="10">
        <f t="shared" si="421"/>
        <v>0.86139700696986377</v>
      </c>
      <c r="AO1406" s="10">
        <f t="shared" si="421"/>
        <v>3.2430502083012458E-2</v>
      </c>
      <c r="AP1406" s="10">
        <f t="shared" si="421"/>
        <v>1.016245089683987E-2</v>
      </c>
      <c r="AQ1406" s="10">
        <f t="shared" si="421"/>
        <v>0.67963558432032478</v>
      </c>
      <c r="AR1406" s="10">
        <f t="shared" si="421"/>
        <v>0.82443294089512187</v>
      </c>
      <c r="AS1406" s="10">
        <f t="shared" si="421"/>
        <v>3.552839222120463E-3</v>
      </c>
      <c r="AT1406" s="10">
        <f t="shared" si="421"/>
        <v>0.73911831886429491</v>
      </c>
      <c r="AU1406" s="10">
        <f t="shared" si="421"/>
        <v>5.822986900386562E-2</v>
      </c>
      <c r="AV1406" s="10">
        <f t="shared" si="421"/>
        <v>1</v>
      </c>
      <c r="AW1406" s="10">
        <f t="shared" si="421"/>
        <v>6.279142023038653E-2</v>
      </c>
      <c r="AX1406" s="10">
        <f t="shared" si="421"/>
        <v>0.5006989033514393</v>
      </c>
      <c r="AY1406" s="10">
        <f t="shared" si="421"/>
        <v>0.85299097195236895</v>
      </c>
      <c r="AZ1406" s="10">
        <f t="shared" si="421"/>
        <v>0.57216376521058887</v>
      </c>
      <c r="BA1406" s="10">
        <f t="shared" si="421"/>
        <v>0.14664856985025287</v>
      </c>
      <c r="BB1406" s="10">
        <f t="shared" si="421"/>
        <v>0.58266220419652237</v>
      </c>
      <c r="BC1406" s="10">
        <f t="shared" si="421"/>
        <v>4.6097117010853728E-2</v>
      </c>
      <c r="BD1406" s="10">
        <f t="shared" si="421"/>
        <v>7.5398454917204205E-2</v>
      </c>
      <c r="BE1406" s="10">
        <f t="shared" si="421"/>
        <v>0.83878392857143225</v>
      </c>
      <c r="BF1406" s="10">
        <f t="shared" si="421"/>
        <v>0.77523714850518433</v>
      </c>
      <c r="BG1406" s="10">
        <f t="shared" si="421"/>
        <v>0.35774606317916557</v>
      </c>
      <c r="BH1406" s="10">
        <f t="shared" si="421"/>
        <v>1.133030018728709E-2</v>
      </c>
      <c r="BI1406" s="10">
        <f t="shared" si="421"/>
        <v>0.4430227497553223</v>
      </c>
      <c r="BJ1406" s="10">
        <f t="shared" si="421"/>
        <v>0.79501688344690069</v>
      </c>
      <c r="BK1406" s="10">
        <f t="shared" si="421"/>
        <v>1.536481134637091E-2</v>
      </c>
      <c r="BL1406" s="10">
        <f t="shared" si="421"/>
        <v>9.2061161877861952E-2</v>
      </c>
      <c r="BM1406" s="10">
        <f t="shared" si="421"/>
        <v>6.2314452675421794E-2</v>
      </c>
      <c r="BN1406" s="10">
        <f t="shared" si="421"/>
        <v>0.73862490178688667</v>
      </c>
      <c r="BO1406" s="10">
        <f t="shared" si="421"/>
        <v>1</v>
      </c>
      <c r="BP1406" s="10">
        <f t="shared" si="421"/>
        <v>0.95237609417554925</v>
      </c>
      <c r="BQ1406" s="10">
        <f t="shared" si="421"/>
        <v>1.2636437343853668E-2</v>
      </c>
      <c r="BR1406" s="10">
        <f t="shared" si="421"/>
        <v>0.6368376311996351</v>
      </c>
      <c r="BS1406" s="10">
        <f t="shared" si="421"/>
        <v>6.964429033473607E-11</v>
      </c>
      <c r="BT1406" s="10">
        <f t="shared" ref="BT1406:CE1406" si="422">2*(1-_xlfn.NORM.S.DIST(ABS(BT1404-($B1394*(1-$B1403)*$B1404 - BT1394*(1-BT1403)*BT1404)/($B1394*(1-$B1403)-BT1394*(1-BT1403)))/SQRT(BT1405*BT1405/(BT1394*(1-BT1403))+$B1405*$B1405/($B1394*(1-$B1403)-BT1394*(1-BT1403))),TRUE))</f>
        <v>6.5759395334663573E-4</v>
      </c>
      <c r="BU1406" s="10">
        <f t="shared" si="422"/>
        <v>4.0037599926301404E-4</v>
      </c>
      <c r="BV1406" s="10">
        <f t="shared" si="422"/>
        <v>1.8188118778910134E-3</v>
      </c>
      <c r="BW1406" s="10">
        <f t="shared" si="422"/>
        <v>6.761456337216476E-4</v>
      </c>
      <c r="BX1406" s="10">
        <f t="shared" si="422"/>
        <v>3.6852147999866247E-8</v>
      </c>
      <c r="BY1406" s="10">
        <f t="shared" si="422"/>
        <v>0.87644001958229856</v>
      </c>
      <c r="BZ1406" s="10">
        <f t="shared" si="422"/>
        <v>0.22009871394812563</v>
      </c>
      <c r="CA1406" s="10">
        <f t="shared" si="422"/>
        <v>0.50017099951984001</v>
      </c>
      <c r="CB1406" s="10">
        <f t="shared" si="422"/>
        <v>5.2571967897918626E-4</v>
      </c>
      <c r="CC1406" s="10">
        <f t="shared" si="422"/>
        <v>6.1906035853098729E-13</v>
      </c>
      <c r="CD1406" s="10">
        <f t="shared" si="422"/>
        <v>1.0009458351056821E-7</v>
      </c>
      <c r="CE1406" s="10">
        <f t="shared" si="422"/>
        <v>8.186437281355019E-2</v>
      </c>
    </row>
    <row r="1407" spans="1:83">
      <c r="A1407" s="14" t="s">
        <v>220</v>
      </c>
      <c r="B1407">
        <f>B1404+(1.96*(B1405/SQRT(B1394*(1-B1403))))</f>
        <v>68.729151510728201</v>
      </c>
      <c r="C1407">
        <f t="shared" ref="C1407:BN1407" si="423">C1404+(1.96*(C1405/SQRT(C1394*(1-C1403))))</f>
        <v>76.405782497354792</v>
      </c>
      <c r="D1407">
        <f t="shared" si="423"/>
        <v>73.612910906384485</v>
      </c>
      <c r="E1407">
        <f t="shared" si="423"/>
        <v>69.763561328425212</v>
      </c>
      <c r="F1407">
        <f t="shared" si="423"/>
        <v>68.729333915428953</v>
      </c>
      <c r="G1407">
        <f t="shared" si="423"/>
        <v>68.161454916976723</v>
      </c>
      <c r="H1407">
        <f t="shared" si="423"/>
        <v>70.155681850187747</v>
      </c>
      <c r="I1407">
        <f t="shared" si="423"/>
        <v>76.31219944245818</v>
      </c>
      <c r="J1407">
        <f t="shared" si="423"/>
        <v>69.907549326543716</v>
      </c>
      <c r="K1407">
        <f t="shared" si="423"/>
        <v>67.933554884799008</v>
      </c>
      <c r="L1407">
        <f t="shared" si="423"/>
        <v>67.296757677950325</v>
      </c>
      <c r="M1407">
        <f t="shared" si="423"/>
        <v>72.518102737398721</v>
      </c>
      <c r="N1407">
        <f t="shared" si="423"/>
        <v>73.291287590800565</v>
      </c>
      <c r="O1407">
        <f t="shared" si="423"/>
        <v>67.317673836176795</v>
      </c>
      <c r="P1407">
        <f t="shared" si="423"/>
        <v>65.057229397335504</v>
      </c>
      <c r="Q1407">
        <f t="shared" si="423"/>
        <v>70.812775682222096</v>
      </c>
      <c r="R1407">
        <f t="shared" si="423"/>
        <v>80.299052658168961</v>
      </c>
      <c r="S1407">
        <f t="shared" si="423"/>
        <v>75.5534556707223</v>
      </c>
      <c r="T1407">
        <f t="shared" si="423"/>
        <v>72.722428447206568</v>
      </c>
      <c r="U1407">
        <f t="shared" si="423"/>
        <v>72.430449302726259</v>
      </c>
      <c r="V1407">
        <f t="shared" si="423"/>
        <v>70.588351841314164</v>
      </c>
      <c r="W1407">
        <f t="shared" si="423"/>
        <v>70.192633561595528</v>
      </c>
      <c r="X1407">
        <f t="shared" si="423"/>
        <v>69.734434744052948</v>
      </c>
      <c r="Y1407">
        <f t="shared" si="423"/>
        <v>73.411061736449341</v>
      </c>
      <c r="Z1407">
        <f t="shared" si="423"/>
        <v>74.417775563897834</v>
      </c>
      <c r="AA1407">
        <f t="shared" si="423"/>
        <v>68.247750131849813</v>
      </c>
      <c r="AB1407">
        <f t="shared" si="423"/>
        <v>65.465628435151473</v>
      </c>
      <c r="AC1407">
        <f t="shared" si="423"/>
        <v>69.868681552629653</v>
      </c>
      <c r="AD1407">
        <f t="shared" si="423"/>
        <v>73.269903583005515</v>
      </c>
      <c r="AE1407">
        <f t="shared" si="423"/>
        <v>72.417227314385784</v>
      </c>
      <c r="AF1407">
        <f t="shared" si="423"/>
        <v>68.531623007500571</v>
      </c>
      <c r="AG1407">
        <f t="shared" si="423"/>
        <v>67.945134394423093</v>
      </c>
      <c r="AH1407">
        <f t="shared" si="423"/>
        <v>69.817363519521606</v>
      </c>
      <c r="AI1407">
        <f t="shared" si="423"/>
        <v>70.249575826513066</v>
      </c>
      <c r="AJ1407">
        <f t="shared" si="423"/>
        <v>71.361100935728885</v>
      </c>
      <c r="AK1407">
        <f t="shared" si="423"/>
        <v>74.02665188704006</v>
      </c>
      <c r="AL1407">
        <f t="shared" si="423"/>
        <v>70.538061277927454</v>
      </c>
      <c r="AM1407">
        <f t="shared" si="423"/>
        <v>75.322383790459995</v>
      </c>
      <c r="AN1407">
        <f t="shared" si="423"/>
        <v>71.981283929631331</v>
      </c>
      <c r="AO1407">
        <f t="shared" si="423"/>
        <v>67.360359084509099</v>
      </c>
      <c r="AP1407">
        <f t="shared" si="423"/>
        <v>66.614142477321096</v>
      </c>
      <c r="AQ1407">
        <f t="shared" si="423"/>
        <v>71.289495841178947</v>
      </c>
      <c r="AR1407">
        <f t="shared" si="423"/>
        <v>72.56758313340417</v>
      </c>
      <c r="AS1407">
        <f t="shared" si="423"/>
        <v>64.526795565057199</v>
      </c>
      <c r="AT1407">
        <f t="shared" si="423"/>
        <v>71.782070426859661</v>
      </c>
      <c r="AU1407">
        <f t="shared" si="423"/>
        <v>73.81796593838375</v>
      </c>
      <c r="AV1407">
        <f t="shared" si="423"/>
        <v>70.849003124192095</v>
      </c>
      <c r="AW1407">
        <f t="shared" si="423"/>
        <v>68.263005890063511</v>
      </c>
      <c r="AX1407">
        <f t="shared" si="423"/>
        <v>70.75942835375028</v>
      </c>
      <c r="AY1407">
        <f t="shared" si="423"/>
        <v>72.501552356217047</v>
      </c>
      <c r="AZ1407">
        <f t="shared" si="423"/>
        <v>71.318095354634949</v>
      </c>
      <c r="BA1407">
        <f t="shared" si="423"/>
        <v>83.589273267612398</v>
      </c>
      <c r="BB1407">
        <f t="shared" si="423"/>
        <v>70.249575826513066</v>
      </c>
      <c r="BC1407">
        <f t="shared" si="423"/>
        <v>67.794352579654912</v>
      </c>
      <c r="BD1407">
        <f t="shared" si="423"/>
        <v>75.225235690100021</v>
      </c>
      <c r="BE1407">
        <f t="shared" si="423"/>
        <v>72.192159323570692</v>
      </c>
      <c r="BF1407">
        <f t="shared" si="423"/>
        <v>70.34328830149434</v>
      </c>
      <c r="BG1407">
        <f t="shared" si="423"/>
        <v>68.624015110949543</v>
      </c>
      <c r="BH1407">
        <f t="shared" si="423"/>
        <v>67.097164206927147</v>
      </c>
      <c r="BI1407">
        <f t="shared" si="423"/>
        <v>70.871218268885727</v>
      </c>
      <c r="BJ1407">
        <f t="shared" si="423"/>
        <v>69.914492973528212</v>
      </c>
      <c r="BK1407">
        <f t="shared" si="423"/>
        <v>69.576462610537362</v>
      </c>
      <c r="BL1407">
        <f t="shared" si="423"/>
        <v>71.679784104165535</v>
      </c>
      <c r="BM1407">
        <f t="shared" si="423"/>
        <v>68.183608131388539</v>
      </c>
      <c r="BN1407">
        <f t="shared" si="423"/>
        <v>70.712137547098791</v>
      </c>
      <c r="BO1407">
        <f t="shared" ref="BO1407:CE1407" si="424">BO1404+(1.96*(BO1405/SQRT(BO1394*(1-BO1403))))</f>
        <v>70.163579200597866</v>
      </c>
      <c r="BP1407">
        <f t="shared" si="424"/>
        <v>71.335418453001907</v>
      </c>
      <c r="BQ1407">
        <f t="shared" si="424"/>
        <v>67.950120156220123</v>
      </c>
      <c r="BR1407">
        <f t="shared" si="424"/>
        <v>73.260814056863111</v>
      </c>
      <c r="BS1407">
        <f t="shared" si="424"/>
        <v>80.912535887310511</v>
      </c>
      <c r="BT1407">
        <f t="shared" si="424"/>
        <v>72.084355570216061</v>
      </c>
      <c r="BU1407">
        <f t="shared" si="424"/>
        <v>65.067051253691474</v>
      </c>
      <c r="BV1407">
        <f t="shared" si="424"/>
        <v>84.234551984085343</v>
      </c>
      <c r="BW1407">
        <f t="shared" si="424"/>
        <v>61.97379647282694</v>
      </c>
      <c r="BX1407">
        <f t="shared" si="424"/>
        <v>81.950137611095684</v>
      </c>
      <c r="BY1407">
        <f t="shared" si="424"/>
        <v>71.986059387069389</v>
      </c>
      <c r="BZ1407">
        <f t="shared" si="424"/>
        <v>68.570271617348581</v>
      </c>
      <c r="CA1407">
        <f t="shared" si="424"/>
        <v>68.781919070191563</v>
      </c>
      <c r="CB1407">
        <f t="shared" si="424"/>
        <v>88.337612803784424</v>
      </c>
      <c r="CC1407">
        <f t="shared" si="424"/>
        <v>70.70592664778286</v>
      </c>
      <c r="CD1407">
        <f t="shared" si="424"/>
        <v>64.019478539079032</v>
      </c>
      <c r="CE1407">
        <f t="shared" si="424"/>
        <v>68.412142557741774</v>
      </c>
    </row>
    <row r="1408" spans="1:83" ht="14.25" customHeight="1">
      <c r="A1408" s="14" t="s">
        <v>221</v>
      </c>
      <c r="B1408">
        <f>B1404-(1.96*(B1405/SQRT(B1394*(1-B1403))))</f>
        <v>66.870848489271793</v>
      </c>
      <c r="C1408">
        <f t="shared" ref="C1408:BN1408" si="425">C1404-(1.96*(C1405/SQRT(C1394*(1-C1403))))</f>
        <v>74.994217502645213</v>
      </c>
      <c r="D1408">
        <f t="shared" si="425"/>
        <v>72.787089093615521</v>
      </c>
      <c r="E1408">
        <f t="shared" si="425"/>
        <v>68.836438671574783</v>
      </c>
      <c r="F1408">
        <f t="shared" si="425"/>
        <v>67.870666084571042</v>
      </c>
      <c r="G1408">
        <f t="shared" si="425"/>
        <v>65.438545083023271</v>
      </c>
      <c r="H1408">
        <f t="shared" si="425"/>
        <v>67.644318149812264</v>
      </c>
      <c r="I1408">
        <f t="shared" si="425"/>
        <v>70.287800557541814</v>
      </c>
      <c r="J1408">
        <f t="shared" si="425"/>
        <v>64.892450673456295</v>
      </c>
      <c r="K1408">
        <f t="shared" si="425"/>
        <v>63.666445115200986</v>
      </c>
      <c r="L1408">
        <f t="shared" si="425"/>
        <v>63.903242322049664</v>
      </c>
      <c r="M1408">
        <f t="shared" si="425"/>
        <v>69.281897262601291</v>
      </c>
      <c r="N1408">
        <f t="shared" si="425"/>
        <v>67.508712409199447</v>
      </c>
      <c r="O1408">
        <f t="shared" si="425"/>
        <v>63.2823261638232</v>
      </c>
      <c r="P1408">
        <f t="shared" si="425"/>
        <v>59.142770602664498</v>
      </c>
      <c r="Q1408">
        <f t="shared" si="425"/>
        <v>68.387224317777893</v>
      </c>
      <c r="R1408">
        <f t="shared" si="425"/>
        <v>72.100947341831045</v>
      </c>
      <c r="S1408">
        <f t="shared" si="425"/>
        <v>70.246544329277711</v>
      </c>
      <c r="T1408">
        <f t="shared" si="425"/>
        <v>67.677571552793438</v>
      </c>
      <c r="U1408">
        <f t="shared" si="425"/>
        <v>68.569550697273741</v>
      </c>
      <c r="V1408">
        <f t="shared" si="425"/>
        <v>67.01164815868583</v>
      </c>
      <c r="W1408">
        <f t="shared" si="425"/>
        <v>67.00736643840446</v>
      </c>
      <c r="X1408">
        <f t="shared" si="425"/>
        <v>66.865565255947047</v>
      </c>
      <c r="Y1408">
        <f t="shared" si="425"/>
        <v>70.988938263550665</v>
      </c>
      <c r="Z1408">
        <f t="shared" si="425"/>
        <v>70.982224436102172</v>
      </c>
      <c r="AA1408">
        <f t="shared" si="425"/>
        <v>61.752249868150194</v>
      </c>
      <c r="AB1408">
        <f t="shared" si="425"/>
        <v>61.334371564848531</v>
      </c>
      <c r="AC1408">
        <f t="shared" si="425"/>
        <v>66.931318447370359</v>
      </c>
      <c r="AD1408">
        <f t="shared" si="425"/>
        <v>70.13009641699449</v>
      </c>
      <c r="AE1408">
        <f t="shared" si="425"/>
        <v>69.182772685614211</v>
      </c>
      <c r="AF1408">
        <f t="shared" si="425"/>
        <v>61.068376992499424</v>
      </c>
      <c r="AG1408">
        <f t="shared" si="425"/>
        <v>64.054865605576907</v>
      </c>
      <c r="AH1408">
        <f t="shared" si="425"/>
        <v>65.982636480478405</v>
      </c>
      <c r="AI1408">
        <f t="shared" si="425"/>
        <v>63.550424173486945</v>
      </c>
      <c r="AJ1408">
        <f t="shared" si="425"/>
        <v>65.238899064271109</v>
      </c>
      <c r="AK1408">
        <f t="shared" si="425"/>
        <v>66.373348112959945</v>
      </c>
      <c r="AL1408">
        <f t="shared" si="425"/>
        <v>65.661938722072534</v>
      </c>
      <c r="AM1408">
        <f t="shared" si="425"/>
        <v>71.077616209540011</v>
      </c>
      <c r="AN1408">
        <f t="shared" si="425"/>
        <v>62.818716070368687</v>
      </c>
      <c r="AO1408">
        <f t="shared" si="425"/>
        <v>55.039640915490899</v>
      </c>
      <c r="AP1408">
        <f t="shared" si="425"/>
        <v>57.985857522678899</v>
      </c>
      <c r="AQ1408">
        <f t="shared" si="425"/>
        <v>62.510504158821064</v>
      </c>
      <c r="AR1408">
        <f t="shared" si="425"/>
        <v>61.832416866595828</v>
      </c>
      <c r="AS1408">
        <f t="shared" si="425"/>
        <v>50.473204434942801</v>
      </c>
      <c r="AT1408">
        <f t="shared" si="425"/>
        <v>62.217929573140339</v>
      </c>
      <c r="AU1408">
        <f t="shared" si="425"/>
        <v>67.582034061616255</v>
      </c>
      <c r="AV1408">
        <f t="shared" si="425"/>
        <v>64.7509968758079</v>
      </c>
      <c r="AW1408">
        <f t="shared" si="425"/>
        <v>53.136994109936488</v>
      </c>
      <c r="AX1408">
        <f t="shared" si="425"/>
        <v>61.840571646249714</v>
      </c>
      <c r="AY1408">
        <f t="shared" si="425"/>
        <v>63.898447643782958</v>
      </c>
      <c r="AZ1408">
        <f t="shared" si="425"/>
        <v>61.481904645365063</v>
      </c>
      <c r="BA1408">
        <f t="shared" si="425"/>
        <v>65.410726732387602</v>
      </c>
      <c r="BB1408">
        <f t="shared" si="425"/>
        <v>63.550424173486945</v>
      </c>
      <c r="BC1408">
        <f t="shared" si="425"/>
        <v>55.205647420345088</v>
      </c>
      <c r="BD1408">
        <f t="shared" si="425"/>
        <v>67.374764309899973</v>
      </c>
      <c r="BE1408">
        <f t="shared" si="425"/>
        <v>64.207840676429313</v>
      </c>
      <c r="BF1408">
        <f t="shared" si="425"/>
        <v>65.856711698505649</v>
      </c>
      <c r="BG1408">
        <f t="shared" si="425"/>
        <v>66.375984889050457</v>
      </c>
      <c r="BH1408">
        <f t="shared" si="425"/>
        <v>60.70283579307285</v>
      </c>
      <c r="BI1408">
        <f t="shared" si="425"/>
        <v>60.928781731114285</v>
      </c>
      <c r="BJ1408">
        <f t="shared" si="425"/>
        <v>65.085507026471788</v>
      </c>
      <c r="BK1408">
        <f t="shared" si="425"/>
        <v>67.423537389462638</v>
      </c>
      <c r="BL1408">
        <f t="shared" si="425"/>
        <v>67.320215895834465</v>
      </c>
      <c r="BM1408">
        <f t="shared" si="425"/>
        <v>65.216391868611467</v>
      </c>
      <c r="BN1408">
        <f t="shared" si="425"/>
        <v>65.687862452901214</v>
      </c>
      <c r="BO1408">
        <f t="shared" ref="BO1408:CE1408" si="426">BO1404-(1.96*(BO1405/SQRT(BO1394*(1-BO1403))))</f>
        <v>65.436420799402129</v>
      </c>
      <c r="BP1408">
        <f t="shared" si="426"/>
        <v>64.464581546998104</v>
      </c>
      <c r="BQ1408">
        <f t="shared" si="426"/>
        <v>65.449879843779883</v>
      </c>
      <c r="BR1408">
        <f t="shared" si="426"/>
        <v>58.939185943136877</v>
      </c>
      <c r="BS1408">
        <f t="shared" si="426"/>
        <v>74.687464112689483</v>
      </c>
      <c r="BT1408">
        <f t="shared" si="426"/>
        <v>68.71564442978395</v>
      </c>
      <c r="BU1408">
        <f t="shared" si="426"/>
        <v>57.53294874630852</v>
      </c>
      <c r="BV1408">
        <f t="shared" si="426"/>
        <v>71.565448015914669</v>
      </c>
      <c r="BW1408">
        <f t="shared" si="426"/>
        <v>45.626203527173054</v>
      </c>
      <c r="BX1408">
        <f t="shared" si="426"/>
        <v>74.449862388904322</v>
      </c>
      <c r="BY1408">
        <f t="shared" si="426"/>
        <v>64.2139406129306</v>
      </c>
      <c r="BZ1408">
        <f t="shared" si="426"/>
        <v>65.429728382651419</v>
      </c>
      <c r="CA1408">
        <f t="shared" si="426"/>
        <v>66.218080929808437</v>
      </c>
      <c r="CB1408">
        <f t="shared" si="426"/>
        <v>73.462387196215587</v>
      </c>
      <c r="CC1408">
        <f t="shared" si="426"/>
        <v>68.694073352217146</v>
      </c>
      <c r="CD1408">
        <f t="shared" si="426"/>
        <v>58.780521460920973</v>
      </c>
      <c r="CE1408">
        <f t="shared" si="426"/>
        <v>59.987857442258232</v>
      </c>
    </row>
    <row r="1409" spans="1:83">
      <c r="A1409" s="19" t="s">
        <v>368</v>
      </c>
      <c r="B1409" s="19"/>
      <c r="C1409" s="19"/>
      <c r="D1409" s="19"/>
      <c r="E1409" s="19"/>
      <c r="F1409" s="19"/>
      <c r="G1409" s="19"/>
      <c r="H1409" s="19"/>
      <c r="I1409" s="19"/>
      <c r="J1409" s="19"/>
      <c r="K1409" s="19"/>
      <c r="L1409" s="19"/>
      <c r="M1409" s="19"/>
      <c r="N1409" s="19"/>
      <c r="O1409" s="19"/>
      <c r="P1409" s="19"/>
      <c r="Q1409" s="19"/>
      <c r="R1409" s="19"/>
      <c r="S1409" s="19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</row>
    <row r="1410" spans="1:83">
      <c r="A1410" s="20"/>
      <c r="B1410" s="21" t="s">
        <v>0</v>
      </c>
      <c r="C1410" s="21"/>
      <c r="D1410" s="21"/>
      <c r="E1410" s="21"/>
      <c r="F1410" s="21"/>
      <c r="G1410" s="21" t="s">
        <v>1</v>
      </c>
      <c r="H1410" s="21"/>
      <c r="I1410" s="21" t="s">
        <v>2</v>
      </c>
      <c r="J1410" s="21"/>
      <c r="K1410" s="21"/>
      <c r="L1410" s="21"/>
      <c r="M1410" s="21"/>
      <c r="N1410" s="21" t="s">
        <v>3</v>
      </c>
      <c r="O1410" s="21"/>
      <c r="P1410" s="21"/>
      <c r="Q1410" s="21"/>
      <c r="R1410" s="21" t="s">
        <v>4</v>
      </c>
      <c r="S1410" s="21"/>
      <c r="T1410" s="21"/>
      <c r="U1410" s="21"/>
      <c r="V1410" s="21"/>
      <c r="W1410" s="21"/>
      <c r="X1410" s="21"/>
      <c r="Y1410" s="21"/>
      <c r="Z1410" s="21"/>
      <c r="AA1410" s="21" t="s">
        <v>5</v>
      </c>
      <c r="AB1410" s="21"/>
      <c r="AC1410" s="21"/>
      <c r="AD1410" s="21"/>
      <c r="AE1410" s="21" t="s">
        <v>6</v>
      </c>
      <c r="AF1410" s="21"/>
      <c r="AG1410" s="21"/>
      <c r="AH1410" s="21"/>
      <c r="AI1410" s="21"/>
      <c r="AJ1410" s="21"/>
      <c r="AK1410" s="21" t="s">
        <v>7</v>
      </c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 t="s">
        <v>8</v>
      </c>
      <c r="BD1410" s="21"/>
      <c r="BE1410" s="21"/>
      <c r="BF1410" s="21"/>
      <c r="BG1410" s="21"/>
      <c r="BH1410" s="21" t="s">
        <v>9</v>
      </c>
      <c r="BI1410" s="21"/>
      <c r="BJ1410" s="21"/>
      <c r="BK1410" s="21"/>
      <c r="BL1410" s="21" t="s">
        <v>10</v>
      </c>
      <c r="BM1410" s="21"/>
      <c r="BN1410" s="21"/>
      <c r="BO1410" s="21"/>
      <c r="BP1410" s="21"/>
      <c r="BQ1410" s="21" t="s">
        <v>11</v>
      </c>
      <c r="BR1410" s="21"/>
      <c r="BS1410" s="21"/>
      <c r="BT1410" s="21"/>
      <c r="BU1410" s="21"/>
      <c r="BV1410" s="21"/>
      <c r="BW1410" s="21"/>
      <c r="BX1410" s="21" t="s">
        <v>12</v>
      </c>
      <c r="BY1410" s="21"/>
      <c r="BZ1410" s="21"/>
      <c r="CA1410" s="21"/>
      <c r="CB1410" s="21"/>
      <c r="CC1410" s="21" t="s">
        <v>13</v>
      </c>
      <c r="CD1410" s="21"/>
      <c r="CE1410" s="21"/>
    </row>
    <row r="1411" spans="1:83" ht="60">
      <c r="A1411" s="20"/>
      <c r="B1411" s="1" t="s">
        <v>14</v>
      </c>
      <c r="C1411" s="1" t="s">
        <v>15</v>
      </c>
      <c r="D1411" s="1" t="s">
        <v>16</v>
      </c>
      <c r="E1411" s="1" t="s">
        <v>17</v>
      </c>
      <c r="F1411" s="1" t="s">
        <v>18</v>
      </c>
      <c r="G1411" s="1" t="s">
        <v>19</v>
      </c>
      <c r="H1411" s="1" t="s">
        <v>20</v>
      </c>
      <c r="I1411" s="1" t="s">
        <v>21</v>
      </c>
      <c r="J1411" s="1" t="s">
        <v>22</v>
      </c>
      <c r="K1411" s="1" t="s">
        <v>23</v>
      </c>
      <c r="L1411" s="1" t="s">
        <v>24</v>
      </c>
      <c r="M1411" s="1" t="s">
        <v>25</v>
      </c>
      <c r="N1411" s="1" t="s">
        <v>26</v>
      </c>
      <c r="O1411" s="1" t="s">
        <v>27</v>
      </c>
      <c r="P1411" s="1" t="s">
        <v>28</v>
      </c>
      <c r="Q1411" s="1" t="s">
        <v>29</v>
      </c>
      <c r="R1411" s="1" t="s">
        <v>30</v>
      </c>
      <c r="S1411" s="1" t="s">
        <v>31</v>
      </c>
      <c r="T1411" s="1" t="s">
        <v>32</v>
      </c>
      <c r="U1411" s="1" t="s">
        <v>33</v>
      </c>
      <c r="V1411" s="1" t="s">
        <v>34</v>
      </c>
      <c r="W1411" s="1" t="s">
        <v>35</v>
      </c>
      <c r="X1411" s="1" t="s">
        <v>36</v>
      </c>
      <c r="Y1411" s="1" t="s">
        <v>37</v>
      </c>
      <c r="Z1411" s="1" t="s">
        <v>38</v>
      </c>
      <c r="AA1411" s="1" t="s">
        <v>39</v>
      </c>
      <c r="AB1411" s="1" t="s">
        <v>40</v>
      </c>
      <c r="AC1411" s="1" t="s">
        <v>41</v>
      </c>
      <c r="AD1411" s="1" t="s">
        <v>42</v>
      </c>
      <c r="AE1411" s="1" t="s">
        <v>43</v>
      </c>
      <c r="AF1411" s="1" t="s">
        <v>44</v>
      </c>
      <c r="AG1411" s="1" t="s">
        <v>45</v>
      </c>
      <c r="AH1411" s="1" t="s">
        <v>46</v>
      </c>
      <c r="AI1411" s="1" t="s">
        <v>47</v>
      </c>
      <c r="AJ1411" s="1" t="s">
        <v>48</v>
      </c>
      <c r="AK1411" s="1" t="s">
        <v>49</v>
      </c>
      <c r="AL1411" s="1" t="s">
        <v>50</v>
      </c>
      <c r="AM1411" s="1" t="s">
        <v>51</v>
      </c>
      <c r="AN1411" s="1" t="s">
        <v>52</v>
      </c>
      <c r="AO1411" s="1" t="s">
        <v>53</v>
      </c>
      <c r="AP1411" s="1" t="s">
        <v>54</v>
      </c>
      <c r="AQ1411" s="1" t="s">
        <v>55</v>
      </c>
      <c r="AR1411" s="1" t="s">
        <v>56</v>
      </c>
      <c r="AS1411" s="1" t="s">
        <v>57</v>
      </c>
      <c r="AT1411" s="1" t="s">
        <v>58</v>
      </c>
      <c r="AU1411" s="1" t="s">
        <v>59</v>
      </c>
      <c r="AV1411" s="1" t="s">
        <v>60</v>
      </c>
      <c r="AW1411" s="1" t="s">
        <v>61</v>
      </c>
      <c r="AX1411" s="1" t="s">
        <v>62</v>
      </c>
      <c r="AY1411" s="1" t="s">
        <v>63</v>
      </c>
      <c r="AZ1411" s="1" t="s">
        <v>64</v>
      </c>
      <c r="BA1411" s="1" t="s">
        <v>65</v>
      </c>
      <c r="BB1411" s="1" t="s">
        <v>47</v>
      </c>
      <c r="BC1411" s="1" t="s">
        <v>66</v>
      </c>
      <c r="BD1411" s="1" t="s">
        <v>67</v>
      </c>
      <c r="BE1411" s="1" t="s">
        <v>68</v>
      </c>
      <c r="BF1411" s="1" t="s">
        <v>69</v>
      </c>
      <c r="BG1411" s="1" t="s">
        <v>70</v>
      </c>
      <c r="BH1411" s="1" t="s">
        <v>71</v>
      </c>
      <c r="BI1411" s="1" t="s">
        <v>72</v>
      </c>
      <c r="BJ1411" s="1" t="s">
        <v>73</v>
      </c>
      <c r="BK1411" s="1" t="s">
        <v>74</v>
      </c>
      <c r="BL1411" s="1" t="s">
        <v>75</v>
      </c>
      <c r="BM1411" s="1" t="s">
        <v>76</v>
      </c>
      <c r="BN1411" s="1" t="s">
        <v>77</v>
      </c>
      <c r="BO1411" s="1" t="s">
        <v>78</v>
      </c>
      <c r="BP1411" s="1" t="s">
        <v>79</v>
      </c>
      <c r="BQ1411" s="1" t="s">
        <v>80</v>
      </c>
      <c r="BR1411" s="1" t="s">
        <v>81</v>
      </c>
      <c r="BS1411" s="1" t="s">
        <v>82</v>
      </c>
      <c r="BT1411" s="1" t="s">
        <v>83</v>
      </c>
      <c r="BU1411" s="1" t="s">
        <v>84</v>
      </c>
      <c r="BV1411" s="1" t="s">
        <v>85</v>
      </c>
      <c r="BW1411" s="1" t="s">
        <v>86</v>
      </c>
      <c r="BX1411" s="1" t="s">
        <v>87</v>
      </c>
      <c r="BY1411" s="1" t="s">
        <v>88</v>
      </c>
      <c r="BZ1411" s="1" t="s">
        <v>89</v>
      </c>
      <c r="CA1411" s="1" t="s">
        <v>90</v>
      </c>
      <c r="CB1411" s="1" t="s">
        <v>91</v>
      </c>
      <c r="CC1411" s="1" t="s">
        <v>92</v>
      </c>
      <c r="CD1411" s="1" t="s">
        <v>93</v>
      </c>
      <c r="CE1411" s="1" t="s">
        <v>94</v>
      </c>
    </row>
    <row r="1412" spans="1:83">
      <c r="A1412" s="22" t="s">
        <v>320</v>
      </c>
      <c r="B1412" s="22"/>
      <c r="C1412" s="22"/>
      <c r="D1412" s="22"/>
      <c r="E1412" s="22"/>
      <c r="F1412" s="22"/>
      <c r="G1412" s="22"/>
      <c r="H1412" s="22"/>
      <c r="I1412" s="22"/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</row>
    <row r="1413" spans="1:83">
      <c r="A1413" s="11" t="s">
        <v>189</v>
      </c>
      <c r="B1413" s="3">
        <v>3241</v>
      </c>
      <c r="C1413" s="3">
        <v>4099</v>
      </c>
      <c r="D1413" s="3">
        <v>11150</v>
      </c>
      <c r="E1413" s="3">
        <v>10873</v>
      </c>
      <c r="F1413" s="3">
        <v>12486</v>
      </c>
      <c r="G1413" s="3">
        <v>1619</v>
      </c>
      <c r="H1413" s="3">
        <v>1622</v>
      </c>
      <c r="I1413" s="3">
        <v>311</v>
      </c>
      <c r="J1413" s="3">
        <v>499</v>
      </c>
      <c r="K1413" s="3">
        <v>669</v>
      </c>
      <c r="L1413" s="3">
        <v>896</v>
      </c>
      <c r="M1413" s="3">
        <v>866</v>
      </c>
      <c r="N1413" s="3">
        <v>357</v>
      </c>
      <c r="O1413" s="3">
        <v>764</v>
      </c>
      <c r="P1413" s="3">
        <v>349</v>
      </c>
      <c r="Q1413" s="3">
        <v>1661</v>
      </c>
      <c r="R1413" s="3">
        <v>188</v>
      </c>
      <c r="S1413" s="3">
        <v>397</v>
      </c>
      <c r="T1413" s="3">
        <v>527</v>
      </c>
      <c r="U1413" s="3">
        <v>740</v>
      </c>
      <c r="V1413" s="3">
        <v>774</v>
      </c>
      <c r="W1413" s="3">
        <v>1128</v>
      </c>
      <c r="X1413" s="3">
        <v>1185</v>
      </c>
      <c r="Y1413" s="3">
        <v>1432</v>
      </c>
      <c r="Z1413" s="3">
        <v>829</v>
      </c>
      <c r="AA1413" s="3">
        <v>274</v>
      </c>
      <c r="AB1413" s="3">
        <v>751</v>
      </c>
      <c r="AC1413" s="3">
        <v>1213</v>
      </c>
      <c r="AD1413" s="3">
        <v>1003</v>
      </c>
      <c r="AE1413" s="3">
        <v>951</v>
      </c>
      <c r="AF1413" s="3">
        <v>227</v>
      </c>
      <c r="AG1413" s="3">
        <v>771</v>
      </c>
      <c r="AH1413" s="3">
        <v>778</v>
      </c>
      <c r="AI1413" s="3">
        <v>260</v>
      </c>
      <c r="AJ1413" s="3">
        <v>254</v>
      </c>
      <c r="AK1413" s="3">
        <v>184</v>
      </c>
      <c r="AL1413" s="3">
        <v>458</v>
      </c>
      <c r="AM1413" s="3">
        <v>493</v>
      </c>
      <c r="AN1413" s="3">
        <v>133</v>
      </c>
      <c r="AO1413" s="3">
        <v>94</v>
      </c>
      <c r="AP1413" s="3">
        <v>162</v>
      </c>
      <c r="AQ1413" s="3">
        <v>156</v>
      </c>
      <c r="AR1413" s="3">
        <v>89</v>
      </c>
      <c r="AS1413" s="3">
        <v>70</v>
      </c>
      <c r="AT1413" s="3">
        <v>110</v>
      </c>
      <c r="AU1413" s="3">
        <v>259</v>
      </c>
      <c r="AV1413" s="3">
        <v>329</v>
      </c>
      <c r="AW1413" s="3">
        <v>57</v>
      </c>
      <c r="AX1413" s="3">
        <v>133</v>
      </c>
      <c r="AY1413" s="3">
        <v>129</v>
      </c>
      <c r="AZ1413" s="3">
        <v>95</v>
      </c>
      <c r="BA1413" s="3">
        <v>30</v>
      </c>
      <c r="BB1413" s="3">
        <v>260</v>
      </c>
      <c r="BC1413" s="3">
        <v>89</v>
      </c>
      <c r="BD1413" s="3">
        <v>153</v>
      </c>
      <c r="BE1413" s="3">
        <v>206</v>
      </c>
      <c r="BF1413" s="3">
        <v>534</v>
      </c>
      <c r="BG1413" s="3">
        <v>2175</v>
      </c>
      <c r="BH1413" s="3">
        <v>304</v>
      </c>
      <c r="BI1413" s="3">
        <v>131</v>
      </c>
      <c r="BJ1413" s="3">
        <v>427</v>
      </c>
      <c r="BK1413" s="3">
        <v>2379</v>
      </c>
      <c r="BL1413" s="3">
        <v>583</v>
      </c>
      <c r="BM1413" s="3">
        <v>1253</v>
      </c>
      <c r="BN1413" s="3">
        <v>425</v>
      </c>
      <c r="BO1413" s="3">
        <v>481</v>
      </c>
      <c r="BP1413" s="3">
        <v>266</v>
      </c>
      <c r="BQ1413" s="3">
        <v>1731</v>
      </c>
      <c r="BR1413" s="3">
        <v>79</v>
      </c>
      <c r="BS1413" s="3">
        <v>255</v>
      </c>
      <c r="BT1413" s="3">
        <v>789</v>
      </c>
      <c r="BU1413" s="3">
        <v>234</v>
      </c>
      <c r="BV1413" s="3">
        <v>29</v>
      </c>
      <c r="BW1413" s="3">
        <v>63</v>
      </c>
      <c r="BX1413" s="3">
        <v>142</v>
      </c>
      <c r="BY1413" s="3">
        <v>184</v>
      </c>
      <c r="BZ1413" s="3">
        <v>1101</v>
      </c>
      <c r="CA1413" s="3">
        <v>1721</v>
      </c>
      <c r="CB1413" s="3">
        <v>42</v>
      </c>
      <c r="CC1413" s="3">
        <v>2425</v>
      </c>
      <c r="CD1413" s="3">
        <v>543</v>
      </c>
      <c r="CE1413" s="3">
        <v>207</v>
      </c>
    </row>
    <row r="1414" spans="1:83">
      <c r="A1414" s="11" t="s">
        <v>190</v>
      </c>
      <c r="B1414" s="3">
        <v>3700826</v>
      </c>
      <c r="C1414" s="3">
        <v>2006848</v>
      </c>
      <c r="D1414" s="3">
        <v>3911387</v>
      </c>
      <c r="E1414" s="3">
        <v>3780839</v>
      </c>
      <c r="F1414" s="3">
        <v>3648806</v>
      </c>
      <c r="G1414" s="3">
        <v>1849769</v>
      </c>
      <c r="H1414" s="3">
        <v>1851057</v>
      </c>
      <c r="I1414" s="3">
        <v>424003</v>
      </c>
      <c r="J1414" s="3">
        <v>631733</v>
      </c>
      <c r="K1414" s="3">
        <v>999200</v>
      </c>
      <c r="L1414" s="3">
        <v>963049</v>
      </c>
      <c r="M1414" s="3">
        <v>682840</v>
      </c>
      <c r="N1414" s="3">
        <v>375336</v>
      </c>
      <c r="O1414" s="3">
        <v>929111</v>
      </c>
      <c r="P1414" s="3">
        <v>376458</v>
      </c>
      <c r="Q1414" s="3">
        <v>1909638</v>
      </c>
      <c r="R1414" s="3">
        <v>164223</v>
      </c>
      <c r="S1414" s="3">
        <v>289134</v>
      </c>
      <c r="T1414" s="3">
        <v>382030</v>
      </c>
      <c r="U1414" s="3">
        <v>521942</v>
      </c>
      <c r="V1414" s="3">
        <v>572030</v>
      </c>
      <c r="W1414" s="3">
        <v>867174</v>
      </c>
      <c r="X1414" s="3">
        <v>970898</v>
      </c>
      <c r="Y1414" s="3">
        <v>1215358</v>
      </c>
      <c r="Z1414" s="3">
        <v>627437</v>
      </c>
      <c r="AA1414" s="3">
        <v>317662</v>
      </c>
      <c r="AB1414" s="3">
        <v>891210</v>
      </c>
      <c r="AC1414" s="3">
        <v>1414256</v>
      </c>
      <c r="AD1414" s="3">
        <v>1077698</v>
      </c>
      <c r="AE1414" s="3">
        <v>921206</v>
      </c>
      <c r="AF1414" s="3">
        <v>281471</v>
      </c>
      <c r="AG1414" s="3">
        <v>954351</v>
      </c>
      <c r="AH1414" s="3">
        <v>914457</v>
      </c>
      <c r="AI1414" s="3">
        <v>319837</v>
      </c>
      <c r="AJ1414" s="3">
        <v>309504</v>
      </c>
      <c r="AK1414" s="3">
        <v>240078</v>
      </c>
      <c r="AL1414" s="3">
        <v>430748</v>
      </c>
      <c r="AM1414" s="3">
        <v>490458</v>
      </c>
      <c r="AN1414" s="3">
        <v>168341</v>
      </c>
      <c r="AO1414" s="3">
        <v>113130</v>
      </c>
      <c r="AP1414" s="3">
        <v>198901</v>
      </c>
      <c r="AQ1414" s="3">
        <v>197076</v>
      </c>
      <c r="AR1414" s="3">
        <v>107287</v>
      </c>
      <c r="AS1414" s="3">
        <v>78878</v>
      </c>
      <c r="AT1414" s="3">
        <v>132131</v>
      </c>
      <c r="AU1414" s="3">
        <v>306757</v>
      </c>
      <c r="AV1414" s="3">
        <v>381160</v>
      </c>
      <c r="AW1414" s="3">
        <v>67742</v>
      </c>
      <c r="AX1414" s="3">
        <v>158798</v>
      </c>
      <c r="AY1414" s="3">
        <v>155772</v>
      </c>
      <c r="AZ1414" s="3">
        <v>117269</v>
      </c>
      <c r="BA1414" s="3">
        <v>36464</v>
      </c>
      <c r="BB1414" s="3">
        <v>319837</v>
      </c>
      <c r="BC1414" s="3">
        <v>114858</v>
      </c>
      <c r="BD1414" s="3">
        <v>196529</v>
      </c>
      <c r="BE1414" s="3">
        <v>265890</v>
      </c>
      <c r="BF1414" s="3">
        <v>677322</v>
      </c>
      <c r="BG1414" s="3">
        <v>2356693</v>
      </c>
      <c r="BH1414" s="3">
        <v>361655</v>
      </c>
      <c r="BI1414" s="3">
        <v>155651</v>
      </c>
      <c r="BJ1414" s="3">
        <v>514993</v>
      </c>
      <c r="BK1414" s="3">
        <v>2668527</v>
      </c>
      <c r="BL1414" s="3">
        <v>638085</v>
      </c>
      <c r="BM1414" s="3">
        <v>1293613</v>
      </c>
      <c r="BN1414" s="3">
        <v>531309</v>
      </c>
      <c r="BO1414" s="3">
        <v>639544</v>
      </c>
      <c r="BP1414" s="3">
        <v>353177</v>
      </c>
      <c r="BQ1414" s="3">
        <v>2153378</v>
      </c>
      <c r="BR1414" s="3">
        <v>103739</v>
      </c>
      <c r="BS1414" s="3">
        <v>338205</v>
      </c>
      <c r="BT1414" s="3">
        <v>641822</v>
      </c>
      <c r="BU1414" s="3">
        <v>283355</v>
      </c>
      <c r="BV1414" s="3">
        <v>35749</v>
      </c>
      <c r="BW1414" s="3">
        <v>81163</v>
      </c>
      <c r="BX1414" s="3">
        <v>133433</v>
      </c>
      <c r="BY1414" s="3">
        <v>188520</v>
      </c>
      <c r="BZ1414" s="3">
        <v>1220345</v>
      </c>
      <c r="CA1414" s="3">
        <v>2066683</v>
      </c>
      <c r="CB1414" s="3">
        <v>40090</v>
      </c>
      <c r="CC1414" s="3">
        <v>2721625</v>
      </c>
      <c r="CD1414" s="3">
        <v>656123</v>
      </c>
      <c r="CE1414" s="3">
        <v>254378</v>
      </c>
    </row>
    <row r="1415" spans="1:83">
      <c r="A1415" s="4" t="s">
        <v>197</v>
      </c>
      <c r="B1415" s="6">
        <v>3.8407803770205702E-2</v>
      </c>
      <c r="C1415" s="6">
        <v>2.5390147326328799E-2</v>
      </c>
      <c r="D1415" s="6">
        <v>1.2463904155524902E-2</v>
      </c>
      <c r="E1415" s="6">
        <v>1.88524201938347E-2</v>
      </c>
      <c r="F1415" s="6">
        <v>1.30226161653978E-2</v>
      </c>
      <c r="G1415" s="6">
        <v>3.9489951550178801E-2</v>
      </c>
      <c r="H1415" s="6">
        <v>3.7326408463066202E-2</v>
      </c>
      <c r="I1415" s="6">
        <v>2.3430804887036E-2</v>
      </c>
      <c r="J1415" s="6">
        <v>3.1924481805527698E-2</v>
      </c>
      <c r="K1415" s="6">
        <v>5.55486484838481E-2</v>
      </c>
      <c r="L1415" s="6">
        <v>4.1340274026663494E-2</v>
      </c>
      <c r="M1415" s="6">
        <v>2.4487682598416299E-2</v>
      </c>
      <c r="N1415" s="6">
        <v>4.2569480957083801E-2</v>
      </c>
      <c r="O1415" s="6">
        <v>4.2120953418467201E-2</v>
      </c>
      <c r="P1415" s="6">
        <v>6.1253883645555299E-2</v>
      </c>
      <c r="Q1415" s="6">
        <v>3.0207508454773203E-2</v>
      </c>
      <c r="R1415" s="6">
        <v>2.7569831669324699E-2</v>
      </c>
      <c r="S1415" s="6">
        <v>4.7363582970588902E-2</v>
      </c>
      <c r="T1415" s="6">
        <v>3.8498820329770297E-2</v>
      </c>
      <c r="U1415" s="6">
        <v>4.4758614651666299E-2</v>
      </c>
      <c r="V1415" s="6">
        <v>2.9241116064121598E-2</v>
      </c>
      <c r="W1415" s="6">
        <v>3.4630077419056902E-2</v>
      </c>
      <c r="X1415" s="6">
        <v>3.6724513269003195E-2</v>
      </c>
      <c r="Y1415" s="6">
        <v>2.7024076594612197E-2</v>
      </c>
      <c r="Z1415" s="6">
        <v>2.85463044377533E-2</v>
      </c>
      <c r="AA1415" s="6">
        <v>5.0973491336803095E-2</v>
      </c>
      <c r="AB1415" s="6">
        <v>6.5457477621013199E-2</v>
      </c>
      <c r="AC1415" s="6">
        <v>2.5577824080617199E-2</v>
      </c>
      <c r="AD1415" s="6">
        <v>2.9171716978380301E-2</v>
      </c>
      <c r="AE1415" s="6">
        <v>2.1786573392547002E-2</v>
      </c>
      <c r="AF1415" s="6">
        <v>6.3641822741572693E-2</v>
      </c>
      <c r="AG1415" s="6">
        <v>2.5405626904173601E-2</v>
      </c>
      <c r="AH1415" s="6">
        <v>5.9044791064601601E-2</v>
      </c>
      <c r="AI1415" s="6">
        <v>4.0472637066263299E-2</v>
      </c>
      <c r="AJ1415" s="6">
        <v>4.1915102533115603E-2</v>
      </c>
      <c r="AK1415" s="6">
        <v>5.4005585569854098E-3</v>
      </c>
      <c r="AL1415" s="6">
        <v>1.6987985623576E-2</v>
      </c>
      <c r="AM1415" s="6">
        <v>2.6000969273129001E-2</v>
      </c>
      <c r="AN1415" s="6">
        <v>3.0881852922066303E-2</v>
      </c>
      <c r="AO1415" s="6">
        <v>0.11238982456338401</v>
      </c>
      <c r="AP1415" s="6">
        <v>3.0020319575894999E-2</v>
      </c>
      <c r="AQ1415" s="6">
        <v>2.0908429560296898E-2</v>
      </c>
      <c r="AR1415" s="6">
        <v>3.6633761734255602E-2</v>
      </c>
      <c r="AS1415" s="6">
        <v>6.4286678130939398E-2</v>
      </c>
      <c r="AT1415" s="6">
        <v>2.9187500058351402E-2</v>
      </c>
      <c r="AU1415" s="6">
        <v>3.8472001502815101E-2</v>
      </c>
      <c r="AV1415" s="6">
        <v>6.1515045202018094E-2</v>
      </c>
      <c r="AW1415" s="6">
        <v>0.102592691921379</v>
      </c>
      <c r="AX1415" s="6">
        <v>7.4279664924019995E-2</v>
      </c>
      <c r="AY1415" s="6">
        <v>3.9594163457744899E-2</v>
      </c>
      <c r="AZ1415" s="6">
        <v>5.8031114455359897E-2</v>
      </c>
      <c r="BA1415" s="5"/>
      <c r="BB1415" s="6">
        <v>4.0472637066263299E-2</v>
      </c>
      <c r="BC1415" s="6">
        <v>6.3644511359244593E-2</v>
      </c>
      <c r="BD1415" s="6">
        <v>1.2045271462487E-2</v>
      </c>
      <c r="BE1415" s="6">
        <v>3.48190747259641E-2</v>
      </c>
      <c r="BF1415" s="6">
        <v>3.2181642345538004E-2</v>
      </c>
      <c r="BG1415" s="6">
        <v>4.1449513090685002E-2</v>
      </c>
      <c r="BH1415" s="6">
        <v>6.5893330795114211E-2</v>
      </c>
      <c r="BI1415" s="6">
        <v>8.6757632959697198E-2</v>
      </c>
      <c r="BJ1415" s="6">
        <v>4.22984120151563E-2</v>
      </c>
      <c r="BK1415" s="6">
        <v>3.1111791452363202E-2</v>
      </c>
      <c r="BL1415" s="6">
        <v>3.84108787812684E-2</v>
      </c>
      <c r="BM1415" s="6">
        <v>4.0713882375468205E-2</v>
      </c>
      <c r="BN1415" s="6">
        <v>2.8204837044783399E-2</v>
      </c>
      <c r="BO1415" s="6">
        <v>3.3087328185013899E-2</v>
      </c>
      <c r="BP1415" s="6">
        <v>5.2985713125647198E-2</v>
      </c>
      <c r="BQ1415" s="6">
        <v>3.9081488688964099E-2</v>
      </c>
      <c r="BR1415" s="6">
        <v>6.1451909669386205E-2</v>
      </c>
      <c r="BS1415" s="6">
        <v>3.8250254364130499E-3</v>
      </c>
      <c r="BT1415" s="6">
        <v>1.9267209588740699E-2</v>
      </c>
      <c r="BU1415" s="6">
        <v>0.10079529802828401</v>
      </c>
      <c r="BV1415" s="5"/>
      <c r="BW1415" s="6">
        <v>6.9163607473349403E-2</v>
      </c>
      <c r="BX1415" s="6">
        <v>1.23818578314589E-2</v>
      </c>
      <c r="BY1415" s="6">
        <v>8.14461718081535E-2</v>
      </c>
      <c r="BZ1415" s="6">
        <v>3.8108291002450598E-2</v>
      </c>
      <c r="CA1415" s="6">
        <v>3.7101808113410899E-2</v>
      </c>
      <c r="CB1415" s="5"/>
      <c r="CC1415" s="6">
        <v>2.7173862672453503E-2</v>
      </c>
      <c r="CD1415" s="6">
        <v>8.0185883796838997E-2</v>
      </c>
      <c r="CE1415" s="6">
        <v>4.7737035335657693E-2</v>
      </c>
    </row>
    <row r="1416" spans="1:83">
      <c r="A1416" s="4">
        <v>-2</v>
      </c>
      <c r="B1416" s="6">
        <v>5.2652138575508101E-2</v>
      </c>
      <c r="C1416" s="6">
        <v>3.11343050518018E-2</v>
      </c>
      <c r="D1416" s="6">
        <v>2.3445512364399002E-2</v>
      </c>
      <c r="E1416" s="6">
        <v>2.9643261379694599E-2</v>
      </c>
      <c r="F1416" s="6">
        <v>2.2071603697209698E-2</v>
      </c>
      <c r="G1416" s="6">
        <v>5.3068867014916102E-2</v>
      </c>
      <c r="H1416" s="6">
        <v>5.2235699908749794E-2</v>
      </c>
      <c r="I1416" s="6">
        <v>4.1334637536444403E-2</v>
      </c>
      <c r="J1416" s="6">
        <v>4.0797046739939703E-2</v>
      </c>
      <c r="K1416" s="6">
        <v>5.5308278448603504E-2</v>
      </c>
      <c r="L1416" s="6">
        <v>6.8205984978936304E-2</v>
      </c>
      <c r="M1416" s="6">
        <v>4.48242279421412E-2</v>
      </c>
      <c r="N1416" s="6">
        <v>5.3739750014401594E-2</v>
      </c>
      <c r="O1416" s="6">
        <v>5.8246955680057999E-2</v>
      </c>
      <c r="P1416" s="6">
        <v>6.1650511290873705E-2</v>
      </c>
      <c r="Q1416" s="6">
        <v>4.8728893615253004E-2</v>
      </c>
      <c r="R1416" s="6">
        <v>4.5304446895132904E-2</v>
      </c>
      <c r="S1416" s="6">
        <v>3.8913614033599803E-2</v>
      </c>
      <c r="T1416" s="6">
        <v>4.7267167034395999E-2</v>
      </c>
      <c r="U1416" s="6">
        <v>5.0705097926188901E-2</v>
      </c>
      <c r="V1416" s="6">
        <v>3.8919770422777805E-2</v>
      </c>
      <c r="W1416" s="6">
        <v>5.1985041643733999E-2</v>
      </c>
      <c r="X1416" s="6">
        <v>5.2472947290070598E-2</v>
      </c>
      <c r="Y1416" s="6">
        <v>3.2124988796978698E-2</v>
      </c>
      <c r="Z1416" s="6">
        <v>5.6482731160075302E-2</v>
      </c>
      <c r="AA1416" s="6">
        <v>6.1818837320842597E-2</v>
      </c>
      <c r="AB1416" s="6">
        <v>7.1359687448073805E-2</v>
      </c>
      <c r="AC1416" s="6">
        <v>5.5177127537339901E-2</v>
      </c>
      <c r="AD1416" s="6">
        <v>3.1166292822810703E-2</v>
      </c>
      <c r="AE1416" s="6">
        <v>3.70522231484227E-2</v>
      </c>
      <c r="AF1416" s="6">
        <v>8.3379243573616091E-2</v>
      </c>
      <c r="AG1416" s="6">
        <v>6.5380938959158599E-2</v>
      </c>
      <c r="AH1416" s="6">
        <v>4.8664937492627597E-2</v>
      </c>
      <c r="AI1416" s="6">
        <v>3.8780629009523698E-2</v>
      </c>
      <c r="AJ1416" s="6">
        <v>5.8005683481436698E-2</v>
      </c>
      <c r="AK1416" s="6">
        <v>6.4333946311042695E-2</v>
      </c>
      <c r="AL1416" s="6">
        <v>5.1385281873715501E-2</v>
      </c>
      <c r="AM1416" s="6">
        <v>2.4464106278160699E-2</v>
      </c>
      <c r="AN1416" s="6">
        <v>8.3412110384989302E-2</v>
      </c>
      <c r="AO1416" s="6">
        <v>8.3330336587757514E-2</v>
      </c>
      <c r="AP1416" s="6">
        <v>4.9623222718351602E-2</v>
      </c>
      <c r="AQ1416" s="6">
        <v>7.8351503398939093E-2</v>
      </c>
      <c r="AR1416" s="6">
        <v>7.2782481836118698E-2</v>
      </c>
      <c r="AS1416" s="6">
        <v>8.3589526919555901E-2</v>
      </c>
      <c r="AT1416" s="6">
        <v>5.47781917399707E-2</v>
      </c>
      <c r="AU1416" s="6">
        <v>3.0938356359605401E-2</v>
      </c>
      <c r="AV1416" s="6">
        <v>5.8300086615717499E-2</v>
      </c>
      <c r="AW1416" s="6">
        <v>6.5012851435278698E-2</v>
      </c>
      <c r="AX1416" s="6">
        <v>5.2807205642986001E-2</v>
      </c>
      <c r="AY1416" s="6">
        <v>8.8384758588785986E-2</v>
      </c>
      <c r="AZ1416" s="6">
        <v>2.45493618372634E-2</v>
      </c>
      <c r="BA1416" s="6">
        <v>3.58244312861975E-2</v>
      </c>
      <c r="BB1416" s="6">
        <v>3.8780629009523698E-2</v>
      </c>
      <c r="BC1416" s="6">
        <v>5.00206176956806E-2</v>
      </c>
      <c r="BD1416" s="6">
        <v>3.9489530723108499E-2</v>
      </c>
      <c r="BE1416" s="6">
        <v>1.95380991848297E-2</v>
      </c>
      <c r="BF1416" s="6">
        <v>6.0881574689013701E-2</v>
      </c>
      <c r="BG1416" s="6">
        <v>5.4899175952035702E-2</v>
      </c>
      <c r="BH1416" s="6">
        <v>5.9839368655121003E-2</v>
      </c>
      <c r="BI1416" s="6">
        <v>8.8065096095649303E-2</v>
      </c>
      <c r="BJ1416" s="6">
        <v>6.6332416366302702E-2</v>
      </c>
      <c r="BK1416" s="6">
        <v>4.6972377127255098E-2</v>
      </c>
      <c r="BL1416" s="6">
        <v>4.3001752391366603E-2</v>
      </c>
      <c r="BM1416" s="6">
        <v>6.6317860592776195E-2</v>
      </c>
      <c r="BN1416" s="6">
        <v>4.8155605280069402E-2</v>
      </c>
      <c r="BO1416" s="6">
        <v>5.2015972849305703E-2</v>
      </c>
      <c r="BP1416" s="6">
        <v>3.5805052027232699E-2</v>
      </c>
      <c r="BQ1416" s="6">
        <v>4.9837512612554001E-2</v>
      </c>
      <c r="BR1416" s="6">
        <v>3.1652203261869599E-2</v>
      </c>
      <c r="BS1416" s="6">
        <v>2.5899985042140902E-2</v>
      </c>
      <c r="BT1416" s="6">
        <v>5.2762434379795504E-2</v>
      </c>
      <c r="BU1416" s="6">
        <v>8.541591486497771E-2</v>
      </c>
      <c r="BV1416" s="6">
        <v>4.5098337133005303E-2</v>
      </c>
      <c r="BW1416" s="6">
        <v>0.14660004806895899</v>
      </c>
      <c r="BX1416" s="6">
        <v>2.4459788981360701E-2</v>
      </c>
      <c r="BY1416" s="6">
        <v>9.1791207868383504E-2</v>
      </c>
      <c r="BZ1416" s="6">
        <v>4.17755140939291E-2</v>
      </c>
      <c r="CA1416" s="6">
        <v>5.8870701843945897E-2</v>
      </c>
      <c r="CB1416" s="6">
        <v>4.0921350720462206E-2</v>
      </c>
      <c r="CC1416" s="6">
        <v>5.1035434396065796E-2</v>
      </c>
      <c r="CD1416" s="6">
        <v>7.5584922001513191E-2</v>
      </c>
      <c r="CE1416" s="6">
        <v>1.9639848700539999E-2</v>
      </c>
    </row>
    <row r="1417" spans="1:83">
      <c r="A1417" s="4">
        <v>-1</v>
      </c>
      <c r="B1417" s="6">
        <v>9.2934625774444293E-2</v>
      </c>
      <c r="C1417" s="6">
        <v>6.5410178662659704E-2</v>
      </c>
      <c r="D1417" s="6">
        <v>5.3485876285817108E-2</v>
      </c>
      <c r="E1417" s="6">
        <v>5.6895886072676802E-2</v>
      </c>
      <c r="F1417" s="6">
        <v>5.21885789488402E-2</v>
      </c>
      <c r="G1417" s="6">
        <v>8.8076269423638609E-2</v>
      </c>
      <c r="H1417" s="6">
        <v>9.7789603860990212E-2</v>
      </c>
      <c r="I1417" s="6">
        <v>5.1319486285258502E-2</v>
      </c>
      <c r="J1417" s="6">
        <v>0.109387574338647</v>
      </c>
      <c r="K1417" s="6">
        <v>0.11058435873414001</v>
      </c>
      <c r="L1417" s="6">
        <v>9.2721172274394997E-2</v>
      </c>
      <c r="M1417" s="6">
        <v>7.8027813884820399E-2</v>
      </c>
      <c r="N1417" s="6">
        <v>6.2407680128589701E-2</v>
      </c>
      <c r="O1417" s="6">
        <v>9.3956076760385296E-2</v>
      </c>
      <c r="P1417" s="6">
        <v>0.10819463302797799</v>
      </c>
      <c r="Q1417" s="6">
        <v>9.8209301409272795E-2</v>
      </c>
      <c r="R1417" s="6">
        <v>4.1711684950151602E-2</v>
      </c>
      <c r="S1417" s="6">
        <v>6.9785983708775895E-2</v>
      </c>
      <c r="T1417" s="6">
        <v>7.90523733517461E-2</v>
      </c>
      <c r="U1417" s="6">
        <v>7.5537821131954508E-2</v>
      </c>
      <c r="V1417" s="6">
        <v>9.205179838991491E-2</v>
      </c>
      <c r="W1417" s="6">
        <v>0.112267898173515</v>
      </c>
      <c r="X1417" s="6">
        <v>8.935876554513919E-2</v>
      </c>
      <c r="Y1417" s="6">
        <v>7.8046790102295899E-2</v>
      </c>
      <c r="Z1417" s="6">
        <v>6.7130856108145495E-2</v>
      </c>
      <c r="AA1417" s="6">
        <v>9.6041165177866802E-2</v>
      </c>
      <c r="AB1417" s="6">
        <v>0.10184684027571601</v>
      </c>
      <c r="AC1417" s="6">
        <v>9.2209627763591498E-2</v>
      </c>
      <c r="AD1417" s="6">
        <v>8.5600332096040996E-2</v>
      </c>
      <c r="AE1417" s="6">
        <v>8.95727188308761E-2</v>
      </c>
      <c r="AF1417" s="6">
        <v>8.9697941155854999E-2</v>
      </c>
      <c r="AG1417" s="6">
        <v>9.5555060306077091E-2</v>
      </c>
      <c r="AH1417" s="6">
        <v>8.7200685554799998E-2</v>
      </c>
      <c r="AI1417" s="6">
        <v>9.4359504002010791E-2</v>
      </c>
      <c r="AJ1417" s="6">
        <v>0.113273411633299</v>
      </c>
      <c r="AK1417" s="6">
        <v>4.8663885437905403E-2</v>
      </c>
      <c r="AL1417" s="6">
        <v>9.7711572858019194E-2</v>
      </c>
      <c r="AM1417" s="6">
        <v>8.2424708929619589E-2</v>
      </c>
      <c r="AN1417" s="6">
        <v>7.9728446123994601E-2</v>
      </c>
      <c r="AO1417" s="6">
        <v>0.10453290482197801</v>
      </c>
      <c r="AP1417" s="6">
        <v>0.138258356806995</v>
      </c>
      <c r="AQ1417" s="6">
        <v>8.30192658934778E-2</v>
      </c>
      <c r="AR1417" s="6">
        <v>0.16191239279963299</v>
      </c>
      <c r="AS1417" s="6">
        <v>8.5086982007487308E-2</v>
      </c>
      <c r="AT1417" s="6">
        <v>8.7538197164157991E-2</v>
      </c>
      <c r="AU1417" s="6">
        <v>6.3552400129916101E-2</v>
      </c>
      <c r="AV1417" s="6">
        <v>9.2590527602081002E-2</v>
      </c>
      <c r="AW1417" s="6">
        <v>8.7204457476145608E-2</v>
      </c>
      <c r="AX1417" s="6">
        <v>0.119944307394191</v>
      </c>
      <c r="AY1417" s="6">
        <v>0.105519695095456</v>
      </c>
      <c r="AZ1417" s="6">
        <v>0.129222716359153</v>
      </c>
      <c r="BA1417" s="6">
        <v>9.5103184806925589E-2</v>
      </c>
      <c r="BB1417" s="6">
        <v>9.4359504002010791E-2</v>
      </c>
      <c r="BC1417" s="6">
        <v>0.11279179857997301</v>
      </c>
      <c r="BD1417" s="6">
        <v>0.146395480504634</v>
      </c>
      <c r="BE1417" s="6">
        <v>0.116804715417497</v>
      </c>
      <c r="BF1417" s="6">
        <v>0.11735416501745301</v>
      </c>
      <c r="BG1417" s="6">
        <v>8.0863558261525609E-2</v>
      </c>
      <c r="BH1417" s="6">
        <v>8.6425279350977602E-2</v>
      </c>
      <c r="BI1417" s="6">
        <v>7.8349996835570007E-2</v>
      </c>
      <c r="BJ1417" s="6">
        <v>0.12616975618038501</v>
      </c>
      <c r="BK1417" s="6">
        <v>8.8253536614247188E-2</v>
      </c>
      <c r="BL1417" s="6">
        <v>8.7674294513907014E-2</v>
      </c>
      <c r="BM1417" s="6">
        <v>9.4649292495790099E-2</v>
      </c>
      <c r="BN1417" s="6">
        <v>0.10149706976555301</v>
      </c>
      <c r="BO1417" s="6">
        <v>9.9535179990205197E-2</v>
      </c>
      <c r="BP1417" s="6">
        <v>7.7592920740305299E-2</v>
      </c>
      <c r="BQ1417" s="6">
        <v>0.101348617046222</v>
      </c>
      <c r="BR1417" s="6">
        <v>0.12373215956164399</v>
      </c>
      <c r="BS1417" s="6">
        <v>4.1354909559986198E-2</v>
      </c>
      <c r="BT1417" s="6">
        <v>8.2460594332172801E-2</v>
      </c>
      <c r="BU1417" s="6">
        <v>0.107204699328246</v>
      </c>
      <c r="BV1417" s="6">
        <v>0.257350735380663</v>
      </c>
      <c r="BW1417" s="6">
        <v>5.2787553036817793E-2</v>
      </c>
      <c r="BX1417" s="6">
        <v>4.08438677180483E-2</v>
      </c>
      <c r="BY1417" s="6">
        <v>4.6370072228026402E-2</v>
      </c>
      <c r="BZ1417" s="6">
        <v>8.9888204938080293E-2</v>
      </c>
      <c r="CA1417" s="6">
        <v>0.102839103431284</v>
      </c>
      <c r="CB1417" s="5"/>
      <c r="CC1417" s="6">
        <v>8.4867563156832609E-2</v>
      </c>
      <c r="CD1417" s="6">
        <v>0.119956027472125</v>
      </c>
      <c r="CE1417" s="6">
        <v>0.111239918821558</v>
      </c>
    </row>
    <row r="1418" spans="1:83">
      <c r="A1418" s="4">
        <v>0</v>
      </c>
      <c r="B1418" s="6">
        <v>0.11251248214128599</v>
      </c>
      <c r="C1418" s="6">
        <v>0.11845139554772001</v>
      </c>
      <c r="D1418" s="6">
        <v>0.11992670064429201</v>
      </c>
      <c r="E1418" s="6">
        <v>0.12400916822359299</v>
      </c>
      <c r="F1418" s="6">
        <v>0.124300935703352</v>
      </c>
      <c r="G1418" s="6">
        <v>0.11992885363034199</v>
      </c>
      <c r="H1418" s="6">
        <v>0.105101267635566</v>
      </c>
      <c r="I1418" s="6">
        <v>6.7442868177020596E-2</v>
      </c>
      <c r="J1418" s="6">
        <v>0.10493787470893799</v>
      </c>
      <c r="K1418" s="6">
        <v>0.135937593079933</v>
      </c>
      <c r="L1418" s="6">
        <v>0.133051967668219</v>
      </c>
      <c r="M1418" s="6">
        <v>8.425974862560609E-2</v>
      </c>
      <c r="N1418" s="6">
        <v>8.1928583886120093E-2</v>
      </c>
      <c r="O1418" s="6">
        <v>0.115625418046779</v>
      </c>
      <c r="P1418" s="6">
        <v>0.13688566359999499</v>
      </c>
      <c r="Q1418" s="6">
        <v>0.112481361331496</v>
      </c>
      <c r="R1418" s="6">
        <v>7.7596557302339594E-2</v>
      </c>
      <c r="S1418" s="6">
        <v>8.2423178396607413E-2</v>
      </c>
      <c r="T1418" s="6">
        <v>0.13174285728548901</v>
      </c>
      <c r="U1418" s="6">
        <v>0.10387506603649201</v>
      </c>
      <c r="V1418" s="6">
        <v>0.140150824482624</v>
      </c>
      <c r="W1418" s="6">
        <v>9.7075393658805798E-2</v>
      </c>
      <c r="X1418" s="6">
        <v>0.125895246858481</v>
      </c>
      <c r="Y1418" s="6">
        <v>0.124377621532822</v>
      </c>
      <c r="Z1418" s="6">
        <v>0.10131881657393099</v>
      </c>
      <c r="AA1418" s="6">
        <v>0.117012140512681</v>
      </c>
      <c r="AB1418" s="6">
        <v>0.10834092332121101</v>
      </c>
      <c r="AC1418" s="6">
        <v>0.118066439839971</v>
      </c>
      <c r="AD1418" s="6">
        <v>0.107347440892424</v>
      </c>
      <c r="AE1418" s="6">
        <v>0.10825743250699099</v>
      </c>
      <c r="AF1418" s="6">
        <v>0.12351564951161001</v>
      </c>
      <c r="AG1418" s="6">
        <v>0.131892403538348</v>
      </c>
      <c r="AH1418" s="6">
        <v>9.6342568945958398E-2</v>
      </c>
      <c r="AI1418" s="6">
        <v>0.10056482592070899</v>
      </c>
      <c r="AJ1418" s="6">
        <v>0.11553488928956</v>
      </c>
      <c r="AK1418" s="6">
        <v>0.11487294396935199</v>
      </c>
      <c r="AL1418" s="6">
        <v>0.10852161784771899</v>
      </c>
      <c r="AM1418" s="6">
        <v>0.108025409740027</v>
      </c>
      <c r="AN1418" s="6">
        <v>0.15848029742168199</v>
      </c>
      <c r="AO1418" s="6">
        <v>7.1487008172500102E-2</v>
      </c>
      <c r="AP1418" s="6">
        <v>0.141099129785966</v>
      </c>
      <c r="AQ1418" s="6">
        <v>0.14479993250720999</v>
      </c>
      <c r="AR1418" s="6">
        <v>7.6327975315865396E-2</v>
      </c>
      <c r="AS1418" s="6">
        <v>0.155118087069885</v>
      </c>
      <c r="AT1418" s="6">
        <v>0.16095701970916401</v>
      </c>
      <c r="AU1418" s="6">
        <v>0.111755102984372</v>
      </c>
      <c r="AV1418" s="6">
        <v>9.5063274943382597E-2</v>
      </c>
      <c r="AW1418" s="6">
        <v>5.1623174505857801E-2</v>
      </c>
      <c r="AX1418" s="6">
        <v>8.8717082052684706E-2</v>
      </c>
      <c r="AY1418" s="6">
        <v>0.12730120238640599</v>
      </c>
      <c r="AZ1418" s="6">
        <v>0.11535787342853199</v>
      </c>
      <c r="BA1418" s="6">
        <v>6.5838690015589202E-2</v>
      </c>
      <c r="BB1418" s="6">
        <v>0.10056482592070899</v>
      </c>
      <c r="BC1418" s="6">
        <v>6.9168306325261608E-2</v>
      </c>
      <c r="BD1418" s="6">
        <v>9.9410189314492803E-2</v>
      </c>
      <c r="BE1418" s="6">
        <v>0.14470110937724098</v>
      </c>
      <c r="BF1418" s="6">
        <v>0.130873569564882</v>
      </c>
      <c r="BG1418" s="6">
        <v>0.10937250505314701</v>
      </c>
      <c r="BH1418" s="6">
        <v>0.115246465739309</v>
      </c>
      <c r="BI1418" s="6">
        <v>7.3078630548172402E-2</v>
      </c>
      <c r="BJ1418" s="6">
        <v>0.10551360581291</v>
      </c>
      <c r="BK1418" s="6">
        <v>0.11579276231443</v>
      </c>
      <c r="BL1418" s="6">
        <v>0.12008727845007901</v>
      </c>
      <c r="BM1418" s="6">
        <v>0.101884373037645</v>
      </c>
      <c r="BN1418" s="6">
        <v>0.117823917175804</v>
      </c>
      <c r="BO1418" s="6">
        <v>0.114116658356425</v>
      </c>
      <c r="BP1418" s="6">
        <v>0.12038838927675799</v>
      </c>
      <c r="BQ1418" s="6">
        <v>0.129017186156765</v>
      </c>
      <c r="BR1418" s="6">
        <v>9.4099150954471897E-2</v>
      </c>
      <c r="BS1418" s="6">
        <v>4.7085062364275905E-2</v>
      </c>
      <c r="BT1418" s="6">
        <v>9.2232311856277005E-2</v>
      </c>
      <c r="BU1418" s="6">
        <v>0.13621323265427901</v>
      </c>
      <c r="BV1418" s="5"/>
      <c r="BW1418" s="6">
        <v>0.139370606017894</v>
      </c>
      <c r="BX1418" s="6">
        <v>6.4046065665523802E-2</v>
      </c>
      <c r="BY1418" s="6">
        <v>9.5749134382223197E-2</v>
      </c>
      <c r="BZ1418" s="6">
        <v>0.12703174635756101</v>
      </c>
      <c r="CA1418" s="6">
        <v>0.10811998161388299</v>
      </c>
      <c r="CB1418" s="6">
        <v>8.4031118018859499E-2</v>
      </c>
      <c r="CC1418" s="6">
        <v>0.105177877131336</v>
      </c>
      <c r="CD1418" s="6">
        <v>0.113651507157256</v>
      </c>
      <c r="CE1418" s="6">
        <v>0.16034098712228301</v>
      </c>
    </row>
    <row r="1419" spans="1:83">
      <c r="A1419" s="4">
        <v>1</v>
      </c>
      <c r="B1419" s="6">
        <v>0.241185726763821</v>
      </c>
      <c r="C1419" s="6">
        <v>0.20928257798212702</v>
      </c>
      <c r="D1419" s="6">
        <v>0.21843936638123299</v>
      </c>
      <c r="E1419" s="6">
        <v>0.224636846102653</v>
      </c>
      <c r="F1419" s="6">
        <v>0.230393997378875</v>
      </c>
      <c r="G1419" s="6">
        <v>0.24627104371694203</v>
      </c>
      <c r="H1419" s="6">
        <v>0.23610394589230499</v>
      </c>
      <c r="I1419" s="6">
        <v>0.21434667501052199</v>
      </c>
      <c r="J1419" s="6">
        <v>0.22331290763383801</v>
      </c>
      <c r="K1419" s="6">
        <v>0.24039559236597399</v>
      </c>
      <c r="L1419" s="6">
        <v>0.271216211788955</v>
      </c>
      <c r="M1419" s="6">
        <v>0.23318881236627098</v>
      </c>
      <c r="N1419" s="6">
        <v>0.225604133514866</v>
      </c>
      <c r="O1419" s="6">
        <v>0.239541493505603</v>
      </c>
      <c r="P1419" s="6">
        <v>0.211199855640198</v>
      </c>
      <c r="Q1419" s="6">
        <v>0.25126728932183301</v>
      </c>
      <c r="R1419" s="6">
        <v>0.19141603372338101</v>
      </c>
      <c r="S1419" s="6">
        <v>0.18499611994180601</v>
      </c>
      <c r="T1419" s="6">
        <v>0.19563141417586302</v>
      </c>
      <c r="U1419" s="6">
        <v>0.213285761618009</v>
      </c>
      <c r="V1419" s="6">
        <v>0.23751814421302</v>
      </c>
      <c r="W1419" s="6">
        <v>0.24597035398970601</v>
      </c>
      <c r="X1419" s="6">
        <v>0.24714539876508099</v>
      </c>
      <c r="Y1419" s="6">
        <v>0.25370552913391803</v>
      </c>
      <c r="Z1419" s="6">
        <v>0.198091276985013</v>
      </c>
      <c r="AA1419" s="6">
        <v>0.24762377531543098</v>
      </c>
      <c r="AB1419" s="6">
        <v>0.25301390651764899</v>
      </c>
      <c r="AC1419" s="6">
        <v>0.24504256272097202</v>
      </c>
      <c r="AD1419" s="6">
        <v>0.22444534788923001</v>
      </c>
      <c r="AE1419" s="6">
        <v>0.24331767111052099</v>
      </c>
      <c r="AF1419" s="6">
        <v>0.17293047607844902</v>
      </c>
      <c r="AG1419" s="6">
        <v>0.23601745632534002</v>
      </c>
      <c r="AH1419" s="6">
        <v>0.25111708260491</v>
      </c>
      <c r="AI1419" s="6">
        <v>0.25910022040494202</v>
      </c>
      <c r="AJ1419" s="6">
        <v>0.26499401870948097</v>
      </c>
      <c r="AK1419" s="6">
        <v>0.19000422557564101</v>
      </c>
      <c r="AL1419" s="6">
        <v>0.25039662845898997</v>
      </c>
      <c r="AM1419" s="6">
        <v>0.237100523456971</v>
      </c>
      <c r="AN1419" s="6">
        <v>0.15176401140535101</v>
      </c>
      <c r="AO1419" s="6">
        <v>0.204426929345361</v>
      </c>
      <c r="AP1419" s="6">
        <v>0.28490721350097603</v>
      </c>
      <c r="AQ1419" s="6">
        <v>0.25138552529709501</v>
      </c>
      <c r="AR1419" s="6">
        <v>0.21749878851558202</v>
      </c>
      <c r="AS1419" s="6">
        <v>0.21788448106962702</v>
      </c>
      <c r="AT1419" s="6">
        <v>0.24896623106198501</v>
      </c>
      <c r="AU1419" s="6">
        <v>0.27711031496660299</v>
      </c>
      <c r="AV1419" s="6">
        <v>0.21027905397091601</v>
      </c>
      <c r="AW1419" s="6">
        <v>0.23197186018693303</v>
      </c>
      <c r="AX1419" s="6">
        <v>0.30709461257544601</v>
      </c>
      <c r="AY1419" s="6">
        <v>0.284172137177224</v>
      </c>
      <c r="AZ1419" s="6">
        <v>0.262934371318639</v>
      </c>
      <c r="BA1419" s="6">
        <v>0.189689372685692</v>
      </c>
      <c r="BB1419" s="6">
        <v>0.25910022040494202</v>
      </c>
      <c r="BC1419" s="6">
        <v>0.232235928663136</v>
      </c>
      <c r="BD1419" s="6">
        <v>0.19786042126202802</v>
      </c>
      <c r="BE1419" s="6">
        <v>0.22616646746355201</v>
      </c>
      <c r="BF1419" s="6">
        <v>0.21643364461206199</v>
      </c>
      <c r="BG1419" s="6">
        <v>0.25345882528820401</v>
      </c>
      <c r="BH1419" s="6">
        <v>0.27309905076764202</v>
      </c>
      <c r="BI1419" s="6">
        <v>0.24356947436910201</v>
      </c>
      <c r="BJ1419" s="6">
        <v>0.239916900018073</v>
      </c>
      <c r="BK1419" s="6">
        <v>0.23696646269529498</v>
      </c>
      <c r="BL1419" s="6">
        <v>0.20844733105309399</v>
      </c>
      <c r="BM1419" s="6">
        <v>0.24470897437122002</v>
      </c>
      <c r="BN1419" s="6">
        <v>0.23880411830371201</v>
      </c>
      <c r="BO1419" s="6">
        <v>0.271906772695513</v>
      </c>
      <c r="BP1419" s="6">
        <v>0.250822280820645</v>
      </c>
      <c r="BQ1419" s="6">
        <v>0.254655018044601</v>
      </c>
      <c r="BR1419" s="6">
        <v>0.19724747252248601</v>
      </c>
      <c r="BS1419" s="6">
        <v>0.216693840770531</v>
      </c>
      <c r="BT1419" s="6">
        <v>0.22851832631389202</v>
      </c>
      <c r="BU1419" s="6">
        <v>0.22559101627487901</v>
      </c>
      <c r="BV1419" s="6">
        <v>0.27808716480069701</v>
      </c>
      <c r="BW1419" s="6">
        <v>0.19524991031841299</v>
      </c>
      <c r="BX1419" s="6">
        <v>0.179517505246445</v>
      </c>
      <c r="BY1419" s="6">
        <v>0.208683801556443</v>
      </c>
      <c r="BZ1419" s="6">
        <v>0.27318685562855699</v>
      </c>
      <c r="CA1419" s="6">
        <v>0.233114396696087</v>
      </c>
      <c r="CB1419" s="6">
        <v>0.119224854687954</v>
      </c>
      <c r="CC1419" s="6">
        <v>0.25330673896487099</v>
      </c>
      <c r="CD1419" s="6">
        <v>0.209706476508116</v>
      </c>
      <c r="CE1419" s="6">
        <v>0.214173156742863</v>
      </c>
    </row>
    <row r="1420" spans="1:83">
      <c r="A1420" s="4">
        <v>2</v>
      </c>
      <c r="B1420" s="6">
        <v>0.27356459566994001</v>
      </c>
      <c r="C1420" s="6">
        <v>0.258673086288433</v>
      </c>
      <c r="D1420" s="6">
        <v>0.31017888346570099</v>
      </c>
      <c r="E1420" s="6">
        <v>0.30142011771852301</v>
      </c>
      <c r="F1420" s="6">
        <v>0.315874562802195</v>
      </c>
      <c r="G1420" s="6">
        <v>0.27143419253906403</v>
      </c>
      <c r="H1420" s="6">
        <v>0.27569351742229403</v>
      </c>
      <c r="I1420" s="6">
        <v>0.27562455888335502</v>
      </c>
      <c r="J1420" s="6">
        <v>0.27926962004266598</v>
      </c>
      <c r="K1420" s="6">
        <v>0.235732264354791</v>
      </c>
      <c r="L1420" s="6">
        <v>0.271668627523867</v>
      </c>
      <c r="M1420" s="6">
        <v>0.32504149373474595</v>
      </c>
      <c r="N1420" s="6">
        <v>0.28691214981021501</v>
      </c>
      <c r="O1420" s="6">
        <v>0.26393385184358498</v>
      </c>
      <c r="P1420" s="6">
        <v>0.293757881879743</v>
      </c>
      <c r="Q1420" s="6">
        <v>0.27619121633682597</v>
      </c>
      <c r="R1420" s="6">
        <v>0.244183678908796</v>
      </c>
      <c r="S1420" s="6">
        <v>0.25715755463573198</v>
      </c>
      <c r="T1420" s="6">
        <v>0.244205362384006</v>
      </c>
      <c r="U1420" s="6">
        <v>0.28658443551581803</v>
      </c>
      <c r="V1420" s="6">
        <v>0.271277568448069</v>
      </c>
      <c r="W1420" s="6">
        <v>0.25084793330629002</v>
      </c>
      <c r="X1420" s="6">
        <v>0.26746139997212998</v>
      </c>
      <c r="Y1420" s="6">
        <v>0.30072658071422098</v>
      </c>
      <c r="Z1420" s="6">
        <v>0.255911755034745</v>
      </c>
      <c r="AA1420" s="6">
        <v>0.29738537195778603</v>
      </c>
      <c r="AB1420" s="6">
        <v>0.23405410968857102</v>
      </c>
      <c r="AC1420" s="6">
        <v>0.27741494273279899</v>
      </c>
      <c r="AD1420" s="6">
        <v>0.294163879858579</v>
      </c>
      <c r="AE1420" s="6">
        <v>0.281801095239192</v>
      </c>
      <c r="AF1420" s="6">
        <v>0.36624749652891803</v>
      </c>
      <c r="AG1420" s="6">
        <v>0.24334940047579401</v>
      </c>
      <c r="AH1420" s="6">
        <v>0.27426868037769497</v>
      </c>
      <c r="AI1420" s="6">
        <v>0.29122512263483602</v>
      </c>
      <c r="AJ1420" s="6">
        <v>0.2375988570341</v>
      </c>
      <c r="AK1420" s="6">
        <v>0.323201263797187</v>
      </c>
      <c r="AL1420" s="6">
        <v>0.27685321478962899</v>
      </c>
      <c r="AM1420" s="6">
        <v>0.286146608541893</v>
      </c>
      <c r="AN1420" s="6">
        <v>0.40218714154125201</v>
      </c>
      <c r="AO1420" s="6">
        <v>0.31276802477759502</v>
      </c>
      <c r="AP1420" s="6">
        <v>0.191803177030062</v>
      </c>
      <c r="AQ1420" s="6">
        <v>0.22079877120169999</v>
      </c>
      <c r="AR1420" s="6">
        <v>0.223663888348511</v>
      </c>
      <c r="AS1420" s="6">
        <v>0.188750582588225</v>
      </c>
      <c r="AT1420" s="6">
        <v>0.25806820485641702</v>
      </c>
      <c r="AU1420" s="6">
        <v>0.30229127500675801</v>
      </c>
      <c r="AV1420" s="6">
        <v>0.27902941010242299</v>
      </c>
      <c r="AW1420" s="6">
        <v>0.31097592125449902</v>
      </c>
      <c r="AX1420" s="6">
        <v>0.19305029560109299</v>
      </c>
      <c r="AY1420" s="6">
        <v>0.237932911687911</v>
      </c>
      <c r="AZ1420" s="6">
        <v>0.20930415894815901</v>
      </c>
      <c r="BA1420" s="6">
        <v>0.32716932316008196</v>
      </c>
      <c r="BB1420" s="6">
        <v>0.29122512263483602</v>
      </c>
      <c r="BC1420" s="6">
        <v>0.24286552807941197</v>
      </c>
      <c r="BD1420" s="6">
        <v>0.25467369338416301</v>
      </c>
      <c r="BE1420" s="6">
        <v>0.24723423079144902</v>
      </c>
      <c r="BF1420" s="6">
        <v>0.26156264949406</v>
      </c>
      <c r="BG1420" s="6">
        <v>0.28409132563207901</v>
      </c>
      <c r="BH1420" s="6">
        <v>0.26620959704740899</v>
      </c>
      <c r="BI1420" s="6">
        <v>0.255179567794458</v>
      </c>
      <c r="BJ1420" s="6">
        <v>0.27058901137505098</v>
      </c>
      <c r="BK1420" s="6">
        <v>0.27620800943367002</v>
      </c>
      <c r="BL1420" s="6">
        <v>0.28754838901739599</v>
      </c>
      <c r="BM1420" s="6">
        <v>0.28893961741032298</v>
      </c>
      <c r="BN1420" s="6">
        <v>0.26190338827212301</v>
      </c>
      <c r="BO1420" s="6">
        <v>0.250988032498698</v>
      </c>
      <c r="BP1420" s="6">
        <v>0.24512026046926302</v>
      </c>
      <c r="BQ1420" s="6">
        <v>0.27003417097386001</v>
      </c>
      <c r="BR1420" s="6">
        <v>0.21694947554805899</v>
      </c>
      <c r="BS1420" s="6">
        <v>0.28393802690813996</v>
      </c>
      <c r="BT1420" s="6">
        <v>0.325443625222192</v>
      </c>
      <c r="BU1420" s="6">
        <v>0.20688032757017802</v>
      </c>
      <c r="BV1420" s="6">
        <v>0.28944701237562698</v>
      </c>
      <c r="BW1420" s="6">
        <v>0.301128613914038</v>
      </c>
      <c r="BX1420" s="6">
        <v>0.33366923005330501</v>
      </c>
      <c r="BY1420" s="6">
        <v>0.30139687673216597</v>
      </c>
      <c r="BZ1420" s="6">
        <v>0.27361740291662201</v>
      </c>
      <c r="CA1420" s="6">
        <v>0.26866391791914102</v>
      </c>
      <c r="CB1420" s="6">
        <v>0.35490626573773498</v>
      </c>
      <c r="CC1420" s="6">
        <v>0.29329278109095097</v>
      </c>
      <c r="CD1420" s="6">
        <v>0.22073763895617401</v>
      </c>
      <c r="CE1420" s="6">
        <v>0.20422701271405297</v>
      </c>
    </row>
    <row r="1421" spans="1:83">
      <c r="A1421" s="4" t="s">
        <v>209</v>
      </c>
      <c r="B1421" s="6">
        <v>0.15339026762166999</v>
      </c>
      <c r="C1421" s="6">
        <v>0.17303438560582499</v>
      </c>
      <c r="D1421" s="6">
        <v>0.14854097002168801</v>
      </c>
      <c r="E1421" s="6">
        <v>0.136554103898827</v>
      </c>
      <c r="F1421" s="6">
        <v>0.15041824640718202</v>
      </c>
      <c r="G1421" s="6">
        <v>0.14785120803765001</v>
      </c>
      <c r="H1421" s="6">
        <v>0.15892547561357401</v>
      </c>
      <c r="I1421" s="6">
        <v>0.25584334099788303</v>
      </c>
      <c r="J1421" s="6">
        <v>0.161767507909367</v>
      </c>
      <c r="K1421" s="6">
        <v>0.134321853942766</v>
      </c>
      <c r="L1421" s="6">
        <v>0.10591241028939599</v>
      </c>
      <c r="M1421" s="6">
        <v>0.17688628925594499</v>
      </c>
      <c r="N1421" s="6">
        <v>0.19966805539438601</v>
      </c>
      <c r="O1421" s="6">
        <v>0.149492544767965</v>
      </c>
      <c r="P1421" s="6">
        <v>8.9482385170112297E-2</v>
      </c>
      <c r="Q1421" s="6">
        <v>0.153188233542944</v>
      </c>
      <c r="R1421" s="6">
        <v>0.28135877824473399</v>
      </c>
      <c r="S1421" s="6">
        <v>0.23317336205724001</v>
      </c>
      <c r="T1421" s="6">
        <v>0.17248594904926801</v>
      </c>
      <c r="U1421" s="6">
        <v>0.15141257761607199</v>
      </c>
      <c r="V1421" s="6">
        <v>0.14236977266471201</v>
      </c>
      <c r="W1421" s="6">
        <v>0.150455845040535</v>
      </c>
      <c r="X1421" s="6">
        <v>0.131674844385094</v>
      </c>
      <c r="Y1421" s="6">
        <v>0.14264442720907</v>
      </c>
      <c r="Z1421" s="6">
        <v>0.18997547708971202</v>
      </c>
      <c r="AA1421" s="6">
        <v>0.10044378649116099</v>
      </c>
      <c r="AB1421" s="6">
        <v>0.13732807038979</v>
      </c>
      <c r="AC1421" s="6">
        <v>0.14465700891892902</v>
      </c>
      <c r="AD1421" s="6">
        <v>0.19374012230183102</v>
      </c>
      <c r="AE1421" s="6">
        <v>0.17997856745173199</v>
      </c>
      <c r="AF1421" s="6">
        <v>7.6959544765433499E-2</v>
      </c>
      <c r="AG1421" s="6">
        <v>0.15206630532349702</v>
      </c>
      <c r="AH1421" s="6">
        <v>0.15983801571430001</v>
      </c>
      <c r="AI1421" s="6">
        <v>0.143591136693551</v>
      </c>
      <c r="AJ1421" s="6">
        <v>0.13891942821179001</v>
      </c>
      <c r="AK1421" s="6">
        <v>0.19146720835974201</v>
      </c>
      <c r="AL1421" s="6">
        <v>0.15787867108766199</v>
      </c>
      <c r="AM1421" s="6">
        <v>0.19938796802584999</v>
      </c>
      <c r="AN1421" s="6">
        <v>7.6416812711746496E-2</v>
      </c>
      <c r="AO1421" s="6">
        <v>7.7767149390457799E-2</v>
      </c>
      <c r="AP1421" s="6">
        <v>0.125630443525967</v>
      </c>
      <c r="AQ1421" s="6">
        <v>0.16345166535174299</v>
      </c>
      <c r="AR1421" s="6">
        <v>0.17028325496211599</v>
      </c>
      <c r="AS1421" s="6">
        <v>0.105687846196622</v>
      </c>
      <c r="AT1421" s="6">
        <v>0.116184152860697</v>
      </c>
      <c r="AU1421" s="6">
        <v>0.14905981019328599</v>
      </c>
      <c r="AV1421" s="6">
        <v>0.178693667720248</v>
      </c>
      <c r="AW1421" s="6">
        <v>0.126624265073225</v>
      </c>
      <c r="AX1421" s="6">
        <v>0.14956860834399399</v>
      </c>
      <c r="AY1421" s="6">
        <v>9.2371008129098306E-2</v>
      </c>
      <c r="AZ1421" s="6">
        <v>0.178408479525763</v>
      </c>
      <c r="BA1421" s="6">
        <v>0.21077421182527201</v>
      </c>
      <c r="BB1421" s="6">
        <v>0.143591136693551</v>
      </c>
      <c r="BC1421" s="6">
        <v>0.19300342853340702</v>
      </c>
      <c r="BD1421" s="6">
        <v>0.19654907935577901</v>
      </c>
      <c r="BE1421" s="6">
        <v>0.15666276416949601</v>
      </c>
      <c r="BF1421" s="6">
        <v>0.149936862420988</v>
      </c>
      <c r="BG1421" s="6">
        <v>0.145341424774341</v>
      </c>
      <c r="BH1421" s="6">
        <v>0.110366613524054</v>
      </c>
      <c r="BI1421" s="6">
        <v>0.14984893211965</v>
      </c>
      <c r="BJ1421" s="6">
        <v>0.117300615903436</v>
      </c>
      <c r="BK1421" s="6">
        <v>0.166392521279801</v>
      </c>
      <c r="BL1421" s="6">
        <v>0.17304224448119901</v>
      </c>
      <c r="BM1421" s="6">
        <v>0.13695826689535801</v>
      </c>
      <c r="BN1421" s="6">
        <v>0.17475931695719002</v>
      </c>
      <c r="BO1421" s="6">
        <v>0.13631702124001499</v>
      </c>
      <c r="BP1421" s="6">
        <v>0.17351232626245403</v>
      </c>
      <c r="BQ1421" s="6">
        <v>0.121904426970308</v>
      </c>
      <c r="BR1421" s="6">
        <v>0.21444126624007701</v>
      </c>
      <c r="BS1421" s="6">
        <v>0.32527515567316401</v>
      </c>
      <c r="BT1421" s="6">
        <v>0.17217168609918002</v>
      </c>
      <c r="BU1421" s="6">
        <v>0.13332378804276102</v>
      </c>
      <c r="BV1421" s="6">
        <v>9.8986883857600905E-2</v>
      </c>
      <c r="BW1421" s="6">
        <v>7.1645152591259004E-2</v>
      </c>
      <c r="BX1421" s="6">
        <v>0.27714840006385899</v>
      </c>
      <c r="BY1421" s="6">
        <v>0.139224686199658</v>
      </c>
      <c r="BZ1421" s="6">
        <v>0.128022018923587</v>
      </c>
      <c r="CA1421" s="6">
        <v>0.15821267175672199</v>
      </c>
      <c r="CB1421" s="6">
        <v>0.28917126577904601</v>
      </c>
      <c r="CC1421" s="6">
        <v>0.15875164415635901</v>
      </c>
      <c r="CD1421" s="6">
        <v>0.121218979807538</v>
      </c>
      <c r="CE1421" s="6">
        <v>0.19220801587319802</v>
      </c>
    </row>
    <row r="1422" spans="1:83">
      <c r="A1422" s="4" t="s">
        <v>136</v>
      </c>
      <c r="B1422" s="6">
        <v>3.5352359683126104E-2</v>
      </c>
      <c r="C1422" s="6">
        <v>0.11862392353507299</v>
      </c>
      <c r="D1422" s="6">
        <v>0.11351878668133701</v>
      </c>
      <c r="E1422" s="6">
        <v>0.107988196410206</v>
      </c>
      <c r="F1422" s="6">
        <v>9.1729458896966487E-2</v>
      </c>
      <c r="G1422" s="6">
        <v>3.3879614087270998E-2</v>
      </c>
      <c r="H1422" s="6">
        <v>3.6824081203460396E-2</v>
      </c>
      <c r="I1422" s="6">
        <v>7.0657628222480395E-2</v>
      </c>
      <c r="J1422" s="6">
        <v>4.86029868210772E-2</v>
      </c>
      <c r="K1422" s="6">
        <v>3.21714105899489E-2</v>
      </c>
      <c r="L1422" s="6">
        <v>1.588335144957E-2</v>
      </c>
      <c r="M1422" s="6">
        <v>3.3283931592053805E-2</v>
      </c>
      <c r="N1422" s="6">
        <v>4.7170166294334799E-2</v>
      </c>
      <c r="O1422" s="6">
        <v>3.7082705977159298E-2</v>
      </c>
      <c r="P1422" s="6">
        <v>3.7575185745542396E-2</v>
      </c>
      <c r="Q1422" s="6">
        <v>2.9726195987606698E-2</v>
      </c>
      <c r="R1422" s="6">
        <v>9.0858988306139907E-2</v>
      </c>
      <c r="S1422" s="6">
        <v>8.6186604255647697E-2</v>
      </c>
      <c r="T1422" s="6">
        <v>9.1116056389459799E-2</v>
      </c>
      <c r="U1422" s="6">
        <v>7.3840625503796095E-2</v>
      </c>
      <c r="V1422" s="6">
        <v>4.8471005314754893E-2</v>
      </c>
      <c r="W1422" s="6">
        <v>5.6767456768353305E-2</v>
      </c>
      <c r="X1422" s="6">
        <v>4.9266883914999601E-2</v>
      </c>
      <c r="Y1422" s="6">
        <v>4.1349985916082403E-2</v>
      </c>
      <c r="Z1422" s="6">
        <v>0.10254278261062399</v>
      </c>
      <c r="AA1422" s="6">
        <v>2.8701431887427603E-2</v>
      </c>
      <c r="AB1422" s="6">
        <v>2.8598984737976799E-2</v>
      </c>
      <c r="AC1422" s="6">
        <v>4.18544664057829E-2</v>
      </c>
      <c r="AD1422" s="6">
        <v>3.43648671607064E-2</v>
      </c>
      <c r="AE1422" s="6">
        <v>3.8233718319720798E-2</v>
      </c>
      <c r="AF1422" s="6">
        <v>2.3627825644544898E-2</v>
      </c>
      <c r="AG1422" s="6">
        <v>5.0332808167614401E-2</v>
      </c>
      <c r="AH1422" s="6">
        <v>2.3523238245108501E-2</v>
      </c>
      <c r="AI1422" s="6">
        <v>3.1905924268165096E-2</v>
      </c>
      <c r="AJ1422" s="6">
        <v>2.9758609107219801E-2</v>
      </c>
      <c r="AK1422" s="6">
        <v>6.20559679921448E-2</v>
      </c>
      <c r="AL1422" s="6">
        <v>4.02650274606886E-2</v>
      </c>
      <c r="AM1422" s="6">
        <v>3.6449705754348895E-2</v>
      </c>
      <c r="AN1422" s="6">
        <v>1.7129327488918999E-2</v>
      </c>
      <c r="AO1422" s="6">
        <v>3.32978223409661E-2</v>
      </c>
      <c r="AP1422" s="6">
        <v>3.8658137055788001E-2</v>
      </c>
      <c r="AQ1422" s="6">
        <v>3.7284906789537102E-2</v>
      </c>
      <c r="AR1422" s="6">
        <v>4.08974564879181E-2</v>
      </c>
      <c r="AS1422" s="6">
        <v>9.9595816017659294E-2</v>
      </c>
      <c r="AT1422" s="6">
        <v>4.4320502549256499E-2</v>
      </c>
      <c r="AU1422" s="6">
        <v>2.6820738856641699E-2</v>
      </c>
      <c r="AV1422" s="6">
        <v>2.4528933843208697E-2</v>
      </c>
      <c r="AW1422" s="6">
        <v>2.3994778146682202E-2</v>
      </c>
      <c r="AX1422" s="6">
        <v>1.4538223465586699E-2</v>
      </c>
      <c r="AY1422" s="6">
        <v>2.47241234773731E-2</v>
      </c>
      <c r="AZ1422" s="6">
        <v>2.21919241271301E-2</v>
      </c>
      <c r="BA1422" s="6">
        <v>7.5600786220241301E-2</v>
      </c>
      <c r="BB1422" s="6">
        <v>3.1905924268165096E-2</v>
      </c>
      <c r="BC1422" s="6">
        <v>3.6269880763886202E-2</v>
      </c>
      <c r="BD1422" s="6">
        <v>5.3576333993307204E-2</v>
      </c>
      <c r="BE1422" s="6">
        <v>5.4073538869971599E-2</v>
      </c>
      <c r="BF1422" s="6">
        <v>3.0775891856003698E-2</v>
      </c>
      <c r="BG1422" s="6">
        <v>3.0523671947988999E-2</v>
      </c>
      <c r="BH1422" s="6">
        <v>2.2920294120371901E-2</v>
      </c>
      <c r="BI1422" s="6">
        <v>2.51506692777025E-2</v>
      </c>
      <c r="BJ1422" s="6">
        <v>3.1879282328685601E-2</v>
      </c>
      <c r="BK1422" s="6">
        <v>3.8302539082944495E-2</v>
      </c>
      <c r="BL1422" s="6">
        <v>4.1787831311689304E-2</v>
      </c>
      <c r="BM1422" s="6">
        <v>2.58277328214194E-2</v>
      </c>
      <c r="BN1422" s="6">
        <v>2.8851747200764503E-2</v>
      </c>
      <c r="BO1422" s="6">
        <v>4.2033034184823001E-2</v>
      </c>
      <c r="BP1422" s="6">
        <v>4.3773057277694802E-2</v>
      </c>
      <c r="BQ1422" s="6">
        <v>3.4121579506725598E-2</v>
      </c>
      <c r="BR1422" s="6">
        <v>6.0426362242006502E-2</v>
      </c>
      <c r="BS1422" s="6">
        <v>5.5927994245349E-2</v>
      </c>
      <c r="BT1422" s="6">
        <v>2.7143812207750001E-2</v>
      </c>
      <c r="BU1422" s="6">
        <v>4.5757232363947695E-3</v>
      </c>
      <c r="BV1422" s="6">
        <v>3.1029866452406098E-2</v>
      </c>
      <c r="BW1422" s="6">
        <v>2.4054508579270203E-2</v>
      </c>
      <c r="BX1422" s="6">
        <v>6.7933284439998992E-2</v>
      </c>
      <c r="BY1422" s="6">
        <v>3.5338049224945697E-2</v>
      </c>
      <c r="BZ1422" s="6">
        <v>2.8369966139216198E-2</v>
      </c>
      <c r="CA1422" s="6">
        <v>3.3077418625528397E-2</v>
      </c>
      <c r="CB1422" s="6">
        <v>0.11174514505594199</v>
      </c>
      <c r="CC1422" s="6">
        <v>2.6394098431137099E-2</v>
      </c>
      <c r="CD1422" s="6">
        <v>5.8958564300439102E-2</v>
      </c>
      <c r="CE1422" s="6">
        <v>5.0434024689847298E-2</v>
      </c>
    </row>
    <row r="1423" spans="1:83">
      <c r="A1423" s="4" t="s">
        <v>195</v>
      </c>
      <c r="B1423" s="7">
        <v>66.2</v>
      </c>
      <c r="C1423" s="7">
        <v>69.7</v>
      </c>
      <c r="D1423" s="7">
        <v>71.599999999999994</v>
      </c>
      <c r="E1423" s="7">
        <v>69.900000000000006</v>
      </c>
      <c r="F1423" s="7">
        <v>71.599999999999994</v>
      </c>
      <c r="G1423" s="7">
        <v>65.900000000000006</v>
      </c>
      <c r="H1423" s="7">
        <v>66.400000000000006</v>
      </c>
      <c r="I1423" s="7">
        <v>73.8</v>
      </c>
      <c r="J1423" s="7">
        <v>67.2</v>
      </c>
      <c r="K1423" s="7">
        <v>62.5</v>
      </c>
      <c r="L1423" s="7">
        <v>63.2</v>
      </c>
      <c r="M1423" s="7">
        <v>70.2</v>
      </c>
      <c r="N1423" s="7">
        <v>69.3</v>
      </c>
      <c r="O1423" s="7">
        <v>65.2</v>
      </c>
      <c r="P1423" s="7">
        <v>61.3</v>
      </c>
      <c r="Q1423" s="7">
        <v>66.8</v>
      </c>
      <c r="R1423" s="7">
        <v>74</v>
      </c>
      <c r="S1423" s="7">
        <v>70.2</v>
      </c>
      <c r="T1423" s="7">
        <v>66.7</v>
      </c>
      <c r="U1423" s="7">
        <v>66.7</v>
      </c>
      <c r="V1423" s="7">
        <v>66.599999999999994</v>
      </c>
      <c r="W1423" s="7">
        <v>65.5</v>
      </c>
      <c r="X1423" s="7">
        <v>65.3</v>
      </c>
      <c r="Y1423" s="7">
        <v>68.400000000000006</v>
      </c>
      <c r="Z1423" s="7">
        <v>68.8</v>
      </c>
      <c r="AA1423" s="7">
        <v>63.2</v>
      </c>
      <c r="AB1423" s="7">
        <v>61.9</v>
      </c>
      <c r="AC1423" s="7">
        <v>66.599999999999994</v>
      </c>
      <c r="AD1423" s="7">
        <v>70</v>
      </c>
      <c r="AE1423" s="7">
        <v>69.400000000000006</v>
      </c>
      <c r="AF1423" s="7">
        <v>61.8</v>
      </c>
      <c r="AG1423" s="7">
        <v>65.400000000000006</v>
      </c>
      <c r="AH1423" s="7">
        <v>65.7</v>
      </c>
      <c r="AI1423" s="7">
        <v>66.900000000000006</v>
      </c>
      <c r="AJ1423" s="7">
        <v>63.8</v>
      </c>
      <c r="AK1423" s="7">
        <v>71.599999999999994</v>
      </c>
      <c r="AL1423" s="7">
        <v>67.8</v>
      </c>
      <c r="AM1423" s="7">
        <v>70.7</v>
      </c>
      <c r="AN1423" s="7">
        <v>64.3</v>
      </c>
      <c r="AO1423" s="7">
        <v>57.8</v>
      </c>
      <c r="AP1423" s="7">
        <v>62.4</v>
      </c>
      <c r="AQ1423" s="7">
        <v>65.3</v>
      </c>
      <c r="AR1423" s="7">
        <v>63.2</v>
      </c>
      <c r="AS1423" s="7">
        <v>58.7</v>
      </c>
      <c r="AT1423" s="7">
        <v>64.5</v>
      </c>
      <c r="AU1423" s="7">
        <v>68.599999999999994</v>
      </c>
      <c r="AV1423" s="7">
        <v>65.599999999999994</v>
      </c>
      <c r="AW1423" s="7">
        <v>62.1</v>
      </c>
      <c r="AX1423" s="7">
        <v>61.7</v>
      </c>
      <c r="AY1423" s="7">
        <v>60.9</v>
      </c>
      <c r="AZ1423" s="7">
        <v>64.7</v>
      </c>
      <c r="BA1423" s="7">
        <v>73.599999999999994</v>
      </c>
      <c r="BB1423" s="7">
        <v>66.900000000000006</v>
      </c>
      <c r="BC1423" s="7">
        <v>65.400000000000006</v>
      </c>
      <c r="BD1423" s="7">
        <v>68.2</v>
      </c>
      <c r="BE1423" s="7">
        <v>66.400000000000006</v>
      </c>
      <c r="BF1423" s="7">
        <v>64.7</v>
      </c>
      <c r="BG1423" s="7">
        <v>66.2</v>
      </c>
      <c r="BH1423" s="7">
        <v>62.5</v>
      </c>
      <c r="BI1423" s="7">
        <v>61.8</v>
      </c>
      <c r="BJ1423" s="7">
        <v>62.9</v>
      </c>
      <c r="BK1423" s="7">
        <v>67.599999999999994</v>
      </c>
      <c r="BL1423" s="7">
        <v>67.599999999999994</v>
      </c>
      <c r="BM1423" s="7">
        <v>65.099999999999994</v>
      </c>
      <c r="BN1423" s="7">
        <v>67.2</v>
      </c>
      <c r="BO1423" s="7">
        <v>65.3</v>
      </c>
      <c r="BP1423" s="7">
        <v>66.599999999999994</v>
      </c>
      <c r="BQ1423" s="7">
        <v>64.5</v>
      </c>
      <c r="BR1423" s="7">
        <v>66</v>
      </c>
      <c r="BS1423" s="7">
        <v>79.2</v>
      </c>
      <c r="BT1423" s="7">
        <v>69.7</v>
      </c>
      <c r="BU1423" s="7">
        <v>57.7</v>
      </c>
      <c r="BV1423" s="7">
        <v>63.9</v>
      </c>
      <c r="BW1423" s="7">
        <v>57.8</v>
      </c>
      <c r="BX1423" s="7">
        <v>77.7</v>
      </c>
      <c r="BY1423" s="7">
        <v>63</v>
      </c>
      <c r="BZ1423" s="7">
        <v>65.7</v>
      </c>
      <c r="CA1423" s="7">
        <v>65.7</v>
      </c>
      <c r="CB1423" s="7">
        <v>80.3</v>
      </c>
      <c r="CC1423" s="7">
        <v>67.900000000000006</v>
      </c>
      <c r="CD1423" s="7">
        <v>58.9</v>
      </c>
      <c r="CE1423" s="7">
        <v>65.900000000000006</v>
      </c>
    </row>
    <row r="1424" spans="1:83" ht="15.75" thickBot="1">
      <c r="A1424" s="4" t="s">
        <v>152</v>
      </c>
      <c r="B1424" s="7">
        <v>26.6</v>
      </c>
      <c r="C1424" s="7">
        <v>25</v>
      </c>
      <c r="D1424" s="7">
        <v>22.2</v>
      </c>
      <c r="E1424" s="7">
        <v>23.2</v>
      </c>
      <c r="F1424" s="7">
        <v>22</v>
      </c>
      <c r="G1424" s="7">
        <v>26.5</v>
      </c>
      <c r="H1424" s="7">
        <v>26.7</v>
      </c>
      <c r="I1424" s="7">
        <v>25.3</v>
      </c>
      <c r="J1424" s="7">
        <v>26.2</v>
      </c>
      <c r="K1424" s="7">
        <v>27.7</v>
      </c>
      <c r="L1424" s="7">
        <v>26.2</v>
      </c>
      <c r="M1424" s="7">
        <v>25</v>
      </c>
      <c r="N1424" s="7">
        <v>27.3</v>
      </c>
      <c r="O1424" s="7">
        <v>27.1</v>
      </c>
      <c r="P1424" s="7">
        <v>27.7</v>
      </c>
      <c r="Q1424" s="7">
        <v>25.7</v>
      </c>
      <c r="R1424" s="7">
        <v>26.4</v>
      </c>
      <c r="S1424" s="7">
        <v>28.2</v>
      </c>
      <c r="T1424" s="7">
        <v>27.2</v>
      </c>
      <c r="U1424" s="7">
        <v>27.2</v>
      </c>
      <c r="V1424" s="7">
        <v>25.1</v>
      </c>
      <c r="W1424" s="7">
        <v>26.7</v>
      </c>
      <c r="X1424" s="7">
        <v>26.1</v>
      </c>
      <c r="Y1424" s="7">
        <v>24.2</v>
      </c>
      <c r="Z1424" s="7">
        <v>26.9</v>
      </c>
      <c r="AA1424" s="7">
        <v>26.9</v>
      </c>
      <c r="AB1424" s="7">
        <v>28.8</v>
      </c>
      <c r="AC1424" s="7">
        <v>25.5</v>
      </c>
      <c r="AD1424" s="7">
        <v>25.3</v>
      </c>
      <c r="AE1424" s="7">
        <v>24.8</v>
      </c>
      <c r="AF1424" s="7">
        <v>28.4</v>
      </c>
      <c r="AG1424" s="7">
        <v>26.2</v>
      </c>
      <c r="AH1424" s="7">
        <v>27.9</v>
      </c>
      <c r="AI1424" s="7">
        <v>25.9</v>
      </c>
      <c r="AJ1424" s="7">
        <v>26.9</v>
      </c>
      <c r="AK1424" s="7">
        <v>24.2</v>
      </c>
      <c r="AL1424" s="7">
        <v>24.9</v>
      </c>
      <c r="AM1424" s="7">
        <v>24.6</v>
      </c>
      <c r="AN1424" s="7">
        <v>26.1</v>
      </c>
      <c r="AO1424" s="7">
        <v>31.2</v>
      </c>
      <c r="AP1424" s="7">
        <v>25.5</v>
      </c>
      <c r="AQ1424" s="7">
        <v>26.2</v>
      </c>
      <c r="AR1424" s="7">
        <v>28.6</v>
      </c>
      <c r="AS1424" s="7">
        <v>28.7</v>
      </c>
      <c r="AT1424" s="7">
        <v>25.1</v>
      </c>
      <c r="AU1424" s="7">
        <v>24.7</v>
      </c>
      <c r="AV1424" s="7">
        <v>29</v>
      </c>
      <c r="AW1424" s="7">
        <v>31</v>
      </c>
      <c r="AX1424" s="7">
        <v>28.8</v>
      </c>
      <c r="AY1424" s="7">
        <v>26.5</v>
      </c>
      <c r="AZ1424" s="7">
        <v>27.7</v>
      </c>
      <c r="BA1424" s="7">
        <v>23.1</v>
      </c>
      <c r="BB1424" s="7">
        <v>25.9</v>
      </c>
      <c r="BC1424" s="7">
        <v>29.4</v>
      </c>
      <c r="BD1424" s="7">
        <v>25.8</v>
      </c>
      <c r="BE1424" s="7">
        <v>25.5</v>
      </c>
      <c r="BF1424" s="7">
        <v>26.8</v>
      </c>
      <c r="BG1424" s="7">
        <v>26.5</v>
      </c>
      <c r="BH1424" s="7">
        <v>27.7</v>
      </c>
      <c r="BI1424" s="7">
        <v>30.8</v>
      </c>
      <c r="BJ1424" s="7">
        <v>27.2</v>
      </c>
      <c r="BK1424" s="7">
        <v>25.9</v>
      </c>
      <c r="BL1424" s="7">
        <v>26.6</v>
      </c>
      <c r="BM1424" s="7">
        <v>27</v>
      </c>
      <c r="BN1424" s="7">
        <v>26</v>
      </c>
      <c r="BO1424" s="7">
        <v>25.8</v>
      </c>
      <c r="BP1424" s="7">
        <v>27.2</v>
      </c>
      <c r="BQ1424" s="7">
        <v>26</v>
      </c>
      <c r="BR1424" s="7">
        <v>29.4</v>
      </c>
      <c r="BS1424" s="7">
        <v>21.4</v>
      </c>
      <c r="BT1424" s="7">
        <v>25</v>
      </c>
      <c r="BU1424" s="7">
        <v>30.8</v>
      </c>
      <c r="BV1424" s="7">
        <v>24.5</v>
      </c>
      <c r="BW1424" s="7">
        <v>29.6</v>
      </c>
      <c r="BX1424" s="7">
        <v>22.3</v>
      </c>
      <c r="BY1424" s="7">
        <v>30.5</v>
      </c>
      <c r="BZ1424" s="7">
        <v>25.4</v>
      </c>
      <c r="CA1424" s="7">
        <v>27</v>
      </c>
      <c r="CB1424" s="7">
        <v>20.7</v>
      </c>
      <c r="CC1424" s="7">
        <v>25.4</v>
      </c>
      <c r="CD1424" s="7">
        <v>30</v>
      </c>
      <c r="CE1424" s="7">
        <v>27.1</v>
      </c>
    </row>
    <row r="1425" spans="1:83" ht="15.75" thickBot="1">
      <c r="A1425" s="12" t="s">
        <v>192</v>
      </c>
      <c r="C1425" s="10">
        <f>2*(1-_xlfn.NORM.S.DIST(ABS((C1423-$B1423) /SQRT(C1424*C1424/C1413+$B1424*$B1424/$B1413)),TRUE))</f>
        <v>9.0401599539546851E-9</v>
      </c>
      <c r="D1425" s="10">
        <f t="shared" ref="D1425:E1425" si="427">2*(1-_xlfn.NORM.S.DIST(ABS((D1423-$B1423) /SQRT(D1424*D1424/D1413+$B1424*$B1424/$B1413)),TRUE))</f>
        <v>0</v>
      </c>
      <c r="E1425" s="10">
        <f t="shared" si="427"/>
        <v>8.701928067011977E-13</v>
      </c>
      <c r="F1425" s="10">
        <f>2*(1-_xlfn.NORM.S.DIST(ABS((F1423-$B1423) /SQRT(F1424*F1424/F1413+$B1424*$B1424/$B1413)),TRUE))</f>
        <v>0</v>
      </c>
      <c r="G1425" s="10">
        <f>2*(1-_xlfn.NORM.S.DIST(ABS(G1423-($B1413*(1-$B1422)*$B1423 - G1413*(1-G1422)*G1423)/($B1413*(1-$B1422)-G1413*(1-G1422)))/SQRT(G1424*G1424/(G1413*(1-G1422))+$B1424*$B1424/($B1413*(1-$B1422)-G1413*(1-G1422))),TRUE))</f>
        <v>0.5272701998621816</v>
      </c>
      <c r="H1425" s="10">
        <f t="shared" ref="H1425:BS1425" si="428">2*(1-_xlfn.NORM.S.DIST(ABS(H1423-($B1413*(1-$B1422)*$B1423 - H1413*(1-H1422)*H1423)/($B1413*(1-$B1422)-H1413*(1-H1422)))/SQRT(H1424*H1424/(H1413*(1-H1422))+$B1424*$B1424/($B1413*(1-$B1422)-H1413*(1-H1422))),TRUE))</f>
        <v>0.67494797553315244</v>
      </c>
      <c r="I1425" s="10">
        <f t="shared" si="428"/>
        <v>9.5643273079204505E-8</v>
      </c>
      <c r="J1425" s="10">
        <f t="shared" si="428"/>
        <v>0.3676362205097865</v>
      </c>
      <c r="K1425" s="10">
        <f t="shared" si="428"/>
        <v>1.1900496082239975E-4</v>
      </c>
      <c r="L1425" s="10">
        <f t="shared" si="428"/>
        <v>6.4560216143094706E-5</v>
      </c>
      <c r="M1425" s="10">
        <f t="shared" si="428"/>
        <v>1.0555526031019724E-7</v>
      </c>
      <c r="N1425" s="10">
        <f t="shared" si="428"/>
        <v>2.6107726832829137E-2</v>
      </c>
      <c r="O1425" s="10">
        <f t="shared" si="428"/>
        <v>0.25035480778283836</v>
      </c>
      <c r="P1425" s="10">
        <f t="shared" si="428"/>
        <v>5.6893604511576434E-4</v>
      </c>
      <c r="Q1425" s="10">
        <f t="shared" si="428"/>
        <v>0.18603539210666731</v>
      </c>
      <c r="R1425" s="10">
        <f t="shared" si="428"/>
        <v>7.1536088850576718E-5</v>
      </c>
      <c r="S1425" s="10">
        <f t="shared" si="428"/>
        <v>3.8266899054180126E-3</v>
      </c>
      <c r="T1425" s="10">
        <f t="shared" si="428"/>
        <v>0.66090814402624876</v>
      </c>
      <c r="U1425" s="10">
        <f t="shared" si="428"/>
        <v>0.58421117857871496</v>
      </c>
      <c r="V1425" s="10">
        <f t="shared" si="428"/>
        <v>0.62581134466795763</v>
      </c>
      <c r="W1425" s="10">
        <f t="shared" si="428"/>
        <v>0.29177761891763687</v>
      </c>
      <c r="X1425" s="10">
        <f t="shared" si="428"/>
        <v>0.15066351491211361</v>
      </c>
      <c r="Y1425" s="10">
        <f t="shared" si="428"/>
        <v>1.670184957824894E-5</v>
      </c>
      <c r="Z1425" s="10">
        <f t="shared" si="428"/>
        <v>2.4610856719280427E-3</v>
      </c>
      <c r="AA1425" s="10">
        <f t="shared" si="428"/>
        <v>5.6919823676899517E-2</v>
      </c>
      <c r="AB1425" s="10">
        <f t="shared" si="428"/>
        <v>2.7760145713262574E-6</v>
      </c>
      <c r="AC1425" s="10">
        <f t="shared" si="428"/>
        <v>0.50675957883024969</v>
      </c>
      <c r="AD1425" s="10">
        <f t="shared" si="428"/>
        <v>3.0820609842052704E-8</v>
      </c>
      <c r="AE1425" s="10">
        <f t="shared" si="428"/>
        <v>5.6064624516238837E-6</v>
      </c>
      <c r="AF1425" s="10">
        <f t="shared" si="428"/>
        <v>1.6245024252256934E-2</v>
      </c>
      <c r="AG1425" s="10">
        <f t="shared" si="428"/>
        <v>0.34682268227792901</v>
      </c>
      <c r="AH1425" s="10">
        <f t="shared" si="428"/>
        <v>0.56589512129909703</v>
      </c>
      <c r="AI1425" s="10">
        <f t="shared" si="428"/>
        <v>0.6554641234639802</v>
      </c>
      <c r="AJ1425" s="10">
        <f t="shared" si="428"/>
        <v>0.14413132610755364</v>
      </c>
      <c r="AK1425" s="10">
        <f t="shared" si="428"/>
        <v>2.7118429986838777E-3</v>
      </c>
      <c r="AL1425" s="10">
        <f t="shared" si="428"/>
        <v>0.15015010615048063</v>
      </c>
      <c r="AM1425" s="10">
        <f t="shared" si="428"/>
        <v>1.9133608516463951E-5</v>
      </c>
      <c r="AN1425" s="10">
        <f t="shared" si="428"/>
        <v>0.39555153284595068</v>
      </c>
      <c r="AO1425" s="10">
        <f t="shared" si="428"/>
        <v>8.9229062400986159E-3</v>
      </c>
      <c r="AP1425" s="10">
        <f t="shared" si="428"/>
        <v>5.6957489119037863E-2</v>
      </c>
      <c r="AQ1425" s="10">
        <f t="shared" si="428"/>
        <v>0.66636417824750915</v>
      </c>
      <c r="AR1425" s="10">
        <f t="shared" si="428"/>
        <v>0.32489215400911631</v>
      </c>
      <c r="AS1425" s="10">
        <f t="shared" si="428"/>
        <v>3.5827483036347862E-2</v>
      </c>
      <c r="AT1425" s="10">
        <f t="shared" si="428"/>
        <v>0.48084183643183143</v>
      </c>
      <c r="AU1425" s="10">
        <f t="shared" si="428"/>
        <v>0.10991416392140629</v>
      </c>
      <c r="AV1425" s="10">
        <f t="shared" si="428"/>
        <v>0.69321423909728797</v>
      </c>
      <c r="AW1425" s="10">
        <f t="shared" si="428"/>
        <v>0.31841830790735459</v>
      </c>
      <c r="AX1425" s="10">
        <f t="shared" si="428"/>
        <v>6.6774534896522297E-2</v>
      </c>
      <c r="AY1425" s="10">
        <f t="shared" si="428"/>
        <v>2.2050073621649791E-2</v>
      </c>
      <c r="AZ1425" s="10">
        <f t="shared" si="428"/>
        <v>0.59579310073118408</v>
      </c>
      <c r="BA1425" s="10">
        <f t="shared" si="428"/>
        <v>9.0632949589214862E-2</v>
      </c>
      <c r="BB1425" s="10">
        <f t="shared" si="428"/>
        <v>0.6554641234639802</v>
      </c>
      <c r="BC1425" s="10">
        <f t="shared" si="428"/>
        <v>0.79781452566870525</v>
      </c>
      <c r="BD1425" s="10">
        <f t="shared" si="428"/>
        <v>0.34017740394172669</v>
      </c>
      <c r="BE1425" s="10">
        <f t="shared" si="428"/>
        <v>0.91022458022983876</v>
      </c>
      <c r="BF1425" s="10">
        <f t="shared" si="428"/>
        <v>0.16282323623298511</v>
      </c>
      <c r="BG1425" s="10">
        <f t="shared" si="428"/>
        <v>0.9999999999999889</v>
      </c>
      <c r="BH1425" s="10">
        <f t="shared" si="428"/>
        <v>1.5143898220419949E-2</v>
      </c>
      <c r="BI1425" s="10">
        <f t="shared" si="428"/>
        <v>9.7514990585198635E-2</v>
      </c>
      <c r="BJ1425" s="10">
        <f t="shared" si="428"/>
        <v>7.9147984251159986E-3</v>
      </c>
      <c r="BK1425" s="10">
        <f t="shared" si="428"/>
        <v>9.820894428802518E-7</v>
      </c>
      <c r="BL1425" s="10">
        <f t="shared" si="428"/>
        <v>0.16986489911945513</v>
      </c>
      <c r="BM1425" s="10">
        <f t="shared" si="428"/>
        <v>6.670558119137282E-2</v>
      </c>
      <c r="BN1425" s="10">
        <f t="shared" si="428"/>
        <v>0.40308179227406371</v>
      </c>
      <c r="BO1425" s="10">
        <f t="shared" si="428"/>
        <v>0.41954452789836649</v>
      </c>
      <c r="BP1425" s="10">
        <f t="shared" si="428"/>
        <v>0.8063493424565682</v>
      </c>
      <c r="BQ1425" s="10">
        <f t="shared" si="428"/>
        <v>1.0808829639530337E-4</v>
      </c>
      <c r="BR1425" s="10">
        <f t="shared" si="428"/>
        <v>0.95259754667786889</v>
      </c>
      <c r="BS1425" s="10">
        <f t="shared" si="428"/>
        <v>0</v>
      </c>
      <c r="BT1425" s="10">
        <f t="shared" ref="BT1425:CE1425" si="429">2*(1-_xlfn.NORM.S.DIST(ABS(BT1423-($B1413*(1-$B1422)*$B1423 - BT1413*(1-BT1422)*BT1423)/($B1413*(1-$B1422)-BT1413*(1-BT1422)))/SQRT(BT1424*BT1424/(BT1413*(1-BT1422))+$B1424*$B1424/($B1413*(1-$B1422)-BT1413*(1-BT1422))),TRUE))</f>
        <v>1.1089654277096628E-5</v>
      </c>
      <c r="BU1425" s="10">
        <f t="shared" si="429"/>
        <v>9.8601442530821259E-6</v>
      </c>
      <c r="BV1425" s="10">
        <f t="shared" si="429"/>
        <v>0.61743338501099299</v>
      </c>
      <c r="BW1425" s="10">
        <f t="shared" si="429"/>
        <v>2.4342411696055333E-2</v>
      </c>
      <c r="BX1425" s="10">
        <f t="shared" si="429"/>
        <v>1.8669028545303945E-9</v>
      </c>
      <c r="BY1425" s="10">
        <f t="shared" si="429"/>
        <v>0.14729874810832677</v>
      </c>
      <c r="BZ1425" s="10">
        <f t="shared" si="429"/>
        <v>0.43480025443108339</v>
      </c>
      <c r="CA1425" s="10">
        <f t="shared" si="429"/>
        <v>0.2655744134964233</v>
      </c>
      <c r="CB1425" s="10">
        <f t="shared" si="429"/>
        <v>3.0547562182903221E-5</v>
      </c>
      <c r="CC1425" s="10">
        <f t="shared" si="429"/>
        <v>2.225422068846683E-10</v>
      </c>
      <c r="CD1425" s="10">
        <f t="shared" si="429"/>
        <v>9.2500074266865795E-10</v>
      </c>
      <c r="CE1425" s="10">
        <f t="shared" si="429"/>
        <v>0.87248006238304487</v>
      </c>
    </row>
    <row r="1426" spans="1:83">
      <c r="A1426" s="14" t="s">
        <v>220</v>
      </c>
      <c r="B1426">
        <f>B1423+(1.96*(B1424/SQRT(B1413*(1-B1422))))</f>
        <v>67.132424849933571</v>
      </c>
      <c r="C1426">
        <f t="shared" ref="C1426:BN1426" si="430">C1423+(1.96*(C1424/SQRT(C1413*(1-C1422))))</f>
        <v>70.515223127332192</v>
      </c>
      <c r="D1426">
        <f t="shared" si="430"/>
        <v>72.037659987860891</v>
      </c>
      <c r="E1426">
        <f t="shared" si="430"/>
        <v>70.361725714066964</v>
      </c>
      <c r="F1426">
        <f t="shared" si="430"/>
        <v>72.004910904401655</v>
      </c>
      <c r="G1426">
        <f t="shared" si="430"/>
        <v>67.213296835614031</v>
      </c>
      <c r="H1426">
        <f t="shared" si="430"/>
        <v>67.724003398435542</v>
      </c>
      <c r="I1426">
        <f t="shared" si="430"/>
        <v>76.71681260931885</v>
      </c>
      <c r="J1426">
        <f t="shared" si="430"/>
        <v>69.556818822893547</v>
      </c>
      <c r="K1426">
        <f t="shared" si="430"/>
        <v>64.633651857152145</v>
      </c>
      <c r="L1426">
        <f t="shared" si="430"/>
        <v>64.929338731587919</v>
      </c>
      <c r="M1426">
        <f t="shared" si="430"/>
        <v>71.893509609656988</v>
      </c>
      <c r="N1426">
        <f t="shared" si="430"/>
        <v>72.201195111322846</v>
      </c>
      <c r="O1426">
        <f t="shared" si="430"/>
        <v>67.158322391088973</v>
      </c>
      <c r="P1426">
        <f t="shared" si="430"/>
        <v>64.262372865082568</v>
      </c>
      <c r="Q1426">
        <f t="shared" si="430"/>
        <v>68.054750060671154</v>
      </c>
      <c r="R1426">
        <f t="shared" si="430"/>
        <v>77.957905757299642</v>
      </c>
      <c r="S1426">
        <f t="shared" si="430"/>
        <v>73.101891472074342</v>
      </c>
      <c r="T1426">
        <f t="shared" si="430"/>
        <v>69.135933635255398</v>
      </c>
      <c r="U1426">
        <f t="shared" si="430"/>
        <v>68.736414834471219</v>
      </c>
      <c r="V1426">
        <f t="shared" si="430"/>
        <v>68.412793349475265</v>
      </c>
      <c r="W1426">
        <f t="shared" si="430"/>
        <v>67.104365796773664</v>
      </c>
      <c r="X1426">
        <f t="shared" si="430"/>
        <v>66.82408115355868</v>
      </c>
      <c r="Y1426">
        <f t="shared" si="430"/>
        <v>69.680176606712251</v>
      </c>
      <c r="Z1426">
        <f t="shared" si="430"/>
        <v>70.732965972265816</v>
      </c>
      <c r="AA1426">
        <f t="shared" si="430"/>
        <v>66.431890929543087</v>
      </c>
      <c r="AB1426">
        <f t="shared" si="430"/>
        <v>63.989918325408212</v>
      </c>
      <c r="AC1426">
        <f t="shared" si="430"/>
        <v>68.066054487474091</v>
      </c>
      <c r="AD1426">
        <f t="shared" si="430"/>
        <v>71.593380862948663</v>
      </c>
      <c r="AE1426">
        <f t="shared" si="430"/>
        <v>71.007247356455224</v>
      </c>
      <c r="AF1426">
        <f t="shared" si="430"/>
        <v>65.538985542098914</v>
      </c>
      <c r="AG1426">
        <f t="shared" si="430"/>
        <v>67.297773842321803</v>
      </c>
      <c r="AH1426">
        <f t="shared" si="430"/>
        <v>67.683990187825245</v>
      </c>
      <c r="AI1426">
        <f t="shared" si="430"/>
        <v>70.099708243738434</v>
      </c>
      <c r="AJ1426">
        <f t="shared" si="430"/>
        <v>67.158548267174368</v>
      </c>
      <c r="AK1426">
        <f t="shared" si="430"/>
        <v>75.210555819678646</v>
      </c>
      <c r="AL1426">
        <f t="shared" si="430"/>
        <v>70.127807264105286</v>
      </c>
      <c r="AM1426">
        <f t="shared" si="430"/>
        <v>72.912231258947955</v>
      </c>
      <c r="AN1426">
        <f t="shared" si="430"/>
        <v>68.774273934299657</v>
      </c>
      <c r="AO1426">
        <f t="shared" si="430"/>
        <v>64.21505508761075</v>
      </c>
      <c r="AP1426">
        <f t="shared" si="430"/>
        <v>66.404975071229828</v>
      </c>
      <c r="AQ1426">
        <f t="shared" si="430"/>
        <v>69.490310191362681</v>
      </c>
      <c r="AR1426">
        <f t="shared" si="430"/>
        <v>69.267287572779892</v>
      </c>
      <c r="AS1426">
        <f t="shared" si="430"/>
        <v>65.785494999613505</v>
      </c>
      <c r="AT1426">
        <f t="shared" si="430"/>
        <v>69.298188613054407</v>
      </c>
      <c r="AU1426">
        <f t="shared" si="430"/>
        <v>71.649346102949323</v>
      </c>
      <c r="AV1426">
        <f t="shared" si="430"/>
        <v>68.772845495122169</v>
      </c>
      <c r="AW1426">
        <f t="shared" si="430"/>
        <v>70.246184963106614</v>
      </c>
      <c r="AX1426">
        <f t="shared" si="430"/>
        <v>66.630634915039735</v>
      </c>
      <c r="AY1426">
        <f t="shared" si="430"/>
        <v>65.530664845443539</v>
      </c>
      <c r="AZ1426">
        <f t="shared" si="430"/>
        <v>70.333096975998927</v>
      </c>
      <c r="BA1426">
        <f t="shared" si="430"/>
        <v>82.19760800389804</v>
      </c>
      <c r="BB1426">
        <f t="shared" si="430"/>
        <v>70.099708243738434</v>
      </c>
      <c r="BC1426">
        <f t="shared" si="430"/>
        <v>71.622009679439913</v>
      </c>
      <c r="BD1426">
        <f t="shared" si="430"/>
        <v>72.402302059830532</v>
      </c>
      <c r="BE1426">
        <f t="shared" si="430"/>
        <v>69.98041983474711</v>
      </c>
      <c r="BF1426">
        <f t="shared" si="430"/>
        <v>67.00891599767337</v>
      </c>
      <c r="BG1426">
        <f t="shared" si="430"/>
        <v>67.331107051915581</v>
      </c>
      <c r="BH1426">
        <f t="shared" si="430"/>
        <v>65.650170441322757</v>
      </c>
      <c r="BI1426">
        <f t="shared" si="430"/>
        <v>67.141981640606986</v>
      </c>
      <c r="BJ1426">
        <f t="shared" si="430"/>
        <v>65.522082070303895</v>
      </c>
      <c r="BK1426">
        <f t="shared" si="430"/>
        <v>68.661302970313017</v>
      </c>
      <c r="BL1426">
        <f t="shared" si="430"/>
        <v>69.805832797197652</v>
      </c>
      <c r="BM1426">
        <f t="shared" si="430"/>
        <v>66.614699280356973</v>
      </c>
      <c r="BN1426">
        <f t="shared" si="430"/>
        <v>69.708373406134967</v>
      </c>
      <c r="BO1426">
        <f t="shared" ref="BO1426:CE1426" si="431">BO1423+(1.96*(BO1424/SQRT(BO1413*(1-BO1422))))</f>
        <v>67.655743342752018</v>
      </c>
      <c r="BP1426">
        <f t="shared" si="431"/>
        <v>69.94274824104491</v>
      </c>
      <c r="BQ1426">
        <f t="shared" si="431"/>
        <v>65.74629155948945</v>
      </c>
      <c r="BR1426">
        <f t="shared" si="431"/>
        <v>72.68843398037788</v>
      </c>
      <c r="BS1426">
        <f t="shared" si="431"/>
        <v>81.903318363567436</v>
      </c>
      <c r="BT1426">
        <f t="shared" si="431"/>
        <v>71.468614802945154</v>
      </c>
      <c r="BU1426">
        <f t="shared" si="431"/>
        <v>61.655439489282948</v>
      </c>
      <c r="BV1426">
        <f t="shared" si="431"/>
        <v>72.958743469620657</v>
      </c>
      <c r="BW1426">
        <f t="shared" si="431"/>
        <v>65.198858584077044</v>
      </c>
      <c r="BX1426">
        <f t="shared" si="431"/>
        <v>81.499209674579774</v>
      </c>
      <c r="BY1426">
        <f t="shared" si="431"/>
        <v>67.487034664920458</v>
      </c>
      <c r="BZ1426">
        <f t="shared" si="431"/>
        <v>67.222108681916836</v>
      </c>
      <c r="CA1426">
        <f t="shared" si="431"/>
        <v>66.997279481061611</v>
      </c>
      <c r="CB1426">
        <f t="shared" si="431"/>
        <v>86.942521620694606</v>
      </c>
      <c r="CC1426">
        <f t="shared" si="431"/>
        <v>68.924571609674345</v>
      </c>
      <c r="CD1426">
        <f t="shared" si="431"/>
        <v>61.50119576333617</v>
      </c>
      <c r="CE1426">
        <f t="shared" si="431"/>
        <v>69.688590074723706</v>
      </c>
    </row>
    <row r="1427" spans="1:83" ht="14.25" customHeight="1">
      <c r="A1427" s="14" t="s">
        <v>221</v>
      </c>
      <c r="B1427">
        <f>B1423-(1.96*(B1424/SQRT(B1413*(1-B1422))))</f>
        <v>65.267575150066435</v>
      </c>
      <c r="C1427">
        <f t="shared" ref="C1427:BN1427" si="432">C1423-(1.96*(C1424/SQRT(C1413*(1-C1422))))</f>
        <v>68.884776872667814</v>
      </c>
      <c r="D1427">
        <f t="shared" si="432"/>
        <v>71.162340012139097</v>
      </c>
      <c r="E1427">
        <f t="shared" si="432"/>
        <v>69.438274285933048</v>
      </c>
      <c r="F1427">
        <f t="shared" si="432"/>
        <v>71.195089095598334</v>
      </c>
      <c r="G1427">
        <f t="shared" si="432"/>
        <v>64.58670316438598</v>
      </c>
      <c r="H1427">
        <f t="shared" si="432"/>
        <v>65.075996601564469</v>
      </c>
      <c r="I1427">
        <f t="shared" si="432"/>
        <v>70.883187390681144</v>
      </c>
      <c r="J1427">
        <f t="shared" si="432"/>
        <v>64.843181177106459</v>
      </c>
      <c r="K1427">
        <f t="shared" si="432"/>
        <v>60.366348142847855</v>
      </c>
      <c r="L1427">
        <f t="shared" si="432"/>
        <v>61.470661268412087</v>
      </c>
      <c r="M1427">
        <f t="shared" si="432"/>
        <v>68.506490390343018</v>
      </c>
      <c r="N1427">
        <f t="shared" si="432"/>
        <v>66.398804888677148</v>
      </c>
      <c r="O1427">
        <f t="shared" si="432"/>
        <v>63.241677608911033</v>
      </c>
      <c r="P1427">
        <f t="shared" si="432"/>
        <v>58.337627134917426</v>
      </c>
      <c r="Q1427">
        <f t="shared" si="432"/>
        <v>65.545249939328841</v>
      </c>
      <c r="R1427">
        <f t="shared" si="432"/>
        <v>70.042094242700358</v>
      </c>
      <c r="S1427">
        <f t="shared" si="432"/>
        <v>67.298108527925663</v>
      </c>
      <c r="T1427">
        <f t="shared" si="432"/>
        <v>64.264066364744608</v>
      </c>
      <c r="U1427">
        <f t="shared" si="432"/>
        <v>64.663585165528787</v>
      </c>
      <c r="V1427">
        <f t="shared" si="432"/>
        <v>64.787206650524723</v>
      </c>
      <c r="W1427">
        <f t="shared" si="432"/>
        <v>63.895634203226329</v>
      </c>
      <c r="X1427">
        <f t="shared" si="432"/>
        <v>63.775918846441314</v>
      </c>
      <c r="Y1427">
        <f t="shared" si="432"/>
        <v>67.11982339328776</v>
      </c>
      <c r="Z1427">
        <f t="shared" si="432"/>
        <v>66.867034027734178</v>
      </c>
      <c r="AA1427">
        <f t="shared" si="432"/>
        <v>59.968109070456919</v>
      </c>
      <c r="AB1427">
        <f t="shared" si="432"/>
        <v>59.810081674591785</v>
      </c>
      <c r="AC1427">
        <f t="shared" si="432"/>
        <v>65.133945512525898</v>
      </c>
      <c r="AD1427">
        <f t="shared" si="432"/>
        <v>68.406619137051337</v>
      </c>
      <c r="AE1427">
        <f t="shared" si="432"/>
        <v>67.792752643544787</v>
      </c>
      <c r="AF1427">
        <f t="shared" si="432"/>
        <v>58.061014457901081</v>
      </c>
      <c r="AG1427">
        <f t="shared" si="432"/>
        <v>63.502226157678209</v>
      </c>
      <c r="AH1427">
        <f t="shared" si="432"/>
        <v>63.716009812174768</v>
      </c>
      <c r="AI1427">
        <f t="shared" si="432"/>
        <v>63.700291756261578</v>
      </c>
      <c r="AJ1427">
        <f t="shared" si="432"/>
        <v>60.441451732825634</v>
      </c>
      <c r="AK1427">
        <f t="shared" si="432"/>
        <v>67.989444180321343</v>
      </c>
      <c r="AL1427">
        <f t="shared" si="432"/>
        <v>65.472192735894708</v>
      </c>
      <c r="AM1427">
        <f t="shared" si="432"/>
        <v>68.487768741052051</v>
      </c>
      <c r="AN1427">
        <f t="shared" si="432"/>
        <v>59.825726065700337</v>
      </c>
      <c r="AO1427">
        <f t="shared" si="432"/>
        <v>51.384944912389244</v>
      </c>
      <c r="AP1427">
        <f t="shared" si="432"/>
        <v>58.395024928770177</v>
      </c>
      <c r="AQ1427">
        <f t="shared" si="432"/>
        <v>61.109689808637313</v>
      </c>
      <c r="AR1427">
        <f t="shared" si="432"/>
        <v>57.13271242722012</v>
      </c>
      <c r="AS1427">
        <f t="shared" si="432"/>
        <v>51.614505000386501</v>
      </c>
      <c r="AT1427">
        <f t="shared" si="432"/>
        <v>59.7018113869456</v>
      </c>
      <c r="AU1427">
        <f t="shared" si="432"/>
        <v>65.550653897050665</v>
      </c>
      <c r="AV1427">
        <f t="shared" si="432"/>
        <v>62.427154504877819</v>
      </c>
      <c r="AW1427">
        <f t="shared" si="432"/>
        <v>53.953815036893381</v>
      </c>
      <c r="AX1427">
        <f t="shared" si="432"/>
        <v>56.76936508496027</v>
      </c>
      <c r="AY1427">
        <f t="shared" si="432"/>
        <v>56.269335154556458</v>
      </c>
      <c r="AZ1427">
        <f t="shared" si="432"/>
        <v>59.066903024001071</v>
      </c>
      <c r="BA1427">
        <f t="shared" si="432"/>
        <v>65.002391996101949</v>
      </c>
      <c r="BB1427">
        <f t="shared" si="432"/>
        <v>63.700291756261578</v>
      </c>
      <c r="BC1427">
        <f t="shared" si="432"/>
        <v>59.177990320560099</v>
      </c>
      <c r="BD1427">
        <f t="shared" si="432"/>
        <v>63.997697940169481</v>
      </c>
      <c r="BE1427">
        <f t="shared" si="432"/>
        <v>62.819580165252908</v>
      </c>
      <c r="BF1427">
        <f t="shared" si="432"/>
        <v>62.391084002326643</v>
      </c>
      <c r="BG1427">
        <f t="shared" si="432"/>
        <v>65.068892948084425</v>
      </c>
      <c r="BH1427">
        <f t="shared" si="432"/>
        <v>59.349829558677236</v>
      </c>
      <c r="BI1427">
        <f t="shared" si="432"/>
        <v>56.458018359393002</v>
      </c>
      <c r="BJ1427">
        <f t="shared" si="432"/>
        <v>60.277917929696109</v>
      </c>
      <c r="BK1427">
        <f t="shared" si="432"/>
        <v>66.538697029686972</v>
      </c>
      <c r="BL1427">
        <f t="shared" si="432"/>
        <v>65.394167202802336</v>
      </c>
      <c r="BM1427">
        <f t="shared" si="432"/>
        <v>63.585300719643016</v>
      </c>
      <c r="BN1427">
        <f t="shared" si="432"/>
        <v>64.691626593865038</v>
      </c>
      <c r="BO1427">
        <f t="shared" ref="BO1427:CE1427" si="433">BO1423-(1.96*(BO1424/SQRT(BO1413*(1-BO1422))))</f>
        <v>62.944256657247969</v>
      </c>
      <c r="BP1427">
        <f t="shared" si="433"/>
        <v>63.257251758955086</v>
      </c>
      <c r="BQ1427">
        <f t="shared" si="433"/>
        <v>63.25370844051055</v>
      </c>
      <c r="BR1427">
        <f t="shared" si="433"/>
        <v>59.31156601962212</v>
      </c>
      <c r="BS1427">
        <f t="shared" si="433"/>
        <v>76.496681636432569</v>
      </c>
      <c r="BT1427">
        <f t="shared" si="433"/>
        <v>67.931385197054851</v>
      </c>
      <c r="BU1427">
        <f t="shared" si="433"/>
        <v>53.744560510717058</v>
      </c>
      <c r="BV1427">
        <f t="shared" si="433"/>
        <v>54.841256530379333</v>
      </c>
      <c r="BW1427">
        <f t="shared" si="433"/>
        <v>50.401141415922943</v>
      </c>
      <c r="BX1427">
        <f t="shared" si="433"/>
        <v>73.900790325420232</v>
      </c>
      <c r="BY1427">
        <f t="shared" si="433"/>
        <v>58.512965335079535</v>
      </c>
      <c r="BZ1427">
        <f t="shared" si="433"/>
        <v>64.177891318083169</v>
      </c>
      <c r="CA1427">
        <f t="shared" si="433"/>
        <v>64.402720518938395</v>
      </c>
      <c r="CB1427">
        <f t="shared" si="433"/>
        <v>73.657478379305388</v>
      </c>
      <c r="CC1427">
        <f t="shared" si="433"/>
        <v>66.875428390325666</v>
      </c>
      <c r="CD1427">
        <f t="shared" si="433"/>
        <v>56.298804236663827</v>
      </c>
      <c r="CE1427">
        <f t="shared" si="433"/>
        <v>62.111409925276298</v>
      </c>
    </row>
    <row r="1428" spans="1:83">
      <c r="A1428" s="19" t="s">
        <v>252</v>
      </c>
      <c r="B1428" s="19"/>
      <c r="C1428" s="19"/>
      <c r="D1428" s="19"/>
      <c r="E1428" s="19"/>
      <c r="F1428" s="19"/>
      <c r="G1428" s="19"/>
      <c r="H1428" s="19"/>
      <c r="I1428" s="19"/>
      <c r="J1428" s="19"/>
      <c r="K1428" s="19"/>
      <c r="L1428" s="19"/>
      <c r="M1428" s="19"/>
      <c r="N1428" s="19"/>
      <c r="O1428" s="19"/>
      <c r="P1428" s="19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</row>
    <row r="1429" spans="1:83">
      <c r="A1429" s="20"/>
      <c r="B1429" s="21" t="s">
        <v>0</v>
      </c>
      <c r="C1429" s="21"/>
      <c r="D1429" s="21"/>
      <c r="E1429" s="21"/>
      <c r="F1429" s="21"/>
      <c r="G1429" s="21" t="s">
        <v>1</v>
      </c>
      <c r="H1429" s="21"/>
      <c r="I1429" s="21" t="s">
        <v>2</v>
      </c>
      <c r="J1429" s="21"/>
      <c r="K1429" s="21"/>
      <c r="L1429" s="21"/>
      <c r="M1429" s="21"/>
      <c r="N1429" s="21" t="s">
        <v>3</v>
      </c>
      <c r="O1429" s="21"/>
      <c r="P1429" s="21"/>
      <c r="Q1429" s="21"/>
      <c r="R1429" s="21" t="s">
        <v>4</v>
      </c>
      <c r="S1429" s="21"/>
      <c r="T1429" s="21"/>
      <c r="U1429" s="21"/>
      <c r="V1429" s="21"/>
      <c r="W1429" s="21"/>
      <c r="X1429" s="21"/>
      <c r="Y1429" s="21"/>
      <c r="Z1429" s="21"/>
      <c r="AA1429" s="21" t="s">
        <v>5</v>
      </c>
      <c r="AB1429" s="21"/>
      <c r="AC1429" s="21"/>
      <c r="AD1429" s="21"/>
      <c r="AE1429" s="21" t="s">
        <v>6</v>
      </c>
      <c r="AF1429" s="21"/>
      <c r="AG1429" s="21"/>
      <c r="AH1429" s="21"/>
      <c r="AI1429" s="21"/>
      <c r="AJ1429" s="21"/>
      <c r="AK1429" s="21" t="s">
        <v>7</v>
      </c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 t="s">
        <v>8</v>
      </c>
      <c r="BD1429" s="21"/>
      <c r="BE1429" s="21"/>
      <c r="BF1429" s="21"/>
      <c r="BG1429" s="21"/>
      <c r="BH1429" s="21" t="s">
        <v>9</v>
      </c>
      <c r="BI1429" s="21"/>
      <c r="BJ1429" s="21"/>
      <c r="BK1429" s="21"/>
      <c r="BL1429" s="21" t="s">
        <v>10</v>
      </c>
      <c r="BM1429" s="21"/>
      <c r="BN1429" s="21"/>
      <c r="BO1429" s="21"/>
      <c r="BP1429" s="21"/>
      <c r="BQ1429" s="21" t="s">
        <v>11</v>
      </c>
      <c r="BR1429" s="21"/>
      <c r="BS1429" s="21"/>
      <c r="BT1429" s="21"/>
      <c r="BU1429" s="21"/>
      <c r="BV1429" s="21"/>
      <c r="BW1429" s="21"/>
      <c r="BX1429" s="21" t="s">
        <v>12</v>
      </c>
      <c r="BY1429" s="21"/>
      <c r="BZ1429" s="21"/>
      <c r="CA1429" s="21"/>
      <c r="CB1429" s="21"/>
      <c r="CC1429" s="21" t="s">
        <v>13</v>
      </c>
      <c r="CD1429" s="21"/>
      <c r="CE1429" s="21"/>
    </row>
    <row r="1430" spans="1:83" ht="60">
      <c r="A1430" s="20"/>
      <c r="B1430" s="1" t="s">
        <v>14</v>
      </c>
      <c r="C1430" s="1" t="s">
        <v>15</v>
      </c>
      <c r="D1430" s="1" t="s">
        <v>16</v>
      </c>
      <c r="E1430" s="1" t="s">
        <v>17</v>
      </c>
      <c r="F1430" s="1" t="s">
        <v>18</v>
      </c>
      <c r="G1430" s="1" t="s">
        <v>19</v>
      </c>
      <c r="H1430" s="1" t="s">
        <v>20</v>
      </c>
      <c r="I1430" s="1" t="s">
        <v>21</v>
      </c>
      <c r="J1430" s="1" t="s">
        <v>22</v>
      </c>
      <c r="K1430" s="1" t="s">
        <v>23</v>
      </c>
      <c r="L1430" s="1" t="s">
        <v>24</v>
      </c>
      <c r="M1430" s="1" t="s">
        <v>25</v>
      </c>
      <c r="N1430" s="1" t="s">
        <v>26</v>
      </c>
      <c r="O1430" s="1" t="s">
        <v>27</v>
      </c>
      <c r="P1430" s="1" t="s">
        <v>28</v>
      </c>
      <c r="Q1430" s="1" t="s">
        <v>29</v>
      </c>
      <c r="R1430" s="1" t="s">
        <v>30</v>
      </c>
      <c r="S1430" s="1" t="s">
        <v>31</v>
      </c>
      <c r="T1430" s="1" t="s">
        <v>32</v>
      </c>
      <c r="U1430" s="1" t="s">
        <v>33</v>
      </c>
      <c r="V1430" s="1" t="s">
        <v>34</v>
      </c>
      <c r="W1430" s="1" t="s">
        <v>35</v>
      </c>
      <c r="X1430" s="1" t="s">
        <v>36</v>
      </c>
      <c r="Y1430" s="1" t="s">
        <v>37</v>
      </c>
      <c r="Z1430" s="1" t="s">
        <v>38</v>
      </c>
      <c r="AA1430" s="1" t="s">
        <v>39</v>
      </c>
      <c r="AB1430" s="1" t="s">
        <v>40</v>
      </c>
      <c r="AC1430" s="1" t="s">
        <v>41</v>
      </c>
      <c r="AD1430" s="1" t="s">
        <v>42</v>
      </c>
      <c r="AE1430" s="1" t="s">
        <v>43</v>
      </c>
      <c r="AF1430" s="1" t="s">
        <v>44</v>
      </c>
      <c r="AG1430" s="1" t="s">
        <v>45</v>
      </c>
      <c r="AH1430" s="1" t="s">
        <v>46</v>
      </c>
      <c r="AI1430" s="1" t="s">
        <v>47</v>
      </c>
      <c r="AJ1430" s="1" t="s">
        <v>48</v>
      </c>
      <c r="AK1430" s="1" t="s">
        <v>49</v>
      </c>
      <c r="AL1430" s="1" t="s">
        <v>50</v>
      </c>
      <c r="AM1430" s="1" t="s">
        <v>51</v>
      </c>
      <c r="AN1430" s="1" t="s">
        <v>52</v>
      </c>
      <c r="AO1430" s="1" t="s">
        <v>53</v>
      </c>
      <c r="AP1430" s="1" t="s">
        <v>54</v>
      </c>
      <c r="AQ1430" s="1" t="s">
        <v>55</v>
      </c>
      <c r="AR1430" s="1" t="s">
        <v>56</v>
      </c>
      <c r="AS1430" s="1" t="s">
        <v>57</v>
      </c>
      <c r="AT1430" s="1" t="s">
        <v>58</v>
      </c>
      <c r="AU1430" s="1" t="s">
        <v>59</v>
      </c>
      <c r="AV1430" s="1" t="s">
        <v>60</v>
      </c>
      <c r="AW1430" s="1" t="s">
        <v>61</v>
      </c>
      <c r="AX1430" s="1" t="s">
        <v>62</v>
      </c>
      <c r="AY1430" s="1" t="s">
        <v>63</v>
      </c>
      <c r="AZ1430" s="1" t="s">
        <v>64</v>
      </c>
      <c r="BA1430" s="1" t="s">
        <v>65</v>
      </c>
      <c r="BB1430" s="1" t="s">
        <v>47</v>
      </c>
      <c r="BC1430" s="1" t="s">
        <v>66</v>
      </c>
      <c r="BD1430" s="1" t="s">
        <v>67</v>
      </c>
      <c r="BE1430" s="1" t="s">
        <v>68</v>
      </c>
      <c r="BF1430" s="1" t="s">
        <v>69</v>
      </c>
      <c r="BG1430" s="1" t="s">
        <v>70</v>
      </c>
      <c r="BH1430" s="1" t="s">
        <v>71</v>
      </c>
      <c r="BI1430" s="1" t="s">
        <v>72</v>
      </c>
      <c r="BJ1430" s="1" t="s">
        <v>73</v>
      </c>
      <c r="BK1430" s="1" t="s">
        <v>74</v>
      </c>
      <c r="BL1430" s="1" t="s">
        <v>75</v>
      </c>
      <c r="BM1430" s="1" t="s">
        <v>76</v>
      </c>
      <c r="BN1430" s="1" t="s">
        <v>77</v>
      </c>
      <c r="BO1430" s="1" t="s">
        <v>78</v>
      </c>
      <c r="BP1430" s="1" t="s">
        <v>79</v>
      </c>
      <c r="BQ1430" s="1" t="s">
        <v>80</v>
      </c>
      <c r="BR1430" s="1" t="s">
        <v>81</v>
      </c>
      <c r="BS1430" s="1" t="s">
        <v>82</v>
      </c>
      <c r="BT1430" s="1" t="s">
        <v>83</v>
      </c>
      <c r="BU1430" s="1" t="s">
        <v>84</v>
      </c>
      <c r="BV1430" s="1" t="s">
        <v>85</v>
      </c>
      <c r="BW1430" s="1" t="s">
        <v>86</v>
      </c>
      <c r="BX1430" s="1" t="s">
        <v>87</v>
      </c>
      <c r="BY1430" s="1" t="s">
        <v>88</v>
      </c>
      <c r="BZ1430" s="1" t="s">
        <v>89</v>
      </c>
      <c r="CA1430" s="1" t="s">
        <v>90</v>
      </c>
      <c r="CB1430" s="1" t="s">
        <v>91</v>
      </c>
      <c r="CC1430" s="1" t="s">
        <v>92</v>
      </c>
      <c r="CD1430" s="1" t="s">
        <v>93</v>
      </c>
      <c r="CE1430" s="1" t="s">
        <v>94</v>
      </c>
    </row>
    <row r="1431" spans="1:83">
      <c r="A1431" s="22" t="s">
        <v>321</v>
      </c>
      <c r="B1431" s="22"/>
      <c r="C1431" s="22"/>
      <c r="D1431" s="22"/>
      <c r="E1431" s="22"/>
      <c r="F1431" s="22"/>
      <c r="G1431" s="22"/>
      <c r="H1431" s="22"/>
      <c r="I1431" s="22"/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</row>
    <row r="1432" spans="1:83">
      <c r="A1432" s="11" t="s">
        <v>189</v>
      </c>
      <c r="B1432" s="3">
        <v>3248</v>
      </c>
      <c r="C1432" s="3">
        <v>4101</v>
      </c>
      <c r="D1432" s="3">
        <v>11161</v>
      </c>
      <c r="E1432" s="3">
        <v>10880</v>
      </c>
      <c r="F1432" s="3">
        <v>0</v>
      </c>
      <c r="G1432" s="3">
        <v>1622</v>
      </c>
      <c r="H1432" s="3">
        <v>1626</v>
      </c>
      <c r="I1432" s="3">
        <v>314</v>
      </c>
      <c r="J1432" s="3">
        <v>498</v>
      </c>
      <c r="K1432" s="3">
        <v>671</v>
      </c>
      <c r="L1432" s="3">
        <v>896</v>
      </c>
      <c r="M1432" s="3">
        <v>869</v>
      </c>
      <c r="N1432" s="3">
        <v>357</v>
      </c>
      <c r="O1432" s="3">
        <v>763</v>
      </c>
      <c r="P1432" s="3">
        <v>349</v>
      </c>
      <c r="Q1432" s="3">
        <v>1669</v>
      </c>
      <c r="R1432" s="3">
        <v>190</v>
      </c>
      <c r="S1432" s="3">
        <v>400</v>
      </c>
      <c r="T1432" s="3">
        <v>527</v>
      </c>
      <c r="U1432" s="3">
        <v>739</v>
      </c>
      <c r="V1432" s="3">
        <v>775</v>
      </c>
      <c r="W1432" s="3">
        <v>1127</v>
      </c>
      <c r="X1432" s="3">
        <v>1184</v>
      </c>
      <c r="Y1432" s="3">
        <v>1432</v>
      </c>
      <c r="Z1432" s="3">
        <v>838</v>
      </c>
      <c r="AA1432" s="3">
        <v>278</v>
      </c>
      <c r="AB1432" s="3">
        <v>752</v>
      </c>
      <c r="AC1432" s="3">
        <v>1212</v>
      </c>
      <c r="AD1432" s="3">
        <v>1006</v>
      </c>
      <c r="AE1432" s="3">
        <v>951</v>
      </c>
      <c r="AF1432" s="3">
        <v>227</v>
      </c>
      <c r="AG1432" s="3">
        <v>774</v>
      </c>
      <c r="AH1432" s="3">
        <v>780</v>
      </c>
      <c r="AI1432" s="3">
        <v>259</v>
      </c>
      <c r="AJ1432" s="3">
        <v>257</v>
      </c>
      <c r="AK1432" s="3">
        <v>186</v>
      </c>
      <c r="AL1432" s="3">
        <v>457</v>
      </c>
      <c r="AM1432" s="3">
        <v>494</v>
      </c>
      <c r="AN1432" s="3">
        <v>132</v>
      </c>
      <c r="AO1432" s="3">
        <v>95</v>
      </c>
      <c r="AP1432" s="3">
        <v>161</v>
      </c>
      <c r="AQ1432" s="3">
        <v>154</v>
      </c>
      <c r="AR1432" s="3">
        <v>89</v>
      </c>
      <c r="AS1432" s="3">
        <v>74</v>
      </c>
      <c r="AT1432" s="3">
        <v>110</v>
      </c>
      <c r="AU1432" s="3">
        <v>260</v>
      </c>
      <c r="AV1432" s="3">
        <v>330</v>
      </c>
      <c r="AW1432" s="3">
        <v>57</v>
      </c>
      <c r="AX1432" s="3">
        <v>133</v>
      </c>
      <c r="AY1432" s="3">
        <v>131</v>
      </c>
      <c r="AZ1432" s="3">
        <v>96</v>
      </c>
      <c r="BA1432" s="3">
        <v>30</v>
      </c>
      <c r="BB1432" s="3">
        <v>259</v>
      </c>
      <c r="BC1432" s="3">
        <v>89</v>
      </c>
      <c r="BD1432" s="3">
        <v>154</v>
      </c>
      <c r="BE1432" s="3">
        <v>206</v>
      </c>
      <c r="BF1432" s="3">
        <v>535</v>
      </c>
      <c r="BG1432" s="3">
        <v>2179</v>
      </c>
      <c r="BH1432" s="3">
        <v>308</v>
      </c>
      <c r="BI1432" s="3">
        <v>131</v>
      </c>
      <c r="BJ1432" s="3">
        <v>431</v>
      </c>
      <c r="BK1432" s="3">
        <v>2378</v>
      </c>
      <c r="BL1432" s="3">
        <v>586</v>
      </c>
      <c r="BM1432" s="3">
        <v>1256</v>
      </c>
      <c r="BN1432" s="3">
        <v>426</v>
      </c>
      <c r="BO1432" s="3">
        <v>483</v>
      </c>
      <c r="BP1432" s="3">
        <v>266</v>
      </c>
      <c r="BQ1432" s="3">
        <v>1731</v>
      </c>
      <c r="BR1432" s="3">
        <v>80</v>
      </c>
      <c r="BS1432" s="3">
        <v>256</v>
      </c>
      <c r="BT1432" s="3">
        <v>793</v>
      </c>
      <c r="BU1432" s="3">
        <v>236</v>
      </c>
      <c r="BV1432" s="3">
        <v>29</v>
      </c>
      <c r="BW1432" s="3">
        <v>64</v>
      </c>
      <c r="BX1432" s="3">
        <v>139</v>
      </c>
      <c r="BY1432" s="3">
        <v>184</v>
      </c>
      <c r="BZ1432" s="3">
        <v>1109</v>
      </c>
      <c r="CA1432" s="3">
        <v>1725</v>
      </c>
      <c r="CB1432" s="3">
        <v>43</v>
      </c>
      <c r="CC1432" s="3">
        <v>2438</v>
      </c>
      <c r="CD1432" s="3">
        <v>535</v>
      </c>
      <c r="CE1432" s="3">
        <v>208</v>
      </c>
    </row>
    <row r="1433" spans="1:83">
      <c r="A1433" s="11" t="s">
        <v>190</v>
      </c>
      <c r="B1433" s="3">
        <v>3708536</v>
      </c>
      <c r="C1433" s="3">
        <v>2007293</v>
      </c>
      <c r="D1433" s="3">
        <v>3913855</v>
      </c>
      <c r="E1433" s="3">
        <v>3782929</v>
      </c>
      <c r="F1433" s="3">
        <v>0</v>
      </c>
      <c r="G1433" s="3">
        <v>1852949</v>
      </c>
      <c r="H1433" s="3">
        <v>1855587</v>
      </c>
      <c r="I1433" s="3">
        <v>427792</v>
      </c>
      <c r="J1433" s="3">
        <v>630580</v>
      </c>
      <c r="K1433" s="3">
        <v>1001324</v>
      </c>
      <c r="L1433" s="3">
        <v>963282</v>
      </c>
      <c r="M1433" s="3">
        <v>685557</v>
      </c>
      <c r="N1433" s="3">
        <v>375944</v>
      </c>
      <c r="O1433" s="3">
        <v>927283</v>
      </c>
      <c r="P1433" s="3">
        <v>375236</v>
      </c>
      <c r="Q1433" s="3">
        <v>1918076</v>
      </c>
      <c r="R1433" s="3">
        <v>166152</v>
      </c>
      <c r="S1433" s="3">
        <v>290197</v>
      </c>
      <c r="T1433" s="3">
        <v>381716</v>
      </c>
      <c r="U1433" s="3">
        <v>521799</v>
      </c>
      <c r="V1433" s="3">
        <v>572244</v>
      </c>
      <c r="W1433" s="3">
        <v>867235</v>
      </c>
      <c r="X1433" s="3">
        <v>970037</v>
      </c>
      <c r="Y1433" s="3">
        <v>1215955</v>
      </c>
      <c r="Z1433" s="3">
        <v>633466</v>
      </c>
      <c r="AA1433" s="3">
        <v>322886</v>
      </c>
      <c r="AB1433" s="3">
        <v>892951</v>
      </c>
      <c r="AC1433" s="3">
        <v>1412586</v>
      </c>
      <c r="AD1433" s="3">
        <v>1080113</v>
      </c>
      <c r="AE1433" s="3">
        <v>920691</v>
      </c>
      <c r="AF1433" s="3">
        <v>280986</v>
      </c>
      <c r="AG1433" s="3">
        <v>956591</v>
      </c>
      <c r="AH1433" s="3">
        <v>917786</v>
      </c>
      <c r="AI1433" s="3">
        <v>319102</v>
      </c>
      <c r="AJ1433" s="3">
        <v>313380</v>
      </c>
      <c r="AK1433" s="3">
        <v>242355</v>
      </c>
      <c r="AL1433" s="3">
        <v>429823</v>
      </c>
      <c r="AM1433" s="3">
        <v>490868</v>
      </c>
      <c r="AN1433" s="3">
        <v>167174</v>
      </c>
      <c r="AO1433" s="3">
        <v>113813</v>
      </c>
      <c r="AP1433" s="3">
        <v>197175</v>
      </c>
      <c r="AQ1433" s="3">
        <v>194486</v>
      </c>
      <c r="AR1433" s="3">
        <v>107062</v>
      </c>
      <c r="AS1433" s="3">
        <v>82971</v>
      </c>
      <c r="AT1433" s="3">
        <v>132541</v>
      </c>
      <c r="AU1433" s="3">
        <v>307907</v>
      </c>
      <c r="AV1433" s="3">
        <v>382991</v>
      </c>
      <c r="AW1433" s="3">
        <v>67949</v>
      </c>
      <c r="AX1433" s="3">
        <v>158939</v>
      </c>
      <c r="AY1433" s="3">
        <v>158140</v>
      </c>
      <c r="AZ1433" s="3">
        <v>118777</v>
      </c>
      <c r="BA1433" s="3">
        <v>36464</v>
      </c>
      <c r="BB1433" s="3">
        <v>319102</v>
      </c>
      <c r="BC1433" s="3">
        <v>114858</v>
      </c>
      <c r="BD1433" s="3">
        <v>198155</v>
      </c>
      <c r="BE1433" s="3">
        <v>265890</v>
      </c>
      <c r="BF1433" s="3">
        <v>677591</v>
      </c>
      <c r="BG1433" s="3">
        <v>2360685</v>
      </c>
      <c r="BH1433" s="3">
        <v>366799</v>
      </c>
      <c r="BI1433" s="3">
        <v>155740</v>
      </c>
      <c r="BJ1433" s="3">
        <v>519169</v>
      </c>
      <c r="BK1433" s="3">
        <v>2666828</v>
      </c>
      <c r="BL1433" s="3">
        <v>641654</v>
      </c>
      <c r="BM1433" s="3">
        <v>1295743</v>
      </c>
      <c r="BN1433" s="3">
        <v>532018</v>
      </c>
      <c r="BO1433" s="3">
        <v>642047</v>
      </c>
      <c r="BP1433" s="3">
        <v>354098</v>
      </c>
      <c r="BQ1433" s="3">
        <v>2153382</v>
      </c>
      <c r="BR1433" s="3">
        <v>105119</v>
      </c>
      <c r="BS1433" s="3">
        <v>339731</v>
      </c>
      <c r="BT1433" s="3">
        <v>644708</v>
      </c>
      <c r="BU1433" s="3">
        <v>285473</v>
      </c>
      <c r="BV1433" s="3">
        <v>35749</v>
      </c>
      <c r="BW1433" s="3">
        <v>82313</v>
      </c>
      <c r="BX1433" s="3">
        <v>130884</v>
      </c>
      <c r="BY1433" s="3">
        <v>188520</v>
      </c>
      <c r="BZ1433" s="3">
        <v>1226681</v>
      </c>
      <c r="CA1433" s="3">
        <v>2072060</v>
      </c>
      <c r="CB1433" s="3">
        <v>40800</v>
      </c>
      <c r="CC1433" s="3">
        <v>2735568</v>
      </c>
      <c r="CD1433" s="3">
        <v>646664</v>
      </c>
      <c r="CE1433" s="3">
        <v>256550</v>
      </c>
    </row>
    <row r="1434" spans="1:83">
      <c r="A1434" s="4" t="s">
        <v>197</v>
      </c>
      <c r="B1434" s="6">
        <v>5.8997476794894602E-2</v>
      </c>
      <c r="C1434" s="6">
        <v>5.4361546342912598E-2</v>
      </c>
      <c r="D1434" s="6">
        <v>5.95019109560537E-2</v>
      </c>
      <c r="E1434" s="6">
        <v>5.46741774560566E-2</v>
      </c>
      <c r="F1434" s="5"/>
      <c r="G1434" s="6">
        <v>7.4185424099778907E-2</v>
      </c>
      <c r="H1434" s="6">
        <v>4.3831123804030599E-2</v>
      </c>
      <c r="I1434" s="6">
        <v>6.3415940212399005E-2</v>
      </c>
      <c r="J1434" s="6">
        <v>8.0097498281677698E-2</v>
      </c>
      <c r="K1434" s="6">
        <v>6.5466350832311004E-2</v>
      </c>
      <c r="L1434" s="6">
        <v>5.5834693985983702E-2</v>
      </c>
      <c r="M1434" s="6">
        <v>3.1827982357472299E-2</v>
      </c>
      <c r="N1434" s="6">
        <v>5.6876270113445697E-2</v>
      </c>
      <c r="O1434" s="6">
        <v>6.8281061738981699E-2</v>
      </c>
      <c r="P1434" s="6">
        <v>7.2673938141350508E-2</v>
      </c>
      <c r="Q1434" s="6">
        <v>5.1381096193543599E-2</v>
      </c>
      <c r="R1434" s="6">
        <v>6.8565852006736205E-2</v>
      </c>
      <c r="S1434" s="6">
        <v>6.4531555796147E-2</v>
      </c>
      <c r="T1434" s="6">
        <v>6.6590347241757303E-2</v>
      </c>
      <c r="U1434" s="6">
        <v>6.6866806722725103E-2</v>
      </c>
      <c r="V1434" s="6">
        <v>5.7588477068826097E-2</v>
      </c>
      <c r="W1434" s="6">
        <v>5.6537780711975995E-2</v>
      </c>
      <c r="X1434" s="6">
        <v>5.5069438268639796E-2</v>
      </c>
      <c r="Y1434" s="6">
        <v>3.8973681038670403E-2</v>
      </c>
      <c r="Z1434" s="6">
        <v>7.6363920721680398E-2</v>
      </c>
      <c r="AA1434" s="6">
        <v>6.0350181367299804E-2</v>
      </c>
      <c r="AB1434" s="6">
        <v>7.1303886272555794E-2</v>
      </c>
      <c r="AC1434" s="6">
        <v>4.9311749201603694E-2</v>
      </c>
      <c r="AD1434" s="6">
        <v>6.1086265775603998E-2</v>
      </c>
      <c r="AE1434" s="6">
        <v>6.2606691924727301E-2</v>
      </c>
      <c r="AF1434" s="6">
        <v>5.9231335927421094E-2</v>
      </c>
      <c r="AG1434" s="6">
        <v>6.5636678011111005E-2</v>
      </c>
      <c r="AH1434" s="6">
        <v>5.6829684190556701E-2</v>
      </c>
      <c r="AI1434" s="6">
        <v>3.2547811654342701E-2</v>
      </c>
      <c r="AJ1434" s="6">
        <v>6.1199387578705203E-2</v>
      </c>
      <c r="AK1434" s="6">
        <v>3.9202579992182698E-2</v>
      </c>
      <c r="AL1434" s="6">
        <v>5.3151991219514798E-2</v>
      </c>
      <c r="AM1434" s="6">
        <v>7.0885608350311102E-2</v>
      </c>
      <c r="AN1434" s="6">
        <v>3.3118732124017496E-2</v>
      </c>
      <c r="AO1434" s="6">
        <v>9.7586802575191298E-2</v>
      </c>
      <c r="AP1434" s="6">
        <v>9.3122086741790996E-2</v>
      </c>
      <c r="AQ1434" s="6">
        <v>6.6003155323614698E-2</v>
      </c>
      <c r="AR1434" s="6">
        <v>5.595198170692E-2</v>
      </c>
      <c r="AS1434" s="6">
        <v>8.1002343401141708E-2</v>
      </c>
      <c r="AT1434" s="6">
        <v>7.0749510319516901E-2</v>
      </c>
      <c r="AU1434" s="6">
        <v>3.0041765769091698E-2</v>
      </c>
      <c r="AV1434" s="6">
        <v>7.5358580297915895E-2</v>
      </c>
      <c r="AW1434" s="6">
        <v>3.4706752787608403E-2</v>
      </c>
      <c r="AX1434" s="6">
        <v>7.3534288861619904E-2</v>
      </c>
      <c r="AY1434" s="6">
        <v>5.6354408192082601E-2</v>
      </c>
      <c r="AZ1434" s="6">
        <v>8.6437682440200614E-2</v>
      </c>
      <c r="BA1434" s="5"/>
      <c r="BB1434" s="6">
        <v>3.2547811654342701E-2</v>
      </c>
      <c r="BC1434" s="6">
        <v>0.120883731382825</v>
      </c>
      <c r="BD1434" s="6">
        <v>3.41312304576743E-2</v>
      </c>
      <c r="BE1434" s="6">
        <v>6.9865656085995403E-2</v>
      </c>
      <c r="BF1434" s="6">
        <v>6.9168647061209496E-2</v>
      </c>
      <c r="BG1434" s="6">
        <v>5.4815530003159703E-2</v>
      </c>
      <c r="BH1434" s="6">
        <v>6.6372771146308199E-2</v>
      </c>
      <c r="BI1434" s="6">
        <v>6.6546104350729399E-2</v>
      </c>
      <c r="BJ1434" s="6">
        <v>5.7304179025693597E-2</v>
      </c>
      <c r="BK1434" s="6">
        <v>5.7871882593784306E-2</v>
      </c>
      <c r="BL1434" s="6">
        <v>7.8176398668738101E-2</v>
      </c>
      <c r="BM1434" s="6">
        <v>5.8293777873606498E-2</v>
      </c>
      <c r="BN1434" s="6">
        <v>5.0075938455786E-2</v>
      </c>
      <c r="BO1434" s="6">
        <v>4.8776962810657493E-2</v>
      </c>
      <c r="BP1434" s="6">
        <v>4.8858832115475703E-2</v>
      </c>
      <c r="BQ1434" s="6">
        <v>5.6614866782116795E-2</v>
      </c>
      <c r="BR1434" s="6">
        <v>0.14309434961186601</v>
      </c>
      <c r="BS1434" s="6">
        <v>5.3791608326445001E-2</v>
      </c>
      <c r="BT1434" s="6">
        <v>3.3656403790809197E-2</v>
      </c>
      <c r="BU1434" s="6">
        <v>8.0346971693240302E-2</v>
      </c>
      <c r="BV1434" s="6">
        <v>3.91668388918293E-2</v>
      </c>
      <c r="BW1434" s="6">
        <v>0.16693410414619902</v>
      </c>
      <c r="BX1434" s="6">
        <v>2.8299155390878798E-2</v>
      </c>
      <c r="BY1434" s="6">
        <v>8.57812029270036E-2</v>
      </c>
      <c r="BZ1434" s="6">
        <v>4.4600795679595705E-2</v>
      </c>
      <c r="CA1434" s="6">
        <v>6.8216042149997505E-2</v>
      </c>
      <c r="CB1434" s="6">
        <v>4.3880783153298998E-2</v>
      </c>
      <c r="CC1434" s="6">
        <v>4.3122657510810597E-2</v>
      </c>
      <c r="CD1434" s="6">
        <v>0.11147655599561901</v>
      </c>
      <c r="CE1434" s="6">
        <v>0.10567948072369701</v>
      </c>
    </row>
    <row r="1435" spans="1:83">
      <c r="A1435" s="4">
        <v>-2</v>
      </c>
      <c r="B1435" s="6">
        <v>7.48665095667011E-2</v>
      </c>
      <c r="C1435" s="6">
        <v>6.5103016313613898E-2</v>
      </c>
      <c r="D1435" s="6">
        <v>8.6480400237377908E-2</v>
      </c>
      <c r="E1435" s="6">
        <v>7.4638991410993102E-2</v>
      </c>
      <c r="F1435" s="5"/>
      <c r="G1435" s="6">
        <v>8.5128895270779104E-2</v>
      </c>
      <c r="H1435" s="6">
        <v>6.4618714983795802E-2</v>
      </c>
      <c r="I1435" s="6">
        <v>9.5012974696635305E-2</v>
      </c>
      <c r="J1435" s="6">
        <v>7.8973291028808096E-2</v>
      </c>
      <c r="K1435" s="6">
        <v>7.6996105230290809E-2</v>
      </c>
      <c r="L1435" s="6">
        <v>7.1905845604383206E-2</v>
      </c>
      <c r="M1435" s="6">
        <v>5.9567091782174605E-2</v>
      </c>
      <c r="N1435" s="6">
        <v>4.6854205152252207E-2</v>
      </c>
      <c r="O1435" s="6">
        <v>8.9074350914166003E-2</v>
      </c>
      <c r="P1435" s="6">
        <v>9.2173763663975311E-2</v>
      </c>
      <c r="Q1435" s="6">
        <v>7.1013393053208099E-2</v>
      </c>
      <c r="R1435" s="6">
        <v>7.8387782609960197E-2</v>
      </c>
      <c r="S1435" s="6">
        <v>5.8688538791915698E-2</v>
      </c>
      <c r="T1435" s="6">
        <v>5.1240373589513805E-2</v>
      </c>
      <c r="U1435" s="6">
        <v>5.1254743417565599E-2</v>
      </c>
      <c r="V1435" s="6">
        <v>8.1161384792599101E-2</v>
      </c>
      <c r="W1435" s="6">
        <v>7.7568226165672896E-2</v>
      </c>
      <c r="X1435" s="6">
        <v>7.4938833068985911E-2</v>
      </c>
      <c r="Y1435" s="6">
        <v>8.9997090062695489E-2</v>
      </c>
      <c r="Z1435" s="6">
        <v>5.0054770375851196E-2</v>
      </c>
      <c r="AA1435" s="6">
        <v>6.0592620700218404E-2</v>
      </c>
      <c r="AB1435" s="6">
        <v>6.5286282108014793E-2</v>
      </c>
      <c r="AC1435" s="6">
        <v>8.6157693972360005E-2</v>
      </c>
      <c r="AD1435" s="6">
        <v>7.2286921019599507E-2</v>
      </c>
      <c r="AE1435" s="6">
        <v>8.1464154870113298E-2</v>
      </c>
      <c r="AF1435" s="6">
        <v>4.5035026400654606E-2</v>
      </c>
      <c r="AG1435" s="6">
        <v>9.5052313933605609E-2</v>
      </c>
      <c r="AH1435" s="6">
        <v>6.8279220559438303E-2</v>
      </c>
      <c r="AI1435" s="6">
        <v>6.9776885942331196E-2</v>
      </c>
      <c r="AJ1435" s="6">
        <v>4.5088402185050898E-2</v>
      </c>
      <c r="AK1435" s="6">
        <v>8.91786965172532E-2</v>
      </c>
      <c r="AL1435" s="6">
        <v>8.3201822483186388E-2</v>
      </c>
      <c r="AM1435" s="6">
        <v>7.9942583178674503E-2</v>
      </c>
      <c r="AN1435" s="6">
        <v>4.5557420503983398E-2</v>
      </c>
      <c r="AO1435" s="6">
        <v>4.4267708451128394E-2</v>
      </c>
      <c r="AP1435" s="6">
        <v>0.10520459461696</v>
      </c>
      <c r="AQ1435" s="6">
        <v>0.103880982161745</v>
      </c>
      <c r="AR1435" s="6">
        <v>0.118540939908376</v>
      </c>
      <c r="AS1435" s="6">
        <v>0.107278108931147</v>
      </c>
      <c r="AT1435" s="6">
        <v>5.1107877540458195E-2</v>
      </c>
      <c r="AU1435" s="6">
        <v>6.7698695441923695E-2</v>
      </c>
      <c r="AV1435" s="6">
        <v>6.2418346352517098E-2</v>
      </c>
      <c r="AW1435" s="6">
        <v>0.121829077041281</v>
      </c>
      <c r="AX1435" s="6">
        <v>6.0633210387070806E-2</v>
      </c>
      <c r="AY1435" s="6">
        <v>4.1736604579404098E-2</v>
      </c>
      <c r="AZ1435" s="6">
        <v>3.1954781730256697E-2</v>
      </c>
      <c r="BA1435" s="6">
        <v>0.10240662556297501</v>
      </c>
      <c r="BB1435" s="6">
        <v>6.9776885942331196E-2</v>
      </c>
      <c r="BC1435" s="6">
        <v>0.13394461032343299</v>
      </c>
      <c r="BD1435" s="6">
        <v>0.10311359630773101</v>
      </c>
      <c r="BE1435" s="6">
        <v>9.9055181822514993E-2</v>
      </c>
      <c r="BF1435" s="6">
        <v>7.1744394655382099E-2</v>
      </c>
      <c r="BG1435" s="6">
        <v>6.7561485365712409E-2</v>
      </c>
      <c r="BH1435" s="6">
        <v>5.6667493848451198E-2</v>
      </c>
      <c r="BI1435" s="6">
        <v>2.3648358440511E-2</v>
      </c>
      <c r="BJ1435" s="6">
        <v>7.37613655980906E-2</v>
      </c>
      <c r="BK1435" s="6">
        <v>8.0575862545954793E-2</v>
      </c>
      <c r="BL1435" s="6">
        <v>5.8068600826696903E-2</v>
      </c>
      <c r="BM1435" s="6">
        <v>7.3829904934108403E-2</v>
      </c>
      <c r="BN1435" s="6">
        <v>9.3001212715215401E-2</v>
      </c>
      <c r="BO1435" s="6">
        <v>7.0520506915706396E-2</v>
      </c>
      <c r="BP1435" s="6">
        <v>9.4092153212140289E-2</v>
      </c>
      <c r="BQ1435" s="6">
        <v>7.4032481872777389E-2</v>
      </c>
      <c r="BR1435" s="6">
        <v>7.3463441353201195E-2</v>
      </c>
      <c r="BS1435" s="6">
        <v>9.3282075866020109E-2</v>
      </c>
      <c r="BT1435" s="6">
        <v>5.9525607609242102E-2</v>
      </c>
      <c r="BU1435" s="6">
        <v>0.11342382468883599</v>
      </c>
      <c r="BV1435" s="6">
        <v>4.5098337133005303E-2</v>
      </c>
      <c r="BW1435" s="6">
        <v>6.1238201498323604E-2</v>
      </c>
      <c r="BX1435" s="6">
        <v>2.98275406016257E-2</v>
      </c>
      <c r="BY1435" s="6">
        <v>7.7444120261499799E-2</v>
      </c>
      <c r="BZ1435" s="6">
        <v>7.5073664551677299E-2</v>
      </c>
      <c r="CA1435" s="6">
        <v>7.8438418874185206E-2</v>
      </c>
      <c r="CB1435" s="6">
        <v>6.0338935836427694E-2</v>
      </c>
      <c r="CC1435" s="6">
        <v>6.9913223463129101E-2</v>
      </c>
      <c r="CD1435" s="6">
        <v>0.10258690666101901</v>
      </c>
      <c r="CE1435" s="6">
        <v>6.2101946540611498E-2</v>
      </c>
    </row>
    <row r="1436" spans="1:83">
      <c r="A1436" s="4">
        <v>-1</v>
      </c>
      <c r="B1436" s="6">
        <v>0.12859910297802998</v>
      </c>
      <c r="C1436" s="6">
        <v>0.11401165650317299</v>
      </c>
      <c r="D1436" s="6">
        <v>0.12679083528491999</v>
      </c>
      <c r="E1436" s="6">
        <v>0.111446444732369</v>
      </c>
      <c r="F1436" s="5"/>
      <c r="G1436" s="6">
        <v>0.130256431978752</v>
      </c>
      <c r="H1436" s="6">
        <v>0.126944130377562</v>
      </c>
      <c r="I1436" s="6">
        <v>0.135947463121699</v>
      </c>
      <c r="J1436" s="6">
        <v>0.14110087956027001</v>
      </c>
      <c r="K1436" s="6">
        <v>0.164358004191099</v>
      </c>
      <c r="L1436" s="6">
        <v>0.11353594274159899</v>
      </c>
      <c r="M1436" s="6">
        <v>8.1450374925685201E-2</v>
      </c>
      <c r="N1436" s="6">
        <v>7.6924113803079799E-2</v>
      </c>
      <c r="O1436" s="6">
        <v>0.115284558742744</v>
      </c>
      <c r="P1436" s="6">
        <v>0.10945828909078101</v>
      </c>
      <c r="Q1436" s="6">
        <v>0.15214149580348502</v>
      </c>
      <c r="R1436" s="6">
        <v>0.118545630191302</v>
      </c>
      <c r="S1436" s="6">
        <v>8.9171623427814095E-2</v>
      </c>
      <c r="T1436" s="6">
        <v>8.2549848217298702E-2</v>
      </c>
      <c r="U1436" s="6">
        <v>9.2165261989216998E-2</v>
      </c>
      <c r="V1436" s="6">
        <v>0.10748555916223801</v>
      </c>
      <c r="W1436" s="6">
        <v>0.143614588654909</v>
      </c>
      <c r="X1436" s="6">
        <v>0.13919518279319498</v>
      </c>
      <c r="Y1436" s="6">
        <v>0.155315443537307</v>
      </c>
      <c r="Z1436" s="6">
        <v>0.102636425844796</v>
      </c>
      <c r="AA1436" s="6">
        <v>9.2447893260030292E-2</v>
      </c>
      <c r="AB1436" s="6">
        <v>0.124776869841851</v>
      </c>
      <c r="AC1436" s="6">
        <v>0.13865352931859098</v>
      </c>
      <c r="AD1436" s="6">
        <v>0.12941666450032302</v>
      </c>
      <c r="AE1436" s="6">
        <v>0.127176226159257</v>
      </c>
      <c r="AF1436" s="6">
        <v>0.155123312094576</v>
      </c>
      <c r="AG1436" s="6">
        <v>0.129935090087475</v>
      </c>
      <c r="AH1436" s="6">
        <v>0.11466641395308899</v>
      </c>
      <c r="AI1436" s="6">
        <v>0.118041896261149</v>
      </c>
      <c r="AJ1436" s="6">
        <v>0.15647306938587399</v>
      </c>
      <c r="AK1436" s="6">
        <v>0.12019837271013201</v>
      </c>
      <c r="AL1436" s="6">
        <v>0.13741797518507701</v>
      </c>
      <c r="AM1436" s="6">
        <v>0.11820813855074899</v>
      </c>
      <c r="AN1436" s="6">
        <v>0.13376754498909199</v>
      </c>
      <c r="AO1436" s="6">
        <v>0.186491704887531</v>
      </c>
      <c r="AP1436" s="6">
        <v>9.1951182382744107E-2</v>
      </c>
      <c r="AQ1436" s="6">
        <v>0.164902358245686</v>
      </c>
      <c r="AR1436" s="6">
        <v>0.12051788490073501</v>
      </c>
      <c r="AS1436" s="6">
        <v>0.18627126923546</v>
      </c>
      <c r="AT1436" s="6">
        <v>0.125276164622007</v>
      </c>
      <c r="AU1436" s="6">
        <v>0.10813230133000101</v>
      </c>
      <c r="AV1436" s="6">
        <v>0.11167508930199301</v>
      </c>
      <c r="AW1436" s="6">
        <v>0.15320436167809701</v>
      </c>
      <c r="AX1436" s="6">
        <v>0.11805723832447799</v>
      </c>
      <c r="AY1436" s="6">
        <v>9.9211418854262601E-2</v>
      </c>
      <c r="AZ1436" s="6">
        <v>0.23266690637158199</v>
      </c>
      <c r="BA1436" s="6">
        <v>0.156617482712159</v>
      </c>
      <c r="BB1436" s="6">
        <v>0.118041896261149</v>
      </c>
      <c r="BC1436" s="6">
        <v>0.17642519980555998</v>
      </c>
      <c r="BD1436" s="6">
        <v>0.18539945678151198</v>
      </c>
      <c r="BE1436" s="6">
        <v>0.11888389386418399</v>
      </c>
      <c r="BF1436" s="6">
        <v>0.160110637520643</v>
      </c>
      <c r="BG1436" s="6">
        <v>0.116267077935871</v>
      </c>
      <c r="BH1436" s="6">
        <v>0.120279433213309</v>
      </c>
      <c r="BI1436" s="6">
        <v>9.5451107614862002E-2</v>
      </c>
      <c r="BJ1436" s="6">
        <v>0.13278437157376399</v>
      </c>
      <c r="BK1436" s="6">
        <v>0.13086443834374198</v>
      </c>
      <c r="BL1436" s="6">
        <v>0.10261897627749</v>
      </c>
      <c r="BM1436" s="6">
        <v>0.1183041241037</v>
      </c>
      <c r="BN1436" s="6">
        <v>0.13341802821151499</v>
      </c>
      <c r="BO1436" s="6">
        <v>0.160961697733807</v>
      </c>
      <c r="BP1436" s="6">
        <v>0.162618295178273</v>
      </c>
      <c r="BQ1436" s="6">
        <v>0.144197722259926</v>
      </c>
      <c r="BR1436" s="6">
        <v>0.17760521962985901</v>
      </c>
      <c r="BS1436" s="6">
        <v>0.141314871873118</v>
      </c>
      <c r="BT1436" s="6">
        <v>8.2594082268889202E-2</v>
      </c>
      <c r="BU1436" s="6">
        <v>9.5304734648189199E-2</v>
      </c>
      <c r="BV1436" s="6">
        <v>6.7217230334029793E-2</v>
      </c>
      <c r="BW1436" s="6">
        <v>0.16665054425328499</v>
      </c>
      <c r="BX1436" s="6">
        <v>4.7187713416854002E-2</v>
      </c>
      <c r="BY1436" s="6">
        <v>5.9851860963388598E-2</v>
      </c>
      <c r="BZ1436" s="6">
        <v>0.119719475990297</v>
      </c>
      <c r="CA1436" s="6">
        <v>0.148358457516054</v>
      </c>
      <c r="CB1436" s="6">
        <v>7.6842504340801004E-2</v>
      </c>
      <c r="CC1436" s="6">
        <v>0.13045963513174499</v>
      </c>
      <c r="CD1436" s="6">
        <v>0.120117633228364</v>
      </c>
      <c r="CE1436" s="6">
        <v>0.14082870009089299</v>
      </c>
    </row>
    <row r="1437" spans="1:83">
      <c r="A1437" s="4">
        <v>0</v>
      </c>
      <c r="B1437" s="6">
        <v>0.182666929047622</v>
      </c>
      <c r="C1437" s="6">
        <v>0.149951005026013</v>
      </c>
      <c r="D1437" s="6">
        <v>0.17134086990011699</v>
      </c>
      <c r="E1437" s="6">
        <v>0.160825435804196</v>
      </c>
      <c r="F1437" s="5"/>
      <c r="G1437" s="6">
        <v>0.18877676463646501</v>
      </c>
      <c r="H1437" s="6">
        <v>0.17656578045944302</v>
      </c>
      <c r="I1437" s="6">
        <v>0.14797141624617799</v>
      </c>
      <c r="J1437" s="6">
        <v>0.16195129934312502</v>
      </c>
      <c r="K1437" s="6">
        <v>0.21325287007307503</v>
      </c>
      <c r="L1437" s="6">
        <v>0.18174845754126298</v>
      </c>
      <c r="M1437" s="6">
        <v>0.17998829594625199</v>
      </c>
      <c r="N1437" s="6">
        <v>0.111230176309124</v>
      </c>
      <c r="O1437" s="6">
        <v>0.18115357064674101</v>
      </c>
      <c r="P1437" s="6">
        <v>0.19932392151648698</v>
      </c>
      <c r="Q1437" s="6">
        <v>0.19618789886719501</v>
      </c>
      <c r="R1437" s="6">
        <v>0.11572533438693799</v>
      </c>
      <c r="S1437" s="6">
        <v>0.15234717654570501</v>
      </c>
      <c r="T1437" s="6">
        <v>0.110101578284534</v>
      </c>
      <c r="U1437" s="6">
        <v>0.159732800424469</v>
      </c>
      <c r="V1437" s="6">
        <v>0.16837905533490802</v>
      </c>
      <c r="W1437" s="6">
        <v>0.16990641858156302</v>
      </c>
      <c r="X1437" s="6">
        <v>0.19377303032790302</v>
      </c>
      <c r="Y1437" s="6">
        <v>0.196726068924055</v>
      </c>
      <c r="Z1437" s="6">
        <v>0.16435549076365499</v>
      </c>
      <c r="AA1437" s="6">
        <v>0.23362953956340701</v>
      </c>
      <c r="AB1437" s="6">
        <v>0.17637918974116298</v>
      </c>
      <c r="AC1437" s="6">
        <v>0.176261061121466</v>
      </c>
      <c r="AD1437" s="6">
        <v>0.18100816969313102</v>
      </c>
      <c r="AE1437" s="6">
        <v>0.17673443998528002</v>
      </c>
      <c r="AF1437" s="6">
        <v>0.16698212682156602</v>
      </c>
      <c r="AG1437" s="6">
        <v>0.17095542829344598</v>
      </c>
      <c r="AH1437" s="6">
        <v>0.19173102209677001</v>
      </c>
      <c r="AI1437" s="6">
        <v>0.210737924601025</v>
      </c>
      <c r="AJ1437" s="6">
        <v>0.19477968038830501</v>
      </c>
      <c r="AK1437" s="6">
        <v>0.15818490682744898</v>
      </c>
      <c r="AL1437" s="6">
        <v>0.17420623137970701</v>
      </c>
      <c r="AM1437" s="6">
        <v>0.178948241183708</v>
      </c>
      <c r="AN1437" s="6">
        <v>0.21723223321542801</v>
      </c>
      <c r="AO1437" s="6">
        <v>9.3172318563937803E-2</v>
      </c>
      <c r="AP1437" s="6">
        <v>0.15351228252323801</v>
      </c>
      <c r="AQ1437" s="6">
        <v>0.145352164592887</v>
      </c>
      <c r="AR1437" s="6">
        <v>0.23950992264704399</v>
      </c>
      <c r="AS1437" s="6">
        <v>0.164083115660171</v>
      </c>
      <c r="AT1437" s="6">
        <v>0.206751459062989</v>
      </c>
      <c r="AU1437" s="6">
        <v>0.20880864834680898</v>
      </c>
      <c r="AV1437" s="6">
        <v>0.19699143030066002</v>
      </c>
      <c r="AW1437" s="6">
        <v>0.13562987667884799</v>
      </c>
      <c r="AX1437" s="6">
        <v>0.16995541577518</v>
      </c>
      <c r="AY1437" s="6">
        <v>0.19660606647177201</v>
      </c>
      <c r="AZ1437" s="6">
        <v>0.19616221391233299</v>
      </c>
      <c r="BA1437" s="6">
        <v>0.18235528131559101</v>
      </c>
      <c r="BB1437" s="6">
        <v>0.210737924601025</v>
      </c>
      <c r="BC1437" s="6">
        <v>0.134375313296351</v>
      </c>
      <c r="BD1437" s="6">
        <v>0.15467206512406501</v>
      </c>
      <c r="BE1437" s="6">
        <v>0.222580405515791</v>
      </c>
      <c r="BF1437" s="6">
        <v>0.17105328504403</v>
      </c>
      <c r="BG1437" s="6">
        <v>0.18614323561610402</v>
      </c>
      <c r="BH1437" s="6">
        <v>0.22333463785222399</v>
      </c>
      <c r="BI1437" s="6">
        <v>0.20066657412361599</v>
      </c>
      <c r="BJ1437" s="6">
        <v>0.18201342870813397</v>
      </c>
      <c r="BK1437" s="6">
        <v>0.17614950149900099</v>
      </c>
      <c r="BL1437" s="6">
        <v>0.159577627198038</v>
      </c>
      <c r="BM1437" s="6">
        <v>0.17913095470329701</v>
      </c>
      <c r="BN1437" s="6">
        <v>0.19230568294675099</v>
      </c>
      <c r="BO1437" s="6">
        <v>0.197947910938505</v>
      </c>
      <c r="BP1437" s="6">
        <v>0.192274484714861</v>
      </c>
      <c r="BQ1437" s="6">
        <v>0.19350603303855698</v>
      </c>
      <c r="BR1437" s="6">
        <v>0.18161724578324001</v>
      </c>
      <c r="BS1437" s="6">
        <v>0.13803333711146501</v>
      </c>
      <c r="BT1437" s="6">
        <v>0.17090189662306698</v>
      </c>
      <c r="BU1437" s="6">
        <v>0.169332761552585</v>
      </c>
      <c r="BV1437" s="6">
        <v>0.17647383974129599</v>
      </c>
      <c r="BW1437" s="6">
        <v>0.14580899277662701</v>
      </c>
      <c r="BX1437" s="6">
        <v>0.138383500972032</v>
      </c>
      <c r="BY1437" s="6">
        <v>0.194480005344911</v>
      </c>
      <c r="BZ1437" s="6">
        <v>0.19049743711541001</v>
      </c>
      <c r="CA1437" s="6">
        <v>0.17945145445777</v>
      </c>
      <c r="CB1437" s="6">
        <v>0.116013286313149</v>
      </c>
      <c r="CC1437" s="6">
        <v>0.18936481965900601</v>
      </c>
      <c r="CD1437" s="6">
        <v>0.14879506121707101</v>
      </c>
      <c r="CE1437" s="6">
        <v>0.20617244125560399</v>
      </c>
    </row>
    <row r="1438" spans="1:83">
      <c r="A1438" s="4">
        <v>1</v>
      </c>
      <c r="B1438" s="6">
        <v>0.25816042991920901</v>
      </c>
      <c r="C1438" s="6">
        <v>0.232516438807016</v>
      </c>
      <c r="D1438" s="6">
        <v>0.20605158259407599</v>
      </c>
      <c r="E1438" s="6">
        <v>0.216968698614492</v>
      </c>
      <c r="F1438" s="5"/>
      <c r="G1438" s="6">
        <v>0.226623412383857</v>
      </c>
      <c r="H1438" s="6">
        <v>0.28965260793502601</v>
      </c>
      <c r="I1438" s="6">
        <v>0.225573764453253</v>
      </c>
      <c r="J1438" s="6">
        <v>0.22181013561537502</v>
      </c>
      <c r="K1438" s="6">
        <v>0.24670633590878299</v>
      </c>
      <c r="L1438" s="6">
        <v>0.30047452570347599</v>
      </c>
      <c r="M1438" s="6">
        <v>0.26920396055479401</v>
      </c>
      <c r="N1438" s="6">
        <v>0.25996008224515499</v>
      </c>
      <c r="O1438" s="6">
        <v>0.23472713704478501</v>
      </c>
      <c r="P1438" s="6">
        <v>0.199907296036201</v>
      </c>
      <c r="Q1438" s="6">
        <v>0.28652439318640699</v>
      </c>
      <c r="R1438" s="6">
        <v>0.19447688675202499</v>
      </c>
      <c r="S1438" s="6">
        <v>0.19222642372245399</v>
      </c>
      <c r="T1438" s="6">
        <v>0.23859498448022698</v>
      </c>
      <c r="U1438" s="6">
        <v>0.24438543248164901</v>
      </c>
      <c r="V1438" s="6">
        <v>0.26112102137021398</v>
      </c>
      <c r="W1438" s="6">
        <v>0.24914922830848402</v>
      </c>
      <c r="X1438" s="6">
        <v>0.249354101273356</v>
      </c>
      <c r="Y1438" s="6">
        <v>0.29388197960427598</v>
      </c>
      <c r="Z1438" s="6">
        <v>0.20982368780570698</v>
      </c>
      <c r="AA1438" s="6">
        <v>0.26127064817214402</v>
      </c>
      <c r="AB1438" s="6">
        <v>0.23072341784503</v>
      </c>
      <c r="AC1438" s="6">
        <v>0.26376313239369398</v>
      </c>
      <c r="AD1438" s="6">
        <v>0.27258610825546797</v>
      </c>
      <c r="AE1438" s="6">
        <v>0.27242346114869603</v>
      </c>
      <c r="AF1438" s="6">
        <v>0.29914831414326803</v>
      </c>
      <c r="AG1438" s="6">
        <v>0.235706778169092</v>
      </c>
      <c r="AH1438" s="6">
        <v>0.250632757586773</v>
      </c>
      <c r="AI1438" s="6">
        <v>0.29976796231038499</v>
      </c>
      <c r="AJ1438" s="6">
        <v>0.22772399455975401</v>
      </c>
      <c r="AK1438" s="6">
        <v>0.26535854543924303</v>
      </c>
      <c r="AL1438" s="6">
        <v>0.27913174875555297</v>
      </c>
      <c r="AM1438" s="6">
        <v>0.26654941455668302</v>
      </c>
      <c r="AN1438" s="6">
        <v>0.26504242474065903</v>
      </c>
      <c r="AO1438" s="6">
        <v>0.34924470871667301</v>
      </c>
      <c r="AP1438" s="6">
        <v>0.26069140054916701</v>
      </c>
      <c r="AQ1438" s="6">
        <v>0.196385194158995</v>
      </c>
      <c r="AR1438" s="6">
        <v>0.162420018432922</v>
      </c>
      <c r="AS1438" s="6">
        <v>0.19673535563568501</v>
      </c>
      <c r="AT1438" s="6">
        <v>0.28561305054499497</v>
      </c>
      <c r="AU1438" s="6">
        <v>0.26733096305460402</v>
      </c>
      <c r="AV1438" s="6">
        <v>0.24012318237064201</v>
      </c>
      <c r="AW1438" s="6">
        <v>0.26583565371789603</v>
      </c>
      <c r="AX1438" s="6">
        <v>0.23710907573972498</v>
      </c>
      <c r="AY1438" s="6">
        <v>0.24854422476500002</v>
      </c>
      <c r="AZ1438" s="6">
        <v>0.17006837099389402</v>
      </c>
      <c r="BA1438" s="6">
        <v>0.32523669749733797</v>
      </c>
      <c r="BB1438" s="6">
        <v>0.29976796231038499</v>
      </c>
      <c r="BC1438" s="6">
        <v>0.21671960440159499</v>
      </c>
      <c r="BD1438" s="6">
        <v>0.18577739565500098</v>
      </c>
      <c r="BE1438" s="6">
        <v>0.211538800548216</v>
      </c>
      <c r="BF1438" s="6">
        <v>0.26670375661801798</v>
      </c>
      <c r="BG1438" s="6">
        <v>0.26873529257802498</v>
      </c>
      <c r="BH1438" s="6">
        <v>0.228867457750043</v>
      </c>
      <c r="BI1438" s="6">
        <v>0.260349131048416</v>
      </c>
      <c r="BJ1438" s="6">
        <v>0.26862908743703801</v>
      </c>
      <c r="BK1438" s="6">
        <v>0.26002359931990499</v>
      </c>
      <c r="BL1438" s="6">
        <v>0.25202163568909502</v>
      </c>
      <c r="BM1438" s="6">
        <v>0.27440972570984101</v>
      </c>
      <c r="BN1438" s="6">
        <v>0.257610060727131</v>
      </c>
      <c r="BO1438" s="6">
        <v>0.24868781073924398</v>
      </c>
      <c r="BP1438" s="6">
        <v>0.246154032016035</v>
      </c>
      <c r="BQ1438" s="6">
        <v>0.27508240174187198</v>
      </c>
      <c r="BR1438" s="6">
        <v>0.16283471283874801</v>
      </c>
      <c r="BS1438" s="6">
        <v>0.239519496444107</v>
      </c>
      <c r="BT1438" s="6">
        <v>0.27328906601891401</v>
      </c>
      <c r="BU1438" s="6">
        <v>0.19420542130940199</v>
      </c>
      <c r="BV1438" s="6">
        <v>0.22824393577291299</v>
      </c>
      <c r="BW1438" s="6">
        <v>0.18097462964970698</v>
      </c>
      <c r="BX1438" s="6">
        <v>0.211576135651975</v>
      </c>
      <c r="BY1438" s="6">
        <v>0.23907809254412901</v>
      </c>
      <c r="BZ1438" s="6">
        <v>0.254756657427125</v>
      </c>
      <c r="CA1438" s="6">
        <v>0.26858892904000897</v>
      </c>
      <c r="CB1438" s="6">
        <v>9.6051442054028796E-2</v>
      </c>
      <c r="CC1438" s="6">
        <v>0.28189194113379101</v>
      </c>
      <c r="CD1438" s="6">
        <v>0.19228947039213198</v>
      </c>
      <c r="CE1438" s="6">
        <v>0.15591752958323102</v>
      </c>
    </row>
    <row r="1439" spans="1:83">
      <c r="A1439" s="4">
        <v>2</v>
      </c>
      <c r="B1439" s="6">
        <v>0.148759030234832</v>
      </c>
      <c r="C1439" s="6">
        <v>0.157909184159193</v>
      </c>
      <c r="D1439" s="6">
        <v>0.142309622947912</v>
      </c>
      <c r="E1439" s="6">
        <v>0.15501783864932001</v>
      </c>
      <c r="F1439" s="5"/>
      <c r="G1439" s="6">
        <v>0.146106655347925</v>
      </c>
      <c r="H1439" s="6">
        <v>0.151407633959313</v>
      </c>
      <c r="I1439" s="6">
        <v>0.14892693071607702</v>
      </c>
      <c r="J1439" s="6">
        <v>0.14689299240617001</v>
      </c>
      <c r="K1439" s="6">
        <v>0.11886833752813701</v>
      </c>
      <c r="L1439" s="6">
        <v>0.15294676731641499</v>
      </c>
      <c r="M1439" s="6">
        <v>0.188144772273763</v>
      </c>
      <c r="N1439" s="6">
        <v>0.18867980899192699</v>
      </c>
      <c r="O1439" s="6">
        <v>0.14124179483972799</v>
      </c>
      <c r="P1439" s="6">
        <v>0.143893004567443</v>
      </c>
      <c r="Q1439" s="6">
        <v>0.14737319378709202</v>
      </c>
      <c r="R1439" s="6">
        <v>0.13362534156339401</v>
      </c>
      <c r="S1439" s="6">
        <v>0.16992723556785103</v>
      </c>
      <c r="T1439" s="6">
        <v>0.171875301988449</v>
      </c>
      <c r="U1439" s="6">
        <v>0.18196536211889</v>
      </c>
      <c r="V1439" s="6">
        <v>0.16410146209013601</v>
      </c>
      <c r="W1439" s="6">
        <v>0.149500312279465</v>
      </c>
      <c r="X1439" s="6">
        <v>0.14770806149874902</v>
      </c>
      <c r="Y1439" s="6">
        <v>0.137142376431718</v>
      </c>
      <c r="Z1439" s="6">
        <v>0.137460352705295</v>
      </c>
      <c r="AA1439" s="6">
        <v>0.15043527595171699</v>
      </c>
      <c r="AB1439" s="6">
        <v>0.14271873532986201</v>
      </c>
      <c r="AC1439" s="6">
        <v>0.14722727255585699</v>
      </c>
      <c r="AD1439" s="6">
        <v>0.155254821656302</v>
      </c>
      <c r="AE1439" s="6">
        <v>0.14808861778350502</v>
      </c>
      <c r="AF1439" s="6">
        <v>0.121636492319254</v>
      </c>
      <c r="AG1439" s="6">
        <v>0.158029059182555</v>
      </c>
      <c r="AH1439" s="6">
        <v>0.15784248097351999</v>
      </c>
      <c r="AI1439" s="6">
        <v>0.12930348483269199</v>
      </c>
      <c r="AJ1439" s="6">
        <v>0.13995925272493101</v>
      </c>
      <c r="AK1439" s="6">
        <v>0.16503347170105201</v>
      </c>
      <c r="AL1439" s="6">
        <v>0.121862387704779</v>
      </c>
      <c r="AM1439" s="6">
        <v>0.171053360269769</v>
      </c>
      <c r="AN1439" s="6">
        <v>0.157949487492201</v>
      </c>
      <c r="AO1439" s="6">
        <v>6.8298193093229195E-2</v>
      </c>
      <c r="AP1439" s="6">
        <v>0.14922708151080499</v>
      </c>
      <c r="AQ1439" s="6">
        <v>0.15952920109705501</v>
      </c>
      <c r="AR1439" s="6">
        <v>0.19751216004100003</v>
      </c>
      <c r="AS1439" s="6">
        <v>0.12292314154708001</v>
      </c>
      <c r="AT1439" s="6">
        <v>0.146197859306608</v>
      </c>
      <c r="AU1439" s="6">
        <v>0.16315745597928899</v>
      </c>
      <c r="AV1439" s="6">
        <v>0.16453791202259599</v>
      </c>
      <c r="AW1439" s="6">
        <v>0.114821796777776</v>
      </c>
      <c r="AX1439" s="6">
        <v>0.14980420049972701</v>
      </c>
      <c r="AY1439" s="6">
        <v>0.15702931265822401</v>
      </c>
      <c r="AZ1439" s="6">
        <v>0.10951830150967601</v>
      </c>
      <c r="BA1439" s="6">
        <v>0.16508656744774497</v>
      </c>
      <c r="BB1439" s="6">
        <v>0.12930348483269199</v>
      </c>
      <c r="BC1439" s="6">
        <v>0.121803056917845</v>
      </c>
      <c r="BD1439" s="6">
        <v>0.14556076088045899</v>
      </c>
      <c r="BE1439" s="6">
        <v>0.116470968146887</v>
      </c>
      <c r="BF1439" s="6">
        <v>0.135195658085528</v>
      </c>
      <c r="BG1439" s="6">
        <v>0.15782129584008001</v>
      </c>
      <c r="BH1439" s="6">
        <v>0.127124942821776</v>
      </c>
      <c r="BI1439" s="6">
        <v>0.19634691070609001</v>
      </c>
      <c r="BJ1439" s="6">
        <v>0.12655900930827499</v>
      </c>
      <c r="BK1439" s="6">
        <v>0.153277347771795</v>
      </c>
      <c r="BL1439" s="6">
        <v>0.170591800124403</v>
      </c>
      <c r="BM1439" s="6">
        <v>0.16152325050642499</v>
      </c>
      <c r="BN1439" s="6">
        <v>0.14378813260130602</v>
      </c>
      <c r="BO1439" s="6">
        <v>0.12781738127911399</v>
      </c>
      <c r="BP1439" s="6">
        <v>0.11601224317183499</v>
      </c>
      <c r="BQ1439" s="6">
        <v>0.13138892809049602</v>
      </c>
      <c r="BR1439" s="6">
        <v>0.101430518644366</v>
      </c>
      <c r="BS1439" s="6">
        <v>0.17195987557168502</v>
      </c>
      <c r="BT1439" s="6">
        <v>0.195181689465633</v>
      </c>
      <c r="BU1439" s="6">
        <v>0.17283384367142499</v>
      </c>
      <c r="BV1439" s="6">
        <v>0.249424949409524</v>
      </c>
      <c r="BW1439" s="6">
        <v>0.120693123232089</v>
      </c>
      <c r="BX1439" s="6">
        <v>0.21043269947593099</v>
      </c>
      <c r="BY1439" s="6">
        <v>0.18311801772868802</v>
      </c>
      <c r="BZ1439" s="6">
        <v>0.149047988616341</v>
      </c>
      <c r="CA1439" s="6">
        <v>0.14219053879312399</v>
      </c>
      <c r="CB1439" s="6">
        <v>0.17590658998887498</v>
      </c>
      <c r="CC1439" s="6">
        <v>0.15726923791000399</v>
      </c>
      <c r="CD1439" s="6">
        <v>0.13218419445752</v>
      </c>
      <c r="CE1439" s="6">
        <v>0.107627615182196</v>
      </c>
    </row>
    <row r="1440" spans="1:83">
      <c r="A1440" s="4" t="s">
        <v>209</v>
      </c>
      <c r="B1440" s="6">
        <v>7.277758519694881E-2</v>
      </c>
      <c r="C1440" s="6">
        <v>9.3945036355967099E-2</v>
      </c>
      <c r="D1440" s="6">
        <v>7.3959344386585593E-2</v>
      </c>
      <c r="E1440" s="6">
        <v>7.38986155524749E-2</v>
      </c>
      <c r="F1440" s="5"/>
      <c r="G1440" s="6">
        <v>7.5674847453352401E-2</v>
      </c>
      <c r="H1440" s="6">
        <v>6.9884442285293294E-2</v>
      </c>
      <c r="I1440" s="6">
        <v>7.5369049463503202E-2</v>
      </c>
      <c r="J1440" s="6">
        <v>9.0329303449743395E-2</v>
      </c>
      <c r="K1440" s="6">
        <v>6.43031916233609E-2</v>
      </c>
      <c r="L1440" s="6">
        <v>6.1772124017939502E-2</v>
      </c>
      <c r="M1440" s="6">
        <v>8.2857857724565595E-2</v>
      </c>
      <c r="N1440" s="6">
        <v>0.119026883106481</v>
      </c>
      <c r="O1440" s="6">
        <v>7.04677703397565E-2</v>
      </c>
      <c r="P1440" s="6">
        <v>7.7608597979896207E-2</v>
      </c>
      <c r="Q1440" s="6">
        <v>5.60058841951592E-2</v>
      </c>
      <c r="R1440" s="6">
        <v>0.15338177755368998</v>
      </c>
      <c r="S1440" s="6">
        <v>0.110625806788471</v>
      </c>
      <c r="T1440" s="6">
        <v>0.13080301342314202</v>
      </c>
      <c r="U1440" s="6">
        <v>0.10426522051180401</v>
      </c>
      <c r="V1440" s="6">
        <v>6.69300972280331E-2</v>
      </c>
      <c r="W1440" s="6">
        <v>8.8943271533721002E-2</v>
      </c>
      <c r="X1440" s="6">
        <v>6.07236462464237E-2</v>
      </c>
      <c r="Y1440" s="6">
        <v>4.9159737546639999E-2</v>
      </c>
      <c r="Z1440" s="6">
        <v>8.3303502018578807E-2</v>
      </c>
      <c r="AA1440" s="6">
        <v>6.6056914265881297E-2</v>
      </c>
      <c r="AB1440" s="6">
        <v>0.107545156975293</v>
      </c>
      <c r="AC1440" s="6">
        <v>5.9067270151100006E-2</v>
      </c>
      <c r="AD1440" s="6">
        <v>6.3974124805995E-2</v>
      </c>
      <c r="AE1440" s="6">
        <v>5.8952996575273905E-2</v>
      </c>
      <c r="AF1440" s="6">
        <v>6.8804883793334798E-2</v>
      </c>
      <c r="AG1440" s="6">
        <v>7.0111366557741292E-2</v>
      </c>
      <c r="AH1440" s="6">
        <v>8.7887863863135698E-2</v>
      </c>
      <c r="AI1440" s="6">
        <v>6.9900597064328607E-2</v>
      </c>
      <c r="AJ1440" s="6">
        <v>8.3770542078580992E-2</v>
      </c>
      <c r="AK1440" s="6">
        <v>7.9222562231627103E-2</v>
      </c>
      <c r="AL1440" s="6">
        <v>6.97818020132564E-2</v>
      </c>
      <c r="AM1440" s="6">
        <v>4.94708587472047E-2</v>
      </c>
      <c r="AN1440" s="6">
        <v>7.6509408847285507E-2</v>
      </c>
      <c r="AO1440" s="6">
        <v>5.7488101446826895E-2</v>
      </c>
      <c r="AP1440" s="6">
        <v>8.7080324398173398E-2</v>
      </c>
      <c r="AQ1440" s="6">
        <v>8.8075470769935299E-2</v>
      </c>
      <c r="AR1440" s="6">
        <v>5.0258675681321405E-2</v>
      </c>
      <c r="AS1440" s="6">
        <v>3.2485752793615298E-2</v>
      </c>
      <c r="AT1440" s="6">
        <v>4.1437726427629606E-2</v>
      </c>
      <c r="AU1440" s="6">
        <v>8.2562204566872507E-2</v>
      </c>
      <c r="AV1440" s="6">
        <v>8.0474983227466601E-2</v>
      </c>
      <c r="AW1440" s="6">
        <v>9.2476427284741702E-2</v>
      </c>
      <c r="AX1440" s="6">
        <v>0.11410602611239</v>
      </c>
      <c r="AY1440" s="6">
        <v>0.102329942419357</v>
      </c>
      <c r="AZ1440" s="6">
        <v>6.3810692522467502E-2</v>
      </c>
      <c r="BA1440" s="6">
        <v>6.8297345464192402E-2</v>
      </c>
      <c r="BB1440" s="6">
        <v>6.9900597064328607E-2</v>
      </c>
      <c r="BC1440" s="6">
        <v>5.2303242362282197E-2</v>
      </c>
      <c r="BD1440" s="6">
        <v>8.9362089458373012E-2</v>
      </c>
      <c r="BE1440" s="6">
        <v>0.102134370706158</v>
      </c>
      <c r="BF1440" s="6">
        <v>7.5777093866335604E-2</v>
      </c>
      <c r="BG1440" s="6">
        <v>6.7006462431146593E-2</v>
      </c>
      <c r="BH1440" s="6">
        <v>0.10216988306571601</v>
      </c>
      <c r="BI1440" s="6">
        <v>8.9945953852290289E-2</v>
      </c>
      <c r="BJ1440" s="6">
        <v>7.3424267998907194E-2</v>
      </c>
      <c r="BK1440" s="6">
        <v>6.7606421845447309E-2</v>
      </c>
      <c r="BL1440" s="6">
        <v>7.80242863680356E-2</v>
      </c>
      <c r="BM1440" s="6">
        <v>6.3536754005878895E-2</v>
      </c>
      <c r="BN1440" s="6">
        <v>6.4083653133620799E-2</v>
      </c>
      <c r="BO1440" s="6">
        <v>8.229789250283201E-2</v>
      </c>
      <c r="BP1440" s="6">
        <v>8.9700290409205199E-2</v>
      </c>
      <c r="BQ1440" s="6">
        <v>6.5837085057950204E-2</v>
      </c>
      <c r="BR1440" s="6">
        <v>0.100880672016464</v>
      </c>
      <c r="BS1440" s="6">
        <v>8.8574242632105088E-2</v>
      </c>
      <c r="BT1440" s="6">
        <v>7.8896110126184194E-2</v>
      </c>
      <c r="BU1440" s="6">
        <v>8.3572979519254187E-2</v>
      </c>
      <c r="BV1440" s="6">
        <v>6.2982651283109495E-2</v>
      </c>
      <c r="BW1440" s="6">
        <v>7.4249930868650504E-2</v>
      </c>
      <c r="BX1440" s="6">
        <v>0.12583130314945801</v>
      </c>
      <c r="BY1440" s="6">
        <v>5.8276139542025394E-2</v>
      </c>
      <c r="BZ1440" s="6">
        <v>8.5624998997615193E-2</v>
      </c>
      <c r="CA1440" s="6">
        <v>6.1459865966372505E-2</v>
      </c>
      <c r="CB1440" s="6">
        <v>7.5657944917860598E-2</v>
      </c>
      <c r="CC1440" s="6">
        <v>6.2901301641607801E-2</v>
      </c>
      <c r="CD1440" s="6">
        <v>9.4024945452103201E-2</v>
      </c>
      <c r="CE1440" s="6">
        <v>0.120452552715482</v>
      </c>
    </row>
    <row r="1441" spans="1:83">
      <c r="A1441" s="4" t="s">
        <v>136</v>
      </c>
      <c r="B1441" s="6">
        <v>7.5172936261765008E-2</v>
      </c>
      <c r="C1441" s="6">
        <v>0.13220211649208199</v>
      </c>
      <c r="D1441" s="6">
        <v>0.13356543369294901</v>
      </c>
      <c r="E1441" s="6">
        <v>0.152529797780108</v>
      </c>
      <c r="F1441" s="5"/>
      <c r="G1441" s="6">
        <v>7.3247568829095402E-2</v>
      </c>
      <c r="H1441" s="6">
        <v>7.7095566195541101E-2</v>
      </c>
      <c r="I1441" s="6">
        <v>0.10778246109025601</v>
      </c>
      <c r="J1441" s="6">
        <v>7.8844600314832397E-2</v>
      </c>
      <c r="K1441" s="6">
        <v>5.0048804612947306E-2</v>
      </c>
      <c r="L1441" s="6">
        <v>6.1781643088941698E-2</v>
      </c>
      <c r="M1441" s="6">
        <v>0.10695966443529301</v>
      </c>
      <c r="N1441" s="6">
        <v>0.140448460278533</v>
      </c>
      <c r="O1441" s="6">
        <v>9.9769755733097987E-2</v>
      </c>
      <c r="P1441" s="6">
        <v>0.104961189003863</v>
      </c>
      <c r="Q1441" s="6">
        <v>3.9372644913914796E-2</v>
      </c>
      <c r="R1441" s="6">
        <v>0.13729139493595599</v>
      </c>
      <c r="S1441" s="6">
        <v>0.16248163935964099</v>
      </c>
      <c r="T1441" s="6">
        <v>0.148244552775077</v>
      </c>
      <c r="U1441" s="6">
        <v>9.9364372333676898E-2</v>
      </c>
      <c r="V1441" s="6">
        <v>9.323294295304009E-2</v>
      </c>
      <c r="W1441" s="6">
        <v>6.4780173764206209E-2</v>
      </c>
      <c r="X1441" s="6">
        <v>7.9237706522745407E-2</v>
      </c>
      <c r="Y1441" s="6">
        <v>3.8803622854636205E-2</v>
      </c>
      <c r="Z1441" s="6">
        <v>0.176001849764437</v>
      </c>
      <c r="AA1441" s="6">
        <v>7.5216926719302704E-2</v>
      </c>
      <c r="AB1441" s="6">
        <v>8.1266461886229491E-2</v>
      </c>
      <c r="AC1441" s="6">
        <v>7.9558291285330499E-2</v>
      </c>
      <c r="AD1441" s="6">
        <v>6.4386924293578507E-2</v>
      </c>
      <c r="AE1441" s="6">
        <v>7.2553411553148706E-2</v>
      </c>
      <c r="AF1441" s="6">
        <v>8.4038508499924697E-2</v>
      </c>
      <c r="AG1441" s="6">
        <v>7.4573285764976807E-2</v>
      </c>
      <c r="AH1441" s="6">
        <v>7.2130556776717397E-2</v>
      </c>
      <c r="AI1441" s="6">
        <v>6.9923437333748201E-2</v>
      </c>
      <c r="AJ1441" s="6">
        <v>9.1005671098802005E-2</v>
      </c>
      <c r="AK1441" s="6">
        <v>8.3620864581060508E-2</v>
      </c>
      <c r="AL1441" s="6">
        <v>8.1246041258926288E-2</v>
      </c>
      <c r="AM1441" s="6">
        <v>6.4941795162900898E-2</v>
      </c>
      <c r="AN1441" s="6">
        <v>7.0822748087335199E-2</v>
      </c>
      <c r="AO1441" s="6">
        <v>0.103450462265483</v>
      </c>
      <c r="AP1441" s="6">
        <v>5.9211047277121898E-2</v>
      </c>
      <c r="AQ1441" s="6">
        <v>7.5871473650080401E-2</v>
      </c>
      <c r="AR1441" s="6">
        <v>5.5288416681681697E-2</v>
      </c>
      <c r="AS1441" s="6">
        <v>0.10922091279570101</v>
      </c>
      <c r="AT1441" s="6">
        <v>7.2866352175796303E-2</v>
      </c>
      <c r="AU1441" s="6">
        <v>7.2267965511406101E-2</v>
      </c>
      <c r="AV1441" s="6">
        <v>6.8420476126205498E-2</v>
      </c>
      <c r="AW1441" s="6">
        <v>8.1496054033752208E-2</v>
      </c>
      <c r="AX1441" s="6">
        <v>7.6800544299810106E-2</v>
      </c>
      <c r="AY1441" s="6">
        <v>9.8188022059897406E-2</v>
      </c>
      <c r="AZ1441" s="6">
        <v>0.10938105051959</v>
      </c>
      <c r="BA1441" s="5"/>
      <c r="BB1441" s="6">
        <v>6.9923437333748201E-2</v>
      </c>
      <c r="BC1441" s="6">
        <v>4.3545241510108496E-2</v>
      </c>
      <c r="BD1441" s="6">
        <v>0.101983405335185</v>
      </c>
      <c r="BE1441" s="6">
        <v>5.9470723310253E-2</v>
      </c>
      <c r="BF1441" s="6">
        <v>5.0246527148853699E-2</v>
      </c>
      <c r="BG1441" s="6">
        <v>8.1649620229907502E-2</v>
      </c>
      <c r="BH1441" s="6">
        <v>7.5183380302171296E-2</v>
      </c>
      <c r="BI1441" s="6">
        <v>6.7045859863486199E-2</v>
      </c>
      <c r="BJ1441" s="6">
        <v>8.5524290350097801E-2</v>
      </c>
      <c r="BK1441" s="6">
        <v>7.3630946080377804E-2</v>
      </c>
      <c r="BL1441" s="6">
        <v>0.100920674847503</v>
      </c>
      <c r="BM1441" s="6">
        <v>7.0971508163142599E-2</v>
      </c>
      <c r="BN1441" s="6">
        <v>6.57172912086747E-2</v>
      </c>
      <c r="BO1441" s="6">
        <v>6.2989837080133601E-2</v>
      </c>
      <c r="BP1441" s="6">
        <v>5.0289669182175097E-2</v>
      </c>
      <c r="BQ1441" s="6">
        <v>5.93404811563049E-2</v>
      </c>
      <c r="BR1441" s="6">
        <v>5.9073840122254605E-2</v>
      </c>
      <c r="BS1441" s="6">
        <v>7.3524492175055606E-2</v>
      </c>
      <c r="BT1441" s="6">
        <v>0.10595514409726199</v>
      </c>
      <c r="BU1441" s="6">
        <v>9.0979462917067905E-2</v>
      </c>
      <c r="BV1441" s="6">
        <v>0.131392217434294</v>
      </c>
      <c r="BW1441" s="6">
        <v>8.3450473575119699E-2</v>
      </c>
      <c r="BX1441" s="6">
        <v>0.20846195134124401</v>
      </c>
      <c r="BY1441" s="6">
        <v>0.10197056068835501</v>
      </c>
      <c r="BZ1441" s="6">
        <v>8.0678981621941495E-2</v>
      </c>
      <c r="CA1441" s="6">
        <v>5.3296293202491601E-2</v>
      </c>
      <c r="CB1441" s="6">
        <v>0.35530851339555902</v>
      </c>
      <c r="CC1441" s="6">
        <v>6.507718354991239E-2</v>
      </c>
      <c r="CD1441" s="6">
        <v>9.8525232596172199E-2</v>
      </c>
      <c r="CE1441" s="6">
        <v>0.10121973390828601</v>
      </c>
    </row>
    <row r="1442" spans="1:83">
      <c r="A1442" s="4" t="s">
        <v>195</v>
      </c>
      <c r="B1442" s="7">
        <v>55.7</v>
      </c>
      <c r="C1442" s="7">
        <v>58.1</v>
      </c>
      <c r="D1442" s="7">
        <v>54.5</v>
      </c>
      <c r="E1442" s="7">
        <v>56.4</v>
      </c>
      <c r="F1442" s="5"/>
      <c r="G1442" s="7">
        <v>54</v>
      </c>
      <c r="H1442" s="7">
        <v>57.5</v>
      </c>
      <c r="I1442" s="7">
        <v>54.4</v>
      </c>
      <c r="J1442" s="7">
        <v>54.5</v>
      </c>
      <c r="K1442" s="7">
        <v>52.9</v>
      </c>
      <c r="L1442" s="7">
        <v>56.5</v>
      </c>
      <c r="M1442" s="7">
        <v>61.2</v>
      </c>
      <c r="N1442" s="7">
        <v>62.7</v>
      </c>
      <c r="O1442" s="7">
        <v>54.3</v>
      </c>
      <c r="P1442" s="7">
        <v>53.9</v>
      </c>
      <c r="Q1442" s="7">
        <v>55.2</v>
      </c>
      <c r="R1442" s="7">
        <v>58.5</v>
      </c>
      <c r="S1442" s="7">
        <v>59.2</v>
      </c>
      <c r="T1442" s="7">
        <v>61.5</v>
      </c>
      <c r="U1442" s="7">
        <v>59.7</v>
      </c>
      <c r="V1442" s="7">
        <v>56.4</v>
      </c>
      <c r="W1442" s="7">
        <v>56.2</v>
      </c>
      <c r="X1442" s="7">
        <v>54.9</v>
      </c>
      <c r="Y1442" s="7">
        <v>54.6</v>
      </c>
      <c r="Z1442" s="7">
        <v>56.1</v>
      </c>
      <c r="AA1442" s="7">
        <v>56.6</v>
      </c>
      <c r="AB1442" s="7">
        <v>56.7</v>
      </c>
      <c r="AC1442" s="7">
        <v>55</v>
      </c>
      <c r="AD1442" s="7">
        <v>55.7</v>
      </c>
      <c r="AE1442" s="7">
        <v>54.8</v>
      </c>
      <c r="AF1442" s="7">
        <v>55.9</v>
      </c>
      <c r="AG1442" s="7">
        <v>54.4</v>
      </c>
      <c r="AH1442" s="7">
        <v>57.3</v>
      </c>
      <c r="AI1442" s="7">
        <v>57.4</v>
      </c>
      <c r="AJ1442" s="7">
        <v>56</v>
      </c>
      <c r="AK1442" s="7">
        <v>57.6</v>
      </c>
      <c r="AL1442" s="7">
        <v>54.9</v>
      </c>
      <c r="AM1442" s="7">
        <v>54.7</v>
      </c>
      <c r="AN1442" s="7">
        <v>58.7</v>
      </c>
      <c r="AO1442" s="7">
        <v>51.7</v>
      </c>
      <c r="AP1442" s="7">
        <v>54.2</v>
      </c>
      <c r="AQ1442" s="7">
        <v>53.8</v>
      </c>
      <c r="AR1442" s="7">
        <v>53.2</v>
      </c>
      <c r="AS1442" s="7">
        <v>48.1</v>
      </c>
      <c r="AT1442" s="7">
        <v>54.7</v>
      </c>
      <c r="AU1442" s="7">
        <v>59.1</v>
      </c>
      <c r="AV1442" s="7">
        <v>56.2</v>
      </c>
      <c r="AW1442" s="7">
        <v>54.9</v>
      </c>
      <c r="AX1442" s="7">
        <v>57.6</v>
      </c>
      <c r="AY1442" s="7">
        <v>59.6</v>
      </c>
      <c r="AZ1442" s="7">
        <v>50.5</v>
      </c>
      <c r="BA1442" s="7">
        <v>58.3</v>
      </c>
      <c r="BB1442" s="7">
        <v>57.4</v>
      </c>
      <c r="BC1442" s="7">
        <v>46.7</v>
      </c>
      <c r="BD1442" s="7">
        <v>54.7</v>
      </c>
      <c r="BE1442" s="7">
        <v>54</v>
      </c>
      <c r="BF1442" s="7">
        <v>54.4</v>
      </c>
      <c r="BG1442" s="7">
        <v>56.7</v>
      </c>
      <c r="BH1442" s="7">
        <v>56.4</v>
      </c>
      <c r="BI1442" s="7">
        <v>60.4</v>
      </c>
      <c r="BJ1442" s="7">
        <v>55.3</v>
      </c>
      <c r="BK1442" s="7">
        <v>55.5</v>
      </c>
      <c r="BL1442" s="7">
        <v>56.9</v>
      </c>
      <c r="BM1442" s="7">
        <v>56.2</v>
      </c>
      <c r="BN1442" s="7">
        <v>54.8</v>
      </c>
      <c r="BO1442" s="7">
        <v>55.4</v>
      </c>
      <c r="BP1442" s="7">
        <v>54.4</v>
      </c>
      <c r="BQ1442" s="7">
        <v>54.8</v>
      </c>
      <c r="BR1442" s="7">
        <v>48.5</v>
      </c>
      <c r="BS1442" s="7">
        <v>56.5</v>
      </c>
      <c r="BT1442" s="7">
        <v>61.1</v>
      </c>
      <c r="BU1442" s="7">
        <v>54.2</v>
      </c>
      <c r="BV1442" s="7">
        <v>62.3</v>
      </c>
      <c r="BW1442" s="7">
        <v>47.4</v>
      </c>
      <c r="BX1442" s="7">
        <v>67.2</v>
      </c>
      <c r="BY1442" s="7">
        <v>55.7</v>
      </c>
      <c r="BZ1442" s="7">
        <v>57.4</v>
      </c>
      <c r="CA1442" s="7">
        <v>54</v>
      </c>
      <c r="CB1442" s="7">
        <v>58.9</v>
      </c>
      <c r="CC1442" s="7">
        <v>56.9</v>
      </c>
      <c r="CD1442" s="7">
        <v>51.5</v>
      </c>
      <c r="CE1442" s="7">
        <v>52.8</v>
      </c>
    </row>
    <row r="1443" spans="1:83" ht="15.75" thickBot="1">
      <c r="A1443" s="4" t="s">
        <v>152</v>
      </c>
      <c r="B1443" s="7">
        <v>26.6</v>
      </c>
      <c r="C1443" s="7">
        <v>27.5</v>
      </c>
      <c r="D1443" s="7">
        <v>27.7</v>
      </c>
      <c r="E1443" s="7">
        <v>27.3</v>
      </c>
      <c r="F1443" s="5"/>
      <c r="G1443" s="7">
        <v>27.8</v>
      </c>
      <c r="H1443" s="7">
        <v>25.2</v>
      </c>
      <c r="I1443" s="7">
        <v>28</v>
      </c>
      <c r="J1443" s="7">
        <v>28.7</v>
      </c>
      <c r="K1443" s="7">
        <v>26.1</v>
      </c>
      <c r="L1443" s="7">
        <v>25.7</v>
      </c>
      <c r="M1443" s="7">
        <v>24.8</v>
      </c>
      <c r="N1443" s="7">
        <v>27.6</v>
      </c>
      <c r="O1443" s="7">
        <v>27.6</v>
      </c>
      <c r="P1443" s="7">
        <v>28.2</v>
      </c>
      <c r="Q1443" s="7">
        <v>25.1</v>
      </c>
      <c r="R1443" s="7">
        <v>30.7</v>
      </c>
      <c r="S1443" s="7">
        <v>28.9</v>
      </c>
      <c r="T1443" s="7">
        <v>29</v>
      </c>
      <c r="U1443" s="7">
        <v>27.8</v>
      </c>
      <c r="V1443" s="7">
        <v>26.8</v>
      </c>
      <c r="W1443" s="7">
        <v>27.1</v>
      </c>
      <c r="X1443" s="7">
        <v>26</v>
      </c>
      <c r="Y1443" s="7">
        <v>24.5</v>
      </c>
      <c r="Z1443" s="7">
        <v>28.4</v>
      </c>
      <c r="AA1443" s="7">
        <v>25.7</v>
      </c>
      <c r="AB1443" s="7">
        <v>28.3</v>
      </c>
      <c r="AC1443" s="7">
        <v>25.9</v>
      </c>
      <c r="AD1443" s="7">
        <v>26.3</v>
      </c>
      <c r="AE1443" s="7">
        <v>26.4</v>
      </c>
      <c r="AF1443" s="7">
        <v>25.6</v>
      </c>
      <c r="AG1443" s="7">
        <v>27.6</v>
      </c>
      <c r="AH1443" s="7">
        <v>26.8</v>
      </c>
      <c r="AI1443" s="7">
        <v>24.1</v>
      </c>
      <c r="AJ1443" s="7">
        <v>26.6</v>
      </c>
      <c r="AK1443" s="7">
        <v>26.3</v>
      </c>
      <c r="AL1443" s="7">
        <v>26.2</v>
      </c>
      <c r="AM1443" s="7">
        <v>26.7</v>
      </c>
      <c r="AN1443" s="7">
        <v>24.1</v>
      </c>
      <c r="AO1443" s="7">
        <v>27.1</v>
      </c>
      <c r="AP1443" s="7">
        <v>29.4</v>
      </c>
      <c r="AQ1443" s="7">
        <v>28.8</v>
      </c>
      <c r="AR1443" s="7">
        <v>26.9</v>
      </c>
      <c r="AS1443" s="7">
        <v>26.9</v>
      </c>
      <c r="AT1443" s="7">
        <v>25.3</v>
      </c>
      <c r="AU1443" s="7">
        <v>24.7</v>
      </c>
      <c r="AV1443" s="7">
        <v>27.5</v>
      </c>
      <c r="AW1443" s="7">
        <v>27.1</v>
      </c>
      <c r="AX1443" s="7">
        <v>28.5</v>
      </c>
      <c r="AY1443" s="7">
        <v>26.5</v>
      </c>
      <c r="AZ1443" s="7">
        <v>26.9</v>
      </c>
      <c r="BA1443" s="7">
        <v>23.1</v>
      </c>
      <c r="BB1443" s="7">
        <v>24.1</v>
      </c>
      <c r="BC1443" s="7">
        <v>29.2</v>
      </c>
      <c r="BD1443" s="7">
        <v>27.3</v>
      </c>
      <c r="BE1443" s="7">
        <v>28.2</v>
      </c>
      <c r="BF1443" s="7">
        <v>27</v>
      </c>
      <c r="BG1443" s="7">
        <v>26</v>
      </c>
      <c r="BH1443" s="7">
        <v>27.2</v>
      </c>
      <c r="BI1443" s="7">
        <v>26.1</v>
      </c>
      <c r="BJ1443" s="7">
        <v>26.4</v>
      </c>
      <c r="BK1443" s="7">
        <v>26.6</v>
      </c>
      <c r="BL1443" s="7">
        <v>27.9</v>
      </c>
      <c r="BM1443" s="7">
        <v>26.2</v>
      </c>
      <c r="BN1443" s="7">
        <v>26.1</v>
      </c>
      <c r="BO1443" s="7">
        <v>26</v>
      </c>
      <c r="BP1443" s="7">
        <v>26.7</v>
      </c>
      <c r="BQ1443" s="7">
        <v>25.9</v>
      </c>
      <c r="BR1443" s="7">
        <v>30.9</v>
      </c>
      <c r="BS1443" s="7">
        <v>27.8</v>
      </c>
      <c r="BT1443" s="7">
        <v>24.8</v>
      </c>
      <c r="BU1443" s="7">
        <v>29.5</v>
      </c>
      <c r="BV1443" s="7">
        <v>24.8</v>
      </c>
      <c r="BW1443" s="7">
        <v>31.3</v>
      </c>
      <c r="BX1443" s="7">
        <v>24.9</v>
      </c>
      <c r="BY1443" s="7">
        <v>28</v>
      </c>
      <c r="BZ1443" s="7">
        <v>26.2</v>
      </c>
      <c r="CA1443" s="7">
        <v>26.6</v>
      </c>
      <c r="CB1443" s="7">
        <v>29.4</v>
      </c>
      <c r="CC1443" s="7">
        <v>25.1</v>
      </c>
      <c r="CD1443" s="7">
        <v>30.9</v>
      </c>
      <c r="CE1443" s="7">
        <v>30.4</v>
      </c>
    </row>
    <row r="1444" spans="1:83" ht="15.75" thickBot="1">
      <c r="A1444" s="12" t="s">
        <v>192</v>
      </c>
      <c r="C1444" s="10">
        <f>2*(1-_xlfn.NORM.S.DIST(ABS((C1442-$B1442) /SQRT(C1443*C1443/C1432+$B1443*$B1443/$B1432)),TRUE))</f>
        <v>1.5426561428943941E-4</v>
      </c>
      <c r="D1444" s="10">
        <f t="shared" ref="D1444:E1444" si="434">2*(1-_xlfn.NORM.S.DIST(ABS((D1442-$B1442) /SQRT(D1443*D1443/D1432+$B1443*$B1443/$B1432)),TRUE))</f>
        <v>2.4990272535901026E-2</v>
      </c>
      <c r="E1444" s="10">
        <f t="shared" si="434"/>
        <v>0.19082741564658456</v>
      </c>
      <c r="F1444" s="10" t="e">
        <f>2*(1-_xlfn.NORM.S.DIST(ABS((F1442-$B1442) /SQRT(F1443*F1443/F1432+$B1443*$B1443/$B1432)),TRUE))</f>
        <v>#DIV/0!</v>
      </c>
      <c r="G1444" s="10">
        <f>2*(1-_xlfn.NORM.S.DIST(ABS(G1442-($B1432*(1-$B1441)*$B1442 - G1432*(1-G1441)*G1442)/($B1432*(1-$B1441)-G1432*(1-G1441)))/SQRT(G1443*G1443/(G1432*(1-G1441))+$B1443*$B1443/($B1432*(1-$B1441)-G1432*(1-G1441))),TRUE))</f>
        <v>6.0896278134037196E-4</v>
      </c>
      <c r="H1444" s="10">
        <f t="shared" ref="H1444:BS1444" si="435">2*(1-_xlfn.NORM.S.DIST(ABS(H1442-($B1432*(1-$B1441)*$B1442 - H1432*(1-H1441)*H1442)/($B1432*(1-$B1441)-H1432*(1-H1441)))/SQRT(H1443*H1443/(H1432*(1-H1441))+$B1443*$B1443/($B1432*(1-$B1441)-H1432*(1-H1441))),TRUE))</f>
        <v>1.4211246882434025E-4</v>
      </c>
      <c r="I1444" s="10">
        <f t="shared" si="435"/>
        <v>0.41230716957116109</v>
      </c>
      <c r="J1444" s="10">
        <f t="shared" si="435"/>
        <v>0.32534114379904544</v>
      </c>
      <c r="K1444" s="10">
        <f t="shared" si="435"/>
        <v>2.3727727162299317E-3</v>
      </c>
      <c r="L1444" s="10">
        <f t="shared" si="435"/>
        <v>0.29230014196204634</v>
      </c>
      <c r="M1444" s="10">
        <f t="shared" si="435"/>
        <v>1.943556426908799E-12</v>
      </c>
      <c r="N1444" s="10">
        <f t="shared" si="435"/>
        <v>2.527487663828154E-6</v>
      </c>
      <c r="O1444" s="10">
        <f t="shared" si="435"/>
        <v>0.12697114348416094</v>
      </c>
      <c r="P1444" s="10">
        <f t="shared" si="435"/>
        <v>0.23065090194312554</v>
      </c>
      <c r="Q1444" s="10">
        <f t="shared" si="435"/>
        <v>0.25782438092218585</v>
      </c>
      <c r="R1444" s="10">
        <f t="shared" si="435"/>
        <v>0.22659753111310388</v>
      </c>
      <c r="S1444" s="10">
        <f t="shared" si="435"/>
        <v>1.7693749888430643E-2</v>
      </c>
      <c r="T1444" s="10">
        <f t="shared" si="435"/>
        <v>3.3199650584236906E-6</v>
      </c>
      <c r="U1444" s="10">
        <f t="shared" si="435"/>
        <v>2.164310302354977E-5</v>
      </c>
      <c r="V1444" s="10">
        <f t="shared" si="435"/>
        <v>0.42807927338895602</v>
      </c>
      <c r="W1444" s="10">
        <f t="shared" si="435"/>
        <v>0.45429420348082594</v>
      </c>
      <c r="X1444" s="10">
        <f t="shared" si="435"/>
        <v>0.2068810617669854</v>
      </c>
      <c r="Y1444" s="10">
        <f t="shared" si="435"/>
        <v>2.9578392818465638E-2</v>
      </c>
      <c r="Z1444" s="10">
        <f t="shared" si="435"/>
        <v>0.66878184583020839</v>
      </c>
      <c r="AA1444" s="10">
        <f t="shared" si="435"/>
        <v>0.55827210235839853</v>
      </c>
      <c r="AB1444" s="10">
        <f t="shared" si="435"/>
        <v>0.28330193430116202</v>
      </c>
      <c r="AC1444" s="10">
        <f t="shared" si="435"/>
        <v>0.25967982304637216</v>
      </c>
      <c r="AD1444" s="10">
        <f t="shared" si="435"/>
        <v>0.99999999999999467</v>
      </c>
      <c r="AE1444" s="10">
        <f t="shared" si="435"/>
        <v>0.22938113975409924</v>
      </c>
      <c r="AF1444" s="10">
        <f t="shared" si="435"/>
        <v>0.90729921719836359</v>
      </c>
      <c r="AG1444" s="10">
        <f t="shared" si="435"/>
        <v>0.14513098362422072</v>
      </c>
      <c r="AH1444" s="10">
        <f t="shared" si="435"/>
        <v>6.4778142470217182E-2</v>
      </c>
      <c r="AI1444" s="10">
        <f t="shared" si="435"/>
        <v>0.2577668105113462</v>
      </c>
      <c r="AJ1444" s="10">
        <f t="shared" si="435"/>
        <v>0.85754416684882795</v>
      </c>
      <c r="AK1444" s="10">
        <f t="shared" si="435"/>
        <v>0.33179863684131727</v>
      </c>
      <c r="AL1444" s="10">
        <f t="shared" si="435"/>
        <v>0.50085440579298246</v>
      </c>
      <c r="AM1444" s="10">
        <f t="shared" si="435"/>
        <v>0.38127717176847331</v>
      </c>
      <c r="AN1444" s="10">
        <f t="shared" si="435"/>
        <v>0.16109010131843426</v>
      </c>
      <c r="AO1444" s="10">
        <f t="shared" si="435"/>
        <v>0.16677350001774682</v>
      </c>
      <c r="AP1444" s="10">
        <f t="shared" si="435"/>
        <v>0.51741073539274041</v>
      </c>
      <c r="AQ1444" s="10">
        <f t="shared" si="435"/>
        <v>0.41841242628519248</v>
      </c>
      <c r="AR1444" s="10">
        <f t="shared" si="435"/>
        <v>0.38724006117280196</v>
      </c>
      <c r="AS1444" s="10">
        <f t="shared" si="435"/>
        <v>2.0341409746392314E-2</v>
      </c>
      <c r="AT1444" s="10">
        <f t="shared" si="435"/>
        <v>0.68519170776642824</v>
      </c>
      <c r="AU1444" s="10">
        <f t="shared" si="435"/>
        <v>2.6754754372102507E-2</v>
      </c>
      <c r="AV1444" s="10">
        <f t="shared" si="435"/>
        <v>0.7356751233703247</v>
      </c>
      <c r="AW1444" s="10">
        <f t="shared" si="435"/>
        <v>0.82933578154731658</v>
      </c>
      <c r="AX1444" s="10">
        <f t="shared" si="435"/>
        <v>0.44947147586640779</v>
      </c>
      <c r="AY1444" s="10">
        <f t="shared" si="435"/>
        <v>0.10272677099725502</v>
      </c>
      <c r="AZ1444" s="10">
        <f t="shared" si="435"/>
        <v>6.9675852749849554E-2</v>
      </c>
      <c r="BA1444" s="10">
        <f t="shared" si="435"/>
        <v>0.5361931727390048</v>
      </c>
      <c r="BB1444" s="10">
        <f t="shared" si="435"/>
        <v>0.2577668105113462</v>
      </c>
      <c r="BC1444" s="10">
        <f t="shared" si="435"/>
        <v>3.8295452386969409E-3</v>
      </c>
      <c r="BD1444" s="10">
        <f t="shared" si="435"/>
        <v>0.6588137985095357</v>
      </c>
      <c r="BE1444" s="10">
        <f t="shared" si="435"/>
        <v>0.38394094036456372</v>
      </c>
      <c r="BF1444" s="10">
        <f t="shared" si="435"/>
        <v>0.23260604917280348</v>
      </c>
      <c r="BG1444" s="10">
        <f t="shared" si="435"/>
        <v>3.3615646216467177E-3</v>
      </c>
      <c r="BH1444" s="10">
        <f t="shared" si="435"/>
        <v>0.6473301867572776</v>
      </c>
      <c r="BI1444" s="10">
        <f t="shared" si="435"/>
        <v>4.2258997087972761E-2</v>
      </c>
      <c r="BJ1444" s="10">
        <f t="shared" si="435"/>
        <v>0.7471519941683149</v>
      </c>
      <c r="BK1444" s="10">
        <f t="shared" si="435"/>
        <v>0.49434259489542987</v>
      </c>
      <c r="BL1444" s="10">
        <f t="shared" si="435"/>
        <v>0.2730941292697624</v>
      </c>
      <c r="BM1444" s="10">
        <f t="shared" si="435"/>
        <v>0.40728819043063114</v>
      </c>
      <c r="BN1444" s="10">
        <f t="shared" si="435"/>
        <v>0.46129436556500059</v>
      </c>
      <c r="BO1444" s="10">
        <f t="shared" si="435"/>
        <v>0.79068658371317091</v>
      </c>
      <c r="BP1444" s="10">
        <f t="shared" si="435"/>
        <v>0.41858743485410921</v>
      </c>
      <c r="BQ1444" s="10">
        <f t="shared" si="435"/>
        <v>4.1153349423169061E-2</v>
      </c>
      <c r="BR1444" s="10">
        <f t="shared" si="435"/>
        <v>3.9966108324944738E-2</v>
      </c>
      <c r="BS1444" s="10">
        <f t="shared" si="435"/>
        <v>0.64312390334237968</v>
      </c>
      <c r="BT1444" s="10">
        <f t="shared" ref="BT1444:CE1444" si="436">2*(1-_xlfn.NORM.S.DIST(ABS(BT1442-($B1432*(1-$B1441)*$B1442 - BT1432*(1-BT1441)*BT1442)/($B1432*(1-$B1441)-BT1432*(1-BT1441)))/SQRT(BT1443*BT1443/(BT1432*(1-BT1441))+$B1443*$B1443/($B1432*(1-$B1441)-BT1432*(1-BT1441))),TRUE))</f>
        <v>7.1051609040750918E-11</v>
      </c>
      <c r="BU1444" s="10">
        <f t="shared" si="436"/>
        <v>0.43652554032727608</v>
      </c>
      <c r="BV1444" s="10">
        <f t="shared" si="436"/>
        <v>0.18009169404293224</v>
      </c>
      <c r="BW1444" s="10">
        <f t="shared" si="436"/>
        <v>3.9717705128638814E-2</v>
      </c>
      <c r="BX1444" s="10">
        <f t="shared" si="436"/>
        <v>8.5253773285387524E-7</v>
      </c>
      <c r="BY1444" s="10">
        <f t="shared" si="436"/>
        <v>1</v>
      </c>
      <c r="BZ1444" s="10">
        <f t="shared" si="436"/>
        <v>1.1217297281452376E-2</v>
      </c>
      <c r="CA1444" s="10">
        <f t="shared" si="436"/>
        <v>1.3174431365792216E-4</v>
      </c>
      <c r="CB1444" s="10">
        <f t="shared" si="436"/>
        <v>0.56446499617863144</v>
      </c>
      <c r="CC1444" s="10">
        <f t="shared" si="436"/>
        <v>8.8016556842873683E-6</v>
      </c>
      <c r="CD1444" s="10">
        <f t="shared" si="436"/>
        <v>8.750306192391033E-4</v>
      </c>
      <c r="CE1444" s="10">
        <f t="shared" si="436"/>
        <v>0.17483390733600701</v>
      </c>
    </row>
    <row r="1445" spans="1:83">
      <c r="A1445" s="14" t="s">
        <v>220</v>
      </c>
      <c r="B1445">
        <f>B1442+(1.96*(B1443/SQRT(B1432*(1-B1441))))</f>
        <v>56.65126043215934</v>
      </c>
      <c r="C1445">
        <f t="shared" ref="C1445:BN1445" si="437">C1442+(1.96*(C1443/SQRT(C1432*(1-C1441))))</f>
        <v>59.003513377715457</v>
      </c>
      <c r="D1445">
        <f t="shared" si="437"/>
        <v>55.05209828910408</v>
      </c>
      <c r="E1445">
        <f t="shared" si="437"/>
        <v>56.957239703189856</v>
      </c>
      <c r="F1445" t="e">
        <f t="shared" si="437"/>
        <v>#DIV/0!</v>
      </c>
      <c r="G1445">
        <f t="shared" si="437"/>
        <v>55.405379373991977</v>
      </c>
      <c r="H1445">
        <f t="shared" si="437"/>
        <v>58.775022871604094</v>
      </c>
      <c r="I1445">
        <f t="shared" si="437"/>
        <v>57.678792255102358</v>
      </c>
      <c r="J1445">
        <f t="shared" si="437"/>
        <v>57.126375664206854</v>
      </c>
      <c r="K1445">
        <f t="shared" si="437"/>
        <v>54.92621101433113</v>
      </c>
      <c r="L1445">
        <f t="shared" si="437"/>
        <v>58.237333631552453</v>
      </c>
      <c r="M1445">
        <f t="shared" si="437"/>
        <v>62.944866989628771</v>
      </c>
      <c r="N1445">
        <f t="shared" si="437"/>
        <v>65.788126513337261</v>
      </c>
      <c r="O1445">
        <f t="shared" si="437"/>
        <v>56.364077903869138</v>
      </c>
      <c r="P1445">
        <f t="shared" si="437"/>
        <v>57.027314311542916</v>
      </c>
      <c r="Q1445">
        <f t="shared" si="437"/>
        <v>56.428638583976024</v>
      </c>
      <c r="R1445">
        <f t="shared" si="437"/>
        <v>63.199867143347248</v>
      </c>
      <c r="S1445">
        <f t="shared" si="437"/>
        <v>62.29475839780838</v>
      </c>
      <c r="T1445">
        <f t="shared" si="437"/>
        <v>64.182818557740305</v>
      </c>
      <c r="U1445">
        <f t="shared" si="437"/>
        <v>61.812049471239817</v>
      </c>
      <c r="V1445">
        <f t="shared" si="437"/>
        <v>58.38149119688282</v>
      </c>
      <c r="W1445">
        <f t="shared" si="437"/>
        <v>57.83608759452828</v>
      </c>
      <c r="X1445">
        <f t="shared" si="437"/>
        <v>56.443404652707002</v>
      </c>
      <c r="Y1445">
        <f t="shared" si="437"/>
        <v>55.894328708769656</v>
      </c>
      <c r="Z1445">
        <f t="shared" si="437"/>
        <v>58.218308864950984</v>
      </c>
      <c r="AA1445">
        <f t="shared" si="437"/>
        <v>59.741570865530768</v>
      </c>
      <c r="AB1445">
        <f t="shared" si="437"/>
        <v>58.810273772506292</v>
      </c>
      <c r="AC1445">
        <f t="shared" si="437"/>
        <v>56.519869782269318</v>
      </c>
      <c r="AD1445">
        <f t="shared" si="437"/>
        <v>57.380214344702203</v>
      </c>
      <c r="AE1445">
        <f t="shared" si="437"/>
        <v>56.542309424204142</v>
      </c>
      <c r="AF1445">
        <f t="shared" si="437"/>
        <v>59.37972161016225</v>
      </c>
      <c r="AG1445">
        <f t="shared" si="437"/>
        <v>56.421266867076362</v>
      </c>
      <c r="AH1445">
        <f t="shared" si="437"/>
        <v>59.252540845405775</v>
      </c>
      <c r="AI1445">
        <f t="shared" si="437"/>
        <v>60.44343395471325</v>
      </c>
      <c r="AJ1445">
        <f t="shared" si="437"/>
        <v>59.411069431523984</v>
      </c>
      <c r="AK1445">
        <f t="shared" si="437"/>
        <v>61.548369164424237</v>
      </c>
      <c r="AL1445">
        <f t="shared" si="437"/>
        <v>57.406107238805319</v>
      </c>
      <c r="AM1445">
        <f t="shared" si="437"/>
        <v>57.134919095435727</v>
      </c>
      <c r="AN1445">
        <f t="shared" si="437"/>
        <v>62.965175087725584</v>
      </c>
      <c r="AO1445">
        <f t="shared" si="437"/>
        <v>57.455411948885853</v>
      </c>
      <c r="AP1445">
        <f t="shared" si="437"/>
        <v>58.88213961086543</v>
      </c>
      <c r="AQ1445">
        <f t="shared" si="437"/>
        <v>58.531752393588505</v>
      </c>
      <c r="AR1445">
        <f t="shared" si="437"/>
        <v>58.949945493880264</v>
      </c>
      <c r="AS1445">
        <f t="shared" si="437"/>
        <v>54.593928239846733</v>
      </c>
      <c r="AT1445">
        <f t="shared" si="437"/>
        <v>59.610311892969378</v>
      </c>
      <c r="AU1445">
        <f t="shared" si="437"/>
        <v>62.217131142740861</v>
      </c>
      <c r="AV1445">
        <f t="shared" si="437"/>
        <v>59.274127161523232</v>
      </c>
      <c r="AW1445">
        <f t="shared" si="437"/>
        <v>62.24086810691432</v>
      </c>
      <c r="AX1445">
        <f t="shared" si="437"/>
        <v>62.641123544878276</v>
      </c>
      <c r="AY1445">
        <f t="shared" si="437"/>
        <v>64.378683833973071</v>
      </c>
      <c r="AZ1445">
        <f t="shared" si="437"/>
        <v>56.201994173601577</v>
      </c>
      <c r="BA1445">
        <f t="shared" si="437"/>
        <v>66.566228837867968</v>
      </c>
      <c r="BB1445">
        <f t="shared" si="437"/>
        <v>60.44343395471325</v>
      </c>
      <c r="BC1445">
        <f t="shared" si="437"/>
        <v>52.903141720186113</v>
      </c>
      <c r="BD1445">
        <f t="shared" si="437"/>
        <v>59.250050081661108</v>
      </c>
      <c r="BE1445">
        <f t="shared" si="437"/>
        <v>57.970867631212499</v>
      </c>
      <c r="BF1445">
        <f t="shared" si="437"/>
        <v>56.747672427534575</v>
      </c>
      <c r="BG1445">
        <f t="shared" si="437"/>
        <v>57.839191141674753</v>
      </c>
      <c r="BH1445">
        <f t="shared" si="437"/>
        <v>59.558797635530993</v>
      </c>
      <c r="BI1445">
        <f t="shared" si="437"/>
        <v>65.02733330535645</v>
      </c>
      <c r="BJ1445">
        <f t="shared" si="437"/>
        <v>57.906365246237939</v>
      </c>
      <c r="BK1445">
        <f t="shared" si="437"/>
        <v>56.610809955752565</v>
      </c>
      <c r="BL1445">
        <f t="shared" si="437"/>
        <v>59.282387825932432</v>
      </c>
      <c r="BM1445">
        <f t="shared" si="437"/>
        <v>57.703308199745585</v>
      </c>
      <c r="BN1445">
        <f t="shared" si="437"/>
        <v>57.364204296424866</v>
      </c>
      <c r="BO1445">
        <f t="shared" ref="BO1445:CE1445" si="438">BO1442+(1.96*(BO1443/SQRT(BO1432*(1-BO1441))))</f>
        <v>57.795431207932879</v>
      </c>
      <c r="BP1445">
        <f t="shared" si="438"/>
        <v>57.692539041144258</v>
      </c>
      <c r="BQ1445">
        <f t="shared" si="438"/>
        <v>56.058030221364518</v>
      </c>
      <c r="BR1445">
        <f t="shared" si="438"/>
        <v>55.480584454243377</v>
      </c>
      <c r="BS1445">
        <f t="shared" si="438"/>
        <v>60.038049568945517</v>
      </c>
      <c r="BT1445">
        <f t="shared" si="438"/>
        <v>62.925540633932002</v>
      </c>
      <c r="BU1445">
        <f t="shared" si="438"/>
        <v>58.147619069971427</v>
      </c>
      <c r="BV1445">
        <f t="shared" si="438"/>
        <v>71.984939120997254</v>
      </c>
      <c r="BW1445">
        <f t="shared" si="438"/>
        <v>55.409998840820599</v>
      </c>
      <c r="BX1445">
        <f t="shared" si="438"/>
        <v>71.852775739651975</v>
      </c>
      <c r="BY1445">
        <f t="shared" si="438"/>
        <v>59.96933176049658</v>
      </c>
      <c r="BZ1445">
        <f t="shared" si="438"/>
        <v>59.008266422700757</v>
      </c>
      <c r="CA1445">
        <f t="shared" si="438"/>
        <v>55.29013785819064</v>
      </c>
      <c r="CB1445">
        <f t="shared" si="438"/>
        <v>69.844431473942052</v>
      </c>
      <c r="CC1445">
        <f t="shared" si="438"/>
        <v>57.930445585046648</v>
      </c>
      <c r="CD1445">
        <f t="shared" si="438"/>
        <v>54.257787966151405</v>
      </c>
      <c r="CE1445">
        <f t="shared" si="438"/>
        <v>57.157839422238176</v>
      </c>
    </row>
    <row r="1446" spans="1:83" ht="14.25" customHeight="1">
      <c r="A1446" s="14" t="s">
        <v>221</v>
      </c>
      <c r="B1446">
        <f>B1442-(1.96*(B1443/SQRT(B1432*(1-B1441))))</f>
        <v>54.748739567840666</v>
      </c>
      <c r="C1446">
        <f t="shared" ref="C1446:BN1446" si="439">C1442-(1.96*(C1443/SQRT(C1432*(1-C1441))))</f>
        <v>57.196486622284546</v>
      </c>
      <c r="D1446">
        <f t="shared" si="439"/>
        <v>53.94790171089592</v>
      </c>
      <c r="E1446">
        <f t="shared" si="439"/>
        <v>55.842760296810141</v>
      </c>
      <c r="F1446" t="e">
        <f t="shared" si="439"/>
        <v>#DIV/0!</v>
      </c>
      <c r="G1446">
        <f t="shared" si="439"/>
        <v>52.594620626008023</v>
      </c>
      <c r="H1446">
        <f t="shared" si="439"/>
        <v>56.224977128395906</v>
      </c>
      <c r="I1446">
        <f t="shared" si="439"/>
        <v>51.121207744897639</v>
      </c>
      <c r="J1446">
        <f t="shared" si="439"/>
        <v>51.873624335793146</v>
      </c>
      <c r="K1446">
        <f t="shared" si="439"/>
        <v>50.873788985668867</v>
      </c>
      <c r="L1446">
        <f t="shared" si="439"/>
        <v>54.762666368447547</v>
      </c>
      <c r="M1446">
        <f t="shared" si="439"/>
        <v>59.455133010371235</v>
      </c>
      <c r="N1446">
        <f t="shared" si="439"/>
        <v>59.611873486662752</v>
      </c>
      <c r="O1446">
        <f t="shared" si="439"/>
        <v>52.235922096130857</v>
      </c>
      <c r="P1446">
        <f t="shared" si="439"/>
        <v>50.772685688457081</v>
      </c>
      <c r="Q1446">
        <f t="shared" si="439"/>
        <v>53.971361416023981</v>
      </c>
      <c r="R1446">
        <f t="shared" si="439"/>
        <v>53.800132856652752</v>
      </c>
      <c r="S1446">
        <f t="shared" si="439"/>
        <v>56.105241602191626</v>
      </c>
      <c r="T1446">
        <f t="shared" si="439"/>
        <v>58.817181442259702</v>
      </c>
      <c r="U1446">
        <f t="shared" si="439"/>
        <v>57.587950528760189</v>
      </c>
      <c r="V1446">
        <f t="shared" si="439"/>
        <v>54.418508803117177</v>
      </c>
      <c r="W1446">
        <f t="shared" si="439"/>
        <v>54.563912405471726</v>
      </c>
      <c r="X1446">
        <f t="shared" si="439"/>
        <v>53.356595347292995</v>
      </c>
      <c r="Y1446">
        <f t="shared" si="439"/>
        <v>53.305671291230347</v>
      </c>
      <c r="Z1446">
        <f t="shared" si="439"/>
        <v>53.981691135049019</v>
      </c>
      <c r="AA1446">
        <f t="shared" si="439"/>
        <v>53.458429134469235</v>
      </c>
      <c r="AB1446">
        <f t="shared" si="439"/>
        <v>54.589726227493713</v>
      </c>
      <c r="AC1446">
        <f t="shared" si="439"/>
        <v>53.480130217730682</v>
      </c>
      <c r="AD1446">
        <f t="shared" si="439"/>
        <v>54.019785655297802</v>
      </c>
      <c r="AE1446">
        <f t="shared" si="439"/>
        <v>53.057690575795853</v>
      </c>
      <c r="AF1446">
        <f t="shared" si="439"/>
        <v>52.420278389837748</v>
      </c>
      <c r="AG1446">
        <f t="shared" si="439"/>
        <v>52.378733132923635</v>
      </c>
      <c r="AH1446">
        <f t="shared" si="439"/>
        <v>55.347459154594219</v>
      </c>
      <c r="AI1446">
        <f t="shared" si="439"/>
        <v>54.356566045286748</v>
      </c>
      <c r="AJ1446">
        <f t="shared" si="439"/>
        <v>52.588930568476016</v>
      </c>
      <c r="AK1446">
        <f t="shared" si="439"/>
        <v>53.651630835575766</v>
      </c>
      <c r="AL1446">
        <f t="shared" si="439"/>
        <v>52.393892761194678</v>
      </c>
      <c r="AM1446">
        <f t="shared" si="439"/>
        <v>52.265080904564279</v>
      </c>
      <c r="AN1446">
        <f t="shared" si="439"/>
        <v>54.434824912274422</v>
      </c>
      <c r="AO1446">
        <f t="shared" si="439"/>
        <v>45.944588051114152</v>
      </c>
      <c r="AP1446">
        <f t="shared" si="439"/>
        <v>49.517860389134576</v>
      </c>
      <c r="AQ1446">
        <f t="shared" si="439"/>
        <v>49.068247606411489</v>
      </c>
      <c r="AR1446">
        <f t="shared" si="439"/>
        <v>47.450054506119741</v>
      </c>
      <c r="AS1446">
        <f t="shared" si="439"/>
        <v>41.60607176015327</v>
      </c>
      <c r="AT1446">
        <f t="shared" si="439"/>
        <v>49.789688107030628</v>
      </c>
      <c r="AU1446">
        <f t="shared" si="439"/>
        <v>55.982868857259142</v>
      </c>
      <c r="AV1446">
        <f t="shared" si="439"/>
        <v>53.125872838476774</v>
      </c>
      <c r="AW1446">
        <f t="shared" si="439"/>
        <v>47.559131893085677</v>
      </c>
      <c r="AX1446">
        <f t="shared" si="439"/>
        <v>52.558876455121727</v>
      </c>
      <c r="AY1446">
        <f t="shared" si="439"/>
        <v>54.821316166026925</v>
      </c>
      <c r="AZ1446">
        <f t="shared" si="439"/>
        <v>44.798005826398423</v>
      </c>
      <c r="BA1446">
        <f t="shared" si="439"/>
        <v>50.033771162132027</v>
      </c>
      <c r="BB1446">
        <f t="shared" si="439"/>
        <v>54.356566045286748</v>
      </c>
      <c r="BC1446">
        <f t="shared" si="439"/>
        <v>40.496858279813893</v>
      </c>
      <c r="BD1446">
        <f t="shared" si="439"/>
        <v>50.149949918338898</v>
      </c>
      <c r="BE1446">
        <f t="shared" si="439"/>
        <v>50.029132368787501</v>
      </c>
      <c r="BF1446">
        <f t="shared" si="439"/>
        <v>52.052327572465423</v>
      </c>
      <c r="BG1446">
        <f t="shared" si="439"/>
        <v>55.560808858325252</v>
      </c>
      <c r="BH1446">
        <f t="shared" si="439"/>
        <v>53.241202364469004</v>
      </c>
      <c r="BI1446">
        <f t="shared" si="439"/>
        <v>55.772666694643554</v>
      </c>
      <c r="BJ1446">
        <f t="shared" si="439"/>
        <v>52.693634753762055</v>
      </c>
      <c r="BK1446">
        <f t="shared" si="439"/>
        <v>54.389190044247435</v>
      </c>
      <c r="BL1446">
        <f t="shared" si="439"/>
        <v>54.517612174067565</v>
      </c>
      <c r="BM1446">
        <f t="shared" si="439"/>
        <v>54.69669180025442</v>
      </c>
      <c r="BN1446">
        <f t="shared" si="439"/>
        <v>52.235795703575128</v>
      </c>
      <c r="BO1446">
        <f t="shared" ref="BO1446:CE1446" si="440">BO1442-(1.96*(BO1443/SQRT(BO1432*(1-BO1441))))</f>
        <v>53.004568792067118</v>
      </c>
      <c r="BP1446">
        <f t="shared" si="440"/>
        <v>51.107460958855739</v>
      </c>
      <c r="BQ1446">
        <f t="shared" si="440"/>
        <v>53.541969778635476</v>
      </c>
      <c r="BR1446">
        <f t="shared" si="440"/>
        <v>41.519415545756623</v>
      </c>
      <c r="BS1446">
        <f t="shared" si="440"/>
        <v>52.961950431054483</v>
      </c>
      <c r="BT1446">
        <f t="shared" si="440"/>
        <v>59.274459366068001</v>
      </c>
      <c r="BU1446">
        <f t="shared" si="440"/>
        <v>50.252380930028579</v>
      </c>
      <c r="BV1446">
        <f t="shared" si="440"/>
        <v>52.615060879002741</v>
      </c>
      <c r="BW1446">
        <f t="shared" si="440"/>
        <v>39.390001159179398</v>
      </c>
      <c r="BX1446">
        <f t="shared" si="440"/>
        <v>62.547224260348031</v>
      </c>
      <c r="BY1446">
        <f t="shared" si="440"/>
        <v>51.430668239503426</v>
      </c>
      <c r="BZ1446">
        <f t="shared" si="440"/>
        <v>55.79173357729924</v>
      </c>
      <c r="CA1446">
        <f t="shared" si="440"/>
        <v>52.70986214180936</v>
      </c>
      <c r="CB1446">
        <f t="shared" si="440"/>
        <v>47.955568526057945</v>
      </c>
      <c r="CC1446">
        <f t="shared" si="440"/>
        <v>55.869554414953349</v>
      </c>
      <c r="CD1446">
        <f t="shared" si="440"/>
        <v>48.742212033848595</v>
      </c>
      <c r="CE1446">
        <f t="shared" si="440"/>
        <v>48.442160577761818</v>
      </c>
    </row>
    <row r="1447" spans="1:83">
      <c r="A1447" s="19" t="s">
        <v>368</v>
      </c>
      <c r="B1447" s="19"/>
      <c r="C1447" s="19"/>
      <c r="D1447" s="19"/>
      <c r="E1447" s="19"/>
      <c r="F1447" s="19"/>
      <c r="G1447" s="19"/>
      <c r="H1447" s="19"/>
      <c r="I1447" s="19"/>
      <c r="J1447" s="19"/>
      <c r="K1447" s="19"/>
      <c r="L1447" s="19"/>
      <c r="M1447" s="19"/>
      <c r="N1447" s="19"/>
      <c r="O1447" s="19"/>
      <c r="P1447" s="19"/>
      <c r="Q1447" s="19"/>
      <c r="R1447" s="19"/>
      <c r="S1447" s="19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</row>
    <row r="1448" spans="1:83">
      <c r="A1448" s="20"/>
      <c r="B1448" s="21" t="s">
        <v>0</v>
      </c>
      <c r="C1448" s="21"/>
      <c r="D1448" s="21"/>
      <c r="E1448" s="21"/>
      <c r="F1448" s="21"/>
      <c r="G1448" s="21" t="s">
        <v>1</v>
      </c>
      <c r="H1448" s="21"/>
      <c r="I1448" s="21" t="s">
        <v>2</v>
      </c>
      <c r="J1448" s="21"/>
      <c r="K1448" s="21"/>
      <c r="L1448" s="21"/>
      <c r="M1448" s="21"/>
      <c r="N1448" s="21" t="s">
        <v>3</v>
      </c>
      <c r="O1448" s="21"/>
      <c r="P1448" s="21"/>
      <c r="Q1448" s="21"/>
      <c r="R1448" s="21" t="s">
        <v>4</v>
      </c>
      <c r="S1448" s="21"/>
      <c r="T1448" s="21"/>
      <c r="U1448" s="21"/>
      <c r="V1448" s="21"/>
      <c r="W1448" s="21"/>
      <c r="X1448" s="21"/>
      <c r="Y1448" s="21"/>
      <c r="Z1448" s="21"/>
      <c r="AA1448" s="21" t="s">
        <v>5</v>
      </c>
      <c r="AB1448" s="21"/>
      <c r="AC1448" s="21"/>
      <c r="AD1448" s="21"/>
      <c r="AE1448" s="21" t="s">
        <v>6</v>
      </c>
      <c r="AF1448" s="21"/>
      <c r="AG1448" s="21"/>
      <c r="AH1448" s="21"/>
      <c r="AI1448" s="21"/>
      <c r="AJ1448" s="21"/>
      <c r="AK1448" s="21" t="s">
        <v>7</v>
      </c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 t="s">
        <v>8</v>
      </c>
      <c r="BD1448" s="21"/>
      <c r="BE1448" s="21"/>
      <c r="BF1448" s="21"/>
      <c r="BG1448" s="21"/>
      <c r="BH1448" s="21" t="s">
        <v>9</v>
      </c>
      <c r="BI1448" s="21"/>
      <c r="BJ1448" s="21"/>
      <c r="BK1448" s="21"/>
      <c r="BL1448" s="21" t="s">
        <v>10</v>
      </c>
      <c r="BM1448" s="21"/>
      <c r="BN1448" s="21"/>
      <c r="BO1448" s="21"/>
      <c r="BP1448" s="21"/>
      <c r="BQ1448" s="21" t="s">
        <v>11</v>
      </c>
      <c r="BR1448" s="21"/>
      <c r="BS1448" s="21"/>
      <c r="BT1448" s="21"/>
      <c r="BU1448" s="21"/>
      <c r="BV1448" s="21"/>
      <c r="BW1448" s="21"/>
      <c r="BX1448" s="21" t="s">
        <v>12</v>
      </c>
      <c r="BY1448" s="21"/>
      <c r="BZ1448" s="21"/>
      <c r="CA1448" s="21"/>
      <c r="CB1448" s="21"/>
      <c r="CC1448" s="21" t="s">
        <v>13</v>
      </c>
      <c r="CD1448" s="21"/>
      <c r="CE1448" s="21"/>
    </row>
    <row r="1449" spans="1:83" ht="60">
      <c r="A1449" s="20"/>
      <c r="B1449" s="1" t="s">
        <v>14</v>
      </c>
      <c r="C1449" s="1" t="s">
        <v>15</v>
      </c>
      <c r="D1449" s="1" t="s">
        <v>16</v>
      </c>
      <c r="E1449" s="1" t="s">
        <v>17</v>
      </c>
      <c r="F1449" s="1" t="s">
        <v>18</v>
      </c>
      <c r="G1449" s="1" t="s">
        <v>19</v>
      </c>
      <c r="H1449" s="1" t="s">
        <v>20</v>
      </c>
      <c r="I1449" s="1" t="s">
        <v>21</v>
      </c>
      <c r="J1449" s="1" t="s">
        <v>22</v>
      </c>
      <c r="K1449" s="1" t="s">
        <v>23</v>
      </c>
      <c r="L1449" s="1" t="s">
        <v>24</v>
      </c>
      <c r="M1449" s="1" t="s">
        <v>25</v>
      </c>
      <c r="N1449" s="1" t="s">
        <v>26</v>
      </c>
      <c r="O1449" s="1" t="s">
        <v>27</v>
      </c>
      <c r="P1449" s="1" t="s">
        <v>28</v>
      </c>
      <c r="Q1449" s="1" t="s">
        <v>29</v>
      </c>
      <c r="R1449" s="1" t="s">
        <v>30</v>
      </c>
      <c r="S1449" s="1" t="s">
        <v>31</v>
      </c>
      <c r="T1449" s="1" t="s">
        <v>32</v>
      </c>
      <c r="U1449" s="1" t="s">
        <v>33</v>
      </c>
      <c r="V1449" s="1" t="s">
        <v>34</v>
      </c>
      <c r="W1449" s="1" t="s">
        <v>35</v>
      </c>
      <c r="X1449" s="1" t="s">
        <v>36</v>
      </c>
      <c r="Y1449" s="1" t="s">
        <v>37</v>
      </c>
      <c r="Z1449" s="1" t="s">
        <v>38</v>
      </c>
      <c r="AA1449" s="1" t="s">
        <v>39</v>
      </c>
      <c r="AB1449" s="1" t="s">
        <v>40</v>
      </c>
      <c r="AC1449" s="1" t="s">
        <v>41</v>
      </c>
      <c r="AD1449" s="1" t="s">
        <v>42</v>
      </c>
      <c r="AE1449" s="1" t="s">
        <v>43</v>
      </c>
      <c r="AF1449" s="1" t="s">
        <v>44</v>
      </c>
      <c r="AG1449" s="1" t="s">
        <v>45</v>
      </c>
      <c r="AH1449" s="1" t="s">
        <v>46</v>
      </c>
      <c r="AI1449" s="1" t="s">
        <v>47</v>
      </c>
      <c r="AJ1449" s="1" t="s">
        <v>48</v>
      </c>
      <c r="AK1449" s="1" t="s">
        <v>49</v>
      </c>
      <c r="AL1449" s="1" t="s">
        <v>50</v>
      </c>
      <c r="AM1449" s="1" t="s">
        <v>51</v>
      </c>
      <c r="AN1449" s="1" t="s">
        <v>52</v>
      </c>
      <c r="AO1449" s="1" t="s">
        <v>53</v>
      </c>
      <c r="AP1449" s="1" t="s">
        <v>54</v>
      </c>
      <c r="AQ1449" s="1" t="s">
        <v>55</v>
      </c>
      <c r="AR1449" s="1" t="s">
        <v>56</v>
      </c>
      <c r="AS1449" s="1" t="s">
        <v>57</v>
      </c>
      <c r="AT1449" s="1" t="s">
        <v>58</v>
      </c>
      <c r="AU1449" s="1" t="s">
        <v>59</v>
      </c>
      <c r="AV1449" s="1" t="s">
        <v>60</v>
      </c>
      <c r="AW1449" s="1" t="s">
        <v>61</v>
      </c>
      <c r="AX1449" s="1" t="s">
        <v>62</v>
      </c>
      <c r="AY1449" s="1" t="s">
        <v>63</v>
      </c>
      <c r="AZ1449" s="1" t="s">
        <v>64</v>
      </c>
      <c r="BA1449" s="1" t="s">
        <v>65</v>
      </c>
      <c r="BB1449" s="1" t="s">
        <v>47</v>
      </c>
      <c r="BC1449" s="1" t="s">
        <v>66</v>
      </c>
      <c r="BD1449" s="1" t="s">
        <v>67</v>
      </c>
      <c r="BE1449" s="1" t="s">
        <v>68</v>
      </c>
      <c r="BF1449" s="1" t="s">
        <v>69</v>
      </c>
      <c r="BG1449" s="1" t="s">
        <v>70</v>
      </c>
      <c r="BH1449" s="1" t="s">
        <v>71</v>
      </c>
      <c r="BI1449" s="1" t="s">
        <v>72</v>
      </c>
      <c r="BJ1449" s="1" t="s">
        <v>73</v>
      </c>
      <c r="BK1449" s="1" t="s">
        <v>74</v>
      </c>
      <c r="BL1449" s="1" t="s">
        <v>75</v>
      </c>
      <c r="BM1449" s="1" t="s">
        <v>76</v>
      </c>
      <c r="BN1449" s="1" t="s">
        <v>77</v>
      </c>
      <c r="BO1449" s="1" t="s">
        <v>78</v>
      </c>
      <c r="BP1449" s="1" t="s">
        <v>79</v>
      </c>
      <c r="BQ1449" s="1" t="s">
        <v>80</v>
      </c>
      <c r="BR1449" s="1" t="s">
        <v>81</v>
      </c>
      <c r="BS1449" s="1" t="s">
        <v>82</v>
      </c>
      <c r="BT1449" s="1" t="s">
        <v>83</v>
      </c>
      <c r="BU1449" s="1" t="s">
        <v>84</v>
      </c>
      <c r="BV1449" s="1" t="s">
        <v>85</v>
      </c>
      <c r="BW1449" s="1" t="s">
        <v>86</v>
      </c>
      <c r="BX1449" s="1" t="s">
        <v>87</v>
      </c>
      <c r="BY1449" s="1" t="s">
        <v>88</v>
      </c>
      <c r="BZ1449" s="1" t="s">
        <v>89</v>
      </c>
      <c r="CA1449" s="1" t="s">
        <v>90</v>
      </c>
      <c r="CB1449" s="1" t="s">
        <v>91</v>
      </c>
      <c r="CC1449" s="1" t="s">
        <v>92</v>
      </c>
      <c r="CD1449" s="1" t="s">
        <v>93</v>
      </c>
      <c r="CE1449" s="1" t="s">
        <v>94</v>
      </c>
    </row>
    <row r="1450" spans="1:83">
      <c r="A1450" s="22" t="s">
        <v>322</v>
      </c>
      <c r="B1450" s="22"/>
      <c r="C1450" s="22"/>
      <c r="D1450" s="22"/>
      <c r="E1450" s="22"/>
      <c r="F1450" s="22"/>
      <c r="G1450" s="22"/>
      <c r="H1450" s="22"/>
      <c r="I1450" s="22"/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</row>
    <row r="1451" spans="1:83">
      <c r="A1451" s="11" t="s">
        <v>189</v>
      </c>
      <c r="B1451" s="3">
        <v>3252</v>
      </c>
      <c r="C1451" s="3">
        <v>4107</v>
      </c>
      <c r="D1451" s="3">
        <v>11171</v>
      </c>
      <c r="E1451" s="3">
        <v>10872</v>
      </c>
      <c r="F1451" s="3">
        <v>12438</v>
      </c>
      <c r="G1451" s="3">
        <v>1619</v>
      </c>
      <c r="H1451" s="3">
        <v>1633</v>
      </c>
      <c r="I1451" s="3">
        <v>314</v>
      </c>
      <c r="J1451" s="3">
        <v>499</v>
      </c>
      <c r="K1451" s="3">
        <v>670</v>
      </c>
      <c r="L1451" s="3">
        <v>902</v>
      </c>
      <c r="M1451" s="3">
        <v>867</v>
      </c>
      <c r="N1451" s="3">
        <v>358</v>
      </c>
      <c r="O1451" s="3">
        <v>767</v>
      </c>
      <c r="P1451" s="3">
        <v>350</v>
      </c>
      <c r="Q1451" s="3">
        <v>1663</v>
      </c>
      <c r="R1451" s="3">
        <v>189</v>
      </c>
      <c r="S1451" s="3">
        <v>398</v>
      </c>
      <c r="T1451" s="3">
        <v>527</v>
      </c>
      <c r="U1451" s="3">
        <v>738</v>
      </c>
      <c r="V1451" s="3">
        <v>778</v>
      </c>
      <c r="W1451" s="3">
        <v>1136</v>
      </c>
      <c r="X1451" s="3">
        <v>1182</v>
      </c>
      <c r="Y1451" s="3">
        <v>1431</v>
      </c>
      <c r="Z1451" s="3">
        <v>841</v>
      </c>
      <c r="AA1451" s="3">
        <v>275</v>
      </c>
      <c r="AB1451" s="3">
        <v>754</v>
      </c>
      <c r="AC1451" s="3">
        <v>1220</v>
      </c>
      <c r="AD1451" s="3">
        <v>1003</v>
      </c>
      <c r="AE1451" s="3">
        <v>947</v>
      </c>
      <c r="AF1451" s="3">
        <v>226</v>
      </c>
      <c r="AG1451" s="3">
        <v>776</v>
      </c>
      <c r="AH1451" s="3">
        <v>786</v>
      </c>
      <c r="AI1451" s="3">
        <v>262</v>
      </c>
      <c r="AJ1451" s="3">
        <v>255</v>
      </c>
      <c r="AK1451" s="3">
        <v>187</v>
      </c>
      <c r="AL1451" s="3">
        <v>458</v>
      </c>
      <c r="AM1451" s="3">
        <v>489</v>
      </c>
      <c r="AN1451" s="3">
        <v>133</v>
      </c>
      <c r="AO1451" s="3">
        <v>93</v>
      </c>
      <c r="AP1451" s="3">
        <v>161</v>
      </c>
      <c r="AQ1451" s="3">
        <v>157</v>
      </c>
      <c r="AR1451" s="3">
        <v>91</v>
      </c>
      <c r="AS1451" s="3">
        <v>71</v>
      </c>
      <c r="AT1451" s="3">
        <v>109</v>
      </c>
      <c r="AU1451" s="3">
        <v>262</v>
      </c>
      <c r="AV1451" s="3">
        <v>333</v>
      </c>
      <c r="AW1451" s="3">
        <v>57</v>
      </c>
      <c r="AX1451" s="3">
        <v>134</v>
      </c>
      <c r="AY1451" s="3">
        <v>130</v>
      </c>
      <c r="AZ1451" s="3">
        <v>96</v>
      </c>
      <c r="BA1451" s="3">
        <v>29</v>
      </c>
      <c r="BB1451" s="3">
        <v>262</v>
      </c>
      <c r="BC1451" s="3">
        <v>89</v>
      </c>
      <c r="BD1451" s="3">
        <v>154</v>
      </c>
      <c r="BE1451" s="3">
        <v>206</v>
      </c>
      <c r="BF1451" s="3">
        <v>535</v>
      </c>
      <c r="BG1451" s="3">
        <v>2183</v>
      </c>
      <c r="BH1451" s="3">
        <v>306</v>
      </c>
      <c r="BI1451" s="3">
        <v>130</v>
      </c>
      <c r="BJ1451" s="3">
        <v>432</v>
      </c>
      <c r="BK1451" s="3">
        <v>2384</v>
      </c>
      <c r="BL1451" s="3">
        <v>583</v>
      </c>
      <c r="BM1451" s="3">
        <v>1257</v>
      </c>
      <c r="BN1451" s="3">
        <v>426</v>
      </c>
      <c r="BO1451" s="3">
        <v>485</v>
      </c>
      <c r="BP1451" s="3">
        <v>268</v>
      </c>
      <c r="BQ1451" s="3">
        <v>1734</v>
      </c>
      <c r="BR1451" s="3">
        <v>80</v>
      </c>
      <c r="BS1451" s="3">
        <v>257</v>
      </c>
      <c r="BT1451" s="3">
        <v>790</v>
      </c>
      <c r="BU1451" s="3">
        <v>237</v>
      </c>
      <c r="BV1451" s="3">
        <v>29</v>
      </c>
      <c r="BW1451" s="3">
        <v>64</v>
      </c>
      <c r="BX1451" s="3">
        <v>141</v>
      </c>
      <c r="BY1451" s="3">
        <v>185</v>
      </c>
      <c r="BZ1451" s="3">
        <v>1109</v>
      </c>
      <c r="CA1451" s="3">
        <v>1723</v>
      </c>
      <c r="CB1451" s="3">
        <v>44</v>
      </c>
      <c r="CC1451" s="3">
        <v>2437</v>
      </c>
      <c r="CD1451" s="3">
        <v>540</v>
      </c>
      <c r="CE1451" s="3">
        <v>207</v>
      </c>
    </row>
    <row r="1452" spans="1:83">
      <c r="A1452" s="11" t="s">
        <v>190</v>
      </c>
      <c r="B1452" s="3">
        <v>3714757</v>
      </c>
      <c r="C1452" s="3">
        <v>2010318</v>
      </c>
      <c r="D1452" s="3">
        <v>3916158</v>
      </c>
      <c r="E1452" s="3">
        <v>3780548</v>
      </c>
      <c r="F1452" s="3">
        <v>3634159</v>
      </c>
      <c r="G1452" s="3">
        <v>1851812</v>
      </c>
      <c r="H1452" s="3">
        <v>1862945</v>
      </c>
      <c r="I1452" s="3">
        <v>427792</v>
      </c>
      <c r="J1452" s="3">
        <v>631935</v>
      </c>
      <c r="K1452" s="3">
        <v>999952</v>
      </c>
      <c r="L1452" s="3">
        <v>970256</v>
      </c>
      <c r="M1452" s="3">
        <v>684821</v>
      </c>
      <c r="N1452" s="3">
        <v>378141</v>
      </c>
      <c r="O1452" s="3">
        <v>931546</v>
      </c>
      <c r="P1452" s="3">
        <v>377299</v>
      </c>
      <c r="Q1452" s="3">
        <v>1913336</v>
      </c>
      <c r="R1452" s="3">
        <v>165082</v>
      </c>
      <c r="S1452" s="3">
        <v>291810</v>
      </c>
      <c r="T1452" s="3">
        <v>380679</v>
      </c>
      <c r="U1452" s="3">
        <v>520508</v>
      </c>
      <c r="V1452" s="3">
        <v>574569</v>
      </c>
      <c r="W1452" s="3">
        <v>874225</v>
      </c>
      <c r="X1452" s="3">
        <v>968215</v>
      </c>
      <c r="Y1452" s="3">
        <v>1216380</v>
      </c>
      <c r="Z1452" s="3">
        <v>634661</v>
      </c>
      <c r="AA1452" s="3">
        <v>319966</v>
      </c>
      <c r="AB1452" s="3">
        <v>894829</v>
      </c>
      <c r="AC1452" s="3">
        <v>1421988</v>
      </c>
      <c r="AD1452" s="3">
        <v>1077975</v>
      </c>
      <c r="AE1452" s="3">
        <v>917439</v>
      </c>
      <c r="AF1452" s="3">
        <v>280528</v>
      </c>
      <c r="AG1452" s="3">
        <v>959357</v>
      </c>
      <c r="AH1452" s="3">
        <v>923644</v>
      </c>
      <c r="AI1452" s="3">
        <v>322247</v>
      </c>
      <c r="AJ1452" s="3">
        <v>311542</v>
      </c>
      <c r="AK1452" s="3">
        <v>243651</v>
      </c>
      <c r="AL1452" s="3">
        <v>430799</v>
      </c>
      <c r="AM1452" s="3">
        <v>486640</v>
      </c>
      <c r="AN1452" s="3">
        <v>168341</v>
      </c>
      <c r="AO1452" s="3">
        <v>112187</v>
      </c>
      <c r="AP1452" s="3">
        <v>196950</v>
      </c>
      <c r="AQ1452" s="3">
        <v>198019</v>
      </c>
      <c r="AR1452" s="3">
        <v>109173</v>
      </c>
      <c r="AS1452" s="3">
        <v>80503</v>
      </c>
      <c r="AT1452" s="3">
        <v>131061</v>
      </c>
      <c r="AU1452" s="3">
        <v>310058</v>
      </c>
      <c r="AV1452" s="3">
        <v>385459</v>
      </c>
      <c r="AW1452" s="3">
        <v>67949</v>
      </c>
      <c r="AX1452" s="3">
        <v>160178</v>
      </c>
      <c r="AY1452" s="3">
        <v>156956</v>
      </c>
      <c r="AZ1452" s="3">
        <v>119217</v>
      </c>
      <c r="BA1452" s="3">
        <v>35369</v>
      </c>
      <c r="BB1452" s="3">
        <v>322247</v>
      </c>
      <c r="BC1452" s="3">
        <v>114858</v>
      </c>
      <c r="BD1452" s="3">
        <v>198155</v>
      </c>
      <c r="BE1452" s="3">
        <v>265890</v>
      </c>
      <c r="BF1452" s="3">
        <v>677080</v>
      </c>
      <c r="BG1452" s="3">
        <v>2367850</v>
      </c>
      <c r="BH1452" s="3">
        <v>365028</v>
      </c>
      <c r="BI1452" s="3">
        <v>154556</v>
      </c>
      <c r="BJ1452" s="3">
        <v>520808</v>
      </c>
      <c r="BK1452" s="3">
        <v>2674365</v>
      </c>
      <c r="BL1452" s="3">
        <v>639010</v>
      </c>
      <c r="BM1452" s="3">
        <v>1298289</v>
      </c>
      <c r="BN1452" s="3">
        <v>531977</v>
      </c>
      <c r="BO1452" s="3">
        <v>644421</v>
      </c>
      <c r="BP1452" s="3">
        <v>355911</v>
      </c>
      <c r="BQ1452" s="3">
        <v>2157070</v>
      </c>
      <c r="BR1452" s="3">
        <v>105119</v>
      </c>
      <c r="BS1452" s="3">
        <v>340940</v>
      </c>
      <c r="BT1452" s="3">
        <v>643723</v>
      </c>
      <c r="BU1452" s="3">
        <v>286979</v>
      </c>
      <c r="BV1452" s="3">
        <v>35749</v>
      </c>
      <c r="BW1452" s="3">
        <v>82313</v>
      </c>
      <c r="BX1452" s="3">
        <v>133034</v>
      </c>
      <c r="BY1452" s="3">
        <v>189590</v>
      </c>
      <c r="BZ1452" s="3">
        <v>1229981</v>
      </c>
      <c r="CA1452" s="3">
        <v>2069648</v>
      </c>
      <c r="CB1452" s="3">
        <v>41459</v>
      </c>
      <c r="CC1452" s="3">
        <v>2736536</v>
      </c>
      <c r="CD1452" s="3">
        <v>652358</v>
      </c>
      <c r="CE1452" s="3">
        <v>255400</v>
      </c>
    </row>
    <row r="1453" spans="1:83">
      <c r="A1453" s="4" t="s">
        <v>197</v>
      </c>
      <c r="B1453" s="6">
        <v>2.7142255168282999E-2</v>
      </c>
      <c r="C1453" s="6">
        <v>1.7761711360240899E-2</v>
      </c>
      <c r="D1453" s="6">
        <v>1.3034397556981901E-2</v>
      </c>
      <c r="E1453" s="6">
        <v>1.50436812087594E-2</v>
      </c>
      <c r="F1453" s="6">
        <v>3.1000845037325399E-2</v>
      </c>
      <c r="G1453" s="6">
        <v>3.1312679918733301E-2</v>
      </c>
      <c r="H1453" s="6">
        <v>2.2996751028570503E-2</v>
      </c>
      <c r="I1453" s="6">
        <v>4.0822040095036198E-2</v>
      </c>
      <c r="J1453" s="6">
        <v>4.0197821316002004E-2</v>
      </c>
      <c r="K1453" s="6">
        <v>2.9416603054519302E-2</v>
      </c>
      <c r="L1453" s="6">
        <v>2.5794194898804301E-2</v>
      </c>
      <c r="M1453" s="6">
        <v>5.1384577950010103E-3</v>
      </c>
      <c r="N1453" s="6">
        <v>3.2870919429074601E-2</v>
      </c>
      <c r="O1453" s="6">
        <v>3.0089683628534401E-2</v>
      </c>
      <c r="P1453" s="6">
        <v>3.1719301433740001E-2</v>
      </c>
      <c r="Q1453" s="6">
        <v>2.19527173799446E-2</v>
      </c>
      <c r="R1453" s="6">
        <v>3.3321337464644399E-2</v>
      </c>
      <c r="S1453" s="6">
        <v>3.4426011098870203E-2</v>
      </c>
      <c r="T1453" s="6">
        <v>3.3069286463973203E-2</v>
      </c>
      <c r="U1453" s="6">
        <v>3.1087791818362999E-2</v>
      </c>
      <c r="V1453" s="6">
        <v>2.1599941473494703E-2</v>
      </c>
      <c r="W1453" s="6">
        <v>2.0515337427201099E-2</v>
      </c>
      <c r="X1453" s="6">
        <v>1.7866518711306002E-2</v>
      </c>
      <c r="Y1453" s="6">
        <v>1.6809228091999001E-2</v>
      </c>
      <c r="Z1453" s="6">
        <v>2.94511690373233E-2</v>
      </c>
      <c r="AA1453" s="6">
        <v>3.1403826476760599E-2</v>
      </c>
      <c r="AB1453" s="6">
        <v>3.1596802532162599E-2</v>
      </c>
      <c r="AC1453" s="6">
        <v>2.6288468582227397E-2</v>
      </c>
      <c r="AD1453" s="6">
        <v>2.3305858405235198E-2</v>
      </c>
      <c r="AE1453" s="6">
        <v>2.2981861182001601E-2</v>
      </c>
      <c r="AF1453" s="6">
        <v>4.8759943037044506E-2</v>
      </c>
      <c r="AG1453" s="6">
        <v>2.3787925041039201E-2</v>
      </c>
      <c r="AH1453" s="6">
        <v>2.1829276864867898E-2</v>
      </c>
      <c r="AI1453" s="6">
        <v>3.5887948667663198E-2</v>
      </c>
      <c r="AJ1453" s="6">
        <v>3.6962951824551199E-2</v>
      </c>
      <c r="AK1453" s="6">
        <v>2.47851877256599E-2</v>
      </c>
      <c r="AL1453" s="6">
        <v>2.4142829286559402E-2</v>
      </c>
      <c r="AM1453" s="6">
        <v>2.1954112129184602E-2</v>
      </c>
      <c r="AN1453" s="6">
        <v>2.6522746451851698E-2</v>
      </c>
      <c r="AO1453" s="6">
        <v>8.2127816298438405E-2</v>
      </c>
      <c r="AP1453" s="6">
        <v>2.8631872112670299E-2</v>
      </c>
      <c r="AQ1453" s="6">
        <v>1.2445166157241401E-2</v>
      </c>
      <c r="AR1453" s="6">
        <v>2.37256857218438E-2</v>
      </c>
      <c r="AS1453" s="6">
        <v>2.0026438531171201E-2</v>
      </c>
      <c r="AT1453" s="6">
        <v>3.4154826403578198E-2</v>
      </c>
      <c r="AU1453" s="6">
        <v>2.1211552596275798E-2</v>
      </c>
      <c r="AV1453" s="6">
        <v>2.6845950022241199E-2</v>
      </c>
      <c r="AW1453" s="6">
        <v>2.39216087348635E-2</v>
      </c>
      <c r="AX1453" s="6">
        <v>1.0065062932285001E-2</v>
      </c>
      <c r="AY1453" s="6">
        <v>2.8932754023911701E-2</v>
      </c>
      <c r="AZ1453" s="6">
        <v>5.8501186481418305E-2</v>
      </c>
      <c r="BA1453" s="5"/>
      <c r="BB1453" s="6">
        <v>3.5887948667663198E-2</v>
      </c>
      <c r="BC1453" s="6">
        <v>7.4745698855723297E-2</v>
      </c>
      <c r="BD1453" s="6">
        <v>1.7514924697005E-2</v>
      </c>
      <c r="BE1453" s="6">
        <v>1.8440539569714001E-2</v>
      </c>
      <c r="BF1453" s="6">
        <v>4.3642688945042599E-2</v>
      </c>
      <c r="BG1453" s="6">
        <v>2.21455185778574E-2</v>
      </c>
      <c r="BH1453" s="6">
        <v>2.9233696008831599E-2</v>
      </c>
      <c r="BI1453" s="6">
        <v>4.9655796619295103E-2</v>
      </c>
      <c r="BJ1453" s="6">
        <v>2.0728128495193697E-2</v>
      </c>
      <c r="BK1453" s="6">
        <v>2.6804785660634399E-2</v>
      </c>
      <c r="BL1453" s="6">
        <v>3.7635517693443303E-2</v>
      </c>
      <c r="BM1453" s="6">
        <v>2.5153227042819498E-2</v>
      </c>
      <c r="BN1453" s="6">
        <v>1.7034014891755201E-2</v>
      </c>
      <c r="BO1453" s="6">
        <v>2.9040701520096999E-2</v>
      </c>
      <c r="BP1453" s="6">
        <v>1.6701670329362598E-2</v>
      </c>
      <c r="BQ1453" s="6">
        <v>2.47039726096209E-2</v>
      </c>
      <c r="BR1453" s="6">
        <v>7.7557618183478796E-2</v>
      </c>
      <c r="BS1453" s="6">
        <v>3.58335650097103E-2</v>
      </c>
      <c r="BT1453" s="6">
        <v>5.4665160743676902E-3</v>
      </c>
      <c r="BU1453" s="6">
        <v>4.5261502451463403E-2</v>
      </c>
      <c r="BV1453" s="5"/>
      <c r="BW1453" s="6">
        <v>7.0245302214459196E-2</v>
      </c>
      <c r="BX1453" s="6">
        <v>5.3307745301804099E-3</v>
      </c>
      <c r="BY1453" s="6">
        <v>3.5621777931462796E-2</v>
      </c>
      <c r="BZ1453" s="6">
        <v>2.6567372795233801E-2</v>
      </c>
      <c r="CA1453" s="6">
        <v>2.8161257970964703E-2</v>
      </c>
      <c r="CB1453" s="5"/>
      <c r="CC1453" s="6">
        <v>1.6477994234321901E-2</v>
      </c>
      <c r="CD1453" s="6">
        <v>6.2918172707388295E-2</v>
      </c>
      <c r="CE1453" s="6">
        <v>4.3516945295121706E-2</v>
      </c>
    </row>
    <row r="1454" spans="1:83">
      <c r="A1454" s="4">
        <v>-2</v>
      </c>
      <c r="B1454" s="6">
        <v>3.0482450089442802E-2</v>
      </c>
      <c r="C1454" s="6">
        <v>1.9871756013323801E-2</v>
      </c>
      <c r="D1454" s="6">
        <v>1.8825183440974998E-2</v>
      </c>
      <c r="E1454" s="6">
        <v>1.9498307809232399E-2</v>
      </c>
      <c r="F1454" s="6">
        <v>4.4079524313603805E-2</v>
      </c>
      <c r="G1454" s="6">
        <v>2.0953795708279398E-2</v>
      </c>
      <c r="H1454" s="6">
        <v>3.99541654533851E-2</v>
      </c>
      <c r="I1454" s="6">
        <v>3.6847191980433902E-2</v>
      </c>
      <c r="J1454" s="6">
        <v>5.0634445590008494E-2</v>
      </c>
      <c r="K1454" s="6">
        <v>2.6766744008602503E-2</v>
      </c>
      <c r="L1454" s="6">
        <v>2.67779117574166E-2</v>
      </c>
      <c r="M1454" s="6">
        <v>1.8584932135820999E-2</v>
      </c>
      <c r="N1454" s="6">
        <v>3.9753484196546805E-2</v>
      </c>
      <c r="O1454" s="6">
        <v>2.6760209004925997E-2</v>
      </c>
      <c r="P1454" s="6">
        <v>2.6417179919908201E-2</v>
      </c>
      <c r="Q1454" s="6">
        <v>3.1955998213726404E-2</v>
      </c>
      <c r="R1454" s="6">
        <v>5.6895382305170002E-2</v>
      </c>
      <c r="S1454" s="6">
        <v>3.3381012056313601E-2</v>
      </c>
      <c r="T1454" s="6">
        <v>3.2209165146469404E-2</v>
      </c>
      <c r="U1454" s="6">
        <v>1.36427030580201E-2</v>
      </c>
      <c r="V1454" s="6">
        <v>3.30674697569407E-2</v>
      </c>
      <c r="W1454" s="6">
        <v>3.2170082406331596E-2</v>
      </c>
      <c r="X1454" s="6">
        <v>2.9373179515020501E-2</v>
      </c>
      <c r="Y1454" s="6">
        <v>1.7667781276485398E-2</v>
      </c>
      <c r="Z1454" s="6">
        <v>2.4014393335780402E-2</v>
      </c>
      <c r="AA1454" s="6">
        <v>4.4167021864089502E-2</v>
      </c>
      <c r="AB1454" s="6">
        <v>2.5818609242770896E-2</v>
      </c>
      <c r="AC1454" s="6">
        <v>3.3678167498985501E-2</v>
      </c>
      <c r="AD1454" s="6">
        <v>2.6076476584162397E-2</v>
      </c>
      <c r="AE1454" s="6">
        <v>2.25932065473924E-2</v>
      </c>
      <c r="AF1454" s="6">
        <v>2.6738505458155603E-2</v>
      </c>
      <c r="AG1454" s="6">
        <v>3.6055993097466404E-2</v>
      </c>
      <c r="AH1454" s="6">
        <v>3.2841449562567099E-2</v>
      </c>
      <c r="AI1454" s="6">
        <v>3.15754744120125E-2</v>
      </c>
      <c r="AJ1454" s="6">
        <v>3.1798677989560299E-2</v>
      </c>
      <c r="AK1454" s="6">
        <v>4.1444810812015204E-2</v>
      </c>
      <c r="AL1454" s="6">
        <v>2.78976051409572E-2</v>
      </c>
      <c r="AM1454" s="6">
        <v>1.7897478379755499E-2</v>
      </c>
      <c r="AN1454" s="6">
        <v>2.1210421581131199E-2</v>
      </c>
      <c r="AO1454" s="6">
        <v>3.5033633914668495E-2</v>
      </c>
      <c r="AP1454" s="6">
        <v>2.0345420818149499E-2</v>
      </c>
      <c r="AQ1454" s="6">
        <v>3.1212210680236597E-2</v>
      </c>
      <c r="AR1454" s="6">
        <v>4.9167791972450206E-2</v>
      </c>
      <c r="AS1454" s="6">
        <v>6.0881281284306296E-2</v>
      </c>
      <c r="AT1454" s="6">
        <v>3.0794298806074899E-2</v>
      </c>
      <c r="AU1454" s="6">
        <v>4.4608538433941899E-2</v>
      </c>
      <c r="AV1454" s="6">
        <v>3.0028718796815998E-2</v>
      </c>
      <c r="AW1454" s="5"/>
      <c r="AX1454" s="6">
        <v>3.0764111215693002E-2</v>
      </c>
      <c r="AY1454" s="6">
        <v>1.1711339775706299E-2</v>
      </c>
      <c r="AZ1454" s="6">
        <v>5.4487637237398398E-2</v>
      </c>
      <c r="BA1454" s="6">
        <v>4.4462377339436102E-2</v>
      </c>
      <c r="BB1454" s="6">
        <v>3.15754744120125E-2</v>
      </c>
      <c r="BC1454" s="6">
        <v>3.25498476753696E-2</v>
      </c>
      <c r="BD1454" s="6">
        <v>3.7692299110444603E-2</v>
      </c>
      <c r="BE1454" s="6">
        <v>2.8894321277936799E-2</v>
      </c>
      <c r="BF1454" s="6">
        <v>2.73440292742398E-2</v>
      </c>
      <c r="BG1454" s="6">
        <v>3.1110998229673198E-2</v>
      </c>
      <c r="BH1454" s="6">
        <v>2.6603391317394701E-2</v>
      </c>
      <c r="BI1454" s="6">
        <v>1.8189497877488799E-2</v>
      </c>
      <c r="BJ1454" s="6">
        <v>3.5005107242686601E-2</v>
      </c>
      <c r="BK1454" s="6">
        <v>3.0841594779273496E-2</v>
      </c>
      <c r="BL1454" s="6">
        <v>3.8684534319950302E-2</v>
      </c>
      <c r="BM1454" s="6">
        <v>2.7303781581126198E-2</v>
      </c>
      <c r="BN1454" s="6">
        <v>3.0487481518561E-2</v>
      </c>
      <c r="BO1454" s="6">
        <v>1.8921611325032398E-2</v>
      </c>
      <c r="BP1454" s="6">
        <v>4.3200919138817906E-2</v>
      </c>
      <c r="BQ1454" s="6">
        <v>2.9202483801171301E-2</v>
      </c>
      <c r="BR1454" s="6">
        <v>1.92837614167784E-2</v>
      </c>
      <c r="BS1454" s="6">
        <v>5.3021329946373895E-2</v>
      </c>
      <c r="BT1454" s="6">
        <v>1.8097804541836199E-2</v>
      </c>
      <c r="BU1454" s="6">
        <v>4.8467574503710004E-2</v>
      </c>
      <c r="BV1454" s="5"/>
      <c r="BW1454" s="6">
        <v>3.2609766361773401E-2</v>
      </c>
      <c r="BX1454" s="6">
        <v>3.8393069886273501E-2</v>
      </c>
      <c r="BY1454" s="6">
        <v>4.2914095850197301E-2</v>
      </c>
      <c r="BZ1454" s="6">
        <v>2.7193785796676303E-2</v>
      </c>
      <c r="CA1454" s="6">
        <v>3.1635061833941699E-2</v>
      </c>
      <c r="CB1454" s="6">
        <v>2.5807397358912899E-2</v>
      </c>
      <c r="CC1454" s="6">
        <v>2.77691543248158E-2</v>
      </c>
      <c r="CD1454" s="6">
        <v>4.1765615273653599E-2</v>
      </c>
      <c r="CE1454" s="6">
        <v>3.3743481256871002E-2</v>
      </c>
    </row>
    <row r="1455" spans="1:83">
      <c r="A1455" s="4">
        <v>-1</v>
      </c>
      <c r="B1455" s="6">
        <v>7.7159928134331104E-2</v>
      </c>
      <c r="C1455" s="6">
        <v>5.3377891416056499E-2</v>
      </c>
      <c r="D1455" s="6">
        <v>5.7770246008856496E-2</v>
      </c>
      <c r="E1455" s="6">
        <v>4.7904497436302797E-2</v>
      </c>
      <c r="F1455" s="6">
        <v>9.4095497747898604E-2</v>
      </c>
      <c r="G1455" s="6">
        <v>4.8058946966418797E-2</v>
      </c>
      <c r="H1455" s="6">
        <v>0.106087014731028</v>
      </c>
      <c r="I1455" s="6">
        <v>0.102749716974688</v>
      </c>
      <c r="J1455" s="6">
        <v>7.8642940669604006E-2</v>
      </c>
      <c r="K1455" s="6">
        <v>8.7115035715805089E-2</v>
      </c>
      <c r="L1455" s="6">
        <v>6.651029613936639E-2</v>
      </c>
      <c r="M1455" s="6">
        <v>6.0358381471585905E-2</v>
      </c>
      <c r="N1455" s="6">
        <v>6.5944927358825692E-2</v>
      </c>
      <c r="O1455" s="6">
        <v>8.8753920151475013E-2</v>
      </c>
      <c r="P1455" s="6">
        <v>6.7348595548016296E-2</v>
      </c>
      <c r="Q1455" s="6">
        <v>7.6854960057891109E-2</v>
      </c>
      <c r="R1455" s="6">
        <v>4.0020064969753202E-2</v>
      </c>
      <c r="S1455" s="6">
        <v>5.9991579372137498E-2</v>
      </c>
      <c r="T1455" s="6">
        <v>6.66150383401133E-2</v>
      </c>
      <c r="U1455" s="6">
        <v>8.5572885066287713E-2</v>
      </c>
      <c r="V1455" s="6">
        <v>5.6658695837021093E-2</v>
      </c>
      <c r="W1455" s="6">
        <v>7.4715523187681307E-2</v>
      </c>
      <c r="X1455" s="6">
        <v>6.9262411017902301E-2</v>
      </c>
      <c r="Y1455" s="6">
        <v>7.0341631624084494E-2</v>
      </c>
      <c r="Z1455" s="6">
        <v>6.8932533074201205E-2</v>
      </c>
      <c r="AA1455" s="6">
        <v>8.760911971697441E-2</v>
      </c>
      <c r="AB1455" s="6">
        <v>7.6799979719681305E-2</v>
      </c>
      <c r="AC1455" s="6">
        <v>8.317354083855219E-2</v>
      </c>
      <c r="AD1455" s="6">
        <v>6.6424449578943709E-2</v>
      </c>
      <c r="AE1455" s="6">
        <v>6.9315521047733503E-2</v>
      </c>
      <c r="AF1455" s="6">
        <v>7.0667229090755901E-2</v>
      </c>
      <c r="AG1455" s="6">
        <v>9.12679096117191E-2</v>
      </c>
      <c r="AH1455" s="6">
        <v>6.9690530650170404E-2</v>
      </c>
      <c r="AI1455" s="6">
        <v>7.713885916839619E-2</v>
      </c>
      <c r="AJ1455" s="6">
        <v>8.4829522462056703E-2</v>
      </c>
      <c r="AK1455" s="6">
        <v>8.8131859699463189E-2</v>
      </c>
      <c r="AL1455" s="6">
        <v>8.0596763374046698E-2</v>
      </c>
      <c r="AM1455" s="6">
        <v>5.9328781472417005E-2</v>
      </c>
      <c r="AN1455" s="6">
        <v>7.8963791214035101E-2</v>
      </c>
      <c r="AO1455" s="6">
        <v>5.82178795347425E-2</v>
      </c>
      <c r="AP1455" s="6">
        <v>8.1524026393938007E-2</v>
      </c>
      <c r="AQ1455" s="6">
        <v>7.7231447035486997E-2</v>
      </c>
      <c r="AR1455" s="6">
        <v>0.13484149358084901</v>
      </c>
      <c r="AS1455" s="6">
        <v>0.14116092304431102</v>
      </c>
      <c r="AT1455" s="6">
        <v>6.6005134932463905E-2</v>
      </c>
      <c r="AU1455" s="6">
        <v>6.5437374026467002E-2</v>
      </c>
      <c r="AV1455" s="6">
        <v>6.6971510544617308E-2</v>
      </c>
      <c r="AW1455" s="6">
        <v>9.647196578078461E-2</v>
      </c>
      <c r="AX1455" s="6">
        <v>7.3105641339471006E-2</v>
      </c>
      <c r="AY1455" s="6">
        <v>7.9083747822013301E-2</v>
      </c>
      <c r="AZ1455" s="6">
        <v>7.4300800671589395E-2</v>
      </c>
      <c r="BA1455" s="6">
        <v>0.14581603648168601</v>
      </c>
      <c r="BB1455" s="6">
        <v>7.713885916839619E-2</v>
      </c>
      <c r="BC1455" s="6">
        <v>8.3183070804928205E-2</v>
      </c>
      <c r="BD1455" s="6">
        <v>9.1781798554347593E-2</v>
      </c>
      <c r="BE1455" s="6">
        <v>8.9408498363909295E-2</v>
      </c>
      <c r="BF1455" s="6">
        <v>6.6597919521855203E-2</v>
      </c>
      <c r="BG1455" s="6">
        <v>7.7103252544925102E-2</v>
      </c>
      <c r="BH1455" s="6">
        <v>7.4099001310852397E-2</v>
      </c>
      <c r="BI1455" s="6">
        <v>7.9046335544666099E-2</v>
      </c>
      <c r="BJ1455" s="6">
        <v>0.10358359839338399</v>
      </c>
      <c r="BK1455" s="6">
        <v>7.2322937442228993E-2</v>
      </c>
      <c r="BL1455" s="6">
        <v>8.8708953976732299E-2</v>
      </c>
      <c r="BM1455" s="6">
        <v>6.5646647219697304E-2</v>
      </c>
      <c r="BN1455" s="6">
        <v>7.8380817467321603E-2</v>
      </c>
      <c r="BO1455" s="6">
        <v>8.5314184231586196E-2</v>
      </c>
      <c r="BP1455" s="6">
        <v>7.5954848716498005E-2</v>
      </c>
      <c r="BQ1455" s="6">
        <v>7.9659173246361098E-2</v>
      </c>
      <c r="BR1455" s="6">
        <v>0.117354554860294</v>
      </c>
      <c r="BS1455" s="6">
        <v>7.53100175606774E-2</v>
      </c>
      <c r="BT1455" s="6">
        <v>6.1828562097035196E-2</v>
      </c>
      <c r="BU1455" s="6">
        <v>7.824884098983001E-2</v>
      </c>
      <c r="BV1455" s="6">
        <v>8.4786501917406887E-2</v>
      </c>
      <c r="BW1455" s="6">
        <v>0.108709347721597</v>
      </c>
      <c r="BX1455" s="6">
        <v>3.0540869028039302E-2</v>
      </c>
      <c r="BY1455" s="6">
        <v>8.3995577588983503E-2</v>
      </c>
      <c r="BZ1455" s="6">
        <v>8.2473953306480011E-2</v>
      </c>
      <c r="CA1455" s="6">
        <v>7.5270221108745206E-2</v>
      </c>
      <c r="CB1455" s="6">
        <v>0.1182052752769</v>
      </c>
      <c r="CC1455" s="6">
        <v>6.9444331841793008E-2</v>
      </c>
      <c r="CD1455" s="6">
        <v>8.6901497279734397E-2</v>
      </c>
      <c r="CE1455" s="6">
        <v>0.123417054465564</v>
      </c>
    </row>
    <row r="1456" spans="1:83">
      <c r="A1456" s="4">
        <v>0</v>
      </c>
      <c r="B1456" s="6">
        <v>0.15179205947463001</v>
      </c>
      <c r="C1456" s="6">
        <v>0.14155392067484601</v>
      </c>
      <c r="D1456" s="6">
        <v>0.113815612887851</v>
      </c>
      <c r="E1456" s="6">
        <v>0.115146871865742</v>
      </c>
      <c r="F1456" s="6">
        <v>0.16961228168608097</v>
      </c>
      <c r="G1456" s="6">
        <v>0.14384381803346702</v>
      </c>
      <c r="H1456" s="6">
        <v>0.15969280574615199</v>
      </c>
      <c r="I1456" s="6">
        <v>8.1454375623907893E-2</v>
      </c>
      <c r="J1456" s="6">
        <v>0.13540425958403801</v>
      </c>
      <c r="K1456" s="6">
        <v>0.163442761351414</v>
      </c>
      <c r="L1456" s="6">
        <v>0.18115483193978899</v>
      </c>
      <c r="M1456" s="6">
        <v>0.15223947984455999</v>
      </c>
      <c r="N1456" s="6">
        <v>0.135696068066057</v>
      </c>
      <c r="O1456" s="6">
        <v>0.168298757738362</v>
      </c>
      <c r="P1456" s="6">
        <v>0.19211187053336201</v>
      </c>
      <c r="Q1456" s="6">
        <v>0.14056310733258801</v>
      </c>
      <c r="R1456" s="6">
        <v>9.4139872641843494E-2</v>
      </c>
      <c r="S1456" s="6">
        <v>0.12767179119685301</v>
      </c>
      <c r="T1456" s="6">
        <v>0.132900694384776</v>
      </c>
      <c r="U1456" s="6">
        <v>0.14930787396770601</v>
      </c>
      <c r="V1456" s="6">
        <v>0.17393520509037302</v>
      </c>
      <c r="W1456" s="6">
        <v>0.15986667046167199</v>
      </c>
      <c r="X1456" s="6">
        <v>0.15775969556522901</v>
      </c>
      <c r="Y1456" s="6">
        <v>0.13675757997791702</v>
      </c>
      <c r="Z1456" s="6">
        <v>0.14742641329918901</v>
      </c>
      <c r="AA1456" s="6">
        <v>0.187273417989928</v>
      </c>
      <c r="AB1456" s="6">
        <v>0.16599519543047803</v>
      </c>
      <c r="AC1456" s="6">
        <v>0.154189310918981</v>
      </c>
      <c r="AD1456" s="6">
        <v>0.126308110533978</v>
      </c>
      <c r="AE1456" s="6">
        <v>0.13447170962209801</v>
      </c>
      <c r="AF1456" s="6">
        <v>0.14046833380416002</v>
      </c>
      <c r="AG1456" s="6">
        <v>0.15911314693869899</v>
      </c>
      <c r="AH1456" s="6">
        <v>0.146682959000936</v>
      </c>
      <c r="AI1456" s="6">
        <v>0.152695303875337</v>
      </c>
      <c r="AJ1456" s="6">
        <v>0.20466246422145398</v>
      </c>
      <c r="AK1456" s="6">
        <v>9.7720683048622609E-2</v>
      </c>
      <c r="AL1456" s="6">
        <v>0.156219005373883</v>
      </c>
      <c r="AM1456" s="6">
        <v>0.115219877877124</v>
      </c>
      <c r="AN1456" s="6">
        <v>0.11993131579086301</v>
      </c>
      <c r="AO1456" s="6">
        <v>0.17128501573658197</v>
      </c>
      <c r="AP1456" s="6">
        <v>0.13713796012836299</v>
      </c>
      <c r="AQ1456" s="6">
        <v>0.16608179796262001</v>
      </c>
      <c r="AR1456" s="6">
        <v>0.23510974725578698</v>
      </c>
      <c r="AS1456" s="6">
        <v>0.22443998825868899</v>
      </c>
      <c r="AT1456" s="6">
        <v>0.192308782910038</v>
      </c>
      <c r="AU1456" s="6">
        <v>9.7916453432486991E-2</v>
      </c>
      <c r="AV1456" s="6">
        <v>0.17060617154440202</v>
      </c>
      <c r="AW1456" s="6">
        <v>0.16818123782481201</v>
      </c>
      <c r="AX1456" s="6">
        <v>0.17439117507493498</v>
      </c>
      <c r="AY1456" s="6">
        <v>0.16787100745400099</v>
      </c>
      <c r="AZ1456" s="6">
        <v>0.26753532999291701</v>
      </c>
      <c r="BA1456" s="6">
        <v>0.156006733547742</v>
      </c>
      <c r="BB1456" s="6">
        <v>0.152695303875337</v>
      </c>
      <c r="BC1456" s="6">
        <v>0.17259523203635299</v>
      </c>
      <c r="BD1456" s="6">
        <v>0.17508679977194799</v>
      </c>
      <c r="BE1456" s="6">
        <v>0.13980615833430599</v>
      </c>
      <c r="BF1456" s="6">
        <v>0.14733718809659702</v>
      </c>
      <c r="BG1456" s="6">
        <v>0.151269049601954</v>
      </c>
      <c r="BH1456" s="6">
        <v>0.204187837319804</v>
      </c>
      <c r="BI1456" s="6">
        <v>0.172448986232972</v>
      </c>
      <c r="BJ1456" s="6">
        <v>0.16613672110799102</v>
      </c>
      <c r="BK1456" s="6">
        <v>0.14065318914845501</v>
      </c>
      <c r="BL1456" s="6">
        <v>0.130938538068231</v>
      </c>
      <c r="BM1456" s="6">
        <v>0.153403973212106</v>
      </c>
      <c r="BN1456" s="6">
        <v>0.14631100859332</v>
      </c>
      <c r="BO1456" s="6">
        <v>0.17222939374548299</v>
      </c>
      <c r="BP1456" s="6">
        <v>0.15289974275040399</v>
      </c>
      <c r="BQ1456" s="6">
        <v>0.153899021066502</v>
      </c>
      <c r="BR1456" s="6">
        <v>0.130129621542138</v>
      </c>
      <c r="BS1456" s="6">
        <v>8.661799666553581E-2</v>
      </c>
      <c r="BT1456" s="6">
        <v>0.14452579727474502</v>
      </c>
      <c r="BU1456" s="6">
        <v>0.21440718249578999</v>
      </c>
      <c r="BV1456" s="6">
        <v>0.14859020017888802</v>
      </c>
      <c r="BW1456" s="6">
        <v>0.20250624329924199</v>
      </c>
      <c r="BX1456" s="6">
        <v>0.102283057929312</v>
      </c>
      <c r="BY1456" s="6">
        <v>0.14889308138209401</v>
      </c>
      <c r="BZ1456" s="6">
        <v>0.15673578291128998</v>
      </c>
      <c r="CA1456" s="6">
        <v>0.15228310243506299</v>
      </c>
      <c r="CB1456" s="6">
        <v>0.18120235054481898</v>
      </c>
      <c r="CC1456" s="6">
        <v>0.14197880494833501</v>
      </c>
      <c r="CD1456" s="6">
        <v>0.18768411686783701</v>
      </c>
      <c r="CE1456" s="6">
        <v>0.15933508298010199</v>
      </c>
    </row>
    <row r="1457" spans="1:83">
      <c r="A1457" s="4">
        <v>1</v>
      </c>
      <c r="B1457" s="6">
        <v>0.24114764984815001</v>
      </c>
      <c r="C1457" s="6">
        <v>0.21948337160674999</v>
      </c>
      <c r="D1457" s="6">
        <v>0.21479186669113901</v>
      </c>
      <c r="E1457" s="6">
        <v>0.20398894059077702</v>
      </c>
      <c r="F1457" s="6">
        <v>0.239753131329702</v>
      </c>
      <c r="G1457" s="6">
        <v>0.21163791387578398</v>
      </c>
      <c r="H1457" s="6">
        <v>0.270481048711676</v>
      </c>
      <c r="I1457" s="6">
        <v>0.21149410059645402</v>
      </c>
      <c r="J1457" s="6">
        <v>0.24023845212325898</v>
      </c>
      <c r="K1457" s="6">
        <v>0.24233352639860101</v>
      </c>
      <c r="L1457" s="6">
        <v>0.247100686932123</v>
      </c>
      <c r="M1457" s="6">
        <v>0.25034469321316699</v>
      </c>
      <c r="N1457" s="6">
        <v>0.22210735907207302</v>
      </c>
      <c r="O1457" s="6">
        <v>0.20411965695866299</v>
      </c>
      <c r="P1457" s="6">
        <v>0.23854586747360201</v>
      </c>
      <c r="Q1457" s="6">
        <v>0.26711891289857403</v>
      </c>
      <c r="R1457" s="6">
        <v>0.19642216289483802</v>
      </c>
      <c r="S1457" s="6">
        <v>0.19712393732868003</v>
      </c>
      <c r="T1457" s="6">
        <v>0.20995540672209501</v>
      </c>
      <c r="U1457" s="6">
        <v>0.20666702077404001</v>
      </c>
      <c r="V1457" s="6">
        <v>0.24305661926237099</v>
      </c>
      <c r="W1457" s="6">
        <v>0.24808036205701398</v>
      </c>
      <c r="X1457" s="6">
        <v>0.25162551372270103</v>
      </c>
      <c r="Y1457" s="6">
        <v>0.26899346452836498</v>
      </c>
      <c r="Z1457" s="6">
        <v>0.187526430935541</v>
      </c>
      <c r="AA1457" s="6">
        <v>0.193095867447206</v>
      </c>
      <c r="AB1457" s="6">
        <v>0.23637823829082202</v>
      </c>
      <c r="AC1457" s="6">
        <v>0.25808020712107599</v>
      </c>
      <c r="AD1457" s="6">
        <v>0.23703330985105001</v>
      </c>
      <c r="AE1457" s="6">
        <v>0.24081066849732502</v>
      </c>
      <c r="AF1457" s="6">
        <v>0.262554872113275</v>
      </c>
      <c r="AG1457" s="6">
        <v>0.231726364394164</v>
      </c>
      <c r="AH1457" s="6">
        <v>0.24264480434525498</v>
      </c>
      <c r="AI1457" s="6">
        <v>0.24933830077677099</v>
      </c>
      <c r="AJ1457" s="6">
        <v>0.23896483184022499</v>
      </c>
      <c r="AK1457" s="6">
        <v>0.22572282246608</v>
      </c>
      <c r="AL1457" s="6">
        <v>0.223947796534858</v>
      </c>
      <c r="AM1457" s="6">
        <v>0.255738555507452</v>
      </c>
      <c r="AN1457" s="6">
        <v>0.24128565791392301</v>
      </c>
      <c r="AO1457" s="6">
        <v>0.29447024602538202</v>
      </c>
      <c r="AP1457" s="6">
        <v>0.284382986161477</v>
      </c>
      <c r="AQ1457" s="6">
        <v>0.216536891034285</v>
      </c>
      <c r="AR1457" s="6">
        <v>0.20523604928751102</v>
      </c>
      <c r="AS1457" s="6">
        <v>0.169657522106481</v>
      </c>
      <c r="AT1457" s="6">
        <v>0.24689966896024898</v>
      </c>
      <c r="AU1457" s="6">
        <v>0.24324983216266299</v>
      </c>
      <c r="AV1457" s="6">
        <v>0.23737129066294099</v>
      </c>
      <c r="AW1457" s="6">
        <v>0.26380507626376498</v>
      </c>
      <c r="AX1457" s="6">
        <v>0.24518767400480801</v>
      </c>
      <c r="AY1457" s="6">
        <v>0.286274801889283</v>
      </c>
      <c r="AZ1457" s="6">
        <v>0.20313894843479702</v>
      </c>
      <c r="BA1457" s="6">
        <v>0.149776804254661</v>
      </c>
      <c r="BB1457" s="6">
        <v>0.24933830077677099</v>
      </c>
      <c r="BC1457" s="6">
        <v>0.20569733342714902</v>
      </c>
      <c r="BD1457" s="6">
        <v>0.11701345556194999</v>
      </c>
      <c r="BE1457" s="6">
        <v>0.23696480381507398</v>
      </c>
      <c r="BF1457" s="6">
        <v>0.27858759757127599</v>
      </c>
      <c r="BG1457" s="6">
        <v>0.24517040788097499</v>
      </c>
      <c r="BH1457" s="6">
        <v>0.221171908246378</v>
      </c>
      <c r="BI1457" s="6">
        <v>0.18977729436928301</v>
      </c>
      <c r="BJ1457" s="6">
        <v>0.27598652487488201</v>
      </c>
      <c r="BK1457" s="6">
        <v>0.24005840713749699</v>
      </c>
      <c r="BL1457" s="6">
        <v>0.22934824510369101</v>
      </c>
      <c r="BM1457" s="6">
        <v>0.24956173013285599</v>
      </c>
      <c r="BN1457" s="6">
        <v>0.27899511329405802</v>
      </c>
      <c r="BO1457" s="6">
        <v>0.22571755979034802</v>
      </c>
      <c r="BP1457" s="6">
        <v>0.23256440733338898</v>
      </c>
      <c r="BQ1457" s="6">
        <v>0.25877973115396502</v>
      </c>
      <c r="BR1457" s="6">
        <v>0.1801922702614</v>
      </c>
      <c r="BS1457" s="6">
        <v>0.199525695809114</v>
      </c>
      <c r="BT1457" s="6">
        <v>0.255755233125464</v>
      </c>
      <c r="BU1457" s="6">
        <v>0.20764540204741599</v>
      </c>
      <c r="BV1457" s="6">
        <v>0.11476849986266099</v>
      </c>
      <c r="BW1457" s="6">
        <v>0.14185729565071001</v>
      </c>
      <c r="BX1457" s="6">
        <v>0.25982833988453696</v>
      </c>
      <c r="BY1457" s="6">
        <v>0.16495995978990302</v>
      </c>
      <c r="BZ1457" s="6">
        <v>0.24727669662475002</v>
      </c>
      <c r="CA1457" s="6">
        <v>0.247135404339026</v>
      </c>
      <c r="CB1457" s="6">
        <v>0.13612434383012101</v>
      </c>
      <c r="CC1457" s="6">
        <v>0.25465938160986501</v>
      </c>
      <c r="CD1457" s="6">
        <v>0.19277133495924301</v>
      </c>
      <c r="CE1457" s="6">
        <v>0.23000328488365301</v>
      </c>
    </row>
    <row r="1458" spans="1:83">
      <c r="A1458" s="4">
        <v>2</v>
      </c>
      <c r="B1458" s="6">
        <v>0.25967707289658803</v>
      </c>
      <c r="C1458" s="6">
        <v>0.26412079305102798</v>
      </c>
      <c r="D1458" s="6">
        <v>0.32673030261139097</v>
      </c>
      <c r="E1458" s="6">
        <v>0.32162287857611799</v>
      </c>
      <c r="F1458" s="6">
        <v>0.25468313301647499</v>
      </c>
      <c r="G1458" s="6">
        <v>0.26540222847969702</v>
      </c>
      <c r="H1458" s="6">
        <v>0.25398612830690104</v>
      </c>
      <c r="I1458" s="6">
        <v>0.19552478164891599</v>
      </c>
      <c r="J1458" s="6">
        <v>0.21357493724471802</v>
      </c>
      <c r="K1458" s="6">
        <v>0.26250651006325898</v>
      </c>
      <c r="L1458" s="6">
        <v>0.27889241840145002</v>
      </c>
      <c r="M1458" s="6">
        <v>0.31093767427088298</v>
      </c>
      <c r="N1458" s="6">
        <v>0.23671245123103402</v>
      </c>
      <c r="O1458" s="6">
        <v>0.23228780211942598</v>
      </c>
      <c r="P1458" s="6">
        <v>0.23319672599838398</v>
      </c>
      <c r="Q1458" s="6">
        <v>0.28608401862357402</v>
      </c>
      <c r="R1458" s="6">
        <v>0.15097430438828499</v>
      </c>
      <c r="S1458" s="6">
        <v>0.23467450204058798</v>
      </c>
      <c r="T1458" s="6">
        <v>0.24581358214372798</v>
      </c>
      <c r="U1458" s="6">
        <v>0.26400675875414698</v>
      </c>
      <c r="V1458" s="6">
        <v>0.281419367222904</v>
      </c>
      <c r="W1458" s="6">
        <v>0.265671307337144</v>
      </c>
      <c r="X1458" s="6">
        <v>0.27449880486988099</v>
      </c>
      <c r="Y1458" s="6">
        <v>0.28045254698774802</v>
      </c>
      <c r="Z1458" s="6">
        <v>0.22402330669312298</v>
      </c>
      <c r="AA1458" s="6">
        <v>0.27998170432817299</v>
      </c>
      <c r="AB1458" s="6">
        <v>0.23727188907288599</v>
      </c>
      <c r="AC1458" s="6">
        <v>0.24980850958058301</v>
      </c>
      <c r="AD1458" s="6">
        <v>0.28526671045511803</v>
      </c>
      <c r="AE1458" s="6">
        <v>0.29071183724640398</v>
      </c>
      <c r="AF1458" s="6">
        <v>0.28156156870858101</v>
      </c>
      <c r="AG1458" s="6">
        <v>0.240619393442246</v>
      </c>
      <c r="AH1458" s="6">
        <v>0.26133133278072901</v>
      </c>
      <c r="AI1458" s="6">
        <v>0.24308244950393099</v>
      </c>
      <c r="AJ1458" s="6">
        <v>0.219525309896244</v>
      </c>
      <c r="AK1458" s="6">
        <v>0.23648079632352101</v>
      </c>
      <c r="AL1458" s="6">
        <v>0.30158683773760997</v>
      </c>
      <c r="AM1458" s="6">
        <v>0.28108472396883599</v>
      </c>
      <c r="AN1458" s="6">
        <v>0.32261887224653502</v>
      </c>
      <c r="AO1458" s="6">
        <v>0.21995331266513399</v>
      </c>
      <c r="AP1458" s="6">
        <v>0.248572730278704</v>
      </c>
      <c r="AQ1458" s="6">
        <v>0.26843963988751601</v>
      </c>
      <c r="AR1458" s="6">
        <v>0.219159164562236</v>
      </c>
      <c r="AS1458" s="6">
        <v>0.16280125066308201</v>
      </c>
      <c r="AT1458" s="6">
        <v>0.26000369849819499</v>
      </c>
      <c r="AU1458" s="6">
        <v>0.30349784155854798</v>
      </c>
      <c r="AV1458" s="6">
        <v>0.232615359445799</v>
      </c>
      <c r="AW1458" s="6">
        <v>0.24964724182377299</v>
      </c>
      <c r="AX1458" s="6">
        <v>0.25376906698775598</v>
      </c>
      <c r="AY1458" s="6">
        <v>0.19461534188697102</v>
      </c>
      <c r="AZ1458" s="6">
        <v>0.21566341837618602</v>
      </c>
      <c r="BA1458" s="6">
        <v>0.34308414297263701</v>
      </c>
      <c r="BB1458" s="6">
        <v>0.24308244950393099</v>
      </c>
      <c r="BC1458" s="6">
        <v>0.253471717848817</v>
      </c>
      <c r="BD1458" s="6">
        <v>0.22792094113119699</v>
      </c>
      <c r="BE1458" s="6">
        <v>0.21192390575273101</v>
      </c>
      <c r="BF1458" s="6">
        <v>0.230974211560834</v>
      </c>
      <c r="BG1458" s="6">
        <v>0.27726214870065197</v>
      </c>
      <c r="BH1458" s="6">
        <v>0.25466035498837397</v>
      </c>
      <c r="BI1458" s="6">
        <v>0.26127263335749001</v>
      </c>
      <c r="BJ1458" s="6">
        <v>0.22025899796339898</v>
      </c>
      <c r="BK1458" s="6">
        <v>0.26794590380615801</v>
      </c>
      <c r="BL1458" s="6">
        <v>0.24692109905773901</v>
      </c>
      <c r="BM1458" s="6">
        <v>0.27903170507763297</v>
      </c>
      <c r="BN1458" s="6">
        <v>0.28075624353613099</v>
      </c>
      <c r="BO1458" s="6">
        <v>0.23742310260562</v>
      </c>
      <c r="BP1458" s="6">
        <v>0.25148604862035501</v>
      </c>
      <c r="BQ1458" s="6">
        <v>0.26036270164587899</v>
      </c>
      <c r="BR1458" s="6">
        <v>0.215253135025777</v>
      </c>
      <c r="BS1458" s="6">
        <v>0.22683174548381399</v>
      </c>
      <c r="BT1458" s="6">
        <v>0.30708067414164403</v>
      </c>
      <c r="BU1458" s="6">
        <v>0.22120206130198303</v>
      </c>
      <c r="BV1458" s="6">
        <v>0.34932775442925496</v>
      </c>
      <c r="BW1458" s="6">
        <v>0.18623536716286501</v>
      </c>
      <c r="BX1458" s="6">
        <v>0.24737299811743999</v>
      </c>
      <c r="BY1458" s="6">
        <v>0.26960224039931796</v>
      </c>
      <c r="BZ1458" s="6">
        <v>0.25585997277329198</v>
      </c>
      <c r="CA1458" s="6">
        <v>0.26221869544788301</v>
      </c>
      <c r="CB1458" s="6">
        <v>0.18222783829695699</v>
      </c>
      <c r="CC1458" s="6">
        <v>0.28784375977990001</v>
      </c>
      <c r="CD1458" s="6">
        <v>0.18672928117370202</v>
      </c>
      <c r="CE1458" s="6">
        <v>0.15532159574821999</v>
      </c>
    </row>
    <row r="1459" spans="1:83">
      <c r="A1459" s="4" t="s">
        <v>209</v>
      </c>
      <c r="B1459" s="6">
        <v>0.17424370665318401</v>
      </c>
      <c r="C1459" s="6">
        <v>0.19667123228389299</v>
      </c>
      <c r="D1459" s="6">
        <v>0.19132884259129401</v>
      </c>
      <c r="E1459" s="6">
        <v>0.20583003154945201</v>
      </c>
      <c r="F1459" s="6">
        <v>0.12544387848743199</v>
      </c>
      <c r="G1459" s="6">
        <v>0.23925441363926001</v>
      </c>
      <c r="H1459" s="6">
        <v>0.109621474851178</v>
      </c>
      <c r="I1459" s="6">
        <v>0.28032731303512598</v>
      </c>
      <c r="J1459" s="6">
        <v>0.21400137876719799</v>
      </c>
      <c r="K1459" s="6">
        <v>0.14963783619281101</v>
      </c>
      <c r="L1459" s="6">
        <v>0.14395007163689599</v>
      </c>
      <c r="M1459" s="6">
        <v>0.15013702168846499</v>
      </c>
      <c r="N1459" s="6">
        <v>0.18840518828639802</v>
      </c>
      <c r="O1459" s="6">
        <v>0.20007463039887599</v>
      </c>
      <c r="P1459" s="6">
        <v>0.17033781604731801</v>
      </c>
      <c r="Q1459" s="6">
        <v>0.15550664582152499</v>
      </c>
      <c r="R1459" s="6">
        <v>0.35555655140508596</v>
      </c>
      <c r="S1459" s="6">
        <v>0.20755016337138801</v>
      </c>
      <c r="T1459" s="6">
        <v>0.18515802978673901</v>
      </c>
      <c r="U1459" s="6">
        <v>0.18925135228960399</v>
      </c>
      <c r="V1459" s="6">
        <v>0.141220280140019</v>
      </c>
      <c r="W1459" s="6">
        <v>0.16148344456921401</v>
      </c>
      <c r="X1459" s="6">
        <v>0.158694597527931</v>
      </c>
      <c r="Y1459" s="6">
        <v>0.1850865698925</v>
      </c>
      <c r="Z1459" s="6">
        <v>0.21839466569654001</v>
      </c>
      <c r="AA1459" s="6">
        <v>0.14127927829833301</v>
      </c>
      <c r="AB1459" s="6">
        <v>0.185891376512754</v>
      </c>
      <c r="AC1459" s="6">
        <v>0.14413726447861</v>
      </c>
      <c r="AD1459" s="6">
        <v>0.21407377868571298</v>
      </c>
      <c r="AE1459" s="6">
        <v>0.188952809753483</v>
      </c>
      <c r="AF1459" s="6">
        <v>0.118381870357351</v>
      </c>
      <c r="AG1459" s="6">
        <v>0.17351611534627998</v>
      </c>
      <c r="AH1459" s="6">
        <v>0.191127127818911</v>
      </c>
      <c r="AI1459" s="6">
        <v>0.174321325716813</v>
      </c>
      <c r="AJ1459" s="6">
        <v>0.13333391585891799</v>
      </c>
      <c r="AK1459" s="6">
        <v>0.21305503326435701</v>
      </c>
      <c r="AL1459" s="6">
        <v>0.14494579282694098</v>
      </c>
      <c r="AM1459" s="6">
        <v>0.22791009874875701</v>
      </c>
      <c r="AN1459" s="6">
        <v>0.11841240769095901</v>
      </c>
      <c r="AO1459" s="6">
        <v>0.11833604777024201</v>
      </c>
      <c r="AP1459" s="6">
        <v>0.152840884535732</v>
      </c>
      <c r="AQ1459" s="6">
        <v>0.20112725864675302</v>
      </c>
      <c r="AR1459" s="6">
        <v>0.12206297870200199</v>
      </c>
      <c r="AS1459" s="6">
        <v>0.166417924566646</v>
      </c>
      <c r="AT1459" s="6">
        <v>0.13658249500970698</v>
      </c>
      <c r="AU1459" s="6">
        <v>0.19042659364748499</v>
      </c>
      <c r="AV1459" s="6">
        <v>0.20065689749914997</v>
      </c>
      <c r="AW1459" s="6">
        <v>0.17824299293110801</v>
      </c>
      <c r="AX1459" s="6">
        <v>0.17501585040684201</v>
      </c>
      <c r="AY1459" s="6">
        <v>0.16408496461449701</v>
      </c>
      <c r="AZ1459" s="6">
        <v>9.4616135313183095E-2</v>
      </c>
      <c r="BA1459" s="6">
        <v>0.12737618217931101</v>
      </c>
      <c r="BB1459" s="6">
        <v>0.174321325716813</v>
      </c>
      <c r="BC1459" s="6">
        <v>0.17056874405770198</v>
      </c>
      <c r="BD1459" s="6">
        <v>0.26674733225268599</v>
      </c>
      <c r="BE1459" s="6">
        <v>0.25087656338535202</v>
      </c>
      <c r="BF1459" s="6">
        <v>0.17133840109394199</v>
      </c>
      <c r="BG1459" s="6">
        <v>0.15746822768851801</v>
      </c>
      <c r="BH1459" s="6">
        <v>0.15691949665089999</v>
      </c>
      <c r="BI1459" s="6">
        <v>0.17058562139620001</v>
      </c>
      <c r="BJ1459" s="6">
        <v>0.13366781763341901</v>
      </c>
      <c r="BK1459" s="6">
        <v>0.18472149725251502</v>
      </c>
      <c r="BL1459" s="6">
        <v>0.17745337897072899</v>
      </c>
      <c r="BM1459" s="6">
        <v>0.165824390116869</v>
      </c>
      <c r="BN1459" s="6">
        <v>0.13877295580020799</v>
      </c>
      <c r="BO1459" s="6">
        <v>0.19484948879368599</v>
      </c>
      <c r="BP1459" s="6">
        <v>0.19409145558412899</v>
      </c>
      <c r="BQ1459" s="6">
        <v>0.165423312215491</v>
      </c>
      <c r="BR1459" s="6">
        <v>0.19981575744639801</v>
      </c>
      <c r="BS1459" s="6">
        <v>0.285890099582156</v>
      </c>
      <c r="BT1459" s="6">
        <v>0.15960339212236499</v>
      </c>
      <c r="BU1459" s="6">
        <v>0.11268599264672799</v>
      </c>
      <c r="BV1459" s="6">
        <v>0.27149717715938304</v>
      </c>
      <c r="BW1459" s="6">
        <v>0.232132324061776</v>
      </c>
      <c r="BX1459" s="6">
        <v>0.23322350280392301</v>
      </c>
      <c r="BY1459" s="6">
        <v>0.18131998048103098</v>
      </c>
      <c r="BZ1459" s="6">
        <v>0.175868323541962</v>
      </c>
      <c r="CA1459" s="6">
        <v>0.17107704807010901</v>
      </c>
      <c r="CB1459" s="6">
        <v>0.148339706938591</v>
      </c>
      <c r="CC1459" s="6">
        <v>0.17440144121079001</v>
      </c>
      <c r="CD1459" s="6">
        <v>0.17820695778832898</v>
      </c>
      <c r="CE1459" s="6">
        <v>0.18379851734007702</v>
      </c>
    </row>
    <row r="1460" spans="1:83">
      <c r="A1460" s="4" t="s">
        <v>136</v>
      </c>
      <c r="B1460" s="6">
        <v>3.8354877735392201E-2</v>
      </c>
      <c r="C1460" s="6">
        <v>8.7159323593833091E-2</v>
      </c>
      <c r="D1460" s="6">
        <v>6.3703548211503105E-2</v>
      </c>
      <c r="E1460" s="6">
        <v>7.0964790963624194E-2</v>
      </c>
      <c r="F1460" s="6">
        <v>4.13317083814995E-2</v>
      </c>
      <c r="G1460" s="6">
        <v>3.95362033783642E-2</v>
      </c>
      <c r="H1460" s="6">
        <v>3.7180611171114798E-2</v>
      </c>
      <c r="I1460" s="6">
        <v>5.0780480045438399E-2</v>
      </c>
      <c r="J1460" s="6">
        <v>2.73057647051725E-2</v>
      </c>
      <c r="K1460" s="6">
        <v>3.8780983214991502E-2</v>
      </c>
      <c r="L1460" s="6">
        <v>2.9819588294155902E-2</v>
      </c>
      <c r="M1460" s="6">
        <v>5.2259359580518E-2</v>
      </c>
      <c r="N1460" s="6">
        <v>7.8509602359987898E-2</v>
      </c>
      <c r="O1460" s="6">
        <v>4.9615339999739001E-2</v>
      </c>
      <c r="P1460" s="6">
        <v>4.0322643045666205E-2</v>
      </c>
      <c r="Q1460" s="6">
        <v>1.9963639672181399E-2</v>
      </c>
      <c r="R1460" s="6">
        <v>7.2670323930379199E-2</v>
      </c>
      <c r="S1460" s="6">
        <v>0.105181003535167</v>
      </c>
      <c r="T1460" s="6">
        <v>9.4278797012105911E-2</v>
      </c>
      <c r="U1460" s="6">
        <v>6.0463614271829093E-2</v>
      </c>
      <c r="V1460" s="6">
        <v>4.9042421216871405E-2</v>
      </c>
      <c r="W1460" s="6">
        <v>3.7497272553738303E-2</v>
      </c>
      <c r="X1460" s="6">
        <v>4.0919279070027702E-2</v>
      </c>
      <c r="Y1460" s="6">
        <v>2.3891197620899699E-2</v>
      </c>
      <c r="Z1460" s="6">
        <v>0.100231087928302</v>
      </c>
      <c r="AA1460" s="6">
        <v>3.5189763878536E-2</v>
      </c>
      <c r="AB1460" s="6">
        <v>4.0247909198445599E-2</v>
      </c>
      <c r="AC1460" s="6">
        <v>5.0644530980986396E-2</v>
      </c>
      <c r="AD1460" s="6">
        <v>2.1511305905800901E-2</v>
      </c>
      <c r="AE1460" s="6">
        <v>3.0162386103563203E-2</v>
      </c>
      <c r="AF1460" s="6">
        <v>5.08676774306763E-2</v>
      </c>
      <c r="AG1460" s="6">
        <v>4.3913152128388803E-2</v>
      </c>
      <c r="AH1460" s="6">
        <v>3.3852518976565597E-2</v>
      </c>
      <c r="AI1460" s="6">
        <v>3.5960337879077701E-2</v>
      </c>
      <c r="AJ1460" s="6">
        <v>4.9922325906994303E-2</v>
      </c>
      <c r="AK1460" s="6">
        <v>7.2658806660280406E-2</v>
      </c>
      <c r="AL1460" s="6">
        <v>4.0663369725143894E-2</v>
      </c>
      <c r="AM1460" s="6">
        <v>2.08663719164748E-2</v>
      </c>
      <c r="AN1460" s="6">
        <v>7.1054787110701595E-2</v>
      </c>
      <c r="AO1460" s="6">
        <v>2.0576048054810298E-2</v>
      </c>
      <c r="AP1460" s="6">
        <v>4.6564119570966199E-2</v>
      </c>
      <c r="AQ1460" s="6">
        <v>2.6925588595861E-2</v>
      </c>
      <c r="AR1460" s="6">
        <v>1.06970889173217E-2</v>
      </c>
      <c r="AS1460" s="6">
        <v>5.4614671545314304E-2</v>
      </c>
      <c r="AT1460" s="6">
        <v>3.3251094479693405E-2</v>
      </c>
      <c r="AU1460" s="6">
        <v>3.3651814142129699E-2</v>
      </c>
      <c r="AV1460" s="6">
        <v>3.4904101484029504E-2</v>
      </c>
      <c r="AW1460" s="6">
        <v>1.9729876640893401E-2</v>
      </c>
      <c r="AX1460" s="6">
        <v>3.7701418038210498E-2</v>
      </c>
      <c r="AY1460" s="6">
        <v>6.7426042533616795E-2</v>
      </c>
      <c r="AZ1460" s="6">
        <v>3.1756543492510197E-2</v>
      </c>
      <c r="BA1460" s="6">
        <v>3.3477723224526801E-2</v>
      </c>
      <c r="BB1460" s="6">
        <v>3.5960337879077701E-2</v>
      </c>
      <c r="BC1460" s="6">
        <v>7.1883552939586304E-3</v>
      </c>
      <c r="BD1460" s="6">
        <v>6.624244892042111E-2</v>
      </c>
      <c r="BE1460" s="6">
        <v>2.36852095009773E-2</v>
      </c>
      <c r="BF1460" s="6">
        <v>3.4177963936214202E-2</v>
      </c>
      <c r="BG1460" s="6">
        <v>3.8470396775450805E-2</v>
      </c>
      <c r="BH1460" s="6">
        <v>3.3124314157465598E-2</v>
      </c>
      <c r="BI1460" s="6">
        <v>5.9023834602605803E-2</v>
      </c>
      <c r="BJ1460" s="6">
        <v>4.46331042890439E-2</v>
      </c>
      <c r="BK1460" s="6">
        <v>3.6651684773244597E-2</v>
      </c>
      <c r="BL1460" s="6">
        <v>5.0309732809483899E-2</v>
      </c>
      <c r="BM1460" s="6">
        <v>3.4074545616892403E-2</v>
      </c>
      <c r="BN1460" s="6">
        <v>2.9262364898644502E-2</v>
      </c>
      <c r="BO1460" s="6">
        <v>3.6503957988147803E-2</v>
      </c>
      <c r="BP1460" s="6">
        <v>3.31009075270444E-2</v>
      </c>
      <c r="BQ1460" s="6">
        <v>2.7969604261010802E-2</v>
      </c>
      <c r="BR1460" s="6">
        <v>6.0413281263734901E-2</v>
      </c>
      <c r="BS1460" s="6">
        <v>3.69695499426188E-2</v>
      </c>
      <c r="BT1460" s="6">
        <v>4.7642020622542705E-2</v>
      </c>
      <c r="BU1460" s="6">
        <v>7.2081443563078301E-2</v>
      </c>
      <c r="BV1460" s="6">
        <v>3.1029866452406098E-2</v>
      </c>
      <c r="BW1460" s="6">
        <v>2.5704353527576898E-2</v>
      </c>
      <c r="BX1460" s="6">
        <v>8.3027387820295312E-2</v>
      </c>
      <c r="BY1460" s="6">
        <v>7.2693286577008895E-2</v>
      </c>
      <c r="BZ1460" s="6">
        <v>2.8024112250318499E-2</v>
      </c>
      <c r="CA1460" s="6">
        <v>3.2219208794270197E-2</v>
      </c>
      <c r="CB1460" s="6">
        <v>0.208093087753698</v>
      </c>
      <c r="CC1460" s="6">
        <v>2.7425132050185697E-2</v>
      </c>
      <c r="CD1460" s="6">
        <v>6.3023023950112209E-2</v>
      </c>
      <c r="CE1460" s="6">
        <v>7.0864038030391097E-2</v>
      </c>
    </row>
    <row r="1461" spans="1:83">
      <c r="A1461" s="4" t="s">
        <v>195</v>
      </c>
      <c r="B1461" s="7">
        <v>68.400000000000006</v>
      </c>
      <c r="C1461" s="7">
        <v>71.7</v>
      </c>
      <c r="D1461" s="7">
        <v>73.3</v>
      </c>
      <c r="E1461" s="7">
        <v>73.900000000000006</v>
      </c>
      <c r="F1461" s="7">
        <v>64.8</v>
      </c>
      <c r="G1461" s="7">
        <v>72.099999999999994</v>
      </c>
      <c r="H1461" s="7">
        <v>64.8</v>
      </c>
      <c r="I1461" s="7">
        <v>70.099999999999994</v>
      </c>
      <c r="J1461" s="7">
        <v>67.3</v>
      </c>
      <c r="K1461" s="7">
        <v>67.099999999999994</v>
      </c>
      <c r="L1461" s="7">
        <v>67.900000000000006</v>
      </c>
      <c r="M1461" s="7">
        <v>71.3</v>
      </c>
      <c r="N1461" s="7">
        <v>68.400000000000006</v>
      </c>
      <c r="O1461" s="7">
        <v>68.2</v>
      </c>
      <c r="P1461" s="7">
        <v>67.400000000000006</v>
      </c>
      <c r="Q1461" s="7">
        <v>68.7</v>
      </c>
      <c r="R1461" s="7">
        <v>73.599999999999994</v>
      </c>
      <c r="S1461" s="7">
        <v>69.7</v>
      </c>
      <c r="T1461" s="7">
        <v>68.900000000000006</v>
      </c>
      <c r="U1461" s="7">
        <v>69.400000000000006</v>
      </c>
      <c r="V1461" s="7">
        <v>68.3</v>
      </c>
      <c r="W1461" s="7">
        <v>68.400000000000006</v>
      </c>
      <c r="X1461" s="7">
        <v>69</v>
      </c>
      <c r="Y1461" s="7">
        <v>71</v>
      </c>
      <c r="Z1461" s="7">
        <v>70.099999999999994</v>
      </c>
      <c r="AA1461" s="7">
        <v>65.7</v>
      </c>
      <c r="AB1461" s="7">
        <v>68.2</v>
      </c>
      <c r="AC1461" s="7">
        <v>66.900000000000006</v>
      </c>
      <c r="AD1461" s="7">
        <v>71.5</v>
      </c>
      <c r="AE1461" s="7">
        <v>70.7</v>
      </c>
      <c r="AF1461" s="7">
        <v>66</v>
      </c>
      <c r="AG1461" s="7">
        <v>67.400000000000006</v>
      </c>
      <c r="AH1461" s="7">
        <v>69.599999999999994</v>
      </c>
      <c r="AI1461" s="7">
        <v>67.5</v>
      </c>
      <c r="AJ1461" s="7">
        <v>64.400000000000006</v>
      </c>
      <c r="AK1461" s="7">
        <v>69.599999999999994</v>
      </c>
      <c r="AL1461" s="7">
        <v>68.3</v>
      </c>
      <c r="AM1461" s="7">
        <v>72.8</v>
      </c>
      <c r="AN1461" s="7">
        <v>68.7</v>
      </c>
      <c r="AO1461" s="7">
        <v>62.2</v>
      </c>
      <c r="AP1461" s="7">
        <v>68</v>
      </c>
      <c r="AQ1461" s="7">
        <v>70.2</v>
      </c>
      <c r="AR1461" s="7">
        <v>61.9</v>
      </c>
      <c r="AS1461" s="7">
        <v>61.8</v>
      </c>
      <c r="AT1461" s="7">
        <v>66.3</v>
      </c>
      <c r="AU1461" s="7">
        <v>70.7</v>
      </c>
      <c r="AV1461" s="7">
        <v>68.900000000000006</v>
      </c>
      <c r="AW1461" s="7">
        <v>69.2</v>
      </c>
      <c r="AX1461" s="7">
        <v>69.3</v>
      </c>
      <c r="AY1461" s="7">
        <v>67.5</v>
      </c>
      <c r="AZ1461" s="7">
        <v>59.6</v>
      </c>
      <c r="BA1461" s="7">
        <v>66.900000000000006</v>
      </c>
      <c r="BB1461" s="7">
        <v>67.5</v>
      </c>
      <c r="BC1461" s="7">
        <v>64.3</v>
      </c>
      <c r="BD1461" s="7">
        <v>70.599999999999994</v>
      </c>
      <c r="BE1461" s="7">
        <v>70.7</v>
      </c>
      <c r="BF1461" s="7">
        <v>67.3</v>
      </c>
      <c r="BG1461" s="7">
        <v>68.5</v>
      </c>
      <c r="BH1461" s="7">
        <v>67</v>
      </c>
      <c r="BI1461" s="7">
        <v>67</v>
      </c>
      <c r="BJ1461" s="7">
        <v>65.400000000000006</v>
      </c>
      <c r="BK1461" s="7">
        <v>69.3</v>
      </c>
      <c r="BL1461" s="7">
        <v>67.099999999999994</v>
      </c>
      <c r="BM1461" s="7">
        <v>69.099999999999994</v>
      </c>
      <c r="BN1461" s="7">
        <v>68.3</v>
      </c>
      <c r="BO1461" s="7">
        <v>68.599999999999994</v>
      </c>
      <c r="BP1461" s="7">
        <v>69.099999999999994</v>
      </c>
      <c r="BQ1461" s="7">
        <v>68.2</v>
      </c>
      <c r="BR1461" s="7">
        <v>64.599999999999994</v>
      </c>
      <c r="BS1461" s="7">
        <v>71.099999999999994</v>
      </c>
      <c r="BT1461" s="7">
        <v>71.599999999999994</v>
      </c>
      <c r="BU1461" s="7">
        <v>62.2</v>
      </c>
      <c r="BV1461" s="7">
        <v>76.5</v>
      </c>
      <c r="BW1461" s="7">
        <v>64.099999999999994</v>
      </c>
      <c r="BX1461" s="7">
        <v>74.2</v>
      </c>
      <c r="BY1461" s="7">
        <v>67.5</v>
      </c>
      <c r="BZ1461" s="7">
        <v>68.3</v>
      </c>
      <c r="CA1461" s="7">
        <v>68.3</v>
      </c>
      <c r="CB1461" s="7">
        <v>66.3</v>
      </c>
      <c r="CC1461" s="7">
        <v>70.2</v>
      </c>
      <c r="CD1461" s="7">
        <v>63.2</v>
      </c>
      <c r="CE1461" s="7">
        <v>63.8</v>
      </c>
    </row>
    <row r="1462" spans="1:83" ht="15.75" thickBot="1">
      <c r="A1462" s="4" t="s">
        <v>152</v>
      </c>
      <c r="B1462" s="7">
        <v>24.7</v>
      </c>
      <c r="C1462" s="7">
        <v>23.3</v>
      </c>
      <c r="D1462" s="7">
        <v>22.2</v>
      </c>
      <c r="E1462" s="7">
        <v>22.5</v>
      </c>
      <c r="F1462" s="7">
        <v>25.1</v>
      </c>
      <c r="G1462" s="7">
        <v>24.9</v>
      </c>
      <c r="H1462" s="7">
        <v>24</v>
      </c>
      <c r="I1462" s="7">
        <v>28.4</v>
      </c>
      <c r="J1462" s="7">
        <v>27.3</v>
      </c>
      <c r="K1462" s="7">
        <v>24.5</v>
      </c>
      <c r="L1462" s="7">
        <v>23.6</v>
      </c>
      <c r="M1462" s="7">
        <v>20.8</v>
      </c>
      <c r="N1462" s="7">
        <v>26.1</v>
      </c>
      <c r="O1462" s="7">
        <v>25.8</v>
      </c>
      <c r="P1462" s="7">
        <v>24.8</v>
      </c>
      <c r="Q1462" s="7">
        <v>23.7</v>
      </c>
      <c r="R1462" s="7">
        <v>28.5</v>
      </c>
      <c r="S1462" s="7">
        <v>26.4</v>
      </c>
      <c r="T1462" s="7">
        <v>25.9</v>
      </c>
      <c r="U1462" s="7">
        <v>25</v>
      </c>
      <c r="V1462" s="7">
        <v>23.4</v>
      </c>
      <c r="W1462" s="7">
        <v>23.9</v>
      </c>
      <c r="X1462" s="7">
        <v>23.3</v>
      </c>
      <c r="Y1462" s="7">
        <v>22.6</v>
      </c>
      <c r="Z1462" s="7">
        <v>25.9</v>
      </c>
      <c r="AA1462" s="7">
        <v>25.6</v>
      </c>
      <c r="AB1462" s="7">
        <v>25.1</v>
      </c>
      <c r="AC1462" s="7">
        <v>24.4</v>
      </c>
      <c r="AD1462" s="7">
        <v>24.2</v>
      </c>
      <c r="AE1462" s="7">
        <v>23.8</v>
      </c>
      <c r="AF1462" s="7">
        <v>25.4</v>
      </c>
      <c r="AG1462" s="7">
        <v>25.1</v>
      </c>
      <c r="AH1462" s="7">
        <v>24.4</v>
      </c>
      <c r="AI1462" s="7">
        <v>25.5</v>
      </c>
      <c r="AJ1462" s="7">
        <v>25.1</v>
      </c>
      <c r="AK1462" s="7">
        <v>26.1</v>
      </c>
      <c r="AL1462" s="7">
        <v>24</v>
      </c>
      <c r="AM1462" s="7">
        <v>23.4</v>
      </c>
      <c r="AN1462" s="7">
        <v>23.4</v>
      </c>
      <c r="AO1462" s="7">
        <v>27.4</v>
      </c>
      <c r="AP1462" s="7">
        <v>23.9</v>
      </c>
      <c r="AQ1462" s="7">
        <v>23.8</v>
      </c>
      <c r="AR1462" s="7">
        <v>25</v>
      </c>
      <c r="AS1462" s="7">
        <v>26.6</v>
      </c>
      <c r="AT1462" s="7">
        <v>24.5</v>
      </c>
      <c r="AU1462" s="7">
        <v>24.6</v>
      </c>
      <c r="AV1462" s="7">
        <v>24.9</v>
      </c>
      <c r="AW1462" s="7">
        <v>23.1</v>
      </c>
      <c r="AX1462" s="7">
        <v>23</v>
      </c>
      <c r="AY1462" s="7">
        <v>23.8</v>
      </c>
      <c r="AZ1462" s="7">
        <v>26.3</v>
      </c>
      <c r="BA1462" s="7">
        <v>23.9</v>
      </c>
      <c r="BB1462" s="7">
        <v>25.5</v>
      </c>
      <c r="BC1462" s="7">
        <v>28.5</v>
      </c>
      <c r="BD1462" s="7">
        <v>26.7</v>
      </c>
      <c r="BE1462" s="7">
        <v>25.1</v>
      </c>
      <c r="BF1462" s="7">
        <v>25.6</v>
      </c>
      <c r="BG1462" s="7">
        <v>24</v>
      </c>
      <c r="BH1462" s="7">
        <v>24.5</v>
      </c>
      <c r="BI1462" s="7">
        <v>26.6</v>
      </c>
      <c r="BJ1462" s="7">
        <v>24</v>
      </c>
      <c r="BK1462" s="7">
        <v>24.7</v>
      </c>
      <c r="BL1462" s="7">
        <v>26.4</v>
      </c>
      <c r="BM1462" s="7">
        <v>23.9</v>
      </c>
      <c r="BN1462" s="7">
        <v>22.9</v>
      </c>
      <c r="BO1462" s="7">
        <v>24.9</v>
      </c>
      <c r="BP1462" s="7">
        <v>24.7</v>
      </c>
      <c r="BQ1462" s="7">
        <v>24.2</v>
      </c>
      <c r="BR1462" s="7">
        <v>29.8</v>
      </c>
      <c r="BS1462" s="7">
        <v>28.1</v>
      </c>
      <c r="BT1462" s="7">
        <v>20.9</v>
      </c>
      <c r="BU1462" s="7">
        <v>26.2</v>
      </c>
      <c r="BV1462" s="7">
        <v>21.3</v>
      </c>
      <c r="BW1462" s="7">
        <v>30</v>
      </c>
      <c r="BX1462" s="7">
        <v>22.3</v>
      </c>
      <c r="BY1462" s="7">
        <v>27</v>
      </c>
      <c r="BZ1462" s="7">
        <v>24.5</v>
      </c>
      <c r="CA1462" s="7">
        <v>24.7</v>
      </c>
      <c r="CB1462" s="7">
        <v>24.1</v>
      </c>
      <c r="CC1462" s="7">
        <v>23.1</v>
      </c>
      <c r="CD1462" s="7">
        <v>28.7</v>
      </c>
      <c r="CE1462" s="7">
        <v>27.4</v>
      </c>
    </row>
    <row r="1463" spans="1:83" ht="15.75" thickBot="1">
      <c r="A1463" s="12" t="s">
        <v>192</v>
      </c>
      <c r="C1463" s="10">
        <f>2*(1-_xlfn.NORM.S.DIST(ABS((C1461-$B1461) /SQRT(C1462*C1462/C1451+$B1462*$B1462/$B1451)),TRUE))</f>
        <v>5.3617801309968627E-9</v>
      </c>
      <c r="D1463" s="10">
        <f t="shared" ref="D1463:E1463" si="441">2*(1-_xlfn.NORM.S.DIST(ABS((D1461-$B1461) /SQRT(D1462*D1462/D1451+$B1462*$B1462/$B1451)),TRUE))</f>
        <v>0</v>
      </c>
      <c r="E1463" s="10">
        <f t="shared" si="441"/>
        <v>0</v>
      </c>
      <c r="F1463" s="10">
        <f>2*(1-_xlfn.NORM.S.DIST(ABS((F1461-$B1461) /SQRT(F1462*F1462/F1451+$B1462*$B1462/$B1451)),TRUE))</f>
        <v>1.6386891843467311E-13</v>
      </c>
      <c r="G1463" s="10">
        <f>2*(1-_xlfn.NORM.S.DIST(ABS(G1461-($B1451*(1-$B1460)*$B1461 - G1451*(1-G1460)*G1461)/($B1451*(1-$B1460)-G1451*(1-G1460)))/SQRT(G1462*G1462/(G1451*(1-G1460))+$B1462*$B1462/($B1451*(1-$B1460)-G1451*(1-G1460))),TRUE))</f>
        <v>0</v>
      </c>
      <c r="H1463" s="10">
        <f t="shared" ref="H1463:BS1463" si="442">2*(1-_xlfn.NORM.S.DIST(ABS(H1461-($B1451*(1-$B1460)*$B1461 - H1451*(1-H1460)*H1461)/($B1451*(1-$B1460)-H1451*(1-H1460)))/SQRT(H1462*H1462/(H1451*(1-H1460))+$B1462*$B1462/($B1451*(1-$B1460)-H1451*(1-H1460))),TRUE))</f>
        <v>0</v>
      </c>
      <c r="I1463" s="10">
        <f t="shared" si="442"/>
        <v>0.27162290125883337</v>
      </c>
      <c r="J1463" s="10">
        <f t="shared" si="442"/>
        <v>0.32723217127734716</v>
      </c>
      <c r="K1463" s="10">
        <f t="shared" si="442"/>
        <v>0.13140806461543719</v>
      </c>
      <c r="L1463" s="10">
        <f t="shared" si="442"/>
        <v>0.46608184659875929</v>
      </c>
      <c r="M1463" s="10">
        <f t="shared" si="442"/>
        <v>9.7614668159717866E-6</v>
      </c>
      <c r="N1463" s="10">
        <f t="shared" si="442"/>
        <v>1</v>
      </c>
      <c r="O1463" s="10">
        <f t="shared" si="442"/>
        <v>0.80928182789047165</v>
      </c>
      <c r="P1463" s="10">
        <f t="shared" si="442"/>
        <v>0.43389814449869135</v>
      </c>
      <c r="Q1463" s="10">
        <f t="shared" si="442"/>
        <v>0.4700207897920734</v>
      </c>
      <c r="R1463" s="10">
        <f t="shared" si="442"/>
        <v>1.2290498892314261E-2</v>
      </c>
      <c r="S1463" s="10">
        <f t="shared" si="442"/>
        <v>0.32008848694781555</v>
      </c>
      <c r="T1463" s="10">
        <f t="shared" si="442"/>
        <v>0.64452718001096176</v>
      </c>
      <c r="U1463" s="10">
        <f t="shared" si="442"/>
        <v>0.2312695296888243</v>
      </c>
      <c r="V1463" s="10">
        <f t="shared" si="442"/>
        <v>0.89555739524155542</v>
      </c>
      <c r="W1463" s="10">
        <f t="shared" si="442"/>
        <v>0.99999999999998757</v>
      </c>
      <c r="X1463" s="10">
        <f t="shared" si="442"/>
        <v>0.28808525483782521</v>
      </c>
      <c r="Y1463" s="10">
        <f t="shared" si="442"/>
        <v>2.950939026469257E-8</v>
      </c>
      <c r="Z1463" s="10">
        <f t="shared" si="442"/>
        <v>3.6002141513830299E-2</v>
      </c>
      <c r="AA1463" s="10">
        <f t="shared" si="442"/>
        <v>7.1686137365323033E-2</v>
      </c>
      <c r="AB1463" s="10">
        <f t="shared" si="442"/>
        <v>0.80615040477235977</v>
      </c>
      <c r="AC1463" s="10">
        <f t="shared" si="442"/>
        <v>8.6742232123098173E-3</v>
      </c>
      <c r="AD1463" s="10">
        <f t="shared" si="442"/>
        <v>1.4855207397523884E-6</v>
      </c>
      <c r="AE1463" s="10">
        <f t="shared" si="442"/>
        <v>5.6892211635606316E-4</v>
      </c>
      <c r="AF1463" s="10">
        <f t="shared" si="442"/>
        <v>0.1508313989134229</v>
      </c>
      <c r="AG1463" s="10">
        <f t="shared" si="442"/>
        <v>0.21231188141656787</v>
      </c>
      <c r="AH1463" s="10">
        <f t="shared" si="442"/>
        <v>0.12046134714224999</v>
      </c>
      <c r="AI1463" s="10">
        <f t="shared" si="442"/>
        <v>0.55753470458560739</v>
      </c>
      <c r="AJ1463" s="10">
        <f t="shared" si="442"/>
        <v>9.7181306050500016E-3</v>
      </c>
      <c r="AK1463" s="10">
        <f t="shared" si="442"/>
        <v>0.53211269587810683</v>
      </c>
      <c r="AL1463" s="10">
        <f t="shared" si="442"/>
        <v>0.9252538517930935</v>
      </c>
      <c r="AM1463" s="10">
        <f t="shared" si="442"/>
        <v>9.3214900460658612E-6</v>
      </c>
      <c r="AN1463" s="10">
        <f t="shared" si="442"/>
        <v>0.88464924304524417</v>
      </c>
      <c r="AO1463" s="10">
        <f t="shared" si="442"/>
        <v>2.7968130883782472E-2</v>
      </c>
      <c r="AP1463" s="10">
        <f t="shared" si="442"/>
        <v>0.83188225273964589</v>
      </c>
      <c r="AQ1463" s="10">
        <f t="shared" si="442"/>
        <v>0.33871580324419814</v>
      </c>
      <c r="AR1463" s="10">
        <f t="shared" si="442"/>
        <v>1.2276515881618266E-2</v>
      </c>
      <c r="AS1463" s="10">
        <f t="shared" si="442"/>
        <v>3.958784768752821E-2</v>
      </c>
      <c r="AT1463" s="10">
        <f t="shared" si="442"/>
        <v>0.37087146779774294</v>
      </c>
      <c r="AU1463" s="10">
        <f t="shared" si="442"/>
        <v>0.12082640176765125</v>
      </c>
      <c r="AV1463" s="10">
        <f t="shared" si="442"/>
        <v>0.70368623966122357</v>
      </c>
      <c r="AW1463" s="10">
        <f t="shared" si="442"/>
        <v>0.7941817831074709</v>
      </c>
      <c r="AX1463" s="10">
        <f t="shared" si="442"/>
        <v>0.65099978103190725</v>
      </c>
      <c r="AY1463" s="10">
        <f t="shared" si="442"/>
        <v>0.67152955412639104</v>
      </c>
      <c r="AZ1463" s="10">
        <f t="shared" si="442"/>
        <v>1.0354105424399407E-3</v>
      </c>
      <c r="BA1463" s="10">
        <f t="shared" si="442"/>
        <v>0.7386264318575626</v>
      </c>
      <c r="BB1463" s="10">
        <f t="shared" si="442"/>
        <v>0.55753470458560739</v>
      </c>
      <c r="BC1463" s="10">
        <f t="shared" si="442"/>
        <v>0.16862036943004788</v>
      </c>
      <c r="BD1463" s="10">
        <f t="shared" si="442"/>
        <v>0.31011786948274422</v>
      </c>
      <c r="BE1463" s="10">
        <f t="shared" si="442"/>
        <v>0.17868840369329164</v>
      </c>
      <c r="BF1463" s="10">
        <f t="shared" si="442"/>
        <v>0.28228762747310188</v>
      </c>
      <c r="BG1463" s="10">
        <f t="shared" si="442"/>
        <v>0.74405300422378273</v>
      </c>
      <c r="BH1463" s="10">
        <f t="shared" si="442"/>
        <v>0.30199042976430612</v>
      </c>
      <c r="BI1463" s="10">
        <f t="shared" si="442"/>
        <v>0.55154280123577415</v>
      </c>
      <c r="BJ1463" s="10">
        <f t="shared" si="442"/>
        <v>6.6261635267743646E-3</v>
      </c>
      <c r="BK1463" s="10">
        <f t="shared" si="442"/>
        <v>7.0361741154134627E-4</v>
      </c>
      <c r="BL1463" s="10">
        <f t="shared" si="442"/>
        <v>0.19650160803832506</v>
      </c>
      <c r="BM1463" s="10">
        <f t="shared" si="442"/>
        <v>0.19777342538427956</v>
      </c>
      <c r="BN1463" s="10">
        <f t="shared" si="442"/>
        <v>0.9248594722529786</v>
      </c>
      <c r="BO1463" s="10">
        <f t="shared" si="442"/>
        <v>0.85049190634083605</v>
      </c>
      <c r="BP1463" s="10">
        <f t="shared" si="442"/>
        <v>0.63381307384819974</v>
      </c>
      <c r="BQ1463" s="10">
        <f t="shared" si="442"/>
        <v>0.62118166410877729</v>
      </c>
      <c r="BR1463" s="10">
        <f t="shared" si="442"/>
        <v>0.26130144428263113</v>
      </c>
      <c r="BS1463" s="10">
        <f t="shared" si="442"/>
        <v>0.11192284277178888</v>
      </c>
      <c r="BT1463" s="10">
        <f t="shared" ref="BT1463:CE1463" si="443">2*(1-_xlfn.NORM.S.DIST(ABS(BT1461-($B1451*(1-$B1460)*$B1461 - BT1451*(1-BT1460)*BT1461)/($B1451*(1-$B1460)-BT1451*(1-BT1460)))/SQRT(BT1462*BT1462/(BT1451*(1-BT1460))+$B1462*$B1462/($B1451*(1-$B1460)-BT1451*(1-BT1460))),TRUE))</f>
        <v>4.1344761210204695E-6</v>
      </c>
      <c r="BU1463" s="10">
        <f t="shared" si="443"/>
        <v>2.5827200584527255E-4</v>
      </c>
      <c r="BV1463" s="10">
        <f t="shared" si="443"/>
        <v>4.3192289139542428E-2</v>
      </c>
      <c r="BW1463" s="10">
        <f t="shared" si="443"/>
        <v>0.25139055594044124</v>
      </c>
      <c r="BX1463" s="10">
        <f t="shared" si="443"/>
        <v>2.6432642079994295E-3</v>
      </c>
      <c r="BY1463" s="10">
        <f t="shared" si="443"/>
        <v>0.65191267816239495</v>
      </c>
      <c r="BZ1463" s="10">
        <f t="shared" si="443"/>
        <v>0.8688857414782325</v>
      </c>
      <c r="CA1463" s="10">
        <f t="shared" si="443"/>
        <v>0.80879861707960288</v>
      </c>
      <c r="CB1463" s="10">
        <f t="shared" si="443"/>
        <v>0.60508451809359309</v>
      </c>
      <c r="CC1463" s="10">
        <f t="shared" si="443"/>
        <v>2.4336088699783431E-13</v>
      </c>
      <c r="CD1463" s="10">
        <f t="shared" si="443"/>
        <v>5.4174996715339319E-6</v>
      </c>
      <c r="CE1463" s="10">
        <f t="shared" si="443"/>
        <v>1.5635762638598116E-2</v>
      </c>
    </row>
    <row r="1464" spans="1:83">
      <c r="A1464" s="14" t="s">
        <v>220</v>
      </c>
      <c r="B1464">
        <f>B1461+(1.96*(B1462/SQRT(B1451*(1-B1460))))</f>
        <v>69.26570582477639</v>
      </c>
      <c r="C1464">
        <f t="shared" ref="C1464:BN1464" si="444">C1461+(1.96*(C1462/SQRT(C1451*(1-C1460))))</f>
        <v>72.445851124604772</v>
      </c>
      <c r="D1464">
        <f t="shared" si="444"/>
        <v>73.725457644277242</v>
      </c>
      <c r="E1464">
        <f t="shared" si="444"/>
        <v>74.338801174053032</v>
      </c>
      <c r="F1464">
        <f t="shared" si="444"/>
        <v>65.250526493504225</v>
      </c>
      <c r="G1464">
        <f t="shared" si="444"/>
        <v>73.337631898870455</v>
      </c>
      <c r="H1464">
        <f t="shared" si="444"/>
        <v>65.986319876715186</v>
      </c>
      <c r="I1464">
        <f t="shared" si="444"/>
        <v>73.32423180041755</v>
      </c>
      <c r="J1464">
        <f t="shared" si="444"/>
        <v>69.728735800742044</v>
      </c>
      <c r="K1464">
        <f t="shared" si="444"/>
        <v>68.99222849061556</v>
      </c>
      <c r="L1464">
        <f t="shared" si="444"/>
        <v>69.463646419236639</v>
      </c>
      <c r="M1464">
        <f t="shared" si="444"/>
        <v>72.722214511063854</v>
      </c>
      <c r="N1464">
        <f t="shared" si="444"/>
        <v>71.216499369555891</v>
      </c>
      <c r="O1464">
        <f t="shared" si="444"/>
        <v>70.072959499739412</v>
      </c>
      <c r="P1464">
        <f t="shared" si="444"/>
        <v>70.052229528879224</v>
      </c>
      <c r="Q1464">
        <f t="shared" si="444"/>
        <v>69.850633988254003</v>
      </c>
      <c r="R1464">
        <f t="shared" si="444"/>
        <v>77.819421876190091</v>
      </c>
      <c r="S1464">
        <f t="shared" si="444"/>
        <v>72.441895283609867</v>
      </c>
      <c r="T1464">
        <f t="shared" si="444"/>
        <v>71.223556623845539</v>
      </c>
      <c r="U1464">
        <f t="shared" si="444"/>
        <v>71.260848844885331</v>
      </c>
      <c r="V1464">
        <f t="shared" si="444"/>
        <v>69.986170777067002</v>
      </c>
      <c r="W1464">
        <f t="shared" si="444"/>
        <v>69.816654097812147</v>
      </c>
      <c r="X1464">
        <f t="shared" si="444"/>
        <v>70.356362185982661</v>
      </c>
      <c r="Y1464">
        <f t="shared" si="444"/>
        <v>72.185210742100068</v>
      </c>
      <c r="Z1464">
        <f t="shared" si="444"/>
        <v>71.945407773385995</v>
      </c>
      <c r="AA1464">
        <f t="shared" si="444"/>
        <v>68.780411517498919</v>
      </c>
      <c r="AB1464">
        <f t="shared" si="444"/>
        <v>70.028793150474286</v>
      </c>
      <c r="AC1464">
        <f t="shared" si="444"/>
        <v>68.305243399458845</v>
      </c>
      <c r="AD1464">
        <f t="shared" si="444"/>
        <v>73.014059926331086</v>
      </c>
      <c r="AE1464">
        <f t="shared" si="444"/>
        <v>72.239247748762722</v>
      </c>
      <c r="AF1464">
        <f t="shared" si="444"/>
        <v>69.39916453298224</v>
      </c>
      <c r="AG1464">
        <f t="shared" si="444"/>
        <v>69.206135214493642</v>
      </c>
      <c r="AH1464">
        <f t="shared" si="444"/>
        <v>71.33545322072294</v>
      </c>
      <c r="AI1464">
        <f t="shared" si="444"/>
        <v>70.644837106878441</v>
      </c>
      <c r="AJ1464">
        <f t="shared" si="444"/>
        <v>67.560677219368031</v>
      </c>
      <c r="AK1464">
        <f t="shared" si="444"/>
        <v>73.484686706667347</v>
      </c>
      <c r="AL1464">
        <f t="shared" si="444"/>
        <v>70.544135419672727</v>
      </c>
      <c r="AM1464">
        <f t="shared" si="444"/>
        <v>74.896025278036618</v>
      </c>
      <c r="AN1464">
        <f t="shared" si="444"/>
        <v>72.82620743962633</v>
      </c>
      <c r="AO1464">
        <f t="shared" si="444"/>
        <v>67.827037373242987</v>
      </c>
      <c r="AP1464">
        <f t="shared" si="444"/>
        <v>71.78090084891447</v>
      </c>
      <c r="AQ1464">
        <f t="shared" si="444"/>
        <v>73.974071955875118</v>
      </c>
      <c r="AR1464">
        <f t="shared" si="444"/>
        <v>67.064291407125296</v>
      </c>
      <c r="AS1464">
        <f t="shared" si="444"/>
        <v>68.163618043187086</v>
      </c>
      <c r="AT1464">
        <f t="shared" si="444"/>
        <v>70.977912156525022</v>
      </c>
      <c r="AU1464">
        <f t="shared" si="444"/>
        <v>73.730216892774763</v>
      </c>
      <c r="AV1464">
        <f t="shared" si="444"/>
        <v>71.622375744772029</v>
      </c>
      <c r="AW1464">
        <f t="shared" si="444"/>
        <v>75.25700232263469</v>
      </c>
      <c r="AX1464">
        <f t="shared" si="444"/>
        <v>73.269872742116675</v>
      </c>
      <c r="AY1464">
        <f t="shared" si="444"/>
        <v>71.736621936114332</v>
      </c>
      <c r="AZ1464">
        <f t="shared" si="444"/>
        <v>64.946676623546026</v>
      </c>
      <c r="BA1464">
        <f t="shared" si="444"/>
        <v>75.748079970791338</v>
      </c>
      <c r="BB1464">
        <f t="shared" si="444"/>
        <v>70.644837106878441</v>
      </c>
      <c r="BC1464">
        <f t="shared" si="444"/>
        <v>70.242545242807836</v>
      </c>
      <c r="BD1464">
        <f t="shared" si="444"/>
        <v>74.964051920295319</v>
      </c>
      <c r="BE1464">
        <f t="shared" si="444"/>
        <v>74.168975625708001</v>
      </c>
      <c r="BF1464">
        <f t="shared" si="444"/>
        <v>69.507346898613591</v>
      </c>
      <c r="BG1464">
        <f t="shared" si="444"/>
        <v>69.526736769776917</v>
      </c>
      <c r="BH1464">
        <f t="shared" si="444"/>
        <v>69.791747416602234</v>
      </c>
      <c r="BI1464">
        <f t="shared" si="444"/>
        <v>71.713860437752572</v>
      </c>
      <c r="BJ1464">
        <f t="shared" si="444"/>
        <v>67.715476328011903</v>
      </c>
      <c r="BK1464">
        <f t="shared" si="444"/>
        <v>70.310202009284765</v>
      </c>
      <c r="BL1464">
        <f t="shared" si="444"/>
        <v>69.299048091972324</v>
      </c>
      <c r="BM1464">
        <f t="shared" si="444"/>
        <v>70.444356737336022</v>
      </c>
      <c r="BN1464">
        <f t="shared" si="444"/>
        <v>70.507170182491109</v>
      </c>
      <c r="BO1464">
        <f t="shared" ref="BO1464:CE1464" si="445">BO1461+(1.96*(BO1462/SQRT(BO1451*(1-BO1460))))</f>
        <v>70.857665423170204</v>
      </c>
      <c r="BP1464">
        <f t="shared" si="445"/>
        <v>72.107426701495797</v>
      </c>
      <c r="BQ1464">
        <f t="shared" si="445"/>
        <v>69.355332440199362</v>
      </c>
      <c r="BR1464">
        <f t="shared" si="445"/>
        <v>71.336881484387888</v>
      </c>
      <c r="BS1464">
        <f t="shared" si="445"/>
        <v>74.600868676470611</v>
      </c>
      <c r="BT1464">
        <f t="shared" si="445"/>
        <v>73.093443164244817</v>
      </c>
      <c r="BU1464">
        <f t="shared" si="445"/>
        <v>65.662806784795976</v>
      </c>
      <c r="BV1464">
        <f t="shared" si="445"/>
        <v>84.375560649098787</v>
      </c>
      <c r="BW1464">
        <f t="shared" si="445"/>
        <v>71.546324498068628</v>
      </c>
      <c r="BX1464">
        <f t="shared" si="445"/>
        <v>78.043909868397591</v>
      </c>
      <c r="BY1464">
        <f t="shared" si="445"/>
        <v>71.540380527174534</v>
      </c>
      <c r="BZ1464">
        <f t="shared" si="445"/>
        <v>69.762610331987474</v>
      </c>
      <c r="CA1464">
        <f t="shared" si="445"/>
        <v>69.485555492713004</v>
      </c>
      <c r="CB1464">
        <f t="shared" si="445"/>
        <v>74.302205661275707</v>
      </c>
      <c r="CC1464">
        <f t="shared" si="445"/>
        <v>71.12999104181776</v>
      </c>
      <c r="CD1464">
        <f t="shared" si="445"/>
        <v>65.700786570888013</v>
      </c>
      <c r="CE1464">
        <f t="shared" si="445"/>
        <v>67.672414401718072</v>
      </c>
    </row>
    <row r="1465" spans="1:83" ht="14.25" customHeight="1">
      <c r="A1465" s="14" t="s">
        <v>221</v>
      </c>
      <c r="B1465">
        <f>B1461-(1.96*(B1462/SQRT(B1451*(1-B1460))))</f>
        <v>67.534294175223621</v>
      </c>
      <c r="C1465">
        <f t="shared" ref="C1465:BN1465" si="446">C1461-(1.96*(C1462/SQRT(C1451*(1-C1460))))</f>
        <v>70.954148875395234</v>
      </c>
      <c r="D1465">
        <f t="shared" si="446"/>
        <v>72.874542355722753</v>
      </c>
      <c r="E1465">
        <f t="shared" si="446"/>
        <v>73.46119882594698</v>
      </c>
      <c r="F1465">
        <f t="shared" si="446"/>
        <v>64.349473506495769</v>
      </c>
      <c r="G1465">
        <f t="shared" si="446"/>
        <v>70.862368101129533</v>
      </c>
      <c r="H1465">
        <f t="shared" si="446"/>
        <v>63.613680123284809</v>
      </c>
      <c r="I1465">
        <f t="shared" si="446"/>
        <v>66.875768199582438</v>
      </c>
      <c r="J1465">
        <f t="shared" si="446"/>
        <v>64.871264199257951</v>
      </c>
      <c r="K1465">
        <f t="shared" si="446"/>
        <v>65.207771509384429</v>
      </c>
      <c r="L1465">
        <f t="shared" si="446"/>
        <v>66.336353580763372</v>
      </c>
      <c r="M1465">
        <f t="shared" si="446"/>
        <v>69.877785488936141</v>
      </c>
      <c r="N1465">
        <f t="shared" si="446"/>
        <v>65.583500630444121</v>
      </c>
      <c r="O1465">
        <f t="shared" si="446"/>
        <v>66.327040500260594</v>
      </c>
      <c r="P1465">
        <f t="shared" si="446"/>
        <v>64.747770471120788</v>
      </c>
      <c r="Q1465">
        <f t="shared" si="446"/>
        <v>67.549366011746002</v>
      </c>
      <c r="R1465">
        <f t="shared" si="446"/>
        <v>69.380578123809897</v>
      </c>
      <c r="S1465">
        <f t="shared" si="446"/>
        <v>66.958104716390139</v>
      </c>
      <c r="T1465">
        <f t="shared" si="446"/>
        <v>66.576443376154472</v>
      </c>
      <c r="U1465">
        <f t="shared" si="446"/>
        <v>67.539151155114681</v>
      </c>
      <c r="V1465">
        <f t="shared" si="446"/>
        <v>66.613829222932992</v>
      </c>
      <c r="W1465">
        <f t="shared" si="446"/>
        <v>66.983345902187864</v>
      </c>
      <c r="X1465">
        <f t="shared" si="446"/>
        <v>67.643637814017339</v>
      </c>
      <c r="Y1465">
        <f t="shared" si="446"/>
        <v>69.814789257899932</v>
      </c>
      <c r="Z1465">
        <f t="shared" si="446"/>
        <v>68.254592226613994</v>
      </c>
      <c r="AA1465">
        <f t="shared" si="446"/>
        <v>62.619588482501086</v>
      </c>
      <c r="AB1465">
        <f t="shared" si="446"/>
        <v>66.37120684952572</v>
      </c>
      <c r="AC1465">
        <f t="shared" si="446"/>
        <v>65.494756600541166</v>
      </c>
      <c r="AD1465">
        <f t="shared" si="446"/>
        <v>69.985940073668914</v>
      </c>
      <c r="AE1465">
        <f t="shared" si="446"/>
        <v>69.160752251237284</v>
      </c>
      <c r="AF1465">
        <f t="shared" si="446"/>
        <v>62.600835467017767</v>
      </c>
      <c r="AG1465">
        <f t="shared" si="446"/>
        <v>65.593864785506369</v>
      </c>
      <c r="AH1465">
        <f t="shared" si="446"/>
        <v>67.864546779277049</v>
      </c>
      <c r="AI1465">
        <f t="shared" si="446"/>
        <v>64.355162893121559</v>
      </c>
      <c r="AJ1465">
        <f t="shared" si="446"/>
        <v>61.239322780631987</v>
      </c>
      <c r="AK1465">
        <f t="shared" si="446"/>
        <v>65.715313293332642</v>
      </c>
      <c r="AL1465">
        <f t="shared" si="446"/>
        <v>66.055864580327267</v>
      </c>
      <c r="AM1465">
        <f t="shared" si="446"/>
        <v>70.703974721963377</v>
      </c>
      <c r="AN1465">
        <f t="shared" si="446"/>
        <v>64.573792560373676</v>
      </c>
      <c r="AO1465">
        <f t="shared" si="446"/>
        <v>56.572962626757018</v>
      </c>
      <c r="AP1465">
        <f t="shared" si="446"/>
        <v>64.21909915108553</v>
      </c>
      <c r="AQ1465">
        <f t="shared" si="446"/>
        <v>66.425928044124888</v>
      </c>
      <c r="AR1465">
        <f t="shared" si="446"/>
        <v>56.735708592874694</v>
      </c>
      <c r="AS1465">
        <f t="shared" si="446"/>
        <v>55.436381956812902</v>
      </c>
      <c r="AT1465">
        <f t="shared" si="446"/>
        <v>61.622087843474965</v>
      </c>
      <c r="AU1465">
        <f t="shared" si="446"/>
        <v>67.669783107225243</v>
      </c>
      <c r="AV1465">
        <f t="shared" si="446"/>
        <v>66.177624255227983</v>
      </c>
      <c r="AW1465">
        <f t="shared" si="446"/>
        <v>63.142997677365315</v>
      </c>
      <c r="AX1465">
        <f t="shared" si="446"/>
        <v>65.330127257883319</v>
      </c>
      <c r="AY1465">
        <f t="shared" si="446"/>
        <v>63.263378063885661</v>
      </c>
      <c r="AZ1465">
        <f t="shared" si="446"/>
        <v>54.253323376453984</v>
      </c>
      <c r="BA1465">
        <f t="shared" si="446"/>
        <v>58.051920029208674</v>
      </c>
      <c r="BB1465">
        <f t="shared" si="446"/>
        <v>64.355162893121559</v>
      </c>
      <c r="BC1465">
        <f t="shared" si="446"/>
        <v>58.357454757192151</v>
      </c>
      <c r="BD1465">
        <f t="shared" si="446"/>
        <v>66.23594807970467</v>
      </c>
      <c r="BE1465">
        <f t="shared" si="446"/>
        <v>67.231024374292005</v>
      </c>
      <c r="BF1465">
        <f t="shared" si="446"/>
        <v>65.092653101386404</v>
      </c>
      <c r="BG1465">
        <f t="shared" si="446"/>
        <v>67.473263230223083</v>
      </c>
      <c r="BH1465">
        <f t="shared" si="446"/>
        <v>64.208252583397766</v>
      </c>
      <c r="BI1465">
        <f t="shared" si="446"/>
        <v>62.286139562247421</v>
      </c>
      <c r="BJ1465">
        <f t="shared" si="446"/>
        <v>63.084523671988109</v>
      </c>
      <c r="BK1465">
        <f t="shared" si="446"/>
        <v>68.289797990715229</v>
      </c>
      <c r="BL1465">
        <f t="shared" si="446"/>
        <v>64.900951908027665</v>
      </c>
      <c r="BM1465">
        <f t="shared" si="446"/>
        <v>67.755643262663966</v>
      </c>
      <c r="BN1465">
        <f t="shared" si="446"/>
        <v>66.092829817508886</v>
      </c>
      <c r="BO1465">
        <f t="shared" ref="BO1465:CE1465" si="447">BO1461-(1.96*(BO1462/SQRT(BO1451*(1-BO1460))))</f>
        <v>66.342334576829785</v>
      </c>
      <c r="BP1465">
        <f t="shared" si="447"/>
        <v>66.092573298504192</v>
      </c>
      <c r="BQ1465">
        <f t="shared" si="447"/>
        <v>67.044667559800644</v>
      </c>
      <c r="BR1465">
        <f t="shared" si="447"/>
        <v>57.863118515612101</v>
      </c>
      <c r="BS1465">
        <f t="shared" si="447"/>
        <v>67.599131323529377</v>
      </c>
      <c r="BT1465">
        <f t="shared" si="447"/>
        <v>70.106556835755171</v>
      </c>
      <c r="BU1465">
        <f t="shared" si="447"/>
        <v>58.73719321520403</v>
      </c>
      <c r="BV1465">
        <f t="shared" si="447"/>
        <v>68.624439350901213</v>
      </c>
      <c r="BW1465">
        <f t="shared" si="447"/>
        <v>56.65367550193136</v>
      </c>
      <c r="BX1465">
        <f t="shared" si="447"/>
        <v>70.356090131602414</v>
      </c>
      <c r="BY1465">
        <f t="shared" si="447"/>
        <v>63.459619472825466</v>
      </c>
      <c r="BZ1465">
        <f t="shared" si="447"/>
        <v>66.83738966801252</v>
      </c>
      <c r="CA1465">
        <f t="shared" si="447"/>
        <v>67.11444450728699</v>
      </c>
      <c r="CB1465">
        <f t="shared" si="447"/>
        <v>58.297794338724295</v>
      </c>
      <c r="CC1465">
        <f t="shared" si="447"/>
        <v>69.270008958182245</v>
      </c>
      <c r="CD1465">
        <f t="shared" si="447"/>
        <v>60.699213429112</v>
      </c>
      <c r="CE1465">
        <f t="shared" si="447"/>
        <v>59.927585598281922</v>
      </c>
    </row>
    <row r="1466" spans="1:83">
      <c r="A1466" s="19" t="s">
        <v>368</v>
      </c>
      <c r="B1466" s="19"/>
      <c r="C1466" s="19"/>
      <c r="D1466" s="19"/>
      <c r="E1466" s="19"/>
      <c r="F1466" s="19"/>
      <c r="G1466" s="19"/>
      <c r="H1466" s="19"/>
      <c r="I1466" s="19"/>
      <c r="J1466" s="19"/>
      <c r="K1466" s="19"/>
      <c r="L1466" s="19"/>
      <c r="M1466" s="19"/>
      <c r="N1466" s="19"/>
      <c r="O1466" s="19"/>
      <c r="P1466" s="19"/>
      <c r="Q1466" s="19"/>
      <c r="R1466" s="19"/>
      <c r="S1466" s="19"/>
      <c r="T1466" s="19"/>
      <c r="U1466" s="19"/>
      <c r="V1466" s="19"/>
      <c r="W1466" s="19"/>
      <c r="X1466" s="19"/>
      <c r="Y1466" s="19"/>
      <c r="Z1466" s="1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</row>
    <row r="1467" spans="1:83">
      <c r="A1467" s="20"/>
      <c r="B1467" s="21" t="s">
        <v>0</v>
      </c>
      <c r="C1467" s="21"/>
      <c r="D1467" s="21"/>
      <c r="E1467" s="21"/>
      <c r="F1467" s="21"/>
      <c r="G1467" s="21" t="s">
        <v>1</v>
      </c>
      <c r="H1467" s="21"/>
      <c r="I1467" s="21" t="s">
        <v>2</v>
      </c>
      <c r="J1467" s="21"/>
      <c r="K1467" s="21"/>
      <c r="L1467" s="21"/>
      <c r="M1467" s="21"/>
      <c r="N1467" s="21" t="s">
        <v>3</v>
      </c>
      <c r="O1467" s="21"/>
      <c r="P1467" s="21"/>
      <c r="Q1467" s="21"/>
      <c r="R1467" s="21" t="s">
        <v>4</v>
      </c>
      <c r="S1467" s="21"/>
      <c r="T1467" s="21"/>
      <c r="U1467" s="21"/>
      <c r="V1467" s="21"/>
      <c r="W1467" s="21"/>
      <c r="X1467" s="21"/>
      <c r="Y1467" s="21"/>
      <c r="Z1467" s="21"/>
      <c r="AA1467" s="21" t="s">
        <v>5</v>
      </c>
      <c r="AB1467" s="21"/>
      <c r="AC1467" s="21"/>
      <c r="AD1467" s="21"/>
      <c r="AE1467" s="21" t="s">
        <v>6</v>
      </c>
      <c r="AF1467" s="21"/>
      <c r="AG1467" s="21"/>
      <c r="AH1467" s="21"/>
      <c r="AI1467" s="21"/>
      <c r="AJ1467" s="21"/>
      <c r="AK1467" s="21" t="s">
        <v>7</v>
      </c>
      <c r="AL1467" s="21"/>
      <c r="AM1467" s="21"/>
      <c r="AN1467" s="21"/>
      <c r="AO1467" s="21"/>
      <c r="AP1467" s="21"/>
      <c r="AQ1467" s="21"/>
      <c r="AR1467" s="21"/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 t="s">
        <v>8</v>
      </c>
      <c r="BD1467" s="21"/>
      <c r="BE1467" s="21"/>
      <c r="BF1467" s="21"/>
      <c r="BG1467" s="21"/>
      <c r="BH1467" s="21" t="s">
        <v>9</v>
      </c>
      <c r="BI1467" s="21"/>
      <c r="BJ1467" s="21"/>
      <c r="BK1467" s="21"/>
      <c r="BL1467" s="21" t="s">
        <v>10</v>
      </c>
      <c r="BM1467" s="21"/>
      <c r="BN1467" s="21"/>
      <c r="BO1467" s="21"/>
      <c r="BP1467" s="21"/>
      <c r="BQ1467" s="21" t="s">
        <v>11</v>
      </c>
      <c r="BR1467" s="21"/>
      <c r="BS1467" s="21"/>
      <c r="BT1467" s="21"/>
      <c r="BU1467" s="21"/>
      <c r="BV1467" s="21"/>
      <c r="BW1467" s="21"/>
      <c r="BX1467" s="21" t="s">
        <v>12</v>
      </c>
      <c r="BY1467" s="21"/>
      <c r="BZ1467" s="21"/>
      <c r="CA1467" s="21"/>
      <c r="CB1467" s="21"/>
      <c r="CC1467" s="21" t="s">
        <v>13</v>
      </c>
      <c r="CD1467" s="21"/>
      <c r="CE1467" s="21"/>
    </row>
    <row r="1468" spans="1:83" ht="60">
      <c r="A1468" s="20"/>
      <c r="B1468" s="1" t="s">
        <v>14</v>
      </c>
      <c r="C1468" s="1" t="s">
        <v>15</v>
      </c>
      <c r="D1468" s="1" t="s">
        <v>16</v>
      </c>
      <c r="E1468" s="1" t="s">
        <v>17</v>
      </c>
      <c r="F1468" s="1" t="s">
        <v>18</v>
      </c>
      <c r="G1468" s="1" t="s">
        <v>19</v>
      </c>
      <c r="H1468" s="1" t="s">
        <v>20</v>
      </c>
      <c r="I1468" s="1" t="s">
        <v>21</v>
      </c>
      <c r="J1468" s="1" t="s">
        <v>22</v>
      </c>
      <c r="K1468" s="1" t="s">
        <v>23</v>
      </c>
      <c r="L1468" s="1" t="s">
        <v>24</v>
      </c>
      <c r="M1468" s="1" t="s">
        <v>25</v>
      </c>
      <c r="N1468" s="1" t="s">
        <v>26</v>
      </c>
      <c r="O1468" s="1" t="s">
        <v>27</v>
      </c>
      <c r="P1468" s="1" t="s">
        <v>28</v>
      </c>
      <c r="Q1468" s="1" t="s">
        <v>29</v>
      </c>
      <c r="R1468" s="1" t="s">
        <v>30</v>
      </c>
      <c r="S1468" s="1" t="s">
        <v>31</v>
      </c>
      <c r="T1468" s="1" t="s">
        <v>32</v>
      </c>
      <c r="U1468" s="1" t="s">
        <v>33</v>
      </c>
      <c r="V1468" s="1" t="s">
        <v>34</v>
      </c>
      <c r="W1468" s="1" t="s">
        <v>35</v>
      </c>
      <c r="X1468" s="1" t="s">
        <v>36</v>
      </c>
      <c r="Y1468" s="1" t="s">
        <v>37</v>
      </c>
      <c r="Z1468" s="1" t="s">
        <v>38</v>
      </c>
      <c r="AA1468" s="1" t="s">
        <v>39</v>
      </c>
      <c r="AB1468" s="1" t="s">
        <v>40</v>
      </c>
      <c r="AC1468" s="1" t="s">
        <v>41</v>
      </c>
      <c r="AD1468" s="1" t="s">
        <v>42</v>
      </c>
      <c r="AE1468" s="1" t="s">
        <v>43</v>
      </c>
      <c r="AF1468" s="1" t="s">
        <v>44</v>
      </c>
      <c r="AG1468" s="1" t="s">
        <v>45</v>
      </c>
      <c r="AH1468" s="1" t="s">
        <v>46</v>
      </c>
      <c r="AI1468" s="1" t="s">
        <v>47</v>
      </c>
      <c r="AJ1468" s="1" t="s">
        <v>48</v>
      </c>
      <c r="AK1468" s="1" t="s">
        <v>49</v>
      </c>
      <c r="AL1468" s="1" t="s">
        <v>50</v>
      </c>
      <c r="AM1468" s="1" t="s">
        <v>51</v>
      </c>
      <c r="AN1468" s="1" t="s">
        <v>52</v>
      </c>
      <c r="AO1468" s="1" t="s">
        <v>53</v>
      </c>
      <c r="AP1468" s="1" t="s">
        <v>54</v>
      </c>
      <c r="AQ1468" s="1" t="s">
        <v>55</v>
      </c>
      <c r="AR1468" s="1" t="s">
        <v>56</v>
      </c>
      <c r="AS1468" s="1" t="s">
        <v>57</v>
      </c>
      <c r="AT1468" s="1" t="s">
        <v>58</v>
      </c>
      <c r="AU1468" s="1" t="s">
        <v>59</v>
      </c>
      <c r="AV1468" s="1" t="s">
        <v>60</v>
      </c>
      <c r="AW1468" s="1" t="s">
        <v>61</v>
      </c>
      <c r="AX1468" s="1" t="s">
        <v>62</v>
      </c>
      <c r="AY1468" s="1" t="s">
        <v>63</v>
      </c>
      <c r="AZ1468" s="1" t="s">
        <v>64</v>
      </c>
      <c r="BA1468" s="1" t="s">
        <v>65</v>
      </c>
      <c r="BB1468" s="1" t="s">
        <v>47</v>
      </c>
      <c r="BC1468" s="1" t="s">
        <v>66</v>
      </c>
      <c r="BD1468" s="1" t="s">
        <v>67</v>
      </c>
      <c r="BE1468" s="1" t="s">
        <v>68</v>
      </c>
      <c r="BF1468" s="1" t="s">
        <v>69</v>
      </c>
      <c r="BG1468" s="1" t="s">
        <v>70</v>
      </c>
      <c r="BH1468" s="1" t="s">
        <v>71</v>
      </c>
      <c r="BI1468" s="1" t="s">
        <v>72</v>
      </c>
      <c r="BJ1468" s="1" t="s">
        <v>73</v>
      </c>
      <c r="BK1468" s="1" t="s">
        <v>74</v>
      </c>
      <c r="BL1468" s="1" t="s">
        <v>75</v>
      </c>
      <c r="BM1468" s="1" t="s">
        <v>76</v>
      </c>
      <c r="BN1468" s="1" t="s">
        <v>77</v>
      </c>
      <c r="BO1468" s="1" t="s">
        <v>78</v>
      </c>
      <c r="BP1468" s="1" t="s">
        <v>79</v>
      </c>
      <c r="BQ1468" s="1" t="s">
        <v>80</v>
      </c>
      <c r="BR1468" s="1" t="s">
        <v>81</v>
      </c>
      <c r="BS1468" s="1" t="s">
        <v>82</v>
      </c>
      <c r="BT1468" s="1" t="s">
        <v>83</v>
      </c>
      <c r="BU1468" s="1" t="s">
        <v>84</v>
      </c>
      <c r="BV1468" s="1" t="s">
        <v>85</v>
      </c>
      <c r="BW1468" s="1" t="s">
        <v>86</v>
      </c>
      <c r="BX1468" s="1" t="s">
        <v>87</v>
      </c>
      <c r="BY1468" s="1" t="s">
        <v>88</v>
      </c>
      <c r="BZ1468" s="1" t="s">
        <v>89</v>
      </c>
      <c r="CA1468" s="1" t="s">
        <v>90</v>
      </c>
      <c r="CB1468" s="1" t="s">
        <v>91</v>
      </c>
      <c r="CC1468" s="1" t="s">
        <v>92</v>
      </c>
      <c r="CD1468" s="1" t="s">
        <v>93</v>
      </c>
      <c r="CE1468" s="1" t="s">
        <v>94</v>
      </c>
    </row>
    <row r="1469" spans="1:83">
      <c r="A1469" s="22" t="s">
        <v>323</v>
      </c>
      <c r="B1469" s="22"/>
      <c r="C1469" s="22"/>
      <c r="D1469" s="22"/>
      <c r="E1469" s="22"/>
      <c r="F1469" s="22"/>
      <c r="G1469" s="22"/>
      <c r="H1469" s="22"/>
      <c r="I1469" s="22"/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</row>
    <row r="1470" spans="1:83">
      <c r="A1470" s="11" t="s">
        <v>189</v>
      </c>
      <c r="B1470" s="3">
        <v>3260</v>
      </c>
      <c r="C1470" s="3">
        <v>4102</v>
      </c>
      <c r="D1470" s="3">
        <v>11177</v>
      </c>
      <c r="E1470" s="3">
        <v>10853</v>
      </c>
      <c r="F1470" s="3">
        <v>12450</v>
      </c>
      <c r="G1470" s="3">
        <v>1628</v>
      </c>
      <c r="H1470" s="3">
        <v>1632</v>
      </c>
      <c r="I1470" s="3">
        <v>315</v>
      </c>
      <c r="J1470" s="3">
        <v>499</v>
      </c>
      <c r="K1470" s="3">
        <v>670</v>
      </c>
      <c r="L1470" s="3">
        <v>898</v>
      </c>
      <c r="M1470" s="3">
        <v>878</v>
      </c>
      <c r="N1470" s="3">
        <v>362</v>
      </c>
      <c r="O1470" s="3">
        <v>764</v>
      </c>
      <c r="P1470" s="3">
        <v>350</v>
      </c>
      <c r="Q1470" s="3">
        <v>1671</v>
      </c>
      <c r="R1470" s="3">
        <v>190</v>
      </c>
      <c r="S1470" s="3">
        <v>401</v>
      </c>
      <c r="T1470" s="3">
        <v>530</v>
      </c>
      <c r="U1470" s="3">
        <v>740</v>
      </c>
      <c r="V1470" s="3">
        <v>777</v>
      </c>
      <c r="W1470" s="3">
        <v>1131</v>
      </c>
      <c r="X1470" s="3">
        <v>1182</v>
      </c>
      <c r="Y1470" s="3">
        <v>1434</v>
      </c>
      <c r="Z1470" s="3">
        <v>840</v>
      </c>
      <c r="AA1470" s="3">
        <v>279</v>
      </c>
      <c r="AB1470" s="3">
        <v>753</v>
      </c>
      <c r="AC1470" s="3">
        <v>1219</v>
      </c>
      <c r="AD1470" s="3">
        <v>1009</v>
      </c>
      <c r="AE1470" s="3">
        <v>951</v>
      </c>
      <c r="AF1470" s="3">
        <v>226</v>
      </c>
      <c r="AG1470" s="3">
        <v>779</v>
      </c>
      <c r="AH1470" s="3">
        <v>786</v>
      </c>
      <c r="AI1470" s="3">
        <v>262</v>
      </c>
      <c r="AJ1470" s="3">
        <v>256</v>
      </c>
      <c r="AK1470" s="3">
        <v>185</v>
      </c>
      <c r="AL1470" s="3">
        <v>458</v>
      </c>
      <c r="AM1470" s="3">
        <v>493</v>
      </c>
      <c r="AN1470" s="3">
        <v>132</v>
      </c>
      <c r="AO1470" s="3">
        <v>94</v>
      </c>
      <c r="AP1470" s="3">
        <v>163</v>
      </c>
      <c r="AQ1470" s="3">
        <v>157</v>
      </c>
      <c r="AR1470" s="3">
        <v>89</v>
      </c>
      <c r="AS1470" s="3">
        <v>74</v>
      </c>
      <c r="AT1470" s="3">
        <v>111</v>
      </c>
      <c r="AU1470" s="3">
        <v>261</v>
      </c>
      <c r="AV1470" s="3">
        <v>334</v>
      </c>
      <c r="AW1470" s="3">
        <v>58</v>
      </c>
      <c r="AX1470" s="3">
        <v>133</v>
      </c>
      <c r="AY1470" s="3">
        <v>128</v>
      </c>
      <c r="AZ1470" s="3">
        <v>98</v>
      </c>
      <c r="BA1470" s="3">
        <v>30</v>
      </c>
      <c r="BB1470" s="3">
        <v>262</v>
      </c>
      <c r="BC1470" s="3">
        <v>89</v>
      </c>
      <c r="BD1470" s="3">
        <v>154</v>
      </c>
      <c r="BE1470" s="3">
        <v>206</v>
      </c>
      <c r="BF1470" s="3">
        <v>537</v>
      </c>
      <c r="BG1470" s="3">
        <v>2188</v>
      </c>
      <c r="BH1470" s="3">
        <v>308</v>
      </c>
      <c r="BI1470" s="3">
        <v>130</v>
      </c>
      <c r="BJ1470" s="3">
        <v>430</v>
      </c>
      <c r="BK1470" s="3">
        <v>2392</v>
      </c>
      <c r="BL1470" s="3">
        <v>589</v>
      </c>
      <c r="BM1470" s="3">
        <v>1262</v>
      </c>
      <c r="BN1470" s="3">
        <v>424</v>
      </c>
      <c r="BO1470" s="3">
        <v>485</v>
      </c>
      <c r="BP1470" s="3">
        <v>267</v>
      </c>
      <c r="BQ1470" s="3">
        <v>1734</v>
      </c>
      <c r="BR1470" s="3">
        <v>79</v>
      </c>
      <c r="BS1470" s="3">
        <v>257</v>
      </c>
      <c r="BT1470" s="3">
        <v>801</v>
      </c>
      <c r="BU1470" s="3">
        <v>236</v>
      </c>
      <c r="BV1470" s="3">
        <v>29</v>
      </c>
      <c r="BW1470" s="3">
        <v>64</v>
      </c>
      <c r="BX1470" s="3">
        <v>142</v>
      </c>
      <c r="BY1470" s="3">
        <v>185</v>
      </c>
      <c r="BZ1470" s="3">
        <v>1114</v>
      </c>
      <c r="CA1470" s="3">
        <v>1726</v>
      </c>
      <c r="CB1470" s="3">
        <v>44</v>
      </c>
      <c r="CC1470" s="3">
        <v>2447</v>
      </c>
      <c r="CD1470" s="3">
        <v>539</v>
      </c>
      <c r="CE1470" s="3">
        <v>208</v>
      </c>
    </row>
    <row r="1471" spans="1:83">
      <c r="A1471" s="11" t="s">
        <v>190</v>
      </c>
      <c r="B1471" s="3">
        <v>3720267</v>
      </c>
      <c r="C1471" s="3">
        <v>2007147</v>
      </c>
      <c r="D1471" s="3">
        <v>3919214</v>
      </c>
      <c r="E1471" s="3">
        <v>3773097</v>
      </c>
      <c r="F1471" s="3">
        <v>3637883</v>
      </c>
      <c r="G1471" s="3">
        <v>1857997</v>
      </c>
      <c r="H1471" s="3">
        <v>1862270</v>
      </c>
      <c r="I1471" s="3">
        <v>429001</v>
      </c>
      <c r="J1471" s="3">
        <v>631819</v>
      </c>
      <c r="K1471" s="3">
        <v>1000215</v>
      </c>
      <c r="L1471" s="3">
        <v>966087</v>
      </c>
      <c r="M1471" s="3">
        <v>693145</v>
      </c>
      <c r="N1471" s="3">
        <v>380893</v>
      </c>
      <c r="O1471" s="3">
        <v>929085</v>
      </c>
      <c r="P1471" s="3">
        <v>377226</v>
      </c>
      <c r="Q1471" s="3">
        <v>1919337</v>
      </c>
      <c r="R1471" s="3">
        <v>166152</v>
      </c>
      <c r="S1471" s="3">
        <v>292975</v>
      </c>
      <c r="T1471" s="3">
        <v>384089</v>
      </c>
      <c r="U1471" s="3">
        <v>522078</v>
      </c>
      <c r="V1471" s="3">
        <v>573100</v>
      </c>
      <c r="W1471" s="3">
        <v>869929</v>
      </c>
      <c r="X1471" s="3">
        <v>969211</v>
      </c>
      <c r="Y1471" s="3">
        <v>1218533</v>
      </c>
      <c r="Z1471" s="3">
        <v>632885</v>
      </c>
      <c r="AA1471" s="3">
        <v>323431</v>
      </c>
      <c r="AB1471" s="3">
        <v>893545</v>
      </c>
      <c r="AC1471" s="3">
        <v>1420683</v>
      </c>
      <c r="AD1471" s="3">
        <v>1082609</v>
      </c>
      <c r="AE1471" s="3">
        <v>920790</v>
      </c>
      <c r="AF1471" s="3">
        <v>280268</v>
      </c>
      <c r="AG1471" s="3">
        <v>961504</v>
      </c>
      <c r="AH1471" s="3">
        <v>923963</v>
      </c>
      <c r="AI1471" s="3">
        <v>321806</v>
      </c>
      <c r="AJ1471" s="3">
        <v>311935</v>
      </c>
      <c r="AK1471" s="3">
        <v>241190</v>
      </c>
      <c r="AL1471" s="3">
        <v>431032</v>
      </c>
      <c r="AM1471" s="3">
        <v>489758</v>
      </c>
      <c r="AN1471" s="3">
        <v>167398</v>
      </c>
      <c r="AO1471" s="3">
        <v>112870</v>
      </c>
      <c r="AP1471" s="3">
        <v>200069</v>
      </c>
      <c r="AQ1471" s="3">
        <v>198019</v>
      </c>
      <c r="AR1471" s="3">
        <v>106054</v>
      </c>
      <c r="AS1471" s="3">
        <v>82971</v>
      </c>
      <c r="AT1471" s="3">
        <v>133200</v>
      </c>
      <c r="AU1471" s="3">
        <v>308977</v>
      </c>
      <c r="AV1471" s="3">
        <v>386449</v>
      </c>
      <c r="AW1471" s="3">
        <v>69019</v>
      </c>
      <c r="AX1471" s="3">
        <v>159519</v>
      </c>
      <c r="AY1471" s="3">
        <v>154767</v>
      </c>
      <c r="AZ1471" s="3">
        <v>120705</v>
      </c>
      <c r="BA1471" s="3">
        <v>36464</v>
      </c>
      <c r="BB1471" s="3">
        <v>321806</v>
      </c>
      <c r="BC1471" s="3">
        <v>114858</v>
      </c>
      <c r="BD1471" s="3">
        <v>198155</v>
      </c>
      <c r="BE1471" s="3">
        <v>265890</v>
      </c>
      <c r="BF1471" s="3">
        <v>680204</v>
      </c>
      <c r="BG1471" s="3">
        <v>2369059</v>
      </c>
      <c r="BH1471" s="3">
        <v>366685</v>
      </c>
      <c r="BI1471" s="3">
        <v>154646</v>
      </c>
      <c r="BJ1471" s="3">
        <v>517773</v>
      </c>
      <c r="BK1471" s="3">
        <v>2681163</v>
      </c>
      <c r="BL1471" s="3">
        <v>645438</v>
      </c>
      <c r="BM1471" s="3">
        <v>1301271</v>
      </c>
      <c r="BN1471" s="3">
        <v>529741</v>
      </c>
      <c r="BO1471" s="3">
        <v>644494</v>
      </c>
      <c r="BP1471" s="3">
        <v>354618</v>
      </c>
      <c r="BQ1471" s="3">
        <v>2157198</v>
      </c>
      <c r="BR1471" s="3">
        <v>103825</v>
      </c>
      <c r="BS1471" s="3">
        <v>340940</v>
      </c>
      <c r="BT1471" s="3">
        <v>652177</v>
      </c>
      <c r="BU1471" s="3">
        <v>285811</v>
      </c>
      <c r="BV1471" s="3">
        <v>35749</v>
      </c>
      <c r="BW1471" s="3">
        <v>82313</v>
      </c>
      <c r="BX1471" s="3">
        <v>133791</v>
      </c>
      <c r="BY1471" s="3">
        <v>189590</v>
      </c>
      <c r="BZ1471" s="3">
        <v>1231838</v>
      </c>
      <c r="CA1471" s="3">
        <v>2073254</v>
      </c>
      <c r="CB1471" s="3">
        <v>41459</v>
      </c>
      <c r="CC1471" s="3">
        <v>2744123</v>
      </c>
      <c r="CD1471" s="3">
        <v>650784</v>
      </c>
      <c r="CE1471" s="3">
        <v>256550</v>
      </c>
    </row>
    <row r="1472" spans="1:83">
      <c r="A1472" s="4" t="s">
        <v>197</v>
      </c>
      <c r="B1472" s="6">
        <v>4.41367346249062E-2</v>
      </c>
      <c r="C1472" s="6">
        <v>5.0203227675603E-2</v>
      </c>
      <c r="D1472" s="6">
        <v>3.3956558530221399E-2</v>
      </c>
      <c r="E1472" s="6">
        <v>2.8764533256440902E-2</v>
      </c>
      <c r="F1472" s="6">
        <v>2.98607734223451E-2</v>
      </c>
      <c r="G1472" s="6">
        <v>4.5655552390978099E-2</v>
      </c>
      <c r="H1472" s="6">
        <v>4.2621402120673897E-2</v>
      </c>
      <c r="I1472" s="6">
        <v>5.4107125719361902E-2</v>
      </c>
      <c r="J1472" s="6">
        <v>6.6626602631521606E-2</v>
      </c>
      <c r="K1472" s="6">
        <v>3.6919869822854896E-2</v>
      </c>
      <c r="L1472" s="6">
        <v>4.9230165786497103E-2</v>
      </c>
      <c r="M1472" s="6">
        <v>2.0780695960943101E-2</v>
      </c>
      <c r="N1472" s="6">
        <v>5.2023237841457501E-2</v>
      </c>
      <c r="O1472" s="6">
        <v>5.8973505568222E-2</v>
      </c>
      <c r="P1472" s="6">
        <v>6.8302139999391803E-2</v>
      </c>
      <c r="Q1472" s="6">
        <v>2.8659455796152099E-2</v>
      </c>
      <c r="R1472" s="6">
        <v>7.5059573058023604E-2</v>
      </c>
      <c r="S1472" s="6">
        <v>6.4115290755471094E-2</v>
      </c>
      <c r="T1472" s="6">
        <v>5.6255845468787598E-2</v>
      </c>
      <c r="U1472" s="6">
        <v>5.8314062531750296E-2</v>
      </c>
      <c r="V1472" s="6">
        <v>4.5610811393573598E-2</v>
      </c>
      <c r="W1472" s="6">
        <v>4.8632794087573296E-2</v>
      </c>
      <c r="X1472" s="6">
        <v>2.4331442361895998E-2</v>
      </c>
      <c r="Y1472" s="6">
        <v>2.3820949886635901E-2</v>
      </c>
      <c r="Z1472" s="6">
        <v>8.4895224635087294E-2</v>
      </c>
      <c r="AA1472" s="6">
        <v>4.64674442306027E-2</v>
      </c>
      <c r="AB1472" s="6">
        <v>6.13024340694708E-2</v>
      </c>
      <c r="AC1472" s="6">
        <v>3.7456514239210204E-2</v>
      </c>
      <c r="AD1472" s="6">
        <v>3.8038809925743801E-2</v>
      </c>
      <c r="AE1472" s="6">
        <v>3.6092219692563099E-2</v>
      </c>
      <c r="AF1472" s="6">
        <v>6.929507992879351E-2</v>
      </c>
      <c r="AG1472" s="6">
        <v>3.7886545893644298E-2</v>
      </c>
      <c r="AH1472" s="6">
        <v>5.9131087236729794E-2</v>
      </c>
      <c r="AI1472" s="6">
        <v>1.8204634099060198E-2</v>
      </c>
      <c r="AJ1472" s="6">
        <v>4.6883101954084495E-2</v>
      </c>
      <c r="AK1472" s="6">
        <v>3.4278615106489899E-2</v>
      </c>
      <c r="AL1472" s="6">
        <v>2.8187162929385799E-2</v>
      </c>
      <c r="AM1472" s="6">
        <v>4.3049391065934896E-2</v>
      </c>
      <c r="AN1472" s="6">
        <v>5.5779493950049497E-2</v>
      </c>
      <c r="AO1472" s="6">
        <v>8.9340214962703002E-2</v>
      </c>
      <c r="AP1472" s="6">
        <v>4.6928840222152504E-2</v>
      </c>
      <c r="AQ1472" s="6">
        <v>2.9080597436162398E-2</v>
      </c>
      <c r="AR1472" s="6">
        <v>1.2197997904012402E-2</v>
      </c>
      <c r="AS1472" s="6">
        <v>4.97526112079252E-2</v>
      </c>
      <c r="AT1472" s="6">
        <v>5.6990705481744605E-2</v>
      </c>
      <c r="AU1472" s="6">
        <v>3.9208075715278699E-2</v>
      </c>
      <c r="AV1472" s="6">
        <v>6.6378956964008404E-2</v>
      </c>
      <c r="AW1472" s="6">
        <v>9.3387578110237207E-2</v>
      </c>
      <c r="AX1472" s="6">
        <v>6.5340202789179E-2</v>
      </c>
      <c r="AY1472" s="6">
        <v>3.9989381316934997E-2</v>
      </c>
      <c r="AZ1472" s="6">
        <v>4.60344443264116E-2</v>
      </c>
      <c r="BA1472" s="6">
        <v>7.8952303328443899E-2</v>
      </c>
      <c r="BB1472" s="6">
        <v>1.8204634099060198E-2</v>
      </c>
      <c r="BC1472" s="6">
        <v>6.3580271629454996E-2</v>
      </c>
      <c r="BD1472" s="6">
        <v>2.8031575321821399E-2</v>
      </c>
      <c r="BE1472" s="6">
        <v>4.3311896744980094E-2</v>
      </c>
      <c r="BF1472" s="6">
        <v>5.6928822656150305E-2</v>
      </c>
      <c r="BG1472" s="6">
        <v>4.1385750365026099E-2</v>
      </c>
      <c r="BH1472" s="6">
        <v>3.9092929736948501E-2</v>
      </c>
      <c r="BI1472" s="6">
        <v>9.8735263163804293E-2</v>
      </c>
      <c r="BJ1472" s="6">
        <v>5.0837925423280195E-2</v>
      </c>
      <c r="BK1472" s="6">
        <v>4.0383271152240802E-2</v>
      </c>
      <c r="BL1472" s="6">
        <v>5.05201091618913E-2</v>
      </c>
      <c r="BM1472" s="6">
        <v>4.86231291896577E-2</v>
      </c>
      <c r="BN1472" s="6">
        <v>2.9991245416878903E-2</v>
      </c>
      <c r="BO1472" s="6">
        <v>3.1581478259066702E-2</v>
      </c>
      <c r="BP1472" s="6">
        <v>4.4113862963987199E-2</v>
      </c>
      <c r="BQ1472" s="6">
        <v>3.4718127599306502E-2</v>
      </c>
      <c r="BR1472" s="6">
        <v>0.216889957047327</v>
      </c>
      <c r="BS1472" s="6">
        <v>1.09724570849255E-2</v>
      </c>
      <c r="BT1472" s="6">
        <v>1.9305134818129902E-2</v>
      </c>
      <c r="BU1472" s="6">
        <v>9.8236444437947504E-2</v>
      </c>
      <c r="BV1472" s="6">
        <v>0.136883500872682</v>
      </c>
      <c r="BW1472" s="6">
        <v>0.14367551572731699</v>
      </c>
      <c r="BX1472" s="6">
        <v>2.56299787360241E-2</v>
      </c>
      <c r="BY1472" s="6">
        <v>5.5594676855683506E-2</v>
      </c>
      <c r="BZ1472" s="6">
        <v>3.6430425077714601E-2</v>
      </c>
      <c r="CA1472" s="6">
        <v>4.6545784900046697E-2</v>
      </c>
      <c r="CB1472" s="6">
        <v>5.1885102347689296E-2</v>
      </c>
      <c r="CC1472" s="6">
        <v>2.51746044833784E-2</v>
      </c>
      <c r="CD1472" s="6">
        <v>0.100911805938036</v>
      </c>
      <c r="CE1472" s="6">
        <v>8.7507334929411706E-2</v>
      </c>
    </row>
    <row r="1473" spans="1:83">
      <c r="A1473" s="4">
        <v>-2</v>
      </c>
      <c r="B1473" s="6">
        <v>6.0353895029637804E-2</v>
      </c>
      <c r="C1473" s="6">
        <v>6.0216633085015701E-2</v>
      </c>
      <c r="D1473" s="6">
        <v>5.0699025357391993E-2</v>
      </c>
      <c r="E1473" s="6">
        <v>4.76973788920695E-2</v>
      </c>
      <c r="F1473" s="6">
        <v>4.6577088927819199E-2</v>
      </c>
      <c r="G1473" s="6">
        <v>6.1155238156211898E-2</v>
      </c>
      <c r="H1473" s="6">
        <v>5.9554390761340302E-2</v>
      </c>
      <c r="I1473" s="6">
        <v>6.89995350134288E-2</v>
      </c>
      <c r="J1473" s="6">
        <v>7.3283977709969597E-2</v>
      </c>
      <c r="K1473" s="6">
        <v>5.1783847916773401E-2</v>
      </c>
      <c r="L1473" s="6">
        <v>7.1027537554212095E-2</v>
      </c>
      <c r="M1473" s="6">
        <v>4.0706863399519504E-2</v>
      </c>
      <c r="N1473" s="6">
        <v>8.1501221659885895E-2</v>
      </c>
      <c r="O1473" s="6">
        <v>6.60714829827279E-2</v>
      </c>
      <c r="P1473" s="6">
        <v>4.9744875667674097E-2</v>
      </c>
      <c r="Q1473" s="6">
        <v>5.5506399040697998E-2</v>
      </c>
      <c r="R1473" s="6">
        <v>7.0534370385406803E-2</v>
      </c>
      <c r="S1473" s="6">
        <v>8.12901306691972E-2</v>
      </c>
      <c r="T1473" s="6">
        <v>7.93703038733721E-2</v>
      </c>
      <c r="U1473" s="6">
        <v>5.8516148517586998E-2</v>
      </c>
      <c r="V1473" s="6">
        <v>6.8517048476781209E-2</v>
      </c>
      <c r="W1473" s="6">
        <v>6.9058937165641196E-2</v>
      </c>
      <c r="X1473" s="6">
        <v>6.0139733185796802E-2</v>
      </c>
      <c r="Y1473" s="6">
        <v>3.9626045008664901E-2</v>
      </c>
      <c r="Z1473" s="6">
        <v>5.7066690467727402E-2</v>
      </c>
      <c r="AA1473" s="6">
        <v>7.4460719454658694E-2</v>
      </c>
      <c r="AB1473" s="6">
        <v>6.3801782604354498E-2</v>
      </c>
      <c r="AC1473" s="6">
        <v>6.08667976138716E-2</v>
      </c>
      <c r="AD1473" s="6">
        <v>5.2620628997863898E-2</v>
      </c>
      <c r="AE1473" s="6">
        <v>4.5751773935067103E-2</v>
      </c>
      <c r="AF1473" s="6">
        <v>6.8813363878935205E-2</v>
      </c>
      <c r="AG1473" s="6">
        <v>6.1923542723604702E-2</v>
      </c>
      <c r="AH1473" s="6">
        <v>5.1854555192332299E-2</v>
      </c>
      <c r="AI1473" s="6">
        <v>8.5707870915703893E-2</v>
      </c>
      <c r="AJ1473" s="6">
        <v>9.0037484317236405E-2</v>
      </c>
      <c r="AK1473" s="6">
        <v>4.1153444653529797E-2</v>
      </c>
      <c r="AL1473" s="6">
        <v>4.4237859632682605E-2</v>
      </c>
      <c r="AM1473" s="6">
        <v>4.7084156682190202E-2</v>
      </c>
      <c r="AN1473" s="6">
        <v>6.3626022138794591E-2</v>
      </c>
      <c r="AO1473" s="6">
        <v>7.6506775456626902E-2</v>
      </c>
      <c r="AP1473" s="6">
        <v>6.9539269802758194E-2</v>
      </c>
      <c r="AQ1473" s="6">
        <v>4.6370979765139299E-2</v>
      </c>
      <c r="AR1473" s="6">
        <v>5.6283036779016603E-2</v>
      </c>
      <c r="AS1473" s="6">
        <v>0.118052377272047</v>
      </c>
      <c r="AT1473" s="6">
        <v>8.0742361530840412E-2</v>
      </c>
      <c r="AU1473" s="6">
        <v>3.6877664795765604E-2</v>
      </c>
      <c r="AV1473" s="6">
        <v>5.4713955550808303E-2</v>
      </c>
      <c r="AW1473" s="6">
        <v>4.3716734614120699E-2</v>
      </c>
      <c r="AX1473" s="6">
        <v>7.7457602177040397E-2</v>
      </c>
      <c r="AY1473" s="6">
        <v>6.6924082597575998E-2</v>
      </c>
      <c r="AZ1473" s="6">
        <v>0.10193908157109301</v>
      </c>
      <c r="BA1473" s="6">
        <v>0.148742916991879</v>
      </c>
      <c r="BB1473" s="6">
        <v>8.5707870915703893E-2</v>
      </c>
      <c r="BC1473" s="6">
        <v>5.5628924343472101E-2</v>
      </c>
      <c r="BD1473" s="6">
        <v>0.10524145623907501</v>
      </c>
      <c r="BE1473" s="6">
        <v>6.9060964999181393E-2</v>
      </c>
      <c r="BF1473" s="6">
        <v>5.4248412188725802E-2</v>
      </c>
      <c r="BG1473" s="6">
        <v>5.7601434709183302E-2</v>
      </c>
      <c r="BH1473" s="6">
        <v>6.8369403487833297E-2</v>
      </c>
      <c r="BI1473" s="6">
        <v>6.4206731419586202E-2</v>
      </c>
      <c r="BJ1473" s="6">
        <v>6.9301656118137697E-2</v>
      </c>
      <c r="BK1473" s="6">
        <v>5.7307492781645999E-2</v>
      </c>
      <c r="BL1473" s="6">
        <v>6.4476220386889396E-2</v>
      </c>
      <c r="BM1473" s="6">
        <v>6.0664424456448804E-2</v>
      </c>
      <c r="BN1473" s="6">
        <v>7.0127799576708505E-2</v>
      </c>
      <c r="BO1473" s="6">
        <v>4.10474295983492E-2</v>
      </c>
      <c r="BP1473" s="6">
        <v>7.4692665708901804E-2</v>
      </c>
      <c r="BQ1473" s="6">
        <v>5.4455832822933703E-2</v>
      </c>
      <c r="BR1473" s="6">
        <v>0.158428500695034</v>
      </c>
      <c r="BS1473" s="6">
        <v>6.7075228787442098E-2</v>
      </c>
      <c r="BT1473" s="6">
        <v>3.9483484931684701E-2</v>
      </c>
      <c r="BU1473" s="6">
        <v>0.107858589667717</v>
      </c>
      <c r="BV1473" s="6">
        <v>6.5680396170888E-2</v>
      </c>
      <c r="BW1473" s="6">
        <v>9.7094916666343789E-2</v>
      </c>
      <c r="BX1473" s="6">
        <v>2.1772912402824401E-2</v>
      </c>
      <c r="BY1473" s="6">
        <v>4.9166755082191503E-2</v>
      </c>
      <c r="BZ1473" s="6">
        <v>6.2266931490696995E-2</v>
      </c>
      <c r="CA1473" s="6">
        <v>6.38294729407866E-2</v>
      </c>
      <c r="CB1473" s="6">
        <v>5.7921416531144999E-2</v>
      </c>
      <c r="CC1473" s="6">
        <v>4.9059125946833301E-2</v>
      </c>
      <c r="CD1473" s="6">
        <v>9.5536170836918288E-2</v>
      </c>
      <c r="CE1473" s="6">
        <v>8.6203173173922995E-2</v>
      </c>
    </row>
    <row r="1474" spans="1:83">
      <c r="A1474" s="4">
        <v>-1</v>
      </c>
      <c r="B1474" s="6">
        <v>0.11281593113210199</v>
      </c>
      <c r="C1474" s="6">
        <v>0.120577044398431</v>
      </c>
      <c r="D1474" s="6">
        <v>0.10312976090112499</v>
      </c>
      <c r="E1474" s="6">
        <v>9.5898075985955705E-2</v>
      </c>
      <c r="F1474" s="6">
        <v>9.784811661067859E-2</v>
      </c>
      <c r="G1474" s="6">
        <v>9.0156677202025595E-2</v>
      </c>
      <c r="H1474" s="6">
        <v>0.135423188413997</v>
      </c>
      <c r="I1474" s="6">
        <v>7.6779924867273794E-2</v>
      </c>
      <c r="J1474" s="6">
        <v>0.14288283084687101</v>
      </c>
      <c r="K1474" s="6">
        <v>0.126294639539344</v>
      </c>
      <c r="L1474" s="6">
        <v>0.10024509601414</v>
      </c>
      <c r="M1474" s="6">
        <v>0.105783563028024</v>
      </c>
      <c r="N1474" s="6">
        <v>8.635770170400249E-2</v>
      </c>
      <c r="O1474" s="6">
        <v>9.4352745144168304E-2</v>
      </c>
      <c r="P1474" s="6">
        <v>0.12567335444530001</v>
      </c>
      <c r="Q1474" s="6">
        <v>0.125463603789046</v>
      </c>
      <c r="R1474" s="6">
        <v>0.11023170991235</v>
      </c>
      <c r="S1474" s="6">
        <v>0.10553609833840399</v>
      </c>
      <c r="T1474" s="6">
        <v>0.10094977121533801</v>
      </c>
      <c r="U1474" s="6">
        <v>0.122256221106974</v>
      </c>
      <c r="V1474" s="6">
        <v>0.14825318250810399</v>
      </c>
      <c r="W1474" s="6">
        <v>0.132785754201029</v>
      </c>
      <c r="X1474" s="6">
        <v>0.12192799609095101</v>
      </c>
      <c r="Y1474" s="6">
        <v>0.106437185474101</v>
      </c>
      <c r="Z1474" s="6">
        <v>8.2881056478320211E-2</v>
      </c>
      <c r="AA1474" s="6">
        <v>0.137850742854289</v>
      </c>
      <c r="AB1474" s="6">
        <v>0.107711273167335</v>
      </c>
      <c r="AC1474" s="6">
        <v>0.120387742270968</v>
      </c>
      <c r="AD1474" s="6">
        <v>9.9613612560267392E-2</v>
      </c>
      <c r="AE1474" s="6">
        <v>0.106449585139129</v>
      </c>
      <c r="AF1474" s="6">
        <v>0.15590706007768401</v>
      </c>
      <c r="AG1474" s="6">
        <v>0.12648027233890502</v>
      </c>
      <c r="AH1474" s="6">
        <v>0.10011013703058999</v>
      </c>
      <c r="AI1474" s="6">
        <v>0.10530976475003699</v>
      </c>
      <c r="AJ1474" s="6">
        <v>9.6151919384089388E-2</v>
      </c>
      <c r="AK1474" s="6">
        <v>0.113808707949586</v>
      </c>
      <c r="AL1474" s="6">
        <v>9.6957541730183699E-2</v>
      </c>
      <c r="AM1474" s="6">
        <v>0.114803449590441</v>
      </c>
      <c r="AN1474" s="6">
        <v>0.16764799332831701</v>
      </c>
      <c r="AO1474" s="6">
        <v>0.1384939347568</v>
      </c>
      <c r="AP1474" s="6">
        <v>0.126457000908617</v>
      </c>
      <c r="AQ1474" s="6">
        <v>0.12484504031414501</v>
      </c>
      <c r="AR1474" s="6">
        <v>0.16521588646275798</v>
      </c>
      <c r="AS1474" s="6">
        <v>0.14914924227236401</v>
      </c>
      <c r="AT1474" s="6">
        <v>0.106929121759319</v>
      </c>
      <c r="AU1474" s="6">
        <v>9.1368917635422098E-2</v>
      </c>
      <c r="AV1474" s="6">
        <v>0.106646443620164</v>
      </c>
      <c r="AW1474" s="6">
        <v>9.6239539508123612E-2</v>
      </c>
      <c r="AX1474" s="6">
        <v>0.102881157095621</v>
      </c>
      <c r="AY1474" s="6">
        <v>9.5563004365519899E-2</v>
      </c>
      <c r="AZ1474" s="6">
        <v>0.104563234219042</v>
      </c>
      <c r="BA1474" s="6">
        <v>7.0807640710171094E-2</v>
      </c>
      <c r="BB1474" s="6">
        <v>0.10530976475003699</v>
      </c>
      <c r="BC1474" s="6">
        <v>0.15771965738892901</v>
      </c>
      <c r="BD1474" s="6">
        <v>0.11281642755294699</v>
      </c>
      <c r="BE1474" s="6">
        <v>0.141801384552416</v>
      </c>
      <c r="BF1474" s="6">
        <v>0.12189164585703099</v>
      </c>
      <c r="BG1474" s="6">
        <v>0.106089180289562</v>
      </c>
      <c r="BH1474" s="6">
        <v>0.13685757322699599</v>
      </c>
      <c r="BI1474" s="6">
        <v>7.8350255383538098E-2</v>
      </c>
      <c r="BJ1474" s="6">
        <v>0.14096526973395901</v>
      </c>
      <c r="BK1474" s="6">
        <v>0.106079785428111</v>
      </c>
      <c r="BL1474" s="6">
        <v>0.12212237888752499</v>
      </c>
      <c r="BM1474" s="6">
        <v>0.11969864753547199</v>
      </c>
      <c r="BN1474" s="6">
        <v>9.5136769416751102E-2</v>
      </c>
      <c r="BO1474" s="6">
        <v>0.11883583640206499</v>
      </c>
      <c r="BP1474" s="6">
        <v>8.9429080542581404E-2</v>
      </c>
      <c r="BQ1474" s="6">
        <v>0.119473904714906</v>
      </c>
      <c r="BR1474" s="6">
        <v>8.7153316616725096E-2</v>
      </c>
      <c r="BS1474" s="6">
        <v>9.6158707087571196E-2</v>
      </c>
      <c r="BT1474" s="6">
        <v>0.10047442322073</v>
      </c>
      <c r="BU1474" s="6">
        <v>0.132553972637943</v>
      </c>
      <c r="BV1474" s="6">
        <v>3.2667945136068403E-2</v>
      </c>
      <c r="BW1474" s="6">
        <v>0.120752790395894</v>
      </c>
      <c r="BX1474" s="6">
        <v>5.38732113127098E-2</v>
      </c>
      <c r="BY1474" s="6">
        <v>9.2501392082103798E-2</v>
      </c>
      <c r="BZ1474" s="6">
        <v>0.105850437310737</v>
      </c>
      <c r="CA1474" s="6">
        <v>0.12252852532096099</v>
      </c>
      <c r="CB1474" s="6">
        <v>0.122321496889281</v>
      </c>
      <c r="CC1474" s="6">
        <v>0.11127103401117801</v>
      </c>
      <c r="CD1474" s="6">
        <v>0.121143340799511</v>
      </c>
      <c r="CE1474" s="6">
        <v>0.12768589985113399</v>
      </c>
    </row>
    <row r="1475" spans="1:83">
      <c r="A1475" s="4">
        <v>0</v>
      </c>
      <c r="B1475" s="6">
        <v>0.15381636288381101</v>
      </c>
      <c r="C1475" s="6">
        <v>0.146372684368551</v>
      </c>
      <c r="D1475" s="6">
        <v>0.15493299851666301</v>
      </c>
      <c r="E1475" s="6">
        <v>0.148533630434911</v>
      </c>
      <c r="F1475" s="6">
        <v>0.16558531431604798</v>
      </c>
      <c r="G1475" s="6">
        <v>0.14807372346484801</v>
      </c>
      <c r="H1475" s="6">
        <v>0.15954582455197999</v>
      </c>
      <c r="I1475" s="6">
        <v>0.101679034418586</v>
      </c>
      <c r="J1475" s="6">
        <v>0.13600062431774801</v>
      </c>
      <c r="K1475" s="6">
        <v>0.163500508702491</v>
      </c>
      <c r="L1475" s="6">
        <v>0.16751733310283398</v>
      </c>
      <c r="M1475" s="6">
        <v>0.16925430842349701</v>
      </c>
      <c r="N1475" s="6">
        <v>0.13086517062747</v>
      </c>
      <c r="O1475" s="6">
        <v>0.16168504200813</v>
      </c>
      <c r="P1475" s="6">
        <v>0.15089048912477199</v>
      </c>
      <c r="Q1475" s="6">
        <v>0.157144134926329</v>
      </c>
      <c r="R1475" s="6">
        <v>0.102806192307609</v>
      </c>
      <c r="S1475" s="6">
        <v>0.12875158333086201</v>
      </c>
      <c r="T1475" s="6">
        <v>0.13615484172447101</v>
      </c>
      <c r="U1475" s="6">
        <v>0.13475011286911001</v>
      </c>
      <c r="V1475" s="6">
        <v>0.14722293343244999</v>
      </c>
      <c r="W1475" s="6">
        <v>0.17485909916398501</v>
      </c>
      <c r="X1475" s="6">
        <v>0.167482170146668</v>
      </c>
      <c r="Y1475" s="6">
        <v>0.14954935540108499</v>
      </c>
      <c r="Z1475" s="6">
        <v>0.149176199486692</v>
      </c>
      <c r="AA1475" s="6">
        <v>0.14761183172478401</v>
      </c>
      <c r="AB1475" s="6">
        <v>0.156000449741583</v>
      </c>
      <c r="AC1475" s="6">
        <v>0.156073966899864</v>
      </c>
      <c r="AD1475" s="6">
        <v>0.150904710422504</v>
      </c>
      <c r="AE1475" s="6">
        <v>0.16150068534349099</v>
      </c>
      <c r="AF1475" s="6">
        <v>0.119995114668697</v>
      </c>
      <c r="AG1475" s="6">
        <v>0.15133761233419699</v>
      </c>
      <c r="AH1475" s="6">
        <v>0.15084130432579601</v>
      </c>
      <c r="AI1475" s="6">
        <v>0.15649544909868798</v>
      </c>
      <c r="AJ1475" s="6">
        <v>0.175209882555733</v>
      </c>
      <c r="AK1475" s="6">
        <v>0.16117572380480802</v>
      </c>
      <c r="AL1475" s="6">
        <v>0.17487482918212599</v>
      </c>
      <c r="AM1475" s="6">
        <v>0.149730218230475</v>
      </c>
      <c r="AN1475" s="6">
        <v>9.7057671022345499E-2</v>
      </c>
      <c r="AO1475" s="6">
        <v>0.15401392494794999</v>
      </c>
      <c r="AP1475" s="6">
        <v>0.148054697975632</v>
      </c>
      <c r="AQ1475" s="6">
        <v>0.16603528441984503</v>
      </c>
      <c r="AR1475" s="6">
        <v>0.151929183142816</v>
      </c>
      <c r="AS1475" s="6">
        <v>0.141576573102598</v>
      </c>
      <c r="AT1475" s="6">
        <v>0.122213733887062</v>
      </c>
      <c r="AU1475" s="6">
        <v>0.144882997852217</v>
      </c>
      <c r="AV1475" s="6">
        <v>0.163320962081135</v>
      </c>
      <c r="AW1475" s="6">
        <v>0.11819465640898899</v>
      </c>
      <c r="AX1475" s="6">
        <v>0.14627421455769399</v>
      </c>
      <c r="AY1475" s="6">
        <v>0.150003407082415</v>
      </c>
      <c r="AZ1475" s="6">
        <v>0.20321762083338399</v>
      </c>
      <c r="BA1475" s="6">
        <v>0.18948322843117701</v>
      </c>
      <c r="BB1475" s="6">
        <v>0.15649544909868798</v>
      </c>
      <c r="BC1475" s="6">
        <v>0.15467186639715999</v>
      </c>
      <c r="BD1475" s="6">
        <v>0.12696274083516099</v>
      </c>
      <c r="BE1475" s="6">
        <v>0.14832295066117701</v>
      </c>
      <c r="BF1475" s="6">
        <v>0.15288078293624299</v>
      </c>
      <c r="BG1475" s="6">
        <v>0.15706775904891399</v>
      </c>
      <c r="BH1475" s="6">
        <v>0.17260867565649399</v>
      </c>
      <c r="BI1475" s="6">
        <v>0.15150666252173201</v>
      </c>
      <c r="BJ1475" s="6">
        <v>0.140964674222499</v>
      </c>
      <c r="BK1475" s="6">
        <v>0.15386134179977301</v>
      </c>
      <c r="BL1475" s="6">
        <v>0.135804935796036</v>
      </c>
      <c r="BM1475" s="6">
        <v>0.154417281003533</v>
      </c>
      <c r="BN1475" s="6">
        <v>0.18197535903336198</v>
      </c>
      <c r="BO1475" s="6">
        <v>0.16252491062358099</v>
      </c>
      <c r="BP1475" s="6">
        <v>0.13127226713399301</v>
      </c>
      <c r="BQ1475" s="6">
        <v>0.15424928034410398</v>
      </c>
      <c r="BR1475" s="6">
        <v>0.118131654378078</v>
      </c>
      <c r="BS1475" s="6">
        <v>8.9042237260716903E-2</v>
      </c>
      <c r="BT1475" s="6">
        <v>0.16242598572825698</v>
      </c>
      <c r="BU1475" s="6">
        <v>0.18694565221955903</v>
      </c>
      <c r="BV1475" s="6">
        <v>8.2909804008000312E-2</v>
      </c>
      <c r="BW1475" s="6">
        <v>0.23655333995382499</v>
      </c>
      <c r="BX1475" s="6">
        <v>0.153982316982096</v>
      </c>
      <c r="BY1475" s="6">
        <v>0.17513131647856198</v>
      </c>
      <c r="BZ1475" s="6">
        <v>0.18443636066615501</v>
      </c>
      <c r="CA1475" s="6">
        <v>0.13223092559770699</v>
      </c>
      <c r="CB1475" s="6">
        <v>0.13986388170605302</v>
      </c>
      <c r="CC1475" s="6">
        <v>0.147416606836655</v>
      </c>
      <c r="CD1475" s="6">
        <v>0.14809767858422801</v>
      </c>
      <c r="CE1475" s="6">
        <v>0.21884503771751301</v>
      </c>
    </row>
    <row r="1476" spans="1:83">
      <c r="A1476" s="4">
        <v>1</v>
      </c>
      <c r="B1476" s="6">
        <v>0.28084549450948099</v>
      </c>
      <c r="C1476" s="6">
        <v>0.24552746660567401</v>
      </c>
      <c r="D1476" s="6">
        <v>0.24654528979072499</v>
      </c>
      <c r="E1476" s="6">
        <v>0.25082633728977399</v>
      </c>
      <c r="F1476" s="6">
        <v>0.26347163996203898</v>
      </c>
      <c r="G1476" s="6">
        <v>0.27078305842906003</v>
      </c>
      <c r="H1476" s="6">
        <v>0.29088484011436</v>
      </c>
      <c r="I1476" s="6">
        <v>0.24284040615921998</v>
      </c>
      <c r="J1476" s="6">
        <v>0.21538465458716602</v>
      </c>
      <c r="K1476" s="6">
        <v>0.30653269624166002</v>
      </c>
      <c r="L1476" s="6">
        <v>0.30474196612927401</v>
      </c>
      <c r="M1476" s="6">
        <v>0.29366364498654701</v>
      </c>
      <c r="N1476" s="6">
        <v>0.24232349314823398</v>
      </c>
      <c r="O1476" s="6">
        <v>0.26006461736584802</v>
      </c>
      <c r="P1476" s="6">
        <v>0.28425431418811198</v>
      </c>
      <c r="Q1476" s="6">
        <v>0.30333193290441401</v>
      </c>
      <c r="R1476" s="6">
        <v>0.22908321453939098</v>
      </c>
      <c r="S1476" s="6">
        <v>0.245948268244641</v>
      </c>
      <c r="T1476" s="6">
        <v>0.262014081249685</v>
      </c>
      <c r="U1476" s="6">
        <v>0.26125352871431601</v>
      </c>
      <c r="V1476" s="6">
        <v>0.256775318189922</v>
      </c>
      <c r="W1476" s="6">
        <v>0.24283926367969599</v>
      </c>
      <c r="X1476" s="6">
        <v>0.28821642212835802</v>
      </c>
      <c r="Y1476" s="6">
        <v>0.32378433718651001</v>
      </c>
      <c r="Z1476" s="6">
        <v>0.21516699375765699</v>
      </c>
      <c r="AA1476" s="6">
        <v>0.26994456972780401</v>
      </c>
      <c r="AB1476" s="6">
        <v>0.26435332491826902</v>
      </c>
      <c r="AC1476" s="6">
        <v>0.28087656751425799</v>
      </c>
      <c r="AD1476" s="6">
        <v>0.29767340723052099</v>
      </c>
      <c r="AE1476" s="6">
        <v>0.28730113771112903</v>
      </c>
      <c r="AF1476" s="6">
        <v>0.28145294762655698</v>
      </c>
      <c r="AG1476" s="6">
        <v>0.25917845457670396</v>
      </c>
      <c r="AH1476" s="6">
        <v>0.27961736309395702</v>
      </c>
      <c r="AI1476" s="6">
        <v>0.31243045279209603</v>
      </c>
      <c r="AJ1476" s="6">
        <v>0.29908295786967398</v>
      </c>
      <c r="AK1476" s="6">
        <v>0.22809310213356798</v>
      </c>
      <c r="AL1476" s="6">
        <v>0.28818440527306199</v>
      </c>
      <c r="AM1476" s="6">
        <v>0.286523781648925</v>
      </c>
      <c r="AN1476" s="6">
        <v>0.29782760533841102</v>
      </c>
      <c r="AO1476" s="6">
        <v>0.25716748745602702</v>
      </c>
      <c r="AP1476" s="6">
        <v>0.26819190448017999</v>
      </c>
      <c r="AQ1476" s="6">
        <v>0.24607003593441001</v>
      </c>
      <c r="AR1476" s="6">
        <v>0.290591066984561</v>
      </c>
      <c r="AS1476" s="6">
        <v>0.21222500826614302</v>
      </c>
      <c r="AT1476" s="6">
        <v>0.32565148446955905</v>
      </c>
      <c r="AU1476" s="6">
        <v>0.28654019962148597</v>
      </c>
      <c r="AV1476" s="6">
        <v>0.27723258646751903</v>
      </c>
      <c r="AW1476" s="6">
        <v>0.23587713750963801</v>
      </c>
      <c r="AX1476" s="6">
        <v>0.29091073153576702</v>
      </c>
      <c r="AY1476" s="6">
        <v>0.33719222183708197</v>
      </c>
      <c r="AZ1476" s="6">
        <v>0.26355792257479904</v>
      </c>
      <c r="BA1476" s="6">
        <v>0.25492908690574301</v>
      </c>
      <c r="BB1476" s="6">
        <v>0.31243045279209603</v>
      </c>
      <c r="BC1476" s="6">
        <v>0.19655031700292402</v>
      </c>
      <c r="BD1476" s="6">
        <v>0.22324806510122999</v>
      </c>
      <c r="BE1476" s="6">
        <v>0.25929587818029098</v>
      </c>
      <c r="BF1476" s="6">
        <v>0.268093400105758</v>
      </c>
      <c r="BG1476" s="6">
        <v>0.29813126683083802</v>
      </c>
      <c r="BH1476" s="6">
        <v>0.27295574807635203</v>
      </c>
      <c r="BI1476" s="6">
        <v>0.28839674401707899</v>
      </c>
      <c r="BJ1476" s="6">
        <v>0.28799104549986099</v>
      </c>
      <c r="BK1476" s="6">
        <v>0.280109061597071</v>
      </c>
      <c r="BL1476" s="6">
        <v>0.25023432348445601</v>
      </c>
      <c r="BM1476" s="6">
        <v>0.30604441673640997</v>
      </c>
      <c r="BN1476" s="6">
        <v>0.27895687898396898</v>
      </c>
      <c r="BO1476" s="6">
        <v>0.28292832061284101</v>
      </c>
      <c r="BP1476" s="6">
        <v>0.24918913029167</v>
      </c>
      <c r="BQ1476" s="6">
        <v>0.297070448177922</v>
      </c>
      <c r="BR1476" s="6">
        <v>0.19090429226365199</v>
      </c>
      <c r="BS1476" s="6">
        <v>0.26556083169113803</v>
      </c>
      <c r="BT1476" s="6">
        <v>0.308566048484889</v>
      </c>
      <c r="BU1476" s="6">
        <v>0.209592056786053</v>
      </c>
      <c r="BV1476" s="6">
        <v>0.17448730030791201</v>
      </c>
      <c r="BW1476" s="6">
        <v>0.14848155319553299</v>
      </c>
      <c r="BX1476" s="6">
        <v>0.27027736094333299</v>
      </c>
      <c r="BY1476" s="6">
        <v>0.25814993618492499</v>
      </c>
      <c r="BZ1476" s="6">
        <v>0.28339037188011801</v>
      </c>
      <c r="CA1476" s="6">
        <v>0.28637438853186398</v>
      </c>
      <c r="CB1476" s="6">
        <v>0.17990543790507701</v>
      </c>
      <c r="CC1476" s="6">
        <v>0.30597949244588801</v>
      </c>
      <c r="CD1476" s="6">
        <v>0.22447233898848398</v>
      </c>
      <c r="CE1476" s="6">
        <v>0.16488931849517002</v>
      </c>
    </row>
    <row r="1477" spans="1:83">
      <c r="A1477" s="4">
        <v>2</v>
      </c>
      <c r="B1477" s="6">
        <v>0.20784357598862802</v>
      </c>
      <c r="C1477" s="6">
        <v>0.196720739702198</v>
      </c>
      <c r="D1477" s="6">
        <v>0.23148715389818497</v>
      </c>
      <c r="E1477" s="6">
        <v>0.24474946101884701</v>
      </c>
      <c r="F1477" s="6">
        <v>0.24344735660823003</v>
      </c>
      <c r="G1477" s="6">
        <v>0.21600633585430501</v>
      </c>
      <c r="H1477" s="6">
        <v>0.19969954737307399</v>
      </c>
      <c r="I1477" s="6">
        <v>0.24386569945438702</v>
      </c>
      <c r="J1477" s="6">
        <v>0.20423622986061599</v>
      </c>
      <c r="K1477" s="6">
        <v>0.18745831050925801</v>
      </c>
      <c r="L1477" s="6">
        <v>0.19341826457447803</v>
      </c>
      <c r="M1477" s="6">
        <v>0.23835873050463699</v>
      </c>
      <c r="N1477" s="6">
        <v>0.20108002003591699</v>
      </c>
      <c r="O1477" s="6">
        <v>0.20156467386318</v>
      </c>
      <c r="P1477" s="6">
        <v>0.21262741861270398</v>
      </c>
      <c r="Q1477" s="6">
        <v>0.20882651137369201</v>
      </c>
      <c r="R1477" s="6">
        <v>0.16920667260519701</v>
      </c>
      <c r="S1477" s="6">
        <v>0.165040328711382</v>
      </c>
      <c r="T1477" s="6">
        <v>0.194939850435637</v>
      </c>
      <c r="U1477" s="6">
        <v>0.21704845970738698</v>
      </c>
      <c r="V1477" s="6">
        <v>0.21211713510166799</v>
      </c>
      <c r="W1477" s="6">
        <v>0.19843200556019203</v>
      </c>
      <c r="X1477" s="6">
        <v>0.202434024344567</v>
      </c>
      <c r="Y1477" s="6">
        <v>0.22555825140326999</v>
      </c>
      <c r="Z1477" s="6">
        <v>0.18769865298321498</v>
      </c>
      <c r="AA1477" s="6">
        <v>0.25178034578096697</v>
      </c>
      <c r="AB1477" s="6">
        <v>0.206282819525095</v>
      </c>
      <c r="AC1477" s="6">
        <v>0.20454333717684603</v>
      </c>
      <c r="AD1477" s="6">
        <v>0.20033640981537298</v>
      </c>
      <c r="AE1477" s="6">
        <v>0.196956883675728</v>
      </c>
      <c r="AF1477" s="6">
        <v>0.19468328651455</v>
      </c>
      <c r="AG1477" s="6">
        <v>0.21185373216324599</v>
      </c>
      <c r="AH1477" s="6">
        <v>0.22698510930958801</v>
      </c>
      <c r="AI1477" s="6">
        <v>0.20997028738586601</v>
      </c>
      <c r="AJ1477" s="6">
        <v>0.18055112644841098</v>
      </c>
      <c r="AK1477" s="6">
        <v>0.222496225422191</v>
      </c>
      <c r="AL1477" s="6">
        <v>0.19980814380745698</v>
      </c>
      <c r="AM1477" s="6">
        <v>0.194447514551535</v>
      </c>
      <c r="AN1477" s="6">
        <v>0.20917077809709198</v>
      </c>
      <c r="AO1477" s="6">
        <v>0.173196706093146</v>
      </c>
      <c r="AP1477" s="6">
        <v>0.202138311603386</v>
      </c>
      <c r="AQ1477" s="6">
        <v>0.24797078771228101</v>
      </c>
      <c r="AR1477" s="6">
        <v>0.19489754165041698</v>
      </c>
      <c r="AS1477" s="6">
        <v>0.178846041415195</v>
      </c>
      <c r="AT1477" s="6">
        <v>0.187544404320418</v>
      </c>
      <c r="AU1477" s="6">
        <v>0.25193725425547198</v>
      </c>
      <c r="AV1477" s="6">
        <v>0.201280937579422</v>
      </c>
      <c r="AW1477" s="6">
        <v>0.28312912720642097</v>
      </c>
      <c r="AX1477" s="6">
        <v>0.216633448485122</v>
      </c>
      <c r="AY1477" s="6">
        <v>0.19327302358098802</v>
      </c>
      <c r="AZ1477" s="6">
        <v>0.171816226493303</v>
      </c>
      <c r="BA1477" s="6">
        <v>0.15546899970874301</v>
      </c>
      <c r="BB1477" s="6">
        <v>0.20997028738586601</v>
      </c>
      <c r="BC1477" s="6">
        <v>0.23761749539114402</v>
      </c>
      <c r="BD1477" s="6">
        <v>0.19107042633705898</v>
      </c>
      <c r="BE1477" s="6">
        <v>0.156977405403364</v>
      </c>
      <c r="BF1477" s="6">
        <v>0.198519393322733</v>
      </c>
      <c r="BG1477" s="6">
        <v>0.21295958270078402</v>
      </c>
      <c r="BH1477" s="6">
        <v>0.22080590757705501</v>
      </c>
      <c r="BI1477" s="6">
        <v>0.206058188056432</v>
      </c>
      <c r="BJ1477" s="6">
        <v>0.19059385196424</v>
      </c>
      <c r="BK1477" s="6">
        <v>0.20950496807095997</v>
      </c>
      <c r="BL1477" s="6">
        <v>0.226029525932717</v>
      </c>
      <c r="BM1477" s="6">
        <v>0.19455275403163502</v>
      </c>
      <c r="BN1477" s="6">
        <v>0.23164771904855899</v>
      </c>
      <c r="BO1477" s="6">
        <v>0.179710092024954</v>
      </c>
      <c r="BP1477" s="6">
        <v>0.25211540321270998</v>
      </c>
      <c r="BQ1477" s="6">
        <v>0.207267349317178</v>
      </c>
      <c r="BR1477" s="6">
        <v>0.111372362984982</v>
      </c>
      <c r="BS1477" s="6">
        <v>0.24534623485482199</v>
      </c>
      <c r="BT1477" s="6">
        <v>0.241070179190745</v>
      </c>
      <c r="BU1477" s="6">
        <v>0.16511537978523702</v>
      </c>
      <c r="BV1477" s="6">
        <v>0.25688166818053199</v>
      </c>
      <c r="BW1477" s="6">
        <v>0.116233877265993</v>
      </c>
      <c r="BX1477" s="6">
        <v>0.26921244360450297</v>
      </c>
      <c r="BY1477" s="6">
        <v>0.230760510043998</v>
      </c>
      <c r="BZ1477" s="6">
        <v>0.18812883165635699</v>
      </c>
      <c r="CA1477" s="6">
        <v>0.21487477515414</v>
      </c>
      <c r="CB1477" s="6">
        <v>0.21603602446105999</v>
      </c>
      <c r="CC1477" s="6">
        <v>0.22229228117122399</v>
      </c>
      <c r="CD1477" s="6">
        <v>0.18077678105536102</v>
      </c>
      <c r="CE1477" s="6">
        <v>0.131135708028771</v>
      </c>
    </row>
    <row r="1478" spans="1:83">
      <c r="A1478" s="4" t="s">
        <v>209</v>
      </c>
      <c r="B1478" s="6">
        <v>0.10004427942766499</v>
      </c>
      <c r="C1478" s="6">
        <v>8.1919214835585313E-2</v>
      </c>
      <c r="D1478" s="6">
        <v>9.3617080404417408E-2</v>
      </c>
      <c r="E1478" s="6">
        <v>9.3699827412948189E-2</v>
      </c>
      <c r="F1478" s="6">
        <v>9.1346258249648302E-2</v>
      </c>
      <c r="G1478" s="6">
        <v>0.13181842841080202</v>
      </c>
      <c r="H1478" s="6">
        <v>6.8343043226698499E-2</v>
      </c>
      <c r="I1478" s="6">
        <v>0.15184022431418598</v>
      </c>
      <c r="J1478" s="6">
        <v>0.121904346493798</v>
      </c>
      <c r="K1478" s="6">
        <v>0.10262177998032801</v>
      </c>
      <c r="L1478" s="6">
        <v>8.0419821351748605E-2</v>
      </c>
      <c r="M1478" s="6">
        <v>7.1693432724582798E-2</v>
      </c>
      <c r="N1478" s="6">
        <v>0.122537726396884</v>
      </c>
      <c r="O1478" s="6">
        <v>0.115145756237766</v>
      </c>
      <c r="P1478" s="6">
        <v>6.101926082504E-2</v>
      </c>
      <c r="Q1478" s="6">
        <v>9.3607376724261809E-2</v>
      </c>
      <c r="R1478" s="6">
        <v>0.16430168114893298</v>
      </c>
      <c r="S1478" s="6">
        <v>0.10349973453413799</v>
      </c>
      <c r="T1478" s="6">
        <v>8.0122531662347202E-2</v>
      </c>
      <c r="U1478" s="6">
        <v>8.5628326734797505E-2</v>
      </c>
      <c r="V1478" s="6">
        <v>6.87896198286439E-2</v>
      </c>
      <c r="W1478" s="6">
        <v>9.1138237222727805E-2</v>
      </c>
      <c r="X1478" s="6">
        <v>8.7585687200447904E-2</v>
      </c>
      <c r="Y1478" s="6">
        <v>0.103831912642341</v>
      </c>
      <c r="Z1478" s="6">
        <v>0.105149397113142</v>
      </c>
      <c r="AA1478" s="6">
        <v>4.7345994833340795E-2</v>
      </c>
      <c r="AB1478" s="6">
        <v>0.10949719555918</v>
      </c>
      <c r="AC1478" s="6">
        <v>9.18578692766467E-2</v>
      </c>
      <c r="AD1478" s="6">
        <v>0.118728743447966</v>
      </c>
      <c r="AE1478" s="6">
        <v>0.113017933807859</v>
      </c>
      <c r="AF1478" s="6">
        <v>7.0952048457823602E-2</v>
      </c>
      <c r="AG1478" s="6">
        <v>0.10418810496426201</v>
      </c>
      <c r="AH1478" s="6">
        <v>0.10949944445258801</v>
      </c>
      <c r="AI1478" s="6">
        <v>8.2995254162181287E-2</v>
      </c>
      <c r="AJ1478" s="6">
        <v>6.4695802408724898E-2</v>
      </c>
      <c r="AK1478" s="6">
        <v>0.14362932264094</v>
      </c>
      <c r="AL1478" s="6">
        <v>0.108877094132057</v>
      </c>
      <c r="AM1478" s="6">
        <v>0.116662250618891</v>
      </c>
      <c r="AN1478" s="6">
        <v>7.5762791080748598E-2</v>
      </c>
      <c r="AO1478" s="6">
        <v>6.3817175752964903E-2</v>
      </c>
      <c r="AP1478" s="6">
        <v>9.0431352905079795E-2</v>
      </c>
      <c r="AQ1478" s="6">
        <v>7.9758316110884395E-2</v>
      </c>
      <c r="AR1478" s="6">
        <v>0.10564818256894601</v>
      </c>
      <c r="AS1478" s="6">
        <v>9.3369766949540606E-2</v>
      </c>
      <c r="AT1478" s="6">
        <v>9.5327962523482093E-2</v>
      </c>
      <c r="AU1478" s="6">
        <v>0.12815382223962099</v>
      </c>
      <c r="AV1478" s="6">
        <v>0.106597202587994</v>
      </c>
      <c r="AW1478" s="6">
        <v>0.10590445353091199</v>
      </c>
      <c r="AX1478" s="6">
        <v>8.195357721972521E-2</v>
      </c>
      <c r="AY1478" s="6">
        <v>5.4239941669285703E-2</v>
      </c>
      <c r="AZ1478" s="6">
        <v>7.6758807711971397E-2</v>
      </c>
      <c r="BA1478" s="6">
        <v>6.9142909745847497E-2</v>
      </c>
      <c r="BB1478" s="6">
        <v>8.2995254162181287E-2</v>
      </c>
      <c r="BC1478" s="6">
        <v>0.10028173279596199</v>
      </c>
      <c r="BD1478" s="6">
        <v>0.118778275719415</v>
      </c>
      <c r="BE1478" s="6">
        <v>0.13304336359008101</v>
      </c>
      <c r="BF1478" s="6">
        <v>0.122219720551405</v>
      </c>
      <c r="BG1478" s="6">
        <v>8.9165572292734099E-2</v>
      </c>
      <c r="BH1478" s="6">
        <v>5.8725514697832007E-2</v>
      </c>
      <c r="BI1478" s="6">
        <v>9.5100241779988201E-2</v>
      </c>
      <c r="BJ1478" s="6">
        <v>8.7880834340312006E-2</v>
      </c>
      <c r="BK1478" s="6">
        <v>0.108329280228927</v>
      </c>
      <c r="BL1478" s="6">
        <v>9.7242118405341901E-2</v>
      </c>
      <c r="BM1478" s="6">
        <v>8.2345826486241711E-2</v>
      </c>
      <c r="BN1478" s="6">
        <v>8.6996473240876906E-2</v>
      </c>
      <c r="BO1478" s="6">
        <v>0.145293060875407</v>
      </c>
      <c r="BP1478" s="6">
        <v>0.113426704488078</v>
      </c>
      <c r="BQ1478" s="6">
        <v>0.10097499899286699</v>
      </c>
      <c r="BR1478" s="6">
        <v>8.1997909852563791E-2</v>
      </c>
      <c r="BS1478" s="6">
        <v>0.18201838600775999</v>
      </c>
      <c r="BT1478" s="6">
        <v>7.12202850444279E-2</v>
      </c>
      <c r="BU1478" s="6">
        <v>6.8488130805287803E-2</v>
      </c>
      <c r="BV1478" s="6">
        <v>0.128694472546515</v>
      </c>
      <c r="BW1478" s="6">
        <v>7.2658804718710404E-2</v>
      </c>
      <c r="BX1478" s="6">
        <v>0.11439126059016401</v>
      </c>
      <c r="BY1478" s="6">
        <v>5.4824915597462401E-2</v>
      </c>
      <c r="BZ1478" s="6">
        <v>9.43081646364618E-2</v>
      </c>
      <c r="CA1478" s="6">
        <v>0.106922950894573</v>
      </c>
      <c r="CB1478" s="6">
        <v>9.0679604016022E-2</v>
      </c>
      <c r="CC1478" s="6">
        <v>0.10302014549393199</v>
      </c>
      <c r="CD1478" s="6">
        <v>9.1880460804518602E-2</v>
      </c>
      <c r="CE1478" s="6">
        <v>0.10246757098836</v>
      </c>
    </row>
    <row r="1479" spans="1:83">
      <c r="A1479" s="4" t="s">
        <v>136</v>
      </c>
      <c r="B1479" s="6">
        <v>4.0143726403769703E-2</v>
      </c>
      <c r="C1479" s="6">
        <v>9.8462989328911094E-2</v>
      </c>
      <c r="D1479" s="6">
        <v>8.5632132601262206E-2</v>
      </c>
      <c r="E1479" s="6">
        <v>8.9830755709061197E-2</v>
      </c>
      <c r="F1479" s="6">
        <v>6.1863451903209299E-2</v>
      </c>
      <c r="G1479" s="6">
        <v>3.6350986091772203E-2</v>
      </c>
      <c r="H1479" s="6">
        <v>4.3927763437881205E-2</v>
      </c>
      <c r="I1479" s="6">
        <v>5.9888050053557101E-2</v>
      </c>
      <c r="J1479" s="6">
        <v>3.9680733552309701E-2</v>
      </c>
      <c r="K1479" s="6">
        <v>2.4888347287294402E-2</v>
      </c>
      <c r="L1479" s="6">
        <v>3.3399815486816899E-2</v>
      </c>
      <c r="M1479" s="6">
        <v>5.9758760972249504E-2</v>
      </c>
      <c r="N1479" s="6">
        <v>8.3311428586147804E-2</v>
      </c>
      <c r="O1479" s="6">
        <v>4.2142176829959202E-2</v>
      </c>
      <c r="P1479" s="6">
        <v>4.7488147137003306E-2</v>
      </c>
      <c r="Q1479" s="6">
        <v>2.7460585445412401E-2</v>
      </c>
      <c r="R1479" s="6">
        <v>7.8776586043088903E-2</v>
      </c>
      <c r="S1479" s="6">
        <v>0.10581856541590201</v>
      </c>
      <c r="T1479" s="6">
        <v>9.0192774370360287E-2</v>
      </c>
      <c r="U1479" s="6">
        <v>6.22331398180744E-2</v>
      </c>
      <c r="V1479" s="6">
        <v>5.2713951068851399E-2</v>
      </c>
      <c r="W1479" s="6">
        <v>4.2253908919151498E-2</v>
      </c>
      <c r="X1479" s="6">
        <v>4.7882524541312706E-2</v>
      </c>
      <c r="Y1479" s="6">
        <v>2.7391962997390801E-2</v>
      </c>
      <c r="Z1479" s="6">
        <v>0.117965785078159</v>
      </c>
      <c r="AA1479" s="6">
        <v>2.45383513935532E-2</v>
      </c>
      <c r="AB1479" s="6">
        <v>3.1050720414713198E-2</v>
      </c>
      <c r="AC1479" s="6">
        <v>4.7937205008336203E-2</v>
      </c>
      <c r="AD1479" s="6">
        <v>4.2083677599762198E-2</v>
      </c>
      <c r="AE1479" s="6">
        <v>5.2929780695035698E-2</v>
      </c>
      <c r="AF1479" s="6">
        <v>3.8901098846959199E-2</v>
      </c>
      <c r="AG1479" s="6">
        <v>4.7151735005439101E-2</v>
      </c>
      <c r="AH1479" s="6">
        <v>2.1960999358421E-2</v>
      </c>
      <c r="AI1479" s="6">
        <v>2.8886286796369599E-2</v>
      </c>
      <c r="AJ1479" s="6">
        <v>4.7387725062050301E-2</v>
      </c>
      <c r="AK1479" s="6">
        <v>5.5364858288887604E-2</v>
      </c>
      <c r="AL1479" s="6">
        <v>5.8872963313045104E-2</v>
      </c>
      <c r="AM1479" s="6">
        <v>4.7699237611608394E-2</v>
      </c>
      <c r="AN1479" s="6">
        <v>3.3127645044241795E-2</v>
      </c>
      <c r="AO1479" s="6">
        <v>4.7463780573783101E-2</v>
      </c>
      <c r="AP1479" s="6">
        <v>4.8258622102194497E-2</v>
      </c>
      <c r="AQ1479" s="6">
        <v>5.9868958307132895E-2</v>
      </c>
      <c r="AR1479" s="6">
        <v>2.3237104507473298E-2</v>
      </c>
      <c r="AS1479" s="6">
        <v>5.7028379514186905E-2</v>
      </c>
      <c r="AT1479" s="6">
        <v>2.4600226027575799E-2</v>
      </c>
      <c r="AU1479" s="6">
        <v>2.1031067884734602E-2</v>
      </c>
      <c r="AV1479" s="6">
        <v>2.3828955148945199E-2</v>
      </c>
      <c r="AW1479" s="6">
        <v>2.35507731115587E-2</v>
      </c>
      <c r="AX1479" s="6">
        <v>1.8549066139852598E-2</v>
      </c>
      <c r="AY1479" s="6">
        <v>6.2814937550198499E-2</v>
      </c>
      <c r="AZ1479" s="6">
        <v>3.2112662269994999E-2</v>
      </c>
      <c r="BA1479" s="6">
        <v>3.2472914177994895E-2</v>
      </c>
      <c r="BB1479" s="6">
        <v>2.8886286796369599E-2</v>
      </c>
      <c r="BC1479" s="6">
        <v>3.3949735050955103E-2</v>
      </c>
      <c r="BD1479" s="6">
        <v>9.3851032893291109E-2</v>
      </c>
      <c r="BE1479" s="6">
        <v>4.8186155868511105E-2</v>
      </c>
      <c r="BF1479" s="6">
        <v>2.5217822381953199E-2</v>
      </c>
      <c r="BG1479" s="6">
        <v>3.7599453762965196E-2</v>
      </c>
      <c r="BH1479" s="6">
        <v>3.0584247540488798E-2</v>
      </c>
      <c r="BI1479" s="6">
        <v>1.7645913657840698E-2</v>
      </c>
      <c r="BJ1479" s="6">
        <v>3.1464742697712295E-2</v>
      </c>
      <c r="BK1479" s="6">
        <v>4.4424798941277405E-2</v>
      </c>
      <c r="BL1479" s="6">
        <v>5.3570387945142406E-2</v>
      </c>
      <c r="BM1479" s="6">
        <v>3.3653520560601502E-2</v>
      </c>
      <c r="BN1479" s="6">
        <v>2.51677552828952E-2</v>
      </c>
      <c r="BO1479" s="6">
        <v>3.8078871603736901E-2</v>
      </c>
      <c r="BP1479" s="6">
        <v>4.5760885658079502E-2</v>
      </c>
      <c r="BQ1479" s="6">
        <v>3.1790058030783303E-2</v>
      </c>
      <c r="BR1479" s="6">
        <v>3.5122006161637603E-2</v>
      </c>
      <c r="BS1479" s="6">
        <v>4.38259172256244E-2</v>
      </c>
      <c r="BT1479" s="6">
        <v>5.7454458581136895E-2</v>
      </c>
      <c r="BU1479" s="6">
        <v>3.1209773660255E-2</v>
      </c>
      <c r="BV1479" s="6">
        <v>0.121794912777402</v>
      </c>
      <c r="BW1479" s="6">
        <v>6.4549202076384996E-2</v>
      </c>
      <c r="BX1479" s="6">
        <v>9.0860515428345889E-2</v>
      </c>
      <c r="BY1479" s="6">
        <v>8.3870497675073402E-2</v>
      </c>
      <c r="BZ1479" s="6">
        <v>4.5188477281761702E-2</v>
      </c>
      <c r="CA1479" s="6">
        <v>2.6693176659924198E-2</v>
      </c>
      <c r="CB1479" s="6">
        <v>0.14138703614367298</v>
      </c>
      <c r="CC1479" s="6">
        <v>3.5786709610916498E-2</v>
      </c>
      <c r="CD1479" s="6">
        <v>3.7181422992943497E-2</v>
      </c>
      <c r="CE1479" s="6">
        <v>8.12659568157173E-2</v>
      </c>
    </row>
    <row r="1480" spans="1:83">
      <c r="A1480" s="4" t="s">
        <v>195</v>
      </c>
      <c r="B1480" s="7">
        <v>61</v>
      </c>
      <c r="C1480" s="7">
        <v>59.1</v>
      </c>
      <c r="D1480" s="7">
        <v>62.5</v>
      </c>
      <c r="E1480" s="7">
        <v>63.6</v>
      </c>
      <c r="F1480" s="7">
        <v>63.2</v>
      </c>
      <c r="G1480" s="7">
        <v>63</v>
      </c>
      <c r="H1480" s="7">
        <v>58.9</v>
      </c>
      <c r="I1480" s="7">
        <v>64.3</v>
      </c>
      <c r="J1480" s="7">
        <v>58.7</v>
      </c>
      <c r="K1480" s="7">
        <v>61.1</v>
      </c>
      <c r="L1480" s="7">
        <v>59.4</v>
      </c>
      <c r="M1480" s="7">
        <v>63</v>
      </c>
      <c r="N1480" s="7">
        <v>61</v>
      </c>
      <c r="O1480" s="7">
        <v>60.5</v>
      </c>
      <c r="P1480" s="7">
        <v>58.1</v>
      </c>
      <c r="Q1480" s="7">
        <v>61.6</v>
      </c>
      <c r="R1480" s="7">
        <v>60.6</v>
      </c>
      <c r="S1480" s="7">
        <v>57.9</v>
      </c>
      <c r="T1480" s="7">
        <v>58.5</v>
      </c>
      <c r="U1480" s="7">
        <v>59.6</v>
      </c>
      <c r="V1480" s="7">
        <v>58.2</v>
      </c>
      <c r="W1480" s="7">
        <v>58.6</v>
      </c>
      <c r="X1480" s="7">
        <v>61.2</v>
      </c>
      <c r="Y1480" s="7">
        <v>64.2</v>
      </c>
      <c r="Z1480" s="7">
        <v>58.6</v>
      </c>
      <c r="AA1480" s="7">
        <v>58.4</v>
      </c>
      <c r="AB1480" s="7">
        <v>60.1</v>
      </c>
      <c r="AC1480" s="7">
        <v>60.7</v>
      </c>
      <c r="AD1480" s="7">
        <v>62.8</v>
      </c>
      <c r="AE1480" s="7">
        <v>62.6</v>
      </c>
      <c r="AF1480" s="7">
        <v>56.6</v>
      </c>
      <c r="AG1480" s="7">
        <v>61</v>
      </c>
      <c r="AH1480" s="7">
        <v>61.6</v>
      </c>
      <c r="AI1480" s="7">
        <v>61.2</v>
      </c>
      <c r="AJ1480" s="7">
        <v>57.7</v>
      </c>
      <c r="AK1480" s="7">
        <v>64.2</v>
      </c>
      <c r="AL1480" s="7">
        <v>63.2</v>
      </c>
      <c r="AM1480" s="7">
        <v>62</v>
      </c>
      <c r="AN1480" s="7">
        <v>58.3</v>
      </c>
      <c r="AO1480" s="7">
        <v>54.1</v>
      </c>
      <c r="AP1480" s="7">
        <v>59.4</v>
      </c>
      <c r="AQ1480" s="7">
        <v>62</v>
      </c>
      <c r="AR1480" s="7">
        <v>61.7</v>
      </c>
      <c r="AS1480" s="7">
        <v>55.6</v>
      </c>
      <c r="AT1480" s="7">
        <v>59.4</v>
      </c>
      <c r="AU1480" s="7">
        <v>65.2</v>
      </c>
      <c r="AV1480" s="7">
        <v>60</v>
      </c>
      <c r="AW1480" s="7">
        <v>61.2</v>
      </c>
      <c r="AX1480" s="7">
        <v>58.8</v>
      </c>
      <c r="AY1480" s="7">
        <v>59.6</v>
      </c>
      <c r="AZ1480" s="7">
        <v>56.7</v>
      </c>
      <c r="BA1480" s="7">
        <v>52.9</v>
      </c>
      <c r="BB1480" s="7">
        <v>61.2</v>
      </c>
      <c r="BC1480" s="7">
        <v>58.8</v>
      </c>
      <c r="BD1480" s="7">
        <v>60.2</v>
      </c>
      <c r="BE1480" s="7">
        <v>59.9</v>
      </c>
      <c r="BF1480" s="7">
        <v>60.8</v>
      </c>
      <c r="BG1480" s="7">
        <v>61.2</v>
      </c>
      <c r="BH1480" s="7">
        <v>58.6</v>
      </c>
      <c r="BI1480" s="7">
        <v>58.2</v>
      </c>
      <c r="BJ1480" s="7">
        <v>58.6</v>
      </c>
      <c r="BK1480" s="7">
        <v>61.9</v>
      </c>
      <c r="BL1480" s="7">
        <v>60.4</v>
      </c>
      <c r="BM1480" s="7">
        <v>59.6</v>
      </c>
      <c r="BN1480" s="7">
        <v>61.6</v>
      </c>
      <c r="BO1480" s="7">
        <v>63.6</v>
      </c>
      <c r="BP1480" s="7">
        <v>62.6</v>
      </c>
      <c r="BQ1480" s="7">
        <v>61.7</v>
      </c>
      <c r="BR1480" s="7">
        <v>43.2</v>
      </c>
      <c r="BS1480" s="7">
        <v>68.099999999999994</v>
      </c>
      <c r="BT1480" s="7">
        <v>63.6</v>
      </c>
      <c r="BU1480" s="7">
        <v>51.8</v>
      </c>
      <c r="BV1480" s="7">
        <v>59.5</v>
      </c>
      <c r="BW1480" s="7">
        <v>47.4</v>
      </c>
      <c r="BX1480" s="7">
        <v>67.900000000000006</v>
      </c>
      <c r="BY1480" s="7">
        <v>59.6</v>
      </c>
      <c r="BZ1480" s="7">
        <v>60.5</v>
      </c>
      <c r="CA1480" s="7">
        <v>61.1</v>
      </c>
      <c r="CB1480" s="7">
        <v>59.5</v>
      </c>
      <c r="CC1480" s="7">
        <v>63.4</v>
      </c>
      <c r="CD1480" s="7">
        <v>54.3</v>
      </c>
      <c r="CE1480" s="7">
        <v>53.1</v>
      </c>
    </row>
    <row r="1481" spans="1:83" ht="15.75" thickBot="1">
      <c r="A1481" s="4" t="s">
        <v>152</v>
      </c>
      <c r="B1481" s="7">
        <v>26.1</v>
      </c>
      <c r="C1481" s="7">
        <v>26.7</v>
      </c>
      <c r="D1481" s="7">
        <v>25.3</v>
      </c>
      <c r="E1481" s="7">
        <v>24.8</v>
      </c>
      <c r="F1481" s="7">
        <v>24.5</v>
      </c>
      <c r="G1481" s="7">
        <v>26.8</v>
      </c>
      <c r="H1481" s="7">
        <v>25.2</v>
      </c>
      <c r="I1481" s="7">
        <v>28.4</v>
      </c>
      <c r="J1481" s="7">
        <v>29</v>
      </c>
      <c r="K1481" s="7">
        <v>25.1</v>
      </c>
      <c r="L1481" s="7">
        <v>25.8</v>
      </c>
      <c r="M1481" s="7">
        <v>22.9</v>
      </c>
      <c r="N1481" s="7">
        <v>28.2</v>
      </c>
      <c r="O1481" s="7">
        <v>27.5</v>
      </c>
      <c r="P1481" s="7">
        <v>26.4</v>
      </c>
      <c r="Q1481" s="7">
        <v>24.6</v>
      </c>
      <c r="R1481" s="7">
        <v>30.5</v>
      </c>
      <c r="S1481" s="7">
        <v>28.6</v>
      </c>
      <c r="T1481" s="7">
        <v>27.4</v>
      </c>
      <c r="U1481" s="7">
        <v>27.1</v>
      </c>
      <c r="V1481" s="7">
        <v>26.1</v>
      </c>
      <c r="W1481" s="7">
        <v>26.6</v>
      </c>
      <c r="X1481" s="7">
        <v>24.4</v>
      </c>
      <c r="Y1481" s="7">
        <v>23.5</v>
      </c>
      <c r="Z1481" s="7">
        <v>29.4</v>
      </c>
      <c r="AA1481" s="7">
        <v>25.7</v>
      </c>
      <c r="AB1481" s="7">
        <v>27.5</v>
      </c>
      <c r="AC1481" s="7">
        <v>25.5</v>
      </c>
      <c r="AD1481" s="7">
        <v>25.6</v>
      </c>
      <c r="AE1481" s="7">
        <v>25.2</v>
      </c>
      <c r="AF1481" s="7">
        <v>27.4</v>
      </c>
      <c r="AG1481" s="7">
        <v>26.1</v>
      </c>
      <c r="AH1481" s="7">
        <v>26.8</v>
      </c>
      <c r="AI1481" s="7">
        <v>24.4</v>
      </c>
      <c r="AJ1481" s="7">
        <v>25.8</v>
      </c>
      <c r="AK1481" s="7">
        <v>26.1</v>
      </c>
      <c r="AL1481" s="7">
        <v>24.3</v>
      </c>
      <c r="AM1481" s="7">
        <v>25.9</v>
      </c>
      <c r="AN1481" s="7">
        <v>26.8</v>
      </c>
      <c r="AO1481" s="7">
        <v>28.1</v>
      </c>
      <c r="AP1481" s="7">
        <v>26.5</v>
      </c>
      <c r="AQ1481" s="7">
        <v>24.6</v>
      </c>
      <c r="AR1481" s="7">
        <v>24.1</v>
      </c>
      <c r="AS1481" s="7">
        <v>28.4</v>
      </c>
      <c r="AT1481" s="7">
        <v>27</v>
      </c>
      <c r="AU1481" s="7">
        <v>25.1</v>
      </c>
      <c r="AV1481" s="7">
        <v>27.3</v>
      </c>
      <c r="AW1481" s="7">
        <v>29.2</v>
      </c>
      <c r="AX1481" s="7">
        <v>27.2</v>
      </c>
      <c r="AY1481" s="7">
        <v>24.4</v>
      </c>
      <c r="AZ1481" s="7">
        <v>26.3</v>
      </c>
      <c r="BA1481" s="7">
        <v>28.6</v>
      </c>
      <c r="BB1481" s="7">
        <v>24.4</v>
      </c>
      <c r="BC1481" s="7">
        <v>28</v>
      </c>
      <c r="BD1481" s="7">
        <v>27.7</v>
      </c>
      <c r="BE1481" s="7">
        <v>27.3</v>
      </c>
      <c r="BF1481" s="7">
        <v>27.2</v>
      </c>
      <c r="BG1481" s="7">
        <v>25.4</v>
      </c>
      <c r="BH1481" s="7">
        <v>25</v>
      </c>
      <c r="BI1481" s="7">
        <v>28.9</v>
      </c>
      <c r="BJ1481" s="7">
        <v>26.5</v>
      </c>
      <c r="BK1481" s="7">
        <v>25.9</v>
      </c>
      <c r="BL1481" s="7">
        <v>27.1</v>
      </c>
      <c r="BM1481" s="7">
        <v>25.7</v>
      </c>
      <c r="BN1481" s="7">
        <v>24.8</v>
      </c>
      <c r="BO1481" s="7">
        <v>25.4</v>
      </c>
      <c r="BP1481" s="7">
        <v>27.1</v>
      </c>
      <c r="BQ1481" s="7">
        <v>25.1</v>
      </c>
      <c r="BR1481" s="7">
        <v>33.4</v>
      </c>
      <c r="BS1481" s="7">
        <v>25.4</v>
      </c>
      <c r="BT1481" s="7">
        <v>22.5</v>
      </c>
      <c r="BU1481" s="7">
        <v>28.9</v>
      </c>
      <c r="BV1481" s="7">
        <v>33.799999999999997</v>
      </c>
      <c r="BW1481" s="7">
        <v>30.1</v>
      </c>
      <c r="BX1481" s="7">
        <v>22.8</v>
      </c>
      <c r="BY1481" s="7">
        <v>25.6</v>
      </c>
      <c r="BZ1481" s="7">
        <v>25.2</v>
      </c>
      <c r="CA1481" s="7">
        <v>26.6</v>
      </c>
      <c r="CB1481" s="7">
        <v>27.9</v>
      </c>
      <c r="CC1481" s="7">
        <v>24.2</v>
      </c>
      <c r="CD1481" s="7">
        <v>30</v>
      </c>
      <c r="CE1481" s="7">
        <v>29.3</v>
      </c>
    </row>
    <row r="1482" spans="1:83" ht="15.75" thickBot="1">
      <c r="A1482" s="12" t="s">
        <v>192</v>
      </c>
      <c r="C1482" s="10">
        <f>2*(1-_xlfn.NORM.S.DIST(ABS((C1480-$B1480) /SQRT(C1481*C1481/C1470+$B1481*$B1481/$B1470)),TRUE))</f>
        <v>2.1326412981115261E-3</v>
      </c>
      <c r="D1482" s="10">
        <f t="shared" ref="D1482:E1482" si="448">2*(1-_xlfn.NORM.S.DIST(ABS((D1480-$B1480) /SQRT(D1481*D1481/D1470+$B1481*$B1481/$B1470)),TRUE))</f>
        <v>3.6476598221617529E-3</v>
      </c>
      <c r="E1482" s="10">
        <f t="shared" si="448"/>
        <v>4.5425266415044518E-7</v>
      </c>
      <c r="F1482" s="10">
        <f>2*(1-_xlfn.NORM.S.DIST(ABS((F1480-$B1480) /SQRT(F1481*F1481/F1470+$B1481*$B1481/$B1470)),TRUE))</f>
        <v>1.436514832242608E-5</v>
      </c>
      <c r="G1482" s="10">
        <f>2*(1-_xlfn.NORM.S.DIST(ABS(G1480-($B1470*(1-$B1479)*$B1480 - G1470*(1-G1479)*G1480)/($B1470*(1-$B1479)-G1470*(1-G1479)))/SQRT(G1481*G1481/(G1470*(1-G1479))+$B1481*$B1481/($B1470*(1-$B1479)-G1470*(1-G1479))),TRUE))</f>
        <v>2.2246191206054533E-5</v>
      </c>
      <c r="H1482" s="10">
        <f t="shared" ref="H1482:BS1482" si="449">2*(1-_xlfn.NORM.S.DIST(ABS(H1480-($B1470*(1-$B1479)*$B1480 - H1470*(1-H1479)*H1480)/($B1470*(1-$B1479)-H1470*(1-H1479)))/SQRT(H1481*H1481/(H1470*(1-H1479))+$B1481*$B1481/($B1470*(1-$B1479)-H1470*(1-H1479))),TRUE))</f>
        <v>4.951171513889463E-6</v>
      </c>
      <c r="I1482" s="10">
        <f t="shared" si="449"/>
        <v>3.4248993949632878E-2</v>
      </c>
      <c r="J1482" s="10">
        <f t="shared" si="449"/>
        <v>5.5534279909175588E-2</v>
      </c>
      <c r="K1482" s="10">
        <f t="shared" si="449"/>
        <v>0.90961449661888594</v>
      </c>
      <c r="L1482" s="10">
        <f t="shared" si="449"/>
        <v>3.215870326772885E-2</v>
      </c>
      <c r="M1482" s="10">
        <f t="shared" si="449"/>
        <v>4.8674819899063859E-3</v>
      </c>
      <c r="N1482" s="10">
        <f t="shared" si="449"/>
        <v>1</v>
      </c>
      <c r="O1482" s="10">
        <f t="shared" si="449"/>
        <v>0.56965045554752791</v>
      </c>
      <c r="P1482" s="10">
        <f t="shared" si="449"/>
        <v>3.3631401169098796E-2</v>
      </c>
      <c r="Q1482" s="10">
        <f t="shared" si="449"/>
        <v>0.16941464831090114</v>
      </c>
      <c r="R1482" s="10">
        <f t="shared" si="449"/>
        <v>0.85721025818358254</v>
      </c>
      <c r="S1482" s="10">
        <f t="shared" si="449"/>
        <v>2.7632550517951548E-2</v>
      </c>
      <c r="T1482" s="10">
        <f t="shared" si="449"/>
        <v>2.8225206943156111E-2</v>
      </c>
      <c r="U1482" s="10">
        <f t="shared" si="449"/>
        <v>0.11989966490332771</v>
      </c>
      <c r="V1482" s="10">
        <f t="shared" si="449"/>
        <v>8.7429391453919258E-4</v>
      </c>
      <c r="W1482" s="10">
        <f t="shared" si="449"/>
        <v>2.1873529422578031E-4</v>
      </c>
      <c r="X1482" s="10">
        <f t="shared" si="449"/>
        <v>0.73758868729267735</v>
      </c>
      <c r="Y1482" s="10">
        <f t="shared" si="449"/>
        <v>7.9944495467998422E-11</v>
      </c>
      <c r="Z1482" s="10">
        <f t="shared" si="449"/>
        <v>9.0609758584383471E-3</v>
      </c>
      <c r="AA1482" s="10">
        <f t="shared" si="449"/>
        <v>8.1111648633322542E-2</v>
      </c>
      <c r="AB1482" s="10">
        <f t="shared" si="449"/>
        <v>0.30707004768758162</v>
      </c>
      <c r="AC1482" s="10">
        <f t="shared" si="449"/>
        <v>0.61644120390210855</v>
      </c>
      <c r="AD1482" s="10">
        <f t="shared" si="449"/>
        <v>8.9597711742410713E-3</v>
      </c>
      <c r="AE1482" s="10">
        <f t="shared" si="449"/>
        <v>2.5439401191896804E-2</v>
      </c>
      <c r="AF1482" s="10">
        <f t="shared" si="449"/>
        <v>1.3843748237073683E-2</v>
      </c>
      <c r="AG1482" s="10">
        <f t="shared" si="449"/>
        <v>1</v>
      </c>
      <c r="AH1482" s="10">
        <f t="shared" si="449"/>
        <v>0.47197296083896823</v>
      </c>
      <c r="AI1482" s="10">
        <f t="shared" si="449"/>
        <v>0.89212500946636419</v>
      </c>
      <c r="AJ1482" s="10">
        <f t="shared" si="449"/>
        <v>3.7687113379961446E-2</v>
      </c>
      <c r="AK1482" s="10">
        <f t="shared" si="449"/>
        <v>9.5307714553325207E-2</v>
      </c>
      <c r="AL1482" s="10">
        <f t="shared" si="449"/>
        <v>4.516342010871166E-2</v>
      </c>
      <c r="AM1482" s="10">
        <f t="shared" si="449"/>
        <v>0.36473937635940334</v>
      </c>
      <c r="AN1482" s="10">
        <f t="shared" si="449"/>
        <v>0.24469878674040069</v>
      </c>
      <c r="AO1482" s="10">
        <f t="shared" si="449"/>
        <v>1.8169595101127589E-2</v>
      </c>
      <c r="AP1482" s="10">
        <f t="shared" si="449"/>
        <v>0.44014130794128414</v>
      </c>
      <c r="AQ1482" s="10">
        <f t="shared" si="449"/>
        <v>0.61394548928980797</v>
      </c>
      <c r="AR1482" s="10">
        <f t="shared" si="449"/>
        <v>0.78408571467616683</v>
      </c>
      <c r="AS1482" s="10">
        <f t="shared" si="449"/>
        <v>0.10758747271455249</v>
      </c>
      <c r="AT1482" s="10">
        <f t="shared" si="449"/>
        <v>0.52982492985911689</v>
      </c>
      <c r="AU1482" s="10">
        <f t="shared" si="449"/>
        <v>5.4041986638411199E-3</v>
      </c>
      <c r="AV1482" s="10">
        <f t="shared" si="449"/>
        <v>0.48269537296768927</v>
      </c>
      <c r="AW1482" s="10">
        <f t="shared" si="449"/>
        <v>0.95843887748707046</v>
      </c>
      <c r="AX1482" s="10">
        <f t="shared" si="449"/>
        <v>0.3443768480710454</v>
      </c>
      <c r="AY1482" s="10">
        <f t="shared" si="449"/>
        <v>0.52277858056853077</v>
      </c>
      <c r="AZ1482" s="10">
        <f t="shared" si="449"/>
        <v>0.10578823090046119</v>
      </c>
      <c r="BA1482" s="10">
        <f t="shared" si="449"/>
        <v>0.1249892576101852</v>
      </c>
      <c r="BB1482" s="10">
        <f t="shared" si="449"/>
        <v>0.89212500946636419</v>
      </c>
      <c r="BC1482" s="10">
        <f t="shared" si="449"/>
        <v>0.45923642195657677</v>
      </c>
      <c r="BD1482" s="10">
        <f t="shared" si="449"/>
        <v>0.72640040870877365</v>
      </c>
      <c r="BE1482" s="10">
        <f t="shared" si="449"/>
        <v>0.55899276940799325</v>
      </c>
      <c r="BF1482" s="10">
        <f t="shared" si="449"/>
        <v>0.85276719982543936</v>
      </c>
      <c r="BG1482" s="10">
        <f t="shared" si="449"/>
        <v>0.53508852633091464</v>
      </c>
      <c r="BH1482" s="10">
        <f t="shared" si="449"/>
        <v>8.2441780300980039E-2</v>
      </c>
      <c r="BI1482" s="10">
        <f t="shared" si="449"/>
        <v>0.2617949990120203</v>
      </c>
      <c r="BJ1482" s="10">
        <f t="shared" si="449"/>
        <v>4.6699038903895485E-2</v>
      </c>
      <c r="BK1482" s="10">
        <f t="shared" si="449"/>
        <v>1.4623784577865173E-3</v>
      </c>
      <c r="BL1482" s="10">
        <f t="shared" si="449"/>
        <v>0.56166299612887483</v>
      </c>
      <c r="BM1482" s="10">
        <f t="shared" si="449"/>
        <v>1.5502125918307907E-2</v>
      </c>
      <c r="BN1482" s="10">
        <f t="shared" si="449"/>
        <v>0.60009827691882411</v>
      </c>
      <c r="BO1482" s="10">
        <f t="shared" si="449"/>
        <v>1.6990243465358823E-2</v>
      </c>
      <c r="BP1482" s="10">
        <f t="shared" si="449"/>
        <v>0.32403876190696446</v>
      </c>
      <c r="BQ1482" s="10">
        <f t="shared" si="449"/>
        <v>0.10036880748097521</v>
      </c>
      <c r="BR1482" s="10">
        <f t="shared" si="449"/>
        <v>2.210905435839905E-6</v>
      </c>
      <c r="BS1482" s="10">
        <f t="shared" si="449"/>
        <v>5.2436947319822735E-6</v>
      </c>
      <c r="BT1482" s="10">
        <f t="shared" ref="BT1482:CE1482" si="450">2*(1-_xlfn.NORM.S.DIST(ABS(BT1480-($B1470*(1-$B1479)*$B1480 - BT1470*(1-BT1479)*BT1480)/($B1470*(1-$B1479)-BT1470*(1-BT1479)))/SQRT(BT1481*BT1481/(BT1470*(1-BT1479))+$B1481*$B1481/($B1470*(1-$B1479)-BT1470*(1-BT1479))),TRUE))</f>
        <v>4.6166181064566381E-4</v>
      </c>
      <c r="BU1482" s="10">
        <f t="shared" si="450"/>
        <v>4.8125970830703579E-7</v>
      </c>
      <c r="BV1482" s="10">
        <f t="shared" si="450"/>
        <v>0.82178639993952496</v>
      </c>
      <c r="BW1482" s="10">
        <f t="shared" si="450"/>
        <v>4.0263263981588082E-4</v>
      </c>
      <c r="BX1482" s="10">
        <f t="shared" si="450"/>
        <v>4.8398379768932465E-4</v>
      </c>
      <c r="BY1482" s="10">
        <f t="shared" si="450"/>
        <v>0.464611062783016</v>
      </c>
      <c r="BZ1482" s="10">
        <f t="shared" si="450"/>
        <v>0.43139092304624405</v>
      </c>
      <c r="CA1482" s="10">
        <f t="shared" si="450"/>
        <v>0.81908976859907878</v>
      </c>
      <c r="CB1482" s="10">
        <f t="shared" si="450"/>
        <v>0.73934653911129078</v>
      </c>
      <c r="CC1482" s="10">
        <f t="shared" si="450"/>
        <v>0</v>
      </c>
      <c r="CD1482" s="10">
        <f t="shared" si="450"/>
        <v>1.2978204955160777E-8</v>
      </c>
      <c r="CE1482" s="10">
        <f t="shared" si="450"/>
        <v>1.0838109108934901E-4</v>
      </c>
    </row>
    <row r="1483" spans="1:83">
      <c r="A1483" s="14" t="s">
        <v>220</v>
      </c>
      <c r="B1483">
        <f>B1480+(1.96*(B1481/SQRT(B1470*(1-B1479))))</f>
        <v>61.914502031937317</v>
      </c>
      <c r="C1483">
        <f t="shared" ref="C1483:BN1483" si="451">C1480+(1.96*(C1481/SQRT(C1470*(1-C1479))))</f>
        <v>59.960553201180993</v>
      </c>
      <c r="D1483">
        <f t="shared" si="451"/>
        <v>62.990516351403635</v>
      </c>
      <c r="E1483">
        <f t="shared" si="451"/>
        <v>64.089070843485842</v>
      </c>
      <c r="F1483">
        <f t="shared" si="451"/>
        <v>63.644328788169432</v>
      </c>
      <c r="G1483">
        <f t="shared" si="451"/>
        <v>64.326185345024996</v>
      </c>
      <c r="H1483">
        <f t="shared" si="451"/>
        <v>60.150406381603482</v>
      </c>
      <c r="I1483">
        <f t="shared" si="451"/>
        <v>67.534665287353292</v>
      </c>
      <c r="J1483">
        <f t="shared" si="451"/>
        <v>61.29654572826594</v>
      </c>
      <c r="K1483">
        <f t="shared" si="451"/>
        <v>63.024709625867743</v>
      </c>
      <c r="L1483">
        <f t="shared" si="451"/>
        <v>61.116382872515729</v>
      </c>
      <c r="M1483">
        <f t="shared" si="451"/>
        <v>64.562156887750902</v>
      </c>
      <c r="N1483">
        <f t="shared" si="451"/>
        <v>64.034170530583026</v>
      </c>
      <c r="O1483">
        <f t="shared" si="451"/>
        <v>62.492468942523097</v>
      </c>
      <c r="P1483">
        <f t="shared" si="451"/>
        <v>60.933940852028968</v>
      </c>
      <c r="Q1483">
        <f t="shared" si="451"/>
        <v>62.796050034459768</v>
      </c>
      <c r="R1483">
        <f t="shared" si="451"/>
        <v>65.118524344363507</v>
      </c>
      <c r="S1483">
        <f t="shared" si="451"/>
        <v>60.860309329643115</v>
      </c>
      <c r="T1483">
        <f t="shared" si="451"/>
        <v>60.945648332158328</v>
      </c>
      <c r="U1483">
        <f t="shared" si="451"/>
        <v>61.616332089182286</v>
      </c>
      <c r="V1483">
        <f t="shared" si="451"/>
        <v>60.085582325313084</v>
      </c>
      <c r="W1483">
        <f t="shared" si="451"/>
        <v>60.184094957251311</v>
      </c>
      <c r="X1483">
        <f t="shared" si="451"/>
        <v>62.625580976108658</v>
      </c>
      <c r="Y1483">
        <f t="shared" si="451"/>
        <v>65.433333224360723</v>
      </c>
      <c r="Z1483">
        <f t="shared" si="451"/>
        <v>60.717000900075206</v>
      </c>
      <c r="AA1483">
        <f t="shared" si="451"/>
        <v>61.453387992646455</v>
      </c>
      <c r="AB1483">
        <f t="shared" si="451"/>
        <v>62.0954495629055</v>
      </c>
      <c r="AC1483">
        <f t="shared" si="451"/>
        <v>62.167106367408152</v>
      </c>
      <c r="AD1483">
        <f t="shared" si="451"/>
        <v>64.413937329895717</v>
      </c>
      <c r="AE1483">
        <f t="shared" si="451"/>
        <v>64.245793199508356</v>
      </c>
      <c r="AF1483">
        <f t="shared" si="451"/>
        <v>60.243916144655515</v>
      </c>
      <c r="AG1483">
        <f t="shared" si="451"/>
        <v>62.877655769707488</v>
      </c>
      <c r="AH1483">
        <f t="shared" si="451"/>
        <v>63.494530082930488</v>
      </c>
      <c r="AI1483">
        <f t="shared" si="451"/>
        <v>64.198197299075701</v>
      </c>
      <c r="AJ1483">
        <f t="shared" si="451"/>
        <v>60.938155557785592</v>
      </c>
      <c r="AK1483">
        <f t="shared" si="451"/>
        <v>68.069712189997432</v>
      </c>
      <c r="AL1483">
        <f t="shared" si="451"/>
        <v>65.494063742388533</v>
      </c>
      <c r="AM1483">
        <f t="shared" si="451"/>
        <v>64.34285445502762</v>
      </c>
      <c r="AN1483">
        <f t="shared" si="451"/>
        <v>62.949639994789948</v>
      </c>
      <c r="AO1483">
        <f t="shared" si="451"/>
        <v>59.920465445370979</v>
      </c>
      <c r="AP1483">
        <f t="shared" si="451"/>
        <v>63.570121104835664</v>
      </c>
      <c r="AQ1483">
        <f t="shared" si="451"/>
        <v>65.968689808555254</v>
      </c>
      <c r="AR1483">
        <f t="shared" si="451"/>
        <v>66.766214036110284</v>
      </c>
      <c r="AS1483">
        <f t="shared" si="451"/>
        <v>62.263604921852064</v>
      </c>
      <c r="AT1483">
        <f t="shared" si="451"/>
        <v>64.485890679170424</v>
      </c>
      <c r="AU1483">
        <f t="shared" si="451"/>
        <v>68.277691495001193</v>
      </c>
      <c r="AV1483">
        <f t="shared" si="451"/>
        <v>62.963347102828919</v>
      </c>
      <c r="AW1483">
        <f t="shared" si="451"/>
        <v>68.805015316772511</v>
      </c>
      <c r="AX1483">
        <f t="shared" si="451"/>
        <v>63.466216216149739</v>
      </c>
      <c r="AY1483">
        <f t="shared" si="451"/>
        <v>63.966447411026778</v>
      </c>
      <c r="AZ1483">
        <f t="shared" si="451"/>
        <v>61.992810899180313</v>
      </c>
      <c r="BA1483">
        <f t="shared" si="451"/>
        <v>63.304708349708406</v>
      </c>
      <c r="BB1483">
        <f t="shared" si="451"/>
        <v>64.198197299075701</v>
      </c>
      <c r="BC1483">
        <f t="shared" si="451"/>
        <v>64.718603374294091</v>
      </c>
      <c r="BD1483">
        <f t="shared" si="451"/>
        <v>64.795954072596388</v>
      </c>
      <c r="BE1483">
        <f t="shared" si="451"/>
        <v>63.72128209638322</v>
      </c>
      <c r="BF1483">
        <f t="shared" si="451"/>
        <v>63.13015087697412</v>
      </c>
      <c r="BG1483">
        <f t="shared" si="451"/>
        <v>62.284896226747847</v>
      </c>
      <c r="BH1483">
        <f t="shared" si="451"/>
        <v>61.435735274465166</v>
      </c>
      <c r="BI1483">
        <f t="shared" si="451"/>
        <v>63.21242872249946</v>
      </c>
      <c r="BJ1483">
        <f t="shared" si="451"/>
        <v>61.145130175682759</v>
      </c>
      <c r="BK1483">
        <f t="shared" si="451"/>
        <v>62.961800223790853</v>
      </c>
      <c r="BL1483">
        <f t="shared" si="451"/>
        <v>62.649694542540281</v>
      </c>
      <c r="BM1483">
        <f t="shared" si="451"/>
        <v>61.04242447491005</v>
      </c>
      <c r="BN1483">
        <f t="shared" si="451"/>
        <v>63.99089157076471</v>
      </c>
      <c r="BO1483">
        <f t="shared" ref="BO1483:CE1483" si="452">BO1480+(1.96*(BO1481/SQRT(BO1470*(1-BO1479))))</f>
        <v>65.904884602476827</v>
      </c>
      <c r="BP1483">
        <f t="shared" si="452"/>
        <v>65.92767668871376</v>
      </c>
      <c r="BQ1483">
        <f t="shared" si="452"/>
        <v>62.90066120260721</v>
      </c>
      <c r="BR1483">
        <f t="shared" si="452"/>
        <v>50.698126995629494</v>
      </c>
      <c r="BS1483">
        <f t="shared" si="452"/>
        <v>71.275811685337302</v>
      </c>
      <c r="BT1483">
        <f t="shared" si="452"/>
        <v>65.204985671982428</v>
      </c>
      <c r="BU1483">
        <f t="shared" si="452"/>
        <v>55.546131672088769</v>
      </c>
      <c r="BV1483">
        <f t="shared" si="452"/>
        <v>72.627311730054643</v>
      </c>
      <c r="BW1483">
        <f t="shared" si="452"/>
        <v>55.024688489715246</v>
      </c>
      <c r="BX1483">
        <f t="shared" si="452"/>
        <v>71.833068281618182</v>
      </c>
      <c r="BY1483">
        <f t="shared" si="452"/>
        <v>63.45417773248387</v>
      </c>
      <c r="BZ1483">
        <f t="shared" si="452"/>
        <v>62.014450876816525</v>
      </c>
      <c r="CA1483">
        <f t="shared" si="452"/>
        <v>62.372015572958681</v>
      </c>
      <c r="CB1483">
        <f t="shared" si="452"/>
        <v>68.39682843266516</v>
      </c>
      <c r="CC1483">
        <f t="shared" si="452"/>
        <v>64.376490215496034</v>
      </c>
      <c r="CD1483">
        <f t="shared" si="452"/>
        <v>56.881134958745314</v>
      </c>
      <c r="CE1483">
        <f t="shared" si="452"/>
        <v>57.254292959736397</v>
      </c>
    </row>
    <row r="1484" spans="1:83" ht="14.25" customHeight="1">
      <c r="A1484" s="14" t="s">
        <v>221</v>
      </c>
      <c r="B1484">
        <f>B1480-(1.96*(B1481/SQRT(B1470*(1-B1479))))</f>
        <v>60.085497968062683</v>
      </c>
      <c r="C1484">
        <f t="shared" ref="C1484:BN1484" si="453">C1480-(1.96*(C1481/SQRT(C1470*(1-C1479))))</f>
        <v>58.23944679881901</v>
      </c>
      <c r="D1484">
        <f t="shared" si="453"/>
        <v>62.009483648596365</v>
      </c>
      <c r="E1484">
        <f t="shared" si="453"/>
        <v>63.11092915651416</v>
      </c>
      <c r="F1484">
        <f t="shared" si="453"/>
        <v>62.755671211830574</v>
      </c>
      <c r="G1484">
        <f t="shared" si="453"/>
        <v>61.673814654975004</v>
      </c>
      <c r="H1484">
        <f t="shared" si="453"/>
        <v>57.649593618396516</v>
      </c>
      <c r="I1484">
        <f t="shared" si="453"/>
        <v>61.065334712646703</v>
      </c>
      <c r="J1484">
        <f t="shared" si="453"/>
        <v>56.103454271734066</v>
      </c>
      <c r="K1484">
        <f t="shared" si="453"/>
        <v>59.17529037413226</v>
      </c>
      <c r="L1484">
        <f t="shared" si="453"/>
        <v>57.683617127484268</v>
      </c>
      <c r="M1484">
        <f t="shared" si="453"/>
        <v>61.437843112249098</v>
      </c>
      <c r="N1484">
        <f t="shared" si="453"/>
        <v>57.965829469416974</v>
      </c>
      <c r="O1484">
        <f t="shared" si="453"/>
        <v>58.507531057476903</v>
      </c>
      <c r="P1484">
        <f t="shared" si="453"/>
        <v>55.266059147971035</v>
      </c>
      <c r="Q1484">
        <f t="shared" si="453"/>
        <v>60.403949965540235</v>
      </c>
      <c r="R1484">
        <f t="shared" si="453"/>
        <v>56.081475655636496</v>
      </c>
      <c r="S1484">
        <f t="shared" si="453"/>
        <v>54.939690670356882</v>
      </c>
      <c r="T1484">
        <f t="shared" si="453"/>
        <v>56.054351667841672</v>
      </c>
      <c r="U1484">
        <f t="shared" si="453"/>
        <v>57.583667910817717</v>
      </c>
      <c r="V1484">
        <f t="shared" si="453"/>
        <v>56.314417674686922</v>
      </c>
      <c r="W1484">
        <f t="shared" si="453"/>
        <v>57.015905042748692</v>
      </c>
      <c r="X1484">
        <f t="shared" si="453"/>
        <v>59.774419023891348</v>
      </c>
      <c r="Y1484">
        <f t="shared" si="453"/>
        <v>62.966666775639283</v>
      </c>
      <c r="Z1484">
        <f t="shared" si="453"/>
        <v>56.482999099924797</v>
      </c>
      <c r="AA1484">
        <f t="shared" si="453"/>
        <v>55.346612007353542</v>
      </c>
      <c r="AB1484">
        <f t="shared" si="453"/>
        <v>58.104550437094503</v>
      </c>
      <c r="AC1484">
        <f t="shared" si="453"/>
        <v>59.232893632591853</v>
      </c>
      <c r="AD1484">
        <f t="shared" si="453"/>
        <v>61.186062670104285</v>
      </c>
      <c r="AE1484">
        <f t="shared" si="453"/>
        <v>60.954206800491647</v>
      </c>
      <c r="AF1484">
        <f t="shared" si="453"/>
        <v>52.956083855344488</v>
      </c>
      <c r="AG1484">
        <f t="shared" si="453"/>
        <v>59.122344230292512</v>
      </c>
      <c r="AH1484">
        <f t="shared" si="453"/>
        <v>59.705469917069514</v>
      </c>
      <c r="AI1484">
        <f t="shared" si="453"/>
        <v>58.201802700924297</v>
      </c>
      <c r="AJ1484">
        <f t="shared" si="453"/>
        <v>54.461844442214414</v>
      </c>
      <c r="AK1484">
        <f t="shared" si="453"/>
        <v>60.330287810002567</v>
      </c>
      <c r="AL1484">
        <f t="shared" si="453"/>
        <v>60.905936257611465</v>
      </c>
      <c r="AM1484">
        <f t="shared" si="453"/>
        <v>59.65714554497238</v>
      </c>
      <c r="AN1484">
        <f t="shared" si="453"/>
        <v>53.650360005210047</v>
      </c>
      <c r="AO1484">
        <f t="shared" si="453"/>
        <v>48.279534554629024</v>
      </c>
      <c r="AP1484">
        <f t="shared" si="453"/>
        <v>55.229878895164333</v>
      </c>
      <c r="AQ1484">
        <f t="shared" si="453"/>
        <v>58.031310191444746</v>
      </c>
      <c r="AR1484">
        <f t="shared" si="453"/>
        <v>56.633785963889714</v>
      </c>
      <c r="AS1484">
        <f t="shared" si="453"/>
        <v>48.936395078147939</v>
      </c>
      <c r="AT1484">
        <f t="shared" si="453"/>
        <v>54.314109320829566</v>
      </c>
      <c r="AU1484">
        <f t="shared" si="453"/>
        <v>62.122308504998813</v>
      </c>
      <c r="AV1484">
        <f t="shared" si="453"/>
        <v>57.036652897171081</v>
      </c>
      <c r="AW1484">
        <f t="shared" si="453"/>
        <v>53.594984683227501</v>
      </c>
      <c r="AX1484">
        <f t="shared" si="453"/>
        <v>54.133783783850255</v>
      </c>
      <c r="AY1484">
        <f t="shared" si="453"/>
        <v>55.233552588973225</v>
      </c>
      <c r="AZ1484">
        <f t="shared" si="453"/>
        <v>51.407189100819693</v>
      </c>
      <c r="BA1484">
        <f t="shared" si="453"/>
        <v>42.495291650291591</v>
      </c>
      <c r="BB1484">
        <f t="shared" si="453"/>
        <v>58.201802700924297</v>
      </c>
      <c r="BC1484">
        <f t="shared" si="453"/>
        <v>52.881396625705904</v>
      </c>
      <c r="BD1484">
        <f t="shared" si="453"/>
        <v>55.604045927403618</v>
      </c>
      <c r="BE1484">
        <f t="shared" si="453"/>
        <v>56.078717903616777</v>
      </c>
      <c r="BF1484">
        <f t="shared" si="453"/>
        <v>58.469849123025874</v>
      </c>
      <c r="BG1484">
        <f t="shared" si="453"/>
        <v>60.115103773252159</v>
      </c>
      <c r="BH1484">
        <f t="shared" si="453"/>
        <v>55.764264725534836</v>
      </c>
      <c r="BI1484">
        <f t="shared" si="453"/>
        <v>53.187571277500545</v>
      </c>
      <c r="BJ1484">
        <f t="shared" si="453"/>
        <v>56.054869824317244</v>
      </c>
      <c r="BK1484">
        <f t="shared" si="453"/>
        <v>60.838199776209144</v>
      </c>
      <c r="BL1484">
        <f t="shared" si="453"/>
        <v>58.150305457459716</v>
      </c>
      <c r="BM1484">
        <f t="shared" si="453"/>
        <v>58.157575525089953</v>
      </c>
      <c r="BN1484">
        <f t="shared" si="453"/>
        <v>59.209108429235293</v>
      </c>
      <c r="BO1484">
        <f t="shared" ref="BO1484:CE1484" si="454">BO1480-(1.96*(BO1481/SQRT(BO1470*(1-BO1479))))</f>
        <v>61.295115397523176</v>
      </c>
      <c r="BP1484">
        <f t="shared" si="454"/>
        <v>59.272323311286243</v>
      </c>
      <c r="BQ1484">
        <f t="shared" si="454"/>
        <v>60.499338797392795</v>
      </c>
      <c r="BR1484">
        <f t="shared" si="454"/>
        <v>35.701873004370512</v>
      </c>
      <c r="BS1484">
        <f t="shared" si="454"/>
        <v>64.924188314662686</v>
      </c>
      <c r="BT1484">
        <f t="shared" si="454"/>
        <v>61.995014328017568</v>
      </c>
      <c r="BU1484">
        <f t="shared" si="454"/>
        <v>48.053868327911225</v>
      </c>
      <c r="BV1484">
        <f t="shared" si="454"/>
        <v>46.372688269945357</v>
      </c>
      <c r="BW1484">
        <f t="shared" si="454"/>
        <v>39.775311510284752</v>
      </c>
      <c r="BX1484">
        <f t="shared" si="454"/>
        <v>63.966931718381836</v>
      </c>
      <c r="BY1484">
        <f t="shared" si="454"/>
        <v>55.745822267516132</v>
      </c>
      <c r="BZ1484">
        <f t="shared" si="454"/>
        <v>58.985549123183475</v>
      </c>
      <c r="CA1484">
        <f t="shared" si="454"/>
        <v>59.827984427041322</v>
      </c>
      <c r="CB1484">
        <f t="shared" si="454"/>
        <v>50.603171567334847</v>
      </c>
      <c r="CC1484">
        <f t="shared" si="454"/>
        <v>62.423509784503956</v>
      </c>
      <c r="CD1484">
        <f t="shared" si="454"/>
        <v>51.718865041254681</v>
      </c>
      <c r="CE1484">
        <f t="shared" si="454"/>
        <v>48.945707040263606</v>
      </c>
    </row>
    <row r="1485" spans="1:83">
      <c r="A1485" s="19" t="s">
        <v>368</v>
      </c>
      <c r="B1485" s="19"/>
      <c r="C1485" s="19"/>
      <c r="D1485" s="19"/>
      <c r="E1485" s="19"/>
      <c r="F1485" s="19"/>
      <c r="G1485" s="19"/>
      <c r="H1485" s="19"/>
      <c r="I1485" s="19"/>
      <c r="J1485" s="19"/>
      <c r="K1485" s="19"/>
      <c r="L1485" s="19"/>
      <c r="M1485" s="19"/>
      <c r="N1485" s="19"/>
      <c r="O1485" s="19"/>
      <c r="P1485" s="19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</row>
    <row r="1486" spans="1:83">
      <c r="A1486" s="20"/>
      <c r="B1486" s="21" t="s">
        <v>0</v>
      </c>
      <c r="C1486" s="21"/>
      <c r="D1486" s="21"/>
      <c r="E1486" s="21"/>
      <c r="F1486" s="21"/>
      <c r="G1486" s="21" t="s">
        <v>1</v>
      </c>
      <c r="H1486" s="21"/>
      <c r="I1486" s="21" t="s">
        <v>2</v>
      </c>
      <c r="J1486" s="21"/>
      <c r="K1486" s="21"/>
      <c r="L1486" s="21"/>
      <c r="M1486" s="21"/>
      <c r="N1486" s="21" t="s">
        <v>3</v>
      </c>
      <c r="O1486" s="21"/>
      <c r="P1486" s="21"/>
      <c r="Q1486" s="21"/>
      <c r="R1486" s="21" t="s">
        <v>4</v>
      </c>
      <c r="S1486" s="21"/>
      <c r="T1486" s="21"/>
      <c r="U1486" s="21"/>
      <c r="V1486" s="21"/>
      <c r="W1486" s="21"/>
      <c r="X1486" s="21"/>
      <c r="Y1486" s="21"/>
      <c r="Z1486" s="21"/>
      <c r="AA1486" s="21" t="s">
        <v>5</v>
      </c>
      <c r="AB1486" s="21"/>
      <c r="AC1486" s="21"/>
      <c r="AD1486" s="21"/>
      <c r="AE1486" s="21" t="s">
        <v>6</v>
      </c>
      <c r="AF1486" s="21"/>
      <c r="AG1486" s="21"/>
      <c r="AH1486" s="21"/>
      <c r="AI1486" s="21"/>
      <c r="AJ1486" s="21"/>
      <c r="AK1486" s="21" t="s">
        <v>7</v>
      </c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 t="s">
        <v>8</v>
      </c>
      <c r="BD1486" s="21"/>
      <c r="BE1486" s="21"/>
      <c r="BF1486" s="21"/>
      <c r="BG1486" s="21"/>
      <c r="BH1486" s="21" t="s">
        <v>9</v>
      </c>
      <c r="BI1486" s="21"/>
      <c r="BJ1486" s="21"/>
      <c r="BK1486" s="21"/>
      <c r="BL1486" s="21" t="s">
        <v>10</v>
      </c>
      <c r="BM1486" s="21"/>
      <c r="BN1486" s="21"/>
      <c r="BO1486" s="21"/>
      <c r="BP1486" s="21"/>
      <c r="BQ1486" s="21" t="s">
        <v>11</v>
      </c>
      <c r="BR1486" s="21"/>
      <c r="BS1486" s="21"/>
      <c r="BT1486" s="21"/>
      <c r="BU1486" s="21"/>
      <c r="BV1486" s="21"/>
      <c r="BW1486" s="21"/>
      <c r="BX1486" s="21" t="s">
        <v>12</v>
      </c>
      <c r="BY1486" s="21"/>
      <c r="BZ1486" s="21"/>
      <c r="CA1486" s="21"/>
      <c r="CB1486" s="21"/>
      <c r="CC1486" s="21" t="s">
        <v>13</v>
      </c>
      <c r="CD1486" s="21"/>
      <c r="CE1486" s="21"/>
    </row>
    <row r="1487" spans="1:83" ht="60">
      <c r="A1487" s="20"/>
      <c r="B1487" s="1" t="s">
        <v>14</v>
      </c>
      <c r="C1487" s="1" t="s">
        <v>15</v>
      </c>
      <c r="D1487" s="1" t="s">
        <v>16</v>
      </c>
      <c r="E1487" s="1" t="s">
        <v>17</v>
      </c>
      <c r="F1487" s="1" t="s">
        <v>18</v>
      </c>
      <c r="G1487" s="1" t="s">
        <v>19</v>
      </c>
      <c r="H1487" s="1" t="s">
        <v>20</v>
      </c>
      <c r="I1487" s="1" t="s">
        <v>21</v>
      </c>
      <c r="J1487" s="1" t="s">
        <v>22</v>
      </c>
      <c r="K1487" s="1" t="s">
        <v>23</v>
      </c>
      <c r="L1487" s="1" t="s">
        <v>24</v>
      </c>
      <c r="M1487" s="1" t="s">
        <v>25</v>
      </c>
      <c r="N1487" s="1" t="s">
        <v>26</v>
      </c>
      <c r="O1487" s="1" t="s">
        <v>27</v>
      </c>
      <c r="P1487" s="1" t="s">
        <v>28</v>
      </c>
      <c r="Q1487" s="1" t="s">
        <v>29</v>
      </c>
      <c r="R1487" s="1" t="s">
        <v>30</v>
      </c>
      <c r="S1487" s="1" t="s">
        <v>31</v>
      </c>
      <c r="T1487" s="1" t="s">
        <v>32</v>
      </c>
      <c r="U1487" s="1" t="s">
        <v>33</v>
      </c>
      <c r="V1487" s="1" t="s">
        <v>34</v>
      </c>
      <c r="W1487" s="1" t="s">
        <v>35</v>
      </c>
      <c r="X1487" s="1" t="s">
        <v>36</v>
      </c>
      <c r="Y1487" s="1" t="s">
        <v>37</v>
      </c>
      <c r="Z1487" s="1" t="s">
        <v>38</v>
      </c>
      <c r="AA1487" s="1" t="s">
        <v>39</v>
      </c>
      <c r="AB1487" s="1" t="s">
        <v>40</v>
      </c>
      <c r="AC1487" s="1" t="s">
        <v>41</v>
      </c>
      <c r="AD1487" s="1" t="s">
        <v>42</v>
      </c>
      <c r="AE1487" s="1" t="s">
        <v>43</v>
      </c>
      <c r="AF1487" s="1" t="s">
        <v>44</v>
      </c>
      <c r="AG1487" s="1" t="s">
        <v>45</v>
      </c>
      <c r="AH1487" s="1" t="s">
        <v>46</v>
      </c>
      <c r="AI1487" s="1" t="s">
        <v>47</v>
      </c>
      <c r="AJ1487" s="1" t="s">
        <v>48</v>
      </c>
      <c r="AK1487" s="1" t="s">
        <v>49</v>
      </c>
      <c r="AL1487" s="1" t="s">
        <v>50</v>
      </c>
      <c r="AM1487" s="1" t="s">
        <v>51</v>
      </c>
      <c r="AN1487" s="1" t="s">
        <v>52</v>
      </c>
      <c r="AO1487" s="1" t="s">
        <v>53</v>
      </c>
      <c r="AP1487" s="1" t="s">
        <v>54</v>
      </c>
      <c r="AQ1487" s="1" t="s">
        <v>55</v>
      </c>
      <c r="AR1487" s="1" t="s">
        <v>56</v>
      </c>
      <c r="AS1487" s="1" t="s">
        <v>57</v>
      </c>
      <c r="AT1487" s="1" t="s">
        <v>58</v>
      </c>
      <c r="AU1487" s="1" t="s">
        <v>59</v>
      </c>
      <c r="AV1487" s="1" t="s">
        <v>60</v>
      </c>
      <c r="AW1487" s="1" t="s">
        <v>61</v>
      </c>
      <c r="AX1487" s="1" t="s">
        <v>62</v>
      </c>
      <c r="AY1487" s="1" t="s">
        <v>63</v>
      </c>
      <c r="AZ1487" s="1" t="s">
        <v>64</v>
      </c>
      <c r="BA1487" s="1" t="s">
        <v>65</v>
      </c>
      <c r="BB1487" s="1" t="s">
        <v>47</v>
      </c>
      <c r="BC1487" s="1" t="s">
        <v>66</v>
      </c>
      <c r="BD1487" s="1" t="s">
        <v>67</v>
      </c>
      <c r="BE1487" s="1" t="s">
        <v>68</v>
      </c>
      <c r="BF1487" s="1" t="s">
        <v>69</v>
      </c>
      <c r="BG1487" s="1" t="s">
        <v>70</v>
      </c>
      <c r="BH1487" s="1" t="s">
        <v>71</v>
      </c>
      <c r="BI1487" s="1" t="s">
        <v>72</v>
      </c>
      <c r="BJ1487" s="1" t="s">
        <v>73</v>
      </c>
      <c r="BK1487" s="1" t="s">
        <v>74</v>
      </c>
      <c r="BL1487" s="1" t="s">
        <v>75</v>
      </c>
      <c r="BM1487" s="1" t="s">
        <v>76</v>
      </c>
      <c r="BN1487" s="1" t="s">
        <v>77</v>
      </c>
      <c r="BO1487" s="1" t="s">
        <v>78</v>
      </c>
      <c r="BP1487" s="1" t="s">
        <v>79</v>
      </c>
      <c r="BQ1487" s="1" t="s">
        <v>80</v>
      </c>
      <c r="BR1487" s="1" t="s">
        <v>81</v>
      </c>
      <c r="BS1487" s="1" t="s">
        <v>82</v>
      </c>
      <c r="BT1487" s="1" t="s">
        <v>83</v>
      </c>
      <c r="BU1487" s="1" t="s">
        <v>84</v>
      </c>
      <c r="BV1487" s="1" t="s">
        <v>85</v>
      </c>
      <c r="BW1487" s="1" t="s">
        <v>86</v>
      </c>
      <c r="BX1487" s="1" t="s">
        <v>87</v>
      </c>
      <c r="BY1487" s="1" t="s">
        <v>88</v>
      </c>
      <c r="BZ1487" s="1" t="s">
        <v>89</v>
      </c>
      <c r="CA1487" s="1" t="s">
        <v>90</v>
      </c>
      <c r="CB1487" s="1" t="s">
        <v>91</v>
      </c>
      <c r="CC1487" s="1" t="s">
        <v>92</v>
      </c>
      <c r="CD1487" s="1" t="s">
        <v>93</v>
      </c>
      <c r="CE1487" s="1" t="s">
        <v>94</v>
      </c>
    </row>
    <row r="1488" spans="1:83">
      <c r="A1488" s="22" t="s">
        <v>324</v>
      </c>
      <c r="B1488" s="22"/>
      <c r="C1488" s="22"/>
      <c r="D1488" s="22"/>
      <c r="E1488" s="22"/>
      <c r="F1488" s="22"/>
      <c r="G1488" s="22"/>
      <c r="H1488" s="22"/>
      <c r="I1488" s="22"/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</row>
    <row r="1489" spans="1:83">
      <c r="A1489" s="11" t="s">
        <v>189</v>
      </c>
      <c r="B1489" s="3">
        <v>3248</v>
      </c>
      <c r="C1489" s="3">
        <v>4116</v>
      </c>
      <c r="D1489" s="3">
        <v>11167</v>
      </c>
      <c r="E1489" s="3">
        <v>10884</v>
      </c>
      <c r="F1489" s="3">
        <v>12471</v>
      </c>
      <c r="G1489" s="3">
        <v>1620</v>
      </c>
      <c r="H1489" s="3">
        <v>1628</v>
      </c>
      <c r="I1489" s="3">
        <v>313</v>
      </c>
      <c r="J1489" s="3">
        <v>499</v>
      </c>
      <c r="K1489" s="3">
        <v>670</v>
      </c>
      <c r="L1489" s="3">
        <v>902</v>
      </c>
      <c r="M1489" s="3">
        <v>864</v>
      </c>
      <c r="N1489" s="3">
        <v>357</v>
      </c>
      <c r="O1489" s="3">
        <v>765</v>
      </c>
      <c r="P1489" s="3">
        <v>353</v>
      </c>
      <c r="Q1489" s="3">
        <v>1662</v>
      </c>
      <c r="R1489" s="3">
        <v>189</v>
      </c>
      <c r="S1489" s="3">
        <v>403</v>
      </c>
      <c r="T1489" s="3">
        <v>524</v>
      </c>
      <c r="U1489" s="3">
        <v>741</v>
      </c>
      <c r="V1489" s="3">
        <v>778</v>
      </c>
      <c r="W1489" s="3">
        <v>1131</v>
      </c>
      <c r="X1489" s="3">
        <v>1184</v>
      </c>
      <c r="Y1489" s="3">
        <v>1434</v>
      </c>
      <c r="Z1489" s="3">
        <v>841</v>
      </c>
      <c r="AA1489" s="3">
        <v>278</v>
      </c>
      <c r="AB1489" s="3">
        <v>751</v>
      </c>
      <c r="AC1489" s="3">
        <v>1220</v>
      </c>
      <c r="AD1489" s="3">
        <v>999</v>
      </c>
      <c r="AE1489" s="3">
        <v>945</v>
      </c>
      <c r="AF1489" s="3">
        <v>227</v>
      </c>
      <c r="AG1489" s="3">
        <v>777</v>
      </c>
      <c r="AH1489" s="3">
        <v>787</v>
      </c>
      <c r="AI1489" s="3">
        <v>258</v>
      </c>
      <c r="AJ1489" s="3">
        <v>254</v>
      </c>
      <c r="AK1489" s="3">
        <v>187</v>
      </c>
      <c r="AL1489" s="3">
        <v>458</v>
      </c>
      <c r="AM1489" s="3">
        <v>487</v>
      </c>
      <c r="AN1489" s="3">
        <v>133</v>
      </c>
      <c r="AO1489" s="3">
        <v>94</v>
      </c>
      <c r="AP1489" s="3">
        <v>161</v>
      </c>
      <c r="AQ1489" s="3">
        <v>157</v>
      </c>
      <c r="AR1489" s="3">
        <v>89</v>
      </c>
      <c r="AS1489" s="3">
        <v>72</v>
      </c>
      <c r="AT1489" s="3">
        <v>111</v>
      </c>
      <c r="AU1489" s="3">
        <v>262</v>
      </c>
      <c r="AV1489" s="3">
        <v>334</v>
      </c>
      <c r="AW1489" s="3">
        <v>57</v>
      </c>
      <c r="AX1489" s="3">
        <v>134</v>
      </c>
      <c r="AY1489" s="3">
        <v>129</v>
      </c>
      <c r="AZ1489" s="3">
        <v>95</v>
      </c>
      <c r="BA1489" s="3">
        <v>30</v>
      </c>
      <c r="BB1489" s="3">
        <v>258</v>
      </c>
      <c r="BC1489" s="3">
        <v>89</v>
      </c>
      <c r="BD1489" s="3">
        <v>153</v>
      </c>
      <c r="BE1489" s="3">
        <v>206</v>
      </c>
      <c r="BF1489" s="3">
        <v>537</v>
      </c>
      <c r="BG1489" s="3">
        <v>2180</v>
      </c>
      <c r="BH1489" s="3">
        <v>308</v>
      </c>
      <c r="BI1489" s="3">
        <v>131</v>
      </c>
      <c r="BJ1489" s="3">
        <v>428</v>
      </c>
      <c r="BK1489" s="3">
        <v>2381</v>
      </c>
      <c r="BL1489" s="3">
        <v>586</v>
      </c>
      <c r="BM1489" s="3">
        <v>1257</v>
      </c>
      <c r="BN1489" s="3">
        <v>426</v>
      </c>
      <c r="BO1489" s="3">
        <v>483</v>
      </c>
      <c r="BP1489" s="3">
        <v>267</v>
      </c>
      <c r="BQ1489" s="3">
        <v>1736</v>
      </c>
      <c r="BR1489" s="3">
        <v>80</v>
      </c>
      <c r="BS1489" s="3">
        <v>255</v>
      </c>
      <c r="BT1489" s="3">
        <v>790</v>
      </c>
      <c r="BU1489" s="3">
        <v>238</v>
      </c>
      <c r="BV1489" s="3">
        <v>29</v>
      </c>
      <c r="BW1489" s="3">
        <v>64</v>
      </c>
      <c r="BX1489" s="3">
        <v>144</v>
      </c>
      <c r="BY1489" s="3">
        <v>181</v>
      </c>
      <c r="BZ1489" s="3">
        <v>1110</v>
      </c>
      <c r="CA1489" s="3">
        <v>1721</v>
      </c>
      <c r="CB1489" s="3">
        <v>44</v>
      </c>
      <c r="CC1489" s="3">
        <v>2434</v>
      </c>
      <c r="CD1489" s="3">
        <v>539</v>
      </c>
      <c r="CE1489" s="3">
        <v>209</v>
      </c>
    </row>
    <row r="1490" spans="1:83">
      <c r="A1490" s="11" t="s">
        <v>190</v>
      </c>
      <c r="B1490" s="3">
        <v>3710588</v>
      </c>
      <c r="C1490" s="3">
        <v>2012573</v>
      </c>
      <c r="D1490" s="3">
        <v>3913950</v>
      </c>
      <c r="E1490" s="3">
        <v>3783880</v>
      </c>
      <c r="F1490" s="3">
        <v>3644705</v>
      </c>
      <c r="G1490" s="3">
        <v>1851946</v>
      </c>
      <c r="H1490" s="3">
        <v>1858642</v>
      </c>
      <c r="I1490" s="3">
        <v>426284</v>
      </c>
      <c r="J1490" s="3">
        <v>631935</v>
      </c>
      <c r="K1490" s="3">
        <v>1000794</v>
      </c>
      <c r="L1490" s="3">
        <v>969965</v>
      </c>
      <c r="M1490" s="3">
        <v>681608</v>
      </c>
      <c r="N1490" s="3">
        <v>376370</v>
      </c>
      <c r="O1490" s="3">
        <v>929627</v>
      </c>
      <c r="P1490" s="3">
        <v>380071</v>
      </c>
      <c r="Q1490" s="3">
        <v>1911947</v>
      </c>
      <c r="R1490" s="3">
        <v>165519</v>
      </c>
      <c r="S1490" s="3">
        <v>292949</v>
      </c>
      <c r="T1490" s="3">
        <v>378004</v>
      </c>
      <c r="U1490" s="3">
        <v>523262</v>
      </c>
      <c r="V1490" s="3">
        <v>573497</v>
      </c>
      <c r="W1490" s="3">
        <v>870378</v>
      </c>
      <c r="X1490" s="3">
        <v>969534</v>
      </c>
      <c r="Y1490" s="3">
        <v>1217578</v>
      </c>
      <c r="Z1490" s="3">
        <v>633527</v>
      </c>
      <c r="AA1490" s="3">
        <v>321722</v>
      </c>
      <c r="AB1490" s="3">
        <v>892876</v>
      </c>
      <c r="AC1490" s="3">
        <v>1422664</v>
      </c>
      <c r="AD1490" s="3">
        <v>1073326</v>
      </c>
      <c r="AE1490" s="3">
        <v>915920</v>
      </c>
      <c r="AF1490" s="3">
        <v>281211</v>
      </c>
      <c r="AG1490" s="3">
        <v>961278</v>
      </c>
      <c r="AH1490" s="3">
        <v>924634</v>
      </c>
      <c r="AI1490" s="3">
        <v>317627</v>
      </c>
      <c r="AJ1490" s="3">
        <v>309918</v>
      </c>
      <c r="AK1490" s="3">
        <v>243651</v>
      </c>
      <c r="AL1490" s="3">
        <v>431598</v>
      </c>
      <c r="AM1490" s="3">
        <v>484322</v>
      </c>
      <c r="AN1490" s="3">
        <v>168341</v>
      </c>
      <c r="AO1490" s="3">
        <v>112870</v>
      </c>
      <c r="AP1490" s="3">
        <v>197958</v>
      </c>
      <c r="AQ1490" s="3">
        <v>198019</v>
      </c>
      <c r="AR1490" s="3">
        <v>107287</v>
      </c>
      <c r="AS1490" s="3">
        <v>81162</v>
      </c>
      <c r="AT1490" s="3">
        <v>133200</v>
      </c>
      <c r="AU1490" s="3">
        <v>310058</v>
      </c>
      <c r="AV1490" s="3">
        <v>386038</v>
      </c>
      <c r="AW1490" s="3">
        <v>68360</v>
      </c>
      <c r="AX1490" s="3">
        <v>160178</v>
      </c>
      <c r="AY1490" s="3">
        <v>155861</v>
      </c>
      <c r="AZ1490" s="3">
        <v>117593</v>
      </c>
      <c r="BA1490" s="3">
        <v>36464</v>
      </c>
      <c r="BB1490" s="3">
        <v>317627</v>
      </c>
      <c r="BC1490" s="3">
        <v>114858</v>
      </c>
      <c r="BD1490" s="3">
        <v>196783</v>
      </c>
      <c r="BE1490" s="3">
        <v>265890</v>
      </c>
      <c r="BF1490" s="3">
        <v>680938</v>
      </c>
      <c r="BG1490" s="3">
        <v>2363147</v>
      </c>
      <c r="BH1490" s="3">
        <v>366685</v>
      </c>
      <c r="BI1490" s="3">
        <v>155740</v>
      </c>
      <c r="BJ1490" s="3">
        <v>516553</v>
      </c>
      <c r="BK1490" s="3">
        <v>2671609</v>
      </c>
      <c r="BL1490" s="3">
        <v>641384</v>
      </c>
      <c r="BM1490" s="3">
        <v>1298694</v>
      </c>
      <c r="BN1490" s="3">
        <v>532076</v>
      </c>
      <c r="BO1490" s="3">
        <v>641778</v>
      </c>
      <c r="BP1490" s="3">
        <v>354539</v>
      </c>
      <c r="BQ1490" s="3">
        <v>2159721</v>
      </c>
      <c r="BR1490" s="3">
        <v>105119</v>
      </c>
      <c r="BS1490" s="3">
        <v>338223</v>
      </c>
      <c r="BT1490" s="3">
        <v>643315</v>
      </c>
      <c r="BU1490" s="3">
        <v>287838</v>
      </c>
      <c r="BV1490" s="3">
        <v>35749</v>
      </c>
      <c r="BW1490" s="3">
        <v>82313</v>
      </c>
      <c r="BX1490" s="3">
        <v>135534</v>
      </c>
      <c r="BY1490" s="3">
        <v>185803</v>
      </c>
      <c r="BZ1490" s="3">
        <v>1229884</v>
      </c>
      <c r="CA1490" s="3">
        <v>2068066</v>
      </c>
      <c r="CB1490" s="3">
        <v>41459</v>
      </c>
      <c r="CC1490" s="3">
        <v>2732286</v>
      </c>
      <c r="CD1490" s="3">
        <v>652039</v>
      </c>
      <c r="CE1490" s="3">
        <v>256918</v>
      </c>
    </row>
    <row r="1491" spans="1:83">
      <c r="A1491" s="4" t="s">
        <v>197</v>
      </c>
      <c r="B1491" s="6">
        <v>7.4920617456895891E-2</v>
      </c>
      <c r="C1491" s="6">
        <v>5.7067862547641797E-2</v>
      </c>
      <c r="D1491" s="6">
        <v>5.2888847692026397E-2</v>
      </c>
      <c r="E1491" s="6">
        <v>8.3588582611608106E-2</v>
      </c>
      <c r="F1491" s="6">
        <v>0.13197830825814599</v>
      </c>
      <c r="G1491" s="6">
        <v>8.7949046795092189E-2</v>
      </c>
      <c r="H1491" s="6">
        <v>6.1939123210698901E-2</v>
      </c>
      <c r="I1491" s="6">
        <v>6.8204431720650702E-2</v>
      </c>
      <c r="J1491" s="6">
        <v>7.07181380393304E-2</v>
      </c>
      <c r="K1491" s="6">
        <v>7.0401022824973902E-2</v>
      </c>
      <c r="L1491" s="6">
        <v>9.8186156633298105E-2</v>
      </c>
      <c r="M1491" s="6">
        <v>5.6545138461023797E-2</v>
      </c>
      <c r="N1491" s="6">
        <v>8.6349257903706997E-2</v>
      </c>
      <c r="O1491" s="6">
        <v>0.10263948321991601</v>
      </c>
      <c r="P1491" s="6">
        <v>0.112911783387685</v>
      </c>
      <c r="Q1491" s="6">
        <v>5.0146793877897E-2</v>
      </c>
      <c r="R1491" s="6">
        <v>7.1253527488198992E-2</v>
      </c>
      <c r="S1491" s="6">
        <v>9.2989177039497301E-2</v>
      </c>
      <c r="T1491" s="6">
        <v>7.0562402220350803E-2</v>
      </c>
      <c r="U1491" s="6">
        <v>7.8459590281229702E-2</v>
      </c>
      <c r="V1491" s="6">
        <v>7.965204511724519E-2</v>
      </c>
      <c r="W1491" s="6">
        <v>8.0960203186908788E-2</v>
      </c>
      <c r="X1491" s="6">
        <v>6.6075759007072396E-2</v>
      </c>
      <c r="Y1491" s="6">
        <v>4.8021308464883602E-2</v>
      </c>
      <c r="Z1491" s="6">
        <v>6.469087513412991E-2</v>
      </c>
      <c r="AA1491" s="6">
        <v>0.119729398767366</v>
      </c>
      <c r="AB1491" s="6">
        <v>8.74222001049033E-2</v>
      </c>
      <c r="AC1491" s="6">
        <v>6.2837330787119894E-2</v>
      </c>
      <c r="AD1491" s="6">
        <v>6.7105769635107504E-2</v>
      </c>
      <c r="AE1491" s="6">
        <v>5.9849502760438794E-2</v>
      </c>
      <c r="AF1491" s="6">
        <v>8.6174820984664807E-2</v>
      </c>
      <c r="AG1491" s="6">
        <v>8.3073345999349804E-2</v>
      </c>
      <c r="AH1491" s="6">
        <v>7.9677241827217402E-2</v>
      </c>
      <c r="AI1491" s="6">
        <v>5.22834897683511E-2</v>
      </c>
      <c r="AJ1491" s="6">
        <v>9.2970913380940101E-2</v>
      </c>
      <c r="AK1491" s="6">
        <v>9.1583373412420704E-2</v>
      </c>
      <c r="AL1491" s="6">
        <v>5.0457211464313104E-2</v>
      </c>
      <c r="AM1491" s="6">
        <v>6.8219336810082798E-2</v>
      </c>
      <c r="AN1491" s="6">
        <v>6.5256622243873505E-2</v>
      </c>
      <c r="AO1491" s="6">
        <v>0.11737362633884602</v>
      </c>
      <c r="AP1491" s="6">
        <v>8.0795199523893205E-2</v>
      </c>
      <c r="AQ1491" s="6">
        <v>7.1578138391101206E-2</v>
      </c>
      <c r="AR1491" s="6">
        <v>9.8387975698986288E-2</v>
      </c>
      <c r="AS1491" s="6">
        <v>0.10557343120151699</v>
      </c>
      <c r="AT1491" s="6">
        <v>6.1936441570303001E-2</v>
      </c>
      <c r="AU1491" s="6">
        <v>4.7926069850124507E-2</v>
      </c>
      <c r="AV1491" s="6">
        <v>0.108751379869202</v>
      </c>
      <c r="AW1491" s="6">
        <v>6.9838986346598297E-2</v>
      </c>
      <c r="AX1491" s="6">
        <v>7.5266649776672898E-2</v>
      </c>
      <c r="AY1491" s="6">
        <v>8.7415042591700604E-2</v>
      </c>
      <c r="AZ1491" s="6">
        <v>9.5298396792220602E-2</v>
      </c>
      <c r="BA1491" s="6">
        <v>0.109213150543953</v>
      </c>
      <c r="BB1491" s="6">
        <v>5.22834897683511E-2</v>
      </c>
      <c r="BC1491" s="6">
        <v>0.114797506501881</v>
      </c>
      <c r="BD1491" s="6">
        <v>4.1439197916395304E-2</v>
      </c>
      <c r="BE1491" s="6">
        <v>6.2518679591250598E-2</v>
      </c>
      <c r="BF1491" s="6">
        <v>7.5888311161000394E-2</v>
      </c>
      <c r="BG1491" s="6">
        <v>7.67956285335476E-2</v>
      </c>
      <c r="BH1491" s="6">
        <v>9.925561213661091E-2</v>
      </c>
      <c r="BI1491" s="6">
        <v>0.11784865137383599</v>
      </c>
      <c r="BJ1491" s="6">
        <v>7.0076509935511802E-2</v>
      </c>
      <c r="BK1491" s="6">
        <v>7.0014716129542492E-2</v>
      </c>
      <c r="BL1491" s="6">
        <v>8.062863745664639E-2</v>
      </c>
      <c r="BM1491" s="6">
        <v>7.4014961319874104E-2</v>
      </c>
      <c r="BN1491" s="6">
        <v>6.3646905877838902E-2</v>
      </c>
      <c r="BO1491" s="6">
        <v>6.2985697464653392E-2</v>
      </c>
      <c r="BP1491" s="6">
        <v>7.3717352077671605E-2</v>
      </c>
      <c r="BQ1491" s="6">
        <v>7.2368307131319601E-2</v>
      </c>
      <c r="BR1491" s="6">
        <v>0.12230848242330999</v>
      </c>
      <c r="BS1491" s="6">
        <v>4.3763716359692298E-2</v>
      </c>
      <c r="BT1491" s="6">
        <v>5.7921326083168398E-2</v>
      </c>
      <c r="BU1491" s="6">
        <v>0.130370310248412</v>
      </c>
      <c r="BV1491" s="6">
        <v>8.7931958984950598E-2</v>
      </c>
      <c r="BW1491" s="6">
        <v>0.12586824262089802</v>
      </c>
      <c r="BX1491" s="6">
        <v>7.7319819838489692E-2</v>
      </c>
      <c r="BY1491" s="6">
        <v>0.113437787216962</v>
      </c>
      <c r="BZ1491" s="6">
        <v>7.5329120741615505E-2</v>
      </c>
      <c r="CA1491" s="6">
        <v>7.2713912537022307E-2</v>
      </c>
      <c r="CB1491" s="6">
        <v>5.1885102347689296E-2</v>
      </c>
      <c r="CC1491" s="6">
        <v>5.1571380781471304E-2</v>
      </c>
      <c r="CD1491" s="6">
        <v>0.17267033612570701</v>
      </c>
      <c r="CE1491" s="6">
        <v>7.9904507416880002E-2</v>
      </c>
    </row>
    <row r="1492" spans="1:83">
      <c r="A1492" s="4">
        <v>-2</v>
      </c>
      <c r="B1492" s="6">
        <v>8.1559346772044405E-2</v>
      </c>
      <c r="C1492" s="6">
        <v>6.1511591238634297E-2</v>
      </c>
      <c r="D1492" s="6">
        <v>8.1671335689151192E-2</v>
      </c>
      <c r="E1492" s="6">
        <v>0.11437726622410499</v>
      </c>
      <c r="F1492" s="6">
        <v>0.14843697912451201</v>
      </c>
      <c r="G1492" s="6">
        <v>9.6655939143417094E-2</v>
      </c>
      <c r="H1492" s="6">
        <v>6.65171400778264E-2</v>
      </c>
      <c r="I1492" s="6">
        <v>3.5888574252847597E-2</v>
      </c>
      <c r="J1492" s="6">
        <v>7.2175319959806597E-2</v>
      </c>
      <c r="K1492" s="6">
        <v>8.4190426675876201E-2</v>
      </c>
      <c r="L1492" s="6">
        <v>0.10340695098550701</v>
      </c>
      <c r="M1492" s="6">
        <v>8.3868954924295511E-2</v>
      </c>
      <c r="N1492" s="6">
        <v>0.111860073905066</v>
      </c>
      <c r="O1492" s="6">
        <v>6.9880177094681001E-2</v>
      </c>
      <c r="P1492" s="6">
        <v>0.111216750790769</v>
      </c>
      <c r="Q1492" s="6">
        <v>7.7060457912110303E-2</v>
      </c>
      <c r="R1492" s="6">
        <v>5.2251201512466795E-2</v>
      </c>
      <c r="S1492" s="6">
        <v>8.6261825034269698E-2</v>
      </c>
      <c r="T1492" s="6">
        <v>7.6287017147475392E-2</v>
      </c>
      <c r="U1492" s="6">
        <v>7.4556702427064594E-2</v>
      </c>
      <c r="V1492" s="6">
        <v>7.9942280692373094E-2</v>
      </c>
      <c r="W1492" s="6">
        <v>8.67209956126124E-2</v>
      </c>
      <c r="X1492" s="6">
        <v>7.5872674947162808E-2</v>
      </c>
      <c r="Y1492" s="6">
        <v>7.8525920495502902E-2</v>
      </c>
      <c r="Z1492" s="6">
        <v>4.5878771675778293E-2</v>
      </c>
      <c r="AA1492" s="6">
        <v>6.9751954096336499E-2</v>
      </c>
      <c r="AB1492" s="6">
        <v>0.1053568253911</v>
      </c>
      <c r="AC1492" s="6">
        <v>7.5491627653298296E-2</v>
      </c>
      <c r="AD1492" s="6">
        <v>7.3344529247920592E-2</v>
      </c>
      <c r="AE1492" s="6">
        <v>8.02828698849746E-2</v>
      </c>
      <c r="AF1492" s="6">
        <v>8.1816546371986709E-2</v>
      </c>
      <c r="AG1492" s="6">
        <v>8.5827172675357999E-2</v>
      </c>
      <c r="AH1492" s="6">
        <v>9.060578277467099E-2</v>
      </c>
      <c r="AI1492" s="6">
        <v>6.2559773860480603E-2</v>
      </c>
      <c r="AJ1492" s="6">
        <v>6.4343130225711698E-2</v>
      </c>
      <c r="AK1492" s="6">
        <v>6.7322980010890598E-2</v>
      </c>
      <c r="AL1492" s="6">
        <v>9.8687921561481803E-2</v>
      </c>
      <c r="AM1492" s="6">
        <v>6.3881416464227694E-2</v>
      </c>
      <c r="AN1492" s="6">
        <v>7.0858199330915805E-2</v>
      </c>
      <c r="AO1492" s="6">
        <v>9.8160560528007396E-2</v>
      </c>
      <c r="AP1492" s="6">
        <v>7.7416632808878602E-2</v>
      </c>
      <c r="AQ1492" s="6">
        <v>0.12618739344013399</v>
      </c>
      <c r="AR1492" s="6">
        <v>9.4818453995646909E-2</v>
      </c>
      <c r="AS1492" s="6">
        <v>3.3035599558830099E-2</v>
      </c>
      <c r="AT1492" s="6">
        <v>9.7099274884807685E-2</v>
      </c>
      <c r="AU1492" s="6">
        <v>9.2520305507402187E-2</v>
      </c>
      <c r="AV1492" s="6">
        <v>8.72595452398537E-2</v>
      </c>
      <c r="AW1492" s="6">
        <v>9.7522598469107699E-2</v>
      </c>
      <c r="AX1492" s="6">
        <v>9.20125268638535E-2</v>
      </c>
      <c r="AY1492" s="6">
        <v>9.04942941739863E-2</v>
      </c>
      <c r="AZ1492" s="6">
        <v>4.9633274331984299E-2</v>
      </c>
      <c r="BA1492" s="5"/>
      <c r="BB1492" s="6">
        <v>6.2559773860480603E-2</v>
      </c>
      <c r="BC1492" s="6">
        <v>7.2079115635018592E-2</v>
      </c>
      <c r="BD1492" s="6">
        <v>6.7338073363729004E-2</v>
      </c>
      <c r="BE1492" s="6">
        <v>5.0513003852483598E-2</v>
      </c>
      <c r="BF1492" s="6">
        <v>7.3882247557276098E-2</v>
      </c>
      <c r="BG1492" s="6">
        <v>9.004213550810039E-2</v>
      </c>
      <c r="BH1492" s="6">
        <v>8.3319573214611808E-2</v>
      </c>
      <c r="BI1492" s="6">
        <v>7.5795207437989398E-2</v>
      </c>
      <c r="BJ1492" s="6">
        <v>9.1973454258994794E-2</v>
      </c>
      <c r="BK1492" s="6">
        <v>7.9640210437284295E-2</v>
      </c>
      <c r="BL1492" s="6">
        <v>9.6762697514211807E-2</v>
      </c>
      <c r="BM1492" s="6">
        <v>8.5069768543621513E-2</v>
      </c>
      <c r="BN1492" s="6">
        <v>8.9365185920436907E-2</v>
      </c>
      <c r="BO1492" s="6">
        <v>6.6240136528132099E-2</v>
      </c>
      <c r="BP1492" s="6">
        <v>5.8625872192787198E-2</v>
      </c>
      <c r="BQ1492" s="6">
        <v>8.090892507782399E-2</v>
      </c>
      <c r="BR1492" s="6">
        <v>8.12108112844485E-2</v>
      </c>
      <c r="BS1492" s="6">
        <v>4.5822551817552501E-2</v>
      </c>
      <c r="BT1492" s="6">
        <v>8.9632086674559394E-2</v>
      </c>
      <c r="BU1492" s="6">
        <v>0.123829427613374</v>
      </c>
      <c r="BV1492" s="5"/>
      <c r="BW1492" s="6">
        <v>4.6767161453002401E-2</v>
      </c>
      <c r="BX1492" s="6">
        <v>7.6045085175898697E-2</v>
      </c>
      <c r="BY1492" s="6">
        <v>0.122802722924529</v>
      </c>
      <c r="BZ1492" s="6">
        <v>7.6888606294458303E-2</v>
      </c>
      <c r="CA1492" s="6">
        <v>8.0819435760752512E-2</v>
      </c>
      <c r="CB1492" s="6">
        <v>8.0160438838578998E-2</v>
      </c>
      <c r="CC1492" s="6">
        <v>7.7737761914669398E-2</v>
      </c>
      <c r="CD1492" s="6">
        <v>9.5247947992528295E-2</v>
      </c>
      <c r="CE1492" s="6">
        <v>8.5645367839809611E-2</v>
      </c>
    </row>
    <row r="1493" spans="1:83">
      <c r="A1493" s="4">
        <v>-1</v>
      </c>
      <c r="B1493" s="6">
        <v>0.151814859739829</v>
      </c>
      <c r="C1493" s="6">
        <v>0.13407127611786401</v>
      </c>
      <c r="D1493" s="6">
        <v>0.14247031245618699</v>
      </c>
      <c r="E1493" s="6">
        <v>0.158124383024798</v>
      </c>
      <c r="F1493" s="6">
        <v>0.167240147007784</v>
      </c>
      <c r="G1493" s="6">
        <v>0.15380471039568</v>
      </c>
      <c r="H1493" s="6">
        <v>0.149832177547743</v>
      </c>
      <c r="I1493" s="6">
        <v>0.118121357285549</v>
      </c>
      <c r="J1493" s="6">
        <v>0.13449516813673099</v>
      </c>
      <c r="K1493" s="6">
        <v>0.171398671243252</v>
      </c>
      <c r="L1493" s="6">
        <v>0.16488352422774899</v>
      </c>
      <c r="M1493" s="6">
        <v>0.14159260470848001</v>
      </c>
      <c r="N1493" s="6">
        <v>0.130623565748791</v>
      </c>
      <c r="O1493" s="6">
        <v>0.172657693315168</v>
      </c>
      <c r="P1493" s="6">
        <v>0.13602196498893598</v>
      </c>
      <c r="Q1493" s="6">
        <v>0.15011966500975599</v>
      </c>
      <c r="R1493" s="6">
        <v>8.7961468717710503E-2</v>
      </c>
      <c r="S1493" s="6">
        <v>0.107002797259087</v>
      </c>
      <c r="T1493" s="6">
        <v>0.12415038759541601</v>
      </c>
      <c r="U1493" s="6">
        <v>0.13399814575810501</v>
      </c>
      <c r="V1493" s="6">
        <v>0.15415970520656999</v>
      </c>
      <c r="W1493" s="6">
        <v>0.15332649500121401</v>
      </c>
      <c r="X1493" s="6">
        <v>0.16105699265349099</v>
      </c>
      <c r="Y1493" s="6">
        <v>0.170075161181791</v>
      </c>
      <c r="Z1493" s="6">
        <v>0.119722037206673</v>
      </c>
      <c r="AA1493" s="6">
        <v>0.14722190440098498</v>
      </c>
      <c r="AB1493" s="6">
        <v>0.147505646070518</v>
      </c>
      <c r="AC1493" s="6">
        <v>0.16536957276155997</v>
      </c>
      <c r="AD1493" s="6">
        <v>0.13880990281448802</v>
      </c>
      <c r="AE1493" s="6">
        <v>0.15248298543406599</v>
      </c>
      <c r="AF1493" s="6">
        <v>0.172883378032609</v>
      </c>
      <c r="AG1493" s="6">
        <v>0.15642174681759199</v>
      </c>
      <c r="AH1493" s="6">
        <v>0.14414158594367701</v>
      </c>
      <c r="AI1493" s="6">
        <v>0.15728331380316399</v>
      </c>
      <c r="AJ1493" s="6">
        <v>0.133722609143233</v>
      </c>
      <c r="AK1493" s="6">
        <v>0.129116481802937</v>
      </c>
      <c r="AL1493" s="6">
        <v>0.16500191661081801</v>
      </c>
      <c r="AM1493" s="6">
        <v>0.14132688165441101</v>
      </c>
      <c r="AN1493" s="6">
        <v>0.17524929629388597</v>
      </c>
      <c r="AO1493" s="6">
        <v>0.16935468876867599</v>
      </c>
      <c r="AP1493" s="6">
        <v>0.20439368254482201</v>
      </c>
      <c r="AQ1493" s="6">
        <v>0.122301247384851</v>
      </c>
      <c r="AR1493" s="6">
        <v>0.21426418440686198</v>
      </c>
      <c r="AS1493" s="6">
        <v>0.17280392690440302</v>
      </c>
      <c r="AT1493" s="6">
        <v>0.129227303111175</v>
      </c>
      <c r="AU1493" s="6">
        <v>0.139189076533623</v>
      </c>
      <c r="AV1493" s="6">
        <v>0.13961928195171699</v>
      </c>
      <c r="AW1493" s="6">
        <v>0.17875036247593201</v>
      </c>
      <c r="AX1493" s="6">
        <v>0.14985706771183199</v>
      </c>
      <c r="AY1493" s="6">
        <v>0.10770246772353201</v>
      </c>
      <c r="AZ1493" s="6">
        <v>0.17466780254900902</v>
      </c>
      <c r="BA1493" s="6">
        <v>0.112898122627168</v>
      </c>
      <c r="BB1493" s="6">
        <v>0.15728331380316399</v>
      </c>
      <c r="BC1493" s="6">
        <v>9.2989432119205004E-2</v>
      </c>
      <c r="BD1493" s="6">
        <v>0.17166003313133602</v>
      </c>
      <c r="BE1493" s="6">
        <v>0.12646781266951401</v>
      </c>
      <c r="BF1493" s="6">
        <v>0.15650996413960999</v>
      </c>
      <c r="BG1493" s="6">
        <v>0.15543385137899299</v>
      </c>
      <c r="BH1493" s="6">
        <v>0.18767785200463799</v>
      </c>
      <c r="BI1493" s="6">
        <v>0.127646575574239</v>
      </c>
      <c r="BJ1493" s="6">
        <v>0.16391466456901799</v>
      </c>
      <c r="BK1493" s="6">
        <v>0.14596197218343598</v>
      </c>
      <c r="BL1493" s="6">
        <v>0.114726035499793</v>
      </c>
      <c r="BM1493" s="6">
        <v>0.16611587028299901</v>
      </c>
      <c r="BN1493" s="6">
        <v>0.15509538232654499</v>
      </c>
      <c r="BO1493" s="6">
        <v>0.16606979384204798</v>
      </c>
      <c r="BP1493" s="6">
        <v>0.14185286716421</v>
      </c>
      <c r="BQ1493" s="6">
        <v>0.166527234626583</v>
      </c>
      <c r="BR1493" s="6">
        <v>0.14118382220390902</v>
      </c>
      <c r="BS1493" s="6">
        <v>0.10533103323294099</v>
      </c>
      <c r="BT1493" s="6">
        <v>0.14379481494223201</v>
      </c>
      <c r="BU1493" s="6">
        <v>0.12795764632238898</v>
      </c>
      <c r="BV1493" s="5"/>
      <c r="BW1493" s="6">
        <v>0.18068529168631697</v>
      </c>
      <c r="BX1493" s="6">
        <v>7.67801547176898E-2</v>
      </c>
      <c r="BY1493" s="6">
        <v>0.104505723491729</v>
      </c>
      <c r="BZ1493" s="6">
        <v>0.17039397896404701</v>
      </c>
      <c r="CA1493" s="6">
        <v>0.15072632458374</v>
      </c>
      <c r="CB1493" s="6">
        <v>0.119477630678353</v>
      </c>
      <c r="CC1493" s="6">
        <v>0.150559456231044</v>
      </c>
      <c r="CD1493" s="6">
        <v>0.165082965370041</v>
      </c>
      <c r="CE1493" s="6">
        <v>0.140061660773701</v>
      </c>
    </row>
    <row r="1494" spans="1:83">
      <c r="A1494" s="4">
        <v>0</v>
      </c>
      <c r="B1494" s="6">
        <v>0.190916463327959</v>
      </c>
      <c r="C1494" s="6">
        <v>0.15600275933372201</v>
      </c>
      <c r="D1494" s="6">
        <v>0.17654736234566801</v>
      </c>
      <c r="E1494" s="6">
        <v>0.17182939483569001</v>
      </c>
      <c r="F1494" s="6">
        <v>0.18086868484555199</v>
      </c>
      <c r="G1494" s="6">
        <v>0.18368906472506299</v>
      </c>
      <c r="H1494" s="6">
        <v>0.19811782513013798</v>
      </c>
      <c r="I1494" s="6">
        <v>0.17046151436227799</v>
      </c>
      <c r="J1494" s="6">
        <v>0.17539452642988199</v>
      </c>
      <c r="K1494" s="6">
        <v>0.21521398339931502</v>
      </c>
      <c r="L1494" s="6">
        <v>0.191105000519419</v>
      </c>
      <c r="M1494" s="6">
        <v>0.18215600234620902</v>
      </c>
      <c r="N1494" s="6">
        <v>0.15161065056933698</v>
      </c>
      <c r="O1494" s="6">
        <v>0.19352453959298699</v>
      </c>
      <c r="P1494" s="6">
        <v>0.18363598784996299</v>
      </c>
      <c r="Q1494" s="6">
        <v>0.19771705760526601</v>
      </c>
      <c r="R1494" s="6">
        <v>0.14112446764139699</v>
      </c>
      <c r="S1494" s="6">
        <v>0.141810951841226</v>
      </c>
      <c r="T1494" s="6">
        <v>0.18472716246892801</v>
      </c>
      <c r="U1494" s="6">
        <v>0.188567218031918</v>
      </c>
      <c r="V1494" s="6">
        <v>0.17896209045543401</v>
      </c>
      <c r="W1494" s="6">
        <v>0.17942231344609499</v>
      </c>
      <c r="X1494" s="6">
        <v>0.19942778510440998</v>
      </c>
      <c r="Y1494" s="6">
        <v>0.18229638615603999</v>
      </c>
      <c r="Z1494" s="6">
        <v>0.15494898047903399</v>
      </c>
      <c r="AA1494" s="6">
        <v>0.22060123591503403</v>
      </c>
      <c r="AB1494" s="6">
        <v>0.18352480050969699</v>
      </c>
      <c r="AC1494" s="6">
        <v>0.20336741608186901</v>
      </c>
      <c r="AD1494" s="6">
        <v>0.17166421891039899</v>
      </c>
      <c r="AE1494" s="6">
        <v>0.19345790791095699</v>
      </c>
      <c r="AF1494" s="6">
        <v>0.16581023324046001</v>
      </c>
      <c r="AG1494" s="6">
        <v>0.19410498414088997</v>
      </c>
      <c r="AH1494" s="6">
        <v>0.182118259277574</v>
      </c>
      <c r="AI1494" s="6">
        <v>0.20719317044229199</v>
      </c>
      <c r="AJ1494" s="6">
        <v>0.20586407457751701</v>
      </c>
      <c r="AK1494" s="6">
        <v>0.17222690566599599</v>
      </c>
      <c r="AL1494" s="6">
        <v>0.21963312557280498</v>
      </c>
      <c r="AM1494" s="6">
        <v>0.170132159045676</v>
      </c>
      <c r="AN1494" s="6">
        <v>0.186811723372834</v>
      </c>
      <c r="AO1494" s="6">
        <v>0.13448720151545801</v>
      </c>
      <c r="AP1494" s="6">
        <v>0.21967759465382902</v>
      </c>
      <c r="AQ1494" s="6">
        <v>0.20610726383969202</v>
      </c>
      <c r="AR1494" s="6">
        <v>0.16319498735055699</v>
      </c>
      <c r="AS1494" s="6">
        <v>0.2069519389434</v>
      </c>
      <c r="AT1494" s="6">
        <v>0.19534496694395301</v>
      </c>
      <c r="AU1494" s="6">
        <v>0.19263800825556701</v>
      </c>
      <c r="AV1494" s="6">
        <v>0.17211829603433301</v>
      </c>
      <c r="AW1494" s="6">
        <v>0.16125391658789501</v>
      </c>
      <c r="AX1494" s="6">
        <v>0.19475997520243399</v>
      </c>
      <c r="AY1494" s="6">
        <v>0.24646866227308903</v>
      </c>
      <c r="AZ1494" s="6">
        <v>0.15410420052239998</v>
      </c>
      <c r="BA1494" s="6">
        <v>0.19922496155731501</v>
      </c>
      <c r="BB1494" s="6">
        <v>0.20719317044229199</v>
      </c>
      <c r="BC1494" s="6">
        <v>0.25849446388745501</v>
      </c>
      <c r="BD1494" s="6">
        <v>0.1953563914191</v>
      </c>
      <c r="BE1494" s="6">
        <v>0.20544862449844001</v>
      </c>
      <c r="BF1494" s="6">
        <v>0.17840187753542899</v>
      </c>
      <c r="BG1494" s="6">
        <v>0.19141864701144001</v>
      </c>
      <c r="BH1494" s="6">
        <v>0.21706365796017602</v>
      </c>
      <c r="BI1494" s="6">
        <v>0.17450596562463899</v>
      </c>
      <c r="BJ1494" s="6">
        <v>0.18073094688151803</v>
      </c>
      <c r="BK1494" s="6">
        <v>0.19025370346068499</v>
      </c>
      <c r="BL1494" s="6">
        <v>0.19625463158902101</v>
      </c>
      <c r="BM1494" s="6">
        <v>0.16844814455116</v>
      </c>
      <c r="BN1494" s="6">
        <v>0.20878382725926803</v>
      </c>
      <c r="BO1494" s="6">
        <v>0.21811500377188298</v>
      </c>
      <c r="BP1494" s="6">
        <v>0.19032502299960702</v>
      </c>
      <c r="BQ1494" s="6">
        <v>0.20106618590676198</v>
      </c>
      <c r="BR1494" s="6">
        <v>0.17987750916412801</v>
      </c>
      <c r="BS1494" s="6">
        <v>0.12041882356778799</v>
      </c>
      <c r="BT1494" s="6">
        <v>0.17555258973085899</v>
      </c>
      <c r="BU1494" s="6">
        <v>0.21384152897973402</v>
      </c>
      <c r="BV1494" s="6">
        <v>0.26229907691616</v>
      </c>
      <c r="BW1494" s="6">
        <v>0.23614492521648101</v>
      </c>
      <c r="BX1494" s="6">
        <v>0.14447479605851099</v>
      </c>
      <c r="BY1494" s="6">
        <v>0.15617558934126602</v>
      </c>
      <c r="BZ1494" s="6">
        <v>0.183907568674265</v>
      </c>
      <c r="CA1494" s="6">
        <v>0.197617286738793</v>
      </c>
      <c r="CB1494" s="6">
        <v>0.23225641429831201</v>
      </c>
      <c r="CC1494" s="6">
        <v>0.19234849904078299</v>
      </c>
      <c r="CD1494" s="6">
        <v>0.15770751103538799</v>
      </c>
      <c r="CE1494" s="6">
        <v>0.244553245871171</v>
      </c>
    </row>
    <row r="1495" spans="1:83">
      <c r="A1495" s="4">
        <v>1</v>
      </c>
      <c r="B1495" s="6">
        <v>0.24535642384831699</v>
      </c>
      <c r="C1495" s="6">
        <v>0.24816376653021599</v>
      </c>
      <c r="D1495" s="6">
        <v>0.25290758220982601</v>
      </c>
      <c r="E1495" s="6">
        <v>0.225807286641414</v>
      </c>
      <c r="F1495" s="6">
        <v>0.19250419444097899</v>
      </c>
      <c r="G1495" s="6">
        <v>0.22791464654969701</v>
      </c>
      <c r="H1495" s="6">
        <v>0.26273536690952798</v>
      </c>
      <c r="I1495" s="6">
        <v>0.209828916459321</v>
      </c>
      <c r="J1495" s="6">
        <v>0.24794143996530699</v>
      </c>
      <c r="K1495" s="6">
        <v>0.236276843212053</v>
      </c>
      <c r="L1495" s="6">
        <v>0.26390302340521699</v>
      </c>
      <c r="M1495" s="6">
        <v>0.25211762486845002</v>
      </c>
      <c r="N1495" s="6">
        <v>0.21077562125037802</v>
      </c>
      <c r="O1495" s="6">
        <v>0.21076840148475098</v>
      </c>
      <c r="P1495" s="6">
        <v>0.20668874027335299</v>
      </c>
      <c r="Q1495" s="6">
        <v>0.27982541602486799</v>
      </c>
      <c r="R1495" s="6">
        <v>0.145400703011378</v>
      </c>
      <c r="S1495" s="6">
        <v>0.19320042038916699</v>
      </c>
      <c r="T1495" s="6">
        <v>0.20778106707080402</v>
      </c>
      <c r="U1495" s="6">
        <v>0.24222171764713199</v>
      </c>
      <c r="V1495" s="6">
        <v>0.22664230195957402</v>
      </c>
      <c r="W1495" s="6">
        <v>0.236119912464344</v>
      </c>
      <c r="X1495" s="6">
        <v>0.282665552497601</v>
      </c>
      <c r="Y1495" s="6">
        <v>0.29401922387436802</v>
      </c>
      <c r="Z1495" s="6">
        <v>0.21604263942105001</v>
      </c>
      <c r="AA1495" s="6">
        <v>0.22898013728799502</v>
      </c>
      <c r="AB1495" s="6">
        <v>0.24580752536293002</v>
      </c>
      <c r="AC1495" s="6">
        <v>0.23903182390287001</v>
      </c>
      <c r="AD1495" s="6">
        <v>0.25827292716828604</v>
      </c>
      <c r="AE1495" s="6">
        <v>0.27350850753926503</v>
      </c>
      <c r="AF1495" s="6">
        <v>0.26653653584960901</v>
      </c>
      <c r="AG1495" s="6">
        <v>0.21916081950994498</v>
      </c>
      <c r="AH1495" s="6">
        <v>0.235023218969235</v>
      </c>
      <c r="AI1495" s="6">
        <v>0.250565951542357</v>
      </c>
      <c r="AJ1495" s="6">
        <v>0.24967975106149598</v>
      </c>
      <c r="AK1495" s="6">
        <v>0.225960594704495</v>
      </c>
      <c r="AL1495" s="6">
        <v>0.26013316949113602</v>
      </c>
      <c r="AM1495" s="6">
        <v>0.28542778860616402</v>
      </c>
      <c r="AN1495" s="6">
        <v>0.24996357862424901</v>
      </c>
      <c r="AO1495" s="6">
        <v>0.291254556412676</v>
      </c>
      <c r="AP1495" s="6">
        <v>0.19929013523558101</v>
      </c>
      <c r="AQ1495" s="6">
        <v>0.21138000052317199</v>
      </c>
      <c r="AR1495" s="6">
        <v>0.18582516914392902</v>
      </c>
      <c r="AS1495" s="6">
        <v>0.249424443314998</v>
      </c>
      <c r="AT1495" s="6">
        <v>0.25623087995701999</v>
      </c>
      <c r="AU1495" s="6">
        <v>0.24182006543294002</v>
      </c>
      <c r="AV1495" s="6">
        <v>0.23511650760938999</v>
      </c>
      <c r="AW1495" s="6">
        <v>0.21781699011306099</v>
      </c>
      <c r="AX1495" s="6">
        <v>0.22898484525055798</v>
      </c>
      <c r="AY1495" s="6">
        <v>0.25243251468303801</v>
      </c>
      <c r="AZ1495" s="6">
        <v>0.21484749271721401</v>
      </c>
      <c r="BA1495" s="6">
        <v>0.350245403768566</v>
      </c>
      <c r="BB1495" s="6">
        <v>0.250565951542357</v>
      </c>
      <c r="BC1495" s="6">
        <v>0.220781907424454</v>
      </c>
      <c r="BD1495" s="6">
        <v>0.131423302278075</v>
      </c>
      <c r="BE1495" s="6">
        <v>0.225253478007891</v>
      </c>
      <c r="BF1495" s="6">
        <v>0.25337728986817998</v>
      </c>
      <c r="BG1495" s="6">
        <v>0.25646509592866101</v>
      </c>
      <c r="BH1495" s="6">
        <v>0.20400505435353</v>
      </c>
      <c r="BI1495" s="6">
        <v>0.27026473842507498</v>
      </c>
      <c r="BJ1495" s="6">
        <v>0.26623284593865598</v>
      </c>
      <c r="BK1495" s="6">
        <v>0.24554353811375801</v>
      </c>
      <c r="BL1495" s="6">
        <v>0.228301648884846</v>
      </c>
      <c r="BM1495" s="6">
        <v>0.26426030254530902</v>
      </c>
      <c r="BN1495" s="6">
        <v>0.230222207301506</v>
      </c>
      <c r="BO1495" s="6">
        <v>0.24066907406794999</v>
      </c>
      <c r="BP1495" s="6">
        <v>0.25732439317773403</v>
      </c>
      <c r="BQ1495" s="6">
        <v>0.25713951603114499</v>
      </c>
      <c r="BR1495" s="6">
        <v>0.193269645909036</v>
      </c>
      <c r="BS1495" s="6">
        <v>0.24123329983849398</v>
      </c>
      <c r="BT1495" s="6">
        <v>0.256269526103238</v>
      </c>
      <c r="BU1495" s="6">
        <v>0.20194437391622599</v>
      </c>
      <c r="BV1495" s="6">
        <v>0.18668052824495199</v>
      </c>
      <c r="BW1495" s="6">
        <v>0.22808370257049501</v>
      </c>
      <c r="BX1495" s="6">
        <v>0.22435759274657202</v>
      </c>
      <c r="BY1495" s="6">
        <v>0.19479841400681799</v>
      </c>
      <c r="BZ1495" s="6">
        <v>0.25602324154654904</v>
      </c>
      <c r="CA1495" s="6">
        <v>0.25178757659905904</v>
      </c>
      <c r="CB1495" s="6">
        <v>0.132125092252909</v>
      </c>
      <c r="CC1495" s="6">
        <v>0.27169326922159004</v>
      </c>
      <c r="CD1495" s="6">
        <v>0.172378855153447</v>
      </c>
      <c r="CE1495" s="6">
        <v>0.167306808870718</v>
      </c>
    </row>
    <row r="1496" spans="1:83">
      <c r="A1496" s="4">
        <v>2</v>
      </c>
      <c r="B1496" s="6">
        <v>0.15632631611726799</v>
      </c>
      <c r="C1496" s="6">
        <v>0.17595811268067699</v>
      </c>
      <c r="D1496" s="6">
        <v>0.16581250923306601</v>
      </c>
      <c r="E1496" s="6">
        <v>0.13613996340026302</v>
      </c>
      <c r="F1496" s="6">
        <v>9.4765145601634501E-2</v>
      </c>
      <c r="G1496" s="6">
        <v>0.149756787439179</v>
      </c>
      <c r="H1496" s="6">
        <v>0.162872177979896</v>
      </c>
      <c r="I1496" s="6">
        <v>0.18498853054299003</v>
      </c>
      <c r="J1496" s="6">
        <v>0.159155589309464</v>
      </c>
      <c r="K1496" s="6">
        <v>0.133777937611153</v>
      </c>
      <c r="L1496" s="6">
        <v>0.133790727366048</v>
      </c>
      <c r="M1496" s="6">
        <v>0.200954362680201</v>
      </c>
      <c r="N1496" s="6">
        <v>0.133922362916605</v>
      </c>
      <c r="O1496" s="6">
        <v>0.14216244283934501</v>
      </c>
      <c r="P1496" s="6">
        <v>0.16681634346070498</v>
      </c>
      <c r="Q1496" s="6">
        <v>0.16605397915527298</v>
      </c>
      <c r="R1496" s="6">
        <v>0.20161112726220198</v>
      </c>
      <c r="S1496" s="6">
        <v>0.17385148845769599</v>
      </c>
      <c r="T1496" s="6">
        <v>0.15426167284682901</v>
      </c>
      <c r="U1496" s="6">
        <v>0.16188917132094199</v>
      </c>
      <c r="V1496" s="6">
        <v>0.174384880786357</v>
      </c>
      <c r="W1496" s="6">
        <v>0.16465769075946798</v>
      </c>
      <c r="X1496" s="6">
        <v>0.140894562977294</v>
      </c>
      <c r="Y1496" s="6">
        <v>0.171012711925769</v>
      </c>
      <c r="Z1496" s="6">
        <v>0.16441886299338201</v>
      </c>
      <c r="AA1496" s="6">
        <v>0.165662873183169</v>
      </c>
      <c r="AB1496" s="6">
        <v>0.128571150056041</v>
      </c>
      <c r="AC1496" s="6">
        <v>0.16566507708393299</v>
      </c>
      <c r="AD1496" s="6">
        <v>0.164238385699465</v>
      </c>
      <c r="AE1496" s="6">
        <v>0.12615937541887098</v>
      </c>
      <c r="AF1496" s="6">
        <v>0.16393472498534301</v>
      </c>
      <c r="AG1496" s="6">
        <v>0.15978395711803201</v>
      </c>
      <c r="AH1496" s="6">
        <v>0.165825358856763</v>
      </c>
      <c r="AI1496" s="6">
        <v>0.17705400882292999</v>
      </c>
      <c r="AJ1496" s="6">
        <v>0.17826882567637101</v>
      </c>
      <c r="AK1496" s="6">
        <v>0.16855753433756401</v>
      </c>
      <c r="AL1496" s="6">
        <v>0.107887262058738</v>
      </c>
      <c r="AM1496" s="6">
        <v>0.14244236236409999</v>
      </c>
      <c r="AN1496" s="6">
        <v>0.18324221713359301</v>
      </c>
      <c r="AO1496" s="6">
        <v>0.13513823553255</v>
      </c>
      <c r="AP1496" s="6">
        <v>0.139464000642435</v>
      </c>
      <c r="AQ1496" s="6">
        <v>0.19951321162418201</v>
      </c>
      <c r="AR1496" s="6">
        <v>0.118815532735732</v>
      </c>
      <c r="AS1496" s="6">
        <v>0.142074796070567</v>
      </c>
      <c r="AT1496" s="6">
        <v>0.15866039626622599</v>
      </c>
      <c r="AU1496" s="6">
        <v>0.166052314779673</v>
      </c>
      <c r="AV1496" s="6">
        <v>0.16940567687656899</v>
      </c>
      <c r="AW1496" s="6">
        <v>0.19562811688676501</v>
      </c>
      <c r="AX1496" s="6">
        <v>0.144038149328373</v>
      </c>
      <c r="AY1496" s="6">
        <v>0.17674957454131199</v>
      </c>
      <c r="AZ1496" s="6">
        <v>0.19147839512165302</v>
      </c>
      <c r="BA1496" s="6">
        <v>0.142162617418504</v>
      </c>
      <c r="BB1496" s="6">
        <v>0.17705400882292999</v>
      </c>
      <c r="BC1496" s="6">
        <v>0.17211536061229399</v>
      </c>
      <c r="BD1496" s="6">
        <v>0.202206608948826</v>
      </c>
      <c r="BE1496" s="6">
        <v>0.151184140835252</v>
      </c>
      <c r="BF1496" s="6">
        <v>0.16757261787021499</v>
      </c>
      <c r="BG1496" s="6">
        <v>0.147224474770628</v>
      </c>
      <c r="BH1496" s="6">
        <v>0.13159427961044298</v>
      </c>
      <c r="BI1496" s="6">
        <v>0.192962041142311</v>
      </c>
      <c r="BJ1496" s="6">
        <v>0.14482049247065298</v>
      </c>
      <c r="BK1496" s="6">
        <v>0.159809824287722</v>
      </c>
      <c r="BL1496" s="6">
        <v>0.165388981223973</v>
      </c>
      <c r="BM1496" s="6">
        <v>0.15713355785577898</v>
      </c>
      <c r="BN1496" s="6">
        <v>0.17125601083803701</v>
      </c>
      <c r="BO1496" s="6">
        <v>0.154443769174097</v>
      </c>
      <c r="BP1496" s="6">
        <v>0.158572390248024</v>
      </c>
      <c r="BQ1496" s="6">
        <v>0.14797579707752201</v>
      </c>
      <c r="BR1496" s="6">
        <v>0.104187951193054</v>
      </c>
      <c r="BS1496" s="6">
        <v>0.19114295389584701</v>
      </c>
      <c r="BT1496" s="6">
        <v>0.20017690737754201</v>
      </c>
      <c r="BU1496" s="6">
        <v>0.11838995338998799</v>
      </c>
      <c r="BV1496" s="6">
        <v>0.291402398895727</v>
      </c>
      <c r="BW1496" s="6">
        <v>8.6979372806907693E-2</v>
      </c>
      <c r="BX1496" s="6">
        <v>0.21971868995063498</v>
      </c>
      <c r="BY1496" s="6">
        <v>0.192656533176779</v>
      </c>
      <c r="BZ1496" s="6">
        <v>0.145229236106415</v>
      </c>
      <c r="CA1496" s="6">
        <v>0.155604997596022</v>
      </c>
      <c r="CB1496" s="6">
        <v>0.17624952937598098</v>
      </c>
      <c r="CC1496" s="6">
        <v>0.17164428093797898</v>
      </c>
      <c r="CD1496" s="6">
        <v>0.11670026162292099</v>
      </c>
      <c r="CE1496" s="6">
        <v>9.8081390271013702E-2</v>
      </c>
    </row>
    <row r="1497" spans="1:83">
      <c r="A1497" s="4" t="s">
        <v>209</v>
      </c>
      <c r="B1497" s="6">
        <v>5.6306904025983096E-2</v>
      </c>
      <c r="C1497" s="6">
        <v>6.3550243827993305E-2</v>
      </c>
      <c r="D1497" s="6">
        <v>4.2945012557251E-2</v>
      </c>
      <c r="E1497" s="6">
        <v>3.2737997054657998E-2</v>
      </c>
      <c r="F1497" s="6">
        <v>2.7491936933167701E-2</v>
      </c>
      <c r="G1497" s="6">
        <v>6.4998321833367803E-2</v>
      </c>
      <c r="H1497" s="6">
        <v>4.7646797168199695E-2</v>
      </c>
      <c r="I1497" s="6">
        <v>0.124063291031412</v>
      </c>
      <c r="J1497" s="6">
        <v>8.8598529012836588E-2</v>
      </c>
      <c r="K1497" s="6">
        <v>4.8653939748188699E-2</v>
      </c>
      <c r="L1497" s="6">
        <v>2.5894229778332799E-2</v>
      </c>
      <c r="M1497" s="6">
        <v>3.8508664677190801E-2</v>
      </c>
      <c r="N1497" s="6">
        <v>0.10411928766923501</v>
      </c>
      <c r="O1497" s="6">
        <v>6.3997213564664701E-2</v>
      </c>
      <c r="P1497" s="6">
        <v>4.09357419468451E-2</v>
      </c>
      <c r="Q1497" s="6">
        <v>4.6174645892179594E-2</v>
      </c>
      <c r="R1497" s="6">
        <v>0.20729877094503699</v>
      </c>
      <c r="S1497" s="6">
        <v>7.9974720295027307E-2</v>
      </c>
      <c r="T1497" s="6">
        <v>9.3573252764734202E-2</v>
      </c>
      <c r="U1497" s="6">
        <v>6.0395628340936106E-2</v>
      </c>
      <c r="V1497" s="6">
        <v>5.2465516266209704E-2</v>
      </c>
      <c r="W1497" s="6">
        <v>4.3186126624072597E-2</v>
      </c>
      <c r="X1497" s="6">
        <v>3.1219943725904403E-2</v>
      </c>
      <c r="Y1497" s="6">
        <v>3.4328364849714701E-2</v>
      </c>
      <c r="Z1497" s="6">
        <v>0.10027787063684</v>
      </c>
      <c r="AA1497" s="6">
        <v>2.3678877383234102E-2</v>
      </c>
      <c r="AB1497" s="6">
        <v>6.8273296173994802E-2</v>
      </c>
      <c r="AC1497" s="6">
        <v>4.1636938709439998E-2</v>
      </c>
      <c r="AD1497" s="6">
        <v>7.5576992747904692E-2</v>
      </c>
      <c r="AE1497" s="6">
        <v>6.5770898055748594E-2</v>
      </c>
      <c r="AF1497" s="6">
        <v>3.35678287646579E-2</v>
      </c>
      <c r="AG1497" s="6">
        <v>5.2109287830004902E-2</v>
      </c>
      <c r="AH1497" s="6">
        <v>6.5413335504019302E-2</v>
      </c>
      <c r="AI1497" s="6">
        <v>5.2490653492973501E-2</v>
      </c>
      <c r="AJ1497" s="6">
        <v>3.8732330077349199E-2</v>
      </c>
      <c r="AK1497" s="6">
        <v>6.2455151063787601E-2</v>
      </c>
      <c r="AL1497" s="6">
        <v>5.62738355579466E-2</v>
      </c>
      <c r="AM1497" s="6">
        <v>7.4234097775553801E-2</v>
      </c>
      <c r="AN1497" s="6">
        <v>3.52435445556884E-2</v>
      </c>
      <c r="AO1497" s="6">
        <v>3.1068553782088101E-2</v>
      </c>
      <c r="AP1497" s="6">
        <v>4.8702216522900396E-2</v>
      </c>
      <c r="AQ1497" s="6">
        <v>3.5909126623719395E-2</v>
      </c>
      <c r="AR1497" s="6">
        <v>8.3796240180369491E-2</v>
      </c>
      <c r="AS1497" s="6">
        <v>3.3046527145761104E-2</v>
      </c>
      <c r="AT1497" s="6">
        <v>4.8424711317727798E-2</v>
      </c>
      <c r="AU1497" s="6">
        <v>7.4304742043767094E-2</v>
      </c>
      <c r="AV1497" s="6">
        <v>5.5218614774558104E-2</v>
      </c>
      <c r="AW1497" s="6">
        <v>7.9189029120640603E-2</v>
      </c>
      <c r="AX1497" s="6">
        <v>6.6892901257354698E-2</v>
      </c>
      <c r="AY1497" s="6">
        <v>1.23687735729032E-2</v>
      </c>
      <c r="AZ1497" s="6">
        <v>5.8939199352770304E-2</v>
      </c>
      <c r="BA1497" s="6">
        <v>8.6255744084492797E-2</v>
      </c>
      <c r="BB1497" s="6">
        <v>5.2490653492973501E-2</v>
      </c>
      <c r="BC1497" s="6">
        <v>3.2782908258141598E-2</v>
      </c>
      <c r="BD1497" s="6">
        <v>0.11155723867552499</v>
      </c>
      <c r="BE1497" s="6">
        <v>9.8164724447210999E-2</v>
      </c>
      <c r="BF1497" s="6">
        <v>5.7208866389023699E-2</v>
      </c>
      <c r="BG1497" s="6">
        <v>4.6891188697127502E-2</v>
      </c>
      <c r="BH1497" s="6">
        <v>5.4840070017926207E-2</v>
      </c>
      <c r="BI1497" s="6">
        <v>3.05398954796311E-2</v>
      </c>
      <c r="BJ1497" s="6">
        <v>5.0508932548020302E-2</v>
      </c>
      <c r="BK1497" s="6">
        <v>5.9131339645771303E-2</v>
      </c>
      <c r="BL1497" s="6">
        <v>7.0493959699267097E-2</v>
      </c>
      <c r="BM1497" s="6">
        <v>3.9607422433760399E-2</v>
      </c>
      <c r="BN1497" s="6">
        <v>5.4309071784641796E-2</v>
      </c>
      <c r="BO1497" s="6">
        <v>5.5876485240036404E-2</v>
      </c>
      <c r="BP1497" s="6">
        <v>7.5762375709609101E-2</v>
      </c>
      <c r="BQ1497" s="6">
        <v>3.9483606111737603E-2</v>
      </c>
      <c r="BR1497" s="6">
        <v>9.8736720059699509E-2</v>
      </c>
      <c r="BS1497" s="6">
        <v>0.178226960095031</v>
      </c>
      <c r="BT1497" s="6">
        <v>3.8645182559615798E-2</v>
      </c>
      <c r="BU1497" s="6">
        <v>4.3006659072183602E-2</v>
      </c>
      <c r="BV1497" s="6">
        <v>0.14065617050580501</v>
      </c>
      <c r="BW1497" s="6">
        <v>5.30667929034647E-2</v>
      </c>
      <c r="BX1497" s="6">
        <v>7.8820616596903398E-2</v>
      </c>
      <c r="BY1497" s="6">
        <v>6.0852231494618998E-2</v>
      </c>
      <c r="BZ1497" s="6">
        <v>5.3950313215449998E-2</v>
      </c>
      <c r="CA1497" s="6">
        <v>5.42905864624511E-2</v>
      </c>
      <c r="CB1497" s="6">
        <v>0.12526693827888902</v>
      </c>
      <c r="CC1497" s="6">
        <v>4.9810161729929602E-2</v>
      </c>
      <c r="CD1497" s="6">
        <v>6.2719876234639302E-2</v>
      </c>
      <c r="CE1497" s="6">
        <v>9.7782893558664388E-2</v>
      </c>
    </row>
    <row r="1498" spans="1:83">
      <c r="A1498" s="4" t="s">
        <v>136</v>
      </c>
      <c r="B1498" s="6">
        <v>4.2799068711704295E-2</v>
      </c>
      <c r="C1498" s="6">
        <v>0.10367438772322099</v>
      </c>
      <c r="D1498" s="6">
        <v>8.4757037816816996E-2</v>
      </c>
      <c r="E1498" s="6">
        <v>7.73951262074727E-2</v>
      </c>
      <c r="F1498" s="6">
        <v>5.6714603788235902E-2</v>
      </c>
      <c r="G1498" s="6">
        <v>3.5231483118507601E-2</v>
      </c>
      <c r="H1498" s="6">
        <v>5.0339391975973598E-2</v>
      </c>
      <c r="I1498" s="6">
        <v>8.8443384344952497E-2</v>
      </c>
      <c r="J1498" s="6">
        <v>5.1521289146643404E-2</v>
      </c>
      <c r="K1498" s="6">
        <v>4.0087175285193198E-2</v>
      </c>
      <c r="L1498" s="6">
        <v>1.88303870844308E-2</v>
      </c>
      <c r="M1498" s="6">
        <v>4.4256647334150398E-2</v>
      </c>
      <c r="N1498" s="6">
        <v>7.0739180036877791E-2</v>
      </c>
      <c r="O1498" s="6">
        <v>4.4370048888489402E-2</v>
      </c>
      <c r="P1498" s="6">
        <v>4.17726873017416E-2</v>
      </c>
      <c r="Q1498" s="6">
        <v>3.2901984522653797E-2</v>
      </c>
      <c r="R1498" s="6">
        <v>9.3098733421609389E-2</v>
      </c>
      <c r="S1498" s="6">
        <v>0.124908619684026</v>
      </c>
      <c r="T1498" s="6">
        <v>8.8657037885462503E-2</v>
      </c>
      <c r="U1498" s="6">
        <v>5.9911826192668605E-2</v>
      </c>
      <c r="V1498" s="6">
        <v>5.3791179516230497E-2</v>
      </c>
      <c r="W1498" s="6">
        <v>5.5606262905281902E-2</v>
      </c>
      <c r="X1498" s="6">
        <v>4.2786729087062901E-2</v>
      </c>
      <c r="Y1498" s="6">
        <v>2.1720923051928298E-2</v>
      </c>
      <c r="Z1498" s="6">
        <v>0.13401996245311301</v>
      </c>
      <c r="AA1498" s="6">
        <v>2.4373618965880001E-2</v>
      </c>
      <c r="AB1498" s="6">
        <v>3.3538556330816101E-2</v>
      </c>
      <c r="AC1498" s="6">
        <v>4.6600213019911803E-2</v>
      </c>
      <c r="AD1498" s="6">
        <v>5.0987273776430204E-2</v>
      </c>
      <c r="AE1498" s="6">
        <v>4.8487952995681101E-2</v>
      </c>
      <c r="AF1498" s="6">
        <v>2.9275931770668701E-2</v>
      </c>
      <c r="AG1498" s="6">
        <v>4.9518685908831399E-2</v>
      </c>
      <c r="AH1498" s="6">
        <v>3.7195216846843404E-2</v>
      </c>
      <c r="AI1498" s="6">
        <v>4.0569638267452302E-2</v>
      </c>
      <c r="AJ1498" s="6">
        <v>3.6418365857384401E-2</v>
      </c>
      <c r="AK1498" s="6">
        <v>8.2776979001908599E-2</v>
      </c>
      <c r="AL1498" s="6">
        <v>4.1925557682761398E-2</v>
      </c>
      <c r="AM1498" s="6">
        <v>5.43359572797854E-2</v>
      </c>
      <c r="AN1498" s="6">
        <v>3.33748184449612E-2</v>
      </c>
      <c r="AO1498" s="6">
        <v>2.31625771216987E-2</v>
      </c>
      <c r="AP1498" s="6">
        <v>3.0260538067661602E-2</v>
      </c>
      <c r="AQ1498" s="6">
        <v>2.70236181731482E-2</v>
      </c>
      <c r="AR1498" s="6">
        <v>4.08974564879181E-2</v>
      </c>
      <c r="AS1498" s="6">
        <v>5.7089336860525003E-2</v>
      </c>
      <c r="AT1498" s="6">
        <v>5.3076025948786895E-2</v>
      </c>
      <c r="AU1498" s="6">
        <v>4.5549417596900101E-2</v>
      </c>
      <c r="AV1498" s="6">
        <v>3.2510697644372304E-2</v>
      </c>
      <c r="AW1498" s="5"/>
      <c r="AX1498" s="6">
        <v>4.8187884608923204E-2</v>
      </c>
      <c r="AY1498" s="6">
        <v>2.63686704404398E-2</v>
      </c>
      <c r="AZ1498" s="6">
        <v>6.1031238612748499E-2</v>
      </c>
      <c r="BA1498" s="5"/>
      <c r="BB1498" s="6">
        <v>4.0569638267452302E-2</v>
      </c>
      <c r="BC1498" s="6">
        <v>3.5959305561550699E-2</v>
      </c>
      <c r="BD1498" s="6">
        <v>7.9019154267012809E-2</v>
      </c>
      <c r="BE1498" s="6">
        <v>8.0449536097958699E-2</v>
      </c>
      <c r="BF1498" s="6">
        <v>3.7158825479267098E-2</v>
      </c>
      <c r="BG1498" s="6">
        <v>3.5728978171509496E-2</v>
      </c>
      <c r="BH1498" s="6">
        <v>2.2243900702062901E-2</v>
      </c>
      <c r="BI1498" s="6">
        <v>1.04369249422804E-2</v>
      </c>
      <c r="BJ1498" s="6">
        <v>3.17421533976293E-2</v>
      </c>
      <c r="BK1498" s="6">
        <v>4.96446957418075E-2</v>
      </c>
      <c r="BL1498" s="6">
        <v>4.7443408132242099E-2</v>
      </c>
      <c r="BM1498" s="6">
        <v>4.53499724674968E-2</v>
      </c>
      <c r="BN1498" s="6">
        <v>2.7321408691725901E-2</v>
      </c>
      <c r="BO1498" s="6">
        <v>3.5600039911200504E-2</v>
      </c>
      <c r="BP1498" s="6">
        <v>4.3819726430356594E-2</v>
      </c>
      <c r="BQ1498" s="6">
        <v>3.4530428037108298E-2</v>
      </c>
      <c r="BR1498" s="6">
        <v>7.9225057762414702E-2</v>
      </c>
      <c r="BS1498" s="6">
        <v>7.4060661192654198E-2</v>
      </c>
      <c r="BT1498" s="6">
        <v>3.8007566528785397E-2</v>
      </c>
      <c r="BU1498" s="6">
        <v>4.06601004576915E-2</v>
      </c>
      <c r="BV1498" s="6">
        <v>3.1029866452406098E-2</v>
      </c>
      <c r="BW1498" s="6">
        <v>4.2404510742434592E-2</v>
      </c>
      <c r="BX1498" s="6">
        <v>0.10248324491529999</v>
      </c>
      <c r="BY1498" s="6">
        <v>5.4770998347298601E-2</v>
      </c>
      <c r="BZ1498" s="6">
        <v>3.8277934457202296E-2</v>
      </c>
      <c r="CA1498" s="6">
        <v>3.64398797221639E-2</v>
      </c>
      <c r="CB1498" s="6">
        <v>8.257885392928771E-2</v>
      </c>
      <c r="CC1498" s="6">
        <v>3.4635190142540899E-2</v>
      </c>
      <c r="CD1498" s="6">
        <v>5.7492246465328904E-2</v>
      </c>
      <c r="CE1498" s="6">
        <v>8.6664125398041789E-2</v>
      </c>
    </row>
    <row r="1499" spans="1:83">
      <c r="A1499" s="4" t="s">
        <v>195</v>
      </c>
      <c r="B1499" s="7">
        <v>53.3</v>
      </c>
      <c r="C1499" s="7">
        <v>56.7</v>
      </c>
      <c r="D1499" s="7">
        <v>54.5</v>
      </c>
      <c r="E1499" s="7">
        <v>49.3</v>
      </c>
      <c r="F1499" s="7">
        <v>43</v>
      </c>
      <c r="G1499" s="7">
        <v>51.9</v>
      </c>
      <c r="H1499" s="7">
        <v>54.6</v>
      </c>
      <c r="I1499" s="7">
        <v>60.2</v>
      </c>
      <c r="J1499" s="7">
        <v>56</v>
      </c>
      <c r="K1499" s="7">
        <v>51.7</v>
      </c>
      <c r="L1499" s="7">
        <v>49</v>
      </c>
      <c r="M1499" s="7">
        <v>55.1</v>
      </c>
      <c r="N1499" s="7">
        <v>53.2</v>
      </c>
      <c r="O1499" s="7">
        <v>51.2</v>
      </c>
      <c r="P1499" s="7">
        <v>49.4</v>
      </c>
      <c r="Q1499" s="7">
        <v>55.1</v>
      </c>
      <c r="R1499" s="7">
        <v>64</v>
      </c>
      <c r="S1499" s="7">
        <v>54.2</v>
      </c>
      <c r="T1499" s="7">
        <v>55.6</v>
      </c>
      <c r="U1499" s="7">
        <v>54.1</v>
      </c>
      <c r="V1499" s="7">
        <v>53.2</v>
      </c>
      <c r="W1499" s="7">
        <v>52.2</v>
      </c>
      <c r="X1499" s="7">
        <v>52.6</v>
      </c>
      <c r="Y1499" s="7">
        <v>54.6</v>
      </c>
      <c r="Z1499" s="7">
        <v>58.5</v>
      </c>
      <c r="AA1499" s="7">
        <v>49.8</v>
      </c>
      <c r="AB1499" s="7">
        <v>51.5</v>
      </c>
      <c r="AC1499" s="7">
        <v>53.3</v>
      </c>
      <c r="AD1499" s="7">
        <v>55.7</v>
      </c>
      <c r="AE1499" s="7">
        <v>54</v>
      </c>
      <c r="AF1499" s="7">
        <v>51.7</v>
      </c>
      <c r="AG1499" s="7">
        <v>52.1</v>
      </c>
      <c r="AH1499" s="7">
        <v>53.4</v>
      </c>
      <c r="AI1499" s="7">
        <v>55.6</v>
      </c>
      <c r="AJ1499" s="7">
        <v>53.1</v>
      </c>
      <c r="AK1499" s="7">
        <v>53.9</v>
      </c>
      <c r="AL1499" s="7">
        <v>52.3</v>
      </c>
      <c r="AM1499" s="7">
        <v>55.6</v>
      </c>
      <c r="AN1499" s="7">
        <v>53.6</v>
      </c>
      <c r="AO1499" s="7">
        <v>48.9</v>
      </c>
      <c r="AP1499" s="7">
        <v>50.4</v>
      </c>
      <c r="AQ1499" s="7">
        <v>52.2</v>
      </c>
      <c r="AR1499" s="7">
        <v>49.6</v>
      </c>
      <c r="AS1499" s="7">
        <v>51.4</v>
      </c>
      <c r="AT1499" s="7">
        <v>53.7</v>
      </c>
      <c r="AU1499" s="7">
        <v>55.7</v>
      </c>
      <c r="AV1499" s="7">
        <v>51.7</v>
      </c>
      <c r="AW1499" s="7">
        <v>54.4</v>
      </c>
      <c r="AX1499" s="7">
        <v>52.8</v>
      </c>
      <c r="AY1499" s="7">
        <v>51.6</v>
      </c>
      <c r="AZ1499" s="7">
        <v>53.8</v>
      </c>
      <c r="BA1499" s="7">
        <v>57.5</v>
      </c>
      <c r="BB1499" s="7">
        <v>55.6</v>
      </c>
      <c r="BC1499" s="7">
        <v>51.4</v>
      </c>
      <c r="BD1499" s="7">
        <v>58</v>
      </c>
      <c r="BE1499" s="7">
        <v>57.4</v>
      </c>
      <c r="BF1499" s="7">
        <v>54</v>
      </c>
      <c r="BG1499" s="7">
        <v>52.2</v>
      </c>
      <c r="BH1499" s="7">
        <v>49.7</v>
      </c>
      <c r="BI1499" s="7">
        <v>51.9</v>
      </c>
      <c r="BJ1499" s="7">
        <v>52.6</v>
      </c>
      <c r="BK1499" s="7">
        <v>54</v>
      </c>
      <c r="BL1499" s="7">
        <v>53.9</v>
      </c>
      <c r="BM1499" s="7">
        <v>52.4</v>
      </c>
      <c r="BN1499" s="7">
        <v>53.6</v>
      </c>
      <c r="BO1499" s="7">
        <v>54</v>
      </c>
      <c r="BP1499" s="7">
        <v>55.6</v>
      </c>
      <c r="BQ1499" s="7">
        <v>52.2</v>
      </c>
      <c r="BR1499" s="7">
        <v>50.5</v>
      </c>
      <c r="BS1499" s="7">
        <v>64.900000000000006</v>
      </c>
      <c r="BT1499" s="7">
        <v>54.8</v>
      </c>
      <c r="BU1499" s="7">
        <v>46.5</v>
      </c>
      <c r="BV1499" s="7">
        <v>66</v>
      </c>
      <c r="BW1499" s="7">
        <v>48.4</v>
      </c>
      <c r="BX1499" s="7">
        <v>58.2</v>
      </c>
      <c r="BY1499" s="7">
        <v>51.3</v>
      </c>
      <c r="BZ1499" s="7">
        <v>52.7</v>
      </c>
      <c r="CA1499" s="7">
        <v>53.4</v>
      </c>
      <c r="CB1499" s="7">
        <v>57.7</v>
      </c>
      <c r="CC1499" s="7">
        <v>55.2</v>
      </c>
      <c r="CD1499" s="7">
        <v>45.1</v>
      </c>
      <c r="CE1499" s="7">
        <v>51.9</v>
      </c>
    </row>
    <row r="1500" spans="1:83" ht="15.75" thickBot="1">
      <c r="A1500" s="4" t="s">
        <v>152</v>
      </c>
      <c r="B1500" s="7">
        <v>26.9</v>
      </c>
      <c r="C1500" s="7">
        <v>26.5</v>
      </c>
      <c r="D1500" s="7">
        <v>25.7</v>
      </c>
      <c r="E1500" s="7">
        <v>27.1</v>
      </c>
      <c r="F1500" s="7">
        <v>27.7</v>
      </c>
      <c r="G1500" s="7">
        <v>28</v>
      </c>
      <c r="H1500" s="7">
        <v>25.6</v>
      </c>
      <c r="I1500" s="7">
        <v>28.2</v>
      </c>
      <c r="J1500" s="7">
        <v>27.7</v>
      </c>
      <c r="K1500" s="7">
        <v>26</v>
      </c>
      <c r="L1500" s="7">
        <v>26.6</v>
      </c>
      <c r="M1500" s="7">
        <v>25.9</v>
      </c>
      <c r="N1500" s="7">
        <v>30</v>
      </c>
      <c r="O1500" s="7">
        <v>28.2</v>
      </c>
      <c r="P1500" s="7">
        <v>28.7</v>
      </c>
      <c r="Q1500" s="7">
        <v>25</v>
      </c>
      <c r="R1500" s="7">
        <v>30.9</v>
      </c>
      <c r="S1500" s="7">
        <v>30</v>
      </c>
      <c r="T1500" s="7">
        <v>28.3</v>
      </c>
      <c r="U1500" s="7">
        <v>27.3</v>
      </c>
      <c r="V1500" s="7">
        <v>27.4</v>
      </c>
      <c r="W1500" s="7">
        <v>27.1</v>
      </c>
      <c r="X1500" s="7">
        <v>25.1</v>
      </c>
      <c r="Y1500" s="7">
        <v>24.6</v>
      </c>
      <c r="Z1500" s="7">
        <v>28</v>
      </c>
      <c r="AA1500" s="7">
        <v>27.2</v>
      </c>
      <c r="AB1500" s="7">
        <v>28</v>
      </c>
      <c r="AC1500" s="7">
        <v>25.7</v>
      </c>
      <c r="AD1500" s="7">
        <v>27.2</v>
      </c>
      <c r="AE1500" s="7">
        <v>26.1</v>
      </c>
      <c r="AF1500" s="7">
        <v>26.7</v>
      </c>
      <c r="AG1500" s="7">
        <v>27.4</v>
      </c>
      <c r="AH1500" s="7">
        <v>27.8</v>
      </c>
      <c r="AI1500" s="7">
        <v>25.2</v>
      </c>
      <c r="AJ1500" s="7">
        <v>26.9</v>
      </c>
      <c r="AK1500" s="7">
        <v>28.3</v>
      </c>
      <c r="AL1500" s="7">
        <v>25.2</v>
      </c>
      <c r="AM1500" s="7">
        <v>26.7</v>
      </c>
      <c r="AN1500" s="7">
        <v>25.7</v>
      </c>
      <c r="AO1500" s="7">
        <v>27.8</v>
      </c>
      <c r="AP1500" s="7">
        <v>26.4</v>
      </c>
      <c r="AQ1500" s="7">
        <v>27.2</v>
      </c>
      <c r="AR1500" s="7">
        <v>28.9</v>
      </c>
      <c r="AS1500" s="7">
        <v>26.4</v>
      </c>
      <c r="AT1500" s="7">
        <v>26.3</v>
      </c>
      <c r="AU1500" s="7">
        <v>26.4</v>
      </c>
      <c r="AV1500" s="7">
        <v>28.7</v>
      </c>
      <c r="AW1500" s="7">
        <v>28.1</v>
      </c>
      <c r="AX1500" s="7">
        <v>27.4</v>
      </c>
      <c r="AY1500" s="7">
        <v>25.7</v>
      </c>
      <c r="AZ1500" s="7">
        <v>28.2</v>
      </c>
      <c r="BA1500" s="7">
        <v>26.8</v>
      </c>
      <c r="BB1500" s="7">
        <v>25.2</v>
      </c>
      <c r="BC1500" s="7">
        <v>27.4</v>
      </c>
      <c r="BD1500" s="7">
        <v>27.7</v>
      </c>
      <c r="BE1500" s="7">
        <v>27.1</v>
      </c>
      <c r="BF1500" s="7">
        <v>27</v>
      </c>
      <c r="BG1500" s="7">
        <v>26.6</v>
      </c>
      <c r="BH1500" s="7">
        <v>27.4</v>
      </c>
      <c r="BI1500" s="7">
        <v>28</v>
      </c>
      <c r="BJ1500" s="7">
        <v>26.5</v>
      </c>
      <c r="BK1500" s="7">
        <v>26.8</v>
      </c>
      <c r="BL1500" s="7">
        <v>28.1</v>
      </c>
      <c r="BM1500" s="7">
        <v>26.4</v>
      </c>
      <c r="BN1500" s="7">
        <v>26.4</v>
      </c>
      <c r="BO1500" s="7">
        <v>25.8</v>
      </c>
      <c r="BP1500" s="7">
        <v>27</v>
      </c>
      <c r="BQ1500" s="7">
        <v>25.9</v>
      </c>
      <c r="BR1500" s="7">
        <v>30.4</v>
      </c>
      <c r="BS1500" s="7">
        <v>27.6</v>
      </c>
      <c r="BT1500" s="7">
        <v>26</v>
      </c>
      <c r="BU1500" s="7">
        <v>28.6</v>
      </c>
      <c r="BV1500" s="7">
        <v>26.9</v>
      </c>
      <c r="BW1500" s="7">
        <v>27.2</v>
      </c>
      <c r="BX1500" s="7">
        <v>28.8</v>
      </c>
      <c r="BY1500" s="7">
        <v>30.3</v>
      </c>
      <c r="BZ1500" s="7">
        <v>26.6</v>
      </c>
      <c r="CA1500" s="7">
        <v>26.6</v>
      </c>
      <c r="CB1500" s="7">
        <v>28.5</v>
      </c>
      <c r="CC1500" s="7">
        <v>25.4</v>
      </c>
      <c r="CD1500" s="7">
        <v>30.8</v>
      </c>
      <c r="CE1500" s="7">
        <v>28.3</v>
      </c>
    </row>
    <row r="1501" spans="1:83" ht="15.75" thickBot="1">
      <c r="A1501" s="12" t="s">
        <v>192</v>
      </c>
      <c r="C1501" s="10">
        <f>2*(1-_xlfn.NORM.S.DIST(ABS((C1499-$B1499) /SQRT(C1500*C1500/C1489+$B1500*$B1500/$B1489)),TRUE))</f>
        <v>5.9342024627540013E-8</v>
      </c>
      <c r="D1501" s="10">
        <f t="shared" ref="D1501:E1501" si="455">2*(1-_xlfn.NORM.S.DIST(ABS((D1499-$B1499) /SQRT(D1500*D1500/D1489+$B1500*$B1500/$B1489)),TRUE))</f>
        <v>2.3821279860259725E-2</v>
      </c>
      <c r="E1501" s="10">
        <f t="shared" si="455"/>
        <v>1.1324274851176597E-13</v>
      </c>
      <c r="F1501" s="10">
        <f>2*(1-_xlfn.NORM.S.DIST(ABS((F1499-$B1499) /SQRT(F1500*F1500/F1489+$B1500*$B1500/$B1489)),TRUE))</f>
        <v>0</v>
      </c>
      <c r="G1501" s="10">
        <f>2*(1-_xlfn.NORM.S.DIST(ABS(G1499-($B1489*(1-$B1498)*$B1499 - G1489*(1-G1498)*G1499)/($B1489*(1-$B1498)-G1489*(1-G1498)))/SQRT(G1500*G1500/(G1489*(1-G1498))+$B1500*$B1500/($B1489*(1-$B1498)-G1489*(1-G1498))),TRUE))</f>
        <v>4.2500959750442213E-3</v>
      </c>
      <c r="H1501" s="10">
        <f t="shared" ref="H1501:BS1501" si="456">2*(1-_xlfn.NORM.S.DIST(ABS(H1499-($B1489*(1-$B1498)*$B1499 - H1489*(1-H1498)*H1499)/($B1489*(1-$B1498)-H1489*(1-H1498)))/SQRT(H1500*H1500/(H1489*(1-H1498))+$B1500*$B1500/($B1489*(1-$B1498)-H1489*(1-H1498))),TRUE))</f>
        <v>6.0340158061573668E-3</v>
      </c>
      <c r="I1501" s="10">
        <f t="shared" si="456"/>
        <v>1.3318425438946235E-5</v>
      </c>
      <c r="J1501" s="10">
        <f t="shared" si="456"/>
        <v>2.071553900508083E-2</v>
      </c>
      <c r="K1501" s="10">
        <f t="shared" si="456"/>
        <v>8.1903820531300298E-2</v>
      </c>
      <c r="L1501" s="10">
        <f t="shared" si="456"/>
        <v>1.4470090459184348E-8</v>
      </c>
      <c r="M1501" s="10">
        <f t="shared" si="456"/>
        <v>2.1085969125360204E-2</v>
      </c>
      <c r="N1501" s="10">
        <f t="shared" si="456"/>
        <v>0.94823826812266554</v>
      </c>
      <c r="O1501" s="10">
        <f t="shared" si="456"/>
        <v>1.9963015957969787E-2</v>
      </c>
      <c r="P1501" s="10">
        <f t="shared" si="456"/>
        <v>7.6975802448555619E-3</v>
      </c>
      <c r="Q1501" s="10">
        <f t="shared" si="456"/>
        <v>6.5043011610033119E-5</v>
      </c>
      <c r="R1501" s="10">
        <f t="shared" si="456"/>
        <v>2.6613625956350973E-6</v>
      </c>
      <c r="S1501" s="10">
        <f t="shared" si="456"/>
        <v>0.54511297778399315</v>
      </c>
      <c r="T1501" s="10">
        <f t="shared" si="456"/>
        <v>5.1783983992724325E-2</v>
      </c>
      <c r="U1501" s="10">
        <f t="shared" si="456"/>
        <v>0.37837140247224732</v>
      </c>
      <c r="V1501" s="10">
        <f t="shared" si="456"/>
        <v>0.90936862957728692</v>
      </c>
      <c r="W1501" s="10">
        <f t="shared" si="456"/>
        <v>0.10070062935201696</v>
      </c>
      <c r="X1501" s="10">
        <f t="shared" si="456"/>
        <v>0.25133485919093079</v>
      </c>
      <c r="Y1501" s="10">
        <f t="shared" si="456"/>
        <v>1.043198729661432E-2</v>
      </c>
      <c r="Z1501" s="10">
        <f t="shared" si="456"/>
        <v>7.4814814343682201E-9</v>
      </c>
      <c r="AA1501" s="10">
        <f t="shared" si="456"/>
        <v>2.6402222722712088E-2</v>
      </c>
      <c r="AB1501" s="10">
        <f t="shared" si="456"/>
        <v>4.5914866394510367E-2</v>
      </c>
      <c r="AC1501" s="10">
        <f t="shared" si="456"/>
        <v>0.99999999999999423</v>
      </c>
      <c r="AD1501" s="10">
        <f t="shared" si="456"/>
        <v>1.0766037733831446E-3</v>
      </c>
      <c r="AE1501" s="10">
        <f t="shared" si="456"/>
        <v>0.34442929186376237</v>
      </c>
      <c r="AF1501" s="10">
        <f t="shared" si="456"/>
        <v>0.35633964877179336</v>
      </c>
      <c r="AG1501" s="10">
        <f t="shared" si="456"/>
        <v>0.17102311592863928</v>
      </c>
      <c r="AH1501" s="10">
        <f t="shared" si="456"/>
        <v>0.90863997404614083</v>
      </c>
      <c r="AI1501" s="10">
        <f t="shared" si="456"/>
        <v>0.13660727321922184</v>
      </c>
      <c r="AJ1501" s="10">
        <f t="shared" si="456"/>
        <v>0.90354562940459093</v>
      </c>
      <c r="AK1501" s="10">
        <f t="shared" si="456"/>
        <v>0.77455554537110904</v>
      </c>
      <c r="AL1501" s="10">
        <f t="shared" si="456"/>
        <v>0.37440400502191262</v>
      </c>
      <c r="AM1501" s="10">
        <f t="shared" si="456"/>
        <v>4.5425712915577732E-2</v>
      </c>
      <c r="AN1501" s="10">
        <f t="shared" si="456"/>
        <v>0.89267990753030713</v>
      </c>
      <c r="AO1501" s="10">
        <f t="shared" si="456"/>
        <v>0.12331747666384008</v>
      </c>
      <c r="AP1501" s="10">
        <f t="shared" si="456"/>
        <v>0.15941588845209065</v>
      </c>
      <c r="AQ1501" s="10">
        <f t="shared" si="456"/>
        <v>0.60804886869135411</v>
      </c>
      <c r="AR1501" s="10">
        <f t="shared" si="456"/>
        <v>0.22950252247541103</v>
      </c>
      <c r="AS1501" s="10">
        <f t="shared" si="456"/>
        <v>0.54895447926320284</v>
      </c>
      <c r="AT1501" s="10">
        <f t="shared" si="456"/>
        <v>0.87405598441204013</v>
      </c>
      <c r="AU1501" s="10">
        <f t="shared" si="456"/>
        <v>0.13443413475965182</v>
      </c>
      <c r="AV1501" s="10">
        <f t="shared" si="456"/>
        <v>0.28668122688705711</v>
      </c>
      <c r="AW1501" s="10">
        <f t="shared" si="456"/>
        <v>0.76530552991181411</v>
      </c>
      <c r="AX1501" s="10">
        <f t="shared" si="456"/>
        <v>0.83319654163660695</v>
      </c>
      <c r="AY1501" s="10">
        <f t="shared" si="456"/>
        <v>0.45006247707629843</v>
      </c>
      <c r="AZ1501" s="10">
        <f t="shared" si="456"/>
        <v>0.86490459794423158</v>
      </c>
      <c r="BA1501" s="10">
        <f t="shared" si="456"/>
        <v>0.38840601118862272</v>
      </c>
      <c r="BB1501" s="10">
        <f t="shared" si="456"/>
        <v>0.13660727321922184</v>
      </c>
      <c r="BC1501" s="10">
        <f t="shared" si="456"/>
        <v>0.51460271604857044</v>
      </c>
      <c r="BD1501" s="10">
        <f t="shared" si="456"/>
        <v>3.9012183602940231E-2</v>
      </c>
      <c r="BE1501" s="10">
        <f t="shared" si="456"/>
        <v>3.157757039214748E-2</v>
      </c>
      <c r="BF1501" s="10">
        <f t="shared" si="456"/>
        <v>0.51825021345398281</v>
      </c>
      <c r="BG1501" s="10">
        <f t="shared" si="456"/>
        <v>9.4504411430174073E-4</v>
      </c>
      <c r="BH1501" s="10">
        <f t="shared" si="456"/>
        <v>1.6242941871219774E-2</v>
      </c>
      <c r="BI1501" s="10">
        <f t="shared" si="456"/>
        <v>0.56024945917437807</v>
      </c>
      <c r="BJ1501" s="10">
        <f t="shared" si="456"/>
        <v>0.56431662815120887</v>
      </c>
      <c r="BK1501" s="10">
        <f t="shared" si="456"/>
        <v>1.7544052875990257E-2</v>
      </c>
      <c r="BL1501" s="10">
        <f t="shared" si="456"/>
        <v>0.57468135323515046</v>
      </c>
      <c r="BM1501" s="10">
        <f t="shared" si="456"/>
        <v>0.13463331820338698</v>
      </c>
      <c r="BN1501" s="10">
        <f t="shared" si="456"/>
        <v>0.80426183550288632</v>
      </c>
      <c r="BO1501" s="10">
        <f t="shared" si="456"/>
        <v>0.52805762320861138</v>
      </c>
      <c r="BP1501" s="10">
        <f t="shared" si="456"/>
        <v>0.15528472464385135</v>
      </c>
      <c r="BQ1501" s="10">
        <f t="shared" si="456"/>
        <v>1.2125397617746891E-2</v>
      </c>
      <c r="BR1501" s="10">
        <f t="shared" si="456"/>
        <v>0.42249095965772199</v>
      </c>
      <c r="BS1501" s="10">
        <f t="shared" si="456"/>
        <v>1.6833201499366623E-11</v>
      </c>
      <c r="BT1501" s="10">
        <f t="shared" ref="BT1501:CE1501" si="457">2*(1-_xlfn.NORM.S.DIST(ABS(BT1499-($B1489*(1-$B1498)*$B1499 - BT1489*(1-BT1498)*BT1499)/($B1489*(1-$B1498)-BT1489*(1-BT1498)))/SQRT(BT1500*BT1500/(BT1489*(1-BT1498))+$B1500*$B1500/($B1489*(1-$B1498)-BT1489*(1-BT1498))),TRUE))</f>
        <v>6.965192343342741E-2</v>
      </c>
      <c r="BU1501" s="10">
        <f t="shared" si="457"/>
        <v>1.7807572239236791E-4</v>
      </c>
      <c r="BV1501" s="10">
        <f t="shared" si="457"/>
        <v>1.1934704376456162E-2</v>
      </c>
      <c r="BW1501" s="10">
        <f t="shared" si="457"/>
        <v>0.15424205370963429</v>
      </c>
      <c r="BX1501" s="10">
        <f t="shared" si="457"/>
        <v>4.7593112886473499E-2</v>
      </c>
      <c r="BY1501" s="10">
        <f t="shared" si="457"/>
        <v>0.37165811424796935</v>
      </c>
      <c r="BZ1501" s="10">
        <f t="shared" si="457"/>
        <v>0.36495764953993159</v>
      </c>
      <c r="CA1501" s="10">
        <f t="shared" si="457"/>
        <v>0.82371431810994622</v>
      </c>
      <c r="CB1501" s="10">
        <f t="shared" si="457"/>
        <v>0.32314446782602047</v>
      </c>
      <c r="CC1501" s="10">
        <f t="shared" si="457"/>
        <v>2.1924684290297591E-12</v>
      </c>
      <c r="CD1501" s="10">
        <f t="shared" si="457"/>
        <v>2.2084556405843614E-11</v>
      </c>
      <c r="CE1501" s="10">
        <f t="shared" si="457"/>
        <v>0.47920192340792811</v>
      </c>
    </row>
    <row r="1502" spans="1:83">
      <c r="A1502" s="14" t="s">
        <v>220</v>
      </c>
      <c r="B1502">
        <f>B1499+(1.96*(B1500/SQRT(B1489*(1-B1498))))</f>
        <v>54.245581103837623</v>
      </c>
      <c r="C1502">
        <f t="shared" ref="C1502:BN1502" si="458">C1499+(1.96*(C1500/SQRT(C1489*(1-C1498))))</f>
        <v>57.555128456756457</v>
      </c>
      <c r="D1502">
        <f t="shared" si="458"/>
        <v>54.998256229941042</v>
      </c>
      <c r="E1502">
        <f t="shared" si="458"/>
        <v>49.830057792343574</v>
      </c>
      <c r="F1502">
        <f t="shared" si="458"/>
        <v>43.500568648393887</v>
      </c>
      <c r="G1502">
        <f t="shared" si="458"/>
        <v>53.288177605779957</v>
      </c>
      <c r="H1502">
        <f t="shared" si="458"/>
        <v>55.876099752632875</v>
      </c>
      <c r="I1502">
        <f t="shared" si="458"/>
        <v>63.472210148530337</v>
      </c>
      <c r="J1502">
        <f t="shared" si="458"/>
        <v>58.495581594440786</v>
      </c>
      <c r="K1502">
        <f t="shared" si="458"/>
        <v>53.709444987235031</v>
      </c>
      <c r="L1502">
        <f t="shared" si="458"/>
        <v>50.752517625444746</v>
      </c>
      <c r="M1502">
        <f t="shared" si="458"/>
        <v>56.866559709578802</v>
      </c>
      <c r="N1502">
        <f t="shared" si="458"/>
        <v>56.428303855170967</v>
      </c>
      <c r="O1502">
        <f t="shared" si="458"/>
        <v>53.244229191398503</v>
      </c>
      <c r="P1502">
        <f t="shared" si="458"/>
        <v>52.458555338626866</v>
      </c>
      <c r="Q1502">
        <f t="shared" si="458"/>
        <v>56.322208568962495</v>
      </c>
      <c r="R1502">
        <f t="shared" si="458"/>
        <v>68.62597886742013</v>
      </c>
      <c r="S1502">
        <f t="shared" si="458"/>
        <v>57.331108376125052</v>
      </c>
      <c r="T1502">
        <f t="shared" si="458"/>
        <v>58.138259038582781</v>
      </c>
      <c r="U1502">
        <f t="shared" si="458"/>
        <v>56.127334073909196</v>
      </c>
      <c r="V1502">
        <f t="shared" si="458"/>
        <v>55.179353391571773</v>
      </c>
      <c r="W1502">
        <f t="shared" si="458"/>
        <v>53.82524003022008</v>
      </c>
      <c r="X1502">
        <f t="shared" si="458"/>
        <v>54.0613343271134</v>
      </c>
      <c r="Y1502">
        <f t="shared" si="458"/>
        <v>55.887316157477187</v>
      </c>
      <c r="Z1502">
        <f t="shared" si="458"/>
        <v>60.533584225398663</v>
      </c>
      <c r="AA1502">
        <f t="shared" si="458"/>
        <v>53.03713498844251</v>
      </c>
      <c r="AB1502">
        <f t="shared" si="458"/>
        <v>53.537050838500491</v>
      </c>
      <c r="AC1502">
        <f t="shared" si="458"/>
        <v>54.776970272058982</v>
      </c>
      <c r="AD1502">
        <f t="shared" si="458"/>
        <v>57.431435082988621</v>
      </c>
      <c r="AE1502">
        <f t="shared" si="458"/>
        <v>55.705978402833082</v>
      </c>
      <c r="AF1502">
        <f t="shared" si="458"/>
        <v>55.225384618123385</v>
      </c>
      <c r="AG1502">
        <f t="shared" si="458"/>
        <v>54.076170141449786</v>
      </c>
      <c r="AH1502">
        <f t="shared" si="458"/>
        <v>55.379449295219253</v>
      </c>
      <c r="AI1502">
        <f t="shared" si="458"/>
        <v>58.739352119352567</v>
      </c>
      <c r="AJ1502">
        <f t="shared" si="458"/>
        <v>56.470134519611896</v>
      </c>
      <c r="AK1502">
        <f t="shared" si="458"/>
        <v>58.135300508942407</v>
      </c>
      <c r="AL1502">
        <f t="shared" si="458"/>
        <v>54.657893827825241</v>
      </c>
      <c r="AM1502">
        <f t="shared" si="458"/>
        <v>58.038565437329815</v>
      </c>
      <c r="AN1502">
        <f t="shared" si="458"/>
        <v>58.042570432400701</v>
      </c>
      <c r="AO1502">
        <f t="shared" si="458"/>
        <v>54.58624798426289</v>
      </c>
      <c r="AP1502">
        <f t="shared" si="458"/>
        <v>54.541136307786886</v>
      </c>
      <c r="AQ1502">
        <f t="shared" si="458"/>
        <v>56.513442370561499</v>
      </c>
      <c r="AR1502">
        <f t="shared" si="458"/>
        <v>55.730930449417436</v>
      </c>
      <c r="AS1502">
        <f t="shared" si="458"/>
        <v>57.679983120988041</v>
      </c>
      <c r="AT1502">
        <f t="shared" si="458"/>
        <v>58.727971119089105</v>
      </c>
      <c r="AU1502">
        <f t="shared" si="458"/>
        <v>58.972145666113995</v>
      </c>
      <c r="AV1502">
        <f t="shared" si="458"/>
        <v>54.829260000666217</v>
      </c>
      <c r="AW1502">
        <f t="shared" si="458"/>
        <v>61.694994409771432</v>
      </c>
      <c r="AX1502">
        <f t="shared" si="458"/>
        <v>57.555307665058109</v>
      </c>
      <c r="AY1502">
        <f t="shared" si="458"/>
        <v>56.094662323151454</v>
      </c>
      <c r="AZ1502">
        <f t="shared" si="458"/>
        <v>59.652181744705693</v>
      </c>
      <c r="BA1502">
        <f t="shared" si="458"/>
        <v>67.090256833543791</v>
      </c>
      <c r="BB1502">
        <f t="shared" si="458"/>
        <v>58.739352119352567</v>
      </c>
      <c r="BC1502">
        <f t="shared" si="458"/>
        <v>57.197809578417662</v>
      </c>
      <c r="BD1502">
        <f t="shared" si="458"/>
        <v>62.5736699988813</v>
      </c>
      <c r="BE1502">
        <f t="shared" si="458"/>
        <v>61.259259377711253</v>
      </c>
      <c r="BF1502">
        <f t="shared" si="458"/>
        <v>56.327316055914167</v>
      </c>
      <c r="BG1502">
        <f t="shared" si="458"/>
        <v>53.337129439837106</v>
      </c>
      <c r="BH1502">
        <f t="shared" si="458"/>
        <v>52.794681858548842</v>
      </c>
      <c r="BI1502">
        <f t="shared" si="458"/>
        <v>56.720107388643065</v>
      </c>
      <c r="BJ1502">
        <f t="shared" si="458"/>
        <v>55.151435231712185</v>
      </c>
      <c r="BK1502">
        <f t="shared" si="458"/>
        <v>55.104251927950465</v>
      </c>
      <c r="BL1502">
        <f t="shared" si="458"/>
        <v>56.231139105633574</v>
      </c>
      <c r="BM1502">
        <f t="shared" si="458"/>
        <v>53.893723675715897</v>
      </c>
      <c r="BN1502">
        <f t="shared" si="458"/>
        <v>56.141970581460562</v>
      </c>
      <c r="BO1502">
        <f t="shared" ref="BO1502:CE1502" si="459">BO1499+(1.96*(BO1500/SQRT(BO1489*(1-BO1498))))</f>
        <v>56.343007183292542</v>
      </c>
      <c r="BP1502">
        <f t="shared" si="459"/>
        <v>58.912030404424819</v>
      </c>
      <c r="BQ1502">
        <f t="shared" si="459"/>
        <v>53.439971432196835</v>
      </c>
      <c r="BR1502">
        <f t="shared" si="459"/>
        <v>57.442372548037618</v>
      </c>
      <c r="BS1502">
        <f t="shared" si="459"/>
        <v>68.42049551514576</v>
      </c>
      <c r="BT1502">
        <f t="shared" si="459"/>
        <v>56.64854507810719</v>
      </c>
      <c r="BU1502">
        <f t="shared" si="459"/>
        <v>50.209773309042681</v>
      </c>
      <c r="BV1502">
        <f t="shared" si="459"/>
        <v>75.946130585012071</v>
      </c>
      <c r="BW1502">
        <f t="shared" si="459"/>
        <v>55.209950302918941</v>
      </c>
      <c r="BX1502">
        <f t="shared" si="459"/>
        <v>63.165306142337172</v>
      </c>
      <c r="BY1502">
        <f t="shared" si="459"/>
        <v>55.840366318315965</v>
      </c>
      <c r="BZ1502">
        <f t="shared" si="459"/>
        <v>54.295700673467195</v>
      </c>
      <c r="CA1502">
        <f t="shared" si="459"/>
        <v>54.680288558128815</v>
      </c>
      <c r="CB1502">
        <f t="shared" si="459"/>
        <v>66.492051433337679</v>
      </c>
      <c r="CC1502">
        <f t="shared" si="459"/>
        <v>56.227031512372847</v>
      </c>
      <c r="CD1502">
        <f t="shared" si="459"/>
        <v>47.778366099760241</v>
      </c>
      <c r="CE1502">
        <f t="shared" si="459"/>
        <v>55.91470931424908</v>
      </c>
    </row>
    <row r="1503" spans="1:83" ht="14.25" customHeight="1">
      <c r="A1503" s="14" t="s">
        <v>221</v>
      </c>
      <c r="B1503">
        <f>B1499-(1.96*(B1500/SQRT(B1489*(1-B1498))))</f>
        <v>52.354418896162372</v>
      </c>
      <c r="C1503">
        <f t="shared" ref="C1503:BN1503" si="460">C1499-(1.96*(C1500/SQRT(C1489*(1-C1498))))</f>
        <v>55.844871543243549</v>
      </c>
      <c r="D1503">
        <f t="shared" si="460"/>
        <v>54.001743770058958</v>
      </c>
      <c r="E1503">
        <f t="shared" si="460"/>
        <v>48.76994220765642</v>
      </c>
      <c r="F1503">
        <f t="shared" si="460"/>
        <v>42.499431351606113</v>
      </c>
      <c r="G1503">
        <f t="shared" si="460"/>
        <v>50.51182239422004</v>
      </c>
      <c r="H1503">
        <f t="shared" si="460"/>
        <v>53.323900247367128</v>
      </c>
      <c r="I1503">
        <f t="shared" si="460"/>
        <v>56.927789851469669</v>
      </c>
      <c r="J1503">
        <f t="shared" si="460"/>
        <v>53.504418405559214</v>
      </c>
      <c r="K1503">
        <f t="shared" si="460"/>
        <v>49.690555012764975</v>
      </c>
      <c r="L1503">
        <f t="shared" si="460"/>
        <v>47.247482374555254</v>
      </c>
      <c r="M1503">
        <f t="shared" si="460"/>
        <v>53.333440290421201</v>
      </c>
      <c r="N1503">
        <f t="shared" si="460"/>
        <v>49.971696144829039</v>
      </c>
      <c r="O1503">
        <f t="shared" si="460"/>
        <v>49.155770808601503</v>
      </c>
      <c r="P1503">
        <f t="shared" si="460"/>
        <v>46.341444661373131</v>
      </c>
      <c r="Q1503">
        <f t="shared" si="460"/>
        <v>53.877791431037508</v>
      </c>
      <c r="R1503">
        <f t="shared" si="460"/>
        <v>59.374021132579863</v>
      </c>
      <c r="S1503">
        <f t="shared" si="460"/>
        <v>51.068891623874954</v>
      </c>
      <c r="T1503">
        <f t="shared" si="460"/>
        <v>53.061740961417222</v>
      </c>
      <c r="U1503">
        <f t="shared" si="460"/>
        <v>52.072665926090806</v>
      </c>
      <c r="V1503">
        <f t="shared" si="460"/>
        <v>51.220646608428233</v>
      </c>
      <c r="W1503">
        <f t="shared" si="460"/>
        <v>50.574759969779926</v>
      </c>
      <c r="X1503">
        <f t="shared" si="460"/>
        <v>51.138665672886603</v>
      </c>
      <c r="Y1503">
        <f t="shared" si="460"/>
        <v>53.312683842522816</v>
      </c>
      <c r="Z1503">
        <f t="shared" si="460"/>
        <v>56.466415774601337</v>
      </c>
      <c r="AA1503">
        <f t="shared" si="460"/>
        <v>46.562865011557484</v>
      </c>
      <c r="AB1503">
        <f t="shared" si="460"/>
        <v>49.462949161499509</v>
      </c>
      <c r="AC1503">
        <f t="shared" si="460"/>
        <v>51.823029727941012</v>
      </c>
      <c r="AD1503">
        <f t="shared" si="460"/>
        <v>53.968564917011385</v>
      </c>
      <c r="AE1503">
        <f t="shared" si="460"/>
        <v>52.294021597166918</v>
      </c>
      <c r="AF1503">
        <f t="shared" si="460"/>
        <v>48.17461538187662</v>
      </c>
      <c r="AG1503">
        <f t="shared" si="460"/>
        <v>50.123829858550216</v>
      </c>
      <c r="AH1503">
        <f t="shared" si="460"/>
        <v>51.420550704780744</v>
      </c>
      <c r="AI1503">
        <f t="shared" si="460"/>
        <v>52.460647880647436</v>
      </c>
      <c r="AJ1503">
        <f t="shared" si="460"/>
        <v>49.729865480388106</v>
      </c>
      <c r="AK1503">
        <f t="shared" si="460"/>
        <v>49.66469949105759</v>
      </c>
      <c r="AL1503">
        <f t="shared" si="460"/>
        <v>49.942106172174753</v>
      </c>
      <c r="AM1503">
        <f t="shared" si="460"/>
        <v>53.161434562670188</v>
      </c>
      <c r="AN1503">
        <f t="shared" si="460"/>
        <v>49.157429567599301</v>
      </c>
      <c r="AO1503">
        <f t="shared" si="460"/>
        <v>43.213752015737107</v>
      </c>
      <c r="AP1503">
        <f t="shared" si="460"/>
        <v>46.258863692213112</v>
      </c>
      <c r="AQ1503">
        <f t="shared" si="460"/>
        <v>47.886557629438506</v>
      </c>
      <c r="AR1503">
        <f t="shared" si="460"/>
        <v>43.469069550582567</v>
      </c>
      <c r="AS1503">
        <f t="shared" si="460"/>
        <v>45.120016879011956</v>
      </c>
      <c r="AT1503">
        <f t="shared" si="460"/>
        <v>48.672028880910901</v>
      </c>
      <c r="AU1503">
        <f t="shared" si="460"/>
        <v>52.42785433388601</v>
      </c>
      <c r="AV1503">
        <f t="shared" si="460"/>
        <v>48.570739999333789</v>
      </c>
      <c r="AW1503">
        <f t="shared" si="460"/>
        <v>47.105005590228565</v>
      </c>
      <c r="AX1503">
        <f t="shared" si="460"/>
        <v>48.044692334941885</v>
      </c>
      <c r="AY1503">
        <f t="shared" si="460"/>
        <v>47.105337676848549</v>
      </c>
      <c r="AZ1503">
        <f t="shared" si="460"/>
        <v>47.947818255294301</v>
      </c>
      <c r="BA1503">
        <f t="shared" si="460"/>
        <v>47.909743166456209</v>
      </c>
      <c r="BB1503">
        <f t="shared" si="460"/>
        <v>52.460647880647436</v>
      </c>
      <c r="BC1503">
        <f t="shared" si="460"/>
        <v>45.602190421582335</v>
      </c>
      <c r="BD1503">
        <f t="shared" si="460"/>
        <v>53.4263300011187</v>
      </c>
      <c r="BE1503">
        <f t="shared" si="460"/>
        <v>53.540740622288745</v>
      </c>
      <c r="BF1503">
        <f t="shared" si="460"/>
        <v>51.672683944085833</v>
      </c>
      <c r="BG1503">
        <f t="shared" si="460"/>
        <v>51.062870560162899</v>
      </c>
      <c r="BH1503">
        <f t="shared" si="460"/>
        <v>46.605318141451164</v>
      </c>
      <c r="BI1503">
        <f t="shared" si="460"/>
        <v>47.079892611356932</v>
      </c>
      <c r="BJ1503">
        <f t="shared" si="460"/>
        <v>50.048564768287818</v>
      </c>
      <c r="BK1503">
        <f t="shared" si="460"/>
        <v>52.895748072049535</v>
      </c>
      <c r="BL1503">
        <f t="shared" si="460"/>
        <v>51.568860894366424</v>
      </c>
      <c r="BM1503">
        <f t="shared" si="460"/>
        <v>50.9062763242841</v>
      </c>
      <c r="BN1503">
        <f t="shared" si="460"/>
        <v>51.058029418539441</v>
      </c>
      <c r="BO1503">
        <f t="shared" ref="BO1503:CE1503" si="461">BO1499-(1.96*(BO1500/SQRT(BO1489*(1-BO1498))))</f>
        <v>51.656992816707458</v>
      </c>
      <c r="BP1503">
        <f t="shared" si="461"/>
        <v>52.287969595575184</v>
      </c>
      <c r="BQ1503">
        <f t="shared" si="461"/>
        <v>50.960028567803171</v>
      </c>
      <c r="BR1503">
        <f t="shared" si="461"/>
        <v>43.557627451962382</v>
      </c>
      <c r="BS1503">
        <f t="shared" si="461"/>
        <v>61.379504484854252</v>
      </c>
      <c r="BT1503">
        <f t="shared" si="461"/>
        <v>52.951454921892804</v>
      </c>
      <c r="BU1503">
        <f t="shared" si="461"/>
        <v>42.790226690957319</v>
      </c>
      <c r="BV1503">
        <f t="shared" si="461"/>
        <v>56.053869414987929</v>
      </c>
      <c r="BW1503">
        <f t="shared" si="461"/>
        <v>41.590049697081056</v>
      </c>
      <c r="BX1503">
        <f t="shared" si="461"/>
        <v>53.234693857662833</v>
      </c>
      <c r="BY1503">
        <f t="shared" si="461"/>
        <v>46.759633681684029</v>
      </c>
      <c r="BZ1503">
        <f t="shared" si="461"/>
        <v>51.104299326532811</v>
      </c>
      <c r="CA1503">
        <f t="shared" si="461"/>
        <v>52.119711441871182</v>
      </c>
      <c r="CB1503">
        <f t="shared" si="461"/>
        <v>48.907948566662327</v>
      </c>
      <c r="CC1503">
        <f t="shared" si="461"/>
        <v>54.172968487627159</v>
      </c>
      <c r="CD1503">
        <f t="shared" si="461"/>
        <v>42.421633900239762</v>
      </c>
      <c r="CE1503">
        <f t="shared" si="461"/>
        <v>47.885290685750917</v>
      </c>
    </row>
    <row r="1504" spans="1:83">
      <c r="A1504" s="19" t="s">
        <v>368</v>
      </c>
      <c r="B1504" s="19"/>
      <c r="C1504" s="19"/>
      <c r="D1504" s="19"/>
      <c r="E1504" s="19"/>
      <c r="F1504" s="19"/>
      <c r="G1504" s="19"/>
      <c r="H1504" s="19"/>
      <c r="I1504" s="19"/>
      <c r="J1504" s="19"/>
      <c r="K1504" s="19"/>
      <c r="L1504" s="19"/>
      <c r="M1504" s="19"/>
      <c r="N1504" s="19"/>
      <c r="O1504" s="19"/>
      <c r="P1504" s="19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</row>
    <row r="1505" spans="1:83">
      <c r="A1505" s="20"/>
      <c r="B1505" s="21" t="s">
        <v>0</v>
      </c>
      <c r="C1505" s="21"/>
      <c r="D1505" s="21"/>
      <c r="E1505" s="21"/>
      <c r="F1505" s="21"/>
      <c r="G1505" s="21" t="s">
        <v>1</v>
      </c>
      <c r="H1505" s="21"/>
      <c r="I1505" s="21" t="s">
        <v>2</v>
      </c>
      <c r="J1505" s="21"/>
      <c r="K1505" s="21"/>
      <c r="L1505" s="21"/>
      <c r="M1505" s="21"/>
      <c r="N1505" s="21" t="s">
        <v>3</v>
      </c>
      <c r="O1505" s="21"/>
      <c r="P1505" s="21"/>
      <c r="Q1505" s="21"/>
      <c r="R1505" s="21" t="s">
        <v>4</v>
      </c>
      <c r="S1505" s="21"/>
      <c r="T1505" s="21"/>
      <c r="U1505" s="21"/>
      <c r="V1505" s="21"/>
      <c r="W1505" s="21"/>
      <c r="X1505" s="21"/>
      <c r="Y1505" s="21"/>
      <c r="Z1505" s="21"/>
      <c r="AA1505" s="21" t="s">
        <v>5</v>
      </c>
      <c r="AB1505" s="21"/>
      <c r="AC1505" s="21"/>
      <c r="AD1505" s="21"/>
      <c r="AE1505" s="21" t="s">
        <v>6</v>
      </c>
      <c r="AF1505" s="21"/>
      <c r="AG1505" s="21"/>
      <c r="AH1505" s="21"/>
      <c r="AI1505" s="21"/>
      <c r="AJ1505" s="21"/>
      <c r="AK1505" s="21" t="s">
        <v>7</v>
      </c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 t="s">
        <v>8</v>
      </c>
      <c r="BD1505" s="21"/>
      <c r="BE1505" s="21"/>
      <c r="BF1505" s="21"/>
      <c r="BG1505" s="21"/>
      <c r="BH1505" s="21" t="s">
        <v>9</v>
      </c>
      <c r="BI1505" s="21"/>
      <c r="BJ1505" s="21"/>
      <c r="BK1505" s="21"/>
      <c r="BL1505" s="21" t="s">
        <v>10</v>
      </c>
      <c r="BM1505" s="21"/>
      <c r="BN1505" s="21"/>
      <c r="BO1505" s="21"/>
      <c r="BP1505" s="21"/>
      <c r="BQ1505" s="21" t="s">
        <v>11</v>
      </c>
      <c r="BR1505" s="21"/>
      <c r="BS1505" s="21"/>
      <c r="BT1505" s="21"/>
      <c r="BU1505" s="21"/>
      <c r="BV1505" s="21"/>
      <c r="BW1505" s="21"/>
      <c r="BX1505" s="21" t="s">
        <v>12</v>
      </c>
      <c r="BY1505" s="21"/>
      <c r="BZ1505" s="21"/>
      <c r="CA1505" s="21"/>
      <c r="CB1505" s="21"/>
      <c r="CC1505" s="21" t="s">
        <v>13</v>
      </c>
      <c r="CD1505" s="21"/>
      <c r="CE1505" s="21"/>
    </row>
    <row r="1506" spans="1:83" ht="60">
      <c r="A1506" s="20"/>
      <c r="B1506" s="1" t="s">
        <v>14</v>
      </c>
      <c r="C1506" s="1" t="s">
        <v>15</v>
      </c>
      <c r="D1506" s="1" t="s">
        <v>16</v>
      </c>
      <c r="E1506" s="1" t="s">
        <v>17</v>
      </c>
      <c r="F1506" s="1" t="s">
        <v>18</v>
      </c>
      <c r="G1506" s="1" t="s">
        <v>19</v>
      </c>
      <c r="H1506" s="1" t="s">
        <v>20</v>
      </c>
      <c r="I1506" s="1" t="s">
        <v>21</v>
      </c>
      <c r="J1506" s="1" t="s">
        <v>22</v>
      </c>
      <c r="K1506" s="1" t="s">
        <v>23</v>
      </c>
      <c r="L1506" s="1" t="s">
        <v>24</v>
      </c>
      <c r="M1506" s="1" t="s">
        <v>25</v>
      </c>
      <c r="N1506" s="1" t="s">
        <v>26</v>
      </c>
      <c r="O1506" s="1" t="s">
        <v>27</v>
      </c>
      <c r="P1506" s="1" t="s">
        <v>28</v>
      </c>
      <c r="Q1506" s="1" t="s">
        <v>29</v>
      </c>
      <c r="R1506" s="1" t="s">
        <v>30</v>
      </c>
      <c r="S1506" s="1" t="s">
        <v>31</v>
      </c>
      <c r="T1506" s="1" t="s">
        <v>32</v>
      </c>
      <c r="U1506" s="1" t="s">
        <v>33</v>
      </c>
      <c r="V1506" s="1" t="s">
        <v>34</v>
      </c>
      <c r="W1506" s="1" t="s">
        <v>35</v>
      </c>
      <c r="X1506" s="1" t="s">
        <v>36</v>
      </c>
      <c r="Y1506" s="1" t="s">
        <v>37</v>
      </c>
      <c r="Z1506" s="1" t="s">
        <v>38</v>
      </c>
      <c r="AA1506" s="1" t="s">
        <v>39</v>
      </c>
      <c r="AB1506" s="1" t="s">
        <v>40</v>
      </c>
      <c r="AC1506" s="1" t="s">
        <v>41</v>
      </c>
      <c r="AD1506" s="1" t="s">
        <v>42</v>
      </c>
      <c r="AE1506" s="1" t="s">
        <v>43</v>
      </c>
      <c r="AF1506" s="1" t="s">
        <v>44</v>
      </c>
      <c r="AG1506" s="1" t="s">
        <v>45</v>
      </c>
      <c r="AH1506" s="1" t="s">
        <v>46</v>
      </c>
      <c r="AI1506" s="1" t="s">
        <v>47</v>
      </c>
      <c r="AJ1506" s="1" t="s">
        <v>48</v>
      </c>
      <c r="AK1506" s="1" t="s">
        <v>49</v>
      </c>
      <c r="AL1506" s="1" t="s">
        <v>50</v>
      </c>
      <c r="AM1506" s="1" t="s">
        <v>51</v>
      </c>
      <c r="AN1506" s="1" t="s">
        <v>52</v>
      </c>
      <c r="AO1506" s="1" t="s">
        <v>53</v>
      </c>
      <c r="AP1506" s="1" t="s">
        <v>54</v>
      </c>
      <c r="AQ1506" s="1" t="s">
        <v>55</v>
      </c>
      <c r="AR1506" s="1" t="s">
        <v>56</v>
      </c>
      <c r="AS1506" s="1" t="s">
        <v>57</v>
      </c>
      <c r="AT1506" s="1" t="s">
        <v>58</v>
      </c>
      <c r="AU1506" s="1" t="s">
        <v>59</v>
      </c>
      <c r="AV1506" s="1" t="s">
        <v>60</v>
      </c>
      <c r="AW1506" s="1" t="s">
        <v>61</v>
      </c>
      <c r="AX1506" s="1" t="s">
        <v>62</v>
      </c>
      <c r="AY1506" s="1" t="s">
        <v>63</v>
      </c>
      <c r="AZ1506" s="1" t="s">
        <v>64</v>
      </c>
      <c r="BA1506" s="1" t="s">
        <v>65</v>
      </c>
      <c r="BB1506" s="1" t="s">
        <v>47</v>
      </c>
      <c r="BC1506" s="1" t="s">
        <v>66</v>
      </c>
      <c r="BD1506" s="1" t="s">
        <v>67</v>
      </c>
      <c r="BE1506" s="1" t="s">
        <v>68</v>
      </c>
      <c r="BF1506" s="1" t="s">
        <v>69</v>
      </c>
      <c r="BG1506" s="1" t="s">
        <v>70</v>
      </c>
      <c r="BH1506" s="1" t="s">
        <v>71</v>
      </c>
      <c r="BI1506" s="1" t="s">
        <v>72</v>
      </c>
      <c r="BJ1506" s="1" t="s">
        <v>73</v>
      </c>
      <c r="BK1506" s="1" t="s">
        <v>74</v>
      </c>
      <c r="BL1506" s="1" t="s">
        <v>75</v>
      </c>
      <c r="BM1506" s="1" t="s">
        <v>76</v>
      </c>
      <c r="BN1506" s="1" t="s">
        <v>77</v>
      </c>
      <c r="BO1506" s="1" t="s">
        <v>78</v>
      </c>
      <c r="BP1506" s="1" t="s">
        <v>79</v>
      </c>
      <c r="BQ1506" s="1" t="s">
        <v>80</v>
      </c>
      <c r="BR1506" s="1" t="s">
        <v>81</v>
      </c>
      <c r="BS1506" s="1" t="s">
        <v>82</v>
      </c>
      <c r="BT1506" s="1" t="s">
        <v>83</v>
      </c>
      <c r="BU1506" s="1" t="s">
        <v>84</v>
      </c>
      <c r="BV1506" s="1" t="s">
        <v>85</v>
      </c>
      <c r="BW1506" s="1" t="s">
        <v>86</v>
      </c>
      <c r="BX1506" s="1" t="s">
        <v>87</v>
      </c>
      <c r="BY1506" s="1" t="s">
        <v>88</v>
      </c>
      <c r="BZ1506" s="1" t="s">
        <v>89</v>
      </c>
      <c r="CA1506" s="1" t="s">
        <v>90</v>
      </c>
      <c r="CB1506" s="1" t="s">
        <v>91</v>
      </c>
      <c r="CC1506" s="1" t="s">
        <v>92</v>
      </c>
      <c r="CD1506" s="1" t="s">
        <v>93</v>
      </c>
      <c r="CE1506" s="1" t="s">
        <v>94</v>
      </c>
    </row>
    <row r="1507" spans="1:83">
      <c r="A1507" s="22" t="s">
        <v>325</v>
      </c>
      <c r="B1507" s="22"/>
      <c r="C1507" s="22"/>
      <c r="D1507" s="22"/>
      <c r="E1507" s="22"/>
      <c r="F1507" s="22"/>
      <c r="G1507" s="22"/>
      <c r="H1507" s="22"/>
      <c r="I1507" s="22"/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</row>
    <row r="1508" spans="1:83">
      <c r="A1508" s="11" t="s">
        <v>189</v>
      </c>
      <c r="B1508" s="3">
        <v>3258</v>
      </c>
      <c r="C1508" s="3">
        <v>4100</v>
      </c>
      <c r="D1508" s="3">
        <v>11156</v>
      </c>
      <c r="E1508" s="3">
        <v>10869</v>
      </c>
      <c r="F1508" s="3">
        <v>0</v>
      </c>
      <c r="G1508" s="3">
        <v>1625</v>
      </c>
      <c r="H1508" s="3">
        <v>1633</v>
      </c>
      <c r="I1508" s="3">
        <v>312</v>
      </c>
      <c r="J1508" s="3">
        <v>499</v>
      </c>
      <c r="K1508" s="3">
        <v>670</v>
      </c>
      <c r="L1508" s="3">
        <v>900</v>
      </c>
      <c r="M1508" s="3">
        <v>877</v>
      </c>
      <c r="N1508" s="3">
        <v>361</v>
      </c>
      <c r="O1508" s="3">
        <v>766</v>
      </c>
      <c r="P1508" s="3">
        <v>352</v>
      </c>
      <c r="Q1508" s="3">
        <v>1666</v>
      </c>
      <c r="R1508" s="3">
        <v>187</v>
      </c>
      <c r="S1508" s="3">
        <v>403</v>
      </c>
      <c r="T1508" s="3">
        <v>527</v>
      </c>
      <c r="U1508" s="3">
        <v>741</v>
      </c>
      <c r="V1508" s="3">
        <v>775</v>
      </c>
      <c r="W1508" s="3">
        <v>1132</v>
      </c>
      <c r="X1508" s="3">
        <v>1184</v>
      </c>
      <c r="Y1508" s="3">
        <v>1430</v>
      </c>
      <c r="Z1508" s="3">
        <v>845</v>
      </c>
      <c r="AA1508" s="3">
        <v>278</v>
      </c>
      <c r="AB1508" s="3">
        <v>754</v>
      </c>
      <c r="AC1508" s="3">
        <v>1220</v>
      </c>
      <c r="AD1508" s="3">
        <v>1006</v>
      </c>
      <c r="AE1508" s="3">
        <v>949</v>
      </c>
      <c r="AF1508" s="3">
        <v>227</v>
      </c>
      <c r="AG1508" s="3">
        <v>779</v>
      </c>
      <c r="AH1508" s="3">
        <v>787</v>
      </c>
      <c r="AI1508" s="3">
        <v>260</v>
      </c>
      <c r="AJ1508" s="3">
        <v>256</v>
      </c>
      <c r="AK1508" s="3">
        <v>185</v>
      </c>
      <c r="AL1508" s="3">
        <v>457</v>
      </c>
      <c r="AM1508" s="3">
        <v>492</v>
      </c>
      <c r="AN1508" s="3">
        <v>133</v>
      </c>
      <c r="AO1508" s="3">
        <v>94</v>
      </c>
      <c r="AP1508" s="3">
        <v>163</v>
      </c>
      <c r="AQ1508" s="3">
        <v>157</v>
      </c>
      <c r="AR1508" s="3">
        <v>90</v>
      </c>
      <c r="AS1508" s="3">
        <v>74</v>
      </c>
      <c r="AT1508" s="3">
        <v>110</v>
      </c>
      <c r="AU1508" s="3">
        <v>260</v>
      </c>
      <c r="AV1508" s="3">
        <v>335</v>
      </c>
      <c r="AW1508" s="3">
        <v>58</v>
      </c>
      <c r="AX1508" s="3">
        <v>134</v>
      </c>
      <c r="AY1508" s="3">
        <v>129</v>
      </c>
      <c r="AZ1508" s="3">
        <v>97</v>
      </c>
      <c r="BA1508" s="3">
        <v>30</v>
      </c>
      <c r="BB1508" s="3">
        <v>260</v>
      </c>
      <c r="BC1508" s="3">
        <v>89</v>
      </c>
      <c r="BD1508" s="3">
        <v>154</v>
      </c>
      <c r="BE1508" s="3">
        <v>206</v>
      </c>
      <c r="BF1508" s="3">
        <v>537</v>
      </c>
      <c r="BG1508" s="3">
        <v>2187</v>
      </c>
      <c r="BH1508" s="3">
        <v>307</v>
      </c>
      <c r="BI1508" s="3">
        <v>131</v>
      </c>
      <c r="BJ1508" s="3">
        <v>432</v>
      </c>
      <c r="BK1508" s="3">
        <v>2388</v>
      </c>
      <c r="BL1508" s="3">
        <v>587</v>
      </c>
      <c r="BM1508" s="3">
        <v>1263</v>
      </c>
      <c r="BN1508" s="3">
        <v>424</v>
      </c>
      <c r="BO1508" s="3">
        <v>485</v>
      </c>
      <c r="BP1508" s="3">
        <v>266</v>
      </c>
      <c r="BQ1508" s="3">
        <v>1733</v>
      </c>
      <c r="BR1508" s="3">
        <v>80</v>
      </c>
      <c r="BS1508" s="3">
        <v>256</v>
      </c>
      <c r="BT1508" s="3">
        <v>803</v>
      </c>
      <c r="BU1508" s="3">
        <v>236</v>
      </c>
      <c r="BV1508" s="3">
        <v>29</v>
      </c>
      <c r="BW1508" s="3">
        <v>64</v>
      </c>
      <c r="BX1508" s="3">
        <v>144</v>
      </c>
      <c r="BY1508" s="3">
        <v>184</v>
      </c>
      <c r="BZ1508" s="3">
        <v>1113</v>
      </c>
      <c r="CA1508" s="3">
        <v>1723</v>
      </c>
      <c r="CB1508" s="3">
        <v>44</v>
      </c>
      <c r="CC1508" s="3">
        <v>2443</v>
      </c>
      <c r="CD1508" s="3">
        <v>541</v>
      </c>
      <c r="CE1508" s="3">
        <v>210</v>
      </c>
    </row>
    <row r="1509" spans="1:83">
      <c r="A1509" s="11" t="s">
        <v>190</v>
      </c>
      <c r="B1509" s="3">
        <v>3716886</v>
      </c>
      <c r="C1509" s="3">
        <v>2007486</v>
      </c>
      <c r="D1509" s="3">
        <v>3910016</v>
      </c>
      <c r="E1509" s="3">
        <v>3779374</v>
      </c>
      <c r="F1509" s="3">
        <v>0</v>
      </c>
      <c r="G1509" s="3">
        <v>1852538</v>
      </c>
      <c r="H1509" s="3">
        <v>1864348</v>
      </c>
      <c r="I1509" s="3">
        <v>424989</v>
      </c>
      <c r="J1509" s="3">
        <v>631935</v>
      </c>
      <c r="K1509" s="3">
        <v>1000285</v>
      </c>
      <c r="L1509" s="3">
        <v>968438</v>
      </c>
      <c r="M1509" s="3">
        <v>691239</v>
      </c>
      <c r="N1509" s="3">
        <v>380033</v>
      </c>
      <c r="O1509" s="3">
        <v>930603</v>
      </c>
      <c r="P1509" s="3">
        <v>378509</v>
      </c>
      <c r="Q1509" s="3">
        <v>1915188</v>
      </c>
      <c r="R1509" s="3">
        <v>164430</v>
      </c>
      <c r="S1509" s="3">
        <v>293029</v>
      </c>
      <c r="T1509" s="3">
        <v>383552</v>
      </c>
      <c r="U1509" s="3">
        <v>522751</v>
      </c>
      <c r="V1509" s="3">
        <v>574005</v>
      </c>
      <c r="W1509" s="3">
        <v>871739</v>
      </c>
      <c r="X1509" s="3">
        <v>969739</v>
      </c>
      <c r="Y1509" s="3">
        <v>1214883</v>
      </c>
      <c r="Z1509" s="3">
        <v>635464</v>
      </c>
      <c r="AA1509" s="3">
        <v>321836</v>
      </c>
      <c r="AB1509" s="3">
        <v>893658</v>
      </c>
      <c r="AC1509" s="3">
        <v>1422249</v>
      </c>
      <c r="AD1509" s="3">
        <v>1079143</v>
      </c>
      <c r="AE1509" s="3">
        <v>917913</v>
      </c>
      <c r="AF1509" s="3">
        <v>280273</v>
      </c>
      <c r="AG1509" s="3">
        <v>962607</v>
      </c>
      <c r="AH1509" s="3">
        <v>924702</v>
      </c>
      <c r="AI1509" s="3">
        <v>319635</v>
      </c>
      <c r="AJ1509" s="3">
        <v>311756</v>
      </c>
      <c r="AK1509" s="3">
        <v>241412</v>
      </c>
      <c r="AL1509" s="3">
        <v>429482</v>
      </c>
      <c r="AM1509" s="3">
        <v>488431</v>
      </c>
      <c r="AN1509" s="3">
        <v>168341</v>
      </c>
      <c r="AO1509" s="3">
        <v>111932</v>
      </c>
      <c r="AP1509" s="3">
        <v>200069</v>
      </c>
      <c r="AQ1509" s="3">
        <v>198019</v>
      </c>
      <c r="AR1509" s="3">
        <v>108005</v>
      </c>
      <c r="AS1509" s="3">
        <v>82971</v>
      </c>
      <c r="AT1509" s="3">
        <v>132131</v>
      </c>
      <c r="AU1509" s="3">
        <v>307907</v>
      </c>
      <c r="AV1509" s="3">
        <v>387599</v>
      </c>
      <c r="AW1509" s="3">
        <v>69019</v>
      </c>
      <c r="AX1509" s="3">
        <v>160178</v>
      </c>
      <c r="AY1509" s="3">
        <v>155772</v>
      </c>
      <c r="AZ1509" s="3">
        <v>119521</v>
      </c>
      <c r="BA1509" s="3">
        <v>36464</v>
      </c>
      <c r="BB1509" s="3">
        <v>319635</v>
      </c>
      <c r="BC1509" s="3">
        <v>114858</v>
      </c>
      <c r="BD1509" s="3">
        <v>198155</v>
      </c>
      <c r="BE1509" s="3">
        <v>265890</v>
      </c>
      <c r="BF1509" s="3">
        <v>680201</v>
      </c>
      <c r="BG1509" s="3">
        <v>2367747</v>
      </c>
      <c r="BH1509" s="3">
        <v>364439</v>
      </c>
      <c r="BI1509" s="3">
        <v>155651</v>
      </c>
      <c r="BJ1509" s="3">
        <v>520142</v>
      </c>
      <c r="BK1509" s="3">
        <v>2676654</v>
      </c>
      <c r="BL1509" s="3">
        <v>642370</v>
      </c>
      <c r="BM1509" s="3">
        <v>1302801</v>
      </c>
      <c r="BN1509" s="3">
        <v>529508</v>
      </c>
      <c r="BO1509" s="3">
        <v>644081</v>
      </c>
      <c r="BP1509" s="3">
        <v>353171</v>
      </c>
      <c r="BQ1509" s="3">
        <v>2157342</v>
      </c>
      <c r="BR1509" s="3">
        <v>105119</v>
      </c>
      <c r="BS1509" s="3">
        <v>339432</v>
      </c>
      <c r="BT1509" s="3">
        <v>652581</v>
      </c>
      <c r="BU1509" s="3">
        <v>286270</v>
      </c>
      <c r="BV1509" s="3">
        <v>35749</v>
      </c>
      <c r="BW1509" s="3">
        <v>82313</v>
      </c>
      <c r="BX1509" s="3">
        <v>135768</v>
      </c>
      <c r="BY1509" s="3">
        <v>188881</v>
      </c>
      <c r="BZ1509" s="3">
        <v>1231075</v>
      </c>
      <c r="CA1509" s="3">
        <v>2068809</v>
      </c>
      <c r="CB1509" s="3">
        <v>41459</v>
      </c>
      <c r="CC1509" s="3">
        <v>2737381</v>
      </c>
      <c r="CD1509" s="3">
        <v>654070</v>
      </c>
      <c r="CE1509" s="3">
        <v>258303</v>
      </c>
    </row>
    <row r="1510" spans="1:83">
      <c r="A1510" s="4" t="s">
        <v>197</v>
      </c>
      <c r="B1510" s="6">
        <v>4.3458650219187697E-2</v>
      </c>
      <c r="C1510" s="6">
        <v>2.4566538253853198E-2</v>
      </c>
      <c r="D1510" s="6">
        <v>1.5823402102530099E-2</v>
      </c>
      <c r="E1510" s="6">
        <v>2.6462682149861697E-2</v>
      </c>
      <c r="F1510" s="5"/>
      <c r="G1510" s="6">
        <v>5.66400323167131E-2</v>
      </c>
      <c r="H1510" s="6">
        <v>3.0360770173196498E-2</v>
      </c>
      <c r="I1510" s="6">
        <v>5.2524081043486798E-2</v>
      </c>
      <c r="J1510" s="6">
        <v>2.8118282723201504E-2</v>
      </c>
      <c r="K1510" s="6">
        <v>4.5101719559710096E-2</v>
      </c>
      <c r="L1510" s="6">
        <v>5.6116381277055698E-2</v>
      </c>
      <c r="M1510" s="6">
        <v>3.1797907649770599E-2</v>
      </c>
      <c r="N1510" s="6">
        <v>5.6176586120700395E-2</v>
      </c>
      <c r="O1510" s="6">
        <v>5.8632723131424896E-2</v>
      </c>
      <c r="P1510" s="6">
        <v>6.7227005005327495E-2</v>
      </c>
      <c r="Q1510" s="6">
        <v>2.8351309169471102E-2</v>
      </c>
      <c r="R1510" s="6">
        <v>4.3909551492939097E-2</v>
      </c>
      <c r="S1510" s="6">
        <v>5.1307220963246199E-2</v>
      </c>
      <c r="T1510" s="6">
        <v>4.5944214212813403E-2</v>
      </c>
      <c r="U1510" s="6">
        <v>4.1792300340770999E-2</v>
      </c>
      <c r="V1510" s="6">
        <v>4.7920025201951801E-2</v>
      </c>
      <c r="W1510" s="6">
        <v>5.0082744538306703E-2</v>
      </c>
      <c r="X1510" s="6">
        <v>2.7289124944830299E-2</v>
      </c>
      <c r="Y1510" s="6">
        <v>1.81902098216047E-2</v>
      </c>
      <c r="Z1510" s="6">
        <v>4.0601078509735496E-2</v>
      </c>
      <c r="AA1510" s="6">
        <v>0.105605113935032</v>
      </c>
      <c r="AB1510" s="6">
        <v>6.8376711012172006E-2</v>
      </c>
      <c r="AC1510" s="6">
        <v>2.1456986565761602E-2</v>
      </c>
      <c r="AD1510" s="6">
        <v>3.3286368220721299E-2</v>
      </c>
      <c r="AE1510" s="6">
        <v>2.8216600902398001E-2</v>
      </c>
      <c r="AF1510" s="6">
        <v>7.9943613052212203E-2</v>
      </c>
      <c r="AG1510" s="6">
        <v>4.0976959145093306E-2</v>
      </c>
      <c r="AH1510" s="6">
        <v>4.6275367121411094E-2</v>
      </c>
      <c r="AI1510" s="6">
        <v>4.1504325529893603E-2</v>
      </c>
      <c r="AJ1510" s="6">
        <v>5.6847521846906994E-2</v>
      </c>
      <c r="AK1510" s="6">
        <v>3.6960492982740296E-2</v>
      </c>
      <c r="AL1510" s="6">
        <v>2.1566960497058498E-2</v>
      </c>
      <c r="AM1510" s="6">
        <v>3.4063695801284696E-2</v>
      </c>
      <c r="AN1510" s="6">
        <v>5.2608222127715799E-2</v>
      </c>
      <c r="AO1510" s="6">
        <v>0.12105512332406899</v>
      </c>
      <c r="AP1510" s="6">
        <v>6.38072963268497E-2</v>
      </c>
      <c r="AQ1510" s="6">
        <v>2.2942038003319398E-2</v>
      </c>
      <c r="AR1510" s="6">
        <v>4.7463818296883398E-2</v>
      </c>
      <c r="AS1510" s="6">
        <v>3.6055617752431296E-2</v>
      </c>
      <c r="AT1510" s="6">
        <v>3.8562354138265705E-2</v>
      </c>
      <c r="AU1510" s="6">
        <v>1.3987022342336898E-2</v>
      </c>
      <c r="AV1510" s="6">
        <v>6.0883968547726902E-2</v>
      </c>
      <c r="AW1510" s="6">
        <v>0.14944535019493699</v>
      </c>
      <c r="AX1510" s="6">
        <v>2.8537815575826301E-2</v>
      </c>
      <c r="AY1510" s="6">
        <v>6.5112831832359899E-2</v>
      </c>
      <c r="AZ1510" s="6">
        <v>3.4806276898628197E-2</v>
      </c>
      <c r="BA1510" s="6">
        <v>9.3785410248145101E-2</v>
      </c>
      <c r="BB1510" s="6">
        <v>4.1504325529893603E-2</v>
      </c>
      <c r="BC1510" s="6">
        <v>5.3204668784087999E-2</v>
      </c>
      <c r="BD1510" s="6">
        <v>3.6941461561122602E-2</v>
      </c>
      <c r="BE1510" s="6">
        <v>3.0315772012171397E-2</v>
      </c>
      <c r="BF1510" s="6">
        <v>4.8327498220129501E-2</v>
      </c>
      <c r="BG1510" s="6">
        <v>4.2845851859697207E-2</v>
      </c>
      <c r="BH1510" s="6">
        <v>9.6111234397865494E-2</v>
      </c>
      <c r="BI1510" s="6">
        <v>9.4336510556770309E-2</v>
      </c>
      <c r="BJ1510" s="6">
        <v>4.8010236669995203E-2</v>
      </c>
      <c r="BK1510" s="6">
        <v>3.24466524498329E-2</v>
      </c>
      <c r="BL1510" s="6">
        <v>4.4852049610914199E-2</v>
      </c>
      <c r="BM1510" s="6">
        <v>5.3513381333028402E-2</v>
      </c>
      <c r="BN1510" s="6">
        <v>2.9245547691919199E-2</v>
      </c>
      <c r="BO1510" s="6">
        <v>3.94978849008671E-2</v>
      </c>
      <c r="BP1510" s="6">
        <v>3.0417826661093002E-2</v>
      </c>
      <c r="BQ1510" s="6">
        <v>4.2807706177852699E-2</v>
      </c>
      <c r="BR1510" s="6">
        <v>8.3211762504765294E-2</v>
      </c>
      <c r="BS1510" s="6">
        <v>2.24231998639958E-2</v>
      </c>
      <c r="BT1510" s="6">
        <v>2.96866880344164E-2</v>
      </c>
      <c r="BU1510" s="6">
        <v>6.7120787120604999E-2</v>
      </c>
      <c r="BV1510" s="5"/>
      <c r="BW1510" s="6">
        <v>0.116838308436837</v>
      </c>
      <c r="BX1510" s="6">
        <v>3.8528023726752895E-2</v>
      </c>
      <c r="BY1510" s="6">
        <v>7.0062745893998205E-2</v>
      </c>
      <c r="BZ1510" s="6">
        <v>4.6762369339994302E-2</v>
      </c>
      <c r="CA1510" s="6">
        <v>3.9674437089353295E-2</v>
      </c>
      <c r="CB1510" s="6">
        <v>5.1885102347689296E-2</v>
      </c>
      <c r="CC1510" s="6">
        <v>3.0233211768147999E-2</v>
      </c>
      <c r="CD1510" s="6">
        <v>8.9040552546051102E-2</v>
      </c>
      <c r="CE1510" s="6">
        <v>6.4908209143379803E-2</v>
      </c>
    </row>
    <row r="1511" spans="1:83">
      <c r="A1511" s="4">
        <v>-2</v>
      </c>
      <c r="B1511" s="6">
        <v>4.3464184205922803E-2</v>
      </c>
      <c r="C1511" s="6">
        <v>2.89703683940375E-2</v>
      </c>
      <c r="D1511" s="6">
        <v>2.9785695082183601E-2</v>
      </c>
      <c r="E1511" s="6">
        <v>4.4541281987965899E-2</v>
      </c>
      <c r="F1511" s="5"/>
      <c r="G1511" s="6">
        <v>5.2181985214765102E-2</v>
      </c>
      <c r="H1511" s="6">
        <v>3.4801609141045999E-2</v>
      </c>
      <c r="I1511" s="6">
        <v>3.2583774164635301E-2</v>
      </c>
      <c r="J1511" s="6">
        <v>3.7929380540984901E-2</v>
      </c>
      <c r="K1511" s="6">
        <v>4.9634729471875805E-2</v>
      </c>
      <c r="L1511" s="6">
        <v>5.7034678857326701E-2</v>
      </c>
      <c r="M1511" s="6">
        <v>2.7271816529460601E-2</v>
      </c>
      <c r="N1511" s="6">
        <v>3.5400182762324504E-2</v>
      </c>
      <c r="O1511" s="6">
        <v>5.3469634984852105E-2</v>
      </c>
      <c r="P1511" s="6">
        <v>7.7663297002790704E-2</v>
      </c>
      <c r="Q1511" s="6">
        <v>3.3666598060925999E-2</v>
      </c>
      <c r="R1511" s="6">
        <v>3.3175257820381499E-2</v>
      </c>
      <c r="S1511" s="6">
        <v>3.19599162158671E-2</v>
      </c>
      <c r="T1511" s="6">
        <v>3.4138406974074199E-2</v>
      </c>
      <c r="U1511" s="6">
        <v>4.7797389171397101E-2</v>
      </c>
      <c r="V1511" s="6">
        <v>3.54453651658274E-2</v>
      </c>
      <c r="W1511" s="6">
        <v>4.3958458893149997E-2</v>
      </c>
      <c r="X1511" s="6">
        <v>4.2695083810383699E-2</v>
      </c>
      <c r="Y1511" s="6">
        <v>3.7363947443316496E-2</v>
      </c>
      <c r="Z1511" s="6">
        <v>3.2253195079697997E-2</v>
      </c>
      <c r="AA1511" s="6">
        <v>6.0535156931715302E-2</v>
      </c>
      <c r="AB1511" s="6">
        <v>6.2809073215089203E-2</v>
      </c>
      <c r="AC1511" s="6">
        <v>3.8479489289519504E-2</v>
      </c>
      <c r="AD1511" s="6">
        <v>2.8922754058282402E-2</v>
      </c>
      <c r="AE1511" s="6">
        <v>3.1977630144088602E-2</v>
      </c>
      <c r="AF1511" s="6">
        <v>5.0170711511443804E-2</v>
      </c>
      <c r="AG1511" s="6">
        <v>5.5529704724372103E-2</v>
      </c>
      <c r="AH1511" s="6">
        <v>4.4802019069069096E-2</v>
      </c>
      <c r="AI1511" s="6">
        <v>3.2773329996129197E-2</v>
      </c>
      <c r="AJ1511" s="6">
        <v>4.0993399107268298E-2</v>
      </c>
      <c r="AK1511" s="6">
        <v>4.9440601543113305E-2</v>
      </c>
      <c r="AL1511" s="6">
        <v>4.3775502729190105E-2</v>
      </c>
      <c r="AM1511" s="6">
        <v>2.1603643521493101E-2</v>
      </c>
      <c r="AN1511" s="6">
        <v>3.9941562925008799E-2</v>
      </c>
      <c r="AO1511" s="6">
        <v>6.5555007581880306E-2</v>
      </c>
      <c r="AP1511" s="6">
        <v>6.4824164261091111E-2</v>
      </c>
      <c r="AQ1511" s="6">
        <v>5.8491973711432894E-2</v>
      </c>
      <c r="AR1511" s="6">
        <v>9.5371369069558107E-2</v>
      </c>
      <c r="AS1511" s="6">
        <v>5.0677437591527499E-2</v>
      </c>
      <c r="AT1511" s="6">
        <v>1.8621998398294301E-2</v>
      </c>
      <c r="AU1511" s="6">
        <v>2.7437422137486598E-2</v>
      </c>
      <c r="AV1511" s="6">
        <v>5.8808276105418299E-2</v>
      </c>
      <c r="AW1511" s="6">
        <v>3.2326060974147502E-2</v>
      </c>
      <c r="AX1511" s="6">
        <v>4.9665027055392198E-2</v>
      </c>
      <c r="AY1511" s="6">
        <v>4.8773298658979503E-2</v>
      </c>
      <c r="AZ1511" s="6">
        <v>4.3360156979133598E-2</v>
      </c>
      <c r="BA1511" s="5"/>
      <c r="BB1511" s="6">
        <v>3.2773329996129197E-2</v>
      </c>
      <c r="BC1511" s="6">
        <v>5.3714469197764396E-2</v>
      </c>
      <c r="BD1511" s="6">
        <v>6.0971476836952698E-2</v>
      </c>
      <c r="BE1511" s="6">
        <v>3.8920668739168197E-2</v>
      </c>
      <c r="BF1511" s="6">
        <v>4.5647753367928097E-2</v>
      </c>
      <c r="BG1511" s="6">
        <v>4.2139122218027E-2</v>
      </c>
      <c r="BH1511" s="6">
        <v>6.911819571503601E-2</v>
      </c>
      <c r="BI1511" s="6">
        <v>4.8236955153471699E-2</v>
      </c>
      <c r="BJ1511" s="6">
        <v>4.7013715226556105E-2</v>
      </c>
      <c r="BK1511" s="6">
        <v>3.90039614067373E-2</v>
      </c>
      <c r="BL1511" s="6">
        <v>4.9987110894973007E-2</v>
      </c>
      <c r="BM1511" s="6">
        <v>4.1096205381934793E-2</v>
      </c>
      <c r="BN1511" s="6">
        <v>6.2212290447595499E-2</v>
      </c>
      <c r="BO1511" s="6">
        <v>2.76245502773091E-2</v>
      </c>
      <c r="BP1511" s="6">
        <v>5.5147578422242896E-2</v>
      </c>
      <c r="BQ1511" s="6">
        <v>4.3557258230480303E-2</v>
      </c>
      <c r="BR1511" s="6">
        <v>3.3228759100586397E-2</v>
      </c>
      <c r="BS1511" s="6">
        <v>2.7532884656331504E-2</v>
      </c>
      <c r="BT1511" s="6">
        <v>3.3304123230540002E-2</v>
      </c>
      <c r="BU1511" s="6">
        <v>8.4286188373584703E-2</v>
      </c>
      <c r="BV1511" s="5"/>
      <c r="BW1511" s="6">
        <v>8.3499480082874389E-2</v>
      </c>
      <c r="BX1511" s="6">
        <v>1.6092610604181001E-2</v>
      </c>
      <c r="BY1511" s="6">
        <v>6.5841096634898705E-2</v>
      </c>
      <c r="BZ1511" s="6">
        <v>4.4851967995789901E-2</v>
      </c>
      <c r="CA1511" s="6">
        <v>4.3106237003961795E-2</v>
      </c>
      <c r="CB1511" s="6">
        <v>2.9960063716157198E-2</v>
      </c>
      <c r="CC1511" s="6">
        <v>3.7426627188812497E-2</v>
      </c>
      <c r="CD1511" s="6">
        <v>6.7702710326342397E-2</v>
      </c>
      <c r="CE1511" s="6">
        <v>4.9147851446119904E-2</v>
      </c>
    </row>
    <row r="1512" spans="1:83" ht="18" customHeight="1">
      <c r="A1512" s="4">
        <v>-1</v>
      </c>
      <c r="B1512" s="6">
        <v>8.5682483800598785E-2</v>
      </c>
      <c r="C1512" s="6">
        <v>6.2723440282409101E-2</v>
      </c>
      <c r="D1512" s="6">
        <v>6.1996111363603799E-2</v>
      </c>
      <c r="E1512" s="6">
        <v>8.2444238512929396E-2</v>
      </c>
      <c r="F1512" s="5"/>
      <c r="G1512" s="6">
        <v>9.874841505925909E-2</v>
      </c>
      <c r="H1512" s="6">
        <v>7.2699323229961296E-2</v>
      </c>
      <c r="I1512" s="6">
        <v>5.1696282361178805E-2</v>
      </c>
      <c r="J1512" s="6">
        <v>9.6806387056802806E-2</v>
      </c>
      <c r="K1512" s="6">
        <v>8.9093944677649708E-2</v>
      </c>
      <c r="L1512" s="6">
        <v>9.5916571944622997E-2</v>
      </c>
      <c r="M1512" s="6">
        <v>7.7133590164490104E-2</v>
      </c>
      <c r="N1512" s="6">
        <v>0.10066281144249099</v>
      </c>
      <c r="O1512" s="6">
        <v>8.0490877426404803E-2</v>
      </c>
      <c r="P1512" s="6">
        <v>0.10302759264273799</v>
      </c>
      <c r="Q1512" s="6">
        <v>8.13770160934289E-2</v>
      </c>
      <c r="R1512" s="6">
        <v>3.3377859937825598E-2</v>
      </c>
      <c r="S1512" s="6">
        <v>6.5968146965081201E-2</v>
      </c>
      <c r="T1512" s="6">
        <v>7.6954597516180195E-2</v>
      </c>
      <c r="U1512" s="6">
        <v>7.1384091326506804E-2</v>
      </c>
      <c r="V1512" s="6">
        <v>8.2688722396256506E-2</v>
      </c>
      <c r="W1512" s="6">
        <v>8.480025539655911E-2</v>
      </c>
      <c r="X1512" s="6">
        <v>8.814688921955989E-2</v>
      </c>
      <c r="Y1512" s="6">
        <v>8.3966829594201806E-2</v>
      </c>
      <c r="Z1512" s="6">
        <v>5.6420630636824301E-2</v>
      </c>
      <c r="AA1512" s="6">
        <v>9.8758330535648586E-2</v>
      </c>
      <c r="AB1512" s="6">
        <v>7.9120563817006301E-2</v>
      </c>
      <c r="AC1512" s="6">
        <v>9.6196326843224197E-2</v>
      </c>
      <c r="AD1512" s="6">
        <v>7.3360236270750001E-2</v>
      </c>
      <c r="AE1512" s="6">
        <v>9.3085281101891709E-2</v>
      </c>
      <c r="AF1512" s="6">
        <v>6.2456592706541893E-2</v>
      </c>
      <c r="AG1512" s="6">
        <v>0.106892922670761</v>
      </c>
      <c r="AH1512" s="6">
        <v>6.8540871662071803E-2</v>
      </c>
      <c r="AI1512" s="6">
        <v>8.03272021272705E-2</v>
      </c>
      <c r="AJ1512" s="6">
        <v>7.5609803598046005E-2</v>
      </c>
      <c r="AK1512" s="6">
        <v>6.5694874080334392E-2</v>
      </c>
      <c r="AL1512" s="6">
        <v>8.3908759455128407E-2</v>
      </c>
      <c r="AM1512" s="6">
        <v>0.10115428779091901</v>
      </c>
      <c r="AN1512" s="6">
        <v>7.1042431503998596E-2</v>
      </c>
      <c r="AO1512" s="6">
        <v>4.9543779391045303E-2</v>
      </c>
      <c r="AP1512" s="6">
        <v>0.14430977530422701</v>
      </c>
      <c r="AQ1512" s="6">
        <v>0.15013813974732401</v>
      </c>
      <c r="AR1512" s="6">
        <v>9.9122332856273906E-2</v>
      </c>
      <c r="AS1512" s="6">
        <v>9.6757399066074889E-2</v>
      </c>
      <c r="AT1512" s="6">
        <v>7.3415129757609096E-2</v>
      </c>
      <c r="AU1512" s="6">
        <v>6.3425357041212799E-2</v>
      </c>
      <c r="AV1512" s="6">
        <v>6.2983694745824201E-2</v>
      </c>
      <c r="AW1512" s="6">
        <v>9.0831749023185998E-2</v>
      </c>
      <c r="AX1512" s="6">
        <v>8.2216723237585207E-2</v>
      </c>
      <c r="AY1512" s="6">
        <v>4.9769230329163597E-2</v>
      </c>
      <c r="AZ1512" s="6">
        <v>0.13235498922014799</v>
      </c>
      <c r="BA1512" s="5"/>
      <c r="BB1512" s="6">
        <v>8.03272021272705E-2</v>
      </c>
      <c r="BC1512" s="6">
        <v>6.9282253170370109E-2</v>
      </c>
      <c r="BD1512" s="6">
        <v>0.10073815166745</v>
      </c>
      <c r="BE1512" s="6">
        <v>5.8662113532089902E-2</v>
      </c>
      <c r="BF1512" s="6">
        <v>8.0822052204808689E-2</v>
      </c>
      <c r="BG1512" s="6">
        <v>9.0278695819873606E-2</v>
      </c>
      <c r="BH1512" s="6">
        <v>6.6569363571711393E-2</v>
      </c>
      <c r="BI1512" s="6">
        <v>6.4192273046823498E-2</v>
      </c>
      <c r="BJ1512" s="6">
        <v>8.7495484594719897E-2</v>
      </c>
      <c r="BK1512" s="6">
        <v>8.9182194996539205E-2</v>
      </c>
      <c r="BL1512" s="6">
        <v>7.2643997931001097E-2</v>
      </c>
      <c r="BM1512" s="6">
        <v>7.9899566501232894E-2</v>
      </c>
      <c r="BN1512" s="6">
        <v>9.2260547121977898E-2</v>
      </c>
      <c r="BO1512" s="6">
        <v>9.4555136253575506E-2</v>
      </c>
      <c r="BP1512" s="6">
        <v>8.2758571294244299E-2</v>
      </c>
      <c r="BQ1512" s="6">
        <v>8.9915039633389301E-2</v>
      </c>
      <c r="BR1512" s="6">
        <v>5.77230379982921E-2</v>
      </c>
      <c r="BS1512" s="6">
        <v>5.65066635948605E-2</v>
      </c>
      <c r="BT1512" s="6">
        <v>7.8645566850542997E-2</v>
      </c>
      <c r="BU1512" s="6">
        <v>0.10936074859184901</v>
      </c>
      <c r="BV1512" s="6">
        <v>8.5286269983915697E-2</v>
      </c>
      <c r="BW1512" s="6">
        <v>9.2284901816463302E-2</v>
      </c>
      <c r="BX1512" s="6">
        <v>5.0036743205398304E-2</v>
      </c>
      <c r="BY1512" s="6">
        <v>5.8974141804626304E-2</v>
      </c>
      <c r="BZ1512" s="6">
        <v>9.6813180883468408E-2</v>
      </c>
      <c r="CA1512" s="6">
        <v>8.4693788982997301E-2</v>
      </c>
      <c r="CB1512" s="6">
        <v>2.6752380805510598E-2</v>
      </c>
      <c r="CC1512" s="6">
        <v>8.0351405331224798E-2</v>
      </c>
      <c r="CD1512" s="6">
        <v>0.10811873338875999</v>
      </c>
      <c r="CE1512" s="6">
        <v>7.3264928144030309E-2</v>
      </c>
    </row>
    <row r="1513" spans="1:83">
      <c r="A1513" s="4">
        <v>0</v>
      </c>
      <c r="B1513" s="6">
        <v>0.17061383760848903</v>
      </c>
      <c r="C1513" s="6">
        <v>0.17502762152831999</v>
      </c>
      <c r="D1513" s="6">
        <v>0.17486350054230201</v>
      </c>
      <c r="E1513" s="6">
        <v>0.19194461273482802</v>
      </c>
      <c r="F1513" s="5"/>
      <c r="G1513" s="6">
        <v>0.18047293188220898</v>
      </c>
      <c r="H1513" s="6">
        <v>0.16081719919804999</v>
      </c>
      <c r="I1513" s="6">
        <v>0.131526758989084</v>
      </c>
      <c r="J1513" s="6">
        <v>0.12558969456066399</v>
      </c>
      <c r="K1513" s="6">
        <v>0.21367132021792201</v>
      </c>
      <c r="L1513" s="6">
        <v>0.19945387607010301</v>
      </c>
      <c r="M1513" s="6">
        <v>0.133093354915301</v>
      </c>
      <c r="N1513" s="6">
        <v>0.13624904393571499</v>
      </c>
      <c r="O1513" s="6">
        <v>0.186042133078722</v>
      </c>
      <c r="P1513" s="6">
        <v>0.15231758787403402</v>
      </c>
      <c r="Q1513" s="6">
        <v>0.173434863297704</v>
      </c>
      <c r="R1513" s="6">
        <v>8.2401748619184409E-2</v>
      </c>
      <c r="S1513" s="6">
        <v>0.143481090588916</v>
      </c>
      <c r="T1513" s="6">
        <v>0.132722035423118</v>
      </c>
      <c r="U1513" s="6">
        <v>0.17013483940384203</v>
      </c>
      <c r="V1513" s="6">
        <v>0.184874535825651</v>
      </c>
      <c r="W1513" s="6">
        <v>0.185654895102664</v>
      </c>
      <c r="X1513" s="6">
        <v>0.19078550719738899</v>
      </c>
      <c r="Y1513" s="6">
        <v>0.182007926026474</v>
      </c>
      <c r="Z1513" s="6">
        <v>0.16382042586015502</v>
      </c>
      <c r="AA1513" s="6">
        <v>0.16894795524482401</v>
      </c>
      <c r="AB1513" s="6">
        <v>0.17148403654967401</v>
      </c>
      <c r="AC1513" s="6">
        <v>0.17880697207600801</v>
      </c>
      <c r="AD1513" s="6">
        <v>0.15959195087976799</v>
      </c>
      <c r="AE1513" s="6">
        <v>0.16944719982435999</v>
      </c>
      <c r="AF1513" s="6">
        <v>0.15916454615431</v>
      </c>
      <c r="AG1513" s="6">
        <v>0.16922699080835699</v>
      </c>
      <c r="AH1513" s="6">
        <v>0.178760269197481</v>
      </c>
      <c r="AI1513" s="6">
        <v>0.15499419541126</v>
      </c>
      <c r="AJ1513" s="6">
        <v>0.18047523428438703</v>
      </c>
      <c r="AK1513" s="6">
        <v>0.14234568700421402</v>
      </c>
      <c r="AL1513" s="6">
        <v>0.18544530734142001</v>
      </c>
      <c r="AM1513" s="6">
        <v>0.15537990488014999</v>
      </c>
      <c r="AN1513" s="6">
        <v>0.17187953392101002</v>
      </c>
      <c r="AO1513" s="6">
        <v>0.14004163140906001</v>
      </c>
      <c r="AP1513" s="6">
        <v>0.200554144747848</v>
      </c>
      <c r="AQ1513" s="6">
        <v>0.15455881173309499</v>
      </c>
      <c r="AR1513" s="6">
        <v>0.21429158601148299</v>
      </c>
      <c r="AS1513" s="6">
        <v>0.171261913000125</v>
      </c>
      <c r="AT1513" s="6">
        <v>0.15477467875960099</v>
      </c>
      <c r="AU1513" s="6">
        <v>0.16552060676254998</v>
      </c>
      <c r="AV1513" s="6">
        <v>0.19569468821633901</v>
      </c>
      <c r="AW1513" s="6">
        <v>0.143902710215391</v>
      </c>
      <c r="AX1513" s="6">
        <v>0.17825240303824</v>
      </c>
      <c r="AY1513" s="6">
        <v>0.19087467484684401</v>
      </c>
      <c r="AZ1513" s="6">
        <v>0.168446569237931</v>
      </c>
      <c r="BA1513" s="6">
        <v>0.17547675345872299</v>
      </c>
      <c r="BB1513" s="6">
        <v>0.15499419541126</v>
      </c>
      <c r="BC1513" s="6">
        <v>0.14317593696363301</v>
      </c>
      <c r="BD1513" s="6">
        <v>0.12205083360548899</v>
      </c>
      <c r="BE1513" s="6">
        <v>0.12622250459940701</v>
      </c>
      <c r="BF1513" s="6">
        <v>0.162736698793219</v>
      </c>
      <c r="BG1513" s="6">
        <v>0.18501021545499899</v>
      </c>
      <c r="BH1513" s="6">
        <v>0.20533443795687301</v>
      </c>
      <c r="BI1513" s="6">
        <v>0.13673303070332701</v>
      </c>
      <c r="BJ1513" s="6">
        <v>0.169678533489977</v>
      </c>
      <c r="BK1513" s="6">
        <v>0.16803842523910301</v>
      </c>
      <c r="BL1513" s="6">
        <v>0.15459677863087301</v>
      </c>
      <c r="BM1513" s="6">
        <v>0.16564158818493499</v>
      </c>
      <c r="BN1513" s="6">
        <v>0.16063489815707099</v>
      </c>
      <c r="BO1513" s="6">
        <v>0.20562642471846199</v>
      </c>
      <c r="BP1513" s="6">
        <v>0.16848021082291401</v>
      </c>
      <c r="BQ1513" s="6">
        <v>0.19330997833498301</v>
      </c>
      <c r="BR1513" s="6">
        <v>0.18733204362407399</v>
      </c>
      <c r="BS1513" s="6">
        <v>9.9025316732609794E-2</v>
      </c>
      <c r="BT1513" s="6">
        <v>0.131385250034011</v>
      </c>
      <c r="BU1513" s="6">
        <v>0.183556909870116</v>
      </c>
      <c r="BV1513" s="6">
        <v>7.1335015961388804E-2</v>
      </c>
      <c r="BW1513" s="6">
        <v>0.155229293261157</v>
      </c>
      <c r="BX1513" s="6">
        <v>8.7264102401720403E-2</v>
      </c>
      <c r="BY1513" s="6">
        <v>0.166345972540865</v>
      </c>
      <c r="BZ1513" s="6">
        <v>0.17107148054694099</v>
      </c>
      <c r="CA1513" s="6">
        <v>0.17629116853992499</v>
      </c>
      <c r="CB1513" s="6">
        <v>0.141009779064899</v>
      </c>
      <c r="CC1513" s="6">
        <v>0.15885076081808</v>
      </c>
      <c r="CD1513" s="6">
        <v>0.20894263803073598</v>
      </c>
      <c r="CE1513" s="6">
        <v>0.180726458536067</v>
      </c>
    </row>
    <row r="1514" spans="1:83">
      <c r="A1514" s="4">
        <v>1</v>
      </c>
      <c r="B1514" s="6">
        <v>0.24850164761518201</v>
      </c>
      <c r="C1514" s="6">
        <v>0.25525702325691901</v>
      </c>
      <c r="D1514" s="6">
        <v>0.24547267056668201</v>
      </c>
      <c r="E1514" s="6">
        <v>0.24236825779666402</v>
      </c>
      <c r="F1514" s="5"/>
      <c r="G1514" s="6">
        <v>0.23795892465270199</v>
      </c>
      <c r="H1514" s="6">
        <v>0.25897758403057902</v>
      </c>
      <c r="I1514" s="6">
        <v>0.21890728509131002</v>
      </c>
      <c r="J1514" s="6">
        <v>0.25601474049258099</v>
      </c>
      <c r="K1514" s="6">
        <v>0.245955780465826</v>
      </c>
      <c r="L1514" s="6">
        <v>0.25316643527697896</v>
      </c>
      <c r="M1514" s="6">
        <v>0.25697706930532499</v>
      </c>
      <c r="N1514" s="6">
        <v>0.21504003188177501</v>
      </c>
      <c r="O1514" s="6">
        <v>0.24037353113228299</v>
      </c>
      <c r="P1514" s="6">
        <v>0.21310240318687601</v>
      </c>
      <c r="Q1514" s="6">
        <v>0.27063973849734702</v>
      </c>
      <c r="R1514" s="6">
        <v>0.165304735106202</v>
      </c>
      <c r="S1514" s="6">
        <v>0.20976805374010102</v>
      </c>
      <c r="T1514" s="6">
        <v>0.24883775374290198</v>
      </c>
      <c r="U1514" s="6">
        <v>0.236072340066078</v>
      </c>
      <c r="V1514" s="6">
        <v>0.253010259418607</v>
      </c>
      <c r="W1514" s="6">
        <v>0.24551012710176701</v>
      </c>
      <c r="X1514" s="6">
        <v>0.27882426858791698</v>
      </c>
      <c r="Y1514" s="6">
        <v>0.28167479727373501</v>
      </c>
      <c r="Z1514" s="6">
        <v>0.22773992775729301</v>
      </c>
      <c r="AA1514" s="6">
        <v>0.232993834638373</v>
      </c>
      <c r="AB1514" s="6">
        <v>0.248318052583726</v>
      </c>
      <c r="AC1514" s="6">
        <v>0.25470060357820101</v>
      </c>
      <c r="AD1514" s="6">
        <v>0.24510875894413001</v>
      </c>
      <c r="AE1514" s="6">
        <v>0.247380072105817</v>
      </c>
      <c r="AF1514" s="6">
        <v>0.25411247068635101</v>
      </c>
      <c r="AG1514" s="6">
        <v>0.25249911892562499</v>
      </c>
      <c r="AH1514" s="6">
        <v>0.246983272330218</v>
      </c>
      <c r="AI1514" s="6">
        <v>0.23938277334432498</v>
      </c>
      <c r="AJ1514" s="6">
        <v>0.24826977309524398</v>
      </c>
      <c r="AK1514" s="6">
        <v>0.28495016341662399</v>
      </c>
      <c r="AL1514" s="6">
        <v>0.24022169285782302</v>
      </c>
      <c r="AM1514" s="6">
        <v>0.25367450612538001</v>
      </c>
      <c r="AN1514" s="6">
        <v>0.26993743568213502</v>
      </c>
      <c r="AO1514" s="6">
        <v>0.23031225459385102</v>
      </c>
      <c r="AP1514" s="6">
        <v>0.24365513296192598</v>
      </c>
      <c r="AQ1514" s="6">
        <v>0.18163569521453402</v>
      </c>
      <c r="AR1514" s="6">
        <v>0.241328801465126</v>
      </c>
      <c r="AS1514" s="6">
        <v>0.24700659715558099</v>
      </c>
      <c r="AT1514" s="6">
        <v>0.32538044077674699</v>
      </c>
      <c r="AU1514" s="6">
        <v>0.27194011388145101</v>
      </c>
      <c r="AV1514" s="6">
        <v>0.22814015063596099</v>
      </c>
      <c r="AW1514" s="6">
        <v>0.210821411397935</v>
      </c>
      <c r="AX1514" s="6">
        <v>0.260187645975615</v>
      </c>
      <c r="AY1514" s="6">
        <v>0.27815468767795898</v>
      </c>
      <c r="AZ1514" s="6">
        <v>0.23625961796275502</v>
      </c>
      <c r="BA1514" s="6">
        <v>0.159968999820361</v>
      </c>
      <c r="BB1514" s="6">
        <v>0.23938277334432498</v>
      </c>
      <c r="BC1514" s="6">
        <v>0.23368149375097499</v>
      </c>
      <c r="BD1514" s="6">
        <v>0.17499700518423603</v>
      </c>
      <c r="BE1514" s="6">
        <v>0.31541680819078199</v>
      </c>
      <c r="BF1514" s="6">
        <v>0.22864025256943499</v>
      </c>
      <c r="BG1514" s="6">
        <v>0.25567621216610403</v>
      </c>
      <c r="BH1514" s="6">
        <v>0.21475067909943199</v>
      </c>
      <c r="BI1514" s="6">
        <v>0.27049763645039798</v>
      </c>
      <c r="BJ1514" s="6">
        <v>0.26036388820641698</v>
      </c>
      <c r="BK1514" s="6">
        <v>0.24951277302931399</v>
      </c>
      <c r="BL1514" s="6">
        <v>0.246744837564283</v>
      </c>
      <c r="BM1514" s="6">
        <v>0.24616385772693</v>
      </c>
      <c r="BN1514" s="6">
        <v>0.24926039168747402</v>
      </c>
      <c r="BO1514" s="6">
        <v>0.27702210407711797</v>
      </c>
      <c r="BP1514" s="6">
        <v>0.237772296221063</v>
      </c>
      <c r="BQ1514" s="6">
        <v>0.25500065322332699</v>
      </c>
      <c r="BR1514" s="6">
        <v>0.25756162804664601</v>
      </c>
      <c r="BS1514" s="6">
        <v>0.21359123173709602</v>
      </c>
      <c r="BT1514" s="6">
        <v>0.26198914964673498</v>
      </c>
      <c r="BU1514" s="6">
        <v>0.22496367304355799</v>
      </c>
      <c r="BV1514" s="6">
        <v>0.23520667161483699</v>
      </c>
      <c r="BW1514" s="6">
        <v>0.24335824466073</v>
      </c>
      <c r="BX1514" s="6">
        <v>0.17985188351329501</v>
      </c>
      <c r="BY1514" s="6">
        <v>0.21665592718444698</v>
      </c>
      <c r="BZ1514" s="6">
        <v>0.26443480535328101</v>
      </c>
      <c r="CA1514" s="6">
        <v>0.24820438851419102</v>
      </c>
      <c r="CB1514" s="6">
        <v>0.203615674707843</v>
      </c>
      <c r="CC1514" s="6">
        <v>0.26469098472149699</v>
      </c>
      <c r="CD1514" s="6">
        <v>0.19637872968877398</v>
      </c>
      <c r="CE1514" s="6">
        <v>0.229128139508817</v>
      </c>
    </row>
    <row r="1515" spans="1:83">
      <c r="A1515" s="4">
        <v>2</v>
      </c>
      <c r="B1515" s="6">
        <v>0.25931041150562001</v>
      </c>
      <c r="C1515" s="6">
        <v>0.25197655876914199</v>
      </c>
      <c r="D1515" s="6">
        <v>0.28472077624201697</v>
      </c>
      <c r="E1515" s="6">
        <v>0.251523992713588</v>
      </c>
      <c r="F1515" s="5"/>
      <c r="G1515" s="6">
        <v>0.23187001446174901</v>
      </c>
      <c r="H1515" s="6">
        <v>0.28657697780616703</v>
      </c>
      <c r="I1515" s="6">
        <v>0.26130466167969202</v>
      </c>
      <c r="J1515" s="6">
        <v>0.275067856073277</v>
      </c>
      <c r="K1515" s="6">
        <v>0.23282157825196598</v>
      </c>
      <c r="L1515" s="6">
        <v>0.232851555053842</v>
      </c>
      <c r="M1515" s="6">
        <v>0.319079829666851</v>
      </c>
      <c r="N1515" s="6">
        <v>0.249721301475921</v>
      </c>
      <c r="O1515" s="6">
        <v>0.23461888940901598</v>
      </c>
      <c r="P1515" s="6">
        <v>0.28002497792465403</v>
      </c>
      <c r="Q1515" s="6">
        <v>0.27277293657789398</v>
      </c>
      <c r="R1515" s="6">
        <v>0.27627493011302601</v>
      </c>
      <c r="S1515" s="6">
        <v>0.223656898151918</v>
      </c>
      <c r="T1515" s="6">
        <v>0.26048380317754</v>
      </c>
      <c r="U1515" s="6">
        <v>0.262060210376171</v>
      </c>
      <c r="V1515" s="6">
        <v>0.244312646552997</v>
      </c>
      <c r="W1515" s="6">
        <v>0.24170539348836401</v>
      </c>
      <c r="X1515" s="6">
        <v>0.26531207531659601</v>
      </c>
      <c r="Y1515" s="6">
        <v>0.28460885803980601</v>
      </c>
      <c r="Z1515" s="6">
        <v>0.22264689432575199</v>
      </c>
      <c r="AA1515" s="6">
        <v>0.21806508267508901</v>
      </c>
      <c r="AB1515" s="6">
        <v>0.23000850223809499</v>
      </c>
      <c r="AC1515" s="6">
        <v>0.27145290214925799</v>
      </c>
      <c r="AD1515" s="6">
        <v>0.27987345248024303</v>
      </c>
      <c r="AE1515" s="6">
        <v>0.26465772329453097</v>
      </c>
      <c r="AF1515" s="6">
        <v>0.26746274747628401</v>
      </c>
      <c r="AG1515" s="6">
        <v>0.246250229241949</v>
      </c>
      <c r="AH1515" s="6">
        <v>0.25552428839830299</v>
      </c>
      <c r="AI1515" s="6">
        <v>0.29583842716341602</v>
      </c>
      <c r="AJ1515" s="6">
        <v>0.25034177134928703</v>
      </c>
      <c r="AK1515" s="6">
        <v>0.26374697356373</v>
      </c>
      <c r="AL1515" s="6">
        <v>0.257626722007049</v>
      </c>
      <c r="AM1515" s="6">
        <v>0.27084015260741201</v>
      </c>
      <c r="AN1515" s="6">
        <v>0.289180375997593</v>
      </c>
      <c r="AO1515" s="6">
        <v>0.234800163264474</v>
      </c>
      <c r="AP1515" s="6">
        <v>0.18689260356283199</v>
      </c>
      <c r="AQ1515" s="6">
        <v>0.29614516117814599</v>
      </c>
      <c r="AR1515" s="6">
        <v>0.21126264010540299</v>
      </c>
      <c r="AS1515" s="6">
        <v>0.26361168334002499</v>
      </c>
      <c r="AT1515" s="6">
        <v>0.24708180618654002</v>
      </c>
      <c r="AU1515" s="6">
        <v>0.28684496043788704</v>
      </c>
      <c r="AV1515" s="6">
        <v>0.26116669781840901</v>
      </c>
      <c r="AW1515" s="6">
        <v>0.24676351903901397</v>
      </c>
      <c r="AX1515" s="6">
        <v>0.18543845094704001</v>
      </c>
      <c r="AY1515" s="6">
        <v>0.24976166354793899</v>
      </c>
      <c r="AZ1515" s="6">
        <v>0.19546960303495201</v>
      </c>
      <c r="BA1515" s="6">
        <v>0.43268087734514199</v>
      </c>
      <c r="BB1515" s="6">
        <v>0.29583842716341602</v>
      </c>
      <c r="BC1515" s="6">
        <v>0.22234722033613699</v>
      </c>
      <c r="BD1515" s="6">
        <v>0.29241256374249103</v>
      </c>
      <c r="BE1515" s="6">
        <v>0.23258461929482099</v>
      </c>
      <c r="BF1515" s="6">
        <v>0.29144543247184801</v>
      </c>
      <c r="BG1515" s="6">
        <v>0.25290622708229599</v>
      </c>
      <c r="BH1515" s="6">
        <v>0.20344293645073899</v>
      </c>
      <c r="BI1515" s="6">
        <v>0.29719791367260601</v>
      </c>
      <c r="BJ1515" s="6">
        <v>0.241404564470763</v>
      </c>
      <c r="BK1515" s="6">
        <v>0.268193395081815</v>
      </c>
      <c r="BL1515" s="6">
        <v>0.23853784914540899</v>
      </c>
      <c r="BM1515" s="6">
        <v>0.278870652356358</v>
      </c>
      <c r="BN1515" s="6">
        <v>0.26212033929947703</v>
      </c>
      <c r="BO1515" s="6">
        <v>0.24213025978261701</v>
      </c>
      <c r="BP1515" s="6">
        <v>0.26520015222441201</v>
      </c>
      <c r="BQ1515" s="6">
        <v>0.257888269200515</v>
      </c>
      <c r="BR1515" s="6">
        <v>0.18194798017929797</v>
      </c>
      <c r="BS1515" s="6">
        <v>0.26369061109036296</v>
      </c>
      <c r="BT1515" s="6">
        <v>0.31834067666242299</v>
      </c>
      <c r="BU1515" s="6">
        <v>0.188404414383952</v>
      </c>
      <c r="BV1515" s="6">
        <v>0.28309128769367198</v>
      </c>
      <c r="BW1515" s="6">
        <v>0.18542033485385101</v>
      </c>
      <c r="BX1515" s="6">
        <v>0.38004020734921801</v>
      </c>
      <c r="BY1515" s="6">
        <v>0.282854700735029</v>
      </c>
      <c r="BZ1515" s="6">
        <v>0.23369359223780201</v>
      </c>
      <c r="CA1515" s="6">
        <v>0.267404461188743</v>
      </c>
      <c r="CB1515" s="6">
        <v>0.20701685715559401</v>
      </c>
      <c r="CC1515" s="6">
        <v>0.28289620684216599</v>
      </c>
      <c r="CD1515" s="6">
        <v>0.20109144773182902</v>
      </c>
      <c r="CE1515" s="6">
        <v>0.178458758195322</v>
      </c>
    </row>
    <row r="1516" spans="1:83">
      <c r="A1516" s="4" t="s">
        <v>209</v>
      </c>
      <c r="B1516" s="6">
        <v>0.119517006134674</v>
      </c>
      <c r="C1516" s="6">
        <v>0.11346023398376</v>
      </c>
      <c r="D1516" s="6">
        <v>0.10500208376441501</v>
      </c>
      <c r="E1516" s="6">
        <v>8.4292183268870002E-2</v>
      </c>
      <c r="F1516" s="5"/>
      <c r="G1516" s="6">
        <v>0.119049635439632</v>
      </c>
      <c r="H1516" s="6">
        <v>0.11998141610742201</v>
      </c>
      <c r="I1516" s="6">
        <v>0.21513784994038598</v>
      </c>
      <c r="J1516" s="6">
        <v>0.14735361550596099</v>
      </c>
      <c r="K1516" s="6">
        <v>9.9184100469559111E-2</v>
      </c>
      <c r="L1516" s="6">
        <v>8.174880933539401E-2</v>
      </c>
      <c r="M1516" s="6">
        <v>0.117616171218932</v>
      </c>
      <c r="N1516" s="6">
        <v>0.152243007899559</v>
      </c>
      <c r="O1516" s="6">
        <v>0.12733009990929001</v>
      </c>
      <c r="P1516" s="6">
        <v>6.8739705920811606E-2</v>
      </c>
      <c r="Q1516" s="6">
        <v>0.11435787849736799</v>
      </c>
      <c r="R1516" s="6">
        <v>0.33149823553664198</v>
      </c>
      <c r="S1516" s="6">
        <v>0.18960899602305201</v>
      </c>
      <c r="T1516" s="6">
        <v>0.139562421843614</v>
      </c>
      <c r="U1516" s="6">
        <v>0.11550508480471899</v>
      </c>
      <c r="V1516" s="6">
        <v>0.103311842526288</v>
      </c>
      <c r="W1516" s="6">
        <v>9.4310791506963698E-2</v>
      </c>
      <c r="X1516" s="6">
        <v>7.6447583997427196E-2</v>
      </c>
      <c r="Y1516" s="6">
        <v>9.6426864815447891E-2</v>
      </c>
      <c r="Z1516" s="6">
        <v>0.15381202468354199</v>
      </c>
      <c r="AA1516" s="6">
        <v>9.6556096598011898E-2</v>
      </c>
      <c r="AB1516" s="6">
        <v>0.11906839629430299</v>
      </c>
      <c r="AC1516" s="6">
        <v>9.8935045926755408E-2</v>
      </c>
      <c r="AD1516" s="6">
        <v>0.153862049122552</v>
      </c>
      <c r="AE1516" s="6">
        <v>0.13271138140854399</v>
      </c>
      <c r="AF1516" s="6">
        <v>9.2509449823098805E-2</v>
      </c>
      <c r="AG1516" s="6">
        <v>9.5498700736318706E-2</v>
      </c>
      <c r="AH1516" s="6">
        <v>0.13653162874514599</v>
      </c>
      <c r="AI1516" s="6">
        <v>0.13314374427627601</v>
      </c>
      <c r="AJ1516" s="6">
        <v>0.114671355468478</v>
      </c>
      <c r="AK1516" s="6">
        <v>0.11760841494654599</v>
      </c>
      <c r="AL1516" s="6">
        <v>0.13521350980602301</v>
      </c>
      <c r="AM1516" s="6">
        <v>0.13051123504010001</v>
      </c>
      <c r="AN1516" s="6">
        <v>6.5098346729542303E-2</v>
      </c>
      <c r="AO1516" s="6">
        <v>0.133734828655483</v>
      </c>
      <c r="AP1516" s="6">
        <v>8.2374405372974302E-2</v>
      </c>
      <c r="AQ1516" s="6">
        <v>9.3361273552163698E-2</v>
      </c>
      <c r="AR1516" s="6">
        <v>7.1615821265630195E-2</v>
      </c>
      <c r="AS1516" s="6">
        <v>9.4669517918707397E-2</v>
      </c>
      <c r="AT1516" s="6">
        <v>9.8221334003592509E-2</v>
      </c>
      <c r="AU1516" s="6">
        <v>0.147264334300856</v>
      </c>
      <c r="AV1516" s="6">
        <v>0.11868490893287399</v>
      </c>
      <c r="AW1516" s="6">
        <v>0.12590919915539001</v>
      </c>
      <c r="AX1516" s="6">
        <v>0.16366304287494501</v>
      </c>
      <c r="AY1516" s="6">
        <v>8.7110982202474305E-2</v>
      </c>
      <c r="AZ1516" s="6">
        <v>0.14344686916480001</v>
      </c>
      <c r="BA1516" s="6">
        <v>0.138087959127628</v>
      </c>
      <c r="BB1516" s="6">
        <v>0.13314374427627601</v>
      </c>
      <c r="BC1516" s="6">
        <v>0.19691549953649301</v>
      </c>
      <c r="BD1516" s="6">
        <v>0.15351788115742701</v>
      </c>
      <c r="BE1516" s="6">
        <v>0.16539202596004698</v>
      </c>
      <c r="BF1516" s="6">
        <v>0.12362827260855801</v>
      </c>
      <c r="BG1516" s="6">
        <v>0.10400982452686801</v>
      </c>
      <c r="BH1516" s="6">
        <v>0.12835089570685901</v>
      </c>
      <c r="BI1516" s="6">
        <v>7.8362744038105697E-2</v>
      </c>
      <c r="BJ1516" s="6">
        <v>0.111840528522421</v>
      </c>
      <c r="BK1516" s="6">
        <v>0.12219913521037</v>
      </c>
      <c r="BL1516" s="6">
        <v>0.158188421951276</v>
      </c>
      <c r="BM1516" s="6">
        <v>0.100039196162535</v>
      </c>
      <c r="BN1516" s="6">
        <v>0.12739901447801499</v>
      </c>
      <c r="BO1516" s="6">
        <v>9.8430184968607601E-2</v>
      </c>
      <c r="BP1516" s="6">
        <v>0.13881784505903899</v>
      </c>
      <c r="BQ1516" s="6">
        <v>9.2987747016191502E-2</v>
      </c>
      <c r="BR1516" s="6">
        <v>0.17156168171272099</v>
      </c>
      <c r="BS1516" s="6">
        <v>0.27850909654101502</v>
      </c>
      <c r="BT1516" s="6">
        <v>0.11376779310622201</v>
      </c>
      <c r="BU1516" s="6">
        <v>0.10840097357989499</v>
      </c>
      <c r="BV1516" s="6">
        <v>0.29405088829378101</v>
      </c>
      <c r="BW1516" s="6">
        <v>9.92852522082497E-2</v>
      </c>
      <c r="BX1516" s="6">
        <v>0.175663831121525</v>
      </c>
      <c r="BY1516" s="6">
        <v>9.9165617959769109E-2</v>
      </c>
      <c r="BZ1516" s="6">
        <v>0.11397087468597601</v>
      </c>
      <c r="CA1516" s="6">
        <v>0.119493438446494</v>
      </c>
      <c r="CB1516" s="6">
        <v>0.183831509582735</v>
      </c>
      <c r="CC1516" s="6">
        <v>0.122653398654799</v>
      </c>
      <c r="CD1516" s="6">
        <v>9.1741697556103396E-2</v>
      </c>
      <c r="CE1516" s="6">
        <v>0.15662046424290099</v>
      </c>
    </row>
    <row r="1517" spans="1:83">
      <c r="A1517" s="4" t="s">
        <v>136</v>
      </c>
      <c r="B1517" s="6">
        <v>2.9451778910325101E-2</v>
      </c>
      <c r="C1517" s="6">
        <v>8.8018215531527208E-2</v>
      </c>
      <c r="D1517" s="6">
        <v>8.2335760336259792E-2</v>
      </c>
      <c r="E1517" s="6">
        <v>7.6422750835300896E-2</v>
      </c>
      <c r="F1517" s="5"/>
      <c r="G1517" s="6">
        <v>2.30780609729744E-2</v>
      </c>
      <c r="H1517" s="6">
        <v>3.5785120313581997E-2</v>
      </c>
      <c r="I1517" s="6">
        <v>3.6319306730227902E-2</v>
      </c>
      <c r="J1517" s="6">
        <v>3.31200430465282E-2</v>
      </c>
      <c r="K1517" s="6">
        <v>2.45368268854947E-2</v>
      </c>
      <c r="L1517" s="6">
        <v>2.3711692184677703E-2</v>
      </c>
      <c r="M1517" s="6">
        <v>3.7030260549870402E-2</v>
      </c>
      <c r="N1517" s="6">
        <v>5.4507034481511993E-2</v>
      </c>
      <c r="O1517" s="6">
        <v>1.9042110928008199E-2</v>
      </c>
      <c r="P1517" s="6">
        <v>3.7897430442765001E-2</v>
      </c>
      <c r="Q1517" s="6">
        <v>2.53996598058648E-2</v>
      </c>
      <c r="R1517" s="6">
        <v>3.4057681373798901E-2</v>
      </c>
      <c r="S1517" s="6">
        <v>8.4249677351816099E-2</v>
      </c>
      <c r="T1517" s="6">
        <v>6.1356767109756294E-2</v>
      </c>
      <c r="U1517" s="6">
        <v>5.5253744510510003E-2</v>
      </c>
      <c r="V1517" s="6">
        <v>4.84366029124167E-2</v>
      </c>
      <c r="W1517" s="6">
        <v>5.3977333972222298E-2</v>
      </c>
      <c r="X1517" s="6">
        <v>3.04994669258935E-2</v>
      </c>
      <c r="Y1517" s="6">
        <v>1.5760566985412901E-2</v>
      </c>
      <c r="Z1517" s="6">
        <v>0.102705823147</v>
      </c>
      <c r="AA1517" s="6">
        <v>1.8538429441305598E-2</v>
      </c>
      <c r="AB1517" s="6">
        <v>2.0814664289934101E-2</v>
      </c>
      <c r="AC1517" s="6">
        <v>3.9971673571273701E-2</v>
      </c>
      <c r="AD1517" s="6">
        <v>2.5994430023555202E-2</v>
      </c>
      <c r="AE1517" s="6">
        <v>3.2524111218372898E-2</v>
      </c>
      <c r="AF1517" s="6">
        <v>3.4179868589757897E-2</v>
      </c>
      <c r="AG1517" s="6">
        <v>3.31253737475262E-2</v>
      </c>
      <c r="AH1517" s="6">
        <v>2.2582283476301999E-2</v>
      </c>
      <c r="AI1517" s="6">
        <v>2.2036002151429999E-2</v>
      </c>
      <c r="AJ1517" s="6">
        <v>3.2791141250385396E-2</v>
      </c>
      <c r="AK1517" s="6">
        <v>3.9252792462696397E-2</v>
      </c>
      <c r="AL1517" s="6">
        <v>3.2241545306308496E-2</v>
      </c>
      <c r="AM1517" s="6">
        <v>3.2772574233260798E-2</v>
      </c>
      <c r="AN1517" s="6">
        <v>4.0312091112996801E-2</v>
      </c>
      <c r="AO1517" s="6">
        <v>2.4957211780137399E-2</v>
      </c>
      <c r="AP1517" s="6">
        <v>1.3582477462252799E-2</v>
      </c>
      <c r="AQ1517" s="6">
        <v>4.2726906859983697E-2</v>
      </c>
      <c r="AR1517" s="6">
        <v>1.9543630929642401E-2</v>
      </c>
      <c r="AS1517" s="6">
        <v>3.9959834175528099E-2</v>
      </c>
      <c r="AT1517" s="6">
        <v>4.3942257979350294E-2</v>
      </c>
      <c r="AU1517" s="6">
        <v>2.3580183096215998E-2</v>
      </c>
      <c r="AV1517" s="6">
        <v>1.3637614997443199E-2</v>
      </c>
      <c r="AW1517" s="5"/>
      <c r="AX1517" s="6">
        <v>5.2038891295357104E-2</v>
      </c>
      <c r="AY1517" s="6">
        <v>3.0442630904280801E-2</v>
      </c>
      <c r="AZ1517" s="6">
        <v>4.5855917501651501E-2</v>
      </c>
      <c r="BA1517" s="5"/>
      <c r="BB1517" s="6">
        <v>2.2036002151429999E-2</v>
      </c>
      <c r="BC1517" s="6">
        <v>2.76784582605407E-2</v>
      </c>
      <c r="BD1517" s="6">
        <v>5.8370626244831199E-2</v>
      </c>
      <c r="BE1517" s="6">
        <v>3.2485487671513401E-2</v>
      </c>
      <c r="BF1517" s="6">
        <v>1.8752039764074999E-2</v>
      </c>
      <c r="BG1517" s="6">
        <v>2.7133850872142099E-2</v>
      </c>
      <c r="BH1517" s="6">
        <v>1.6322257101483599E-2</v>
      </c>
      <c r="BI1517" s="6">
        <v>1.04429363784977E-2</v>
      </c>
      <c r="BJ1517" s="6">
        <v>3.4193048819150203E-2</v>
      </c>
      <c r="BK1517" s="6">
        <v>3.1423462586295602E-2</v>
      </c>
      <c r="BL1517" s="6">
        <v>3.4448954271270101E-2</v>
      </c>
      <c r="BM1517" s="6">
        <v>3.4775552353046399E-2</v>
      </c>
      <c r="BN1517" s="6">
        <v>1.68669711164714E-2</v>
      </c>
      <c r="BO1517" s="6">
        <v>1.5113455021443701E-2</v>
      </c>
      <c r="BP1517" s="6">
        <v>2.1405519294990797E-2</v>
      </c>
      <c r="BQ1517" s="6">
        <v>2.45333481832626E-2</v>
      </c>
      <c r="BR1517" s="6">
        <v>2.74331068336169E-2</v>
      </c>
      <c r="BS1517" s="6">
        <v>3.8720995783728E-2</v>
      </c>
      <c r="BT1517" s="6">
        <v>3.2880752435109198E-2</v>
      </c>
      <c r="BU1517" s="6">
        <v>3.3906305036438503E-2</v>
      </c>
      <c r="BV1517" s="6">
        <v>3.1029866452406098E-2</v>
      </c>
      <c r="BW1517" s="6">
        <v>2.4084184679837101E-2</v>
      </c>
      <c r="BX1517" s="6">
        <v>7.2522598077909201E-2</v>
      </c>
      <c r="BY1517" s="6">
        <v>4.0099797246366704E-2</v>
      </c>
      <c r="BZ1517" s="6">
        <v>2.8401728956749597E-2</v>
      </c>
      <c r="CA1517" s="6">
        <v>2.1132080234337099E-2</v>
      </c>
      <c r="CB1517" s="6">
        <v>0.15592863261957202</v>
      </c>
      <c r="CC1517" s="6">
        <v>2.2897404675277802E-2</v>
      </c>
      <c r="CD1517" s="6">
        <v>3.6983490731404702E-2</v>
      </c>
      <c r="CE1517" s="6">
        <v>6.7745190783362899E-2</v>
      </c>
    </row>
    <row r="1518" spans="1:83">
      <c r="A1518" s="4" t="s">
        <v>195</v>
      </c>
      <c r="B1518" s="7">
        <v>64.099999999999994</v>
      </c>
      <c r="C1518" s="7">
        <v>66.5</v>
      </c>
      <c r="D1518" s="7">
        <v>67.400000000000006</v>
      </c>
      <c r="E1518" s="7">
        <v>63.5</v>
      </c>
      <c r="F1518" s="5"/>
      <c r="G1518" s="7">
        <v>61.7</v>
      </c>
      <c r="H1518" s="7">
        <v>66.599999999999994</v>
      </c>
      <c r="I1518" s="7">
        <v>69.2</v>
      </c>
      <c r="J1518" s="7">
        <v>67.099999999999994</v>
      </c>
      <c r="K1518" s="7">
        <v>61.7</v>
      </c>
      <c r="L1518" s="7">
        <v>60</v>
      </c>
      <c r="M1518" s="7">
        <v>67.7</v>
      </c>
      <c r="N1518" s="7">
        <v>64.599999999999994</v>
      </c>
      <c r="O1518" s="7">
        <v>62.4</v>
      </c>
      <c r="P1518" s="7">
        <v>59</v>
      </c>
      <c r="Q1518" s="7">
        <v>65.8</v>
      </c>
      <c r="R1518" s="7">
        <v>75.5</v>
      </c>
      <c r="S1518" s="7">
        <v>67.099999999999994</v>
      </c>
      <c r="T1518" s="7">
        <v>66.099999999999994</v>
      </c>
      <c r="U1518" s="7">
        <v>64.400000000000006</v>
      </c>
      <c r="V1518" s="7">
        <v>63.2</v>
      </c>
      <c r="W1518" s="7">
        <v>62.1</v>
      </c>
      <c r="X1518" s="7">
        <v>63.5</v>
      </c>
      <c r="Y1518" s="7">
        <v>65.7</v>
      </c>
      <c r="Z1518" s="7">
        <v>66.599999999999994</v>
      </c>
      <c r="AA1518" s="7">
        <v>57.2</v>
      </c>
      <c r="AB1518" s="7">
        <v>61.2</v>
      </c>
      <c r="AC1518" s="7">
        <v>64.900000000000006</v>
      </c>
      <c r="AD1518" s="7">
        <v>67.7</v>
      </c>
      <c r="AE1518" s="7">
        <v>66.099999999999994</v>
      </c>
      <c r="AF1518" s="7">
        <v>61.5</v>
      </c>
      <c r="AG1518" s="7">
        <v>61.9</v>
      </c>
      <c r="AH1518" s="7">
        <v>64.8</v>
      </c>
      <c r="AI1518" s="7">
        <v>66.400000000000006</v>
      </c>
      <c r="AJ1518" s="7">
        <v>63.2</v>
      </c>
      <c r="AK1518" s="7">
        <v>65.400000000000006</v>
      </c>
      <c r="AL1518" s="7">
        <v>65.900000000000006</v>
      </c>
      <c r="AM1518" s="7">
        <v>66.2</v>
      </c>
      <c r="AN1518" s="7">
        <v>62.8</v>
      </c>
      <c r="AO1518" s="7">
        <v>59.5</v>
      </c>
      <c r="AP1518" s="7">
        <v>56.7</v>
      </c>
      <c r="AQ1518" s="7">
        <v>62.5</v>
      </c>
      <c r="AR1518" s="7">
        <v>57.6</v>
      </c>
      <c r="AS1518" s="7">
        <v>63.1</v>
      </c>
      <c r="AT1518" s="7">
        <v>65.5</v>
      </c>
      <c r="AU1518" s="7">
        <v>69.2</v>
      </c>
      <c r="AV1518" s="7">
        <v>62.6</v>
      </c>
      <c r="AW1518" s="7">
        <v>58</v>
      </c>
      <c r="AX1518" s="7">
        <v>65</v>
      </c>
      <c r="AY1518" s="7">
        <v>62</v>
      </c>
      <c r="AZ1518" s="7">
        <v>62.8</v>
      </c>
      <c r="BA1518" s="7">
        <v>69.3</v>
      </c>
      <c r="BB1518" s="7">
        <v>66.400000000000006</v>
      </c>
      <c r="BC1518" s="7">
        <v>66</v>
      </c>
      <c r="BD1518" s="7">
        <v>65.7</v>
      </c>
      <c r="BE1518" s="7">
        <v>68.099999999999994</v>
      </c>
      <c r="BF1518" s="7">
        <v>64.7</v>
      </c>
      <c r="BG1518" s="7">
        <v>63.2</v>
      </c>
      <c r="BH1518" s="7">
        <v>58.7</v>
      </c>
      <c r="BI1518" s="7">
        <v>61.1</v>
      </c>
      <c r="BJ1518" s="7">
        <v>63</v>
      </c>
      <c r="BK1518" s="7">
        <v>65.3</v>
      </c>
      <c r="BL1518" s="7">
        <v>65.400000000000006</v>
      </c>
      <c r="BM1518" s="7">
        <v>63.5</v>
      </c>
      <c r="BN1518" s="7">
        <v>64.400000000000006</v>
      </c>
      <c r="BO1518" s="7">
        <v>63.3</v>
      </c>
      <c r="BP1518" s="7">
        <v>65.3</v>
      </c>
      <c r="BQ1518" s="7">
        <v>62.7</v>
      </c>
      <c r="BR1518" s="7">
        <v>63.1</v>
      </c>
      <c r="BS1518" s="7">
        <v>74.2</v>
      </c>
      <c r="BT1518" s="7">
        <v>67.3</v>
      </c>
      <c r="BU1518" s="7">
        <v>57.7</v>
      </c>
      <c r="BV1518" s="7">
        <v>77.5</v>
      </c>
      <c r="BW1518" s="7">
        <v>55.2</v>
      </c>
      <c r="BX1518" s="7">
        <v>72.8</v>
      </c>
      <c r="BY1518" s="7">
        <v>61.8</v>
      </c>
      <c r="BZ1518" s="7">
        <v>62.8</v>
      </c>
      <c r="CA1518" s="7">
        <v>64.5</v>
      </c>
      <c r="CB1518" s="7">
        <v>68.3</v>
      </c>
      <c r="CC1518" s="7">
        <v>66.2</v>
      </c>
      <c r="CD1518" s="7">
        <v>56.3</v>
      </c>
      <c r="CE1518" s="7">
        <v>62.3</v>
      </c>
    </row>
    <row r="1519" spans="1:83" ht="15.75" thickBot="1">
      <c r="A1519" s="4" t="s">
        <v>152</v>
      </c>
      <c r="B1519" s="7">
        <v>25.7</v>
      </c>
      <c r="C1519" s="7">
        <v>23.3</v>
      </c>
      <c r="D1519" s="7">
        <v>22.3</v>
      </c>
      <c r="E1519" s="7">
        <v>23.9</v>
      </c>
      <c r="F1519" s="5"/>
      <c r="G1519" s="7">
        <v>27</v>
      </c>
      <c r="H1519" s="7">
        <v>24.1</v>
      </c>
      <c r="I1519" s="7">
        <v>27.2</v>
      </c>
      <c r="J1519" s="7">
        <v>25</v>
      </c>
      <c r="K1519" s="7">
        <v>25.5</v>
      </c>
      <c r="L1519" s="7">
        <v>26.1</v>
      </c>
      <c r="M1519" s="7">
        <v>23.9</v>
      </c>
      <c r="N1519" s="7">
        <v>27.6</v>
      </c>
      <c r="O1519" s="7">
        <v>27.2</v>
      </c>
      <c r="P1519" s="7">
        <v>27.9</v>
      </c>
      <c r="Q1519" s="7">
        <v>23.8</v>
      </c>
      <c r="R1519" s="7">
        <v>27</v>
      </c>
      <c r="S1519" s="7">
        <v>27.5</v>
      </c>
      <c r="T1519" s="7">
        <v>26.1</v>
      </c>
      <c r="U1519" s="7">
        <v>25.8</v>
      </c>
      <c r="V1519" s="7">
        <v>25.4</v>
      </c>
      <c r="W1519" s="7">
        <v>25.8</v>
      </c>
      <c r="X1519" s="7">
        <v>23.3</v>
      </c>
      <c r="Y1519" s="7">
        <v>22.6</v>
      </c>
      <c r="Z1519" s="7">
        <v>25.9</v>
      </c>
      <c r="AA1519" s="7">
        <v>29.5</v>
      </c>
      <c r="AB1519" s="7">
        <v>27.9</v>
      </c>
      <c r="AC1519" s="7">
        <v>23.5</v>
      </c>
      <c r="AD1519" s="7">
        <v>24.7</v>
      </c>
      <c r="AE1519" s="7">
        <v>24.4</v>
      </c>
      <c r="AF1519" s="7">
        <v>27.8</v>
      </c>
      <c r="AG1519" s="7">
        <v>25.7</v>
      </c>
      <c r="AH1519" s="7">
        <v>26</v>
      </c>
      <c r="AI1519" s="7">
        <v>25.4</v>
      </c>
      <c r="AJ1519" s="7">
        <v>26.4</v>
      </c>
      <c r="AK1519" s="7">
        <v>25</v>
      </c>
      <c r="AL1519" s="7">
        <v>24.3</v>
      </c>
      <c r="AM1519" s="7">
        <v>24.5</v>
      </c>
      <c r="AN1519" s="7">
        <v>25</v>
      </c>
      <c r="AO1519" s="7">
        <v>31.4</v>
      </c>
      <c r="AP1519" s="7">
        <v>26.8</v>
      </c>
      <c r="AQ1519" s="7">
        <v>25.6</v>
      </c>
      <c r="AR1519" s="7">
        <v>26.3</v>
      </c>
      <c r="AS1519" s="7">
        <v>25.2</v>
      </c>
      <c r="AT1519" s="7">
        <v>23.3</v>
      </c>
      <c r="AU1519" s="7">
        <v>22.3</v>
      </c>
      <c r="AV1519" s="7">
        <v>27.2</v>
      </c>
      <c r="AW1519" s="7">
        <v>31.9</v>
      </c>
      <c r="AX1519" s="7">
        <v>25.6</v>
      </c>
      <c r="AY1519" s="7">
        <v>26.2</v>
      </c>
      <c r="AZ1519" s="7">
        <v>26.2</v>
      </c>
      <c r="BA1519" s="7">
        <v>27.1</v>
      </c>
      <c r="BB1519" s="7">
        <v>25.4</v>
      </c>
      <c r="BC1519" s="7">
        <v>28.1</v>
      </c>
      <c r="BD1519" s="7">
        <v>27.5</v>
      </c>
      <c r="BE1519" s="7">
        <v>24.5</v>
      </c>
      <c r="BF1519" s="7">
        <v>26.3</v>
      </c>
      <c r="BG1519" s="7">
        <v>25.3</v>
      </c>
      <c r="BH1519" s="7">
        <v>29.7</v>
      </c>
      <c r="BI1519" s="7">
        <v>28.2</v>
      </c>
      <c r="BJ1519" s="7">
        <v>26</v>
      </c>
      <c r="BK1519" s="7">
        <v>24.8</v>
      </c>
      <c r="BL1519" s="7">
        <v>26.7</v>
      </c>
      <c r="BM1519" s="7">
        <v>26</v>
      </c>
      <c r="BN1519" s="7">
        <v>25.6</v>
      </c>
      <c r="BO1519" s="7">
        <v>24.1</v>
      </c>
      <c r="BP1519" s="7">
        <v>25.5</v>
      </c>
      <c r="BQ1519" s="7">
        <v>25.1</v>
      </c>
      <c r="BR1519" s="7">
        <v>28.6</v>
      </c>
      <c r="BS1519" s="7">
        <v>24.7</v>
      </c>
      <c r="BT1519" s="7">
        <v>23.9</v>
      </c>
      <c r="BU1519" s="7">
        <v>28.4</v>
      </c>
      <c r="BV1519" s="7">
        <v>20.5</v>
      </c>
      <c r="BW1519" s="7">
        <v>30.5</v>
      </c>
      <c r="BX1519" s="7">
        <v>24.5</v>
      </c>
      <c r="BY1519" s="7">
        <v>28</v>
      </c>
      <c r="BZ1519" s="7">
        <v>25.9</v>
      </c>
      <c r="CA1519" s="7">
        <v>25.4</v>
      </c>
      <c r="CB1519" s="7">
        <v>27.4</v>
      </c>
      <c r="CC1519" s="7">
        <v>24.3</v>
      </c>
      <c r="CD1519" s="7">
        <v>28.8</v>
      </c>
      <c r="CE1519" s="7">
        <v>28.3</v>
      </c>
    </row>
    <row r="1520" spans="1:83" ht="15.75" thickBot="1">
      <c r="A1520" s="12" t="s">
        <v>192</v>
      </c>
      <c r="C1520" s="10" t="e">
        <f>2*(1-_xlfn.NORM.S.DIST(ABS(C1518-($B1508*(1-$B1517)*$B1518 - C1508*(1-C1517)*C1518)/($B1508*(1-$B1517)-C1508*(1-C1517)))/SQRT(C1519*C1519/(C1508*(1-C1517))+$B1519*$B1519/($B1508*(1-$B1517)-C1508*(1-C1517))),TRUE))</f>
        <v>#NUM!</v>
      </c>
      <c r="D1520" s="10" t="e">
        <f>2*(1-_xlfn.NORM.S.DIST(ABS(D1518-($B1508*(1-$B1517)*$B1518 - D1508*(1-D1517)*D1518)/($B1508*(1-$B1517)-D1508*(1-D1517)))/SQRT(D1519*D1519/(D1508*(1-D1517))+$B1519*$B1519/($B1508*(1-$B1517)-D1508*(1-D1517))),TRUE))</f>
        <v>#NUM!</v>
      </c>
      <c r="E1520" s="10" t="e">
        <f>2*(1-_xlfn.NORM.S.DIST(ABS(E1518-($B1508*(1-$B1517)*$B1518 - E1508*(1-E1517)*E1518)/($B1508*(1-$B1517)-E1508*(1-E1517)))/SQRT(E1519*E1519/(E1508*(1-E1517))+$B1519*$B1519/($B1508*(1-$B1517)-E1508*(1-E1517))),TRUE))</f>
        <v>#NUM!</v>
      </c>
      <c r="F1520" s="10" t="e">
        <f>2*(1-_xlfn.NORM.S.DIST(ABS(F1518-($B1508*(1-$B1517)*$B1518 - F1508*(1-F1517)*F1518)/($B1508*(1-$B1517)-F1508*(1-F1517)))/SQRT(F1519*F1519/(F1508*(1-F1517))+$B1519*$B1519/($B1508*(1-$B1517)-F1508*(1-F1517))),TRUE))</f>
        <v>#DIV/0!</v>
      </c>
      <c r="G1520" s="10">
        <f>2*(1-_xlfn.NORM.S.DIST(ABS(G1518-($B1508*(1-$B1517)*$B1518 - G1508*(1-G1517)*G1518)/($B1508*(1-$B1517)-G1508*(1-G1517)))/SQRT(G1519*G1519/(G1508*(1-G1517))+$B1519*$B1519/($B1508*(1-$B1517)-G1508*(1-G1517))),TRUE))</f>
        <v>2.7229083365831741E-7</v>
      </c>
      <c r="H1520" s="10">
        <f t="shared" ref="H1520:BS1520" si="462">2*(1-_xlfn.NORM.S.DIST(ABS(H1518-($B1508*(1-$B1517)*$B1518 - H1508*(1-H1517)*H1518)/($B1508*(1-$B1517)-H1508*(1-H1517)))/SQRT(H1519*H1519/(H1508*(1-H1517))+$B1519*$B1519/($B1508*(1-$B1517)-H1508*(1-H1517))),TRUE))</f>
        <v>1.9028901343531857E-8</v>
      </c>
      <c r="I1520" s="10">
        <f t="shared" si="462"/>
        <v>5.9184827811109564E-4</v>
      </c>
      <c r="J1520" s="10">
        <f t="shared" si="462"/>
        <v>4.358325759715509E-3</v>
      </c>
      <c r="K1520" s="10">
        <f t="shared" si="462"/>
        <v>6.9959978420761626E-3</v>
      </c>
      <c r="L1520" s="10">
        <f t="shared" si="462"/>
        <v>3.7360683213805146E-8</v>
      </c>
      <c r="M1520" s="10">
        <f t="shared" si="462"/>
        <v>5.4545913030779047E-7</v>
      </c>
      <c r="N1520" s="10">
        <f t="shared" si="462"/>
        <v>0.72114225006940647</v>
      </c>
      <c r="O1520" s="10">
        <f t="shared" si="462"/>
        <v>4.6848144162027872E-2</v>
      </c>
      <c r="P1520" s="10">
        <f t="shared" si="462"/>
        <v>3.3168030064434362E-4</v>
      </c>
      <c r="Q1520" s="10">
        <f t="shared" si="462"/>
        <v>7.4619097099493104E-5</v>
      </c>
      <c r="R1520" s="10">
        <f t="shared" si="462"/>
        <v>4.6355772553852148E-9</v>
      </c>
      <c r="S1520" s="10">
        <f t="shared" si="462"/>
        <v>2.4670341958848541E-2</v>
      </c>
      <c r="T1520" s="10">
        <f t="shared" si="462"/>
        <v>6.2879825205347295E-2</v>
      </c>
      <c r="U1520" s="10">
        <f t="shared" si="462"/>
        <v>0.72711578103907848</v>
      </c>
      <c r="V1520" s="10">
        <f t="shared" si="462"/>
        <v>0.27315239220232157</v>
      </c>
      <c r="W1520" s="10">
        <f t="shared" si="462"/>
        <v>1.7869567829342792E-3</v>
      </c>
      <c r="X1520" s="10">
        <f t="shared" si="462"/>
        <v>0.29254484001292114</v>
      </c>
      <c r="Y1520" s="10">
        <f t="shared" si="462"/>
        <v>7.9804687443618683E-4</v>
      </c>
      <c r="Z1520" s="10">
        <f t="shared" si="462"/>
        <v>2.2580406563390554E-3</v>
      </c>
      <c r="AA1520" s="10">
        <f t="shared" si="462"/>
        <v>4.416026792286587E-5</v>
      </c>
      <c r="AB1520" s="10">
        <f t="shared" si="462"/>
        <v>1.0215378660272112E-3</v>
      </c>
      <c r="AC1520" s="10">
        <f t="shared" si="462"/>
        <v>0.15626869051793779</v>
      </c>
      <c r="AD1520" s="10">
        <f t="shared" si="462"/>
        <v>5.8631693944377616E-8</v>
      </c>
      <c r="AE1520" s="10">
        <f t="shared" si="462"/>
        <v>3.7010153353680408E-3</v>
      </c>
      <c r="AF1520" s="10">
        <f t="shared" si="462"/>
        <v>0.14908929996004061</v>
      </c>
      <c r="AG1520" s="10">
        <f t="shared" si="462"/>
        <v>7.1094323230782575E-3</v>
      </c>
      <c r="AH1520" s="10">
        <f t="shared" si="462"/>
        <v>0.38935416551881996</v>
      </c>
      <c r="AI1520" s="10">
        <f t="shared" si="462"/>
        <v>0.1325068853076159</v>
      </c>
      <c r="AJ1520" s="10">
        <f t="shared" si="462"/>
        <v>0.57554209668801315</v>
      </c>
      <c r="AK1520" s="10">
        <f t="shared" si="462"/>
        <v>0.4761763349867929</v>
      </c>
      <c r="AL1520" s="10">
        <f t="shared" si="462"/>
        <v>9.5729397092076285E-2</v>
      </c>
      <c r="AM1520" s="10">
        <f t="shared" si="462"/>
        <v>4.4056892300823769E-2</v>
      </c>
      <c r="AN1520" s="10">
        <f t="shared" si="462"/>
        <v>0.54915694300636786</v>
      </c>
      <c r="AO1520" s="10">
        <f t="shared" si="462"/>
        <v>0.15267654970214961</v>
      </c>
      <c r="AP1520" s="10">
        <f t="shared" si="462"/>
        <v>3.1679438017850892E-4</v>
      </c>
      <c r="AQ1520" s="10">
        <f t="shared" si="462"/>
        <v>0.43248358941689569</v>
      </c>
      <c r="AR1520" s="10">
        <f t="shared" si="462"/>
        <v>1.8462893852783324E-2</v>
      </c>
      <c r="AS1520" s="10">
        <f t="shared" si="462"/>
        <v>0.73525627115125225</v>
      </c>
      <c r="AT1520" s="10">
        <f t="shared" si="462"/>
        <v>0.53233309757673841</v>
      </c>
      <c r="AU1520" s="10">
        <f t="shared" si="462"/>
        <v>1.7643722856419686E-4</v>
      </c>
      <c r="AV1520" s="10">
        <f t="shared" si="462"/>
        <v>0.28673398243749304</v>
      </c>
      <c r="AW1520" s="10">
        <f t="shared" si="462"/>
        <v>0.14031896322446991</v>
      </c>
      <c r="AX1520" s="10">
        <f t="shared" si="462"/>
        <v>0.68593629568839587</v>
      </c>
      <c r="AY1520" s="10">
        <f t="shared" si="462"/>
        <v>0.36000682112195337</v>
      </c>
      <c r="AZ1520" s="10">
        <f t="shared" si="462"/>
        <v>0.62784720615075851</v>
      </c>
      <c r="BA1520" s="10">
        <f t="shared" si="462"/>
        <v>0.29073687900297585</v>
      </c>
      <c r="BB1520" s="10">
        <f t="shared" si="462"/>
        <v>0.1325068853076159</v>
      </c>
      <c r="BC1520" s="10">
        <f t="shared" si="462"/>
        <v>0.52268326436537049</v>
      </c>
      <c r="BD1520" s="10">
        <f t="shared" si="462"/>
        <v>0.47191921501881384</v>
      </c>
      <c r="BE1520" s="10">
        <f t="shared" si="462"/>
        <v>1.7611213978214302E-2</v>
      </c>
      <c r="BF1520" s="10">
        <f t="shared" si="462"/>
        <v>0.56472975865701125</v>
      </c>
      <c r="BG1520" s="10">
        <f t="shared" si="462"/>
        <v>4.5308517953546179E-3</v>
      </c>
      <c r="BH1520" s="10">
        <f t="shared" si="462"/>
        <v>7.7151674232944778E-4</v>
      </c>
      <c r="BI1520" s="10">
        <f t="shared" si="462"/>
        <v>0.21454243166389686</v>
      </c>
      <c r="BJ1520" s="10">
        <f t="shared" si="462"/>
        <v>0.35291523493461407</v>
      </c>
      <c r="BK1520" s="10">
        <f t="shared" si="462"/>
        <v>1.2192367398355941E-5</v>
      </c>
      <c r="BL1520" s="10">
        <f t="shared" si="462"/>
        <v>0.19775022567473499</v>
      </c>
      <c r="BM1520" s="10">
        <f t="shared" si="462"/>
        <v>0.30185537992240841</v>
      </c>
      <c r="BN1520" s="10">
        <f t="shared" si="462"/>
        <v>0.79744787144086127</v>
      </c>
      <c r="BO1520" s="10">
        <f t="shared" si="462"/>
        <v>0.43576023851817958</v>
      </c>
      <c r="BP1520" s="10">
        <f t="shared" si="462"/>
        <v>0.42832706269180076</v>
      </c>
      <c r="BQ1520" s="10">
        <f t="shared" si="462"/>
        <v>9.033490237604358E-4</v>
      </c>
      <c r="BR1520" s="10">
        <f t="shared" si="462"/>
        <v>0.75426127465842696</v>
      </c>
      <c r="BS1520" s="10">
        <f t="shared" si="462"/>
        <v>2.7679414316139628E-11</v>
      </c>
      <c r="BT1520" s="10">
        <f t="shared" ref="BT1520:CE1520" si="463">2*(1-_xlfn.NORM.S.DIST(ABS(BT1518-($B1508*(1-$B1517)*$B1518 - BT1508*(1-BT1517)*BT1518)/($B1508*(1-$B1517)-BT1508*(1-BT1517)))/SQRT(BT1519*BT1519/(BT1508*(1-BT1517))+$B1519*$B1519/($B1508*(1-$B1517)-BT1508*(1-BT1517))),TRUE))</f>
        <v>2.4900980103881309E-5</v>
      </c>
      <c r="BU1520" s="10">
        <f t="shared" si="463"/>
        <v>3.7689309674093785E-4</v>
      </c>
      <c r="BV1520" s="10">
        <f t="shared" si="463"/>
        <v>5.1715949359354418E-4</v>
      </c>
      <c r="BW1520" s="10">
        <f t="shared" si="463"/>
        <v>1.9493194019576388E-2</v>
      </c>
      <c r="BX1520" s="10">
        <f t="shared" si="463"/>
        <v>2.8585421963933655E-5</v>
      </c>
      <c r="BY1520" s="10">
        <f t="shared" si="463"/>
        <v>0.25911922523158104</v>
      </c>
      <c r="BZ1520" s="10">
        <f t="shared" si="463"/>
        <v>4.1334564094010373E-2</v>
      </c>
      <c r="CA1520" s="10">
        <f t="shared" si="463"/>
        <v>0.34678551317853601</v>
      </c>
      <c r="CB1520" s="10">
        <f t="shared" si="463"/>
        <v>0.3470407770740791</v>
      </c>
      <c r="CC1520" s="10">
        <f t="shared" si="463"/>
        <v>2.2204460492503131E-16</v>
      </c>
      <c r="CD1520" s="10">
        <f t="shared" si="463"/>
        <v>5.9603433300026154E-12</v>
      </c>
      <c r="CE1520" s="10">
        <f t="shared" si="463"/>
        <v>0.35555346811949118</v>
      </c>
    </row>
    <row r="1521" spans="1:84">
      <c r="A1521" s="14" t="s">
        <v>220</v>
      </c>
      <c r="B1521">
        <f>B1518+(1.96*(B1519/SQRT(B1508*(1-B1517))))</f>
        <v>64.995787701780003</v>
      </c>
      <c r="C1521">
        <f t="shared" ref="C1521:BN1521" si="464">C1518+(1.96*(C1519/SQRT(C1508*(1-C1517))))</f>
        <v>67.246838988399773</v>
      </c>
      <c r="D1521">
        <f t="shared" si="464"/>
        <v>67.831981131388901</v>
      </c>
      <c r="E1521">
        <f t="shared" si="464"/>
        <v>63.967544082627121</v>
      </c>
      <c r="F1521" t="e">
        <f t="shared" si="464"/>
        <v>#DIV/0!</v>
      </c>
      <c r="G1521">
        <f t="shared" si="464"/>
        <v>63.028199221843629</v>
      </c>
      <c r="H1521">
        <f t="shared" si="464"/>
        <v>67.790400517399277</v>
      </c>
      <c r="I1521">
        <f t="shared" si="464"/>
        <v>72.274546736975239</v>
      </c>
      <c r="J1521">
        <f t="shared" si="464"/>
        <v>69.33079431179425</v>
      </c>
      <c r="K1521">
        <f t="shared" si="464"/>
        <v>63.655029934202133</v>
      </c>
      <c r="L1521">
        <f t="shared" si="464"/>
        <v>61.725783370678769</v>
      </c>
      <c r="M1521">
        <f t="shared" si="464"/>
        <v>69.311936226273801</v>
      </c>
      <c r="N1521">
        <f t="shared" si="464"/>
        <v>67.528076381200464</v>
      </c>
      <c r="O1521">
        <f t="shared" si="464"/>
        <v>64.344846852915097</v>
      </c>
      <c r="P1521">
        <f t="shared" si="464"/>
        <v>61.9715172492078</v>
      </c>
      <c r="Q1521">
        <f t="shared" si="464"/>
        <v>66.957663259912081</v>
      </c>
      <c r="R1521">
        <f t="shared" si="464"/>
        <v>79.437526010137788</v>
      </c>
      <c r="S1521">
        <f t="shared" si="464"/>
        <v>69.905741797466206</v>
      </c>
      <c r="T1521">
        <f t="shared" si="464"/>
        <v>68.400069686887164</v>
      </c>
      <c r="U1521">
        <f t="shared" si="464"/>
        <v>66.3112129687199</v>
      </c>
      <c r="V1521">
        <f t="shared" si="464"/>
        <v>65.033243157488783</v>
      </c>
      <c r="W1521">
        <f t="shared" si="464"/>
        <v>63.645260818966243</v>
      </c>
      <c r="X1521">
        <f t="shared" si="464"/>
        <v>64.847913785795427</v>
      </c>
      <c r="Y1521">
        <f t="shared" si="464"/>
        <v>66.880717802268393</v>
      </c>
      <c r="Z1521">
        <f t="shared" si="464"/>
        <v>68.443571799718839</v>
      </c>
      <c r="AA1521">
        <f t="shared" si="464"/>
        <v>60.70041099817815</v>
      </c>
      <c r="AB1521">
        <f t="shared" si="464"/>
        <v>63.212529019083547</v>
      </c>
      <c r="AC1521">
        <f t="shared" si="464"/>
        <v>66.245866535152047</v>
      </c>
      <c r="AD1521">
        <f t="shared" si="464"/>
        <v>69.246583291707822</v>
      </c>
      <c r="AE1521">
        <f t="shared" si="464"/>
        <v>67.678311483099506</v>
      </c>
      <c r="AF1521">
        <f t="shared" si="464"/>
        <v>65.179932155244003</v>
      </c>
      <c r="AG1521">
        <f t="shared" si="464"/>
        <v>63.735419680932552</v>
      </c>
      <c r="AH1521">
        <f t="shared" si="464"/>
        <v>66.637392544337473</v>
      </c>
      <c r="AI1521">
        <f t="shared" si="464"/>
        <v>69.522063128996322</v>
      </c>
      <c r="AJ1521">
        <f t="shared" si="464"/>
        <v>66.48836398279802</v>
      </c>
      <c r="AK1521">
        <f t="shared" si="464"/>
        <v>69.075408796474974</v>
      </c>
      <c r="AL1521">
        <f t="shared" si="464"/>
        <v>68.164752552677797</v>
      </c>
      <c r="AM1521">
        <f t="shared" si="464"/>
        <v>68.401280077736246</v>
      </c>
      <c r="AN1521">
        <f t="shared" si="464"/>
        <v>67.137158044411819</v>
      </c>
      <c r="AO1521">
        <f t="shared" si="464"/>
        <v>65.928504546726813</v>
      </c>
      <c r="AP1521">
        <f t="shared" si="464"/>
        <v>60.84253965061405</v>
      </c>
      <c r="AQ1521">
        <f t="shared" si="464"/>
        <v>66.592873146679622</v>
      </c>
      <c r="AR1521">
        <f t="shared" si="464"/>
        <v>63.08752395493417</v>
      </c>
      <c r="AS1521">
        <f t="shared" si="464"/>
        <v>68.959978878056589</v>
      </c>
      <c r="AT1521">
        <f t="shared" si="464"/>
        <v>69.953214232989765</v>
      </c>
      <c r="AU1521">
        <f t="shared" si="464"/>
        <v>71.943190498738758</v>
      </c>
      <c r="AV1521">
        <f t="shared" si="464"/>
        <v>65.53281264997203</v>
      </c>
      <c r="AW1521">
        <f t="shared" si="464"/>
        <v>66.209803408121289</v>
      </c>
      <c r="AX1521">
        <f t="shared" si="464"/>
        <v>69.451930515551979</v>
      </c>
      <c r="AY1521">
        <f t="shared" si="464"/>
        <v>66.591723748477222</v>
      </c>
      <c r="AZ1521">
        <f t="shared" si="464"/>
        <v>68.137827256083625</v>
      </c>
      <c r="BA1521">
        <f t="shared" si="464"/>
        <v>78.997610454814804</v>
      </c>
      <c r="BB1521">
        <f t="shared" si="464"/>
        <v>69.522063128996322</v>
      </c>
      <c r="BC1521">
        <f t="shared" si="464"/>
        <v>71.920555193588697</v>
      </c>
      <c r="BD1521">
        <f t="shared" si="464"/>
        <v>70.1759827684687</v>
      </c>
      <c r="BE1521">
        <f t="shared" si="464"/>
        <v>71.501416401611181</v>
      </c>
      <c r="BF1521">
        <f t="shared" si="464"/>
        <v>66.945614963426365</v>
      </c>
      <c r="BG1521">
        <f t="shared" si="464"/>
        <v>64.275042552301386</v>
      </c>
      <c r="BH1521">
        <f t="shared" si="464"/>
        <v>62.049784822113374</v>
      </c>
      <c r="BI1521">
        <f t="shared" si="464"/>
        <v>65.954551472464715</v>
      </c>
      <c r="BJ1521">
        <f t="shared" si="464"/>
        <v>65.494838184682038</v>
      </c>
      <c r="BK1521">
        <f t="shared" si="464"/>
        <v>66.310703148647846</v>
      </c>
      <c r="BL1521">
        <f t="shared" si="464"/>
        <v>67.598166894192687</v>
      </c>
      <c r="BM1521">
        <f t="shared" si="464"/>
        <v>64.95953188604895</v>
      </c>
      <c r="BN1521">
        <f t="shared" si="464"/>
        <v>66.857576044400133</v>
      </c>
      <c r="BO1521">
        <f t="shared" ref="BO1521:CE1521" si="465">BO1518+(1.96*(BO1519/SQRT(BO1508*(1-BO1517))))</f>
        <v>65.461270583537029</v>
      </c>
      <c r="BP1521">
        <f t="shared" si="465"/>
        <v>68.397804829323221</v>
      </c>
      <c r="BQ1521">
        <f t="shared" si="465"/>
        <v>63.896531945510262</v>
      </c>
      <c r="BR1521">
        <f t="shared" si="465"/>
        <v>69.45502656169289</v>
      </c>
      <c r="BS1521">
        <f t="shared" si="465"/>
        <v>77.28608805497646</v>
      </c>
      <c r="BT1521">
        <f t="shared" si="465"/>
        <v>68.980955383208581</v>
      </c>
      <c r="BU1521">
        <f t="shared" si="465"/>
        <v>61.386453719334753</v>
      </c>
      <c r="BV1521">
        <f t="shared" si="465"/>
        <v>85.079764943968314</v>
      </c>
      <c r="BW1521">
        <f t="shared" si="465"/>
        <v>62.764143262925217</v>
      </c>
      <c r="BX1521">
        <f t="shared" si="465"/>
        <v>76.955174253337347</v>
      </c>
      <c r="BY1521">
        <f t="shared" si="465"/>
        <v>65.92944940583692</v>
      </c>
      <c r="BZ1521">
        <f t="shared" si="465"/>
        <v>64.343707046666253</v>
      </c>
      <c r="CA1521">
        <f t="shared" si="465"/>
        <v>65.712230205918445</v>
      </c>
      <c r="CB1521">
        <f t="shared" si="465"/>
        <v>77.11232918249658</v>
      </c>
      <c r="CC1521">
        <f t="shared" si="465"/>
        <v>67.174833685901007</v>
      </c>
      <c r="CD1521">
        <f t="shared" si="465"/>
        <v>58.773050930220265</v>
      </c>
      <c r="CE1521">
        <f t="shared" si="465"/>
        <v>66.264291153305521</v>
      </c>
    </row>
    <row r="1522" spans="1:84" ht="14.25" customHeight="1">
      <c r="A1522" s="14" t="s">
        <v>221</v>
      </c>
      <c r="B1522">
        <f>B1518-(1.96*(B1519/SQRT(B1508*(1-B1517))))</f>
        <v>63.204212298219986</v>
      </c>
      <c r="C1522">
        <f t="shared" ref="C1522:BN1522" si="466">C1518-(1.96*(C1519/SQRT(C1508*(1-C1517))))</f>
        <v>65.753161011600227</v>
      </c>
      <c r="D1522">
        <f t="shared" si="466"/>
        <v>66.968018868611111</v>
      </c>
      <c r="E1522">
        <f t="shared" si="466"/>
        <v>63.032455917372879</v>
      </c>
      <c r="F1522" t="e">
        <f t="shared" si="466"/>
        <v>#DIV/0!</v>
      </c>
      <c r="G1522">
        <f t="shared" si="466"/>
        <v>60.371800778156377</v>
      </c>
      <c r="H1522">
        <f t="shared" si="466"/>
        <v>65.409599482600711</v>
      </c>
      <c r="I1522">
        <f t="shared" si="466"/>
        <v>66.125453263024767</v>
      </c>
      <c r="J1522">
        <f t="shared" si="466"/>
        <v>64.869205688205739</v>
      </c>
      <c r="K1522">
        <f t="shared" si="466"/>
        <v>59.744970065797872</v>
      </c>
      <c r="L1522">
        <f t="shared" si="466"/>
        <v>58.274216629321231</v>
      </c>
      <c r="M1522">
        <f t="shared" si="466"/>
        <v>66.088063773726205</v>
      </c>
      <c r="N1522">
        <f t="shared" si="466"/>
        <v>61.671923618799532</v>
      </c>
      <c r="O1522">
        <f t="shared" si="466"/>
        <v>60.455153147084893</v>
      </c>
      <c r="P1522">
        <f t="shared" si="466"/>
        <v>56.0284827507922</v>
      </c>
      <c r="Q1522">
        <f t="shared" si="466"/>
        <v>64.642336740087913</v>
      </c>
      <c r="R1522">
        <f t="shared" si="466"/>
        <v>71.562473989862212</v>
      </c>
      <c r="S1522">
        <f t="shared" si="466"/>
        <v>64.294258202533783</v>
      </c>
      <c r="T1522">
        <f t="shared" si="466"/>
        <v>63.799930313112831</v>
      </c>
      <c r="U1522">
        <f t="shared" si="466"/>
        <v>62.488787031280111</v>
      </c>
      <c r="V1522">
        <f t="shared" si="466"/>
        <v>61.366756842511215</v>
      </c>
      <c r="W1522">
        <f t="shared" si="466"/>
        <v>60.55473918103376</v>
      </c>
      <c r="X1522">
        <f t="shared" si="466"/>
        <v>62.152086214204573</v>
      </c>
      <c r="Y1522">
        <f t="shared" si="466"/>
        <v>64.519282197731613</v>
      </c>
      <c r="Z1522">
        <f t="shared" si="466"/>
        <v>64.75642820028115</v>
      </c>
      <c r="AA1522">
        <f t="shared" si="466"/>
        <v>53.699589001821856</v>
      </c>
      <c r="AB1522">
        <f t="shared" si="466"/>
        <v>59.187470980916459</v>
      </c>
      <c r="AC1522">
        <f t="shared" si="466"/>
        <v>63.554133464847965</v>
      </c>
      <c r="AD1522">
        <f t="shared" si="466"/>
        <v>66.153416708292184</v>
      </c>
      <c r="AE1522">
        <f t="shared" si="466"/>
        <v>64.521688516900483</v>
      </c>
      <c r="AF1522">
        <f t="shared" si="466"/>
        <v>57.820067844756004</v>
      </c>
      <c r="AG1522">
        <f t="shared" si="466"/>
        <v>60.064580319067446</v>
      </c>
      <c r="AH1522">
        <f t="shared" si="466"/>
        <v>62.962607455662514</v>
      </c>
      <c r="AI1522">
        <f t="shared" si="466"/>
        <v>63.277936871003682</v>
      </c>
      <c r="AJ1522">
        <f t="shared" si="466"/>
        <v>59.911636017201978</v>
      </c>
      <c r="AK1522">
        <f t="shared" si="466"/>
        <v>61.724591203525037</v>
      </c>
      <c r="AL1522">
        <f t="shared" si="466"/>
        <v>63.635247447322222</v>
      </c>
      <c r="AM1522">
        <f t="shared" si="466"/>
        <v>63.998719922263753</v>
      </c>
      <c r="AN1522">
        <f t="shared" si="466"/>
        <v>58.462841955588175</v>
      </c>
      <c r="AO1522">
        <f t="shared" si="466"/>
        <v>53.071495453273187</v>
      </c>
      <c r="AP1522">
        <f t="shared" si="466"/>
        <v>52.557460349385956</v>
      </c>
      <c r="AQ1522">
        <f t="shared" si="466"/>
        <v>58.407126853320371</v>
      </c>
      <c r="AR1522">
        <f t="shared" si="466"/>
        <v>52.112476045065833</v>
      </c>
      <c r="AS1522">
        <f t="shared" si="466"/>
        <v>57.240021121943414</v>
      </c>
      <c r="AT1522">
        <f t="shared" si="466"/>
        <v>61.046785767010235</v>
      </c>
      <c r="AU1522">
        <f t="shared" si="466"/>
        <v>66.456809501261247</v>
      </c>
      <c r="AV1522">
        <f t="shared" si="466"/>
        <v>59.667187350027966</v>
      </c>
      <c r="AW1522">
        <f t="shared" si="466"/>
        <v>49.790196591878711</v>
      </c>
      <c r="AX1522">
        <f t="shared" si="466"/>
        <v>60.548069484448021</v>
      </c>
      <c r="AY1522">
        <f t="shared" si="466"/>
        <v>57.408276251522786</v>
      </c>
      <c r="AZ1522">
        <f t="shared" si="466"/>
        <v>57.462172743916369</v>
      </c>
      <c r="BA1522">
        <f t="shared" si="466"/>
        <v>59.602389545185197</v>
      </c>
      <c r="BB1522">
        <f t="shared" si="466"/>
        <v>63.277936871003682</v>
      </c>
      <c r="BC1522">
        <f t="shared" si="466"/>
        <v>60.079444806411296</v>
      </c>
      <c r="BD1522">
        <f t="shared" si="466"/>
        <v>61.224017231531306</v>
      </c>
      <c r="BE1522">
        <f t="shared" si="466"/>
        <v>64.698583598388808</v>
      </c>
      <c r="BF1522">
        <f t="shared" si="466"/>
        <v>62.454385036573647</v>
      </c>
      <c r="BG1522">
        <f t="shared" si="466"/>
        <v>62.124957447698613</v>
      </c>
      <c r="BH1522">
        <f t="shared" si="466"/>
        <v>55.350215177886632</v>
      </c>
      <c r="BI1522">
        <f t="shared" si="466"/>
        <v>56.245448527535281</v>
      </c>
      <c r="BJ1522">
        <f t="shared" si="466"/>
        <v>60.505161815317955</v>
      </c>
      <c r="BK1522">
        <f t="shared" si="466"/>
        <v>64.289296851352148</v>
      </c>
      <c r="BL1522">
        <f t="shared" si="466"/>
        <v>63.201833105807331</v>
      </c>
      <c r="BM1522">
        <f t="shared" si="466"/>
        <v>62.04046811395105</v>
      </c>
      <c r="BN1522">
        <f t="shared" si="466"/>
        <v>61.942423955599871</v>
      </c>
      <c r="BO1522">
        <f t="shared" ref="BO1522:CE1522" si="467">BO1518-(1.96*(BO1519/SQRT(BO1508*(1-BO1517))))</f>
        <v>61.138729416462972</v>
      </c>
      <c r="BP1522">
        <f t="shared" si="467"/>
        <v>62.202195170676767</v>
      </c>
      <c r="BQ1522">
        <f t="shared" si="467"/>
        <v>61.503468054489744</v>
      </c>
      <c r="BR1522">
        <f t="shared" si="467"/>
        <v>56.744973438307113</v>
      </c>
      <c r="BS1522">
        <f t="shared" si="467"/>
        <v>71.113911945023546</v>
      </c>
      <c r="BT1522">
        <f t="shared" si="467"/>
        <v>65.619044616791413</v>
      </c>
      <c r="BU1522">
        <f t="shared" si="467"/>
        <v>54.013546280665253</v>
      </c>
      <c r="BV1522">
        <f t="shared" si="467"/>
        <v>69.920235056031686</v>
      </c>
      <c r="BW1522">
        <f t="shared" si="467"/>
        <v>47.635856737074789</v>
      </c>
      <c r="BX1522">
        <f t="shared" si="467"/>
        <v>68.644825746662647</v>
      </c>
      <c r="BY1522">
        <f t="shared" si="467"/>
        <v>57.670550594163075</v>
      </c>
      <c r="BZ1522">
        <f t="shared" si="467"/>
        <v>61.256292953333748</v>
      </c>
      <c r="CA1522">
        <f t="shared" si="467"/>
        <v>63.287769794081562</v>
      </c>
      <c r="CB1522">
        <f t="shared" si="467"/>
        <v>59.487670817503414</v>
      </c>
      <c r="CC1522">
        <f t="shared" si="467"/>
        <v>65.225166314098999</v>
      </c>
      <c r="CD1522">
        <f t="shared" si="467"/>
        <v>53.826949069779729</v>
      </c>
      <c r="CE1522">
        <f t="shared" si="467"/>
        <v>58.33570884669448</v>
      </c>
    </row>
    <row r="1523" spans="1:84" ht="15" customHeight="1">
      <c r="A1523" s="19" t="s">
        <v>369</v>
      </c>
      <c r="B1523" s="19"/>
      <c r="C1523" s="19"/>
      <c r="D1523" s="19"/>
      <c r="E1523" s="19"/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</row>
    <row r="1524" spans="1:84" ht="15" customHeight="1">
      <c r="A1524" s="20"/>
      <c r="B1524" s="21" t="s">
        <v>0</v>
      </c>
      <c r="C1524" s="21"/>
      <c r="D1524" s="21"/>
      <c r="E1524" s="21"/>
      <c r="F1524" s="21"/>
      <c r="G1524" s="21" t="s">
        <v>1</v>
      </c>
      <c r="H1524" s="21"/>
      <c r="I1524" s="21" t="s">
        <v>2</v>
      </c>
      <c r="J1524" s="21"/>
      <c r="K1524" s="21"/>
      <c r="L1524" s="21"/>
      <c r="M1524" s="21"/>
      <c r="N1524" s="21" t="s">
        <v>3</v>
      </c>
      <c r="O1524" s="21"/>
      <c r="P1524" s="21"/>
      <c r="Q1524" s="21"/>
      <c r="R1524" s="21" t="s">
        <v>4</v>
      </c>
      <c r="S1524" s="21"/>
      <c r="T1524" s="21"/>
      <c r="U1524" s="21"/>
      <c r="V1524" s="21"/>
      <c r="W1524" s="21"/>
      <c r="X1524" s="21"/>
      <c r="Y1524" s="21"/>
      <c r="Z1524" s="21"/>
      <c r="AA1524" s="21" t="s">
        <v>5</v>
      </c>
      <c r="AB1524" s="21"/>
      <c r="AC1524" s="21"/>
      <c r="AD1524" s="21"/>
      <c r="AE1524" s="21" t="s">
        <v>6</v>
      </c>
      <c r="AF1524" s="21"/>
      <c r="AG1524" s="21"/>
      <c r="AH1524" s="21"/>
      <c r="AI1524" s="21"/>
      <c r="AJ1524" s="21"/>
      <c r="AK1524" s="21" t="s">
        <v>7</v>
      </c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 t="s">
        <v>8</v>
      </c>
      <c r="BD1524" s="21"/>
      <c r="BE1524" s="21"/>
      <c r="BF1524" s="21"/>
      <c r="BG1524" s="21"/>
      <c r="BH1524" s="21" t="s">
        <v>9</v>
      </c>
      <c r="BI1524" s="21"/>
      <c r="BJ1524" s="21"/>
      <c r="BK1524" s="21"/>
      <c r="BL1524" s="21" t="s">
        <v>10</v>
      </c>
      <c r="BM1524" s="21"/>
      <c r="BN1524" s="21"/>
      <c r="BO1524" s="21"/>
      <c r="BP1524" s="21"/>
      <c r="BQ1524" s="21" t="s">
        <v>11</v>
      </c>
      <c r="BR1524" s="21"/>
      <c r="BS1524" s="21"/>
      <c r="BT1524" s="21"/>
      <c r="BU1524" s="21"/>
      <c r="BV1524" s="21"/>
      <c r="BW1524" s="21"/>
      <c r="BX1524" s="21" t="s">
        <v>12</v>
      </c>
      <c r="BY1524" s="21"/>
      <c r="BZ1524" s="21"/>
      <c r="CA1524" s="21"/>
      <c r="CB1524" s="21"/>
      <c r="CC1524" s="21" t="s">
        <v>13</v>
      </c>
      <c r="CD1524" s="21"/>
      <c r="CE1524" s="21"/>
    </row>
    <row r="1525" spans="1:84" ht="60">
      <c r="A1525" s="20"/>
      <c r="B1525" s="13" t="s">
        <v>14</v>
      </c>
      <c r="C1525" s="13" t="s">
        <v>15</v>
      </c>
      <c r="D1525" s="13" t="s">
        <v>16</v>
      </c>
      <c r="E1525" s="13" t="s">
        <v>17</v>
      </c>
      <c r="F1525" s="13" t="s">
        <v>18</v>
      </c>
      <c r="G1525" s="13" t="s">
        <v>19</v>
      </c>
      <c r="H1525" s="13" t="s">
        <v>20</v>
      </c>
      <c r="I1525" s="13" t="s">
        <v>21</v>
      </c>
      <c r="J1525" s="13" t="s">
        <v>22</v>
      </c>
      <c r="K1525" s="13" t="s">
        <v>23</v>
      </c>
      <c r="L1525" s="13" t="s">
        <v>24</v>
      </c>
      <c r="M1525" s="13" t="s">
        <v>25</v>
      </c>
      <c r="N1525" s="13" t="s">
        <v>26</v>
      </c>
      <c r="O1525" s="13" t="s">
        <v>27</v>
      </c>
      <c r="P1525" s="13" t="s">
        <v>28</v>
      </c>
      <c r="Q1525" s="13" t="s">
        <v>29</v>
      </c>
      <c r="R1525" s="13" t="s">
        <v>30</v>
      </c>
      <c r="S1525" s="13" t="s">
        <v>31</v>
      </c>
      <c r="T1525" s="13" t="s">
        <v>32</v>
      </c>
      <c r="U1525" s="13" t="s">
        <v>33</v>
      </c>
      <c r="V1525" s="13" t="s">
        <v>34</v>
      </c>
      <c r="W1525" s="13" t="s">
        <v>35</v>
      </c>
      <c r="X1525" s="13" t="s">
        <v>36</v>
      </c>
      <c r="Y1525" s="13" t="s">
        <v>37</v>
      </c>
      <c r="Z1525" s="13" t="s">
        <v>38</v>
      </c>
      <c r="AA1525" s="13" t="s">
        <v>39</v>
      </c>
      <c r="AB1525" s="13" t="s">
        <v>40</v>
      </c>
      <c r="AC1525" s="13" t="s">
        <v>41</v>
      </c>
      <c r="AD1525" s="13" t="s">
        <v>42</v>
      </c>
      <c r="AE1525" s="13" t="s">
        <v>43</v>
      </c>
      <c r="AF1525" s="13" t="s">
        <v>44</v>
      </c>
      <c r="AG1525" s="13" t="s">
        <v>45</v>
      </c>
      <c r="AH1525" s="13" t="s">
        <v>46</v>
      </c>
      <c r="AI1525" s="13" t="s">
        <v>47</v>
      </c>
      <c r="AJ1525" s="13" t="s">
        <v>48</v>
      </c>
      <c r="AK1525" s="13" t="s">
        <v>49</v>
      </c>
      <c r="AL1525" s="13" t="s">
        <v>50</v>
      </c>
      <c r="AM1525" s="13" t="s">
        <v>51</v>
      </c>
      <c r="AN1525" s="13" t="s">
        <v>52</v>
      </c>
      <c r="AO1525" s="13" t="s">
        <v>53</v>
      </c>
      <c r="AP1525" s="13" t="s">
        <v>54</v>
      </c>
      <c r="AQ1525" s="13" t="s">
        <v>55</v>
      </c>
      <c r="AR1525" s="13" t="s">
        <v>56</v>
      </c>
      <c r="AS1525" s="13" t="s">
        <v>57</v>
      </c>
      <c r="AT1525" s="13" t="s">
        <v>58</v>
      </c>
      <c r="AU1525" s="13" t="s">
        <v>59</v>
      </c>
      <c r="AV1525" s="13" t="s">
        <v>60</v>
      </c>
      <c r="AW1525" s="13" t="s">
        <v>61</v>
      </c>
      <c r="AX1525" s="13" t="s">
        <v>62</v>
      </c>
      <c r="AY1525" s="13" t="s">
        <v>63</v>
      </c>
      <c r="AZ1525" s="13" t="s">
        <v>64</v>
      </c>
      <c r="BA1525" s="13" t="s">
        <v>65</v>
      </c>
      <c r="BB1525" s="13" t="s">
        <v>47</v>
      </c>
      <c r="BC1525" s="13" t="s">
        <v>66</v>
      </c>
      <c r="BD1525" s="13" t="s">
        <v>67</v>
      </c>
      <c r="BE1525" s="13" t="s">
        <v>68</v>
      </c>
      <c r="BF1525" s="13" t="s">
        <v>69</v>
      </c>
      <c r="BG1525" s="13" t="s">
        <v>70</v>
      </c>
      <c r="BH1525" s="13" t="s">
        <v>71</v>
      </c>
      <c r="BI1525" s="13" t="s">
        <v>72</v>
      </c>
      <c r="BJ1525" s="13" t="s">
        <v>73</v>
      </c>
      <c r="BK1525" s="13" t="s">
        <v>74</v>
      </c>
      <c r="BL1525" s="13" t="s">
        <v>75</v>
      </c>
      <c r="BM1525" s="13" t="s">
        <v>76</v>
      </c>
      <c r="BN1525" s="13" t="s">
        <v>77</v>
      </c>
      <c r="BO1525" s="13" t="s">
        <v>78</v>
      </c>
      <c r="BP1525" s="13" t="s">
        <v>79</v>
      </c>
      <c r="BQ1525" s="13" t="s">
        <v>80</v>
      </c>
      <c r="BR1525" s="13" t="s">
        <v>81</v>
      </c>
      <c r="BS1525" s="13" t="s">
        <v>82</v>
      </c>
      <c r="BT1525" s="13" t="s">
        <v>83</v>
      </c>
      <c r="BU1525" s="13" t="s">
        <v>84</v>
      </c>
      <c r="BV1525" s="13" t="s">
        <v>85</v>
      </c>
      <c r="BW1525" s="13" t="s">
        <v>86</v>
      </c>
      <c r="BX1525" s="13" t="s">
        <v>87</v>
      </c>
      <c r="BY1525" s="13" t="s">
        <v>88</v>
      </c>
      <c r="BZ1525" s="13" t="s">
        <v>89</v>
      </c>
      <c r="CA1525" s="13" t="s">
        <v>90</v>
      </c>
      <c r="CB1525" s="13" t="s">
        <v>91</v>
      </c>
      <c r="CC1525" s="13" t="s">
        <v>92</v>
      </c>
      <c r="CD1525" s="13" t="s">
        <v>93</v>
      </c>
      <c r="CE1525" s="13" t="s">
        <v>94</v>
      </c>
    </row>
    <row r="1526" spans="1:84">
      <c r="A1526" s="22" t="s">
        <v>326</v>
      </c>
      <c r="B1526" s="22"/>
      <c r="C1526" s="22"/>
      <c r="D1526" s="22"/>
      <c r="E1526" s="22"/>
      <c r="F1526" s="22"/>
      <c r="G1526" s="22"/>
      <c r="H1526" s="22"/>
      <c r="I1526" s="22"/>
      <c r="J1526" s="22"/>
      <c r="K1526" s="22"/>
      <c r="L1526" s="22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</row>
    <row r="1527" spans="1:84">
      <c r="A1527" s="11" t="s">
        <v>189</v>
      </c>
      <c r="B1527" s="3">
        <v>3253</v>
      </c>
      <c r="C1527" s="3">
        <v>0</v>
      </c>
      <c r="D1527" s="3">
        <v>0</v>
      </c>
      <c r="E1527" s="3">
        <v>0</v>
      </c>
      <c r="F1527" s="3">
        <v>0</v>
      </c>
      <c r="G1527" s="3">
        <v>1622</v>
      </c>
      <c r="H1527" s="3">
        <v>1631</v>
      </c>
      <c r="I1527" s="3">
        <v>308</v>
      </c>
      <c r="J1527" s="3">
        <v>500</v>
      </c>
      <c r="K1527" s="3">
        <v>668</v>
      </c>
      <c r="L1527" s="3">
        <v>900</v>
      </c>
      <c r="M1527" s="3">
        <v>877</v>
      </c>
      <c r="N1527" s="3">
        <v>360</v>
      </c>
      <c r="O1527" s="3">
        <v>762</v>
      </c>
      <c r="P1527" s="3">
        <v>350</v>
      </c>
      <c r="Q1527" s="3">
        <v>1667</v>
      </c>
      <c r="R1527" s="3">
        <v>79</v>
      </c>
      <c r="S1527" s="3">
        <v>161</v>
      </c>
      <c r="T1527" s="3">
        <v>228</v>
      </c>
      <c r="U1527" s="3">
        <v>309</v>
      </c>
      <c r="V1527" s="3">
        <v>341</v>
      </c>
      <c r="W1527" s="3">
        <v>522</v>
      </c>
      <c r="X1527" s="3">
        <v>542</v>
      </c>
      <c r="Y1527" s="3">
        <v>693</v>
      </c>
      <c r="Z1527" s="3">
        <v>309</v>
      </c>
      <c r="AA1527" s="3">
        <v>275</v>
      </c>
      <c r="AB1527" s="3">
        <v>755</v>
      </c>
      <c r="AC1527" s="3">
        <v>1217</v>
      </c>
      <c r="AD1527" s="3">
        <v>1006</v>
      </c>
      <c r="AE1527" s="3">
        <v>949</v>
      </c>
      <c r="AF1527" s="3">
        <v>225</v>
      </c>
      <c r="AG1527" s="3">
        <v>779</v>
      </c>
      <c r="AH1527" s="3">
        <v>782</v>
      </c>
      <c r="AI1527" s="3">
        <v>261</v>
      </c>
      <c r="AJ1527" s="3">
        <v>257</v>
      </c>
      <c r="AK1527" s="3">
        <v>185</v>
      </c>
      <c r="AL1527" s="3">
        <v>455</v>
      </c>
      <c r="AM1527" s="3">
        <v>494</v>
      </c>
      <c r="AN1527" s="3">
        <v>132</v>
      </c>
      <c r="AO1527" s="3">
        <v>93</v>
      </c>
      <c r="AP1527" s="3">
        <v>162</v>
      </c>
      <c r="AQ1527" s="3">
        <v>157</v>
      </c>
      <c r="AR1527" s="3">
        <v>91</v>
      </c>
      <c r="AS1527" s="3">
        <v>73</v>
      </c>
      <c r="AT1527" s="3">
        <v>111</v>
      </c>
      <c r="AU1527" s="3">
        <v>260</v>
      </c>
      <c r="AV1527" s="3">
        <v>333</v>
      </c>
      <c r="AW1527" s="3">
        <v>57</v>
      </c>
      <c r="AX1527" s="3">
        <v>132</v>
      </c>
      <c r="AY1527" s="3">
        <v>131</v>
      </c>
      <c r="AZ1527" s="3">
        <v>96</v>
      </c>
      <c r="BA1527" s="3">
        <v>30</v>
      </c>
      <c r="BB1527" s="3">
        <v>261</v>
      </c>
      <c r="BC1527" s="3">
        <v>89</v>
      </c>
      <c r="BD1527" s="3">
        <v>154</v>
      </c>
      <c r="BE1527" s="3">
        <v>205</v>
      </c>
      <c r="BF1527" s="3">
        <v>534</v>
      </c>
      <c r="BG1527" s="3">
        <v>2192</v>
      </c>
      <c r="BH1527" s="3">
        <v>306</v>
      </c>
      <c r="BI1527" s="3">
        <v>130</v>
      </c>
      <c r="BJ1527" s="3">
        <v>431</v>
      </c>
      <c r="BK1527" s="3">
        <v>2386</v>
      </c>
      <c r="BL1527" s="3">
        <v>588</v>
      </c>
      <c r="BM1527" s="3">
        <v>1261</v>
      </c>
      <c r="BN1527" s="3">
        <v>423</v>
      </c>
      <c r="BO1527" s="3">
        <v>482</v>
      </c>
      <c r="BP1527" s="3">
        <v>265</v>
      </c>
      <c r="BQ1527" s="3">
        <v>1729</v>
      </c>
      <c r="BR1527" s="3">
        <v>80</v>
      </c>
      <c r="BS1527" s="3">
        <v>252</v>
      </c>
      <c r="BT1527" s="3">
        <v>798</v>
      </c>
      <c r="BU1527" s="3">
        <v>238</v>
      </c>
      <c r="BV1527" s="3">
        <v>29</v>
      </c>
      <c r="BW1527" s="3">
        <v>64</v>
      </c>
      <c r="BX1527" s="3">
        <v>142</v>
      </c>
      <c r="BY1527" s="3">
        <v>184</v>
      </c>
      <c r="BZ1527" s="3">
        <v>1112</v>
      </c>
      <c r="CA1527" s="3">
        <v>1720</v>
      </c>
      <c r="CB1527" s="3">
        <v>43</v>
      </c>
      <c r="CC1527" s="3">
        <v>2438</v>
      </c>
      <c r="CD1527" s="3">
        <v>537</v>
      </c>
      <c r="CE1527" s="3">
        <v>208</v>
      </c>
    </row>
    <row r="1528" spans="1:84">
      <c r="A1528" s="11" t="s">
        <v>190</v>
      </c>
      <c r="B1528" s="3">
        <v>3710176</v>
      </c>
      <c r="C1528" s="3">
        <v>0</v>
      </c>
      <c r="D1528" s="3">
        <v>0</v>
      </c>
      <c r="E1528" s="3">
        <v>0</v>
      </c>
      <c r="F1528" s="3">
        <v>0</v>
      </c>
      <c r="G1528" s="3">
        <v>1849658</v>
      </c>
      <c r="H1528" s="3">
        <v>1860517</v>
      </c>
      <c r="I1528" s="3">
        <v>419270</v>
      </c>
      <c r="J1528" s="3">
        <v>633113</v>
      </c>
      <c r="K1528" s="3">
        <v>996477</v>
      </c>
      <c r="L1528" s="3">
        <v>969057</v>
      </c>
      <c r="M1528" s="3">
        <v>692258</v>
      </c>
      <c r="N1528" s="3">
        <v>378905</v>
      </c>
      <c r="O1528" s="3">
        <v>924370</v>
      </c>
      <c r="P1528" s="3">
        <v>377870</v>
      </c>
      <c r="Q1528" s="3">
        <v>1914720</v>
      </c>
      <c r="R1528" s="3">
        <v>101744</v>
      </c>
      <c r="S1528" s="3">
        <v>183215</v>
      </c>
      <c r="T1528" s="3">
        <v>242070</v>
      </c>
      <c r="U1528" s="3">
        <v>325025</v>
      </c>
      <c r="V1528" s="3">
        <v>367673</v>
      </c>
      <c r="W1528" s="3">
        <v>577305</v>
      </c>
      <c r="X1528" s="3">
        <v>643219</v>
      </c>
      <c r="Y1528" s="3">
        <v>833079</v>
      </c>
      <c r="Z1528" s="3">
        <v>366700</v>
      </c>
      <c r="AA1528" s="3">
        <v>318014</v>
      </c>
      <c r="AB1528" s="3">
        <v>895413</v>
      </c>
      <c r="AC1528" s="3">
        <v>1417833</v>
      </c>
      <c r="AD1528" s="3">
        <v>1078915</v>
      </c>
      <c r="AE1528" s="3">
        <v>918856</v>
      </c>
      <c r="AF1528" s="3">
        <v>279419</v>
      </c>
      <c r="AG1528" s="3">
        <v>960247</v>
      </c>
      <c r="AH1528" s="3">
        <v>919152</v>
      </c>
      <c r="AI1528" s="3">
        <v>320298</v>
      </c>
      <c r="AJ1528" s="3">
        <v>312203</v>
      </c>
      <c r="AK1528" s="3">
        <v>241315</v>
      </c>
      <c r="AL1528" s="3">
        <v>428521</v>
      </c>
      <c r="AM1528" s="3">
        <v>490334</v>
      </c>
      <c r="AN1528" s="3">
        <v>167659</v>
      </c>
      <c r="AO1528" s="3">
        <v>111761</v>
      </c>
      <c r="AP1528" s="3">
        <v>198118</v>
      </c>
      <c r="AQ1528" s="3">
        <v>197081</v>
      </c>
      <c r="AR1528" s="3">
        <v>109173</v>
      </c>
      <c r="AS1528" s="3">
        <v>81359</v>
      </c>
      <c r="AT1528" s="3">
        <v>133200</v>
      </c>
      <c r="AU1528" s="3">
        <v>307774</v>
      </c>
      <c r="AV1528" s="3">
        <v>385188</v>
      </c>
      <c r="AW1528" s="3">
        <v>67742</v>
      </c>
      <c r="AX1528" s="3">
        <v>158449</v>
      </c>
      <c r="AY1528" s="3">
        <v>157726</v>
      </c>
      <c r="AZ1528" s="3">
        <v>118013</v>
      </c>
      <c r="BA1528" s="3">
        <v>36464</v>
      </c>
      <c r="BB1528" s="3">
        <v>320298</v>
      </c>
      <c r="BC1528" s="3">
        <v>114858</v>
      </c>
      <c r="BD1528" s="3">
        <v>198155</v>
      </c>
      <c r="BE1528" s="3">
        <v>264009</v>
      </c>
      <c r="BF1528" s="3">
        <v>675754</v>
      </c>
      <c r="BG1528" s="3">
        <v>2372887</v>
      </c>
      <c r="BH1528" s="3">
        <v>364043</v>
      </c>
      <c r="BI1528" s="3">
        <v>154581</v>
      </c>
      <c r="BJ1528" s="3">
        <v>519265</v>
      </c>
      <c r="BK1528" s="3">
        <v>2672287</v>
      </c>
      <c r="BL1528" s="3">
        <v>643105</v>
      </c>
      <c r="BM1528" s="3">
        <v>1300845</v>
      </c>
      <c r="BN1528" s="3">
        <v>528766</v>
      </c>
      <c r="BO1528" s="3">
        <v>640254</v>
      </c>
      <c r="BP1528" s="3">
        <v>351966</v>
      </c>
      <c r="BQ1528" s="3">
        <v>2151059</v>
      </c>
      <c r="BR1528" s="3">
        <v>105119</v>
      </c>
      <c r="BS1528" s="3">
        <v>333994</v>
      </c>
      <c r="BT1528" s="3">
        <v>649211</v>
      </c>
      <c r="BU1528" s="3">
        <v>288073</v>
      </c>
      <c r="BV1528" s="3">
        <v>35749</v>
      </c>
      <c r="BW1528" s="3">
        <v>82313</v>
      </c>
      <c r="BX1528" s="3">
        <v>133925</v>
      </c>
      <c r="BY1528" s="3">
        <v>188406</v>
      </c>
      <c r="BZ1528" s="3">
        <v>1230936</v>
      </c>
      <c r="CA1528" s="3">
        <v>2063296</v>
      </c>
      <c r="CB1528" s="3">
        <v>40800</v>
      </c>
      <c r="CC1528" s="3">
        <v>2734157</v>
      </c>
      <c r="CD1528" s="3">
        <v>648024</v>
      </c>
      <c r="CE1528" s="3">
        <v>255763</v>
      </c>
    </row>
    <row r="1529" spans="1:84">
      <c r="A1529" s="4" t="s">
        <v>205</v>
      </c>
      <c r="B1529" s="6">
        <v>7.7017257970956307E-2</v>
      </c>
      <c r="C1529" s="5"/>
      <c r="D1529" s="5"/>
      <c r="E1529" s="5"/>
      <c r="F1529" s="5"/>
      <c r="G1529" s="6">
        <v>9.3666157516226395E-2</v>
      </c>
      <c r="H1529" s="6">
        <v>6.0465529002875502E-2</v>
      </c>
      <c r="I1529" s="6">
        <v>7.1774747287944002E-2</v>
      </c>
      <c r="J1529" s="6">
        <v>0.105180190686257</v>
      </c>
      <c r="K1529" s="6">
        <v>9.8338623563644298E-2</v>
      </c>
      <c r="L1529" s="6">
        <v>6.5764167180286492E-2</v>
      </c>
      <c r="M1529" s="6">
        <v>3.9497083829450899E-2</v>
      </c>
      <c r="N1529" s="6">
        <v>8.497109169801989E-2</v>
      </c>
      <c r="O1529" s="6">
        <v>8.9335526018716693E-2</v>
      </c>
      <c r="P1529" s="6">
        <v>0.124555933791911</v>
      </c>
      <c r="Q1529" s="6">
        <v>6.1176823734143106E-2</v>
      </c>
      <c r="R1529" s="6">
        <v>5.7283409856291198E-2</v>
      </c>
      <c r="S1529" s="6">
        <v>0.15443159436357801</v>
      </c>
      <c r="T1529" s="6">
        <v>0.13116975218494401</v>
      </c>
      <c r="U1529" s="6">
        <v>7.2696583148187902E-2</v>
      </c>
      <c r="V1529" s="6">
        <v>7.1124565792783395E-2</v>
      </c>
      <c r="W1529" s="6">
        <v>9.6081491627272711E-2</v>
      </c>
      <c r="X1529" s="6">
        <v>7.0986384317172704E-2</v>
      </c>
      <c r="Y1529" s="6">
        <v>4.7168472976847599E-2</v>
      </c>
      <c r="Z1529" s="6">
        <v>6.8788433022429304E-2</v>
      </c>
      <c r="AA1529" s="6">
        <v>0.10013676023293799</v>
      </c>
      <c r="AB1529" s="6">
        <v>9.9323968449806413E-2</v>
      </c>
      <c r="AC1529" s="6">
        <v>6.3567860209100407E-2</v>
      </c>
      <c r="AD1529" s="6">
        <v>6.9364151515473205E-2</v>
      </c>
      <c r="AE1529" s="6">
        <v>5.8810216231121003E-2</v>
      </c>
      <c r="AF1529" s="6">
        <v>9.5318851811594496E-2</v>
      </c>
      <c r="AG1529" s="6">
        <v>7.0871276187249505E-2</v>
      </c>
      <c r="AH1529" s="6">
        <v>8.5249644914438996E-2</v>
      </c>
      <c r="AI1529" s="6">
        <v>9.7068986583331587E-2</v>
      </c>
      <c r="AJ1529" s="6">
        <v>8.8318057510915302E-2</v>
      </c>
      <c r="AK1529" s="6">
        <v>6.3715536681264104E-2</v>
      </c>
      <c r="AL1529" s="6">
        <v>5.1911226757901503E-2</v>
      </c>
      <c r="AM1529" s="6">
        <v>6.4839497995085996E-2</v>
      </c>
      <c r="AN1529" s="6">
        <v>3.9366533218839497E-2</v>
      </c>
      <c r="AO1529" s="6">
        <v>0.17925628027076901</v>
      </c>
      <c r="AP1529" s="6">
        <v>8.2383038637991998E-2</v>
      </c>
      <c r="AQ1529" s="6">
        <v>8.5831326810493491E-2</v>
      </c>
      <c r="AR1529" s="6">
        <v>7.8699490624990903E-2</v>
      </c>
      <c r="AS1529" s="6">
        <v>5.1995213932852599E-2</v>
      </c>
      <c r="AT1529" s="6">
        <v>4.9691708536366903E-2</v>
      </c>
      <c r="AU1529" s="6">
        <v>6.459457001053899E-2</v>
      </c>
      <c r="AV1529" s="6">
        <v>9.7330920919509498E-2</v>
      </c>
      <c r="AW1529" s="6">
        <v>0.117449947144336</v>
      </c>
      <c r="AX1529" s="6">
        <v>8.2234226927826809E-2</v>
      </c>
      <c r="AY1529" s="6">
        <v>8.88752918720907E-2</v>
      </c>
      <c r="AZ1529" s="6">
        <v>9.0467130361499795E-2</v>
      </c>
      <c r="BA1529" s="6">
        <v>7.8952303328443899E-2</v>
      </c>
      <c r="BB1529" s="6">
        <v>9.7068986583331587E-2</v>
      </c>
      <c r="BC1529" s="6">
        <v>0.15466141411812098</v>
      </c>
      <c r="BD1529" s="6">
        <v>7.9516066820509504E-2</v>
      </c>
      <c r="BE1529" s="6">
        <v>3.5954237466726199E-2</v>
      </c>
      <c r="BF1529" s="6">
        <v>8.6005745016794602E-2</v>
      </c>
      <c r="BG1529" s="6">
        <v>7.6773766094826001E-2</v>
      </c>
      <c r="BH1529" s="6">
        <v>0.116226300793922</v>
      </c>
      <c r="BI1529" s="6">
        <v>0.15949945322863798</v>
      </c>
      <c r="BJ1529" s="6">
        <v>7.1991785425065499E-2</v>
      </c>
      <c r="BK1529" s="6">
        <v>6.7881123451267997E-2</v>
      </c>
      <c r="BL1529" s="6">
        <v>6.9538026746492898E-2</v>
      </c>
      <c r="BM1529" s="6">
        <v>8.512522519367581E-2</v>
      </c>
      <c r="BN1529" s="6">
        <v>6.6198715995766197E-2</v>
      </c>
      <c r="BO1529" s="6">
        <v>7.7038191728011199E-2</v>
      </c>
      <c r="BP1529" s="6">
        <v>7.2110409213363591E-2</v>
      </c>
      <c r="BQ1529" s="6">
        <v>7.3225560588752098E-2</v>
      </c>
      <c r="BR1529" s="6">
        <v>0.125388889843182</v>
      </c>
      <c r="BS1529" s="6">
        <v>4.4356325717739196E-2</v>
      </c>
      <c r="BT1529" s="6">
        <v>4.1006102029663698E-2</v>
      </c>
      <c r="BU1529" s="6">
        <v>0.17722199981086298</v>
      </c>
      <c r="BV1529" s="6">
        <v>3.2168177069559503E-2</v>
      </c>
      <c r="BW1529" s="6">
        <v>0.203260159705139</v>
      </c>
      <c r="BX1529" s="6">
        <v>4.9950035124086793E-2</v>
      </c>
      <c r="BY1529" s="6">
        <v>0.10281955666374101</v>
      </c>
      <c r="BZ1529" s="6">
        <v>6.8354170915791601E-2</v>
      </c>
      <c r="CA1529" s="6">
        <v>8.2735151137672491E-2</v>
      </c>
      <c r="CB1529" s="6">
        <v>5.3408720487096099E-2</v>
      </c>
      <c r="CC1529" s="6">
        <v>5.6780373033289401E-2</v>
      </c>
      <c r="CD1529" s="6">
        <v>0.14994860118679701</v>
      </c>
      <c r="CE1529" s="6">
        <v>9.1440831664170108E-2</v>
      </c>
      <c r="CF1529" s="18"/>
    </row>
    <row r="1530" spans="1:84">
      <c r="A1530" s="4">
        <v>-2</v>
      </c>
      <c r="B1530" s="6">
        <v>9.5997988909457904E-2</v>
      </c>
      <c r="C1530" s="5"/>
      <c r="D1530" s="5"/>
      <c r="E1530" s="5"/>
      <c r="F1530" s="5"/>
      <c r="G1530" s="6">
        <v>0.11444916908821699</v>
      </c>
      <c r="H1530" s="6">
        <v>7.7654498240321793E-2</v>
      </c>
      <c r="I1530" s="6">
        <v>6.4842562690785199E-2</v>
      </c>
      <c r="J1530" s="6">
        <v>0.11470962237593101</v>
      </c>
      <c r="K1530" s="6">
        <v>0.105980502834056</v>
      </c>
      <c r="L1530" s="6">
        <v>9.8231130229213606E-2</v>
      </c>
      <c r="M1530" s="6">
        <v>8.0259021492415095E-2</v>
      </c>
      <c r="N1530" s="6">
        <v>0.103092779211175</v>
      </c>
      <c r="O1530" s="6">
        <v>9.6145972286571305E-2</v>
      </c>
      <c r="P1530" s="6">
        <v>0.123872538261989</v>
      </c>
      <c r="Q1530" s="6">
        <v>9.1808800754522787E-2</v>
      </c>
      <c r="R1530" s="6">
        <v>2.3230609412123401E-2</v>
      </c>
      <c r="S1530" s="6">
        <v>8.165923266700989E-2</v>
      </c>
      <c r="T1530" s="6">
        <v>0.116259168535814</v>
      </c>
      <c r="U1530" s="6">
        <v>0.15698700153921702</v>
      </c>
      <c r="V1530" s="6">
        <v>0.10422779950101299</v>
      </c>
      <c r="W1530" s="6">
        <v>9.8192318676513804E-2</v>
      </c>
      <c r="X1530" s="6">
        <v>9.2971991494854508E-2</v>
      </c>
      <c r="Y1530" s="6">
        <v>8.38827883134316E-2</v>
      </c>
      <c r="Z1530" s="6">
        <v>7.1569302912240604E-2</v>
      </c>
      <c r="AA1530" s="6">
        <v>7.7247539713343208E-2</v>
      </c>
      <c r="AB1530" s="6">
        <v>0.109462675507447</v>
      </c>
      <c r="AC1530" s="6">
        <v>9.6206706445987902E-2</v>
      </c>
      <c r="AD1530" s="6">
        <v>9.0075853140709594E-2</v>
      </c>
      <c r="AE1530" s="6">
        <v>7.0869593831122207E-2</v>
      </c>
      <c r="AF1530" s="6">
        <v>8.8534619798994393E-2</v>
      </c>
      <c r="AG1530" s="6">
        <v>0.10735549354685001</v>
      </c>
      <c r="AH1530" s="6">
        <v>0.10483770123976199</v>
      </c>
      <c r="AI1530" s="6">
        <v>0.12797914777592401</v>
      </c>
      <c r="AJ1530" s="6">
        <v>8.2866185001397294E-2</v>
      </c>
      <c r="AK1530" s="6">
        <v>8.9544231679080391E-2</v>
      </c>
      <c r="AL1530" s="6">
        <v>5.9870344676093701E-2</v>
      </c>
      <c r="AM1530" s="6">
        <v>8.0482244003318298E-2</v>
      </c>
      <c r="AN1530" s="6">
        <v>6.2728301303154405E-2</v>
      </c>
      <c r="AO1530" s="6">
        <v>0.127248225723088</v>
      </c>
      <c r="AP1530" s="6">
        <v>0.13145817677506</v>
      </c>
      <c r="AQ1530" s="6">
        <v>0.10288965267049999</v>
      </c>
      <c r="AR1530" s="6">
        <v>0.13873089061125499</v>
      </c>
      <c r="AS1530" s="6">
        <v>7.7393399269739399E-2</v>
      </c>
      <c r="AT1530" s="6">
        <v>0.10296696311883</v>
      </c>
      <c r="AU1530" s="6">
        <v>9.1885570476248499E-2</v>
      </c>
      <c r="AV1530" s="6">
        <v>0.10179824148679399</v>
      </c>
      <c r="AW1530" s="6">
        <v>5.3513022485641201E-2</v>
      </c>
      <c r="AX1530" s="6">
        <v>0.15932797987174699</v>
      </c>
      <c r="AY1530" s="6">
        <v>8.79481114125992E-2</v>
      </c>
      <c r="AZ1530" s="6">
        <v>9.2404263838076803E-2</v>
      </c>
      <c r="BA1530" s="6">
        <v>3.0014258729391702E-2</v>
      </c>
      <c r="BB1530" s="6">
        <v>0.12797914777592401</v>
      </c>
      <c r="BC1530" s="6">
        <v>6.6743498345608901E-2</v>
      </c>
      <c r="BD1530" s="6">
        <v>6.2883878991991105E-2</v>
      </c>
      <c r="BE1530" s="6">
        <v>8.2054150608017004E-2</v>
      </c>
      <c r="BF1530" s="6">
        <v>0.107879955087023</v>
      </c>
      <c r="BG1530" s="6">
        <v>9.8982409003402202E-2</v>
      </c>
      <c r="BH1530" s="6">
        <v>8.8096620589564106E-2</v>
      </c>
      <c r="BI1530" s="6">
        <v>0.111880504577787</v>
      </c>
      <c r="BJ1530" s="6">
        <v>0.11648513503145401</v>
      </c>
      <c r="BK1530" s="6">
        <v>9.2174686624711497E-2</v>
      </c>
      <c r="BL1530" s="6">
        <v>0.107673823450607</v>
      </c>
      <c r="BM1530" s="6">
        <v>8.6521386147055707E-2</v>
      </c>
      <c r="BN1530" s="6">
        <v>0.117617210544364</v>
      </c>
      <c r="BO1530" s="6">
        <v>0.10127252192171801</v>
      </c>
      <c r="BP1530" s="6">
        <v>7.914129853817449E-2</v>
      </c>
      <c r="BQ1530" s="6">
        <v>0.10507701405044401</v>
      </c>
      <c r="BR1530" s="6">
        <v>9.6416641243505394E-2</v>
      </c>
      <c r="BS1530" s="6">
        <v>5.5534831208030697E-2</v>
      </c>
      <c r="BT1530" s="6">
        <v>7.3184597818511901E-2</v>
      </c>
      <c r="BU1530" s="6">
        <v>0.11912223480125</v>
      </c>
      <c r="BV1530" s="6">
        <v>8.6745859512932205E-2</v>
      </c>
      <c r="BW1530" s="6">
        <v>9.3587995751452199E-2</v>
      </c>
      <c r="BX1530" s="6">
        <v>7.3268225106068702E-2</v>
      </c>
      <c r="BY1530" s="6">
        <v>9.5865989772070115E-2</v>
      </c>
      <c r="BZ1530" s="6">
        <v>0.10121011558496899</v>
      </c>
      <c r="CA1530" s="6">
        <v>9.7291975151553009E-2</v>
      </c>
      <c r="CB1530" s="5"/>
      <c r="CC1530" s="6">
        <v>8.2714974174141795E-2</v>
      </c>
      <c r="CD1530" s="6">
        <v>0.15118888732572999</v>
      </c>
      <c r="CE1530" s="6">
        <v>0.11060408644415601</v>
      </c>
      <c r="CF1530" s="18"/>
    </row>
    <row r="1531" spans="1:84">
      <c r="A1531" s="4">
        <v>-1</v>
      </c>
      <c r="B1531" s="6">
        <v>0.16354432516953099</v>
      </c>
      <c r="C1531" s="5"/>
      <c r="D1531" s="5"/>
      <c r="E1531" s="5"/>
      <c r="F1531" s="5"/>
      <c r="G1531" s="6">
        <v>0.15601897146508098</v>
      </c>
      <c r="H1531" s="6">
        <v>0.17102575747479101</v>
      </c>
      <c r="I1531" s="6">
        <v>0.14065686392148499</v>
      </c>
      <c r="J1531" s="6">
        <v>0.15255962070314902</v>
      </c>
      <c r="K1531" s="6">
        <v>0.16381835622433902</v>
      </c>
      <c r="L1531" s="6">
        <v>0.18467223684058101</v>
      </c>
      <c r="M1531" s="6">
        <v>0.157482080069165</v>
      </c>
      <c r="N1531" s="6">
        <v>0.13401096524817502</v>
      </c>
      <c r="O1531" s="6">
        <v>0.16287891801255899</v>
      </c>
      <c r="P1531" s="6">
        <v>0.13911762793433399</v>
      </c>
      <c r="Q1531" s="6">
        <v>0.17308424599352001</v>
      </c>
      <c r="R1531" s="6">
        <v>0.13821913830889401</v>
      </c>
      <c r="S1531" s="6">
        <v>0.14999004223692</v>
      </c>
      <c r="T1531" s="6">
        <v>0.15751766640060499</v>
      </c>
      <c r="U1531" s="6">
        <v>0.121958294635598</v>
      </c>
      <c r="V1531" s="6">
        <v>0.17890117275774098</v>
      </c>
      <c r="W1531" s="6">
        <v>0.17051885060996302</v>
      </c>
      <c r="X1531" s="6">
        <v>0.197500981424616</v>
      </c>
      <c r="Y1531" s="6">
        <v>0.16482764737990799</v>
      </c>
      <c r="Z1531" s="6">
        <v>0.13736270657055999</v>
      </c>
      <c r="AA1531" s="6">
        <v>0.17495989888505001</v>
      </c>
      <c r="AB1531" s="6">
        <v>0.15091344688796998</v>
      </c>
      <c r="AC1531" s="6">
        <v>0.17421866158216701</v>
      </c>
      <c r="AD1531" s="6">
        <v>0.15663472115973198</v>
      </c>
      <c r="AE1531" s="6">
        <v>0.16176009669075</v>
      </c>
      <c r="AF1531" s="6">
        <v>0.17613169560844499</v>
      </c>
      <c r="AG1531" s="6">
        <v>0.177314323789352</v>
      </c>
      <c r="AH1531" s="6">
        <v>0.14561206366554902</v>
      </c>
      <c r="AI1531" s="6">
        <v>0.168501024978744</v>
      </c>
      <c r="AJ1531" s="6">
        <v>0.16288626886889498</v>
      </c>
      <c r="AK1531" s="6">
        <v>0.13035326888897</v>
      </c>
      <c r="AL1531" s="6">
        <v>0.166896078515332</v>
      </c>
      <c r="AM1531" s="6">
        <v>0.15727157244017501</v>
      </c>
      <c r="AN1531" s="6">
        <v>0.191201125868044</v>
      </c>
      <c r="AO1531" s="6">
        <v>0.153525139595243</v>
      </c>
      <c r="AP1531" s="6">
        <v>0.190066480093836</v>
      </c>
      <c r="AQ1531" s="6">
        <v>0.20221207211210601</v>
      </c>
      <c r="AR1531" s="6">
        <v>0.20414000754975001</v>
      </c>
      <c r="AS1531" s="6">
        <v>0.117014287109451</v>
      </c>
      <c r="AT1531" s="6">
        <v>0.22143164375068403</v>
      </c>
      <c r="AU1531" s="6">
        <v>0.11680793244825199</v>
      </c>
      <c r="AV1531" s="6">
        <v>0.16058456850914901</v>
      </c>
      <c r="AW1531" s="6">
        <v>0.145224856137148</v>
      </c>
      <c r="AX1531" s="6">
        <v>0.165329129172015</v>
      </c>
      <c r="AY1531" s="6">
        <v>0.135263755922819</v>
      </c>
      <c r="AZ1531" s="6">
        <v>0.197118717517311</v>
      </c>
      <c r="BA1531" s="6">
        <v>0.17157790035235798</v>
      </c>
      <c r="BB1531" s="6">
        <v>0.168501024978744</v>
      </c>
      <c r="BC1531" s="6">
        <v>0.16699365220451401</v>
      </c>
      <c r="BD1531" s="6">
        <v>0.16480596690163701</v>
      </c>
      <c r="BE1531" s="6">
        <v>0.16663990101425402</v>
      </c>
      <c r="BF1531" s="6">
        <v>0.17436500959055798</v>
      </c>
      <c r="BG1531" s="6">
        <v>0.16059596865210002</v>
      </c>
      <c r="BH1531" s="6">
        <v>0.15834010341719001</v>
      </c>
      <c r="BI1531" s="6">
        <v>0.15172248804873301</v>
      </c>
      <c r="BJ1531" s="6">
        <v>0.17860580248344401</v>
      </c>
      <c r="BK1531" s="6">
        <v>0.16201046394587798</v>
      </c>
      <c r="BL1531" s="6">
        <v>0.14978224964325601</v>
      </c>
      <c r="BM1531" s="6">
        <v>0.17369405596477899</v>
      </c>
      <c r="BN1531" s="6">
        <v>0.150907281001463</v>
      </c>
      <c r="BO1531" s="6">
        <v>0.174667848350581</v>
      </c>
      <c r="BP1531" s="6">
        <v>0.114286932226995</v>
      </c>
      <c r="BQ1531" s="6">
        <v>0.17083554324547401</v>
      </c>
      <c r="BR1531" s="6">
        <v>0.167761767314073</v>
      </c>
      <c r="BS1531" s="6">
        <v>0.13480461361903701</v>
      </c>
      <c r="BT1531" s="6">
        <v>0.170624374040593</v>
      </c>
      <c r="BU1531" s="6">
        <v>0.146966097553514</v>
      </c>
      <c r="BV1531" s="6">
        <v>0.13147794354256098</v>
      </c>
      <c r="BW1531" s="6">
        <v>0.18167301141309403</v>
      </c>
      <c r="BX1531" s="6">
        <v>0.107264688112994</v>
      </c>
      <c r="BY1531" s="6">
        <v>0.117433021860014</v>
      </c>
      <c r="BZ1531" s="6">
        <v>0.17591928879774302</v>
      </c>
      <c r="CA1531" s="6">
        <v>0.164119640051825</v>
      </c>
      <c r="CB1531" s="6">
        <v>0.114935877051614</v>
      </c>
      <c r="CC1531" s="6">
        <v>0.16105160303939001</v>
      </c>
      <c r="CD1531" s="6">
        <v>0.16635900130856002</v>
      </c>
      <c r="CE1531" s="6">
        <v>0.16070434719905599</v>
      </c>
      <c r="CF1531" s="18"/>
    </row>
    <row r="1532" spans="1:84">
      <c r="A1532" s="4">
        <v>0</v>
      </c>
      <c r="B1532" s="6">
        <v>0.13954867730904799</v>
      </c>
      <c r="C1532" s="5"/>
      <c r="D1532" s="5"/>
      <c r="E1532" s="5"/>
      <c r="F1532" s="5"/>
      <c r="G1532" s="6">
        <v>0.13886952785982401</v>
      </c>
      <c r="H1532" s="6">
        <v>0.140223862932086</v>
      </c>
      <c r="I1532" s="6">
        <v>0.11000358913239999</v>
      </c>
      <c r="J1532" s="6">
        <v>9.1739140443576603E-2</v>
      </c>
      <c r="K1532" s="6">
        <v>0.13456373580575198</v>
      </c>
      <c r="L1532" s="6">
        <v>0.18065663393452802</v>
      </c>
      <c r="M1532" s="6">
        <v>0.150798256946058</v>
      </c>
      <c r="N1532" s="6">
        <v>0.13254060728919601</v>
      </c>
      <c r="O1532" s="6">
        <v>0.14375882636922499</v>
      </c>
      <c r="P1532" s="6">
        <v>0.155957254654045</v>
      </c>
      <c r="Q1532" s="6">
        <v>0.14042575981466901</v>
      </c>
      <c r="R1532" s="6">
        <v>9.3442361199707696E-2</v>
      </c>
      <c r="S1532" s="6">
        <v>0.11722312986636901</v>
      </c>
      <c r="T1532" s="6">
        <v>9.3576769362512011E-2</v>
      </c>
      <c r="U1532" s="6">
        <v>0.13859140790885399</v>
      </c>
      <c r="V1532" s="6">
        <v>0.15103662044993998</v>
      </c>
      <c r="W1532" s="6">
        <v>0.16544679966103101</v>
      </c>
      <c r="X1532" s="6">
        <v>0.13730636262318799</v>
      </c>
      <c r="Y1532" s="6">
        <v>0.151453623504572</v>
      </c>
      <c r="Z1532" s="6">
        <v>0.13196107752643499</v>
      </c>
      <c r="AA1532" s="6">
        <v>0.17215022393988602</v>
      </c>
      <c r="AB1532" s="6">
        <v>0.139585812239507</v>
      </c>
      <c r="AC1532" s="6">
        <v>0.14294704138344699</v>
      </c>
      <c r="AD1532" s="6">
        <v>0.12544255778777599</v>
      </c>
      <c r="AE1532" s="6">
        <v>0.14054481288713999</v>
      </c>
      <c r="AF1532" s="6">
        <v>0.184659345891694</v>
      </c>
      <c r="AG1532" s="6">
        <v>0.107899826664556</v>
      </c>
      <c r="AH1532" s="6">
        <v>0.13872364655208599</v>
      </c>
      <c r="AI1532" s="6">
        <v>0.15291048165742599</v>
      </c>
      <c r="AJ1532" s="6">
        <v>0.182306787326449</v>
      </c>
      <c r="AK1532" s="6">
        <v>0.10173978042466</v>
      </c>
      <c r="AL1532" s="6">
        <v>0.16098840149226601</v>
      </c>
      <c r="AM1532" s="6">
        <v>0.122678405575552</v>
      </c>
      <c r="AN1532" s="6">
        <v>0.21638523676871502</v>
      </c>
      <c r="AO1532" s="6">
        <v>0.137065434454782</v>
      </c>
      <c r="AP1532" s="6">
        <v>6.8321032749156796E-2</v>
      </c>
      <c r="AQ1532" s="6">
        <v>0.125369158573677</v>
      </c>
      <c r="AR1532" s="6">
        <v>0.12351569521872401</v>
      </c>
      <c r="AS1532" s="6">
        <v>0.11687654503197199</v>
      </c>
      <c r="AT1532" s="6">
        <v>0.13379871532856599</v>
      </c>
      <c r="AU1532" s="6">
        <v>0.14873170812833</v>
      </c>
      <c r="AV1532" s="6">
        <v>0.146923158033924</v>
      </c>
      <c r="AW1532" s="6">
        <v>5.7276596199448901E-2</v>
      </c>
      <c r="AX1532" s="6">
        <v>0.13417199365132501</v>
      </c>
      <c r="AY1532" s="6">
        <v>0.205010591500106</v>
      </c>
      <c r="AZ1532" s="6">
        <v>0.13817660043820498</v>
      </c>
      <c r="BA1532" s="6">
        <v>0.22692509330375402</v>
      </c>
      <c r="BB1532" s="6">
        <v>0.15291048165742599</v>
      </c>
      <c r="BC1532" s="6">
        <v>0.12879981632051299</v>
      </c>
      <c r="BD1532" s="6">
        <v>0.10567572820582599</v>
      </c>
      <c r="BE1532" s="6">
        <v>0.14836045147783999</v>
      </c>
      <c r="BF1532" s="6">
        <v>0.118261014000564</v>
      </c>
      <c r="BG1532" s="6">
        <v>0.14958209609127399</v>
      </c>
      <c r="BH1532" s="6">
        <v>0.175681830934619</v>
      </c>
      <c r="BI1532" s="6">
        <v>0.14570740803321999</v>
      </c>
      <c r="BJ1532" s="6">
        <v>0.14402428399817399</v>
      </c>
      <c r="BK1532" s="6">
        <v>0.133400360876402</v>
      </c>
      <c r="BL1532" s="6">
        <v>0.10860289030067</v>
      </c>
      <c r="BM1532" s="6">
        <v>0.17238136754977201</v>
      </c>
      <c r="BN1532" s="6">
        <v>0.135026558893654</v>
      </c>
      <c r="BO1532" s="6">
        <v>0.10544951655781701</v>
      </c>
      <c r="BP1532" s="6">
        <v>0.15596761498778</v>
      </c>
      <c r="BQ1532" s="6">
        <v>0.14253593377934201</v>
      </c>
      <c r="BR1532" s="6">
        <v>0.158428332214369</v>
      </c>
      <c r="BS1532" s="6">
        <v>9.25224313737531E-2</v>
      </c>
      <c r="BT1532" s="6">
        <v>0.15377407049140601</v>
      </c>
      <c r="BU1532" s="6">
        <v>0.12683751734193099</v>
      </c>
      <c r="BV1532" s="6">
        <v>0.142731518134597</v>
      </c>
      <c r="BW1532" s="6">
        <v>0.14857495600060899</v>
      </c>
      <c r="BX1532" s="6">
        <v>9.0053924159943011E-2</v>
      </c>
      <c r="BY1532" s="6">
        <v>0.137160561826804</v>
      </c>
      <c r="BZ1532" s="6">
        <v>0.14484355342849098</v>
      </c>
      <c r="CA1532" s="6">
        <v>0.14070231043749301</v>
      </c>
      <c r="CB1532" s="6">
        <v>0.109069410310281</v>
      </c>
      <c r="CC1532" s="6">
        <v>0.14362411978070999</v>
      </c>
      <c r="CD1532" s="6">
        <v>0.11245568663061199</v>
      </c>
      <c r="CE1532" s="6">
        <v>0.16913946758237</v>
      </c>
    </row>
    <row r="1533" spans="1:84">
      <c r="A1533" s="4">
        <v>1</v>
      </c>
      <c r="B1533" s="6">
        <v>0.165566556052134</v>
      </c>
      <c r="C1533" s="5"/>
      <c r="D1533" s="5"/>
      <c r="E1533" s="5"/>
      <c r="F1533" s="5"/>
      <c r="G1533" s="6">
        <v>0.146247746242607</v>
      </c>
      <c r="H1533" s="6">
        <v>0.18477261246948298</v>
      </c>
      <c r="I1533" s="6">
        <v>0.15969907171170999</v>
      </c>
      <c r="J1533" s="6">
        <v>0.14440855527618601</v>
      </c>
      <c r="K1533" s="6">
        <v>0.16924714337292901</v>
      </c>
      <c r="L1533" s="6">
        <v>0.17672017626057698</v>
      </c>
      <c r="M1533" s="6">
        <v>0.167559082092513</v>
      </c>
      <c r="N1533" s="6">
        <v>0.13605754311790599</v>
      </c>
      <c r="O1533" s="6">
        <v>0.15552585356002399</v>
      </c>
      <c r="P1533" s="6">
        <v>0.12725109464419102</v>
      </c>
      <c r="Q1533" s="6">
        <v>0.18379258728313999</v>
      </c>
      <c r="R1533" s="6">
        <v>0.11187420596118899</v>
      </c>
      <c r="S1533" s="6">
        <v>0.13489349471095799</v>
      </c>
      <c r="T1533" s="6">
        <v>0.161315249264008</v>
      </c>
      <c r="U1533" s="6">
        <v>0.15504383129112301</v>
      </c>
      <c r="V1533" s="6">
        <v>0.15998689852201001</v>
      </c>
      <c r="W1533" s="6">
        <v>0.15645816573576299</v>
      </c>
      <c r="X1533" s="6">
        <v>0.16980983387298099</v>
      </c>
      <c r="Y1533" s="6">
        <v>0.19728590140882701</v>
      </c>
      <c r="Z1533" s="6">
        <v>0.15718869994417201</v>
      </c>
      <c r="AA1533" s="6">
        <v>0.17891299108909098</v>
      </c>
      <c r="AB1533" s="6">
        <v>0.16246017060555901</v>
      </c>
      <c r="AC1533" s="6">
        <v>0.16543497448595498</v>
      </c>
      <c r="AD1533" s="6">
        <v>0.16438361575284102</v>
      </c>
      <c r="AE1533" s="6">
        <v>0.172045165584093</v>
      </c>
      <c r="AF1533" s="6">
        <v>9.4557394979888604E-2</v>
      </c>
      <c r="AG1533" s="6">
        <v>0.172403076280013</v>
      </c>
      <c r="AH1533" s="6">
        <v>0.179270144524102</v>
      </c>
      <c r="AI1533" s="6">
        <v>0.14888870553196301</v>
      </c>
      <c r="AJ1533" s="6">
        <v>0.16579034505265303</v>
      </c>
      <c r="AK1533" s="6">
        <v>0.222847249655548</v>
      </c>
      <c r="AL1533" s="6">
        <v>0.175452337595496</v>
      </c>
      <c r="AM1533" s="6">
        <v>0.16906751209515999</v>
      </c>
      <c r="AN1533" s="6">
        <v>8.0407261077928296E-2</v>
      </c>
      <c r="AO1533" s="6">
        <v>0.11578485939880399</v>
      </c>
      <c r="AP1533" s="6">
        <v>0.162684202777162</v>
      </c>
      <c r="AQ1533" s="6">
        <v>0.192865379280974</v>
      </c>
      <c r="AR1533" s="6">
        <v>0.14570326523820099</v>
      </c>
      <c r="AS1533" s="6">
        <v>0.14878394081569302</v>
      </c>
      <c r="AT1533" s="6">
        <v>0.101504793858447</v>
      </c>
      <c r="AU1533" s="6">
        <v>0.21205367105372802</v>
      </c>
      <c r="AV1533" s="6">
        <v>0.148184080146786</v>
      </c>
      <c r="AW1533" s="6">
        <v>0.26637689856099001</v>
      </c>
      <c r="AX1533" s="6">
        <v>0.15392012642403599</v>
      </c>
      <c r="AY1533" s="6">
        <v>0.11507903093901399</v>
      </c>
      <c r="AZ1533" s="6">
        <v>0.20404458305113898</v>
      </c>
      <c r="BA1533" s="6">
        <v>0.26133823525808603</v>
      </c>
      <c r="BB1533" s="6">
        <v>0.14888870553196301</v>
      </c>
      <c r="BC1533" s="6">
        <v>0.12956564711715202</v>
      </c>
      <c r="BD1533" s="6">
        <v>0.14150637090920301</v>
      </c>
      <c r="BE1533" s="6">
        <v>0.183450720714082</v>
      </c>
      <c r="BF1533" s="6">
        <v>0.16129593097032699</v>
      </c>
      <c r="BG1533" s="6">
        <v>0.170792876981125</v>
      </c>
      <c r="BH1533" s="6">
        <v>0.16195632071337102</v>
      </c>
      <c r="BI1533" s="6">
        <v>0.16570650483885899</v>
      </c>
      <c r="BJ1533" s="6">
        <v>0.14922471679330798</v>
      </c>
      <c r="BK1533" s="6">
        <v>0.16922574381673999</v>
      </c>
      <c r="BL1533" s="6">
        <v>0.15033601667989499</v>
      </c>
      <c r="BM1533" s="6">
        <v>0.15991856271287799</v>
      </c>
      <c r="BN1533" s="6">
        <v>0.166488614756647</v>
      </c>
      <c r="BO1533" s="6">
        <v>0.17606294561906899</v>
      </c>
      <c r="BP1533" s="6">
        <v>0.19947889189681001</v>
      </c>
      <c r="BQ1533" s="6">
        <v>0.174497786637893</v>
      </c>
      <c r="BR1533" s="6">
        <v>7.59485840907895E-2</v>
      </c>
      <c r="BS1533" s="6">
        <v>0.18112348580530999</v>
      </c>
      <c r="BT1533" s="6">
        <v>0.15792305843407101</v>
      </c>
      <c r="BU1533" s="6">
        <v>0.16749389946795201</v>
      </c>
      <c r="BV1533" s="6">
        <v>0.15794455955470499</v>
      </c>
      <c r="BW1533" s="6">
        <v>8.1466285679919606E-2</v>
      </c>
      <c r="BX1533" s="6">
        <v>0.16085878272469001</v>
      </c>
      <c r="BY1533" s="6">
        <v>0.18213361145164</v>
      </c>
      <c r="BZ1533" s="6">
        <v>0.14752386269825699</v>
      </c>
      <c r="CA1533" s="6">
        <v>0.17462824226439899</v>
      </c>
      <c r="CB1533" s="6">
        <v>0.146446834627628</v>
      </c>
      <c r="CC1533" s="6">
        <v>0.179398362669376</v>
      </c>
      <c r="CD1533" s="6">
        <v>0.11738223755874501</v>
      </c>
      <c r="CE1533" s="6">
        <v>0.144065084099642</v>
      </c>
    </row>
    <row r="1534" spans="1:84">
      <c r="A1534" s="4">
        <v>2</v>
      </c>
      <c r="B1534" s="6">
        <v>0.135507082626381</v>
      </c>
      <c r="C1534" s="5"/>
      <c r="D1534" s="5"/>
      <c r="E1534" s="5"/>
      <c r="F1534" s="5"/>
      <c r="G1534" s="6">
        <v>0.140031436919659</v>
      </c>
      <c r="H1534" s="6">
        <v>0.131009134529916</v>
      </c>
      <c r="I1534" s="6">
        <v>0.13705485761966801</v>
      </c>
      <c r="J1534" s="6">
        <v>0.14136774982299199</v>
      </c>
      <c r="K1534" s="6">
        <v>0.123414448022364</v>
      </c>
      <c r="L1534" s="6">
        <v>0.12939905427303999</v>
      </c>
      <c r="M1534" s="6">
        <v>0.155166890035388</v>
      </c>
      <c r="N1534" s="6">
        <v>8.6779730733681587E-2</v>
      </c>
      <c r="O1534" s="6">
        <v>0.12625107705334102</v>
      </c>
      <c r="P1534" s="6">
        <v>0.12187262886427699</v>
      </c>
      <c r="Q1534" s="6">
        <v>0.15533251873869902</v>
      </c>
      <c r="R1534" s="6">
        <v>0.156991141313857</v>
      </c>
      <c r="S1534" s="6">
        <v>7.81339826211086E-2</v>
      </c>
      <c r="T1534" s="6">
        <v>0.14221459023594402</v>
      </c>
      <c r="U1534" s="6">
        <v>0.12542990842525001</v>
      </c>
      <c r="V1534" s="6">
        <v>0.13456081168513101</v>
      </c>
      <c r="W1534" s="6">
        <v>0.125412263055701</v>
      </c>
      <c r="X1534" s="6">
        <v>0.142498124445333</v>
      </c>
      <c r="Y1534" s="6">
        <v>0.16119247101619302</v>
      </c>
      <c r="Z1534" s="6">
        <v>0.114040326295667</v>
      </c>
      <c r="AA1534" s="6">
        <v>9.4702089819211202E-2</v>
      </c>
      <c r="AB1534" s="6">
        <v>0.12865682688386498</v>
      </c>
      <c r="AC1534" s="6">
        <v>0.13964272403165401</v>
      </c>
      <c r="AD1534" s="6">
        <v>0.147784893645482</v>
      </c>
      <c r="AE1534" s="6">
        <v>0.17147402931049499</v>
      </c>
      <c r="AF1534" s="6">
        <v>0.135304394712703</v>
      </c>
      <c r="AG1534" s="6">
        <v>0.142327815984021</v>
      </c>
      <c r="AH1534" s="6">
        <v>0.11413669761488601</v>
      </c>
      <c r="AI1534" s="6">
        <v>9.5229588849086888E-2</v>
      </c>
      <c r="AJ1534" s="6">
        <v>0.113092336667895</v>
      </c>
      <c r="AK1534" s="6">
        <v>0.13711223250451002</v>
      </c>
      <c r="AL1534" s="6">
        <v>0.172672141558154</v>
      </c>
      <c r="AM1534" s="6">
        <v>0.17042695475645497</v>
      </c>
      <c r="AN1534" s="6">
        <v>0.122057652751206</v>
      </c>
      <c r="AO1534" s="6">
        <v>0.15517662670728899</v>
      </c>
      <c r="AP1534" s="6">
        <v>0.140016855263249</v>
      </c>
      <c r="AQ1534" s="6">
        <v>0.11119539797019501</v>
      </c>
      <c r="AR1534" s="6">
        <v>8.0887554964001199E-2</v>
      </c>
      <c r="AS1534" s="6">
        <v>0.27447951460651598</v>
      </c>
      <c r="AT1534" s="6">
        <v>0.17091554082406099</v>
      </c>
      <c r="AU1534" s="6">
        <v>0.11642897572484401</v>
      </c>
      <c r="AV1534" s="6">
        <v>0.127277448262998</v>
      </c>
      <c r="AW1534" s="6">
        <v>9.5408177386451298E-2</v>
      </c>
      <c r="AX1534" s="6">
        <v>8.5746032575941392E-2</v>
      </c>
      <c r="AY1534" s="6">
        <v>0.14039240257327601</v>
      </c>
      <c r="AZ1534" s="6">
        <v>8.6149573028145895E-2</v>
      </c>
      <c r="BA1534" s="6">
        <v>8.2202703549968795E-2</v>
      </c>
      <c r="BB1534" s="6">
        <v>9.5229588849086888E-2</v>
      </c>
      <c r="BC1534" s="6">
        <v>0.14391986553728101</v>
      </c>
      <c r="BD1534" s="6">
        <v>0.13007702847064201</v>
      </c>
      <c r="BE1534" s="6">
        <v>9.7358998149541007E-2</v>
      </c>
      <c r="BF1534" s="6">
        <v>0.124757901664019</v>
      </c>
      <c r="BG1534" s="6">
        <v>0.14000182063813699</v>
      </c>
      <c r="BH1534" s="6">
        <v>9.3299777689927699E-2</v>
      </c>
      <c r="BI1534" s="6">
        <v>9.8008025269557708E-2</v>
      </c>
      <c r="BJ1534" s="6">
        <v>0.133164996837915</v>
      </c>
      <c r="BK1534" s="6">
        <v>0.14388120687042999</v>
      </c>
      <c r="BL1534" s="6">
        <v>0.18338648149072101</v>
      </c>
      <c r="BM1534" s="6">
        <v>0.13293003073164</v>
      </c>
      <c r="BN1534" s="6">
        <v>0.11769253452101699</v>
      </c>
      <c r="BO1534" s="6">
        <v>0.11809693349445301</v>
      </c>
      <c r="BP1534" s="6">
        <v>0.14132556286127701</v>
      </c>
      <c r="BQ1534" s="6">
        <v>0.13183968687054201</v>
      </c>
      <c r="BR1534" s="6">
        <v>0.11056549086487999</v>
      </c>
      <c r="BS1534" s="6">
        <v>0.15828410577371702</v>
      </c>
      <c r="BT1534" s="6">
        <v>0.15839151770129201</v>
      </c>
      <c r="BU1534" s="6">
        <v>0.11176565525055601</v>
      </c>
      <c r="BV1534" s="6">
        <v>0.15679336532097601</v>
      </c>
      <c r="BW1534" s="6">
        <v>0.110931286433399</v>
      </c>
      <c r="BX1534" s="6">
        <v>0.119424541403531</v>
      </c>
      <c r="BY1534" s="6">
        <v>0.10281211405987399</v>
      </c>
      <c r="BZ1534" s="6">
        <v>0.14872837973278899</v>
      </c>
      <c r="CA1534" s="6">
        <v>0.13469011468379299</v>
      </c>
      <c r="CB1534" s="6">
        <v>3.7793073874194699E-2</v>
      </c>
      <c r="CC1534" s="6">
        <v>0.15361226136701001</v>
      </c>
      <c r="CD1534" s="6">
        <v>9.0937584369468402E-2</v>
      </c>
      <c r="CE1534" s="6">
        <v>7.3459874761792998E-2</v>
      </c>
    </row>
    <row r="1535" spans="1:84">
      <c r="A1535" s="4" t="s">
        <v>218</v>
      </c>
      <c r="B1535" s="6">
        <v>0.109335988595265</v>
      </c>
      <c r="C1535" s="5"/>
      <c r="D1535" s="5"/>
      <c r="E1535" s="5"/>
      <c r="F1535" s="5"/>
      <c r="G1535" s="6">
        <v>0.11523387676611099</v>
      </c>
      <c r="H1535" s="6">
        <v>0.103472523191894</v>
      </c>
      <c r="I1535" s="6">
        <v>0.140141901451905</v>
      </c>
      <c r="J1535" s="6">
        <v>0.110648040248883</v>
      </c>
      <c r="K1535" s="6">
        <v>0.11242138026837101</v>
      </c>
      <c r="L1535" s="6">
        <v>9.3261805175483395E-2</v>
      </c>
      <c r="M1535" s="6">
        <v>0.107538410017543</v>
      </c>
      <c r="N1535" s="6">
        <v>0.102080221065626</v>
      </c>
      <c r="O1535" s="6">
        <v>9.2904985310374694E-2</v>
      </c>
      <c r="P1535" s="6">
        <v>9.7687185214970385E-2</v>
      </c>
      <c r="Q1535" s="6">
        <v>0.11698956701155699</v>
      </c>
      <c r="R1535" s="6">
        <v>0.17322935604561301</v>
      </c>
      <c r="S1535" s="6">
        <v>0.15599405730368399</v>
      </c>
      <c r="T1535" s="6">
        <v>8.6232926839898402E-2</v>
      </c>
      <c r="U1535" s="6">
        <v>7.8318024715590295E-2</v>
      </c>
      <c r="V1535" s="6">
        <v>8.6731535895718803E-2</v>
      </c>
      <c r="W1535" s="6">
        <v>9.41030548006523E-2</v>
      </c>
      <c r="X1535" s="6">
        <v>0.105812398785088</v>
      </c>
      <c r="Y1535" s="6">
        <v>0.14098343918935899</v>
      </c>
      <c r="Z1535" s="6">
        <v>9.7161638506826797E-2</v>
      </c>
      <c r="AA1535" s="6">
        <v>8.7184143630422303E-2</v>
      </c>
      <c r="AB1535" s="6">
        <v>9.6778205292890288E-2</v>
      </c>
      <c r="AC1535" s="6">
        <v>9.9631862130292501E-2</v>
      </c>
      <c r="AD1535" s="6">
        <v>0.139039737699067</v>
      </c>
      <c r="AE1535" s="6">
        <v>0.137389742912924</v>
      </c>
      <c r="AF1535" s="6">
        <v>9.8778570320605899E-2</v>
      </c>
      <c r="AG1535" s="6">
        <v>9.8906957051989902E-2</v>
      </c>
      <c r="AH1535" s="6">
        <v>0.112754316862808</v>
      </c>
      <c r="AI1535" s="6">
        <v>8.7677945677768113E-2</v>
      </c>
      <c r="AJ1535" s="6">
        <v>8.0451234984352402E-2</v>
      </c>
      <c r="AK1535" s="6">
        <v>0.111656474340213</v>
      </c>
      <c r="AL1535" s="6">
        <v>0.11818404810767599</v>
      </c>
      <c r="AM1535" s="6">
        <v>0.15417430910237301</v>
      </c>
      <c r="AN1535" s="6">
        <v>0.136507073030742</v>
      </c>
      <c r="AO1535" s="6">
        <v>4.2179780909332901E-2</v>
      </c>
      <c r="AP1535" s="6">
        <v>0.117278416551317</v>
      </c>
      <c r="AQ1535" s="6">
        <v>6.5517758102256796E-2</v>
      </c>
      <c r="AR1535" s="6">
        <v>6.1651852295550501E-2</v>
      </c>
      <c r="AS1535" s="6">
        <v>9.2590127282518697E-2</v>
      </c>
      <c r="AT1535" s="6">
        <v>0.13227909815286901</v>
      </c>
      <c r="AU1535" s="6">
        <v>0.11658320857710301</v>
      </c>
      <c r="AV1535" s="6">
        <v>9.3789320277370899E-2</v>
      </c>
      <c r="AW1535" s="6">
        <v>0.20969890851107501</v>
      </c>
      <c r="AX1535" s="6">
        <v>0.109974013867271</v>
      </c>
      <c r="AY1535" s="6">
        <v>7.6142760332472609E-2</v>
      </c>
      <c r="AZ1535" s="6">
        <v>7.4382647466375809E-2</v>
      </c>
      <c r="BA1535" s="6">
        <v>0.118728658262488</v>
      </c>
      <c r="BB1535" s="6">
        <v>8.7677945677768113E-2</v>
      </c>
      <c r="BC1535" s="6">
        <v>6.9537403772904599E-2</v>
      </c>
      <c r="BD1535" s="6">
        <v>0.17077308670083202</v>
      </c>
      <c r="BE1535" s="6">
        <v>0.11663501882774301</v>
      </c>
      <c r="BF1535" s="6">
        <v>0.124161278180364</v>
      </c>
      <c r="BG1535" s="6">
        <v>0.102560626433142</v>
      </c>
      <c r="BH1535" s="6">
        <v>9.5708283979230493E-2</v>
      </c>
      <c r="BI1535" s="6">
        <v>0.103698874214217</v>
      </c>
      <c r="BJ1535" s="6">
        <v>9.1912895904478098E-2</v>
      </c>
      <c r="BK1535" s="6">
        <v>0.114904128634179</v>
      </c>
      <c r="BL1535" s="6">
        <v>0.11673118082534201</v>
      </c>
      <c r="BM1535" s="6">
        <v>8.8928330759085503E-2</v>
      </c>
      <c r="BN1535" s="6">
        <v>0.113523156276475</v>
      </c>
      <c r="BO1535" s="6">
        <v>0.14522828213705499</v>
      </c>
      <c r="BP1535" s="6">
        <v>0.10424301733166001</v>
      </c>
      <c r="BQ1535" s="6">
        <v>0.108800477578868</v>
      </c>
      <c r="BR1535" s="6">
        <v>9.34913195822345E-2</v>
      </c>
      <c r="BS1535" s="6">
        <v>0.181450007447026</v>
      </c>
      <c r="BT1535" s="6">
        <v>0.10659139771364699</v>
      </c>
      <c r="BU1535" s="6">
        <v>6.9510574586830701E-2</v>
      </c>
      <c r="BV1535" s="6">
        <v>2.3095836779322698E-2</v>
      </c>
      <c r="BW1535" s="6">
        <v>7.8613600495496094E-2</v>
      </c>
      <c r="BX1535" s="6">
        <v>0.13331911332539401</v>
      </c>
      <c r="BY1535" s="6">
        <v>7.1741606110085593E-2</v>
      </c>
      <c r="BZ1535" s="6">
        <v>9.9073882279770403E-2</v>
      </c>
      <c r="CA1535" s="6">
        <v>0.11831747259878</v>
      </c>
      <c r="CB1535" s="6">
        <v>7.1594930033649695E-2</v>
      </c>
      <c r="CC1535" s="6">
        <v>0.120847989463719</v>
      </c>
      <c r="CD1535" s="6">
        <v>8.2249286030790805E-2</v>
      </c>
      <c r="CE1535" s="6">
        <v>7.2668581568510998E-2</v>
      </c>
    </row>
    <row r="1536" spans="1:84">
      <c r="A1536" s="4" t="s">
        <v>136</v>
      </c>
      <c r="B1536" s="6">
        <v>0.113482123367229</v>
      </c>
      <c r="C1536" s="5"/>
      <c r="D1536" s="5"/>
      <c r="E1536" s="5"/>
      <c r="F1536" s="5"/>
      <c r="G1536" s="6">
        <v>9.5483114142278891E-2</v>
      </c>
      <c r="H1536" s="6">
        <v>0.131376082158637</v>
      </c>
      <c r="I1536" s="6">
        <v>0.17582640618410403</v>
      </c>
      <c r="J1536" s="6">
        <v>0.139387080443027</v>
      </c>
      <c r="K1536" s="6">
        <v>9.2215809908548607E-2</v>
      </c>
      <c r="L1536" s="6">
        <v>7.1294796106292205E-2</v>
      </c>
      <c r="M1536" s="6">
        <v>0.141699175517466</v>
      </c>
      <c r="N1536" s="6">
        <v>0.22046706163621799</v>
      </c>
      <c r="O1536" s="6">
        <v>0.133198841389188</v>
      </c>
      <c r="P1536" s="6">
        <v>0.109685736634279</v>
      </c>
      <c r="Q1536" s="6">
        <v>7.7389696669753094E-2</v>
      </c>
      <c r="R1536" s="6">
        <v>0.245729777902324</v>
      </c>
      <c r="S1536" s="6">
        <v>0.12767446623037201</v>
      </c>
      <c r="T1536" s="6">
        <v>0.111713877176274</v>
      </c>
      <c r="U1536" s="6">
        <v>0.150974948336178</v>
      </c>
      <c r="V1536" s="6">
        <v>0.113430595395662</v>
      </c>
      <c r="W1536" s="6">
        <v>9.3787055833102692E-2</v>
      </c>
      <c r="X1536" s="6">
        <v>8.3113923036766804E-2</v>
      </c>
      <c r="Y1536" s="6">
        <v>5.32056562108617E-2</v>
      </c>
      <c r="Z1536" s="6">
        <v>0.22192781522166802</v>
      </c>
      <c r="AA1536" s="6">
        <v>0.11470635269005801</v>
      </c>
      <c r="AB1536" s="6">
        <v>0.112818894132956</v>
      </c>
      <c r="AC1536" s="6">
        <v>0.118350169731397</v>
      </c>
      <c r="AD1536" s="6">
        <v>0.10727446929892</v>
      </c>
      <c r="AE1536" s="6">
        <v>8.7106342552355803E-2</v>
      </c>
      <c r="AF1536" s="6">
        <v>0.126715126876074</v>
      </c>
      <c r="AG1536" s="6">
        <v>0.12292123049597001</v>
      </c>
      <c r="AH1536" s="6">
        <v>0.119415784626369</v>
      </c>
      <c r="AI1536" s="6">
        <v>0.121744118945758</v>
      </c>
      <c r="AJ1536" s="6">
        <v>0.12428878458744601</v>
      </c>
      <c r="AK1536" s="6">
        <v>0.143031225825754</v>
      </c>
      <c r="AL1536" s="6">
        <v>9.4025421297080705E-2</v>
      </c>
      <c r="AM1536" s="6">
        <v>8.1059504031881502E-2</v>
      </c>
      <c r="AN1536" s="6">
        <v>0.15134681598137101</v>
      </c>
      <c r="AO1536" s="6">
        <v>8.9763652940691593E-2</v>
      </c>
      <c r="AP1536" s="6">
        <v>0.10779179715222799</v>
      </c>
      <c r="AQ1536" s="6">
        <v>0.114119254479798</v>
      </c>
      <c r="AR1536" s="6">
        <v>0.16667124349752802</v>
      </c>
      <c r="AS1536" s="6">
        <v>0.12086697195125801</v>
      </c>
      <c r="AT1536" s="6">
        <v>8.7411536430175699E-2</v>
      </c>
      <c r="AU1536" s="6">
        <v>0.13291436358095299</v>
      </c>
      <c r="AV1536" s="6">
        <v>0.124112262363464</v>
      </c>
      <c r="AW1536" s="6">
        <v>5.5051593574910004E-2</v>
      </c>
      <c r="AX1536" s="6">
        <v>0.10929649750984</v>
      </c>
      <c r="AY1536" s="6">
        <v>0.151288055447623</v>
      </c>
      <c r="AZ1536" s="6">
        <v>0.11725648429924601</v>
      </c>
      <c r="BA1536" s="6">
        <v>3.0260847215509E-2</v>
      </c>
      <c r="BB1536" s="6">
        <v>0.121744118945758</v>
      </c>
      <c r="BC1536" s="6">
        <v>0.13977870258390601</v>
      </c>
      <c r="BD1536" s="6">
        <v>0.14476187299936</v>
      </c>
      <c r="BE1536" s="6">
        <v>0.16954652174179799</v>
      </c>
      <c r="BF1536" s="6">
        <v>0.10327316549035</v>
      </c>
      <c r="BG1536" s="6">
        <v>0.100710436106</v>
      </c>
      <c r="BH1536" s="6">
        <v>0.110690761882174</v>
      </c>
      <c r="BI1536" s="6">
        <v>6.3776741788988997E-2</v>
      </c>
      <c r="BJ1536" s="6">
        <v>0.11459038352616201</v>
      </c>
      <c r="BK1536" s="6">
        <v>0.116522285780399</v>
      </c>
      <c r="BL1536" s="6">
        <v>0.11394933086301799</v>
      </c>
      <c r="BM1536" s="6">
        <v>0.10050104094111299</v>
      </c>
      <c r="BN1536" s="6">
        <v>0.13254592801061299</v>
      </c>
      <c r="BO1536" s="6">
        <v>0.10218376019129601</v>
      </c>
      <c r="BP1536" s="6">
        <v>0.13344627294393999</v>
      </c>
      <c r="BQ1536" s="6">
        <v>9.3187997248686594E-2</v>
      </c>
      <c r="BR1536" s="6">
        <v>0.171998974846966</v>
      </c>
      <c r="BS1536" s="6">
        <v>0.15192419905538698</v>
      </c>
      <c r="BT1536" s="6">
        <v>0.13850488177081399</v>
      </c>
      <c r="BU1536" s="6">
        <v>8.1082021187102102E-2</v>
      </c>
      <c r="BV1536" s="6">
        <v>0.26904274008534701</v>
      </c>
      <c r="BW1536" s="6">
        <v>0.10189270452089101</v>
      </c>
      <c r="BX1536" s="6">
        <v>0.26586069004329299</v>
      </c>
      <c r="BY1536" s="6">
        <v>0.19003353825577002</v>
      </c>
      <c r="BZ1536" s="6">
        <v>0.11434674656219199</v>
      </c>
      <c r="CA1536" s="6">
        <v>8.7515093674486996E-2</v>
      </c>
      <c r="CB1536" s="6">
        <v>0.46675115361553599</v>
      </c>
      <c r="CC1536" s="6">
        <v>0.10197031647237101</v>
      </c>
      <c r="CD1536" s="6">
        <v>0.12947871558929799</v>
      </c>
      <c r="CE1536" s="6">
        <v>0.17791772668030201</v>
      </c>
    </row>
    <row r="1537" spans="1:83">
      <c r="A1537" s="4" t="s">
        <v>195</v>
      </c>
      <c r="B1537" s="7">
        <v>53.3</v>
      </c>
      <c r="C1537" s="5"/>
      <c r="D1537" s="5"/>
      <c r="E1537" s="5"/>
      <c r="F1537" s="5"/>
      <c r="G1537" s="7">
        <v>52</v>
      </c>
      <c r="H1537" s="7">
        <v>54.8</v>
      </c>
      <c r="I1537" s="7">
        <v>57.5</v>
      </c>
      <c r="J1537" s="7">
        <v>51.2</v>
      </c>
      <c r="K1537" s="7">
        <v>51.5</v>
      </c>
      <c r="L1537" s="7">
        <v>52.5</v>
      </c>
      <c r="M1537" s="7">
        <v>57.1</v>
      </c>
      <c r="N1537" s="7">
        <v>50.4</v>
      </c>
      <c r="O1537" s="7">
        <v>51.2</v>
      </c>
      <c r="P1537" s="7">
        <v>48.2</v>
      </c>
      <c r="Q1537" s="7">
        <v>55.5</v>
      </c>
      <c r="R1537" s="7">
        <v>63</v>
      </c>
      <c r="S1537" s="7">
        <v>49.7</v>
      </c>
      <c r="T1537" s="7">
        <v>48.5</v>
      </c>
      <c r="U1537" s="7">
        <v>49.7</v>
      </c>
      <c r="V1537" s="7">
        <v>51.7</v>
      </c>
      <c r="W1537" s="7">
        <v>50.6</v>
      </c>
      <c r="X1537" s="7">
        <v>53.2</v>
      </c>
      <c r="Y1537" s="7">
        <v>58.2</v>
      </c>
      <c r="Z1537" s="7">
        <v>54.1</v>
      </c>
      <c r="AA1537" s="7">
        <v>50</v>
      </c>
      <c r="AB1537" s="7">
        <v>50.8</v>
      </c>
      <c r="AC1537" s="7">
        <v>53.5</v>
      </c>
      <c r="AD1537" s="7">
        <v>56.2</v>
      </c>
      <c r="AE1537" s="7">
        <v>58.2</v>
      </c>
      <c r="AF1537" s="7">
        <v>50.4</v>
      </c>
      <c r="AG1537" s="7">
        <v>52.8</v>
      </c>
      <c r="AH1537" s="7">
        <v>52.6</v>
      </c>
      <c r="AI1537" s="7">
        <v>47.9</v>
      </c>
      <c r="AJ1537" s="7">
        <v>50.8</v>
      </c>
      <c r="AK1537" s="7">
        <v>56.4</v>
      </c>
      <c r="AL1537" s="7">
        <v>58</v>
      </c>
      <c r="AM1537" s="7">
        <v>58.3</v>
      </c>
      <c r="AN1537" s="7">
        <v>55.9</v>
      </c>
      <c r="AO1537" s="7">
        <v>42.8</v>
      </c>
      <c r="AP1537" s="7">
        <v>51.8</v>
      </c>
      <c r="AQ1537" s="7">
        <v>49</v>
      </c>
      <c r="AR1537" s="7">
        <v>45.5</v>
      </c>
      <c r="AS1537" s="7">
        <v>60.4</v>
      </c>
      <c r="AT1537" s="7">
        <v>54.8</v>
      </c>
      <c r="AU1537" s="7">
        <v>55.8</v>
      </c>
      <c r="AV1537" s="7">
        <v>50.5</v>
      </c>
      <c r="AW1537" s="7">
        <v>58.5</v>
      </c>
      <c r="AX1537" s="7">
        <v>48.6</v>
      </c>
      <c r="AY1537" s="7">
        <v>50.9</v>
      </c>
      <c r="AZ1537" s="7">
        <v>49</v>
      </c>
      <c r="BA1537" s="7">
        <v>55.4</v>
      </c>
      <c r="BB1537" s="7">
        <v>47.9</v>
      </c>
      <c r="BC1537" s="7">
        <v>47.3</v>
      </c>
      <c r="BD1537" s="7">
        <v>57.5</v>
      </c>
      <c r="BE1537" s="7">
        <v>55.8</v>
      </c>
      <c r="BF1537" s="7">
        <v>52.5</v>
      </c>
      <c r="BG1537" s="7">
        <v>53.1</v>
      </c>
      <c r="BH1537" s="7">
        <v>49.1</v>
      </c>
      <c r="BI1537" s="7">
        <v>46.8</v>
      </c>
      <c r="BJ1537" s="7">
        <v>51.2</v>
      </c>
      <c r="BK1537" s="7">
        <v>54.7</v>
      </c>
      <c r="BL1537" s="7">
        <v>55.5</v>
      </c>
      <c r="BM1537" s="7">
        <v>51.7</v>
      </c>
      <c r="BN1537" s="7">
        <v>53</v>
      </c>
      <c r="BO1537" s="7">
        <v>54.4</v>
      </c>
      <c r="BP1537" s="7">
        <v>55.9</v>
      </c>
      <c r="BQ1537" s="7">
        <v>53</v>
      </c>
      <c r="BR1537" s="7">
        <v>46.8</v>
      </c>
      <c r="BS1537" s="7">
        <v>63</v>
      </c>
      <c r="BT1537" s="7">
        <v>56.9</v>
      </c>
      <c r="BU1537" s="7">
        <v>44.2</v>
      </c>
      <c r="BV1537" s="7">
        <v>53.2</v>
      </c>
      <c r="BW1537" s="7">
        <v>41.8</v>
      </c>
      <c r="BX1537" s="7">
        <v>59</v>
      </c>
      <c r="BY1537" s="7">
        <v>49.7</v>
      </c>
      <c r="BZ1537" s="7">
        <v>53</v>
      </c>
      <c r="CA1537" s="7">
        <v>53.5</v>
      </c>
      <c r="CB1537" s="7">
        <v>55.1</v>
      </c>
      <c r="CC1537" s="7">
        <v>56.5</v>
      </c>
      <c r="CD1537" s="7">
        <v>42.9</v>
      </c>
      <c r="CE1537" s="7">
        <v>47</v>
      </c>
    </row>
    <row r="1538" spans="1:83" ht="15.75" thickBot="1">
      <c r="A1538" s="4" t="s">
        <v>152</v>
      </c>
      <c r="B1538" s="7">
        <v>30.1</v>
      </c>
      <c r="C1538" s="5"/>
      <c r="D1538" s="5"/>
      <c r="E1538" s="5"/>
      <c r="F1538" s="5"/>
      <c r="G1538" s="7">
        <v>31.3</v>
      </c>
      <c r="H1538" s="7">
        <v>28.8</v>
      </c>
      <c r="I1538" s="7">
        <v>31</v>
      </c>
      <c r="J1538" s="7">
        <v>32.4</v>
      </c>
      <c r="K1538" s="7">
        <v>31</v>
      </c>
      <c r="L1538" s="7">
        <v>28.3</v>
      </c>
      <c r="M1538" s="7">
        <v>28.1</v>
      </c>
      <c r="N1538" s="7">
        <v>31.1</v>
      </c>
      <c r="O1538" s="7">
        <v>30.2</v>
      </c>
      <c r="P1538" s="7">
        <v>31.8</v>
      </c>
      <c r="Q1538" s="7">
        <v>29.3</v>
      </c>
      <c r="R1538" s="7">
        <v>30.9</v>
      </c>
      <c r="S1538" s="7">
        <v>34.4</v>
      </c>
      <c r="T1538" s="7">
        <v>32.1</v>
      </c>
      <c r="U1538" s="7">
        <v>30.1</v>
      </c>
      <c r="V1538" s="7">
        <v>29.1</v>
      </c>
      <c r="W1538" s="7">
        <v>30</v>
      </c>
      <c r="X1538" s="7">
        <v>29.5</v>
      </c>
      <c r="Y1538" s="7">
        <v>28.7</v>
      </c>
      <c r="Z1538" s="7">
        <v>29.8</v>
      </c>
      <c r="AA1538" s="7">
        <v>29.3</v>
      </c>
      <c r="AB1538" s="7">
        <v>30.8</v>
      </c>
      <c r="AC1538" s="7">
        <v>29.2</v>
      </c>
      <c r="AD1538" s="7">
        <v>30.7</v>
      </c>
      <c r="AE1538" s="7">
        <v>29.4</v>
      </c>
      <c r="AF1538" s="7">
        <v>30.4</v>
      </c>
      <c r="AG1538" s="7">
        <v>30</v>
      </c>
      <c r="AH1538" s="7">
        <v>30.6</v>
      </c>
      <c r="AI1538" s="7">
        <v>30.1</v>
      </c>
      <c r="AJ1538" s="7">
        <v>28.9</v>
      </c>
      <c r="AK1538" s="7">
        <v>29.6</v>
      </c>
      <c r="AL1538" s="7">
        <v>28.2</v>
      </c>
      <c r="AM1538" s="7">
        <v>30.5</v>
      </c>
      <c r="AN1538" s="7">
        <v>28.5</v>
      </c>
      <c r="AO1538" s="7">
        <v>31.4</v>
      </c>
      <c r="AP1538" s="7">
        <v>31.7</v>
      </c>
      <c r="AQ1538" s="7">
        <v>28.6</v>
      </c>
      <c r="AR1538" s="7">
        <v>28.5</v>
      </c>
      <c r="AS1538" s="7">
        <v>28.8</v>
      </c>
      <c r="AT1538" s="7">
        <v>30.1</v>
      </c>
      <c r="AU1538" s="7">
        <v>29.3</v>
      </c>
      <c r="AV1538" s="7">
        <v>30.6</v>
      </c>
      <c r="AW1538" s="7">
        <v>33</v>
      </c>
      <c r="AX1538" s="7">
        <v>30.7</v>
      </c>
      <c r="AY1538" s="7">
        <v>29.4</v>
      </c>
      <c r="AZ1538" s="7">
        <v>28.6</v>
      </c>
      <c r="BA1538" s="7">
        <v>27.1</v>
      </c>
      <c r="BB1538" s="7">
        <v>30.1</v>
      </c>
      <c r="BC1538" s="7">
        <v>31.8</v>
      </c>
      <c r="BD1538" s="7">
        <v>32</v>
      </c>
      <c r="BE1538" s="7">
        <v>28</v>
      </c>
      <c r="BF1538" s="7">
        <v>31.2</v>
      </c>
      <c r="BG1538" s="7">
        <v>29.8</v>
      </c>
      <c r="BH1538" s="7">
        <v>30.4</v>
      </c>
      <c r="BI1538" s="7">
        <v>32.200000000000003</v>
      </c>
      <c r="BJ1538" s="7">
        <v>29.6</v>
      </c>
      <c r="BK1538" s="7">
        <v>29.9</v>
      </c>
      <c r="BL1538" s="7">
        <v>30.9</v>
      </c>
      <c r="BM1538" s="7">
        <v>29.2</v>
      </c>
      <c r="BN1538" s="7">
        <v>30.2</v>
      </c>
      <c r="BO1538" s="7">
        <v>31.3</v>
      </c>
      <c r="BP1538" s="7">
        <v>29.3</v>
      </c>
      <c r="BQ1538" s="7">
        <v>29.8</v>
      </c>
      <c r="BR1538" s="7">
        <v>31.8</v>
      </c>
      <c r="BS1538" s="7">
        <v>29.7</v>
      </c>
      <c r="BT1538" s="7">
        <v>28</v>
      </c>
      <c r="BU1538" s="7">
        <v>31.8</v>
      </c>
      <c r="BV1538" s="7">
        <v>25.7</v>
      </c>
      <c r="BW1538" s="7">
        <v>32.4</v>
      </c>
      <c r="BX1538" s="7">
        <v>30.6</v>
      </c>
      <c r="BY1538" s="7">
        <v>30.2</v>
      </c>
      <c r="BZ1538" s="7">
        <v>29.6</v>
      </c>
      <c r="CA1538" s="7">
        <v>30.4</v>
      </c>
      <c r="CB1538" s="7">
        <v>27.9</v>
      </c>
      <c r="CC1538" s="7">
        <v>29.1</v>
      </c>
      <c r="CD1538" s="7">
        <v>31.9</v>
      </c>
      <c r="CE1538" s="7">
        <v>29</v>
      </c>
    </row>
    <row r="1539" spans="1:83" ht="15.75" thickBot="1">
      <c r="A1539" s="12" t="s">
        <v>192</v>
      </c>
      <c r="C1539" s="10" t="e">
        <f>2*(1-_xlfn.NORM.S.DIST(ABS((C1537-$B1537) /SQRT(C1538*C1538/C1527+$B1538*$B1538/$B1527)),TRUE))</f>
        <v>#DIV/0!</v>
      </c>
      <c r="D1539" s="10" t="e">
        <f t="shared" ref="D1539:E1539" si="468">2*(1-_xlfn.NORM.S.DIST(ABS((D1537-$B1537) /SQRT(D1538*D1538/D1527+$B1538*$B1538/$B1527)),TRUE))</f>
        <v>#DIV/0!</v>
      </c>
      <c r="E1539" s="10" t="e">
        <f t="shared" si="468"/>
        <v>#DIV/0!</v>
      </c>
      <c r="F1539" s="10" t="e">
        <f>2*(1-_xlfn.NORM.S.DIST(ABS((F1537-$B1537) /SQRT(F1538*F1538/F1527+$B1538*$B1538/$B1527)),TRUE))</f>
        <v>#DIV/0!</v>
      </c>
      <c r="G1539" s="10">
        <f>2*(1-_xlfn.NORM.S.DIST(ABS(G1537-($B1527*(1-$B1536)*$B1537 - G1527*(1-G1536)*G1537)/($B1527*(1-$B1536)-G1527*(1-G1536)))/SQRT(G1538*G1538/(G1527*(1-G1536))+$B1538*$B1538/($B1527*(1-$B1536)-G1527*(1-G1536))),TRUE))</f>
        <v>2.0642842205901735E-2</v>
      </c>
      <c r="H1539" s="10">
        <f t="shared" ref="H1539:BS1539" si="469">2*(1-_xlfn.NORM.S.DIST(ABS(H1537-($B1527*(1-$B1536)*$B1537 - H1527*(1-H1536)*H1537)/($B1527*(1-$B1536)-H1527*(1-H1536)))/SQRT(H1538*H1538/(H1527*(1-H1536))+$B1538*$B1538/($B1527*(1-$B1536)-H1527*(1-H1536))),TRUE))</f>
        <v>7.1835191651219432E-3</v>
      </c>
      <c r="I1539" s="10">
        <f t="shared" si="469"/>
        <v>2.3445941522227454E-2</v>
      </c>
      <c r="J1539" s="10">
        <f t="shared" si="469"/>
        <v>0.14081244409891314</v>
      </c>
      <c r="K1539" s="10">
        <f t="shared" si="469"/>
        <v>0.10550007682287976</v>
      </c>
      <c r="L1539" s="10">
        <f t="shared" si="469"/>
        <v>0.34116442772430089</v>
      </c>
      <c r="M1539" s="10">
        <f t="shared" si="469"/>
        <v>2.2827992967044963E-5</v>
      </c>
      <c r="N1539" s="10">
        <f t="shared" si="469"/>
        <v>9.9102723192347364E-2</v>
      </c>
      <c r="O1539" s="10">
        <f t="shared" si="469"/>
        <v>4.1663935522006312E-2</v>
      </c>
      <c r="P1539" s="10">
        <f t="shared" si="469"/>
        <v>2.5728796399924203E-3</v>
      </c>
      <c r="Q1539" s="10">
        <f t="shared" si="469"/>
        <v>2.155250398128139E-5</v>
      </c>
      <c r="R1539" s="10">
        <f t="shared" si="469"/>
        <v>1.4288432569202314E-2</v>
      </c>
      <c r="S1539" s="10">
        <f t="shared" si="469"/>
        <v>0.20093863826003933</v>
      </c>
      <c r="T1539" s="10">
        <f t="shared" si="469"/>
        <v>2.6666606333983323E-2</v>
      </c>
      <c r="U1539" s="10">
        <f t="shared" si="469"/>
        <v>4.217111411356278E-2</v>
      </c>
      <c r="V1539" s="10">
        <f t="shared" si="469"/>
        <v>0.31405368042485993</v>
      </c>
      <c r="W1539" s="10">
        <f t="shared" si="469"/>
        <v>3.2376025926870833E-2</v>
      </c>
      <c r="X1539" s="10">
        <f t="shared" si="469"/>
        <v>0.93403447008121709</v>
      </c>
      <c r="Y1539" s="10">
        <f t="shared" si="469"/>
        <v>8.6457584713706126E-7</v>
      </c>
      <c r="Z1539" s="10">
        <f t="shared" si="469"/>
        <v>0.6639908105630048</v>
      </c>
      <c r="AA1539" s="10">
        <f t="shared" si="469"/>
        <v>6.690711202778088E-2</v>
      </c>
      <c r="AB1539" s="10">
        <f t="shared" si="469"/>
        <v>1.5946406802953561E-2</v>
      </c>
      <c r="AC1539" s="10">
        <f t="shared" si="469"/>
        <v>0.77956408657384468</v>
      </c>
      <c r="AD1539" s="10">
        <f t="shared" si="469"/>
        <v>5.9869427996050995E-4</v>
      </c>
      <c r="AE1539" s="10">
        <f t="shared" si="469"/>
        <v>5.7788176466289087E-9</v>
      </c>
      <c r="AF1539" s="10">
        <f t="shared" si="469"/>
        <v>0.16570348872215601</v>
      </c>
      <c r="AG1539" s="10">
        <f t="shared" si="469"/>
        <v>0.61825804803490669</v>
      </c>
      <c r="AH1539" s="10">
        <f t="shared" si="469"/>
        <v>0.48974474499178244</v>
      </c>
      <c r="AI1539" s="10">
        <f t="shared" si="469"/>
        <v>4.639992592083475E-3</v>
      </c>
      <c r="AJ1539" s="10">
        <f t="shared" si="469"/>
        <v>0.17794629981891097</v>
      </c>
      <c r="AK1539" s="10">
        <f t="shared" si="469"/>
        <v>0.17534691071215036</v>
      </c>
      <c r="AL1539" s="10">
        <f t="shared" si="469"/>
        <v>2.9538749057667069E-4</v>
      </c>
      <c r="AM1539" s="10">
        <f t="shared" si="469"/>
        <v>1.3731019064389116E-4</v>
      </c>
      <c r="AN1539" s="10">
        <f t="shared" si="469"/>
        <v>0.32576474198854699</v>
      </c>
      <c r="AO1539" s="10">
        <f t="shared" si="469"/>
        <v>1.7687104753820737E-3</v>
      </c>
      <c r="AP1539" s="10">
        <f t="shared" si="469"/>
        <v>0.55845179502900022</v>
      </c>
      <c r="AQ1539" s="10">
        <f t="shared" si="469"/>
        <v>6.9863185779081904E-2</v>
      </c>
      <c r="AR1539" s="10">
        <f t="shared" si="469"/>
        <v>1.5882285433343801E-2</v>
      </c>
      <c r="AS1539" s="10">
        <f t="shared" si="469"/>
        <v>4.6016333016573929E-2</v>
      </c>
      <c r="AT1539" s="10">
        <f t="shared" si="469"/>
        <v>0.60962492958277448</v>
      </c>
      <c r="AU1539" s="10">
        <f t="shared" si="469"/>
        <v>0.18303778786394709</v>
      </c>
      <c r="AV1539" s="10">
        <f t="shared" si="469"/>
        <v>9.8736428375646668E-2</v>
      </c>
      <c r="AW1539" s="10">
        <f t="shared" si="469"/>
        <v>0.24230278731093291</v>
      </c>
      <c r="AX1539" s="10">
        <f t="shared" si="469"/>
        <v>8.98351329025322E-2</v>
      </c>
      <c r="AY1539" s="10">
        <f t="shared" si="469"/>
        <v>0.38047077617294534</v>
      </c>
      <c r="AZ1539" s="10">
        <f t="shared" si="469"/>
        <v>0.1607243013237345</v>
      </c>
      <c r="BA1539" s="10">
        <f t="shared" si="469"/>
        <v>0.67478257447095658</v>
      </c>
      <c r="BB1539" s="10">
        <f t="shared" si="469"/>
        <v>4.639992592083475E-3</v>
      </c>
      <c r="BC1539" s="10">
        <f t="shared" si="469"/>
        <v>9.3818626723560783E-2</v>
      </c>
      <c r="BD1539" s="10">
        <f t="shared" si="469"/>
        <v>0.12211293075722973</v>
      </c>
      <c r="BE1539" s="10">
        <f t="shared" si="469"/>
        <v>0.23189814993287428</v>
      </c>
      <c r="BF1539" s="10">
        <f t="shared" si="469"/>
        <v>0.53658581570370023</v>
      </c>
      <c r="BG1539" s="10">
        <f t="shared" si="469"/>
        <v>0.59883719771271915</v>
      </c>
      <c r="BH1539" s="10">
        <f t="shared" si="469"/>
        <v>1.6524805723979075E-2</v>
      </c>
      <c r="BI1539" s="10">
        <f t="shared" si="469"/>
        <v>2.2512260422214325E-2</v>
      </c>
      <c r="BJ1539" s="10">
        <f t="shared" si="469"/>
        <v>0.13767320181750042</v>
      </c>
      <c r="BK1539" s="10">
        <f t="shared" si="469"/>
        <v>3.7167651256053702E-5</v>
      </c>
      <c r="BL1539" s="10">
        <f t="shared" si="469"/>
        <v>7.1278113855837155E-2</v>
      </c>
      <c r="BM1539" s="10">
        <f t="shared" si="469"/>
        <v>1.9251085312248728E-2</v>
      </c>
      <c r="BN1539" s="10">
        <f t="shared" si="469"/>
        <v>0.83853242425519325</v>
      </c>
      <c r="BO1539" s="10">
        <f t="shared" si="469"/>
        <v>0.42515520447358601</v>
      </c>
      <c r="BP1539" s="10">
        <f t="shared" si="469"/>
        <v>0.16193649556093725</v>
      </c>
      <c r="BQ1539" s="10">
        <f t="shared" si="469"/>
        <v>0.55728471624527387</v>
      </c>
      <c r="BR1539" s="10">
        <f t="shared" si="469"/>
        <v>9.1979347802041866E-2</v>
      </c>
      <c r="BS1539" s="10">
        <f t="shared" si="469"/>
        <v>7.1599205120342901E-7</v>
      </c>
      <c r="BT1539" s="10">
        <f t="shared" ref="BT1539:CE1539" si="470">2*(1-_xlfn.NORM.S.DIST(ABS(BT1537-($B1527*(1-$B1536)*$B1537 - BT1527*(1-BT1536)*BT1537)/($B1527*(1-$B1536)-BT1527*(1-BT1536)))/SQRT(BT1538*BT1538/(BT1527*(1-BT1536))+$B1538*$B1538/($B1527*(1-$B1536)-BT1527*(1-BT1536))),TRUE))</f>
        <v>1.4877309992300525E-4</v>
      </c>
      <c r="BU1539" s="10">
        <f t="shared" si="470"/>
        <v>9.8863462332232643E-6</v>
      </c>
      <c r="BV1539" s="10">
        <f t="shared" si="470"/>
        <v>0.98567356559543007</v>
      </c>
      <c r="BW1539" s="10">
        <f t="shared" si="470"/>
        <v>6.4907794136597197E-3</v>
      </c>
      <c r="BX1539" s="10">
        <f t="shared" si="470"/>
        <v>5.2578223756398534E-2</v>
      </c>
      <c r="BY1539" s="10">
        <f t="shared" si="470"/>
        <v>0.1350103189282017</v>
      </c>
      <c r="BZ1539" s="10">
        <f t="shared" si="470"/>
        <v>0.69676155055584887</v>
      </c>
      <c r="CA1539" s="10">
        <f t="shared" si="470"/>
        <v>0.69790865252235346</v>
      </c>
      <c r="CB1539" s="10">
        <f t="shared" si="470"/>
        <v>0.75658461281071743</v>
      </c>
      <c r="CC1539" s="10">
        <f t="shared" si="470"/>
        <v>0</v>
      </c>
      <c r="CD1539" s="10">
        <f t="shared" si="470"/>
        <v>7.7715611723760958E-15</v>
      </c>
      <c r="CE1539" s="10">
        <f t="shared" si="470"/>
        <v>3.4755442542373505E-3</v>
      </c>
    </row>
    <row r="1540" spans="1:83">
      <c r="A1540" s="14" t="s">
        <v>220</v>
      </c>
      <c r="B1540">
        <f>B1537+(1.96*(B1538/SQRT(B1527*(1-B1536))))</f>
        <v>54.398592896438664</v>
      </c>
      <c r="C1540" t="e">
        <f t="shared" ref="C1540:BN1540" si="471">C1537+(1.96*(C1538/SQRT(C1527*(1-C1536))))</f>
        <v>#DIV/0!</v>
      </c>
      <c r="D1540" t="e">
        <f t="shared" si="471"/>
        <v>#DIV/0!</v>
      </c>
      <c r="E1540" t="e">
        <f t="shared" si="471"/>
        <v>#DIV/0!</v>
      </c>
      <c r="F1540" t="e">
        <f t="shared" si="471"/>
        <v>#DIV/0!</v>
      </c>
      <c r="G1540">
        <f t="shared" si="471"/>
        <v>53.601646409710739</v>
      </c>
      <c r="H1540">
        <f t="shared" si="471"/>
        <v>56.299704472947816</v>
      </c>
      <c r="I1540">
        <f t="shared" si="471"/>
        <v>61.313581736367937</v>
      </c>
      <c r="J1540">
        <f t="shared" si="471"/>
        <v>54.261344106588929</v>
      </c>
      <c r="K1540">
        <f t="shared" si="471"/>
        <v>53.967392421823185</v>
      </c>
      <c r="L1540">
        <f t="shared" si="471"/>
        <v>54.418590601237156</v>
      </c>
      <c r="M1540">
        <f t="shared" si="471"/>
        <v>59.107441183895475</v>
      </c>
      <c r="N1540">
        <f t="shared" si="471"/>
        <v>54.038714443888296</v>
      </c>
      <c r="O1540">
        <f t="shared" si="471"/>
        <v>53.503168897332003</v>
      </c>
      <c r="P1540">
        <f t="shared" si="471"/>
        <v>51.730835655828407</v>
      </c>
      <c r="Q1540">
        <f t="shared" si="471"/>
        <v>56.964356238130307</v>
      </c>
      <c r="R1540">
        <f t="shared" si="471"/>
        <v>70.845805251689242</v>
      </c>
      <c r="S1540">
        <f t="shared" si="471"/>
        <v>55.389345176090799</v>
      </c>
      <c r="T1540">
        <f t="shared" si="471"/>
        <v>52.920966678198965</v>
      </c>
      <c r="U1540">
        <f t="shared" si="471"/>
        <v>53.342361734723617</v>
      </c>
      <c r="V1540">
        <f t="shared" si="471"/>
        <v>54.980314630574917</v>
      </c>
      <c r="W1540">
        <f t="shared" si="471"/>
        <v>53.30350354846918</v>
      </c>
      <c r="X1540">
        <f t="shared" si="471"/>
        <v>55.793706050169199</v>
      </c>
      <c r="Y1540">
        <f t="shared" si="471"/>
        <v>60.396056570699791</v>
      </c>
      <c r="Z1540">
        <f t="shared" si="471"/>
        <v>57.866891843083998</v>
      </c>
      <c r="AA1540">
        <f t="shared" si="471"/>
        <v>53.680558041888105</v>
      </c>
      <c r="AB1540">
        <f t="shared" si="471"/>
        <v>53.132529633727891</v>
      </c>
      <c r="AC1540">
        <f t="shared" si="471"/>
        <v>55.247211862263946</v>
      </c>
      <c r="AD1540">
        <f t="shared" si="471"/>
        <v>58.207874105498867</v>
      </c>
      <c r="AE1540">
        <f t="shared" si="471"/>
        <v>60.157763379699162</v>
      </c>
      <c r="AF1540">
        <f t="shared" si="471"/>
        <v>54.650699727565282</v>
      </c>
      <c r="AG1540">
        <f t="shared" si="471"/>
        <v>55.04951709512801</v>
      </c>
      <c r="AH1540">
        <f t="shared" si="471"/>
        <v>54.885539193177891</v>
      </c>
      <c r="AI1540">
        <f t="shared" si="471"/>
        <v>51.796653419125178</v>
      </c>
      <c r="AJ1540">
        <f t="shared" si="471"/>
        <v>54.57578186758775</v>
      </c>
      <c r="AK1540">
        <f t="shared" si="471"/>
        <v>61.007649331941366</v>
      </c>
      <c r="AL1540">
        <f t="shared" si="471"/>
        <v>60.72233442793695</v>
      </c>
      <c r="AM1540">
        <f t="shared" si="471"/>
        <v>61.105748510276847</v>
      </c>
      <c r="AN1540">
        <f t="shared" si="471"/>
        <v>61.177750350709012</v>
      </c>
      <c r="AO1540">
        <f t="shared" si="471"/>
        <v>49.489091834036628</v>
      </c>
      <c r="AP1540">
        <f t="shared" si="471"/>
        <v>56.968026363152347</v>
      </c>
      <c r="AQ1540">
        <f t="shared" si="471"/>
        <v>53.753184224375531</v>
      </c>
      <c r="AR1540">
        <f t="shared" si="471"/>
        <v>51.914636495946588</v>
      </c>
      <c r="AS1540">
        <f t="shared" si="471"/>
        <v>67.446278929587223</v>
      </c>
      <c r="AT1540">
        <f t="shared" si="471"/>
        <v>60.661700037268389</v>
      </c>
      <c r="AU1540">
        <f t="shared" si="471"/>
        <v>59.624776142257474</v>
      </c>
      <c r="AV1540">
        <f t="shared" si="471"/>
        <v>54.011811186814462</v>
      </c>
      <c r="AW1540">
        <f t="shared" si="471"/>
        <v>67.313096691049481</v>
      </c>
      <c r="AX1540">
        <f t="shared" si="471"/>
        <v>54.149334466787536</v>
      </c>
      <c r="AY1540">
        <f t="shared" si="471"/>
        <v>56.364967666100995</v>
      </c>
      <c r="AZ1540">
        <f t="shared" si="471"/>
        <v>55.089325926050321</v>
      </c>
      <c r="BA1540">
        <f t="shared" si="471"/>
        <v>65.247755778210163</v>
      </c>
      <c r="BB1540">
        <f t="shared" si="471"/>
        <v>51.796653419125178</v>
      </c>
      <c r="BC1540">
        <f t="shared" si="471"/>
        <v>54.423330467113239</v>
      </c>
      <c r="BD1540">
        <f t="shared" si="471"/>
        <v>62.965150956654256</v>
      </c>
      <c r="BE1540">
        <f t="shared" si="471"/>
        <v>60.006099265252942</v>
      </c>
      <c r="BF1540">
        <f t="shared" si="471"/>
        <v>55.294537576947164</v>
      </c>
      <c r="BG1540">
        <f t="shared" si="471"/>
        <v>54.415534626567513</v>
      </c>
      <c r="BH1540">
        <f t="shared" si="471"/>
        <v>52.71195673716749</v>
      </c>
      <c r="BI1540">
        <f t="shared" si="471"/>
        <v>52.520718184114742</v>
      </c>
      <c r="BJ1540">
        <f t="shared" si="471"/>
        <v>54.169867200891964</v>
      </c>
      <c r="BK1540">
        <f t="shared" si="471"/>
        <v>55.976421881348692</v>
      </c>
      <c r="BL1540">
        <f t="shared" si="471"/>
        <v>58.153362633442306</v>
      </c>
      <c r="BM1540">
        <f t="shared" si="471"/>
        <v>53.399343000301563</v>
      </c>
      <c r="BN1540">
        <f t="shared" si="471"/>
        <v>56.09007902141861</v>
      </c>
      <c r="BO1540">
        <f t="shared" ref="BO1540:CE1540" si="472">BO1537+(1.96*(BO1538/SQRT(BO1527*(1-BO1536))))</f>
        <v>57.349056963743784</v>
      </c>
      <c r="BP1540">
        <f t="shared" si="472"/>
        <v>59.689684081465501</v>
      </c>
      <c r="BQ1540">
        <f t="shared" si="472"/>
        <v>54.475082154105337</v>
      </c>
      <c r="BR1540">
        <f t="shared" si="472"/>
        <v>54.458130461892331</v>
      </c>
      <c r="BS1540">
        <f t="shared" si="472"/>
        <v>66.981941860408043</v>
      </c>
      <c r="BT1540">
        <f t="shared" si="472"/>
        <v>58.993082017990815</v>
      </c>
      <c r="BU1540">
        <f t="shared" si="472"/>
        <v>48.414599763790278</v>
      </c>
      <c r="BV1540">
        <f t="shared" si="472"/>
        <v>64.140677180831602</v>
      </c>
      <c r="BW1540">
        <f t="shared" si="472"/>
        <v>50.176198918485241</v>
      </c>
      <c r="BX1540">
        <f t="shared" si="472"/>
        <v>64.874137200745366</v>
      </c>
      <c r="BY1540">
        <f t="shared" si="472"/>
        <v>54.548647196729476</v>
      </c>
      <c r="BZ1540">
        <f t="shared" si="472"/>
        <v>54.848687597454614</v>
      </c>
      <c r="CA1540">
        <f t="shared" si="472"/>
        <v>55.004016451685601</v>
      </c>
      <c r="CB1540">
        <f t="shared" si="472"/>
        <v>66.519868014057749</v>
      </c>
      <c r="CC1540">
        <f t="shared" si="472"/>
        <v>57.718952728019353</v>
      </c>
      <c r="CD1540">
        <f t="shared" si="472"/>
        <v>45.791811060605127</v>
      </c>
      <c r="CE1540">
        <f t="shared" si="472"/>
        <v>51.346750972895762</v>
      </c>
    </row>
    <row r="1541" spans="1:83" ht="14.25" customHeight="1">
      <c r="A1541" s="14" t="s">
        <v>221</v>
      </c>
      <c r="B1541">
        <f>B1537-(1.96*(B1538/SQRT(B1527*(1-B1536))))</f>
        <v>52.20140710356133</v>
      </c>
      <c r="C1541" t="e">
        <f t="shared" ref="C1541:BN1541" si="473">C1537-(1.96*(C1538/SQRT(C1527*(1-C1536))))</f>
        <v>#DIV/0!</v>
      </c>
      <c r="D1541" t="e">
        <f t="shared" si="473"/>
        <v>#DIV/0!</v>
      </c>
      <c r="E1541" t="e">
        <f t="shared" si="473"/>
        <v>#DIV/0!</v>
      </c>
      <c r="F1541" t="e">
        <f t="shared" si="473"/>
        <v>#DIV/0!</v>
      </c>
      <c r="G1541">
        <f t="shared" si="473"/>
        <v>50.398353590289261</v>
      </c>
      <c r="H1541">
        <f t="shared" si="473"/>
        <v>53.300295527052178</v>
      </c>
      <c r="I1541">
        <f t="shared" si="473"/>
        <v>53.686418263632063</v>
      </c>
      <c r="J1541">
        <f t="shared" si="473"/>
        <v>48.138655893411077</v>
      </c>
      <c r="K1541">
        <f t="shared" si="473"/>
        <v>49.032607578176815</v>
      </c>
      <c r="L1541">
        <f t="shared" si="473"/>
        <v>50.581409398762844</v>
      </c>
      <c r="M1541">
        <f t="shared" si="473"/>
        <v>55.092558816104528</v>
      </c>
      <c r="N1541">
        <f t="shared" si="473"/>
        <v>46.761285556111702</v>
      </c>
      <c r="O1541">
        <f t="shared" si="473"/>
        <v>48.896831102668003</v>
      </c>
      <c r="P1541">
        <f t="shared" si="473"/>
        <v>44.669164344171598</v>
      </c>
      <c r="Q1541">
        <f t="shared" si="473"/>
        <v>54.035643761869693</v>
      </c>
      <c r="R1541">
        <f t="shared" si="473"/>
        <v>55.154194748310751</v>
      </c>
      <c r="S1541">
        <f t="shared" si="473"/>
        <v>44.010654823909206</v>
      </c>
      <c r="T1541">
        <f t="shared" si="473"/>
        <v>44.079033321801035</v>
      </c>
      <c r="U1541">
        <f t="shared" si="473"/>
        <v>46.057638265276388</v>
      </c>
      <c r="V1541">
        <f t="shared" si="473"/>
        <v>48.419685369425089</v>
      </c>
      <c r="W1541">
        <f t="shared" si="473"/>
        <v>47.896496451530822</v>
      </c>
      <c r="X1541">
        <f t="shared" si="473"/>
        <v>50.606293949830807</v>
      </c>
      <c r="Y1541">
        <f t="shared" si="473"/>
        <v>56.003943429300215</v>
      </c>
      <c r="Z1541">
        <f t="shared" si="473"/>
        <v>50.333108156916005</v>
      </c>
      <c r="AA1541">
        <f t="shared" si="473"/>
        <v>46.319441958111895</v>
      </c>
      <c r="AB1541">
        <f t="shared" si="473"/>
        <v>48.467470366272103</v>
      </c>
      <c r="AC1541">
        <f t="shared" si="473"/>
        <v>51.752788137736054</v>
      </c>
      <c r="AD1541">
        <f t="shared" si="473"/>
        <v>54.192125894501139</v>
      </c>
      <c r="AE1541">
        <f t="shared" si="473"/>
        <v>56.242236620300844</v>
      </c>
      <c r="AF1541">
        <f t="shared" si="473"/>
        <v>46.149300272434715</v>
      </c>
      <c r="AG1541">
        <f t="shared" si="473"/>
        <v>50.550482904871984</v>
      </c>
      <c r="AH1541">
        <f t="shared" si="473"/>
        <v>50.314460806822112</v>
      </c>
      <c r="AI1541">
        <f t="shared" si="473"/>
        <v>44.003346580874819</v>
      </c>
      <c r="AJ1541">
        <f t="shared" si="473"/>
        <v>47.024218132412244</v>
      </c>
      <c r="AK1541">
        <f t="shared" si="473"/>
        <v>51.792350668058631</v>
      </c>
      <c r="AL1541">
        <f t="shared" si="473"/>
        <v>55.27766557206305</v>
      </c>
      <c r="AM1541">
        <f t="shared" si="473"/>
        <v>55.494251489723148</v>
      </c>
      <c r="AN1541">
        <f t="shared" si="473"/>
        <v>50.622249649290985</v>
      </c>
      <c r="AO1541">
        <f t="shared" si="473"/>
        <v>36.110908165963366</v>
      </c>
      <c r="AP1541">
        <f t="shared" si="473"/>
        <v>46.631973636847647</v>
      </c>
      <c r="AQ1541">
        <f t="shared" si="473"/>
        <v>44.246815775624469</v>
      </c>
      <c r="AR1541">
        <f t="shared" si="473"/>
        <v>39.085363504053412</v>
      </c>
      <c r="AS1541">
        <f t="shared" si="473"/>
        <v>53.353721070412774</v>
      </c>
      <c r="AT1541">
        <f t="shared" si="473"/>
        <v>48.938299962731605</v>
      </c>
      <c r="AU1541">
        <f t="shared" si="473"/>
        <v>51.97522385774252</v>
      </c>
      <c r="AV1541">
        <f t="shared" si="473"/>
        <v>46.988188813185538</v>
      </c>
      <c r="AW1541">
        <f t="shared" si="473"/>
        <v>49.686903308950527</v>
      </c>
      <c r="AX1541">
        <f t="shared" si="473"/>
        <v>43.050665533212467</v>
      </c>
      <c r="AY1541">
        <f t="shared" si="473"/>
        <v>45.435032333899002</v>
      </c>
      <c r="AZ1541">
        <f t="shared" si="473"/>
        <v>42.910674073949679</v>
      </c>
      <c r="BA1541">
        <f t="shared" si="473"/>
        <v>45.552244221789842</v>
      </c>
      <c r="BB1541">
        <f t="shared" si="473"/>
        <v>44.003346580874819</v>
      </c>
      <c r="BC1541">
        <f t="shared" si="473"/>
        <v>40.176669532886756</v>
      </c>
      <c r="BD1541">
        <f t="shared" si="473"/>
        <v>52.034849043345744</v>
      </c>
      <c r="BE1541">
        <f t="shared" si="473"/>
        <v>51.593900734747052</v>
      </c>
      <c r="BF1541">
        <f t="shared" si="473"/>
        <v>49.705462423052836</v>
      </c>
      <c r="BG1541">
        <f t="shared" si="473"/>
        <v>51.784465373432489</v>
      </c>
      <c r="BH1541">
        <f t="shared" si="473"/>
        <v>45.488043262832512</v>
      </c>
      <c r="BI1541">
        <f t="shared" si="473"/>
        <v>41.079281815885253</v>
      </c>
      <c r="BJ1541">
        <f t="shared" si="473"/>
        <v>48.230132799108041</v>
      </c>
      <c r="BK1541">
        <f t="shared" si="473"/>
        <v>53.423578118651314</v>
      </c>
      <c r="BL1541">
        <f t="shared" si="473"/>
        <v>52.846637366557694</v>
      </c>
      <c r="BM1541">
        <f t="shared" si="473"/>
        <v>50.000656999698442</v>
      </c>
      <c r="BN1541">
        <f t="shared" si="473"/>
        <v>49.90992097858139</v>
      </c>
      <c r="BO1541">
        <f t="shared" ref="BO1541:CE1541" si="474">BO1537-(1.96*(BO1538/SQRT(BO1527*(1-BO1536))))</f>
        <v>51.450943036256213</v>
      </c>
      <c r="BP1541">
        <f t="shared" si="474"/>
        <v>52.110315918534496</v>
      </c>
      <c r="BQ1541">
        <f t="shared" si="474"/>
        <v>51.524917845894663</v>
      </c>
      <c r="BR1541">
        <f t="shared" si="474"/>
        <v>39.141869538107663</v>
      </c>
      <c r="BS1541">
        <f t="shared" si="474"/>
        <v>59.01805813959195</v>
      </c>
      <c r="BT1541">
        <f t="shared" si="474"/>
        <v>54.806917982009182</v>
      </c>
      <c r="BU1541">
        <f t="shared" si="474"/>
        <v>39.985400236209728</v>
      </c>
      <c r="BV1541">
        <f t="shared" si="474"/>
        <v>42.259322819168403</v>
      </c>
      <c r="BW1541">
        <f t="shared" si="474"/>
        <v>33.423801081514753</v>
      </c>
      <c r="BX1541">
        <f t="shared" si="474"/>
        <v>53.125862799254634</v>
      </c>
      <c r="BY1541">
        <f t="shared" si="474"/>
        <v>44.85135280327053</v>
      </c>
      <c r="BZ1541">
        <f t="shared" si="474"/>
        <v>51.151312402545386</v>
      </c>
      <c r="CA1541">
        <f t="shared" si="474"/>
        <v>51.995983548314399</v>
      </c>
      <c r="CB1541">
        <f t="shared" si="474"/>
        <v>43.680131985942253</v>
      </c>
      <c r="CC1541">
        <f t="shared" si="474"/>
        <v>55.281047271980647</v>
      </c>
      <c r="CD1541">
        <f t="shared" si="474"/>
        <v>40.00818893939487</v>
      </c>
      <c r="CE1541">
        <f t="shared" si="474"/>
        <v>42.653249027104238</v>
      </c>
    </row>
    <row r="1542" spans="1:83" ht="15" customHeight="1">
      <c r="A1542" s="19" t="s">
        <v>369</v>
      </c>
      <c r="B1542" s="19"/>
      <c r="C1542" s="19"/>
      <c r="D1542" s="19"/>
      <c r="E1542" s="19"/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</row>
    <row r="1543" spans="1:83" ht="15" customHeight="1">
      <c r="A1543" s="20"/>
      <c r="B1543" s="21" t="s">
        <v>0</v>
      </c>
      <c r="C1543" s="21"/>
      <c r="D1543" s="21"/>
      <c r="E1543" s="21"/>
      <c r="F1543" s="21"/>
      <c r="G1543" s="21" t="s">
        <v>1</v>
      </c>
      <c r="H1543" s="21"/>
      <c r="I1543" s="21" t="s">
        <v>2</v>
      </c>
      <c r="J1543" s="21"/>
      <c r="K1543" s="21"/>
      <c r="L1543" s="21"/>
      <c r="M1543" s="21"/>
      <c r="N1543" s="21" t="s">
        <v>3</v>
      </c>
      <c r="O1543" s="21"/>
      <c r="P1543" s="21"/>
      <c r="Q1543" s="21"/>
      <c r="R1543" s="21" t="s">
        <v>4</v>
      </c>
      <c r="S1543" s="21"/>
      <c r="T1543" s="21"/>
      <c r="U1543" s="21"/>
      <c r="V1543" s="21"/>
      <c r="W1543" s="21"/>
      <c r="X1543" s="21"/>
      <c r="Y1543" s="21"/>
      <c r="Z1543" s="21"/>
      <c r="AA1543" s="21" t="s">
        <v>5</v>
      </c>
      <c r="AB1543" s="21"/>
      <c r="AC1543" s="21"/>
      <c r="AD1543" s="21"/>
      <c r="AE1543" s="21" t="s">
        <v>6</v>
      </c>
      <c r="AF1543" s="21"/>
      <c r="AG1543" s="21"/>
      <c r="AH1543" s="21"/>
      <c r="AI1543" s="21"/>
      <c r="AJ1543" s="21"/>
      <c r="AK1543" s="21" t="s">
        <v>7</v>
      </c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 t="s">
        <v>8</v>
      </c>
      <c r="BD1543" s="21"/>
      <c r="BE1543" s="21"/>
      <c r="BF1543" s="21"/>
      <c r="BG1543" s="21"/>
      <c r="BH1543" s="21" t="s">
        <v>9</v>
      </c>
      <c r="BI1543" s="21"/>
      <c r="BJ1543" s="21"/>
      <c r="BK1543" s="21"/>
      <c r="BL1543" s="21" t="s">
        <v>10</v>
      </c>
      <c r="BM1543" s="21"/>
      <c r="BN1543" s="21"/>
      <c r="BO1543" s="21"/>
      <c r="BP1543" s="21"/>
      <c r="BQ1543" s="21" t="s">
        <v>11</v>
      </c>
      <c r="BR1543" s="21"/>
      <c r="BS1543" s="21"/>
      <c r="BT1543" s="21"/>
      <c r="BU1543" s="21"/>
      <c r="BV1543" s="21"/>
      <c r="BW1543" s="21"/>
      <c r="BX1543" s="21" t="s">
        <v>12</v>
      </c>
      <c r="BY1543" s="21"/>
      <c r="BZ1543" s="21"/>
      <c r="CA1543" s="21"/>
      <c r="CB1543" s="21"/>
      <c r="CC1543" s="21" t="s">
        <v>13</v>
      </c>
      <c r="CD1543" s="21"/>
      <c r="CE1543" s="21"/>
    </row>
    <row r="1544" spans="1:83" ht="60">
      <c r="A1544" s="20"/>
      <c r="B1544" s="13" t="s">
        <v>14</v>
      </c>
      <c r="C1544" s="13" t="s">
        <v>15</v>
      </c>
      <c r="D1544" s="13" t="s">
        <v>16</v>
      </c>
      <c r="E1544" s="13" t="s">
        <v>17</v>
      </c>
      <c r="F1544" s="13" t="s">
        <v>18</v>
      </c>
      <c r="G1544" s="13" t="s">
        <v>19</v>
      </c>
      <c r="H1544" s="13" t="s">
        <v>20</v>
      </c>
      <c r="I1544" s="13" t="s">
        <v>21</v>
      </c>
      <c r="J1544" s="13" t="s">
        <v>22</v>
      </c>
      <c r="K1544" s="13" t="s">
        <v>23</v>
      </c>
      <c r="L1544" s="13" t="s">
        <v>24</v>
      </c>
      <c r="M1544" s="13" t="s">
        <v>25</v>
      </c>
      <c r="N1544" s="13" t="s">
        <v>26</v>
      </c>
      <c r="O1544" s="13" t="s">
        <v>27</v>
      </c>
      <c r="P1544" s="13" t="s">
        <v>28</v>
      </c>
      <c r="Q1544" s="13" t="s">
        <v>29</v>
      </c>
      <c r="R1544" s="13" t="s">
        <v>30</v>
      </c>
      <c r="S1544" s="13" t="s">
        <v>31</v>
      </c>
      <c r="T1544" s="13" t="s">
        <v>32</v>
      </c>
      <c r="U1544" s="13" t="s">
        <v>33</v>
      </c>
      <c r="V1544" s="13" t="s">
        <v>34</v>
      </c>
      <c r="W1544" s="13" t="s">
        <v>35</v>
      </c>
      <c r="X1544" s="13" t="s">
        <v>36</v>
      </c>
      <c r="Y1544" s="13" t="s">
        <v>37</v>
      </c>
      <c r="Z1544" s="13" t="s">
        <v>38</v>
      </c>
      <c r="AA1544" s="13" t="s">
        <v>39</v>
      </c>
      <c r="AB1544" s="13" t="s">
        <v>40</v>
      </c>
      <c r="AC1544" s="13" t="s">
        <v>41</v>
      </c>
      <c r="AD1544" s="13" t="s">
        <v>42</v>
      </c>
      <c r="AE1544" s="13" t="s">
        <v>43</v>
      </c>
      <c r="AF1544" s="13" t="s">
        <v>44</v>
      </c>
      <c r="AG1544" s="13" t="s">
        <v>45</v>
      </c>
      <c r="AH1544" s="13" t="s">
        <v>46</v>
      </c>
      <c r="AI1544" s="13" t="s">
        <v>47</v>
      </c>
      <c r="AJ1544" s="13" t="s">
        <v>48</v>
      </c>
      <c r="AK1544" s="13" t="s">
        <v>49</v>
      </c>
      <c r="AL1544" s="13" t="s">
        <v>50</v>
      </c>
      <c r="AM1544" s="13" t="s">
        <v>51</v>
      </c>
      <c r="AN1544" s="13" t="s">
        <v>52</v>
      </c>
      <c r="AO1544" s="13" t="s">
        <v>53</v>
      </c>
      <c r="AP1544" s="13" t="s">
        <v>54</v>
      </c>
      <c r="AQ1544" s="13" t="s">
        <v>55</v>
      </c>
      <c r="AR1544" s="13" t="s">
        <v>56</v>
      </c>
      <c r="AS1544" s="13" t="s">
        <v>57</v>
      </c>
      <c r="AT1544" s="13" t="s">
        <v>58</v>
      </c>
      <c r="AU1544" s="13" t="s">
        <v>59</v>
      </c>
      <c r="AV1544" s="13" t="s">
        <v>60</v>
      </c>
      <c r="AW1544" s="13" t="s">
        <v>61</v>
      </c>
      <c r="AX1544" s="13" t="s">
        <v>62</v>
      </c>
      <c r="AY1544" s="13" t="s">
        <v>63</v>
      </c>
      <c r="AZ1544" s="13" t="s">
        <v>64</v>
      </c>
      <c r="BA1544" s="13" t="s">
        <v>65</v>
      </c>
      <c r="BB1544" s="13" t="s">
        <v>47</v>
      </c>
      <c r="BC1544" s="13" t="s">
        <v>66</v>
      </c>
      <c r="BD1544" s="13" t="s">
        <v>67</v>
      </c>
      <c r="BE1544" s="13" t="s">
        <v>68</v>
      </c>
      <c r="BF1544" s="13" t="s">
        <v>69</v>
      </c>
      <c r="BG1544" s="13" t="s">
        <v>70</v>
      </c>
      <c r="BH1544" s="13" t="s">
        <v>71</v>
      </c>
      <c r="BI1544" s="13" t="s">
        <v>72</v>
      </c>
      <c r="BJ1544" s="13" t="s">
        <v>73</v>
      </c>
      <c r="BK1544" s="13" t="s">
        <v>74</v>
      </c>
      <c r="BL1544" s="13" t="s">
        <v>75</v>
      </c>
      <c r="BM1544" s="13" t="s">
        <v>76</v>
      </c>
      <c r="BN1544" s="13" t="s">
        <v>77</v>
      </c>
      <c r="BO1544" s="13" t="s">
        <v>78</v>
      </c>
      <c r="BP1544" s="13" t="s">
        <v>79</v>
      </c>
      <c r="BQ1544" s="13" t="s">
        <v>80</v>
      </c>
      <c r="BR1544" s="13" t="s">
        <v>81</v>
      </c>
      <c r="BS1544" s="13" t="s">
        <v>82</v>
      </c>
      <c r="BT1544" s="13" t="s">
        <v>83</v>
      </c>
      <c r="BU1544" s="13" t="s">
        <v>84</v>
      </c>
      <c r="BV1544" s="13" t="s">
        <v>85</v>
      </c>
      <c r="BW1544" s="13" t="s">
        <v>86</v>
      </c>
      <c r="BX1544" s="13" t="s">
        <v>87</v>
      </c>
      <c r="BY1544" s="13" t="s">
        <v>88</v>
      </c>
      <c r="BZ1544" s="13" t="s">
        <v>89</v>
      </c>
      <c r="CA1544" s="13" t="s">
        <v>90</v>
      </c>
      <c r="CB1544" s="13" t="s">
        <v>91</v>
      </c>
      <c r="CC1544" s="13" t="s">
        <v>92</v>
      </c>
      <c r="CD1544" s="13" t="s">
        <v>93</v>
      </c>
      <c r="CE1544" s="13" t="s">
        <v>94</v>
      </c>
    </row>
    <row r="1545" spans="1:83">
      <c r="A1545" s="22" t="s">
        <v>327</v>
      </c>
      <c r="B1545" s="22"/>
      <c r="C1545" s="22"/>
      <c r="D1545" s="22"/>
      <c r="E1545" s="22"/>
      <c r="F1545" s="22"/>
      <c r="G1545" s="22"/>
      <c r="H1545" s="22"/>
      <c r="I1545" s="22"/>
      <c r="J1545" s="22"/>
      <c r="K1545" s="22"/>
      <c r="L1545" s="22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</row>
    <row r="1546" spans="1:83">
      <c r="A1546" s="11" t="s">
        <v>189</v>
      </c>
      <c r="B1546" s="3">
        <v>3230</v>
      </c>
      <c r="C1546" s="3">
        <v>0</v>
      </c>
      <c r="D1546" s="3">
        <v>0</v>
      </c>
      <c r="E1546" s="3">
        <v>0</v>
      </c>
      <c r="F1546" s="3">
        <v>0</v>
      </c>
      <c r="G1546" s="3">
        <v>1610</v>
      </c>
      <c r="H1546" s="3">
        <v>1620</v>
      </c>
      <c r="I1546" s="3">
        <v>310</v>
      </c>
      <c r="J1546" s="3">
        <v>497</v>
      </c>
      <c r="K1546" s="3">
        <v>667</v>
      </c>
      <c r="L1546" s="3">
        <v>891</v>
      </c>
      <c r="M1546" s="3">
        <v>865</v>
      </c>
      <c r="N1546" s="3">
        <v>358</v>
      </c>
      <c r="O1546" s="3">
        <v>760</v>
      </c>
      <c r="P1546" s="3">
        <v>347</v>
      </c>
      <c r="Q1546" s="3">
        <v>1650</v>
      </c>
      <c r="R1546" s="3">
        <v>79</v>
      </c>
      <c r="S1546" s="3">
        <v>160</v>
      </c>
      <c r="T1546" s="3">
        <v>229</v>
      </c>
      <c r="U1546" s="3">
        <v>306</v>
      </c>
      <c r="V1546" s="3">
        <v>336</v>
      </c>
      <c r="W1546" s="3">
        <v>518</v>
      </c>
      <c r="X1546" s="3">
        <v>529</v>
      </c>
      <c r="Y1546" s="3">
        <v>697</v>
      </c>
      <c r="Z1546" s="3">
        <v>307</v>
      </c>
      <c r="AA1546" s="3">
        <v>273</v>
      </c>
      <c r="AB1546" s="3">
        <v>748</v>
      </c>
      <c r="AC1546" s="3">
        <v>1210</v>
      </c>
      <c r="AD1546" s="3">
        <v>999</v>
      </c>
      <c r="AE1546" s="3">
        <v>940</v>
      </c>
      <c r="AF1546" s="3">
        <v>226</v>
      </c>
      <c r="AG1546" s="3">
        <v>771</v>
      </c>
      <c r="AH1546" s="3">
        <v>784</v>
      </c>
      <c r="AI1546" s="3">
        <v>257</v>
      </c>
      <c r="AJ1546" s="3">
        <v>252</v>
      </c>
      <c r="AK1546" s="3">
        <v>186</v>
      </c>
      <c r="AL1546" s="3">
        <v>452</v>
      </c>
      <c r="AM1546" s="3">
        <v>488</v>
      </c>
      <c r="AN1546" s="3">
        <v>131</v>
      </c>
      <c r="AO1546" s="3">
        <v>95</v>
      </c>
      <c r="AP1546" s="3">
        <v>160</v>
      </c>
      <c r="AQ1546" s="3">
        <v>157</v>
      </c>
      <c r="AR1546" s="3">
        <v>87</v>
      </c>
      <c r="AS1546" s="3">
        <v>70</v>
      </c>
      <c r="AT1546" s="3">
        <v>111</v>
      </c>
      <c r="AU1546" s="3">
        <v>262</v>
      </c>
      <c r="AV1546" s="3">
        <v>332</v>
      </c>
      <c r="AW1546" s="3">
        <v>56</v>
      </c>
      <c r="AX1546" s="3">
        <v>134</v>
      </c>
      <c r="AY1546" s="3">
        <v>126</v>
      </c>
      <c r="AZ1546" s="3">
        <v>96</v>
      </c>
      <c r="BA1546" s="3">
        <v>30</v>
      </c>
      <c r="BB1546" s="3">
        <v>257</v>
      </c>
      <c r="BC1546" s="3">
        <v>89</v>
      </c>
      <c r="BD1546" s="3">
        <v>154</v>
      </c>
      <c r="BE1546" s="3">
        <v>205</v>
      </c>
      <c r="BF1546" s="3">
        <v>530</v>
      </c>
      <c r="BG1546" s="3">
        <v>2168</v>
      </c>
      <c r="BH1546" s="3">
        <v>305</v>
      </c>
      <c r="BI1546" s="3">
        <v>129</v>
      </c>
      <c r="BJ1546" s="3">
        <v>426</v>
      </c>
      <c r="BK1546" s="3">
        <v>2370</v>
      </c>
      <c r="BL1546" s="3">
        <v>586</v>
      </c>
      <c r="BM1546" s="3">
        <v>1248</v>
      </c>
      <c r="BN1546" s="3">
        <v>421</v>
      </c>
      <c r="BO1546" s="3">
        <v>479</v>
      </c>
      <c r="BP1546" s="3">
        <v>265</v>
      </c>
      <c r="BQ1546" s="3">
        <v>1716</v>
      </c>
      <c r="BR1546" s="3">
        <v>79</v>
      </c>
      <c r="BS1546" s="3">
        <v>256</v>
      </c>
      <c r="BT1546" s="3">
        <v>787</v>
      </c>
      <c r="BU1546" s="3">
        <v>238</v>
      </c>
      <c r="BV1546" s="3">
        <v>29</v>
      </c>
      <c r="BW1546" s="3">
        <v>64</v>
      </c>
      <c r="BX1546" s="3">
        <v>143</v>
      </c>
      <c r="BY1546" s="3">
        <v>185</v>
      </c>
      <c r="BZ1546" s="3">
        <v>1098</v>
      </c>
      <c r="CA1546" s="3">
        <v>1709</v>
      </c>
      <c r="CB1546" s="3">
        <v>43</v>
      </c>
      <c r="CC1546" s="3">
        <v>2420</v>
      </c>
      <c r="CD1546" s="3">
        <v>536</v>
      </c>
      <c r="CE1546" s="3">
        <v>208</v>
      </c>
    </row>
    <row r="1547" spans="1:83">
      <c r="A1547" s="11" t="s">
        <v>190</v>
      </c>
      <c r="B1547" s="3">
        <v>3688737</v>
      </c>
      <c r="C1547" s="3">
        <v>0</v>
      </c>
      <c r="D1547" s="3">
        <v>0</v>
      </c>
      <c r="E1547" s="3">
        <v>0</v>
      </c>
      <c r="F1547" s="3">
        <v>0</v>
      </c>
      <c r="G1547" s="3">
        <v>1841207</v>
      </c>
      <c r="H1547" s="3">
        <v>1847529</v>
      </c>
      <c r="I1547" s="3">
        <v>422504</v>
      </c>
      <c r="J1547" s="3">
        <v>629537</v>
      </c>
      <c r="K1547" s="3">
        <v>994548</v>
      </c>
      <c r="L1547" s="3">
        <v>958722</v>
      </c>
      <c r="M1547" s="3">
        <v>683425</v>
      </c>
      <c r="N1547" s="3">
        <v>377563</v>
      </c>
      <c r="O1547" s="3">
        <v>922957</v>
      </c>
      <c r="P1547" s="3">
        <v>373698</v>
      </c>
      <c r="Q1547" s="3">
        <v>1898807</v>
      </c>
      <c r="R1547" s="3">
        <v>101744</v>
      </c>
      <c r="S1547" s="3">
        <v>182134</v>
      </c>
      <c r="T1547" s="3">
        <v>243066</v>
      </c>
      <c r="U1547" s="3">
        <v>322031</v>
      </c>
      <c r="V1547" s="3">
        <v>364010</v>
      </c>
      <c r="W1547" s="3">
        <v>573208</v>
      </c>
      <c r="X1547" s="3">
        <v>629505</v>
      </c>
      <c r="Y1547" s="3">
        <v>838959</v>
      </c>
      <c r="Z1547" s="3">
        <v>364332</v>
      </c>
      <c r="AA1547" s="3">
        <v>315037</v>
      </c>
      <c r="AB1547" s="3">
        <v>888794</v>
      </c>
      <c r="AC1547" s="3">
        <v>1411064</v>
      </c>
      <c r="AD1547" s="3">
        <v>1073841</v>
      </c>
      <c r="AE1547" s="3">
        <v>911100</v>
      </c>
      <c r="AF1547" s="3">
        <v>280268</v>
      </c>
      <c r="AG1547" s="3">
        <v>952950</v>
      </c>
      <c r="AH1547" s="3">
        <v>921605</v>
      </c>
      <c r="AI1547" s="3">
        <v>316337</v>
      </c>
      <c r="AJ1547" s="3">
        <v>306476</v>
      </c>
      <c r="AK1547" s="3">
        <v>241700</v>
      </c>
      <c r="AL1547" s="3">
        <v>426119</v>
      </c>
      <c r="AM1547" s="3">
        <v>484981</v>
      </c>
      <c r="AN1547" s="3">
        <v>166455</v>
      </c>
      <c r="AO1547" s="3">
        <v>113813</v>
      </c>
      <c r="AP1547" s="3">
        <v>195069</v>
      </c>
      <c r="AQ1547" s="3">
        <v>198280</v>
      </c>
      <c r="AR1547" s="3">
        <v>105436</v>
      </c>
      <c r="AS1547" s="3">
        <v>79265</v>
      </c>
      <c r="AT1547" s="3">
        <v>133200</v>
      </c>
      <c r="AU1547" s="3">
        <v>310058</v>
      </c>
      <c r="AV1547" s="3">
        <v>384778</v>
      </c>
      <c r="AW1547" s="3">
        <v>66592</v>
      </c>
      <c r="AX1547" s="3">
        <v>160178</v>
      </c>
      <c r="AY1547" s="3">
        <v>151798</v>
      </c>
      <c r="AZ1547" s="3">
        <v>118215</v>
      </c>
      <c r="BA1547" s="3">
        <v>36464</v>
      </c>
      <c r="BB1547" s="3">
        <v>316337</v>
      </c>
      <c r="BC1547" s="3">
        <v>114858</v>
      </c>
      <c r="BD1547" s="3">
        <v>198155</v>
      </c>
      <c r="BE1547" s="3">
        <v>264809</v>
      </c>
      <c r="BF1547" s="3">
        <v>669820</v>
      </c>
      <c r="BG1547" s="3">
        <v>2351745</v>
      </c>
      <c r="BH1547" s="3">
        <v>362278</v>
      </c>
      <c r="BI1547" s="3">
        <v>153406</v>
      </c>
      <c r="BJ1547" s="3">
        <v>513023</v>
      </c>
      <c r="BK1547" s="3">
        <v>2660029</v>
      </c>
      <c r="BL1547" s="3">
        <v>640868</v>
      </c>
      <c r="BM1547" s="3">
        <v>1290043</v>
      </c>
      <c r="BN1547" s="3">
        <v>525987</v>
      </c>
      <c r="BO1547" s="3">
        <v>636585</v>
      </c>
      <c r="BP1547" s="3">
        <v>352497</v>
      </c>
      <c r="BQ1547" s="3">
        <v>2135551</v>
      </c>
      <c r="BR1547" s="3">
        <v>103746</v>
      </c>
      <c r="BS1547" s="3">
        <v>339432</v>
      </c>
      <c r="BT1547" s="3">
        <v>641464</v>
      </c>
      <c r="BU1547" s="3">
        <v>288073</v>
      </c>
      <c r="BV1547" s="3">
        <v>35749</v>
      </c>
      <c r="BW1547" s="3">
        <v>82313</v>
      </c>
      <c r="BX1547" s="3">
        <v>134559</v>
      </c>
      <c r="BY1547" s="3">
        <v>189590</v>
      </c>
      <c r="BZ1547" s="3">
        <v>1217495</v>
      </c>
      <c r="CA1547" s="3">
        <v>2054068</v>
      </c>
      <c r="CB1547" s="3">
        <v>40378</v>
      </c>
      <c r="CC1547" s="3">
        <v>2716891</v>
      </c>
      <c r="CD1547" s="3">
        <v>647086</v>
      </c>
      <c r="CE1547" s="3">
        <v>256059</v>
      </c>
    </row>
    <row r="1548" spans="1:83">
      <c r="A1548" s="4" t="s">
        <v>205</v>
      </c>
      <c r="B1548" s="6">
        <v>6.1248832369198897E-2</v>
      </c>
      <c r="C1548" s="5"/>
      <c r="D1548" s="5"/>
      <c r="E1548" s="5"/>
      <c r="F1548" s="5"/>
      <c r="G1548" s="6">
        <v>7.2561627573988804E-2</v>
      </c>
      <c r="H1548" s="6">
        <v>4.9974749929182501E-2</v>
      </c>
      <c r="I1548" s="6">
        <v>6.4549170176439102E-2</v>
      </c>
      <c r="J1548" s="6">
        <v>5.9689442505445903E-2</v>
      </c>
      <c r="K1548" s="6">
        <v>8.721480557964259E-2</v>
      </c>
      <c r="L1548" s="6">
        <v>5.4398298643256605E-2</v>
      </c>
      <c r="M1548" s="6">
        <v>3.2468289349589098E-2</v>
      </c>
      <c r="N1548" s="6">
        <v>7.7536040808538001E-2</v>
      </c>
      <c r="O1548" s="6">
        <v>6.6843334611959696E-2</v>
      </c>
      <c r="P1548" s="6">
        <v>9.29578366955017E-2</v>
      </c>
      <c r="Q1548" s="6">
        <v>4.82354098880396E-2</v>
      </c>
      <c r="R1548" s="6">
        <v>7.5453382761257903E-2</v>
      </c>
      <c r="S1548" s="6">
        <v>8.8147987792387597E-2</v>
      </c>
      <c r="T1548" s="6">
        <v>8.22618144325757E-2</v>
      </c>
      <c r="U1548" s="6">
        <v>4.4101710259399303E-2</v>
      </c>
      <c r="V1548" s="6">
        <v>6.9047664651215201E-2</v>
      </c>
      <c r="W1548" s="6">
        <v>8.2302693761005602E-2</v>
      </c>
      <c r="X1548" s="6">
        <v>5.9669898793671898E-2</v>
      </c>
      <c r="Y1548" s="6">
        <v>4.2812183739742299E-2</v>
      </c>
      <c r="Z1548" s="6">
        <v>5.2319155114897001E-2</v>
      </c>
      <c r="AA1548" s="6">
        <v>8.7002272250725599E-2</v>
      </c>
      <c r="AB1548" s="6">
        <v>7.7628643164531802E-2</v>
      </c>
      <c r="AC1548" s="6">
        <v>5.0746074498861198E-2</v>
      </c>
      <c r="AD1548" s="6">
        <v>5.3937235083437098E-2</v>
      </c>
      <c r="AE1548" s="6">
        <v>4.0164297462867697E-2</v>
      </c>
      <c r="AF1548" s="6">
        <v>6.5611696832355099E-2</v>
      </c>
      <c r="AG1548" s="6">
        <v>6.4694045760848307E-2</v>
      </c>
      <c r="AH1548" s="6">
        <v>6.0111494782708802E-2</v>
      </c>
      <c r="AI1548" s="6">
        <v>7.4529482433657299E-2</v>
      </c>
      <c r="AJ1548" s="6">
        <v>9.8939386147938999E-2</v>
      </c>
      <c r="AK1548" s="6">
        <v>6.6794160673792305E-2</v>
      </c>
      <c r="AL1548" s="6">
        <v>3.75386093007112E-2</v>
      </c>
      <c r="AM1548" s="6">
        <v>4.2471304682237199E-2</v>
      </c>
      <c r="AN1548" s="6">
        <v>2.9239928587127203E-2</v>
      </c>
      <c r="AO1548" s="6">
        <v>0.118806829611538</v>
      </c>
      <c r="AP1548" s="6">
        <v>5.6082628346343304E-2</v>
      </c>
      <c r="AQ1548" s="6">
        <v>6.5710220496162597E-2</v>
      </c>
      <c r="AR1548" s="6">
        <v>7.7905911437475592E-2</v>
      </c>
      <c r="AS1548" s="6">
        <v>5.5143970356903403E-2</v>
      </c>
      <c r="AT1548" s="6">
        <v>6.7206897580334393E-2</v>
      </c>
      <c r="AU1548" s="6">
        <v>4.0191020611520099E-2</v>
      </c>
      <c r="AV1548" s="6">
        <v>6.7606450237078605E-2</v>
      </c>
      <c r="AW1548" s="6">
        <v>9.5069031843293489E-2</v>
      </c>
      <c r="AX1548" s="6">
        <v>6.613432877168561E-2</v>
      </c>
      <c r="AY1548" s="6">
        <v>0.11660470272816101</v>
      </c>
      <c r="AZ1548" s="6">
        <v>0.10677360745615699</v>
      </c>
      <c r="BA1548" s="5"/>
      <c r="BB1548" s="6">
        <v>7.4529482433657299E-2</v>
      </c>
      <c r="BC1548" s="6">
        <v>0.14044667715789902</v>
      </c>
      <c r="BD1548" s="6">
        <v>6.3935369322506902E-2</v>
      </c>
      <c r="BE1548" s="6">
        <v>3.8170486923347305E-2</v>
      </c>
      <c r="BF1548" s="6">
        <v>5.8965259147650995E-2</v>
      </c>
      <c r="BG1548" s="6">
        <v>5.9786663825990197E-2</v>
      </c>
      <c r="BH1548" s="6">
        <v>0.109042673710649</v>
      </c>
      <c r="BI1548" s="6">
        <v>8.4095240573426405E-2</v>
      </c>
      <c r="BJ1548" s="6">
        <v>5.4983812953413196E-2</v>
      </c>
      <c r="BK1548" s="6">
        <v>5.4630357167254902E-2</v>
      </c>
      <c r="BL1548" s="6">
        <v>6.4241329534154096E-2</v>
      </c>
      <c r="BM1548" s="6">
        <v>6.3993885172113504E-2</v>
      </c>
      <c r="BN1548" s="6">
        <v>4.9054375363016503E-2</v>
      </c>
      <c r="BO1548" s="6">
        <v>6.3156558283922304E-2</v>
      </c>
      <c r="BP1548" s="6">
        <v>5.8748219732606494E-2</v>
      </c>
      <c r="BQ1548" s="6">
        <v>6.3355741367370502E-2</v>
      </c>
      <c r="BR1548" s="6">
        <v>7.1176376451919807E-2</v>
      </c>
      <c r="BS1548" s="6">
        <v>3.8193015825337802E-2</v>
      </c>
      <c r="BT1548" s="6">
        <v>3.1327824339234998E-2</v>
      </c>
      <c r="BU1548" s="6">
        <v>0.10454454406069801</v>
      </c>
      <c r="BV1548" s="6">
        <v>4.5098337133005303E-2</v>
      </c>
      <c r="BW1548" s="6">
        <v>0.14292871290479001</v>
      </c>
      <c r="BX1548" s="6">
        <v>2.8719958135837598E-2</v>
      </c>
      <c r="BY1548" s="6">
        <v>9.2686120211571604E-2</v>
      </c>
      <c r="BZ1548" s="6">
        <v>4.4362471053830704E-2</v>
      </c>
      <c r="CA1548" s="6">
        <v>7.1213582221965707E-2</v>
      </c>
      <c r="CB1548" s="6">
        <v>5.58235927087289E-2</v>
      </c>
      <c r="CC1548" s="6">
        <v>4.7981829905633294E-2</v>
      </c>
      <c r="CD1548" s="6">
        <v>0.108488272745128</v>
      </c>
      <c r="CE1548" s="6">
        <v>7.9709799607107903E-2</v>
      </c>
    </row>
    <row r="1549" spans="1:83">
      <c r="A1549" s="4">
        <v>-2</v>
      </c>
      <c r="B1549" s="6">
        <v>9.7851350384269203E-2</v>
      </c>
      <c r="C1549" s="5"/>
      <c r="D1549" s="5"/>
      <c r="E1549" s="5"/>
      <c r="F1549" s="5"/>
      <c r="G1549" s="6">
        <v>0.11107687520573201</v>
      </c>
      <c r="H1549" s="6">
        <v>8.4671083752507106E-2</v>
      </c>
      <c r="I1549" s="6">
        <v>6.2675077506771995E-2</v>
      </c>
      <c r="J1549" s="6">
        <v>0.115995233276388</v>
      </c>
      <c r="K1549" s="6">
        <v>0.10950144757722301</v>
      </c>
      <c r="L1549" s="6">
        <v>0.109738267078146</v>
      </c>
      <c r="M1549" s="6">
        <v>6.9255710360810296E-2</v>
      </c>
      <c r="N1549" s="6">
        <v>7.7468787306435805E-2</v>
      </c>
      <c r="O1549" s="6">
        <v>0.102947137283966</v>
      </c>
      <c r="P1549" s="6">
        <v>0.113401525727582</v>
      </c>
      <c r="Q1549" s="6">
        <v>9.9726536497974708E-2</v>
      </c>
      <c r="R1549" s="6">
        <v>2.56009808970953E-2</v>
      </c>
      <c r="S1549" s="6">
        <v>0.157084812637104</v>
      </c>
      <c r="T1549" s="6">
        <v>0.121683482366438</v>
      </c>
      <c r="U1549" s="6">
        <v>0.12009119556743199</v>
      </c>
      <c r="V1549" s="6">
        <v>0.101389668007035</v>
      </c>
      <c r="W1549" s="6">
        <v>8.8027591104874806E-2</v>
      </c>
      <c r="X1549" s="6">
        <v>9.8923350601314491E-2</v>
      </c>
      <c r="Y1549" s="6">
        <v>9.4332609565695988E-2</v>
      </c>
      <c r="Z1549" s="6">
        <v>6.1007080959896501E-2</v>
      </c>
      <c r="AA1549" s="6">
        <v>0.11411704602228299</v>
      </c>
      <c r="AB1549" s="6">
        <v>9.7999078524241001E-2</v>
      </c>
      <c r="AC1549" s="6">
        <v>9.9898563653992301E-2</v>
      </c>
      <c r="AD1549" s="6">
        <v>9.0267044800015392E-2</v>
      </c>
      <c r="AE1549" s="6">
        <v>6.9854914401910204E-2</v>
      </c>
      <c r="AF1549" s="6">
        <v>0.10481724687302901</v>
      </c>
      <c r="AG1549" s="6">
        <v>0.101738891421449</v>
      </c>
      <c r="AH1549" s="6">
        <v>0.111817070078821</v>
      </c>
      <c r="AI1549" s="6">
        <v>0.10329504449641601</v>
      </c>
      <c r="AJ1549" s="6">
        <v>0.11500664185359399</v>
      </c>
      <c r="AK1549" s="6">
        <v>7.1218749881354709E-2</v>
      </c>
      <c r="AL1549" s="6">
        <v>5.4189050700698994E-2</v>
      </c>
      <c r="AM1549" s="6">
        <v>8.3619405241778799E-2</v>
      </c>
      <c r="AN1549" s="6">
        <v>8.8607717057052698E-2</v>
      </c>
      <c r="AO1549" s="6">
        <v>0.12852431783629301</v>
      </c>
      <c r="AP1549" s="6">
        <v>0.15081133223896501</v>
      </c>
      <c r="AQ1549" s="6">
        <v>9.5491510966185397E-2</v>
      </c>
      <c r="AR1549" s="6">
        <v>9.2437508163435989E-2</v>
      </c>
      <c r="AS1549" s="6">
        <v>6.6731571023224898E-2</v>
      </c>
      <c r="AT1549" s="6">
        <v>0.122748394565624</v>
      </c>
      <c r="AU1549" s="6">
        <v>0.111053867626997</v>
      </c>
      <c r="AV1549" s="6">
        <v>0.10991358953338899</v>
      </c>
      <c r="AW1549" s="6">
        <v>4.9739685909872905E-2</v>
      </c>
      <c r="AX1549" s="6">
        <v>0.14367483201235601</v>
      </c>
      <c r="AY1549" s="6">
        <v>0.111075179742039</v>
      </c>
      <c r="AZ1549" s="6">
        <v>0.12660073298701799</v>
      </c>
      <c r="BA1549" s="6">
        <v>9.3785410248145101E-2</v>
      </c>
      <c r="BB1549" s="6">
        <v>0.10329504449641601</v>
      </c>
      <c r="BC1549" s="5"/>
      <c r="BD1549" s="6">
        <v>7.2687860283149303E-2</v>
      </c>
      <c r="BE1549" s="6">
        <v>8.5677389700616599E-2</v>
      </c>
      <c r="BF1549" s="6">
        <v>9.9621793006181111E-2</v>
      </c>
      <c r="BG1549" s="6">
        <v>0.107758525303045</v>
      </c>
      <c r="BH1549" s="6">
        <v>9.2175739666105996E-2</v>
      </c>
      <c r="BI1549" s="6">
        <v>0.13856167519616</v>
      </c>
      <c r="BJ1549" s="6">
        <v>0.110944480948441</v>
      </c>
      <c r="BK1549" s="6">
        <v>9.3751338363721501E-2</v>
      </c>
      <c r="BL1549" s="6">
        <v>0.107575723434503</v>
      </c>
      <c r="BM1549" s="6">
        <v>8.28552398753407E-2</v>
      </c>
      <c r="BN1549" s="6">
        <v>0.11994152046385199</v>
      </c>
      <c r="BO1549" s="6">
        <v>0.11448950265795499</v>
      </c>
      <c r="BP1549" s="6">
        <v>8.4978947091533905E-2</v>
      </c>
      <c r="BQ1549" s="6">
        <v>0.10203246875619</v>
      </c>
      <c r="BR1549" s="6">
        <v>0.106806313128792</v>
      </c>
      <c r="BS1549" s="6">
        <v>8.1057638401241E-2</v>
      </c>
      <c r="BT1549" s="6">
        <v>6.3174975183515891E-2</v>
      </c>
      <c r="BU1549" s="6">
        <v>0.15919167009722299</v>
      </c>
      <c r="BV1549" s="6">
        <v>3.2168177069559503E-2</v>
      </c>
      <c r="BW1549" s="6">
        <v>9.9359883603902799E-2</v>
      </c>
      <c r="BX1549" s="6">
        <v>7.4437243141876996E-2</v>
      </c>
      <c r="BY1549" s="6">
        <v>6.9734543513968295E-2</v>
      </c>
      <c r="BZ1549" s="6">
        <v>9.874069946646509E-2</v>
      </c>
      <c r="CA1549" s="6">
        <v>0.103357493552209</v>
      </c>
      <c r="CB1549" s="6">
        <v>2.7468701499642999E-2</v>
      </c>
      <c r="CC1549" s="6">
        <v>8.719124563653359E-2</v>
      </c>
      <c r="CD1549" s="6">
        <v>0.143674022387621</v>
      </c>
      <c r="CE1549" s="6">
        <v>7.9277754156619196E-2</v>
      </c>
    </row>
    <row r="1550" spans="1:83">
      <c r="A1550" s="4">
        <v>-1</v>
      </c>
      <c r="B1550" s="6">
        <v>0.15288303324341601</v>
      </c>
      <c r="C1550" s="5"/>
      <c r="D1550" s="5"/>
      <c r="E1550" s="5"/>
      <c r="F1550" s="5"/>
      <c r="G1550" s="6">
        <v>0.15171556129258199</v>
      </c>
      <c r="H1550" s="6">
        <v>0.15404651006606199</v>
      </c>
      <c r="I1550" s="6">
        <v>0.12384421462100001</v>
      </c>
      <c r="J1550" s="6">
        <v>0.12577546700362</v>
      </c>
      <c r="K1550" s="6">
        <v>0.18343515488013901</v>
      </c>
      <c r="L1550" s="6">
        <v>0.15364792195094601</v>
      </c>
      <c r="M1550" s="6">
        <v>0.150271742775728</v>
      </c>
      <c r="N1550" s="6">
        <v>0.131350659602185</v>
      </c>
      <c r="O1550" s="6">
        <v>0.15009763532555501</v>
      </c>
      <c r="P1550" s="6">
        <v>0.15116435627750899</v>
      </c>
      <c r="Q1550" s="6">
        <v>0.15863679668118399</v>
      </c>
      <c r="R1550" s="6">
        <v>0.10339938966508801</v>
      </c>
      <c r="S1550" s="6">
        <v>0.10202043915727799</v>
      </c>
      <c r="T1550" s="6">
        <v>0.14796245444011599</v>
      </c>
      <c r="U1550" s="6">
        <v>0.15023059062529701</v>
      </c>
      <c r="V1550" s="6">
        <v>0.16957694615979998</v>
      </c>
      <c r="W1550" s="6">
        <v>0.16847467634425201</v>
      </c>
      <c r="X1550" s="6">
        <v>0.16401116327572399</v>
      </c>
      <c r="Y1550" s="6">
        <v>0.16957972357448001</v>
      </c>
      <c r="Z1550" s="6">
        <v>0.118796963498397</v>
      </c>
      <c r="AA1550" s="6">
        <v>0.16355979349546299</v>
      </c>
      <c r="AB1550" s="6">
        <v>0.15644760102407099</v>
      </c>
      <c r="AC1550" s="6">
        <v>0.154110302679696</v>
      </c>
      <c r="AD1550" s="6">
        <v>0.14518776726076799</v>
      </c>
      <c r="AE1550" s="6">
        <v>0.14160925071664698</v>
      </c>
      <c r="AF1550" s="6">
        <v>0.13207220389749499</v>
      </c>
      <c r="AG1550" s="6">
        <v>0.156388001944299</v>
      </c>
      <c r="AH1550" s="6">
        <v>0.14649223613526399</v>
      </c>
      <c r="AI1550" s="6">
        <v>0.18852622220882001</v>
      </c>
      <c r="AJ1550" s="6">
        <v>0.17695878628548201</v>
      </c>
      <c r="AK1550" s="6">
        <v>0.148526100690823</v>
      </c>
      <c r="AL1550" s="6">
        <v>0.14367169847463099</v>
      </c>
      <c r="AM1550" s="6">
        <v>0.13979712316250001</v>
      </c>
      <c r="AN1550" s="6">
        <v>0.114397867508212</v>
      </c>
      <c r="AO1550" s="6">
        <v>0.15792161173142</v>
      </c>
      <c r="AP1550" s="6">
        <v>0.114454258233703</v>
      </c>
      <c r="AQ1550" s="6">
        <v>0.13943897925716101</v>
      </c>
      <c r="AR1550" s="6">
        <v>0.25104300217431302</v>
      </c>
      <c r="AS1550" s="6">
        <v>0.22970916773197</v>
      </c>
      <c r="AT1550" s="6">
        <v>0.13873789588528301</v>
      </c>
      <c r="AU1550" s="6">
        <v>0.11303841176185699</v>
      </c>
      <c r="AV1550" s="6">
        <v>0.16113239949806399</v>
      </c>
      <c r="AW1550" s="6">
        <v>0.157047284088914</v>
      </c>
      <c r="AX1550" s="6">
        <v>0.17169260939584302</v>
      </c>
      <c r="AY1550" s="6">
        <v>0.15025107470244001</v>
      </c>
      <c r="AZ1550" s="6">
        <v>0.18585652163347402</v>
      </c>
      <c r="BA1550" s="6">
        <v>0.25929689059507099</v>
      </c>
      <c r="BB1550" s="6">
        <v>0.18852622220882001</v>
      </c>
      <c r="BC1550" s="6">
        <v>0.12686700549864599</v>
      </c>
      <c r="BD1550" s="6">
        <v>0.114214274751471</v>
      </c>
      <c r="BE1550" s="6">
        <v>9.6143386454107208E-2</v>
      </c>
      <c r="BF1550" s="6">
        <v>0.17796067000423299</v>
      </c>
      <c r="BG1550" s="6">
        <v>0.15866633521076198</v>
      </c>
      <c r="BH1550" s="6">
        <v>0.17592595565805802</v>
      </c>
      <c r="BI1550" s="6">
        <v>0.19154927093459001</v>
      </c>
      <c r="BJ1550" s="6">
        <v>0.18134862359569598</v>
      </c>
      <c r="BK1550" s="6">
        <v>0.142024843994947</v>
      </c>
      <c r="BL1550" s="6">
        <v>0.13269144394288701</v>
      </c>
      <c r="BM1550" s="6">
        <v>0.16029511028329099</v>
      </c>
      <c r="BN1550" s="6">
        <v>0.124281117324044</v>
      </c>
      <c r="BO1550" s="6">
        <v>0.15905194446116</v>
      </c>
      <c r="BP1550" s="6">
        <v>0.16633262636896401</v>
      </c>
      <c r="BQ1550" s="6">
        <v>0.16179901725988302</v>
      </c>
      <c r="BR1550" s="6">
        <v>0.14506346596904199</v>
      </c>
      <c r="BS1550" s="6">
        <v>9.5720086905530188E-2</v>
      </c>
      <c r="BT1550" s="6">
        <v>0.158326101730626</v>
      </c>
      <c r="BU1550" s="6">
        <v>0.163865942313381</v>
      </c>
      <c r="BV1550" s="6">
        <v>0.287893565208929</v>
      </c>
      <c r="BW1550" s="6">
        <v>0.10509451789942099</v>
      </c>
      <c r="BX1550" s="6">
        <v>0.13038476480645</v>
      </c>
      <c r="BY1550" s="6">
        <v>0.12563092101967999</v>
      </c>
      <c r="BZ1550" s="6">
        <v>0.159714378182962</v>
      </c>
      <c r="CA1550" s="6">
        <v>0.15409535898078899</v>
      </c>
      <c r="CB1550" s="6">
        <v>5.97269955431236E-2</v>
      </c>
      <c r="CC1550" s="6">
        <v>0.149633057442456</v>
      </c>
      <c r="CD1550" s="6">
        <v>0.16282636516003202</v>
      </c>
      <c r="CE1550" s="6">
        <v>0.16672898944627901</v>
      </c>
    </row>
    <row r="1551" spans="1:83">
      <c r="A1551" s="4">
        <v>0</v>
      </c>
      <c r="B1551" s="6">
        <v>0.159521648047287</v>
      </c>
      <c r="C1551" s="5"/>
      <c r="D1551" s="5"/>
      <c r="E1551" s="5"/>
      <c r="F1551" s="5"/>
      <c r="G1551" s="6">
        <v>0.15733396113658901</v>
      </c>
      <c r="H1551" s="6">
        <v>0.161701848619973</v>
      </c>
      <c r="I1551" s="6">
        <v>0.11461931769884399</v>
      </c>
      <c r="J1551" s="6">
        <v>0.151912351465435</v>
      </c>
      <c r="K1551" s="6">
        <v>0.15785201559201001</v>
      </c>
      <c r="L1551" s="6">
        <v>0.188803912759062</v>
      </c>
      <c r="M1551" s="6">
        <v>0.15564221910168802</v>
      </c>
      <c r="N1551" s="6">
        <v>0.12650460953801301</v>
      </c>
      <c r="O1551" s="6">
        <v>0.18350941909399399</v>
      </c>
      <c r="P1551" s="6">
        <v>0.15196818370367601</v>
      </c>
      <c r="Q1551" s="6">
        <v>0.15909701217684599</v>
      </c>
      <c r="R1551" s="6">
        <v>0.107382372068054</v>
      </c>
      <c r="S1551" s="6">
        <v>0.10549015567954</v>
      </c>
      <c r="T1551" s="6">
        <v>0.14222342446156</v>
      </c>
      <c r="U1551" s="6">
        <v>0.18319007762366599</v>
      </c>
      <c r="V1551" s="6">
        <v>0.175961503071561</v>
      </c>
      <c r="W1551" s="6">
        <v>0.18121409413978501</v>
      </c>
      <c r="X1551" s="6">
        <v>0.15823491904242201</v>
      </c>
      <c r="Y1551" s="6">
        <v>0.167991787307288</v>
      </c>
      <c r="Z1551" s="6">
        <v>0.12929206898726101</v>
      </c>
      <c r="AA1551" s="6">
        <v>0.176643888396392</v>
      </c>
      <c r="AB1551" s="6">
        <v>0.16617086706766099</v>
      </c>
      <c r="AC1551" s="6">
        <v>0.161691459611921</v>
      </c>
      <c r="AD1551" s="6">
        <v>0.14614381958983699</v>
      </c>
      <c r="AE1551" s="6">
        <v>0.17522426609871999</v>
      </c>
      <c r="AF1551" s="6">
        <v>0.17626052859026001</v>
      </c>
      <c r="AG1551" s="6">
        <v>0.140804714122923</v>
      </c>
      <c r="AH1551" s="6">
        <v>0.15109819076471701</v>
      </c>
      <c r="AI1551" s="6">
        <v>0.158732957073633</v>
      </c>
      <c r="AJ1551" s="6">
        <v>0.18187532383191202</v>
      </c>
      <c r="AK1551" s="6">
        <v>0.13884871604242599</v>
      </c>
      <c r="AL1551" s="6">
        <v>0.201769168771993</v>
      </c>
      <c r="AM1551" s="6">
        <v>0.15190113009676198</v>
      </c>
      <c r="AN1551" s="6">
        <v>0.21380015610246703</v>
      </c>
      <c r="AO1551" s="6">
        <v>0.121357355983169</v>
      </c>
      <c r="AP1551" s="6">
        <v>0.124526961240539</v>
      </c>
      <c r="AQ1551" s="6">
        <v>0.17424312025527999</v>
      </c>
      <c r="AR1551" s="6">
        <v>0.149395521015974</v>
      </c>
      <c r="AS1551" s="6">
        <v>9.0148178952620603E-2</v>
      </c>
      <c r="AT1551" s="6">
        <v>0.141761136450688</v>
      </c>
      <c r="AU1551" s="6">
        <v>0.1509286745068</v>
      </c>
      <c r="AV1551" s="6">
        <v>0.16058344217540099</v>
      </c>
      <c r="AW1551" s="6">
        <v>0.137132191814517</v>
      </c>
      <c r="AX1551" s="6">
        <v>0.13444710230946399</v>
      </c>
      <c r="AY1551" s="6">
        <v>0.20433111616580302</v>
      </c>
      <c r="AZ1551" s="6">
        <v>0.12634035853481099</v>
      </c>
      <c r="BA1551" s="6">
        <v>0.26843553175962098</v>
      </c>
      <c r="BB1551" s="6">
        <v>0.158732957073633</v>
      </c>
      <c r="BC1551" s="6">
        <v>9.4967240771547889E-2</v>
      </c>
      <c r="BD1551" s="6">
        <v>0.141015514783013</v>
      </c>
      <c r="BE1551" s="6">
        <v>0.20144278970006302</v>
      </c>
      <c r="BF1551" s="6">
        <v>0.138678514408655</v>
      </c>
      <c r="BG1551" s="6">
        <v>0.16651202078066302</v>
      </c>
      <c r="BH1551" s="6">
        <v>0.165018844738402</v>
      </c>
      <c r="BI1551" s="6">
        <v>0.18490803849506801</v>
      </c>
      <c r="BJ1551" s="6">
        <v>0.16352249850227199</v>
      </c>
      <c r="BK1551" s="6">
        <v>0.156537292005693</v>
      </c>
      <c r="BL1551" s="6">
        <v>0.13107304866239</v>
      </c>
      <c r="BM1551" s="6">
        <v>0.17872908146092598</v>
      </c>
      <c r="BN1551" s="6">
        <v>0.16653310467042101</v>
      </c>
      <c r="BO1551" s="6">
        <v>0.135133448467325</v>
      </c>
      <c r="BP1551" s="6">
        <v>0.183783882422867</v>
      </c>
      <c r="BQ1551" s="6">
        <v>0.168954431289809</v>
      </c>
      <c r="BR1551" s="6">
        <v>0.14965240316525</v>
      </c>
      <c r="BS1551" s="6">
        <v>0.106440517294816</v>
      </c>
      <c r="BT1551" s="6">
        <v>0.15642313797962001</v>
      </c>
      <c r="BU1551" s="6">
        <v>0.15370872753023299</v>
      </c>
      <c r="BV1551" s="6">
        <v>6.2982651283109495E-2</v>
      </c>
      <c r="BW1551" s="6">
        <v>0.22077130988868401</v>
      </c>
      <c r="BX1551" s="6">
        <v>0.10154710740287801</v>
      </c>
      <c r="BY1551" s="6">
        <v>0.16393284074708098</v>
      </c>
      <c r="BZ1551" s="6">
        <v>0.170795164903147</v>
      </c>
      <c r="CA1551" s="6">
        <v>0.156018407468689</v>
      </c>
      <c r="CB1551" s="6">
        <v>0.18090219448709299</v>
      </c>
      <c r="CC1551" s="6">
        <v>0.16423376181652402</v>
      </c>
      <c r="CD1551" s="6">
        <v>0.138480634403955</v>
      </c>
      <c r="CE1551" s="6">
        <v>0.16238621361905398</v>
      </c>
    </row>
    <row r="1552" spans="1:83">
      <c r="A1552" s="4">
        <v>1</v>
      </c>
      <c r="B1552" s="6">
        <v>0.14662766986817</v>
      </c>
      <c r="C1552" s="5"/>
      <c r="D1552" s="5"/>
      <c r="E1552" s="5"/>
      <c r="F1552" s="5"/>
      <c r="G1552" s="6">
        <v>0.14422727187387299</v>
      </c>
      <c r="H1552" s="6">
        <v>0.14901985361998901</v>
      </c>
      <c r="I1552" s="6">
        <v>0.13023412661588801</v>
      </c>
      <c r="J1552" s="6">
        <v>0.130020866269349</v>
      </c>
      <c r="K1552" s="6">
        <v>0.14324743397164399</v>
      </c>
      <c r="L1552" s="6">
        <v>0.17070694555214799</v>
      </c>
      <c r="M1552" s="6">
        <v>0.143199935907766</v>
      </c>
      <c r="N1552" s="6">
        <v>0.14954292633889599</v>
      </c>
      <c r="O1552" s="6">
        <v>0.11374884337454701</v>
      </c>
      <c r="P1552" s="6">
        <v>0.12695021364346698</v>
      </c>
      <c r="Q1552" s="6">
        <v>0.16671140577048899</v>
      </c>
      <c r="R1552" s="6">
        <v>0.10091942618234301</v>
      </c>
      <c r="S1552" s="6">
        <v>0.15095226732751801</v>
      </c>
      <c r="T1552" s="6">
        <v>0.10476974990579001</v>
      </c>
      <c r="U1552" s="6">
        <v>0.11137536772195</v>
      </c>
      <c r="V1552" s="6">
        <v>0.131535069317603</v>
      </c>
      <c r="W1552" s="6">
        <v>0.14400136651967699</v>
      </c>
      <c r="X1552" s="6">
        <v>0.15973246200446101</v>
      </c>
      <c r="Y1552" s="6">
        <v>0.18272215606858899</v>
      </c>
      <c r="Z1552" s="6">
        <v>0.13203452947836999</v>
      </c>
      <c r="AA1552" s="6">
        <v>0.11890819355323</v>
      </c>
      <c r="AB1552" s="6">
        <v>0.124082952774603</v>
      </c>
      <c r="AC1552" s="6">
        <v>0.160375990888727</v>
      </c>
      <c r="AD1552" s="6">
        <v>0.15535382325268399</v>
      </c>
      <c r="AE1552" s="6">
        <v>0.14948065400698701</v>
      </c>
      <c r="AF1552" s="6">
        <v>0.15216657861212599</v>
      </c>
      <c r="AG1552" s="6">
        <v>0.15230877098774498</v>
      </c>
      <c r="AH1552" s="6">
        <v>0.140707772484401</v>
      </c>
      <c r="AI1552" s="6">
        <v>0.140827750247696</v>
      </c>
      <c r="AJ1552" s="6">
        <v>0.139204559917426</v>
      </c>
      <c r="AK1552" s="6">
        <v>0.181119784037305</v>
      </c>
      <c r="AL1552" s="6">
        <v>0.14086783909734002</v>
      </c>
      <c r="AM1552" s="6">
        <v>0.157048127731411</v>
      </c>
      <c r="AN1552" s="6">
        <v>0.15369069007746899</v>
      </c>
      <c r="AO1552" s="6">
        <v>0.149937506018719</v>
      </c>
      <c r="AP1552" s="6">
        <v>0.14210990475714</v>
      </c>
      <c r="AQ1552" s="6">
        <v>0.14871563937815099</v>
      </c>
      <c r="AR1552" s="6">
        <v>0.10500513454694699</v>
      </c>
      <c r="AS1552" s="6">
        <v>0.19362160908456499</v>
      </c>
      <c r="AT1552" s="6">
        <v>0.13317348253018702</v>
      </c>
      <c r="AU1552" s="6">
        <v>0.17880886978426802</v>
      </c>
      <c r="AV1552" s="6">
        <v>0.12695884682269398</v>
      </c>
      <c r="AW1552" s="6">
        <v>0.101894466255068</v>
      </c>
      <c r="AX1552" s="6">
        <v>0.11611870133760201</v>
      </c>
      <c r="AY1552" s="6">
        <v>9.1994175513818E-2</v>
      </c>
      <c r="AZ1552" s="6">
        <v>0.200292990091226</v>
      </c>
      <c r="BA1552" s="6">
        <v>0.13769369684249799</v>
      </c>
      <c r="BB1552" s="6">
        <v>0.140827750247696</v>
      </c>
      <c r="BC1552" s="6">
        <v>0.111661493253173</v>
      </c>
      <c r="BD1552" s="6">
        <v>0.122149473696181</v>
      </c>
      <c r="BE1552" s="6">
        <v>0.16187208992032101</v>
      </c>
      <c r="BF1552" s="6">
        <v>0.14907225217113201</v>
      </c>
      <c r="BG1552" s="6">
        <v>0.14826283792833</v>
      </c>
      <c r="BH1552" s="6">
        <v>0.107691064957649</v>
      </c>
      <c r="BI1552" s="6">
        <v>0.11096692129977001</v>
      </c>
      <c r="BJ1552" s="6">
        <v>0.129724336230261</v>
      </c>
      <c r="BK1552" s="6">
        <v>0.15724720095096301</v>
      </c>
      <c r="BL1552" s="6">
        <v>0.145507941665213</v>
      </c>
      <c r="BM1552" s="6">
        <v>0.15348635063263</v>
      </c>
      <c r="BN1552" s="6">
        <v>0.15168863927306001</v>
      </c>
      <c r="BO1552" s="6">
        <v>0.14559968783573299</v>
      </c>
      <c r="BP1552" s="6">
        <v>0.146975926433073</v>
      </c>
      <c r="BQ1552" s="6">
        <v>0.15627580334612101</v>
      </c>
      <c r="BR1552" s="6">
        <v>0.14683569209835901</v>
      </c>
      <c r="BS1552" s="6">
        <v>0.14606891392556801</v>
      </c>
      <c r="BT1552" s="6">
        <v>0.14549121502248999</v>
      </c>
      <c r="BU1552" s="6">
        <v>0.120272014183489</v>
      </c>
      <c r="BV1552" s="6">
        <v>5.2006056124999797E-2</v>
      </c>
      <c r="BW1552" s="6">
        <v>9.378816414426E-2</v>
      </c>
      <c r="BX1552" s="6">
        <v>0.11015659555254001</v>
      </c>
      <c r="BY1552" s="6">
        <v>0.14070548286911699</v>
      </c>
      <c r="BZ1552" s="6">
        <v>0.13452204136531798</v>
      </c>
      <c r="CA1552" s="6">
        <v>0.15774474466430902</v>
      </c>
      <c r="CB1552" s="6">
        <v>5.4509015962455803E-2</v>
      </c>
      <c r="CC1552" s="6">
        <v>0.15573910926884399</v>
      </c>
      <c r="CD1552" s="6">
        <v>0.106553514602859</v>
      </c>
      <c r="CE1552" s="6">
        <v>0.150475394852916</v>
      </c>
    </row>
    <row r="1553" spans="1:83">
      <c r="A1553" s="4">
        <v>2</v>
      </c>
      <c r="B1553" s="6">
        <v>0.134855093697796</v>
      </c>
      <c r="C1553" s="5"/>
      <c r="D1553" s="5"/>
      <c r="E1553" s="5"/>
      <c r="F1553" s="5"/>
      <c r="G1553" s="6">
        <v>0.13364162719005201</v>
      </c>
      <c r="H1553" s="6">
        <v>0.136064407682435</v>
      </c>
      <c r="I1553" s="6">
        <v>0.15064871271966498</v>
      </c>
      <c r="J1553" s="6">
        <v>0.114336369760086</v>
      </c>
      <c r="K1553" s="6">
        <v>0.12398789711465801</v>
      </c>
      <c r="L1553" s="6">
        <v>0.13343908707878199</v>
      </c>
      <c r="M1553" s="6">
        <v>0.16179285663349099</v>
      </c>
      <c r="N1553" s="6">
        <v>0.11645257663415499</v>
      </c>
      <c r="O1553" s="6">
        <v>0.12032401772050499</v>
      </c>
      <c r="P1553" s="6">
        <v>0.123480534267806</v>
      </c>
      <c r="Q1553" s="6">
        <v>0.14831386517411502</v>
      </c>
      <c r="R1553" s="6">
        <v>0.15598886925934999</v>
      </c>
      <c r="S1553" s="6">
        <v>0.129850703552713</v>
      </c>
      <c r="T1553" s="6">
        <v>0.140549158594764</v>
      </c>
      <c r="U1553" s="6">
        <v>0.13662478446788501</v>
      </c>
      <c r="V1553" s="6">
        <v>0.11713069523494701</v>
      </c>
      <c r="W1553" s="6">
        <v>0.119382164130207</v>
      </c>
      <c r="X1553" s="6">
        <v>0.162646675088093</v>
      </c>
      <c r="Y1553" s="6">
        <v>0.14246554283249702</v>
      </c>
      <c r="Z1553" s="6">
        <v>0.107635717930679</v>
      </c>
      <c r="AA1553" s="6">
        <v>0.10779964932887</v>
      </c>
      <c r="AB1553" s="6">
        <v>0.13407071912336199</v>
      </c>
      <c r="AC1553" s="6">
        <v>0.13920115759102999</v>
      </c>
      <c r="AD1553" s="6">
        <v>0.13773078084931401</v>
      </c>
      <c r="AE1553" s="6">
        <v>0.17282272314803801</v>
      </c>
      <c r="AF1553" s="6">
        <v>0.101002609262507</v>
      </c>
      <c r="AG1553" s="6">
        <v>0.15127821824729801</v>
      </c>
      <c r="AH1553" s="6">
        <v>0.12082608507904199</v>
      </c>
      <c r="AI1553" s="6">
        <v>8.6451054925173895E-2</v>
      </c>
      <c r="AJ1553" s="6">
        <v>9.4023880557711798E-2</v>
      </c>
      <c r="AK1553" s="6">
        <v>0.13519131375684901</v>
      </c>
      <c r="AL1553" s="6">
        <v>0.16593584540876399</v>
      </c>
      <c r="AM1553" s="6">
        <v>0.178873737465888</v>
      </c>
      <c r="AN1553" s="6">
        <v>8.9809295786495297E-2</v>
      </c>
      <c r="AO1553" s="6">
        <v>0.11737326775183</v>
      </c>
      <c r="AP1553" s="6">
        <v>0.17592440218271099</v>
      </c>
      <c r="AQ1553" s="6">
        <v>0.128035635618159</v>
      </c>
      <c r="AR1553" s="6">
        <v>9.7626850698659201E-2</v>
      </c>
      <c r="AS1553" s="6">
        <v>0.18065281434345898</v>
      </c>
      <c r="AT1553" s="6">
        <v>0.20396159358247298</v>
      </c>
      <c r="AU1553" s="6">
        <v>0.11605655533175301</v>
      </c>
      <c r="AV1553" s="6">
        <v>0.118219420064544</v>
      </c>
      <c r="AW1553" s="6">
        <v>0.134284921899472</v>
      </c>
      <c r="AX1553" s="6">
        <v>0.13072489924436501</v>
      </c>
      <c r="AY1553" s="6">
        <v>0.10176334988629501</v>
      </c>
      <c r="AZ1553" s="6">
        <v>8.6488083231436905E-2</v>
      </c>
      <c r="BA1553" s="6">
        <v>8.6235381005978912E-2</v>
      </c>
      <c r="BB1553" s="6">
        <v>8.6451054925173895E-2</v>
      </c>
      <c r="BC1553" s="6">
        <v>0.14191955035161199</v>
      </c>
      <c r="BD1553" s="6">
        <v>0.11098308308379901</v>
      </c>
      <c r="BE1553" s="6">
        <v>0.10058898549885199</v>
      </c>
      <c r="BF1553" s="6">
        <v>0.11278405705323501</v>
      </c>
      <c r="BG1553" s="6">
        <v>0.14388119594492602</v>
      </c>
      <c r="BH1553" s="6">
        <v>9.8213375306900691E-2</v>
      </c>
      <c r="BI1553" s="6">
        <v>0.118709714859227</v>
      </c>
      <c r="BJ1553" s="6">
        <v>0.13866247676735799</v>
      </c>
      <c r="BK1553" s="6">
        <v>0.140042259963442</v>
      </c>
      <c r="BL1553" s="6">
        <v>0.160960682635891</v>
      </c>
      <c r="BM1553" s="6">
        <v>0.13057947576356901</v>
      </c>
      <c r="BN1553" s="6">
        <v>0.12186094856740301</v>
      </c>
      <c r="BO1553" s="6">
        <v>0.13335226714583201</v>
      </c>
      <c r="BP1553" s="6">
        <v>0.13764520205516401</v>
      </c>
      <c r="BQ1553" s="6">
        <v>0.12970345410996001</v>
      </c>
      <c r="BR1553" s="6">
        <v>9.4291543487315707E-2</v>
      </c>
      <c r="BS1553" s="6">
        <v>0.16058173784451199</v>
      </c>
      <c r="BT1553" s="6">
        <v>0.15727559104391201</v>
      </c>
      <c r="BU1553" s="6">
        <v>0.114307812013436</v>
      </c>
      <c r="BV1553" s="6">
        <v>9.8834196622873585E-2</v>
      </c>
      <c r="BW1553" s="6">
        <v>0.13720781496621701</v>
      </c>
      <c r="BX1553" s="6">
        <v>0.138743176573452</v>
      </c>
      <c r="BY1553" s="6">
        <v>0.12477846680723299</v>
      </c>
      <c r="BZ1553" s="6">
        <v>0.14426392542006899</v>
      </c>
      <c r="CA1553" s="6">
        <v>0.131048569103208</v>
      </c>
      <c r="CB1553" s="6">
        <v>0.111071811341571</v>
      </c>
      <c r="CC1553" s="6">
        <v>0.15042146865956701</v>
      </c>
      <c r="CD1553" s="6">
        <v>0.101055354830507</v>
      </c>
      <c r="CE1553" s="6">
        <v>7.1845828922602106E-2</v>
      </c>
    </row>
    <row r="1554" spans="1:83">
      <c r="A1554" s="4" t="s">
        <v>218</v>
      </c>
      <c r="B1554" s="6">
        <v>0.11481456638246501</v>
      </c>
      <c r="C1554" s="5"/>
      <c r="D1554" s="5"/>
      <c r="E1554" s="5"/>
      <c r="F1554" s="5"/>
      <c r="G1554" s="6">
        <v>0.116890588971283</v>
      </c>
      <c r="H1554" s="6">
        <v>0.11274564801260401</v>
      </c>
      <c r="I1554" s="6">
        <v>0.135421457449454</v>
      </c>
      <c r="J1554" s="6">
        <v>0.11617929018427101</v>
      </c>
      <c r="K1554" s="6">
        <v>9.3365466952238199E-2</v>
      </c>
      <c r="L1554" s="6">
        <v>0.104610804134985</v>
      </c>
      <c r="M1554" s="6">
        <v>0.146345590519978</v>
      </c>
      <c r="N1554" s="6">
        <v>9.9990797545612298E-2</v>
      </c>
      <c r="O1554" s="6">
        <v>0.11493329421000001</v>
      </c>
      <c r="P1554" s="6">
        <v>0.116267986853147</v>
      </c>
      <c r="Q1554" s="6">
        <v>0.11426209319005601</v>
      </c>
      <c r="R1554" s="6">
        <v>0.16736874985930603</v>
      </c>
      <c r="S1554" s="6">
        <v>0.13195034899886202</v>
      </c>
      <c r="T1554" s="6">
        <v>0.10244895078193</v>
      </c>
      <c r="U1554" s="6">
        <v>0.112807496314985</v>
      </c>
      <c r="V1554" s="6">
        <v>0.10587650687579099</v>
      </c>
      <c r="W1554" s="6">
        <v>0.10793619334396</v>
      </c>
      <c r="X1554" s="6">
        <v>0.107125926448734</v>
      </c>
      <c r="Y1554" s="6">
        <v>0.123938445736388</v>
      </c>
      <c r="Z1554" s="6">
        <v>0.11138900519200501</v>
      </c>
      <c r="AA1554" s="6">
        <v>0.13462080821518499</v>
      </c>
      <c r="AB1554" s="6">
        <v>0.126177371096973</v>
      </c>
      <c r="AC1554" s="6">
        <v>8.8662887127575696E-2</v>
      </c>
      <c r="AD1554" s="6">
        <v>0.13396339879940999</v>
      </c>
      <c r="AE1554" s="6">
        <v>0.13229077467244499</v>
      </c>
      <c r="AF1554" s="6">
        <v>0.13182888617393701</v>
      </c>
      <c r="AG1554" s="6">
        <v>9.0481051598156198E-2</v>
      </c>
      <c r="AH1554" s="6">
        <v>0.13685730485127501</v>
      </c>
      <c r="AI1554" s="6">
        <v>7.3783811319546699E-2</v>
      </c>
      <c r="AJ1554" s="6">
        <v>9.9029677437657698E-2</v>
      </c>
      <c r="AK1554" s="6">
        <v>8.5943619785581002E-2</v>
      </c>
      <c r="AL1554" s="6">
        <v>0.123584815097075</v>
      </c>
      <c r="AM1554" s="6">
        <v>0.13994008805298799</v>
      </c>
      <c r="AN1554" s="6">
        <v>0.13523889418701801</v>
      </c>
      <c r="AO1554" s="6">
        <v>0.12684161616245698</v>
      </c>
      <c r="AP1554" s="6">
        <v>0.109368335603797</v>
      </c>
      <c r="AQ1554" s="6">
        <v>9.062864991655889E-2</v>
      </c>
      <c r="AR1554" s="6">
        <v>6.6305323844172898E-2</v>
      </c>
      <c r="AS1554" s="6">
        <v>7.4244503808024109E-2</v>
      </c>
      <c r="AT1554" s="6">
        <v>9.9633331934472102E-2</v>
      </c>
      <c r="AU1554" s="6">
        <v>0.128585377476026</v>
      </c>
      <c r="AV1554" s="6">
        <v>0.119232888683377</v>
      </c>
      <c r="AW1554" s="6">
        <v>0.26455298597228699</v>
      </c>
      <c r="AX1554" s="6">
        <v>0.142118773244892</v>
      </c>
      <c r="AY1554" s="6">
        <v>0.11789967649899401</v>
      </c>
      <c r="AZ1554" s="6">
        <v>5.76725669288633E-2</v>
      </c>
      <c r="BA1554" s="6">
        <v>0.15455308954868499</v>
      </c>
      <c r="BB1554" s="6">
        <v>7.3783811319546699E-2</v>
      </c>
      <c r="BC1554" s="6">
        <v>6.3073168802792401E-2</v>
      </c>
      <c r="BD1554" s="6">
        <v>0.16089476867628702</v>
      </c>
      <c r="BE1554" s="6">
        <v>0.11256493510881099</v>
      </c>
      <c r="BF1554" s="6">
        <v>0.13117239632712799</v>
      </c>
      <c r="BG1554" s="6">
        <v>0.110437834838397</v>
      </c>
      <c r="BH1554" s="6">
        <v>0.16334816836104601</v>
      </c>
      <c r="BI1554" s="6">
        <v>0.119185902360621</v>
      </c>
      <c r="BJ1554" s="6">
        <v>9.8473478799771003E-2</v>
      </c>
      <c r="BK1554" s="6">
        <v>0.11110412366670501</v>
      </c>
      <c r="BL1554" s="6">
        <v>0.130341983956625</v>
      </c>
      <c r="BM1554" s="6">
        <v>0.108889518082328</v>
      </c>
      <c r="BN1554" s="6">
        <v>0.10477439766654299</v>
      </c>
      <c r="BO1554" s="6">
        <v>0.12604536509396499</v>
      </c>
      <c r="BP1554" s="6">
        <v>9.5681610702675307E-2</v>
      </c>
      <c r="BQ1554" s="6">
        <v>0.107637997898786</v>
      </c>
      <c r="BR1554" s="6">
        <v>6.26531625096335E-2</v>
      </c>
      <c r="BS1554" s="6">
        <v>0.16541550494907897</v>
      </c>
      <c r="BT1554" s="6">
        <v>0.150038328619614</v>
      </c>
      <c r="BU1554" s="6">
        <v>8.6451091388587087E-2</v>
      </c>
      <c r="BV1554" s="6">
        <v>5.7746366497804499E-2</v>
      </c>
      <c r="BW1554" s="6">
        <v>3.2761663611108001E-2</v>
      </c>
      <c r="BX1554" s="6">
        <v>0.16583521568105802</v>
      </c>
      <c r="BY1554" s="6">
        <v>0.107876400400921</v>
      </c>
      <c r="BZ1554" s="6">
        <v>0.111758800693467</v>
      </c>
      <c r="CA1554" s="6">
        <v>0.114876887618288</v>
      </c>
      <c r="CB1554" s="6">
        <v>5.8488963148717897E-2</v>
      </c>
      <c r="CC1554" s="6">
        <v>0.12802545623200401</v>
      </c>
      <c r="CD1554" s="6">
        <v>7.5631932656568299E-2</v>
      </c>
      <c r="CE1554" s="6">
        <v>7.8248433833748202E-2</v>
      </c>
    </row>
    <row r="1555" spans="1:83">
      <c r="A1555" s="4" t="s">
        <v>136</v>
      </c>
      <c r="B1555" s="6">
        <v>0.132197806007401</v>
      </c>
      <c r="C1555" s="5"/>
      <c r="D1555" s="5"/>
      <c r="E1555" s="5"/>
      <c r="F1555" s="5"/>
      <c r="G1555" s="6">
        <v>0.112552486755904</v>
      </c>
      <c r="H1555" s="6">
        <v>0.15177589831725199</v>
      </c>
      <c r="I1555" s="6">
        <v>0.21800792321193602</v>
      </c>
      <c r="J1555" s="6">
        <v>0.18609097953540701</v>
      </c>
      <c r="K1555" s="6">
        <v>0.101395778332449</v>
      </c>
      <c r="L1555" s="6">
        <v>8.4654762802674893E-2</v>
      </c>
      <c r="M1555" s="6">
        <v>0.14102365535094902</v>
      </c>
      <c r="N1555" s="6">
        <v>0.22115360222616201</v>
      </c>
      <c r="O1555" s="6">
        <v>0.14759631837947398</v>
      </c>
      <c r="P1555" s="6">
        <v>0.12380936283131</v>
      </c>
      <c r="Q1555" s="6">
        <v>0.1050168806213</v>
      </c>
      <c r="R1555" s="6">
        <v>0.26388682930750601</v>
      </c>
      <c r="S1555" s="6">
        <v>0.13450328485459701</v>
      </c>
      <c r="T1555" s="6">
        <v>0.158100965016825</v>
      </c>
      <c r="U1555" s="6">
        <v>0.14157877741938399</v>
      </c>
      <c r="V1555" s="6">
        <v>0.12948194668204699</v>
      </c>
      <c r="W1555" s="6">
        <v>0.10866122065623801</v>
      </c>
      <c r="X1555" s="6">
        <v>8.9655604745578793E-2</v>
      </c>
      <c r="Y1555" s="6">
        <v>7.6157551175320595E-2</v>
      </c>
      <c r="Z1555" s="6">
        <v>0.287525478838493</v>
      </c>
      <c r="AA1555" s="6">
        <v>9.7348348737850407E-2</v>
      </c>
      <c r="AB1555" s="6">
        <v>0.11742276722455801</v>
      </c>
      <c r="AC1555" s="6">
        <v>0.145313563948198</v>
      </c>
      <c r="AD1555" s="6">
        <v>0.13741613036453701</v>
      </c>
      <c r="AE1555" s="6">
        <v>0.11855311949238599</v>
      </c>
      <c r="AF1555" s="6">
        <v>0.13624024975828999</v>
      </c>
      <c r="AG1555" s="6">
        <v>0.14230630591728399</v>
      </c>
      <c r="AH1555" s="6">
        <v>0.13208984582377201</v>
      </c>
      <c r="AI1555" s="6">
        <v>0.17385367729505902</v>
      </c>
      <c r="AJ1555" s="6">
        <v>9.4961743968279611E-2</v>
      </c>
      <c r="AK1555" s="6">
        <v>0.17235755513186898</v>
      </c>
      <c r="AL1555" s="6">
        <v>0.132442973148786</v>
      </c>
      <c r="AM1555" s="6">
        <v>0.10634908356643499</v>
      </c>
      <c r="AN1555" s="6">
        <v>0.175215450694159</v>
      </c>
      <c r="AO1555" s="6">
        <v>7.9237494904575198E-2</v>
      </c>
      <c r="AP1555" s="6">
        <v>0.126722177396802</v>
      </c>
      <c r="AQ1555" s="6">
        <v>0.15773624411234199</v>
      </c>
      <c r="AR1555" s="6">
        <v>0.16028074811902301</v>
      </c>
      <c r="AS1555" s="6">
        <v>0.109748184699234</v>
      </c>
      <c r="AT1555" s="6">
        <v>9.2777267470940089E-2</v>
      </c>
      <c r="AU1555" s="6">
        <v>0.16133722290077601</v>
      </c>
      <c r="AV1555" s="6">
        <v>0.13635296298544899</v>
      </c>
      <c r="AW1555" s="6">
        <v>6.0279432216576001E-2</v>
      </c>
      <c r="AX1555" s="6">
        <v>9.5088753683792895E-2</v>
      </c>
      <c r="AY1555" s="6">
        <v>0.10608072476245001</v>
      </c>
      <c r="AZ1555" s="6">
        <v>0.109975139137013</v>
      </c>
      <c r="BA1555" s="5"/>
      <c r="BB1555" s="6">
        <v>0.17385367729505902</v>
      </c>
      <c r="BC1555" s="6">
        <v>0.321064864164331</v>
      </c>
      <c r="BD1555" s="6">
        <v>0.21411965540359301</v>
      </c>
      <c r="BE1555" s="6">
        <v>0.20353993669388298</v>
      </c>
      <c r="BF1555" s="6">
        <v>0.13174505788178401</v>
      </c>
      <c r="BG1555" s="6">
        <v>0.104694586167894</v>
      </c>
      <c r="BH1555" s="6">
        <v>8.8584177601189099E-2</v>
      </c>
      <c r="BI1555" s="6">
        <v>5.2023236281139799E-2</v>
      </c>
      <c r="BJ1555" s="6">
        <v>0.122340292202788</v>
      </c>
      <c r="BK1555" s="6">
        <v>0.14466258388728101</v>
      </c>
      <c r="BL1555" s="6">
        <v>0.12760784616833798</v>
      </c>
      <c r="BM1555" s="6">
        <v>0.12117133872980199</v>
      </c>
      <c r="BN1555" s="6">
        <v>0.16186589667166001</v>
      </c>
      <c r="BO1555" s="6">
        <v>0.123171226054108</v>
      </c>
      <c r="BP1555" s="6">
        <v>0.12585358519311701</v>
      </c>
      <c r="BQ1555" s="6">
        <v>0.11024108597188301</v>
      </c>
      <c r="BR1555" s="6">
        <v>0.22352104318968799</v>
      </c>
      <c r="BS1555" s="6">
        <v>0.20652258485391597</v>
      </c>
      <c r="BT1555" s="6">
        <v>0.13794282608098599</v>
      </c>
      <c r="BU1555" s="6">
        <v>9.7658198412952105E-2</v>
      </c>
      <c r="BV1555" s="6">
        <v>0.36327065005971798</v>
      </c>
      <c r="BW1555" s="6">
        <v>0.16808793298161701</v>
      </c>
      <c r="BX1555" s="6">
        <v>0.25017593870590799</v>
      </c>
      <c r="BY1555" s="6">
        <v>0.174655224430428</v>
      </c>
      <c r="BZ1555" s="6">
        <v>0.135842518914744</v>
      </c>
      <c r="CA1555" s="6">
        <v>0.11164495639054399</v>
      </c>
      <c r="CB1555" s="6">
        <v>0.45200872530866698</v>
      </c>
      <c r="CC1555" s="6">
        <v>0.11677407103844599</v>
      </c>
      <c r="CD1555" s="6">
        <v>0.16328990321332998</v>
      </c>
      <c r="CE1555" s="6">
        <v>0.211327585561673</v>
      </c>
    </row>
    <row r="1556" spans="1:83">
      <c r="A1556" s="4" t="s">
        <v>195</v>
      </c>
      <c r="B1556" s="7">
        <v>54.4</v>
      </c>
      <c r="C1556" s="5"/>
      <c r="D1556" s="5"/>
      <c r="E1556" s="5"/>
      <c r="F1556" s="5"/>
      <c r="G1556" s="7">
        <v>53.2</v>
      </c>
      <c r="H1556" s="7">
        <v>55.6</v>
      </c>
      <c r="I1556" s="7">
        <v>58.4</v>
      </c>
      <c r="J1556" s="7">
        <v>53.5</v>
      </c>
      <c r="K1556" s="7">
        <v>50.1</v>
      </c>
      <c r="L1556" s="7">
        <v>53.9</v>
      </c>
      <c r="M1556" s="7">
        <v>60.1</v>
      </c>
      <c r="N1556" s="7">
        <v>53.5</v>
      </c>
      <c r="O1556" s="7">
        <v>52.8</v>
      </c>
      <c r="P1556" s="7">
        <v>51.3</v>
      </c>
      <c r="Q1556" s="7">
        <v>55.6</v>
      </c>
      <c r="R1556" s="7">
        <v>62.1</v>
      </c>
      <c r="S1556" s="7">
        <v>52.4</v>
      </c>
      <c r="T1556" s="7">
        <v>51.1</v>
      </c>
      <c r="U1556" s="7">
        <v>53.9</v>
      </c>
      <c r="V1556" s="7">
        <v>52</v>
      </c>
      <c r="W1556" s="7">
        <v>52.2</v>
      </c>
      <c r="X1556" s="7">
        <v>54.9</v>
      </c>
      <c r="Y1556" s="7">
        <v>56.4</v>
      </c>
      <c r="Z1556" s="7">
        <v>56.6</v>
      </c>
      <c r="AA1556" s="7">
        <v>51.6</v>
      </c>
      <c r="AB1556" s="7">
        <v>53.5</v>
      </c>
      <c r="AC1556" s="7">
        <v>53.9</v>
      </c>
      <c r="AD1556" s="7">
        <v>56.7</v>
      </c>
      <c r="AE1556" s="7">
        <v>59.3</v>
      </c>
      <c r="AF1556" s="7">
        <v>54.1</v>
      </c>
      <c r="AG1556" s="7">
        <v>53.3</v>
      </c>
      <c r="AH1556" s="7">
        <v>54.7</v>
      </c>
      <c r="AI1556" s="7">
        <v>48.3</v>
      </c>
      <c r="AJ1556" s="7">
        <v>48.5</v>
      </c>
      <c r="AK1556" s="7">
        <v>54.4</v>
      </c>
      <c r="AL1556" s="7">
        <v>59.2</v>
      </c>
      <c r="AM1556" s="7">
        <v>59.3</v>
      </c>
      <c r="AN1556" s="7">
        <v>57.3</v>
      </c>
      <c r="AO1556" s="7">
        <v>49.9</v>
      </c>
      <c r="AP1556" s="7">
        <v>54.5</v>
      </c>
      <c r="AQ1556" s="7">
        <v>52.9</v>
      </c>
      <c r="AR1556" s="7">
        <v>46.6</v>
      </c>
      <c r="AS1556" s="7">
        <v>54.7</v>
      </c>
      <c r="AT1556" s="7">
        <v>54.7</v>
      </c>
      <c r="AU1556" s="7">
        <v>56.8</v>
      </c>
      <c r="AV1556" s="7">
        <v>52.6</v>
      </c>
      <c r="AW1556" s="7">
        <v>61</v>
      </c>
      <c r="AX1556" s="7">
        <v>52.7</v>
      </c>
      <c r="AY1556" s="7">
        <v>48.6</v>
      </c>
      <c r="AZ1556" s="7">
        <v>46</v>
      </c>
      <c r="BA1556" s="7">
        <v>55.4</v>
      </c>
      <c r="BB1556" s="7">
        <v>48.3</v>
      </c>
      <c r="BC1556" s="7">
        <v>50.9</v>
      </c>
      <c r="BD1556" s="7">
        <v>58</v>
      </c>
      <c r="BE1556" s="7">
        <v>56.7</v>
      </c>
      <c r="BF1556" s="7">
        <v>54.1</v>
      </c>
      <c r="BG1556" s="7">
        <v>54</v>
      </c>
      <c r="BH1556" s="7">
        <v>51.9</v>
      </c>
      <c r="BI1556" s="7">
        <v>49.7</v>
      </c>
      <c r="BJ1556" s="7">
        <v>52.5</v>
      </c>
      <c r="BK1556" s="7">
        <v>55.4</v>
      </c>
      <c r="BL1556" s="7">
        <v>56.1</v>
      </c>
      <c r="BM1556" s="7">
        <v>54.2</v>
      </c>
      <c r="BN1556" s="7">
        <v>53.9</v>
      </c>
      <c r="BO1556" s="7">
        <v>54</v>
      </c>
      <c r="BP1556" s="7">
        <v>53.7</v>
      </c>
      <c r="BQ1556" s="7">
        <v>53.4</v>
      </c>
      <c r="BR1556" s="7">
        <v>49</v>
      </c>
      <c r="BS1556" s="7">
        <v>62.4</v>
      </c>
      <c r="BT1556" s="7">
        <v>60.3</v>
      </c>
      <c r="BU1556" s="7">
        <v>46.5</v>
      </c>
      <c r="BV1556" s="7">
        <v>48.3</v>
      </c>
      <c r="BW1556" s="7">
        <v>44.7</v>
      </c>
      <c r="BX1556" s="7">
        <v>61.5</v>
      </c>
      <c r="BY1556" s="7">
        <v>53.4</v>
      </c>
      <c r="BZ1556" s="7">
        <v>55.2</v>
      </c>
      <c r="CA1556" s="7">
        <v>53.6</v>
      </c>
      <c r="CB1556" s="7">
        <v>55.2</v>
      </c>
      <c r="CC1556" s="7">
        <v>57</v>
      </c>
      <c r="CD1556" s="7">
        <v>45.2</v>
      </c>
      <c r="CE1556" s="7">
        <v>49.2</v>
      </c>
    </row>
    <row r="1557" spans="1:83" ht="15.75" thickBot="1">
      <c r="A1557" s="4" t="s">
        <v>152</v>
      </c>
      <c r="B1557" s="7">
        <v>29.7</v>
      </c>
      <c r="C1557" s="5"/>
      <c r="D1557" s="5"/>
      <c r="E1557" s="5"/>
      <c r="F1557" s="5"/>
      <c r="G1557" s="7">
        <v>30.4</v>
      </c>
      <c r="H1557" s="7">
        <v>28.9</v>
      </c>
      <c r="I1557" s="7">
        <v>31</v>
      </c>
      <c r="J1557" s="7">
        <v>30.5</v>
      </c>
      <c r="K1557" s="7">
        <v>29.9</v>
      </c>
      <c r="L1557" s="7">
        <v>28.5</v>
      </c>
      <c r="M1557" s="7">
        <v>28.5</v>
      </c>
      <c r="N1557" s="7">
        <v>30.6</v>
      </c>
      <c r="O1557" s="7">
        <v>30</v>
      </c>
      <c r="P1557" s="7">
        <v>31.4</v>
      </c>
      <c r="Q1557" s="7">
        <v>28.8</v>
      </c>
      <c r="R1557" s="7">
        <v>32.1</v>
      </c>
      <c r="S1557" s="7">
        <v>32.799999999999997</v>
      </c>
      <c r="T1557" s="7">
        <v>31.2</v>
      </c>
      <c r="U1557" s="7">
        <v>29.3</v>
      </c>
      <c r="V1557" s="7">
        <v>29.6</v>
      </c>
      <c r="W1557" s="7">
        <v>29.7</v>
      </c>
      <c r="X1557" s="7">
        <v>29.2</v>
      </c>
      <c r="Y1557" s="7">
        <v>28.3</v>
      </c>
      <c r="Z1557" s="7">
        <v>29.9</v>
      </c>
      <c r="AA1557" s="7">
        <v>31.2</v>
      </c>
      <c r="AB1557" s="7">
        <v>30.7</v>
      </c>
      <c r="AC1557" s="7">
        <v>28.4</v>
      </c>
      <c r="AD1557" s="7">
        <v>29.8</v>
      </c>
      <c r="AE1557" s="7">
        <v>28.3</v>
      </c>
      <c r="AF1557" s="7">
        <v>30.2</v>
      </c>
      <c r="AG1557" s="7">
        <v>29.5</v>
      </c>
      <c r="AH1557" s="7">
        <v>30.6</v>
      </c>
      <c r="AI1557" s="7">
        <v>28.5</v>
      </c>
      <c r="AJ1557" s="7">
        <v>30</v>
      </c>
      <c r="AK1557" s="7">
        <v>28.8</v>
      </c>
      <c r="AL1557" s="7">
        <v>27.4</v>
      </c>
      <c r="AM1557" s="7">
        <v>29</v>
      </c>
      <c r="AN1557" s="7">
        <v>27.9</v>
      </c>
      <c r="AO1557" s="7">
        <v>32.5</v>
      </c>
      <c r="AP1557" s="7">
        <v>30.8</v>
      </c>
      <c r="AQ1557" s="7">
        <v>29.1</v>
      </c>
      <c r="AR1557" s="7">
        <v>28.1</v>
      </c>
      <c r="AS1557" s="7">
        <v>28</v>
      </c>
      <c r="AT1557" s="7">
        <v>30.3</v>
      </c>
      <c r="AU1557" s="7">
        <v>29.2</v>
      </c>
      <c r="AV1557" s="7">
        <v>30.3</v>
      </c>
      <c r="AW1557" s="7">
        <v>33.6</v>
      </c>
      <c r="AX1557" s="7">
        <v>31.5</v>
      </c>
      <c r="AY1557" s="7">
        <v>31.5</v>
      </c>
      <c r="AZ1557" s="7">
        <v>28.9</v>
      </c>
      <c r="BA1557" s="7">
        <v>25.8</v>
      </c>
      <c r="BB1557" s="7">
        <v>28.5</v>
      </c>
      <c r="BC1557" s="7">
        <v>32.799999999999997</v>
      </c>
      <c r="BD1557" s="7">
        <v>31.5</v>
      </c>
      <c r="BE1557" s="7">
        <v>27.9</v>
      </c>
      <c r="BF1557" s="7">
        <v>30.1</v>
      </c>
      <c r="BG1557" s="7">
        <v>29.4</v>
      </c>
      <c r="BH1557" s="7">
        <v>32.6</v>
      </c>
      <c r="BI1557" s="7">
        <v>30.4</v>
      </c>
      <c r="BJ1557" s="7">
        <v>29.1</v>
      </c>
      <c r="BK1557" s="7">
        <v>29.3</v>
      </c>
      <c r="BL1557" s="7">
        <v>30.8</v>
      </c>
      <c r="BM1557" s="7">
        <v>29</v>
      </c>
      <c r="BN1557" s="7">
        <v>29.2</v>
      </c>
      <c r="BO1557" s="7">
        <v>30.6</v>
      </c>
      <c r="BP1557" s="7">
        <v>28.5</v>
      </c>
      <c r="BQ1557" s="7">
        <v>29.3</v>
      </c>
      <c r="BR1557" s="7">
        <v>28.7</v>
      </c>
      <c r="BS1557" s="7">
        <v>30.2</v>
      </c>
      <c r="BT1557" s="7">
        <v>28.3</v>
      </c>
      <c r="BU1557" s="7">
        <v>30.7</v>
      </c>
      <c r="BV1557" s="7">
        <v>27.9</v>
      </c>
      <c r="BW1557" s="7">
        <v>29.7</v>
      </c>
      <c r="BX1557" s="7">
        <v>30.3</v>
      </c>
      <c r="BY1557" s="7">
        <v>30.8</v>
      </c>
      <c r="BZ1557" s="7">
        <v>28.8</v>
      </c>
      <c r="CA1557" s="7">
        <v>30</v>
      </c>
      <c r="CB1557" s="7">
        <v>28.9</v>
      </c>
      <c r="CC1557" s="7">
        <v>29</v>
      </c>
      <c r="CD1557" s="7">
        <v>30.7</v>
      </c>
      <c r="CE1557" s="7">
        <v>28.7</v>
      </c>
    </row>
    <row r="1558" spans="1:83" ht="15.75" thickBot="1">
      <c r="A1558" s="12" t="s">
        <v>192</v>
      </c>
      <c r="C1558" s="10" t="e">
        <f>2*(1-_xlfn.NORM.S.DIST(ABS((C1556-$B1556) /SQRT(C1557*C1557/C1546+$B1557*$B1557/$B1546)),TRUE))</f>
        <v>#DIV/0!</v>
      </c>
      <c r="D1558" s="10" t="e">
        <f t="shared" ref="D1558:E1558" si="475">2*(1-_xlfn.NORM.S.DIST(ABS((D1556-$B1556) /SQRT(D1557*D1557/D1546+$B1557*$B1557/$B1546)),TRUE))</f>
        <v>#DIV/0!</v>
      </c>
      <c r="E1558" s="10" t="e">
        <f t="shared" si="475"/>
        <v>#DIV/0!</v>
      </c>
      <c r="F1558" s="10" t="e">
        <f>2*(1-_xlfn.NORM.S.DIST(ABS((F1556-$B1556) /SQRT(F1557*F1557/F1546+$B1557*$B1557/$B1546)),TRUE))</f>
        <v>#DIV/0!</v>
      </c>
      <c r="G1558" s="10">
        <f>2*(1-_xlfn.NORM.S.DIST(ABS(G1556-($B1546*(1-$B1555)*$B1556 - G1546*(1-G1555)*G1556)/($B1546*(1-$B1555)-G1546*(1-G1555)))/SQRT(G1557*G1557/(G1546*(1-G1555))+$B1557*$B1557/($B1546*(1-$B1555)-G1546*(1-G1555))),TRUE))</f>
        <v>3.1073461232391075E-2</v>
      </c>
      <c r="H1558" s="10">
        <f t="shared" ref="H1558:BS1558" si="476">2*(1-_xlfn.NORM.S.DIST(ABS(H1556-($B1546*(1-$B1555)*$B1556 - H1546*(1-H1555)*H1556)/($B1546*(1-$B1555)-H1546*(1-H1555)))/SQRT(H1557*H1557/(H1546*(1-H1555))+$B1557*$B1557/($B1546*(1-$B1555)-H1546*(1-H1555))),TRUE))</f>
        <v>3.3441101518288274E-2</v>
      </c>
      <c r="I1558" s="10">
        <f t="shared" si="476"/>
        <v>3.4905416812990309E-2</v>
      </c>
      <c r="J1558" s="10">
        <f t="shared" si="476"/>
        <v>0.51958099162356941</v>
      </c>
      <c r="K1558" s="10">
        <f t="shared" si="476"/>
        <v>6.9922203177696929E-5</v>
      </c>
      <c r="L1558" s="10">
        <f t="shared" si="476"/>
        <v>0.55673287108173874</v>
      </c>
      <c r="M1558" s="10">
        <f t="shared" si="476"/>
        <v>3.2152702722498816E-10</v>
      </c>
      <c r="N1558" s="10">
        <f t="shared" si="476"/>
        <v>0.60373683225330455</v>
      </c>
      <c r="O1558" s="10">
        <f t="shared" si="476"/>
        <v>0.12074096883014285</v>
      </c>
      <c r="P1558" s="10">
        <f t="shared" si="476"/>
        <v>6.6701564240483568E-2</v>
      </c>
      <c r="Q1558" s="10">
        <f t="shared" si="476"/>
        <v>2.2035421403926447E-2</v>
      </c>
      <c r="R1558" s="10">
        <f t="shared" si="476"/>
        <v>6.4128461243200485E-2</v>
      </c>
      <c r="S1558" s="10">
        <f t="shared" si="476"/>
        <v>0.45975500550378778</v>
      </c>
      <c r="T1558" s="10">
        <f t="shared" si="476"/>
        <v>0.12680610436330819</v>
      </c>
      <c r="U1558" s="10">
        <f t="shared" si="476"/>
        <v>0.77170193735123505</v>
      </c>
      <c r="V1558" s="10">
        <f t="shared" si="476"/>
        <v>0.1429963564282255</v>
      </c>
      <c r="W1558" s="10">
        <f t="shared" si="476"/>
        <v>8.1586644400863939E-2</v>
      </c>
      <c r="X1558" s="10">
        <f t="shared" si="476"/>
        <v>0.68056895003401641</v>
      </c>
      <c r="Y1558" s="10">
        <f t="shared" si="476"/>
        <v>4.3390670373986584E-2</v>
      </c>
      <c r="Z1558" s="10">
        <f t="shared" si="476"/>
        <v>0.25683735951999642</v>
      </c>
      <c r="AA1558" s="10">
        <f t="shared" si="476"/>
        <v>0.1385421631506738</v>
      </c>
      <c r="AB1558" s="10">
        <f t="shared" si="476"/>
        <v>0.38535985198771394</v>
      </c>
      <c r="AC1558" s="10">
        <f t="shared" si="476"/>
        <v>0.48348183855257032</v>
      </c>
      <c r="AD1558" s="10">
        <f t="shared" si="476"/>
        <v>6.4247999321349614E-3</v>
      </c>
      <c r="AE1558" s="10">
        <f t="shared" si="476"/>
        <v>4.8788058037985138E-9</v>
      </c>
      <c r="AF1558" s="10">
        <f t="shared" si="476"/>
        <v>0.88545466449725185</v>
      </c>
      <c r="AG1558" s="10">
        <f t="shared" si="476"/>
        <v>0.27342347760813279</v>
      </c>
      <c r="AH1558" s="10">
        <f t="shared" si="476"/>
        <v>0.76724979824750772</v>
      </c>
      <c r="AI1558" s="10">
        <f t="shared" si="476"/>
        <v>1.222766873490766E-3</v>
      </c>
      <c r="AJ1558" s="10">
        <f t="shared" si="476"/>
        <v>1.9266646656646014E-3</v>
      </c>
      <c r="AK1558" s="10">
        <f t="shared" si="476"/>
        <v>0.99999999999999778</v>
      </c>
      <c r="AL1558" s="10">
        <f t="shared" si="476"/>
        <v>2.1937558334772511E-4</v>
      </c>
      <c r="AM1558" s="10">
        <f t="shared" si="476"/>
        <v>1.3059541256521534E-4</v>
      </c>
      <c r="AN1558" s="10">
        <f t="shared" si="476"/>
        <v>0.27173947045224089</v>
      </c>
      <c r="AO1558" s="10">
        <f t="shared" si="476"/>
        <v>0.18714410244528645</v>
      </c>
      <c r="AP1558" s="10">
        <f t="shared" si="476"/>
        <v>0.96853866452588777</v>
      </c>
      <c r="AQ1558" s="10">
        <f t="shared" si="476"/>
        <v>0.54408199385690237</v>
      </c>
      <c r="AR1558" s="10">
        <f t="shared" si="476"/>
        <v>1.6376140266189276E-2</v>
      </c>
      <c r="AS1558" s="10">
        <f t="shared" si="476"/>
        <v>0.9319293505933226</v>
      </c>
      <c r="AT1558" s="10">
        <f t="shared" si="476"/>
        <v>0.91934218454137806</v>
      </c>
      <c r="AU1558" s="10">
        <f t="shared" si="476"/>
        <v>0.20501389035738127</v>
      </c>
      <c r="AV1558" s="10">
        <f t="shared" si="476"/>
        <v>0.28740507536668902</v>
      </c>
      <c r="AW1558" s="10">
        <f t="shared" si="476"/>
        <v>0.14945075065205171</v>
      </c>
      <c r="AX1558" s="10">
        <f t="shared" si="476"/>
        <v>0.54250125639296187</v>
      </c>
      <c r="AY1558" s="10">
        <f t="shared" si="476"/>
        <v>4.560047810302259E-2</v>
      </c>
      <c r="AZ1558" s="10">
        <f t="shared" si="476"/>
        <v>6.4054314383139577E-3</v>
      </c>
      <c r="BA1558" s="10">
        <f t="shared" si="476"/>
        <v>0.83127205617780153</v>
      </c>
      <c r="BB1558" s="10">
        <f t="shared" si="476"/>
        <v>1.222766873490766E-3</v>
      </c>
      <c r="BC1558" s="10">
        <f t="shared" si="476"/>
        <v>0.40079880819943159</v>
      </c>
      <c r="BD1558" s="10">
        <f t="shared" si="476"/>
        <v>0.19759907829943257</v>
      </c>
      <c r="BE1558" s="10">
        <f t="shared" si="476"/>
        <v>0.27957447281969428</v>
      </c>
      <c r="BF1558" s="10">
        <f t="shared" si="476"/>
        <v>0.81469809387186309</v>
      </c>
      <c r="BG1558" s="10">
        <f t="shared" si="476"/>
        <v>0.28312839352176966</v>
      </c>
      <c r="BH1558" s="10">
        <f t="shared" si="476"/>
        <v>0.17426297519644174</v>
      </c>
      <c r="BI1558" s="10">
        <f t="shared" si="476"/>
        <v>8.0119587982759422E-2</v>
      </c>
      <c r="BJ1558" s="10">
        <f t="shared" si="476"/>
        <v>0.17624015629108802</v>
      </c>
      <c r="BK1558" s="10">
        <f t="shared" si="476"/>
        <v>3.8259844449279878E-3</v>
      </c>
      <c r="BL1558" s="10">
        <f t="shared" si="476"/>
        <v>0.16481120008094519</v>
      </c>
      <c r="BM1558" s="10">
        <f t="shared" si="476"/>
        <v>0.77182902192861391</v>
      </c>
      <c r="BN1558" s="10">
        <f t="shared" si="476"/>
        <v>0.73138191751250647</v>
      </c>
      <c r="BO1558" s="10">
        <f t="shared" si="476"/>
        <v>0.77042820084047525</v>
      </c>
      <c r="BP1558" s="10">
        <f t="shared" si="476"/>
        <v>0.69733453518297583</v>
      </c>
      <c r="BQ1558" s="10">
        <f t="shared" si="476"/>
        <v>4.9784974133318949E-2</v>
      </c>
      <c r="BR1558" s="10">
        <f t="shared" si="476"/>
        <v>0.13652006737586864</v>
      </c>
      <c r="BS1558" s="10">
        <f t="shared" si="476"/>
        <v>8.6782599225010415E-5</v>
      </c>
      <c r="BT1558" s="10">
        <f t="shared" ref="BT1558:CE1558" si="477">2*(1-_xlfn.NORM.S.DIST(ABS(BT1556-($B1546*(1-$B1555)*$B1556 - BT1546*(1-BT1555)*BT1556)/($B1546*(1-$B1555)-BT1546*(1-BT1555)))/SQRT(BT1557*BT1557/(BT1546*(1-BT1555))+$B1557*$B1557/($B1546*(1-$B1555)-BT1546*(1-BT1555))),TRUE))</f>
        <v>7.1756001140954595E-10</v>
      </c>
      <c r="BU1558" s="10">
        <f t="shared" si="477"/>
        <v>8.3524090116471328E-5</v>
      </c>
      <c r="BV1558" s="10">
        <f t="shared" si="477"/>
        <v>0.34608610579137022</v>
      </c>
      <c r="BW1558" s="10">
        <f t="shared" si="477"/>
        <v>1.612515866364328E-2</v>
      </c>
      <c r="BX1558" s="10">
        <f t="shared" si="477"/>
        <v>1.3284562840912395E-2</v>
      </c>
      <c r="BY1558" s="10">
        <f t="shared" si="477"/>
        <v>0.67932968399964788</v>
      </c>
      <c r="BZ1558" s="10">
        <f t="shared" si="477"/>
        <v>0.29791299244945901</v>
      </c>
      <c r="CA1558" s="10">
        <f t="shared" si="477"/>
        <v>0.12281885551213922</v>
      </c>
      <c r="CB1558" s="10">
        <f t="shared" si="477"/>
        <v>0.89268308385989048</v>
      </c>
      <c r="CC1558" s="10">
        <f t="shared" si="477"/>
        <v>0</v>
      </c>
      <c r="CD1558" s="10">
        <f t="shared" si="477"/>
        <v>3.3995029014022293E-12</v>
      </c>
      <c r="CE1558" s="10">
        <f t="shared" si="477"/>
        <v>1.7000383842113553E-2</v>
      </c>
    </row>
    <row r="1559" spans="1:83">
      <c r="A1559" s="14" t="s">
        <v>220</v>
      </c>
      <c r="B1559">
        <f>B1556+(1.96*(B1557/SQRT(B1546*(1-B1555))))</f>
        <v>55.499514314075427</v>
      </c>
      <c r="C1559" t="e">
        <f t="shared" ref="C1559:BN1559" si="478">C1556+(1.96*(C1557/SQRT(C1546*(1-C1555))))</f>
        <v>#DIV/0!</v>
      </c>
      <c r="D1559" t="e">
        <f t="shared" si="478"/>
        <v>#DIV/0!</v>
      </c>
      <c r="E1559" t="e">
        <f t="shared" si="478"/>
        <v>#DIV/0!</v>
      </c>
      <c r="F1559" t="e">
        <f t="shared" si="478"/>
        <v>#DIV/0!</v>
      </c>
      <c r="G1559">
        <f t="shared" si="478"/>
        <v>54.776323603234239</v>
      </c>
      <c r="H1559">
        <f t="shared" si="478"/>
        <v>57.128062446249004</v>
      </c>
      <c r="I1559">
        <f t="shared" si="478"/>
        <v>62.302435573444725</v>
      </c>
      <c r="J1559">
        <f t="shared" si="478"/>
        <v>56.472280453530942</v>
      </c>
      <c r="K1559">
        <f t="shared" si="478"/>
        <v>52.493757298286994</v>
      </c>
      <c r="L1559">
        <f t="shared" si="478"/>
        <v>55.856003449208707</v>
      </c>
      <c r="M1559">
        <f t="shared" si="478"/>
        <v>62.1492845963663</v>
      </c>
      <c r="N1559">
        <f t="shared" si="478"/>
        <v>57.091782885246147</v>
      </c>
      <c r="O1559">
        <f t="shared" si="478"/>
        <v>55.110190914495426</v>
      </c>
      <c r="P1559">
        <f t="shared" si="478"/>
        <v>54.829569013064074</v>
      </c>
      <c r="Q1559">
        <f t="shared" si="478"/>
        <v>57.068923453436447</v>
      </c>
      <c r="R1559">
        <f t="shared" si="478"/>
        <v>70.350404924649951</v>
      </c>
      <c r="S1559">
        <f t="shared" si="478"/>
        <v>57.863075616373052</v>
      </c>
      <c r="T1559">
        <f t="shared" si="478"/>
        <v>55.504158277576245</v>
      </c>
      <c r="U1559">
        <f t="shared" si="478"/>
        <v>57.443339416820073</v>
      </c>
      <c r="V1559">
        <f t="shared" si="478"/>
        <v>55.392260946912849</v>
      </c>
      <c r="W1559">
        <f t="shared" si="478"/>
        <v>54.909107508370788</v>
      </c>
      <c r="X1559">
        <f t="shared" si="478"/>
        <v>57.508003833489553</v>
      </c>
      <c r="Y1559">
        <f t="shared" si="478"/>
        <v>58.585884251438522</v>
      </c>
      <c r="Z1559">
        <f t="shared" si="478"/>
        <v>60.562537660841294</v>
      </c>
      <c r="AA1559">
        <f t="shared" si="478"/>
        <v>55.495554201594814</v>
      </c>
      <c r="AB1559">
        <f t="shared" si="478"/>
        <v>55.841894290895581</v>
      </c>
      <c r="AC1559">
        <f t="shared" si="478"/>
        <v>55.630925278334125</v>
      </c>
      <c r="AD1559">
        <f t="shared" si="478"/>
        <v>58.689706070882387</v>
      </c>
      <c r="AE1559">
        <f t="shared" si="478"/>
        <v>61.226994643870185</v>
      </c>
      <c r="AF1559">
        <f t="shared" si="478"/>
        <v>58.336549775687466</v>
      </c>
      <c r="AG1559">
        <f t="shared" si="478"/>
        <v>55.548458052704937</v>
      </c>
      <c r="AH1559">
        <f t="shared" si="478"/>
        <v>56.999228222920635</v>
      </c>
      <c r="AI1559">
        <f t="shared" si="478"/>
        <v>52.133591934418384</v>
      </c>
      <c r="AJ1559">
        <f t="shared" si="478"/>
        <v>52.393530553475976</v>
      </c>
      <c r="AK1559">
        <f t="shared" si="478"/>
        <v>58.949573750626669</v>
      </c>
      <c r="AL1559">
        <f t="shared" si="478"/>
        <v>61.911991980087898</v>
      </c>
      <c r="AM1559">
        <f t="shared" si="478"/>
        <v>62.021825043625391</v>
      </c>
      <c r="AN1559">
        <f t="shared" si="478"/>
        <v>62.560831215494545</v>
      </c>
      <c r="AO1559">
        <f t="shared" si="478"/>
        <v>56.710889224628588</v>
      </c>
      <c r="AP1559">
        <f t="shared" si="478"/>
        <v>59.607055540712039</v>
      </c>
      <c r="AQ1559">
        <f t="shared" si="478"/>
        <v>57.859925780447391</v>
      </c>
      <c r="AR1559">
        <f t="shared" si="478"/>
        <v>53.043705892375073</v>
      </c>
      <c r="AS1559">
        <f t="shared" si="478"/>
        <v>61.651982156307277</v>
      </c>
      <c r="AT1559">
        <f t="shared" si="478"/>
        <v>60.618072054063241</v>
      </c>
      <c r="AU1559">
        <f t="shared" si="478"/>
        <v>60.66095369597592</v>
      </c>
      <c r="AV1559">
        <f t="shared" si="478"/>
        <v>56.107207929009242</v>
      </c>
      <c r="AW1559">
        <f t="shared" si="478"/>
        <v>70.078246461268776</v>
      </c>
      <c r="AX1559">
        <f t="shared" si="478"/>
        <v>58.306750534348112</v>
      </c>
      <c r="AY1559">
        <f t="shared" si="478"/>
        <v>54.417443869680959</v>
      </c>
      <c r="AZ1559">
        <f t="shared" si="478"/>
        <v>52.127978440108095</v>
      </c>
      <c r="BA1559">
        <f t="shared" si="478"/>
        <v>64.632411429307083</v>
      </c>
      <c r="BB1559">
        <f t="shared" si="478"/>
        <v>52.133591934418384</v>
      </c>
      <c r="BC1559">
        <f t="shared" si="478"/>
        <v>59.17029058978666</v>
      </c>
      <c r="BD1559">
        <f t="shared" si="478"/>
        <v>63.612134248315826</v>
      </c>
      <c r="BE1559">
        <f t="shared" si="478"/>
        <v>60.979581900660691</v>
      </c>
      <c r="BF1559">
        <f t="shared" si="478"/>
        <v>56.850179244544321</v>
      </c>
      <c r="BG1559">
        <f t="shared" si="478"/>
        <v>55.307941011156316</v>
      </c>
      <c r="BH1559">
        <f t="shared" si="478"/>
        <v>55.73235268700261</v>
      </c>
      <c r="BI1559">
        <f t="shared" si="478"/>
        <v>55.088103800076013</v>
      </c>
      <c r="BJ1559">
        <f t="shared" si="478"/>
        <v>55.449722631741139</v>
      </c>
      <c r="BK1559">
        <f t="shared" si="478"/>
        <v>56.675500941554482</v>
      </c>
      <c r="BL1559">
        <f t="shared" si="478"/>
        <v>58.769943704326444</v>
      </c>
      <c r="BM1559">
        <f t="shared" si="478"/>
        <v>55.916305801543203</v>
      </c>
      <c r="BN1559">
        <f t="shared" si="478"/>
        <v>56.946780158972395</v>
      </c>
      <c r="BO1559">
        <f t="shared" ref="BO1559:CE1559" si="479">BO1556+(1.96*(BO1557/SQRT(BO1546*(1-BO1555))))</f>
        <v>56.926525715003407</v>
      </c>
      <c r="BP1559">
        <f t="shared" si="479"/>
        <v>57.370167659722988</v>
      </c>
      <c r="BQ1559">
        <f t="shared" si="479"/>
        <v>54.869700615722024</v>
      </c>
      <c r="BR1559">
        <f t="shared" si="479"/>
        <v>56.182234441374071</v>
      </c>
      <c r="BS1559">
        <f t="shared" si="479"/>
        <v>66.553132115705708</v>
      </c>
      <c r="BT1559">
        <f t="shared" si="479"/>
        <v>62.429546391736643</v>
      </c>
      <c r="BU1559">
        <f t="shared" si="479"/>
        <v>50.60601403853336</v>
      </c>
      <c r="BV1559">
        <f t="shared" si="479"/>
        <v>61.025763302318637</v>
      </c>
      <c r="BW1559">
        <f t="shared" si="479"/>
        <v>52.67781244023157</v>
      </c>
      <c r="BX1559">
        <f t="shared" si="479"/>
        <v>67.235232057147371</v>
      </c>
      <c r="BY1559">
        <f t="shared" si="479"/>
        <v>58.285434785672109</v>
      </c>
      <c r="BZ1559">
        <f t="shared" si="479"/>
        <v>57.032529362524244</v>
      </c>
      <c r="CA1559">
        <f t="shared" si="479"/>
        <v>55.109082589178023</v>
      </c>
      <c r="CB1559">
        <f t="shared" si="479"/>
        <v>66.868979168736303</v>
      </c>
      <c r="CC1559">
        <f t="shared" si="479"/>
        <v>58.22944889558908</v>
      </c>
      <c r="CD1559">
        <f t="shared" si="479"/>
        <v>48.041348778615387</v>
      </c>
      <c r="CE1559">
        <f t="shared" si="479"/>
        <v>53.591955946436258</v>
      </c>
    </row>
    <row r="1560" spans="1:83" ht="14.25" customHeight="1">
      <c r="A1560" s="14" t="s">
        <v>221</v>
      </c>
      <c r="B1560">
        <f>B1556-(1.96*(B1557/SQRT(B1546*(1-B1555))))</f>
        <v>53.300485685924571</v>
      </c>
      <c r="C1560" t="e">
        <f t="shared" ref="C1560:BN1560" si="480">C1556-(1.96*(C1557/SQRT(C1546*(1-C1555))))</f>
        <v>#DIV/0!</v>
      </c>
      <c r="D1560" t="e">
        <f t="shared" si="480"/>
        <v>#DIV/0!</v>
      </c>
      <c r="E1560" t="e">
        <f t="shared" si="480"/>
        <v>#DIV/0!</v>
      </c>
      <c r="F1560" t="e">
        <f t="shared" si="480"/>
        <v>#DIV/0!</v>
      </c>
      <c r="G1560">
        <f t="shared" si="480"/>
        <v>51.623676396765767</v>
      </c>
      <c r="H1560">
        <f t="shared" si="480"/>
        <v>54.071937553750999</v>
      </c>
      <c r="I1560">
        <f t="shared" si="480"/>
        <v>54.497564426555272</v>
      </c>
      <c r="J1560">
        <f t="shared" si="480"/>
        <v>50.527719546469058</v>
      </c>
      <c r="K1560">
        <f t="shared" si="480"/>
        <v>47.706242701713009</v>
      </c>
      <c r="L1560">
        <f t="shared" si="480"/>
        <v>51.94399655079129</v>
      </c>
      <c r="M1560">
        <f t="shared" si="480"/>
        <v>58.050715403633703</v>
      </c>
      <c r="N1560">
        <f t="shared" si="480"/>
        <v>49.908217114753853</v>
      </c>
      <c r="O1560">
        <f t="shared" si="480"/>
        <v>50.489809085504568</v>
      </c>
      <c r="P1560">
        <f t="shared" si="480"/>
        <v>47.770430986935921</v>
      </c>
      <c r="Q1560">
        <f t="shared" si="480"/>
        <v>54.131076546563555</v>
      </c>
      <c r="R1560">
        <f t="shared" si="480"/>
        <v>53.849595075350052</v>
      </c>
      <c r="S1560">
        <f t="shared" si="480"/>
        <v>46.936924383626945</v>
      </c>
      <c r="T1560">
        <f t="shared" si="480"/>
        <v>46.695841722423758</v>
      </c>
      <c r="U1560">
        <f t="shared" si="480"/>
        <v>50.356660583179924</v>
      </c>
      <c r="V1560">
        <f t="shared" si="480"/>
        <v>48.607739053087151</v>
      </c>
      <c r="W1560">
        <f t="shared" si="480"/>
        <v>49.490892491629218</v>
      </c>
      <c r="X1560">
        <f t="shared" si="480"/>
        <v>52.291996166510444</v>
      </c>
      <c r="Y1560">
        <f t="shared" si="480"/>
        <v>54.214115748561476</v>
      </c>
      <c r="Z1560">
        <f t="shared" si="480"/>
        <v>52.637462339158709</v>
      </c>
      <c r="AA1560">
        <f t="shared" si="480"/>
        <v>47.704445798405189</v>
      </c>
      <c r="AB1560">
        <f t="shared" si="480"/>
        <v>51.158105709104419</v>
      </c>
      <c r="AC1560">
        <f t="shared" si="480"/>
        <v>52.169074721665872</v>
      </c>
      <c r="AD1560">
        <f t="shared" si="480"/>
        <v>54.710293929117618</v>
      </c>
      <c r="AE1560">
        <f t="shared" si="480"/>
        <v>57.373005356129809</v>
      </c>
      <c r="AF1560">
        <f t="shared" si="480"/>
        <v>49.863450224312537</v>
      </c>
      <c r="AG1560">
        <f t="shared" si="480"/>
        <v>51.051541947295057</v>
      </c>
      <c r="AH1560">
        <f t="shared" si="480"/>
        <v>52.40077177707937</v>
      </c>
      <c r="AI1560">
        <f t="shared" si="480"/>
        <v>44.466408065581611</v>
      </c>
      <c r="AJ1560">
        <f t="shared" si="480"/>
        <v>44.606469446524024</v>
      </c>
      <c r="AK1560">
        <f t="shared" si="480"/>
        <v>49.850426249373328</v>
      </c>
      <c r="AL1560">
        <f t="shared" si="480"/>
        <v>56.488008019912108</v>
      </c>
      <c r="AM1560">
        <f t="shared" si="480"/>
        <v>56.578174956374603</v>
      </c>
      <c r="AN1560">
        <f t="shared" si="480"/>
        <v>52.039168784505449</v>
      </c>
      <c r="AO1560">
        <f t="shared" si="480"/>
        <v>43.08911077537141</v>
      </c>
      <c r="AP1560">
        <f t="shared" si="480"/>
        <v>49.392944459287961</v>
      </c>
      <c r="AQ1560">
        <f t="shared" si="480"/>
        <v>47.940074219552606</v>
      </c>
      <c r="AR1560">
        <f t="shared" si="480"/>
        <v>40.15629410762493</v>
      </c>
      <c r="AS1560">
        <f t="shared" si="480"/>
        <v>47.748017843692729</v>
      </c>
      <c r="AT1560">
        <f t="shared" si="480"/>
        <v>48.781927945936765</v>
      </c>
      <c r="AU1560">
        <f t="shared" si="480"/>
        <v>52.939046304024075</v>
      </c>
      <c r="AV1560">
        <f t="shared" si="480"/>
        <v>49.092792070990761</v>
      </c>
      <c r="AW1560">
        <f t="shared" si="480"/>
        <v>51.921753538731217</v>
      </c>
      <c r="AX1560">
        <f t="shared" si="480"/>
        <v>47.093249465651894</v>
      </c>
      <c r="AY1560">
        <f t="shared" si="480"/>
        <v>42.782556130319044</v>
      </c>
      <c r="AZ1560">
        <f t="shared" si="480"/>
        <v>39.872021559891905</v>
      </c>
      <c r="BA1560">
        <f t="shared" si="480"/>
        <v>46.167588570692914</v>
      </c>
      <c r="BB1560">
        <f t="shared" si="480"/>
        <v>44.466408065581611</v>
      </c>
      <c r="BC1560">
        <f t="shared" si="480"/>
        <v>42.629709410213337</v>
      </c>
      <c r="BD1560">
        <f t="shared" si="480"/>
        <v>52.387865751684174</v>
      </c>
      <c r="BE1560">
        <f t="shared" si="480"/>
        <v>52.420418099339315</v>
      </c>
      <c r="BF1560">
        <f t="shared" si="480"/>
        <v>51.349820755455681</v>
      </c>
      <c r="BG1560">
        <f t="shared" si="480"/>
        <v>52.692058988843684</v>
      </c>
      <c r="BH1560">
        <f t="shared" si="480"/>
        <v>48.067647312997387</v>
      </c>
      <c r="BI1560">
        <f t="shared" si="480"/>
        <v>44.311896199923993</v>
      </c>
      <c r="BJ1560">
        <f t="shared" si="480"/>
        <v>49.550277368258861</v>
      </c>
      <c r="BK1560">
        <f t="shared" si="480"/>
        <v>54.124499058445515</v>
      </c>
      <c r="BL1560">
        <f t="shared" si="480"/>
        <v>53.430056295673559</v>
      </c>
      <c r="BM1560">
        <f t="shared" si="480"/>
        <v>52.483694198456803</v>
      </c>
      <c r="BN1560">
        <f t="shared" si="480"/>
        <v>50.853219841027602</v>
      </c>
      <c r="BO1560">
        <f t="shared" ref="BO1560:CE1560" si="481">BO1556-(1.96*(BO1557/SQRT(BO1546*(1-BO1555))))</f>
        <v>51.073474284996593</v>
      </c>
      <c r="BP1560">
        <f t="shared" si="481"/>
        <v>50.029832340277018</v>
      </c>
      <c r="BQ1560">
        <f t="shared" si="481"/>
        <v>51.930299384277973</v>
      </c>
      <c r="BR1560">
        <f t="shared" si="481"/>
        <v>41.817765558625929</v>
      </c>
      <c r="BS1560">
        <f t="shared" si="481"/>
        <v>58.246867884294289</v>
      </c>
      <c r="BT1560">
        <f t="shared" si="481"/>
        <v>58.170453608263351</v>
      </c>
      <c r="BU1560">
        <f t="shared" si="481"/>
        <v>42.39398596146664</v>
      </c>
      <c r="BV1560">
        <f t="shared" si="481"/>
        <v>35.574236697681357</v>
      </c>
      <c r="BW1560">
        <f t="shared" si="481"/>
        <v>36.722187559768436</v>
      </c>
      <c r="BX1560">
        <f t="shared" si="481"/>
        <v>55.764767942852622</v>
      </c>
      <c r="BY1560">
        <f t="shared" si="481"/>
        <v>48.514565214327888</v>
      </c>
      <c r="BZ1560">
        <f t="shared" si="481"/>
        <v>53.367470637475762</v>
      </c>
      <c r="CA1560">
        <f t="shared" si="481"/>
        <v>52.09091741082198</v>
      </c>
      <c r="CB1560">
        <f t="shared" si="481"/>
        <v>43.531020831263696</v>
      </c>
      <c r="CC1560">
        <f t="shared" si="481"/>
        <v>55.77055110441092</v>
      </c>
      <c r="CD1560">
        <f t="shared" si="481"/>
        <v>42.358651221384619</v>
      </c>
      <c r="CE1560">
        <f t="shared" si="481"/>
        <v>44.808044053563748</v>
      </c>
    </row>
    <row r="1561" spans="1:83">
      <c r="A1561" s="19" t="s">
        <v>253</v>
      </c>
      <c r="B1561" s="19"/>
      <c r="C1561" s="19"/>
      <c r="D1561" s="19"/>
      <c r="E1561" s="19"/>
      <c r="F1561" s="19"/>
      <c r="G1561" s="19"/>
      <c r="H1561" s="19"/>
      <c r="I1561" s="19"/>
      <c r="J1561" s="19"/>
      <c r="K1561" s="19"/>
      <c r="L1561" s="19"/>
      <c r="M1561" s="19"/>
      <c r="N1561" s="19"/>
      <c r="O1561" s="19"/>
      <c r="P1561" s="19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19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</row>
    <row r="1562" spans="1:83">
      <c r="A1562" s="20"/>
      <c r="B1562" s="21" t="s">
        <v>0</v>
      </c>
      <c r="C1562" s="21"/>
      <c r="D1562" s="21"/>
      <c r="E1562" s="21"/>
      <c r="F1562" s="21"/>
      <c r="G1562" s="21" t="s">
        <v>1</v>
      </c>
      <c r="H1562" s="21"/>
      <c r="I1562" s="21" t="s">
        <v>2</v>
      </c>
      <c r="J1562" s="21"/>
      <c r="K1562" s="21"/>
      <c r="L1562" s="21"/>
      <c r="M1562" s="21"/>
      <c r="N1562" s="21" t="s">
        <v>3</v>
      </c>
      <c r="O1562" s="21"/>
      <c r="P1562" s="21"/>
      <c r="Q1562" s="21"/>
      <c r="R1562" s="21" t="s">
        <v>4</v>
      </c>
      <c r="S1562" s="21"/>
      <c r="T1562" s="21"/>
      <c r="U1562" s="21"/>
      <c r="V1562" s="21"/>
      <c r="W1562" s="21"/>
      <c r="X1562" s="21"/>
      <c r="Y1562" s="21"/>
      <c r="Z1562" s="21"/>
      <c r="AA1562" s="21" t="s">
        <v>5</v>
      </c>
      <c r="AB1562" s="21"/>
      <c r="AC1562" s="21"/>
      <c r="AD1562" s="21"/>
      <c r="AE1562" s="21" t="s">
        <v>6</v>
      </c>
      <c r="AF1562" s="21"/>
      <c r="AG1562" s="21"/>
      <c r="AH1562" s="21"/>
      <c r="AI1562" s="21"/>
      <c r="AJ1562" s="21"/>
      <c r="AK1562" s="21" t="s">
        <v>7</v>
      </c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 t="s">
        <v>8</v>
      </c>
      <c r="BD1562" s="21"/>
      <c r="BE1562" s="21"/>
      <c r="BF1562" s="21"/>
      <c r="BG1562" s="21"/>
      <c r="BH1562" s="21" t="s">
        <v>9</v>
      </c>
      <c r="BI1562" s="21"/>
      <c r="BJ1562" s="21"/>
      <c r="BK1562" s="21"/>
      <c r="BL1562" s="21" t="s">
        <v>10</v>
      </c>
      <c r="BM1562" s="21"/>
      <c r="BN1562" s="21"/>
      <c r="BO1562" s="21"/>
      <c r="BP1562" s="21"/>
      <c r="BQ1562" s="21" t="s">
        <v>11</v>
      </c>
      <c r="BR1562" s="21"/>
      <c r="BS1562" s="21"/>
      <c r="BT1562" s="21"/>
      <c r="BU1562" s="21"/>
      <c r="BV1562" s="21"/>
      <c r="BW1562" s="21"/>
      <c r="BX1562" s="21" t="s">
        <v>12</v>
      </c>
      <c r="BY1562" s="21"/>
      <c r="BZ1562" s="21"/>
      <c r="CA1562" s="21"/>
      <c r="CB1562" s="21"/>
      <c r="CC1562" s="21" t="s">
        <v>13</v>
      </c>
      <c r="CD1562" s="21"/>
      <c r="CE1562" s="21"/>
    </row>
    <row r="1563" spans="1:83" ht="60">
      <c r="A1563" s="20"/>
      <c r="B1563" s="1" t="s">
        <v>14</v>
      </c>
      <c r="C1563" s="1" t="s">
        <v>15</v>
      </c>
      <c r="D1563" s="1" t="s">
        <v>16</v>
      </c>
      <c r="E1563" s="1" t="s">
        <v>17</v>
      </c>
      <c r="F1563" s="1" t="s">
        <v>18</v>
      </c>
      <c r="G1563" s="1" t="s">
        <v>19</v>
      </c>
      <c r="H1563" s="1" t="s">
        <v>20</v>
      </c>
      <c r="I1563" s="1" t="s">
        <v>21</v>
      </c>
      <c r="J1563" s="1" t="s">
        <v>22</v>
      </c>
      <c r="K1563" s="1" t="s">
        <v>23</v>
      </c>
      <c r="L1563" s="1" t="s">
        <v>24</v>
      </c>
      <c r="M1563" s="1" t="s">
        <v>25</v>
      </c>
      <c r="N1563" s="1" t="s">
        <v>26</v>
      </c>
      <c r="O1563" s="1" t="s">
        <v>27</v>
      </c>
      <c r="P1563" s="1" t="s">
        <v>28</v>
      </c>
      <c r="Q1563" s="1" t="s">
        <v>29</v>
      </c>
      <c r="R1563" s="1" t="s">
        <v>30</v>
      </c>
      <c r="S1563" s="1" t="s">
        <v>31</v>
      </c>
      <c r="T1563" s="1" t="s">
        <v>32</v>
      </c>
      <c r="U1563" s="1" t="s">
        <v>33</v>
      </c>
      <c r="V1563" s="1" t="s">
        <v>34</v>
      </c>
      <c r="W1563" s="1" t="s">
        <v>35</v>
      </c>
      <c r="X1563" s="1" t="s">
        <v>36</v>
      </c>
      <c r="Y1563" s="1" t="s">
        <v>37</v>
      </c>
      <c r="Z1563" s="1" t="s">
        <v>38</v>
      </c>
      <c r="AA1563" s="1" t="s">
        <v>39</v>
      </c>
      <c r="AB1563" s="1" t="s">
        <v>40</v>
      </c>
      <c r="AC1563" s="1" t="s">
        <v>41</v>
      </c>
      <c r="AD1563" s="1" t="s">
        <v>42</v>
      </c>
      <c r="AE1563" s="1" t="s">
        <v>43</v>
      </c>
      <c r="AF1563" s="1" t="s">
        <v>44</v>
      </c>
      <c r="AG1563" s="1" t="s">
        <v>45</v>
      </c>
      <c r="AH1563" s="1" t="s">
        <v>46</v>
      </c>
      <c r="AI1563" s="1" t="s">
        <v>47</v>
      </c>
      <c r="AJ1563" s="1" t="s">
        <v>48</v>
      </c>
      <c r="AK1563" s="1" t="s">
        <v>49</v>
      </c>
      <c r="AL1563" s="1" t="s">
        <v>50</v>
      </c>
      <c r="AM1563" s="1" t="s">
        <v>51</v>
      </c>
      <c r="AN1563" s="1" t="s">
        <v>52</v>
      </c>
      <c r="AO1563" s="1" t="s">
        <v>53</v>
      </c>
      <c r="AP1563" s="1" t="s">
        <v>54</v>
      </c>
      <c r="AQ1563" s="1" t="s">
        <v>55</v>
      </c>
      <c r="AR1563" s="1" t="s">
        <v>56</v>
      </c>
      <c r="AS1563" s="1" t="s">
        <v>57</v>
      </c>
      <c r="AT1563" s="1" t="s">
        <v>58</v>
      </c>
      <c r="AU1563" s="1" t="s">
        <v>59</v>
      </c>
      <c r="AV1563" s="1" t="s">
        <v>60</v>
      </c>
      <c r="AW1563" s="1" t="s">
        <v>61</v>
      </c>
      <c r="AX1563" s="1" t="s">
        <v>62</v>
      </c>
      <c r="AY1563" s="1" t="s">
        <v>63</v>
      </c>
      <c r="AZ1563" s="1" t="s">
        <v>64</v>
      </c>
      <c r="BA1563" s="1" t="s">
        <v>65</v>
      </c>
      <c r="BB1563" s="1" t="s">
        <v>47</v>
      </c>
      <c r="BC1563" s="1" t="s">
        <v>66</v>
      </c>
      <c r="BD1563" s="1" t="s">
        <v>67</v>
      </c>
      <c r="BE1563" s="1" t="s">
        <v>68</v>
      </c>
      <c r="BF1563" s="1" t="s">
        <v>69</v>
      </c>
      <c r="BG1563" s="1" t="s">
        <v>70</v>
      </c>
      <c r="BH1563" s="1" t="s">
        <v>71</v>
      </c>
      <c r="BI1563" s="1" t="s">
        <v>72</v>
      </c>
      <c r="BJ1563" s="1" t="s">
        <v>73</v>
      </c>
      <c r="BK1563" s="1" t="s">
        <v>74</v>
      </c>
      <c r="BL1563" s="1" t="s">
        <v>75</v>
      </c>
      <c r="BM1563" s="1" t="s">
        <v>76</v>
      </c>
      <c r="BN1563" s="1" t="s">
        <v>77</v>
      </c>
      <c r="BO1563" s="1" t="s">
        <v>78</v>
      </c>
      <c r="BP1563" s="1" t="s">
        <v>79</v>
      </c>
      <c r="BQ1563" s="1" t="s">
        <v>80</v>
      </c>
      <c r="BR1563" s="1" t="s">
        <v>81</v>
      </c>
      <c r="BS1563" s="1" t="s">
        <v>82</v>
      </c>
      <c r="BT1563" s="1" t="s">
        <v>83</v>
      </c>
      <c r="BU1563" s="1" t="s">
        <v>84</v>
      </c>
      <c r="BV1563" s="1" t="s">
        <v>85</v>
      </c>
      <c r="BW1563" s="1" t="s">
        <v>86</v>
      </c>
      <c r="BX1563" s="1" t="s">
        <v>87</v>
      </c>
      <c r="BY1563" s="1" t="s">
        <v>88</v>
      </c>
      <c r="BZ1563" s="1" t="s">
        <v>89</v>
      </c>
      <c r="CA1563" s="1" t="s">
        <v>90</v>
      </c>
      <c r="CB1563" s="1" t="s">
        <v>91</v>
      </c>
      <c r="CC1563" s="1" t="s">
        <v>92</v>
      </c>
      <c r="CD1563" s="1" t="s">
        <v>93</v>
      </c>
      <c r="CE1563" s="1" t="s">
        <v>94</v>
      </c>
    </row>
    <row r="1564" spans="1:83">
      <c r="A1564" s="22" t="s">
        <v>328</v>
      </c>
      <c r="B1564" s="22"/>
      <c r="C1564" s="22"/>
      <c r="D1564" s="22"/>
      <c r="E1564" s="22"/>
      <c r="F1564" s="22"/>
      <c r="G1564" s="22"/>
      <c r="H1564" s="22"/>
      <c r="I1564" s="22"/>
      <c r="J1564" s="22"/>
      <c r="K1564" s="22"/>
      <c r="L1564" s="22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</row>
    <row r="1565" spans="1:83">
      <c r="A1565" s="11" t="s">
        <v>189</v>
      </c>
      <c r="B1565" s="3">
        <v>3262</v>
      </c>
      <c r="C1565" s="3">
        <v>4097</v>
      </c>
      <c r="D1565" s="3">
        <v>11226</v>
      </c>
      <c r="E1565" s="3">
        <v>10870</v>
      </c>
      <c r="F1565" s="3">
        <v>0</v>
      </c>
      <c r="G1565" s="3">
        <v>1625</v>
      </c>
      <c r="H1565" s="3">
        <v>1637</v>
      </c>
      <c r="I1565" s="3">
        <v>311</v>
      </c>
      <c r="J1565" s="3">
        <v>500</v>
      </c>
      <c r="K1565" s="3">
        <v>671</v>
      </c>
      <c r="L1565" s="3">
        <v>899</v>
      </c>
      <c r="M1565" s="3">
        <v>881</v>
      </c>
      <c r="N1565" s="3">
        <v>359</v>
      </c>
      <c r="O1565" s="3">
        <v>765</v>
      </c>
      <c r="P1565" s="3">
        <v>351</v>
      </c>
      <c r="Q1565" s="3">
        <v>1673</v>
      </c>
      <c r="R1565" s="3">
        <v>204</v>
      </c>
      <c r="S1565" s="3">
        <v>369</v>
      </c>
      <c r="T1565" s="3">
        <v>561</v>
      </c>
      <c r="U1565" s="3">
        <v>705</v>
      </c>
      <c r="V1565" s="3">
        <v>799</v>
      </c>
      <c r="W1565" s="3">
        <v>1099</v>
      </c>
      <c r="X1565" s="3">
        <v>1243</v>
      </c>
      <c r="Y1565" s="3">
        <v>1429</v>
      </c>
      <c r="Z1565" s="3">
        <v>801</v>
      </c>
      <c r="AA1565" s="3">
        <v>280</v>
      </c>
      <c r="AB1565" s="3">
        <v>753</v>
      </c>
      <c r="AC1565" s="3">
        <v>1220</v>
      </c>
      <c r="AD1565" s="3">
        <v>1009</v>
      </c>
      <c r="AE1565" s="3">
        <v>952</v>
      </c>
      <c r="AF1565" s="3">
        <v>227</v>
      </c>
      <c r="AG1565" s="3">
        <v>781</v>
      </c>
      <c r="AH1565" s="3">
        <v>784</v>
      </c>
      <c r="AI1565" s="3">
        <v>261</v>
      </c>
      <c r="AJ1565" s="3">
        <v>257</v>
      </c>
      <c r="AK1565" s="3">
        <v>186</v>
      </c>
      <c r="AL1565" s="3">
        <v>456</v>
      </c>
      <c r="AM1565" s="3">
        <v>496</v>
      </c>
      <c r="AN1565" s="3">
        <v>132</v>
      </c>
      <c r="AO1565" s="3">
        <v>95</v>
      </c>
      <c r="AP1565" s="3">
        <v>163</v>
      </c>
      <c r="AQ1565" s="3">
        <v>156</v>
      </c>
      <c r="AR1565" s="3">
        <v>91</v>
      </c>
      <c r="AS1565" s="3">
        <v>74</v>
      </c>
      <c r="AT1565" s="3">
        <v>111</v>
      </c>
      <c r="AU1565" s="3">
        <v>260</v>
      </c>
      <c r="AV1565" s="3">
        <v>333</v>
      </c>
      <c r="AW1565" s="3">
        <v>57</v>
      </c>
      <c r="AX1565" s="3">
        <v>134</v>
      </c>
      <c r="AY1565" s="3">
        <v>131</v>
      </c>
      <c r="AZ1565" s="3">
        <v>96</v>
      </c>
      <c r="BA1565" s="3">
        <v>30</v>
      </c>
      <c r="BB1565" s="3">
        <v>261</v>
      </c>
      <c r="BC1565" s="3">
        <v>89</v>
      </c>
      <c r="BD1565" s="3">
        <v>154</v>
      </c>
      <c r="BE1565" s="3">
        <v>202</v>
      </c>
      <c r="BF1565" s="3">
        <v>537</v>
      </c>
      <c r="BG1565" s="3">
        <v>2193</v>
      </c>
      <c r="BH1565" s="3">
        <v>310</v>
      </c>
      <c r="BI1565" s="3">
        <v>130</v>
      </c>
      <c r="BJ1565" s="3">
        <v>432</v>
      </c>
      <c r="BK1565" s="3">
        <v>2390</v>
      </c>
      <c r="BL1565" s="3">
        <v>591</v>
      </c>
      <c r="BM1565" s="3">
        <v>1259</v>
      </c>
      <c r="BN1565" s="3">
        <v>424</v>
      </c>
      <c r="BO1565" s="3">
        <v>484</v>
      </c>
      <c r="BP1565" s="3">
        <v>267</v>
      </c>
      <c r="BQ1565" s="3">
        <v>1736</v>
      </c>
      <c r="BR1565" s="3">
        <v>80</v>
      </c>
      <c r="BS1565" s="3">
        <v>255</v>
      </c>
      <c r="BT1565" s="3">
        <v>804</v>
      </c>
      <c r="BU1565" s="3">
        <v>234</v>
      </c>
      <c r="BV1565" s="3">
        <v>29</v>
      </c>
      <c r="BW1565" s="3">
        <v>64</v>
      </c>
      <c r="BX1565" s="3">
        <v>142</v>
      </c>
      <c r="BY1565" s="3">
        <v>183</v>
      </c>
      <c r="BZ1565" s="3">
        <v>1114</v>
      </c>
      <c r="CA1565" s="3">
        <v>1727</v>
      </c>
      <c r="CB1565" s="3">
        <v>44</v>
      </c>
      <c r="CC1565" s="3">
        <v>2445</v>
      </c>
      <c r="CD1565" s="3">
        <v>540</v>
      </c>
      <c r="CE1565" s="3">
        <v>209</v>
      </c>
    </row>
    <row r="1566" spans="1:83">
      <c r="A1566" s="11" t="s">
        <v>190</v>
      </c>
      <c r="B1566" s="3">
        <v>3721860</v>
      </c>
      <c r="C1566" s="3">
        <v>2015806</v>
      </c>
      <c r="D1566" s="3">
        <v>3934996</v>
      </c>
      <c r="E1566" s="3">
        <v>3780126</v>
      </c>
      <c r="F1566" s="3">
        <v>0</v>
      </c>
      <c r="G1566" s="3">
        <v>1855260</v>
      </c>
      <c r="H1566" s="3">
        <v>1866600</v>
      </c>
      <c r="I1566" s="3">
        <v>423867</v>
      </c>
      <c r="J1566" s="3">
        <v>633113</v>
      </c>
      <c r="K1566" s="3">
        <v>1001935</v>
      </c>
      <c r="L1566" s="3">
        <v>966787</v>
      </c>
      <c r="M1566" s="3">
        <v>696157</v>
      </c>
      <c r="N1566" s="3">
        <v>377503</v>
      </c>
      <c r="O1566" s="3">
        <v>930480</v>
      </c>
      <c r="P1566" s="3">
        <v>377909</v>
      </c>
      <c r="Q1566" s="3">
        <v>1921856</v>
      </c>
      <c r="R1566" s="3">
        <v>173733</v>
      </c>
      <c r="S1566" s="3">
        <v>276207</v>
      </c>
      <c r="T1566" s="3">
        <v>396655</v>
      </c>
      <c r="U1566" s="3">
        <v>505840</v>
      </c>
      <c r="V1566" s="3">
        <v>587830</v>
      </c>
      <c r="W1566" s="3">
        <v>856372</v>
      </c>
      <c r="X1566" s="3">
        <v>1004597</v>
      </c>
      <c r="Y1566" s="3">
        <v>1218980</v>
      </c>
      <c r="Z1566" s="3">
        <v>617495</v>
      </c>
      <c r="AA1566" s="3">
        <v>324090</v>
      </c>
      <c r="AB1566" s="3">
        <v>894225</v>
      </c>
      <c r="AC1566" s="3">
        <v>1421978</v>
      </c>
      <c r="AD1566" s="3">
        <v>1081566</v>
      </c>
      <c r="AE1566" s="3">
        <v>920667</v>
      </c>
      <c r="AF1566" s="3">
        <v>281471</v>
      </c>
      <c r="AG1566" s="3">
        <v>964973</v>
      </c>
      <c r="AH1566" s="3">
        <v>921542</v>
      </c>
      <c r="AI1566" s="3">
        <v>320590</v>
      </c>
      <c r="AJ1566" s="3">
        <v>312616</v>
      </c>
      <c r="AK1566" s="3">
        <v>242483</v>
      </c>
      <c r="AL1566" s="3">
        <v>429264</v>
      </c>
      <c r="AM1566" s="3">
        <v>491403</v>
      </c>
      <c r="AN1566" s="3">
        <v>167659</v>
      </c>
      <c r="AO1566" s="3">
        <v>113813</v>
      </c>
      <c r="AP1566" s="3">
        <v>200069</v>
      </c>
      <c r="AQ1566" s="3">
        <v>197076</v>
      </c>
      <c r="AR1566" s="3">
        <v>109173</v>
      </c>
      <c r="AS1566" s="3">
        <v>82971</v>
      </c>
      <c r="AT1566" s="3">
        <v>133200</v>
      </c>
      <c r="AU1566" s="3">
        <v>307636</v>
      </c>
      <c r="AV1566" s="3">
        <v>385859</v>
      </c>
      <c r="AW1566" s="3">
        <v>67869</v>
      </c>
      <c r="AX1566" s="3">
        <v>160178</v>
      </c>
      <c r="AY1566" s="3">
        <v>158140</v>
      </c>
      <c r="AZ1566" s="3">
        <v>118013</v>
      </c>
      <c r="BA1566" s="3">
        <v>36464</v>
      </c>
      <c r="BB1566" s="3">
        <v>320590</v>
      </c>
      <c r="BC1566" s="3">
        <v>114858</v>
      </c>
      <c r="BD1566" s="3">
        <v>198155</v>
      </c>
      <c r="BE1566" s="3">
        <v>262186</v>
      </c>
      <c r="BF1566" s="3">
        <v>680417</v>
      </c>
      <c r="BG1566" s="3">
        <v>2373572</v>
      </c>
      <c r="BH1566" s="3">
        <v>368597</v>
      </c>
      <c r="BI1566" s="3">
        <v>155026</v>
      </c>
      <c r="BJ1566" s="3">
        <v>519970</v>
      </c>
      <c r="BK1566" s="3">
        <v>2678268</v>
      </c>
      <c r="BL1566" s="3">
        <v>646271</v>
      </c>
      <c r="BM1566" s="3">
        <v>1299809</v>
      </c>
      <c r="BN1566" s="3">
        <v>530209</v>
      </c>
      <c r="BO1566" s="3">
        <v>643040</v>
      </c>
      <c r="BP1566" s="3">
        <v>354830</v>
      </c>
      <c r="BQ1566" s="3">
        <v>2159673</v>
      </c>
      <c r="BR1566" s="3">
        <v>105119</v>
      </c>
      <c r="BS1566" s="3">
        <v>338523</v>
      </c>
      <c r="BT1566" s="3">
        <v>654936</v>
      </c>
      <c r="BU1566" s="3">
        <v>283497</v>
      </c>
      <c r="BV1566" s="3">
        <v>35749</v>
      </c>
      <c r="BW1566" s="3">
        <v>82313</v>
      </c>
      <c r="BX1566" s="3">
        <v>134041</v>
      </c>
      <c r="BY1566" s="3">
        <v>187800</v>
      </c>
      <c r="BZ1566" s="3">
        <v>1232995</v>
      </c>
      <c r="CA1566" s="3">
        <v>2072886</v>
      </c>
      <c r="CB1566" s="3">
        <v>41459</v>
      </c>
      <c r="CC1566" s="3">
        <v>2740414</v>
      </c>
      <c r="CD1566" s="3">
        <v>652973</v>
      </c>
      <c r="CE1566" s="3">
        <v>257744</v>
      </c>
    </row>
    <row r="1567" spans="1:83">
      <c r="A1567" s="4" t="s">
        <v>196</v>
      </c>
      <c r="B1567" s="6">
        <v>2.4816475410182698E-2</v>
      </c>
      <c r="C1567" s="6">
        <v>2.1570525840190702E-2</v>
      </c>
      <c r="D1567" s="6">
        <v>1.5038909448557201E-2</v>
      </c>
      <c r="E1567" s="6">
        <v>1.9521935141662401E-2</v>
      </c>
      <c r="F1567" s="5"/>
      <c r="G1567" s="6">
        <v>2.5223312165331004E-2</v>
      </c>
      <c r="H1567" s="6">
        <v>2.4412110176394899E-2</v>
      </c>
      <c r="I1567" s="6">
        <v>2.76937989090358E-2</v>
      </c>
      <c r="J1567" s="6">
        <v>2.6367384570550999E-2</v>
      </c>
      <c r="K1567" s="6">
        <v>2.1328971536239697E-2</v>
      </c>
      <c r="L1567" s="6">
        <v>2.7187163637492802E-2</v>
      </c>
      <c r="M1567" s="6">
        <v>2.3381162834996298E-2</v>
      </c>
      <c r="N1567" s="6">
        <v>5.4755766155462397E-2</v>
      </c>
      <c r="O1567" s="6">
        <v>2.5737607310132301E-2</v>
      </c>
      <c r="P1567" s="6">
        <v>2.0143122123630598E-2</v>
      </c>
      <c r="Q1567" s="6">
        <v>1.6164875503293402E-2</v>
      </c>
      <c r="R1567" s="6">
        <v>4.9018789708736403E-2</v>
      </c>
      <c r="S1567" s="6">
        <v>4.2088742636859598E-2</v>
      </c>
      <c r="T1567" s="6">
        <v>3.1740539956580299E-2</v>
      </c>
      <c r="U1567" s="6">
        <v>3.41394634266807E-2</v>
      </c>
      <c r="V1567" s="6">
        <v>3.0279791508401897E-2</v>
      </c>
      <c r="W1567" s="6">
        <v>2.76939382791106E-2</v>
      </c>
      <c r="X1567" s="6">
        <v>1.4052333881367699E-2</v>
      </c>
      <c r="Y1567" s="6">
        <v>9.7415860720067408E-3</v>
      </c>
      <c r="Z1567" s="6">
        <v>1.98613063376064E-2</v>
      </c>
      <c r="AA1567" s="6">
        <v>3.69415599981128E-2</v>
      </c>
      <c r="AB1567" s="6">
        <v>3.3146792914846901E-2</v>
      </c>
      <c r="AC1567" s="6">
        <v>2.2006573025477302E-2</v>
      </c>
      <c r="AD1567" s="6">
        <v>1.79900934029169E-2</v>
      </c>
      <c r="AE1567" s="6">
        <v>1.93708274692087E-2</v>
      </c>
      <c r="AF1567" s="6">
        <v>3.1653746196259699E-2</v>
      </c>
      <c r="AG1567" s="6">
        <v>1.8008841989942001E-2</v>
      </c>
      <c r="AH1567" s="6">
        <v>3.1846394821013597E-2</v>
      </c>
      <c r="AI1567" s="6">
        <v>3.1665087947687499E-2</v>
      </c>
      <c r="AJ1567" s="6">
        <v>2.7965262360265898E-2</v>
      </c>
      <c r="AK1567" s="6">
        <v>2.2736576869222602E-2</v>
      </c>
      <c r="AL1567" s="6">
        <v>1.6596575174137998E-2</v>
      </c>
      <c r="AM1567" s="6">
        <v>2.1794266698354599E-2</v>
      </c>
      <c r="AN1567" s="6">
        <v>1.9665224360048299E-2</v>
      </c>
      <c r="AO1567" s="6">
        <v>4.9314174199531699E-2</v>
      </c>
      <c r="AP1567" s="6">
        <v>2.2819226313021801E-2</v>
      </c>
      <c r="AQ1567" s="6">
        <v>1.8523896799087499E-2</v>
      </c>
      <c r="AR1567" s="6">
        <v>6.2533360095957105E-3</v>
      </c>
      <c r="AS1567" s="5"/>
      <c r="AT1567" s="6">
        <v>2.2267750155630203E-2</v>
      </c>
      <c r="AU1567" s="6">
        <v>1.5269051859533301E-2</v>
      </c>
      <c r="AV1567" s="6">
        <v>2.7580471314267399E-2</v>
      </c>
      <c r="AW1567" s="6">
        <v>6.2187165025272204E-2</v>
      </c>
      <c r="AX1567" s="6">
        <v>6.1105398432407504E-2</v>
      </c>
      <c r="AY1567" s="6">
        <v>3.2614199910130398E-2</v>
      </c>
      <c r="AZ1567" s="6">
        <v>1.9307259090482601E-2</v>
      </c>
      <c r="BA1567" s="6">
        <v>3.58244312861975E-2</v>
      </c>
      <c r="BB1567" s="6">
        <v>3.1665087947687499E-2</v>
      </c>
      <c r="BC1567" s="6">
        <v>5.8519438542254193E-2</v>
      </c>
      <c r="BD1567" s="6">
        <v>3.0147137047749802E-2</v>
      </c>
      <c r="BE1567" s="6">
        <v>4.4906938713603897E-3</v>
      </c>
      <c r="BF1567" s="6">
        <v>1.4761964076036799E-2</v>
      </c>
      <c r="BG1567" s="6">
        <v>2.7186066960979E-2</v>
      </c>
      <c r="BH1567" s="6">
        <v>4.5646940652182305E-2</v>
      </c>
      <c r="BI1567" s="6">
        <v>3.8791045034285501E-2</v>
      </c>
      <c r="BJ1567" s="6">
        <v>2.9631004262469198E-2</v>
      </c>
      <c r="BK1567" s="6">
        <v>2.0206083674833598E-2</v>
      </c>
      <c r="BL1567" s="6">
        <v>2.9880835039531699E-2</v>
      </c>
      <c r="BM1567" s="6">
        <v>2.131382780323E-2</v>
      </c>
      <c r="BN1567" s="6">
        <v>1.71595599536703E-2</v>
      </c>
      <c r="BO1567" s="6">
        <v>1.6129260648890999E-2</v>
      </c>
      <c r="BP1567" s="6">
        <v>4.4389576014382003E-2</v>
      </c>
      <c r="BQ1567" s="6">
        <v>2.3292140670646E-2</v>
      </c>
      <c r="BR1567" s="6">
        <v>8.6369029432636413E-2</v>
      </c>
      <c r="BS1567" s="6">
        <v>4.1881318568974301E-3</v>
      </c>
      <c r="BT1567" s="6">
        <v>2.5143265372340799E-2</v>
      </c>
      <c r="BU1567" s="6">
        <v>2.3444266752115799E-2</v>
      </c>
      <c r="BV1567" s="5"/>
      <c r="BW1567" s="6">
        <v>6.1154456469379698E-2</v>
      </c>
      <c r="BX1567" s="6">
        <v>3.4057970308997799E-2</v>
      </c>
      <c r="BY1567" s="6">
        <v>5.49270460965878E-2</v>
      </c>
      <c r="BZ1567" s="6">
        <v>2.8452574521453399E-2</v>
      </c>
      <c r="CA1567" s="6">
        <v>1.9385344322514198E-2</v>
      </c>
      <c r="CB1567" s="5"/>
      <c r="CC1567" s="6">
        <v>1.8430253457013299E-2</v>
      </c>
      <c r="CD1567" s="6">
        <v>4.3566349972632902E-2</v>
      </c>
      <c r="CE1567" s="6">
        <v>4.1251621497173804E-2</v>
      </c>
    </row>
    <row r="1568" spans="1:83">
      <c r="A1568" s="4">
        <v>-2</v>
      </c>
      <c r="B1568" s="6">
        <v>2.94017860238137E-2</v>
      </c>
      <c r="C1568" s="6">
        <v>2.6771527004853902E-2</v>
      </c>
      <c r="D1568" s="6">
        <v>2.78797512859165E-2</v>
      </c>
      <c r="E1568" s="6">
        <v>2.9707286702658098E-2</v>
      </c>
      <c r="F1568" s="5"/>
      <c r="G1568" s="6">
        <v>3.1320865650175798E-2</v>
      </c>
      <c r="H1568" s="6">
        <v>2.7494364749920799E-2</v>
      </c>
      <c r="I1568" s="6">
        <v>2.0015268730708198E-2</v>
      </c>
      <c r="J1568" s="6">
        <v>1.56420486816129E-2</v>
      </c>
      <c r="K1568" s="6">
        <v>2.79604523571973E-2</v>
      </c>
      <c r="L1568" s="6">
        <v>3.7814635549946497E-2</v>
      </c>
      <c r="M1568" s="6">
        <v>3.8021659490940801E-2</v>
      </c>
      <c r="N1568" s="6">
        <v>3.40123884636842E-2</v>
      </c>
      <c r="O1568" s="6">
        <v>3.7690182623559602E-2</v>
      </c>
      <c r="P1568" s="6">
        <v>3.8521273354107703E-2</v>
      </c>
      <c r="Q1568" s="6">
        <v>2.2202507707182503E-2</v>
      </c>
      <c r="R1568" s="6">
        <v>2.6146605378025801E-2</v>
      </c>
      <c r="S1568" s="6">
        <v>2.6784921831336898E-2</v>
      </c>
      <c r="T1568" s="6">
        <v>3.7595293766698498E-2</v>
      </c>
      <c r="U1568" s="6">
        <v>2.2608351436463399E-2</v>
      </c>
      <c r="V1568" s="6">
        <v>3.3342614217845998E-2</v>
      </c>
      <c r="W1568" s="6">
        <v>3.4159678150985702E-2</v>
      </c>
      <c r="X1568" s="6">
        <v>2.68506629485444E-2</v>
      </c>
      <c r="Y1568" s="6">
        <v>2.2993917550265999E-2</v>
      </c>
      <c r="Z1568" s="6">
        <v>3.0545893407928099E-2</v>
      </c>
      <c r="AA1568" s="6">
        <v>5.0607879383889803E-2</v>
      </c>
      <c r="AB1568" s="6">
        <v>3.24445633145823E-2</v>
      </c>
      <c r="AC1568" s="6">
        <v>2.9369274043392499E-2</v>
      </c>
      <c r="AD1568" s="6">
        <v>2.05744139736318E-2</v>
      </c>
      <c r="AE1568" s="6">
        <v>2.33378463289255E-2</v>
      </c>
      <c r="AF1568" s="6">
        <v>2.5467236496929401E-2</v>
      </c>
      <c r="AG1568" s="6">
        <v>3.0173242292296298E-2</v>
      </c>
      <c r="AH1568" s="6">
        <v>3.2344097009440097E-2</v>
      </c>
      <c r="AI1568" s="6">
        <v>3.4231058184746199E-2</v>
      </c>
      <c r="AJ1568" s="6">
        <v>3.4795694668115398E-2</v>
      </c>
      <c r="AK1568" s="6">
        <v>2.6103179662667602E-2</v>
      </c>
      <c r="AL1568" s="6">
        <v>2.5908162431521001E-2</v>
      </c>
      <c r="AM1568" s="6">
        <v>2.1092554909178399E-2</v>
      </c>
      <c r="AN1568" s="6">
        <v>2.24320992162583E-2</v>
      </c>
      <c r="AO1568" s="6">
        <v>2.99383317793715E-2</v>
      </c>
      <c r="AP1568" s="6">
        <v>2.2692444633283699E-2</v>
      </c>
      <c r="AQ1568" s="6">
        <v>3.3289038342612404E-2</v>
      </c>
      <c r="AR1568" s="6">
        <v>5.9071399946488204E-2</v>
      </c>
      <c r="AS1568" s="6">
        <v>3.5588436112173098E-2</v>
      </c>
      <c r="AT1568" s="6">
        <v>1.7150411910037799E-2</v>
      </c>
      <c r="AU1568" s="6">
        <v>4.3966970936610804E-2</v>
      </c>
      <c r="AV1568" s="6">
        <v>2.1964744432361401E-2</v>
      </c>
      <c r="AW1568" s="6">
        <v>3.5761653565773203E-2</v>
      </c>
      <c r="AX1568" s="6">
        <v>3.3576493530356605E-2</v>
      </c>
      <c r="AY1568" s="6">
        <v>3.84343263934541E-2</v>
      </c>
      <c r="AZ1568" s="6">
        <v>4.06710048101281E-2</v>
      </c>
      <c r="BA1568" s="5"/>
      <c r="BB1568" s="6">
        <v>3.4231058184746199E-2</v>
      </c>
      <c r="BC1568" s="6">
        <v>2.0952222676563201E-2</v>
      </c>
      <c r="BD1568" s="6">
        <v>3.1850220612707397E-2</v>
      </c>
      <c r="BE1568" s="6">
        <v>1.12623170501439E-2</v>
      </c>
      <c r="BF1568" s="6">
        <v>3.0365610379495398E-2</v>
      </c>
      <c r="BG1568" s="6">
        <v>3.1357469839749401E-2</v>
      </c>
      <c r="BH1568" s="6">
        <v>3.39003364570543E-2</v>
      </c>
      <c r="BI1568" s="6">
        <v>5.9060036168251499E-2</v>
      </c>
      <c r="BJ1568" s="6">
        <v>2.9635767964229301E-2</v>
      </c>
      <c r="BK1568" s="6">
        <v>2.7020543272051299E-2</v>
      </c>
      <c r="BL1568" s="6">
        <v>3.5021688117661397E-2</v>
      </c>
      <c r="BM1568" s="6">
        <v>3.0371402507928802E-2</v>
      </c>
      <c r="BN1568" s="6">
        <v>3.4195367050156397E-2</v>
      </c>
      <c r="BO1568" s="6">
        <v>1.7079660876265099E-2</v>
      </c>
      <c r="BP1568" s="6">
        <v>3.2169515872930599E-2</v>
      </c>
      <c r="BQ1568" s="6">
        <v>2.7320275923728897E-2</v>
      </c>
      <c r="BR1568" s="6">
        <v>7.1473012823739093E-2</v>
      </c>
      <c r="BS1568" s="5"/>
      <c r="BT1568" s="6">
        <v>3.3899663227891404E-2</v>
      </c>
      <c r="BU1568" s="6">
        <v>5.3550198768036898E-2</v>
      </c>
      <c r="BV1568" s="5"/>
      <c r="BW1568" s="6">
        <v>5.6742254136315499E-2</v>
      </c>
      <c r="BX1568" s="6">
        <v>1.6124781936885099E-2</v>
      </c>
      <c r="BY1568" s="6">
        <v>3.2862755516679901E-2</v>
      </c>
      <c r="BZ1568" s="6">
        <v>3.4825627838387101E-2</v>
      </c>
      <c r="CA1568" s="6">
        <v>2.6308402561704001E-2</v>
      </c>
      <c r="CB1568" s="6">
        <v>4.5666028484237599E-2</v>
      </c>
      <c r="CC1568" s="6">
        <v>2.2063861748329902E-2</v>
      </c>
      <c r="CD1568" s="6">
        <v>5.3312936485413694E-2</v>
      </c>
      <c r="CE1568" s="6">
        <v>4.5226829627506397E-2</v>
      </c>
    </row>
    <row r="1569" spans="1:83">
      <c r="A1569" s="4">
        <v>-1</v>
      </c>
      <c r="B1569" s="6">
        <v>6.9596577766340206E-2</v>
      </c>
      <c r="C1569" s="6">
        <v>5.85349155010862E-2</v>
      </c>
      <c r="D1569" s="6">
        <v>5.9596895072282094E-2</v>
      </c>
      <c r="E1569" s="6">
        <v>7.0598544636471305E-2</v>
      </c>
      <c r="F1569" s="5"/>
      <c r="G1569" s="6">
        <v>7.2743497651409597E-2</v>
      </c>
      <c r="H1569" s="6">
        <v>6.6468775327315502E-2</v>
      </c>
      <c r="I1569" s="6">
        <v>8.6092081338214207E-2</v>
      </c>
      <c r="J1569" s="6">
        <v>6.2388406515070501E-2</v>
      </c>
      <c r="K1569" s="6">
        <v>5.9760091238975604E-2</v>
      </c>
      <c r="L1569" s="6">
        <v>7.3180214369163096E-2</v>
      </c>
      <c r="M1569" s="6">
        <v>7.5288663384317708E-2</v>
      </c>
      <c r="N1569" s="6">
        <v>6.66878817577434E-2</v>
      </c>
      <c r="O1569" s="6">
        <v>8.1213480879323008E-2</v>
      </c>
      <c r="P1569" s="6">
        <v>9.4655333185822796E-2</v>
      </c>
      <c r="Q1569" s="6">
        <v>6.1501582939375597E-2</v>
      </c>
      <c r="R1569" s="6">
        <v>7.41138769394971E-2</v>
      </c>
      <c r="S1569" s="6">
        <v>5.34569969873471E-2</v>
      </c>
      <c r="T1569" s="6">
        <v>6.7479320707377791E-2</v>
      </c>
      <c r="U1569" s="6">
        <v>8.5707995407846391E-2</v>
      </c>
      <c r="V1569" s="6">
        <v>7.0435825854070794E-2</v>
      </c>
      <c r="W1569" s="6">
        <v>7.5987385532071502E-2</v>
      </c>
      <c r="X1569" s="6">
        <v>6.4639341254926291E-2</v>
      </c>
      <c r="Y1569" s="6">
        <v>5.4898289527553906E-2</v>
      </c>
      <c r="Z1569" s="6">
        <v>5.1101880587912804E-2</v>
      </c>
      <c r="AA1569" s="6">
        <v>9.0706673042717595E-2</v>
      </c>
      <c r="AB1569" s="6">
        <v>6.5552149735716395E-2</v>
      </c>
      <c r="AC1569" s="6">
        <v>7.6457006542285696E-2</v>
      </c>
      <c r="AD1569" s="6">
        <v>5.7595157021690296E-2</v>
      </c>
      <c r="AE1569" s="6">
        <v>5.8949310824093201E-2</v>
      </c>
      <c r="AF1569" s="6">
        <v>6.08813540872781E-2</v>
      </c>
      <c r="AG1569" s="6">
        <v>7.3058376888691004E-2</v>
      </c>
      <c r="AH1569" s="6">
        <v>6.5954464663037296E-2</v>
      </c>
      <c r="AI1569" s="6">
        <v>7.7406845078456396E-2</v>
      </c>
      <c r="AJ1569" s="6">
        <v>0.100841290240063</v>
      </c>
      <c r="AK1569" s="6">
        <v>7.5100091648318698E-2</v>
      </c>
      <c r="AL1569" s="6">
        <v>6.4641485514868494E-2</v>
      </c>
      <c r="AM1569" s="6">
        <v>5.3976929808391201E-2</v>
      </c>
      <c r="AN1569" s="6">
        <v>7.0212985909360898E-2</v>
      </c>
      <c r="AO1569" s="6">
        <v>4.7134821011853498E-2</v>
      </c>
      <c r="AP1569" s="6">
        <v>7.8924087625619102E-2</v>
      </c>
      <c r="AQ1569" s="6">
        <v>4.2611551571903904E-2</v>
      </c>
      <c r="AR1569" s="6">
        <v>4.2076443100598902E-2</v>
      </c>
      <c r="AS1569" s="6">
        <v>9.7721878615772001E-2</v>
      </c>
      <c r="AT1569" s="6">
        <v>0.11560878600764701</v>
      </c>
      <c r="AU1569" s="6">
        <v>5.2087882449429301E-2</v>
      </c>
      <c r="AV1569" s="6">
        <v>5.6349617383235698E-2</v>
      </c>
      <c r="AW1569" s="6">
        <v>0.101791853252013</v>
      </c>
      <c r="AX1569" s="6">
        <v>0.100539386829349</v>
      </c>
      <c r="AY1569" s="6">
        <v>8.3928382350510006E-2</v>
      </c>
      <c r="AZ1569" s="6">
        <v>0.12396605558785201</v>
      </c>
      <c r="BA1569" s="6">
        <v>9.9348994318833608E-2</v>
      </c>
      <c r="BB1569" s="6">
        <v>7.7406845078456396E-2</v>
      </c>
      <c r="BC1569" s="6">
        <v>0.10184121591076799</v>
      </c>
      <c r="BD1569" s="6">
        <v>4.7943631427428003E-2</v>
      </c>
      <c r="BE1569" s="6">
        <v>6.6793350997105302E-2</v>
      </c>
      <c r="BF1569" s="6">
        <v>5.1100825511680402E-2</v>
      </c>
      <c r="BG1569" s="6">
        <v>7.5670233598710696E-2</v>
      </c>
      <c r="BH1569" s="6">
        <v>8.0873189300787907E-2</v>
      </c>
      <c r="BI1569" s="6">
        <v>7.4202666142383897E-2</v>
      </c>
      <c r="BJ1569" s="6">
        <v>8.120013357024479E-2</v>
      </c>
      <c r="BK1569" s="6">
        <v>6.5525260416845504E-2</v>
      </c>
      <c r="BL1569" s="6">
        <v>6.2162682668839703E-2</v>
      </c>
      <c r="BM1569" s="6">
        <v>6.7791915549440099E-2</v>
      </c>
      <c r="BN1569" s="6">
        <v>8.7578129752655498E-2</v>
      </c>
      <c r="BO1569" s="6">
        <v>6.2738091845149196E-2</v>
      </c>
      <c r="BP1569" s="6">
        <v>7.4030029943762496E-2</v>
      </c>
      <c r="BQ1569" s="6">
        <v>6.1153178222538004E-2</v>
      </c>
      <c r="BR1569" s="6">
        <v>6.6163172244798202E-2</v>
      </c>
      <c r="BS1569" s="6">
        <v>7.1904356392679503E-2</v>
      </c>
      <c r="BT1569" s="6">
        <v>7.418722727164101E-2</v>
      </c>
      <c r="BU1569" s="6">
        <v>0.11620711513528099</v>
      </c>
      <c r="BV1569" s="6">
        <v>9.8986883857600905E-2</v>
      </c>
      <c r="BW1569" s="6">
        <v>7.46025877908124E-2</v>
      </c>
      <c r="BX1569" s="6">
        <v>1.37500598427189E-2</v>
      </c>
      <c r="BY1569" s="6">
        <v>8.1430468310677503E-2</v>
      </c>
      <c r="BZ1569" s="6">
        <v>7.0864596140125607E-2</v>
      </c>
      <c r="CA1569" s="6">
        <v>7.0530396827907196E-2</v>
      </c>
      <c r="CB1569" s="5"/>
      <c r="CC1569" s="6">
        <v>6.1866385233560903E-2</v>
      </c>
      <c r="CD1569" s="6">
        <v>9.0973553244785108E-2</v>
      </c>
      <c r="CE1569" s="6">
        <v>7.0557906969992201E-2</v>
      </c>
    </row>
    <row r="1570" spans="1:83">
      <c r="A1570" s="4">
        <v>0</v>
      </c>
      <c r="B1570" s="6">
        <v>0.1381026448081</v>
      </c>
      <c r="C1570" s="6">
        <v>0.12791298865025799</v>
      </c>
      <c r="D1570" s="6">
        <v>0.13548518981834401</v>
      </c>
      <c r="E1570" s="6">
        <v>0.129616805991665</v>
      </c>
      <c r="F1570" s="5"/>
      <c r="G1570" s="6">
        <v>0.141781282735088</v>
      </c>
      <c r="H1570" s="6">
        <v>0.13444635449867401</v>
      </c>
      <c r="I1570" s="6">
        <v>0.11620517454755901</v>
      </c>
      <c r="J1570" s="6">
        <v>0.13166685875355</v>
      </c>
      <c r="K1570" s="6">
        <v>0.13867278354267498</v>
      </c>
      <c r="L1570" s="6">
        <v>0.14315877321833001</v>
      </c>
      <c r="M1570" s="6">
        <v>0.149445992708299</v>
      </c>
      <c r="N1570" s="6">
        <v>0.16193583965831898</v>
      </c>
      <c r="O1570" s="6">
        <v>0.152926275195542</v>
      </c>
      <c r="P1570" s="6">
        <v>0.138839628092638</v>
      </c>
      <c r="Q1570" s="6">
        <v>0.12528823005577999</v>
      </c>
      <c r="R1570" s="6">
        <v>0.12086630441729801</v>
      </c>
      <c r="S1570" s="6">
        <v>0.125656085486272</v>
      </c>
      <c r="T1570" s="6">
        <v>0.106600194760426</v>
      </c>
      <c r="U1570" s="6">
        <v>0.14534709549541899</v>
      </c>
      <c r="V1570" s="6">
        <v>0.14639635530773401</v>
      </c>
      <c r="W1570" s="6">
        <v>0.12378646584610201</v>
      </c>
      <c r="X1570" s="6">
        <v>0.14137894543766499</v>
      </c>
      <c r="Y1570" s="6">
        <v>0.137179818787911</v>
      </c>
      <c r="Z1570" s="6">
        <v>0.144260030846071</v>
      </c>
      <c r="AA1570" s="6">
        <v>0.15804440382951801</v>
      </c>
      <c r="AB1570" s="6">
        <v>0.16497325706251398</v>
      </c>
      <c r="AC1570" s="6">
        <v>0.14622016002736901</v>
      </c>
      <c r="AD1570" s="6">
        <v>9.9238395014026495E-2</v>
      </c>
      <c r="AE1570" s="6">
        <v>0.10296286010388099</v>
      </c>
      <c r="AF1570" s="6">
        <v>0.15920146773441998</v>
      </c>
      <c r="AG1570" s="6">
        <v>0.152995756930354</v>
      </c>
      <c r="AH1570" s="6">
        <v>0.151849084256342</v>
      </c>
      <c r="AI1570" s="6">
        <v>0.14094510697281501</v>
      </c>
      <c r="AJ1570" s="6">
        <v>0.133185124801978</v>
      </c>
      <c r="AK1570" s="6">
        <v>0.101361554801284</v>
      </c>
      <c r="AL1570" s="6">
        <v>0.125030282638735</v>
      </c>
      <c r="AM1570" s="6">
        <v>8.3685933649812708E-2</v>
      </c>
      <c r="AN1570" s="6">
        <v>0.123763249341548</v>
      </c>
      <c r="AO1570" s="6">
        <v>0.21140591070428902</v>
      </c>
      <c r="AP1570" s="6">
        <v>0.17681212623466203</v>
      </c>
      <c r="AQ1570" s="6">
        <v>0.206959010653607</v>
      </c>
      <c r="AR1570" s="6">
        <v>0.16447549665207797</v>
      </c>
      <c r="AS1570" s="6">
        <v>0.14141297113061199</v>
      </c>
      <c r="AT1570" s="6">
        <v>0.12918500266359001</v>
      </c>
      <c r="AU1570" s="6">
        <v>0.140075942530204</v>
      </c>
      <c r="AV1570" s="6">
        <v>0.14336932375334199</v>
      </c>
      <c r="AW1570" s="6">
        <v>0.14793493099507699</v>
      </c>
      <c r="AX1570" s="6">
        <v>0.196546241070957</v>
      </c>
      <c r="AY1570" s="6">
        <v>0.12057238461195499</v>
      </c>
      <c r="AZ1570" s="6">
        <v>0.15753115617694299</v>
      </c>
      <c r="BA1570" s="6">
        <v>0.109090727444972</v>
      </c>
      <c r="BB1570" s="6">
        <v>0.14094510697281501</v>
      </c>
      <c r="BC1570" s="6">
        <v>0.10003500100867001</v>
      </c>
      <c r="BD1570" s="6">
        <v>9.8935540070216502E-2</v>
      </c>
      <c r="BE1570" s="6">
        <v>0.145477767477384</v>
      </c>
      <c r="BF1570" s="6">
        <v>0.11037729090217401</v>
      </c>
      <c r="BG1570" s="6">
        <v>0.15165766727504301</v>
      </c>
      <c r="BH1570" s="6">
        <v>0.18544304707444201</v>
      </c>
      <c r="BI1570" s="6">
        <v>0.18887238239721602</v>
      </c>
      <c r="BJ1570" s="6">
        <v>0.16216095856368401</v>
      </c>
      <c r="BK1570" s="6">
        <v>0.12397794994882799</v>
      </c>
      <c r="BL1570" s="6">
        <v>0.13436974356594</v>
      </c>
      <c r="BM1570" s="6">
        <v>0.132427469441871</v>
      </c>
      <c r="BN1570" s="6">
        <v>0.13269155208161801</v>
      </c>
      <c r="BO1570" s="6">
        <v>0.172025289268391</v>
      </c>
      <c r="BP1570" s="6">
        <v>0.114113240977674</v>
      </c>
      <c r="BQ1570" s="6">
        <v>0.13470557233885802</v>
      </c>
      <c r="BR1570" s="6">
        <v>8.5458721305197105E-2</v>
      </c>
      <c r="BS1570" s="6">
        <v>0.10049722166340799</v>
      </c>
      <c r="BT1570" s="6">
        <v>0.159348013017895</v>
      </c>
      <c r="BU1570" s="6">
        <v>0.15648261055147</v>
      </c>
      <c r="BV1570" s="6">
        <v>0.211751685526196</v>
      </c>
      <c r="BW1570" s="6">
        <v>0.235524170975281</v>
      </c>
      <c r="BX1570" s="6">
        <v>0.11443005643113499</v>
      </c>
      <c r="BY1570" s="6">
        <v>0.172397672459566</v>
      </c>
      <c r="BZ1570" s="6">
        <v>0.176246899890557</v>
      </c>
      <c r="CA1570" s="6">
        <v>0.11228108652106</v>
      </c>
      <c r="CB1570" s="6">
        <v>0.18304393887537401</v>
      </c>
      <c r="CC1570" s="6">
        <v>0.12611981368891401</v>
      </c>
      <c r="CD1570" s="6">
        <v>0.15288415262778599</v>
      </c>
      <c r="CE1570" s="6">
        <v>0.22534871022890302</v>
      </c>
    </row>
    <row r="1571" spans="1:83">
      <c r="A1571" s="4">
        <v>1</v>
      </c>
      <c r="B1571" s="6">
        <v>0.23310985459179601</v>
      </c>
      <c r="C1571" s="6">
        <v>0.23819653607552102</v>
      </c>
      <c r="D1571" s="6">
        <v>0.23917616410713499</v>
      </c>
      <c r="E1571" s="6">
        <v>0.23447758475209501</v>
      </c>
      <c r="F1571" s="5"/>
      <c r="G1571" s="6">
        <v>0.23915484477646098</v>
      </c>
      <c r="H1571" s="6">
        <v>0.22710158754528501</v>
      </c>
      <c r="I1571" s="6">
        <v>0.17301958409443</v>
      </c>
      <c r="J1571" s="6">
        <v>0.18940567629164101</v>
      </c>
      <c r="K1571" s="6">
        <v>0.28307204626535898</v>
      </c>
      <c r="L1571" s="6">
        <v>0.26119883999155902</v>
      </c>
      <c r="M1571" s="6">
        <v>0.198527192618244</v>
      </c>
      <c r="N1571" s="6">
        <v>0.170223983849768</v>
      </c>
      <c r="O1571" s="6">
        <v>0.22235707232288998</v>
      </c>
      <c r="P1571" s="6">
        <v>0.242891144075219</v>
      </c>
      <c r="Q1571" s="6">
        <v>0.25460407832479698</v>
      </c>
      <c r="R1571" s="6">
        <v>0.148656018551933</v>
      </c>
      <c r="S1571" s="6">
        <v>0.15429001718271101</v>
      </c>
      <c r="T1571" s="6">
        <v>0.19131733179645799</v>
      </c>
      <c r="U1571" s="6">
        <v>0.21549501212881</v>
      </c>
      <c r="V1571" s="6">
        <v>0.23553569010291198</v>
      </c>
      <c r="W1571" s="6">
        <v>0.26511919762205099</v>
      </c>
      <c r="X1571" s="6">
        <v>0.26335276782674899</v>
      </c>
      <c r="Y1571" s="6">
        <v>0.26210379784410198</v>
      </c>
      <c r="Z1571" s="6">
        <v>0.21861896929023</v>
      </c>
      <c r="AA1571" s="6">
        <v>0.23104649779826</v>
      </c>
      <c r="AB1571" s="6">
        <v>0.207869220552653</v>
      </c>
      <c r="AC1571" s="6">
        <v>0.23842232519908302</v>
      </c>
      <c r="AD1571" s="6">
        <v>0.24761226426056301</v>
      </c>
      <c r="AE1571" s="6">
        <v>0.245484401689192</v>
      </c>
      <c r="AF1571" s="6">
        <v>0.21748302029127101</v>
      </c>
      <c r="AG1571" s="6">
        <v>0.23235166464383</v>
      </c>
      <c r="AH1571" s="6">
        <v>0.23296343216162702</v>
      </c>
      <c r="AI1571" s="6">
        <v>0.188025196967611</v>
      </c>
      <c r="AJ1571" s="6">
        <v>0.25974285482225501</v>
      </c>
      <c r="AK1571" s="6">
        <v>0.27137355884334402</v>
      </c>
      <c r="AL1571" s="6">
        <v>0.23007708968131399</v>
      </c>
      <c r="AM1571" s="6">
        <v>0.25894340987021602</v>
      </c>
      <c r="AN1571" s="6">
        <v>0.24903936712513602</v>
      </c>
      <c r="AO1571" s="6">
        <v>0.170997006509122</v>
      </c>
      <c r="AP1571" s="6">
        <v>0.22590065464169298</v>
      </c>
      <c r="AQ1571" s="6">
        <v>0.23746872262424101</v>
      </c>
      <c r="AR1571" s="6">
        <v>0.27494811278321102</v>
      </c>
      <c r="AS1571" s="6">
        <v>0.16933699975108202</v>
      </c>
      <c r="AT1571" s="6">
        <v>0.16777297606566802</v>
      </c>
      <c r="AU1571" s="6">
        <v>0.20125033252779001</v>
      </c>
      <c r="AV1571" s="6">
        <v>0.26725603428743999</v>
      </c>
      <c r="AW1571" s="6">
        <v>0.17617038237836302</v>
      </c>
      <c r="AX1571" s="6">
        <v>0.23532630454772099</v>
      </c>
      <c r="AY1571" s="6">
        <v>0.277518151448436</v>
      </c>
      <c r="AZ1571" s="6">
        <v>0.23471824056498999</v>
      </c>
      <c r="BA1571" s="6">
        <v>0.26364381699365702</v>
      </c>
      <c r="BB1571" s="6">
        <v>0.188025196967611</v>
      </c>
      <c r="BC1571" s="6">
        <v>0.19871744909243103</v>
      </c>
      <c r="BD1571" s="6">
        <v>0.17378235630681702</v>
      </c>
      <c r="BE1571" s="6">
        <v>0.18253231508577103</v>
      </c>
      <c r="BF1571" s="6">
        <v>0.26195665762003301</v>
      </c>
      <c r="BG1571" s="6">
        <v>0.23836235853886101</v>
      </c>
      <c r="BH1571" s="6">
        <v>0.17964539148436098</v>
      </c>
      <c r="BI1571" s="6">
        <v>0.19557198886225</v>
      </c>
      <c r="BJ1571" s="6">
        <v>0.26129803468144197</v>
      </c>
      <c r="BK1571" s="6">
        <v>0.23716813240794699</v>
      </c>
      <c r="BL1571" s="6">
        <v>0.191841289715561</v>
      </c>
      <c r="BM1571" s="6">
        <v>0.25482112780695099</v>
      </c>
      <c r="BN1571" s="6">
        <v>0.240933550092609</v>
      </c>
      <c r="BO1571" s="6">
        <v>0.241084356552072</v>
      </c>
      <c r="BP1571" s="6">
        <v>0.226283151322002</v>
      </c>
      <c r="BQ1571" s="6">
        <v>0.26180392147820197</v>
      </c>
      <c r="BR1571" s="6">
        <v>0.134078183064123</v>
      </c>
      <c r="BS1571" s="6">
        <v>0.158616650338227</v>
      </c>
      <c r="BT1571" s="6">
        <v>0.19693777868386403</v>
      </c>
      <c r="BU1571" s="6">
        <v>0.25946497802545798</v>
      </c>
      <c r="BV1571" s="6">
        <v>0.114626001865916</v>
      </c>
      <c r="BW1571" s="6">
        <v>0.173606872165014</v>
      </c>
      <c r="BX1571" s="6">
        <v>4.3908872524203495E-2</v>
      </c>
      <c r="BY1571" s="6">
        <v>0.249526226367033</v>
      </c>
      <c r="BZ1571" s="6">
        <v>0.25383842891431702</v>
      </c>
      <c r="CA1571" s="6">
        <v>0.23714442247280901</v>
      </c>
      <c r="CB1571" s="6">
        <v>9.7174533446572703E-2</v>
      </c>
      <c r="CC1571" s="6">
        <v>0.24709558333626902</v>
      </c>
      <c r="CD1571" s="6">
        <v>0.21422544716144898</v>
      </c>
      <c r="CE1571" s="6">
        <v>0.147426754151398</v>
      </c>
    </row>
    <row r="1572" spans="1:83">
      <c r="A1572" s="4">
        <v>2</v>
      </c>
      <c r="B1572" s="6">
        <v>0.260337517180463</v>
      </c>
      <c r="C1572" s="6">
        <v>0.23517689730897601</v>
      </c>
      <c r="D1572" s="6">
        <v>0.23500838815722599</v>
      </c>
      <c r="E1572" s="6">
        <v>0.226914255082802</v>
      </c>
      <c r="F1572" s="5"/>
      <c r="G1572" s="6">
        <v>0.25357681411522998</v>
      </c>
      <c r="H1572" s="6">
        <v>0.26705714917277801</v>
      </c>
      <c r="I1572" s="6">
        <v>0.261942836432974</v>
      </c>
      <c r="J1572" s="6">
        <v>0.30317807129019397</v>
      </c>
      <c r="K1572" s="6">
        <v>0.273914599841174</v>
      </c>
      <c r="L1572" s="6">
        <v>0.26852835933415603</v>
      </c>
      <c r="M1572" s="6">
        <v>0.18948355584433202</v>
      </c>
      <c r="N1572" s="6">
        <v>0.19116965669611999</v>
      </c>
      <c r="O1572" s="6">
        <v>0.23780980770437199</v>
      </c>
      <c r="P1572" s="6">
        <v>0.22353975595064501</v>
      </c>
      <c r="Q1572" s="6">
        <v>0.29867998632901399</v>
      </c>
      <c r="R1572" s="6">
        <v>0.25751471746372401</v>
      </c>
      <c r="S1572" s="6">
        <v>0.18793214684041601</v>
      </c>
      <c r="T1572" s="6">
        <v>0.19425502971110301</v>
      </c>
      <c r="U1572" s="6">
        <v>0.22534782823516</v>
      </c>
      <c r="V1572" s="6">
        <v>0.225846160908483</v>
      </c>
      <c r="W1572" s="6">
        <v>0.25269959057558899</v>
      </c>
      <c r="X1572" s="6">
        <v>0.28180240967055303</v>
      </c>
      <c r="Y1572" s="6">
        <v>0.31364643307224999</v>
      </c>
      <c r="Z1572" s="6">
        <v>0.19717400537136298</v>
      </c>
      <c r="AA1572" s="6">
        <v>0.25851186198466697</v>
      </c>
      <c r="AB1572" s="6">
        <v>0.25919442393289399</v>
      </c>
      <c r="AC1572" s="6">
        <v>0.23569596427015699</v>
      </c>
      <c r="AD1572" s="6">
        <v>0.29422691885159502</v>
      </c>
      <c r="AE1572" s="6">
        <v>0.28407454980222502</v>
      </c>
      <c r="AF1572" s="6">
        <v>0.21889357873640003</v>
      </c>
      <c r="AG1572" s="6">
        <v>0.25437507504041401</v>
      </c>
      <c r="AH1572" s="6">
        <v>0.24577289452345799</v>
      </c>
      <c r="AI1572" s="6">
        <v>0.32692442876558098</v>
      </c>
      <c r="AJ1572" s="6">
        <v>0.220799564310215</v>
      </c>
      <c r="AK1572" s="6">
        <v>0.21572679687349003</v>
      </c>
      <c r="AL1572" s="6">
        <v>0.291103427186861</v>
      </c>
      <c r="AM1572" s="6">
        <v>0.27793449641881302</v>
      </c>
      <c r="AN1572" s="6">
        <v>0.23811304636018299</v>
      </c>
      <c r="AO1572" s="6">
        <v>0.19058116217093202</v>
      </c>
      <c r="AP1572" s="6">
        <v>0.26236922145671998</v>
      </c>
      <c r="AQ1572" s="6">
        <v>0.24037652580858701</v>
      </c>
      <c r="AR1572" s="6">
        <v>0.23962074618512699</v>
      </c>
      <c r="AS1572" s="6">
        <v>0.33016073852257399</v>
      </c>
      <c r="AT1572" s="6">
        <v>0.29832151621429298</v>
      </c>
      <c r="AU1572" s="6">
        <v>0.273121743958888</v>
      </c>
      <c r="AV1572" s="6">
        <v>0.24868600894830098</v>
      </c>
      <c r="AW1572" s="6">
        <v>0.26020826267310898</v>
      </c>
      <c r="AX1572" s="6">
        <v>0.18011291172898999</v>
      </c>
      <c r="AY1572" s="6">
        <v>0.20702804862163698</v>
      </c>
      <c r="AZ1572" s="6">
        <v>0.24035498418123702</v>
      </c>
      <c r="BA1572" s="6">
        <v>0.217235317003971</v>
      </c>
      <c r="BB1572" s="6">
        <v>0.32692442876558098</v>
      </c>
      <c r="BC1572" s="6">
        <v>0.25700897966599301</v>
      </c>
      <c r="BD1572" s="6">
        <v>0.267494870868144</v>
      </c>
      <c r="BE1572" s="6">
        <v>0.31182099742233699</v>
      </c>
      <c r="BF1572" s="6">
        <v>0.29205462709883501</v>
      </c>
      <c r="BG1572" s="6">
        <v>0.24515282085514301</v>
      </c>
      <c r="BH1572" s="6">
        <v>0.275209042825106</v>
      </c>
      <c r="BI1572" s="6">
        <v>0.19968293659153399</v>
      </c>
      <c r="BJ1572" s="6">
        <v>0.194542178313721</v>
      </c>
      <c r="BK1572" s="6">
        <v>0.27457545235362801</v>
      </c>
      <c r="BL1572" s="6">
        <v>0.25718058006966699</v>
      </c>
      <c r="BM1572" s="6">
        <v>0.25762477831325398</v>
      </c>
      <c r="BN1572" s="6">
        <v>0.26655154648937401</v>
      </c>
      <c r="BO1572" s="6">
        <v>0.26431392952462801</v>
      </c>
      <c r="BP1572" s="6">
        <v>0.27968115764874402</v>
      </c>
      <c r="BQ1572" s="6">
        <v>0.28162515857981502</v>
      </c>
      <c r="BR1572" s="6">
        <v>0.242541116474148</v>
      </c>
      <c r="BS1572" s="6">
        <v>0.33039034238067599</v>
      </c>
      <c r="BT1572" s="6">
        <v>0.193938856332937</v>
      </c>
      <c r="BU1572" s="6">
        <v>0.209701131279142</v>
      </c>
      <c r="BV1572" s="6">
        <v>0.31096969151229503</v>
      </c>
      <c r="BW1572" s="6">
        <v>0.19132728906722299</v>
      </c>
      <c r="BX1572" s="6">
        <v>0.120079416266813</v>
      </c>
      <c r="BY1572" s="6">
        <v>0.12310289200529199</v>
      </c>
      <c r="BZ1572" s="6">
        <v>0.24034512411116399</v>
      </c>
      <c r="CA1572" s="6">
        <v>0.29930343056546299</v>
      </c>
      <c r="CB1572" s="6">
        <v>4.0245589846075097E-2</v>
      </c>
      <c r="CC1572" s="6">
        <v>0.27979517521807401</v>
      </c>
      <c r="CD1572" s="6">
        <v>0.20121562607854401</v>
      </c>
      <c r="CE1572" s="6">
        <v>0.20211998024505801</v>
      </c>
    </row>
    <row r="1573" spans="1:83">
      <c r="A1573" s="4" t="s">
        <v>208</v>
      </c>
      <c r="B1573" s="6">
        <v>0.167017304158113</v>
      </c>
      <c r="C1573" s="6">
        <v>0.12436815844375401</v>
      </c>
      <c r="D1573" s="6">
        <v>9.1955864381813607E-2</v>
      </c>
      <c r="E1573" s="6">
        <v>8.3457196883184301E-2</v>
      </c>
      <c r="F1573" s="5"/>
      <c r="G1573" s="6">
        <v>0.178288367803496</v>
      </c>
      <c r="H1573" s="6">
        <v>0.15581471189394699</v>
      </c>
      <c r="I1573" s="6">
        <v>0.21812693694559102</v>
      </c>
      <c r="J1573" s="6">
        <v>0.250881391925382</v>
      </c>
      <c r="K1573" s="6">
        <v>0.17062041048376797</v>
      </c>
      <c r="L1573" s="6">
        <v>0.145773001361618</v>
      </c>
      <c r="M1573" s="6">
        <v>8.3946311859819892E-2</v>
      </c>
      <c r="N1573" s="6">
        <v>9.3593992143959498E-2</v>
      </c>
      <c r="O1573" s="6">
        <v>0.16890833398406202</v>
      </c>
      <c r="P1573" s="6">
        <v>0.13658175710447401</v>
      </c>
      <c r="Q1573" s="6">
        <v>0.187214326416488</v>
      </c>
      <c r="R1573" s="6">
        <v>0.16593163851741502</v>
      </c>
      <c r="S1573" s="6">
        <v>0.133900736156464</v>
      </c>
      <c r="T1573" s="6">
        <v>0.14809789525765202</v>
      </c>
      <c r="U1573" s="6">
        <v>0.150662339195479</v>
      </c>
      <c r="V1573" s="6">
        <v>0.155713015609629</v>
      </c>
      <c r="W1573" s="6">
        <v>0.15398662456917001</v>
      </c>
      <c r="X1573" s="6">
        <v>0.153098799671924</v>
      </c>
      <c r="Y1573" s="6">
        <v>0.167630786359759</v>
      </c>
      <c r="Z1573" s="6">
        <v>0.13783810333882901</v>
      </c>
      <c r="AA1573" s="6">
        <v>7.8583035671340298E-2</v>
      </c>
      <c r="AB1573" s="6">
        <v>0.14582748500993001</v>
      </c>
      <c r="AC1573" s="6">
        <v>0.16404361127242498</v>
      </c>
      <c r="AD1573" s="6">
        <v>0.214945667218537</v>
      </c>
      <c r="AE1573" s="6">
        <v>0.21573977942906597</v>
      </c>
      <c r="AF1573" s="6">
        <v>0.16309057106448499</v>
      </c>
      <c r="AG1573" s="6">
        <v>0.146060446430576</v>
      </c>
      <c r="AH1573" s="6">
        <v>0.16675091237159598</v>
      </c>
      <c r="AI1573" s="6">
        <v>0.140231583745487</v>
      </c>
      <c r="AJ1573" s="6">
        <v>0.120006272805777</v>
      </c>
      <c r="AK1573" s="6">
        <v>0.162584313088804</v>
      </c>
      <c r="AL1573" s="6">
        <v>0.18556799196589702</v>
      </c>
      <c r="AM1573" s="6">
        <v>0.24209624797434401</v>
      </c>
      <c r="AN1573" s="6">
        <v>0.16668978329246101</v>
      </c>
      <c r="AO1573" s="6">
        <v>0.157788530555316</v>
      </c>
      <c r="AP1573" s="6">
        <v>0.14605826601359101</v>
      </c>
      <c r="AQ1573" s="6">
        <v>0.129097677205223</v>
      </c>
      <c r="AR1573" s="6">
        <v>0.13584349487038699</v>
      </c>
      <c r="AS1573" s="6">
        <v>0.12145542963575701</v>
      </c>
      <c r="AT1573" s="6">
        <v>0.16478080693441299</v>
      </c>
      <c r="AU1573" s="6">
        <v>0.20135445099455598</v>
      </c>
      <c r="AV1573" s="6">
        <v>0.153673145406057</v>
      </c>
      <c r="AW1573" s="6">
        <v>0.14839837893699198</v>
      </c>
      <c r="AX1573" s="6">
        <v>0.13957133128134599</v>
      </c>
      <c r="AY1573" s="6">
        <v>0.10991262627485099</v>
      </c>
      <c r="AZ1573" s="6">
        <v>9.5719831915219197E-2</v>
      </c>
      <c r="BA1573" s="6">
        <v>0.24238379877437399</v>
      </c>
      <c r="BB1573" s="6">
        <v>0.140231583745487</v>
      </c>
      <c r="BC1573" s="6">
        <v>0.19954728384989298</v>
      </c>
      <c r="BD1573" s="6">
        <v>0.298683023412257</v>
      </c>
      <c r="BE1573" s="6">
        <v>0.24490542070816301</v>
      </c>
      <c r="BF1573" s="6">
        <v>0.22029649235679902</v>
      </c>
      <c r="BG1573" s="6">
        <v>0.13544327356715502</v>
      </c>
      <c r="BH1573" s="6">
        <v>0.10275362940612301</v>
      </c>
      <c r="BI1573" s="6">
        <v>0.15901902433409801</v>
      </c>
      <c r="BJ1573" s="6">
        <v>0.142194117918167</v>
      </c>
      <c r="BK1573" s="6">
        <v>0.18114382592446202</v>
      </c>
      <c r="BL1573" s="6">
        <v>0.17216454256876901</v>
      </c>
      <c r="BM1573" s="6">
        <v>0.15136213380826902</v>
      </c>
      <c r="BN1573" s="6">
        <v>0.17597955203910601</v>
      </c>
      <c r="BO1573" s="6">
        <v>0.179641550126793</v>
      </c>
      <c r="BP1573" s="6">
        <v>0.17538045432417801</v>
      </c>
      <c r="BQ1573" s="6">
        <v>0.18408663263365599</v>
      </c>
      <c r="BR1573" s="6">
        <v>0.26516960231401898</v>
      </c>
      <c r="BS1573" s="6">
        <v>0.25070907862207997</v>
      </c>
      <c r="BT1573" s="6">
        <v>7.9385698590751994E-2</v>
      </c>
      <c r="BU1573" s="6">
        <v>0.117755090212877</v>
      </c>
      <c r="BV1573" s="6">
        <v>0.15168009687723299</v>
      </c>
      <c r="BW1573" s="6">
        <v>0.13565291616767799</v>
      </c>
      <c r="BX1573" s="6">
        <v>4.8588074597223203E-2</v>
      </c>
      <c r="BY1573" s="6">
        <v>6.8174450644757106E-2</v>
      </c>
      <c r="BZ1573" s="6">
        <v>0.12835132196941701</v>
      </c>
      <c r="CA1573" s="6">
        <v>0.21224696801956899</v>
      </c>
      <c r="CB1573" s="6">
        <v>1.99148196379558E-2</v>
      </c>
      <c r="CC1573" s="6">
        <v>0.173988004412651</v>
      </c>
      <c r="CD1573" s="6">
        <v>0.15883619042876901</v>
      </c>
      <c r="CE1573" s="6">
        <v>0.14798405246993199</v>
      </c>
    </row>
    <row r="1574" spans="1:83">
      <c r="A1574" s="4" t="s">
        <v>136</v>
      </c>
      <c r="B1574" s="6">
        <v>7.7617840061191296E-2</v>
      </c>
      <c r="C1574" s="6">
        <v>0.16746845117533099</v>
      </c>
      <c r="D1574" s="6">
        <v>0.19585883772871701</v>
      </c>
      <c r="E1574" s="6">
        <v>0.20570639080947001</v>
      </c>
      <c r="F1574" s="5"/>
      <c r="G1574" s="6">
        <v>5.7911015102810895E-2</v>
      </c>
      <c r="H1574" s="6">
        <v>9.7204946635689501E-2</v>
      </c>
      <c r="I1574" s="6">
        <v>9.6904319001488201E-2</v>
      </c>
      <c r="J1574" s="6">
        <v>2.0470161971999499E-2</v>
      </c>
      <c r="K1574" s="6">
        <v>2.4670644734614302E-2</v>
      </c>
      <c r="L1574" s="6">
        <v>4.3159012537735998E-2</v>
      </c>
      <c r="M1574" s="6">
        <v>0.24190546125905102</v>
      </c>
      <c r="N1574" s="6">
        <v>0.22762049127494202</v>
      </c>
      <c r="O1574" s="6">
        <v>7.3357239980120198E-2</v>
      </c>
      <c r="P1574" s="6">
        <v>0.10482798611346</v>
      </c>
      <c r="Q1574" s="6">
        <v>3.4344412724074201E-2</v>
      </c>
      <c r="R1574" s="6">
        <v>0.157752049023371</v>
      </c>
      <c r="S1574" s="6">
        <v>0.27589035287859098</v>
      </c>
      <c r="T1574" s="6">
        <v>0.2229143940437</v>
      </c>
      <c r="U1574" s="6">
        <v>0.12069191467413701</v>
      </c>
      <c r="V1574" s="6">
        <v>0.102450546490922</v>
      </c>
      <c r="W1574" s="6">
        <v>6.6567119424918705E-2</v>
      </c>
      <c r="X1574" s="6">
        <v>5.4824739308267499E-2</v>
      </c>
      <c r="Y1574" s="6">
        <v>3.1805370786151102E-2</v>
      </c>
      <c r="Z1574" s="6">
        <v>0.20059981082006101</v>
      </c>
      <c r="AA1574" s="6">
        <v>9.5558088291494314E-2</v>
      </c>
      <c r="AB1574" s="6">
        <v>9.0992107476864509E-2</v>
      </c>
      <c r="AC1574" s="6">
        <v>8.7785085619812298E-2</v>
      </c>
      <c r="AD1574" s="6">
        <v>4.78170902570405E-2</v>
      </c>
      <c r="AE1574" s="6">
        <v>5.0080424353410195E-2</v>
      </c>
      <c r="AF1574" s="6">
        <v>0.12332902539295601</v>
      </c>
      <c r="AG1574" s="6">
        <v>9.2976595783897997E-2</v>
      </c>
      <c r="AH1574" s="6">
        <v>7.2518720193487402E-2</v>
      </c>
      <c r="AI1574" s="6">
        <v>6.0570692337616902E-2</v>
      </c>
      <c r="AJ1574" s="6">
        <v>0.102663935991333</v>
      </c>
      <c r="AK1574" s="6">
        <v>0.125013928212869</v>
      </c>
      <c r="AL1574" s="6">
        <v>6.1074985406663902E-2</v>
      </c>
      <c r="AM1574" s="6">
        <v>4.047616067089E-2</v>
      </c>
      <c r="AN1574" s="6">
        <v>0.110084244395005</v>
      </c>
      <c r="AO1574" s="6">
        <v>0.14284006306958499</v>
      </c>
      <c r="AP1574" s="6">
        <v>6.4423973081409597E-2</v>
      </c>
      <c r="AQ1574" s="6">
        <v>9.1673576994736994E-2</v>
      </c>
      <c r="AR1574" s="6">
        <v>7.7710970452514308E-2</v>
      </c>
      <c r="AS1574" s="6">
        <v>0.10432354623203001</v>
      </c>
      <c r="AT1574" s="6">
        <v>8.4912750048721092E-2</v>
      </c>
      <c r="AU1574" s="6">
        <v>7.2873624742986101E-2</v>
      </c>
      <c r="AV1574" s="6">
        <v>8.1120654474992296E-2</v>
      </c>
      <c r="AW1574" s="6">
        <v>6.7547373173401107E-2</v>
      </c>
      <c r="AX1574" s="6">
        <v>5.32219325788739E-2</v>
      </c>
      <c r="AY1574" s="6">
        <v>0.12999188038902701</v>
      </c>
      <c r="AZ1574" s="6">
        <v>8.773146767314749E-2</v>
      </c>
      <c r="BA1574" s="6">
        <v>3.2472914177994895E-2</v>
      </c>
      <c r="BB1574" s="6">
        <v>6.0570692337616902E-2</v>
      </c>
      <c r="BC1574" s="6">
        <v>6.3378409253427595E-2</v>
      </c>
      <c r="BD1574" s="6">
        <v>5.1163220254680002E-2</v>
      </c>
      <c r="BE1574" s="6">
        <v>3.2717137387736003E-2</v>
      </c>
      <c r="BF1574" s="6">
        <v>1.9086532054946603E-2</v>
      </c>
      <c r="BG1574" s="6">
        <v>9.5170109364365096E-2</v>
      </c>
      <c r="BH1574" s="6">
        <v>9.65284227999431E-2</v>
      </c>
      <c r="BI1574" s="6">
        <v>8.479992046998211E-2</v>
      </c>
      <c r="BJ1574" s="6">
        <v>9.933780472604431E-2</v>
      </c>
      <c r="BK1574" s="6">
        <v>7.0382752001411794E-2</v>
      </c>
      <c r="BL1574" s="6">
        <v>0.11737863825403</v>
      </c>
      <c r="BM1574" s="6">
        <v>8.4287344769056111E-2</v>
      </c>
      <c r="BN1574" s="6">
        <v>4.4910742540809796E-2</v>
      </c>
      <c r="BO1574" s="6">
        <v>4.6987861157811596E-2</v>
      </c>
      <c r="BP1574" s="6">
        <v>5.3952873896325901E-2</v>
      </c>
      <c r="BQ1574" s="6">
        <v>2.6013120152556902E-2</v>
      </c>
      <c r="BR1574" s="6">
        <v>4.8747162341339599E-2</v>
      </c>
      <c r="BS1574" s="6">
        <v>8.3694218746032986E-2</v>
      </c>
      <c r="BT1574" s="6">
        <v>0.23715949750267901</v>
      </c>
      <c r="BU1574" s="6">
        <v>6.3394609275618796E-2</v>
      </c>
      <c r="BV1574" s="6">
        <v>0.11198564036076</v>
      </c>
      <c r="BW1574" s="6">
        <v>7.1389453228296609E-2</v>
      </c>
      <c r="BX1574" s="6">
        <v>0.60906076809202403</v>
      </c>
      <c r="BY1574" s="6">
        <v>0.21757848859940701</v>
      </c>
      <c r="BZ1574" s="6">
        <v>6.7075426614581893E-2</v>
      </c>
      <c r="CA1574" s="6">
        <v>2.2799948708976298E-2</v>
      </c>
      <c r="CB1574" s="6">
        <v>0.61395508970978396</v>
      </c>
      <c r="CC1574" s="6">
        <v>7.0640922905194095E-2</v>
      </c>
      <c r="CD1574" s="6">
        <v>8.4985744000621088E-2</v>
      </c>
      <c r="CE1574" s="6">
        <v>0.120084144810035</v>
      </c>
    </row>
    <row r="1575" spans="1:83">
      <c r="A1575" s="4" t="s">
        <v>195</v>
      </c>
      <c r="B1575" s="7">
        <v>69</v>
      </c>
      <c r="C1575" s="7">
        <v>68.099999999999994</v>
      </c>
      <c r="D1575" s="7">
        <v>67.099999999999994</v>
      </c>
      <c r="E1575" s="7">
        <v>65.7</v>
      </c>
      <c r="F1575" s="5"/>
      <c r="G1575" s="7">
        <v>68.900000000000006</v>
      </c>
      <c r="H1575" s="7">
        <v>69.099999999999994</v>
      </c>
      <c r="I1575" s="7">
        <v>71.099999999999994</v>
      </c>
      <c r="J1575" s="7">
        <v>73.400000000000006</v>
      </c>
      <c r="K1575" s="7">
        <v>69.900000000000006</v>
      </c>
      <c r="L1575" s="7">
        <v>67.5</v>
      </c>
      <c r="M1575" s="7">
        <v>63.4</v>
      </c>
      <c r="N1575" s="7">
        <v>61.5</v>
      </c>
      <c r="O1575" s="7">
        <v>67.5</v>
      </c>
      <c r="P1575" s="7">
        <v>66.2</v>
      </c>
      <c r="Q1575" s="7">
        <v>71.7</v>
      </c>
      <c r="R1575" s="7">
        <v>67.599999999999994</v>
      </c>
      <c r="S1575" s="7">
        <v>66.099999999999994</v>
      </c>
      <c r="T1575" s="7">
        <v>66.900000000000006</v>
      </c>
      <c r="U1575" s="7">
        <v>66.8</v>
      </c>
      <c r="V1575" s="7">
        <v>67.2</v>
      </c>
      <c r="W1575" s="7">
        <v>67.900000000000006</v>
      </c>
      <c r="X1575" s="7">
        <v>69.8</v>
      </c>
      <c r="Y1575" s="7">
        <v>71.7</v>
      </c>
      <c r="Z1575" s="7">
        <v>67.8</v>
      </c>
      <c r="AA1575" s="7">
        <v>62.5</v>
      </c>
      <c r="AB1575" s="7">
        <v>67.099999999999994</v>
      </c>
      <c r="AC1575" s="7">
        <v>68.3</v>
      </c>
      <c r="AD1575" s="7">
        <v>73.2</v>
      </c>
      <c r="AE1575" s="7">
        <v>72.8</v>
      </c>
      <c r="AF1575" s="7">
        <v>67.8</v>
      </c>
      <c r="AG1575" s="7">
        <v>68.2</v>
      </c>
      <c r="AH1575" s="7">
        <v>67.900000000000006</v>
      </c>
      <c r="AI1575" s="7">
        <v>68.099999999999994</v>
      </c>
      <c r="AJ1575" s="7">
        <v>65</v>
      </c>
      <c r="AK1575" s="7">
        <v>69</v>
      </c>
      <c r="AL1575" s="7">
        <v>71.3</v>
      </c>
      <c r="AM1575" s="7">
        <v>74</v>
      </c>
      <c r="AN1575" s="7">
        <v>69.7</v>
      </c>
      <c r="AO1575" s="7">
        <v>65</v>
      </c>
      <c r="AP1575" s="7">
        <v>67.7</v>
      </c>
      <c r="AQ1575" s="7">
        <v>67.3</v>
      </c>
      <c r="AR1575" s="7">
        <v>67.8</v>
      </c>
      <c r="AS1575" s="7">
        <v>69.099999999999994</v>
      </c>
      <c r="AT1575" s="7">
        <v>69</v>
      </c>
      <c r="AU1575" s="7">
        <v>71</v>
      </c>
      <c r="AV1575" s="7">
        <v>68.900000000000006</v>
      </c>
      <c r="AW1575" s="7">
        <v>64</v>
      </c>
      <c r="AX1575" s="7">
        <v>61.7</v>
      </c>
      <c r="AY1575" s="7">
        <v>64.599999999999994</v>
      </c>
      <c r="AZ1575" s="7">
        <v>63.5</v>
      </c>
      <c r="BA1575" s="7">
        <v>71</v>
      </c>
      <c r="BB1575" s="7">
        <v>68.099999999999994</v>
      </c>
      <c r="BC1575" s="7">
        <v>67.599999999999994</v>
      </c>
      <c r="BD1575" s="7">
        <v>74.599999999999994</v>
      </c>
      <c r="BE1575" s="7">
        <v>74.8</v>
      </c>
      <c r="BF1575" s="7">
        <v>73</v>
      </c>
      <c r="BG1575" s="7">
        <v>66.900000000000006</v>
      </c>
      <c r="BH1575" s="7">
        <v>63.9</v>
      </c>
      <c r="BI1575" s="7">
        <v>63.9</v>
      </c>
      <c r="BJ1575" s="7">
        <v>65.7</v>
      </c>
      <c r="BK1575" s="7">
        <v>70.599999999999994</v>
      </c>
      <c r="BL1575" s="7">
        <v>68.900000000000006</v>
      </c>
      <c r="BM1575" s="7">
        <v>68.8</v>
      </c>
      <c r="BN1575" s="7">
        <v>69.099999999999994</v>
      </c>
      <c r="BO1575" s="7">
        <v>70.3</v>
      </c>
      <c r="BP1575" s="7">
        <v>68.3</v>
      </c>
      <c r="BQ1575" s="7">
        <v>70.400000000000006</v>
      </c>
      <c r="BR1575" s="7">
        <v>66.599999999999994</v>
      </c>
      <c r="BS1575" s="7">
        <v>77</v>
      </c>
      <c r="BT1575" s="7">
        <v>63.2</v>
      </c>
      <c r="BU1575" s="7">
        <v>63.1</v>
      </c>
      <c r="BV1575" s="7">
        <v>70.5</v>
      </c>
      <c r="BW1575" s="7">
        <v>60.6</v>
      </c>
      <c r="BX1575" s="7">
        <v>62</v>
      </c>
      <c r="BY1575" s="7">
        <v>58.3</v>
      </c>
      <c r="BZ1575" s="7">
        <v>66</v>
      </c>
      <c r="CA1575" s="7">
        <v>72</v>
      </c>
      <c r="CB1575" s="7">
        <v>56.3</v>
      </c>
      <c r="CC1575" s="7">
        <v>70.900000000000006</v>
      </c>
      <c r="CD1575" s="7">
        <v>63.9</v>
      </c>
      <c r="CE1575" s="7">
        <v>63.5</v>
      </c>
    </row>
    <row r="1576" spans="1:83" ht="15.75" thickBot="1">
      <c r="A1576" s="4" t="s">
        <v>152</v>
      </c>
      <c r="B1576" s="7">
        <v>24.5</v>
      </c>
      <c r="C1576" s="7">
        <v>23.6</v>
      </c>
      <c r="D1576" s="7">
        <v>22.5</v>
      </c>
      <c r="E1576" s="7">
        <v>23.3</v>
      </c>
      <c r="F1576" s="5"/>
      <c r="G1576" s="7">
        <v>24.7</v>
      </c>
      <c r="H1576" s="7">
        <v>24.2</v>
      </c>
      <c r="I1576" s="7">
        <v>25.7</v>
      </c>
      <c r="J1576" s="7">
        <v>24.3</v>
      </c>
      <c r="K1576" s="7">
        <v>23.2</v>
      </c>
      <c r="L1576" s="7">
        <v>24.5</v>
      </c>
      <c r="M1576" s="7">
        <v>24.7</v>
      </c>
      <c r="N1576" s="7">
        <v>27.5</v>
      </c>
      <c r="O1576" s="7">
        <v>25.3</v>
      </c>
      <c r="P1576" s="7">
        <v>24.6</v>
      </c>
      <c r="Q1576" s="7">
        <v>22.7</v>
      </c>
      <c r="R1576" s="7">
        <v>27.9</v>
      </c>
      <c r="S1576" s="7">
        <v>27.5</v>
      </c>
      <c r="T1576" s="7">
        <v>26.8</v>
      </c>
      <c r="U1576" s="7">
        <v>25.5</v>
      </c>
      <c r="V1576" s="7">
        <v>25.2</v>
      </c>
      <c r="W1576" s="7">
        <v>24.6</v>
      </c>
      <c r="X1576" s="7">
        <v>22.5</v>
      </c>
      <c r="Y1576" s="7">
        <v>21.5</v>
      </c>
      <c r="Z1576" s="7">
        <v>24.2</v>
      </c>
      <c r="AA1576" s="7">
        <v>25.3</v>
      </c>
      <c r="AB1576" s="7">
        <v>25.3</v>
      </c>
      <c r="AC1576" s="7">
        <v>24.4</v>
      </c>
      <c r="AD1576" s="7">
        <v>23</v>
      </c>
      <c r="AE1576" s="7">
        <v>23.4</v>
      </c>
      <c r="AF1576" s="7">
        <v>25.2</v>
      </c>
      <c r="AG1576" s="7">
        <v>23.7</v>
      </c>
      <c r="AH1576" s="7">
        <v>25.2</v>
      </c>
      <c r="AI1576" s="7">
        <v>25.2</v>
      </c>
      <c r="AJ1576" s="7">
        <v>24.8</v>
      </c>
      <c r="AK1576" s="7">
        <v>24.2</v>
      </c>
      <c r="AL1576" s="7">
        <v>23.3</v>
      </c>
      <c r="AM1576" s="7">
        <v>23.5</v>
      </c>
      <c r="AN1576" s="7">
        <v>23.7</v>
      </c>
      <c r="AO1576" s="7">
        <v>27.1</v>
      </c>
      <c r="AP1576" s="7">
        <v>23.8</v>
      </c>
      <c r="AQ1576" s="7">
        <v>23</v>
      </c>
      <c r="AR1576" s="7">
        <v>22.9</v>
      </c>
      <c r="AS1576" s="7">
        <v>22.6</v>
      </c>
      <c r="AT1576" s="7">
        <v>24.9</v>
      </c>
      <c r="AU1576" s="7">
        <v>24.5</v>
      </c>
      <c r="AV1576" s="7">
        <v>23.7</v>
      </c>
      <c r="AW1576" s="7">
        <v>28.4</v>
      </c>
      <c r="AX1576" s="7">
        <v>27.3</v>
      </c>
      <c r="AY1576" s="7">
        <v>25</v>
      </c>
      <c r="AZ1576" s="7">
        <v>24.2</v>
      </c>
      <c r="BA1576" s="7">
        <v>25.1</v>
      </c>
      <c r="BB1576" s="7">
        <v>25.2</v>
      </c>
      <c r="BC1576" s="7">
        <v>28.2</v>
      </c>
      <c r="BD1576" s="7">
        <v>26</v>
      </c>
      <c r="BE1576" s="7">
        <v>21.8</v>
      </c>
      <c r="BF1576" s="7">
        <v>22.9</v>
      </c>
      <c r="BG1576" s="7">
        <v>24.5</v>
      </c>
      <c r="BH1576" s="7">
        <v>26</v>
      </c>
      <c r="BI1576" s="7">
        <v>27.3</v>
      </c>
      <c r="BJ1576" s="7">
        <v>24.8</v>
      </c>
      <c r="BK1576" s="7">
        <v>23.8</v>
      </c>
      <c r="BL1576" s="7">
        <v>25.7</v>
      </c>
      <c r="BM1576" s="7">
        <v>23.8</v>
      </c>
      <c r="BN1576" s="7">
        <v>24.2</v>
      </c>
      <c r="BO1576" s="7">
        <v>22.7</v>
      </c>
      <c r="BP1576" s="7">
        <v>26.4</v>
      </c>
      <c r="BQ1576" s="7">
        <v>23.7</v>
      </c>
      <c r="BR1576" s="7">
        <v>32.799999999999997</v>
      </c>
      <c r="BS1576" s="7">
        <v>20.8</v>
      </c>
      <c r="BT1576" s="7">
        <v>24.5</v>
      </c>
      <c r="BU1576" s="7">
        <v>25.1</v>
      </c>
      <c r="BV1576" s="7">
        <v>21.5</v>
      </c>
      <c r="BW1576" s="7">
        <v>28.1</v>
      </c>
      <c r="BX1576" s="7">
        <v>28.5</v>
      </c>
      <c r="BY1576" s="7">
        <v>25.8</v>
      </c>
      <c r="BZ1576" s="7">
        <v>24.3</v>
      </c>
      <c r="CA1576" s="7">
        <v>23.8</v>
      </c>
      <c r="CB1576" s="7">
        <v>20.2</v>
      </c>
      <c r="CC1576" s="7">
        <v>23.1</v>
      </c>
      <c r="CD1576" s="7">
        <v>27.6</v>
      </c>
      <c r="CE1576" s="7">
        <v>27.2</v>
      </c>
    </row>
    <row r="1577" spans="1:83" ht="15.75" thickBot="1">
      <c r="A1577" s="12" t="s">
        <v>192</v>
      </c>
      <c r="C1577" s="10">
        <f>2*(1-_xlfn.NORM.S.DIST(ABS((C1575-$B1575) /SQRT(C1576*C1576/C1565+$B1576*$B1576/$B1565)),TRUE))</f>
        <v>0.11158729056424099</v>
      </c>
      <c r="D1577" s="10">
        <f t="shared" ref="D1577:E1577" si="482">2*(1-_xlfn.NORM.S.DIST(ABS((D1575-$B1575) /SQRT(D1576*D1576/D1565+$B1576*$B1576/$B1565)),TRUE))</f>
        <v>7.2032880763961415E-5</v>
      </c>
      <c r="E1577" s="10">
        <f t="shared" si="482"/>
        <v>8.9444007755901112E-12</v>
      </c>
      <c r="F1577" s="10" t="e">
        <f>2*(1-_xlfn.NORM.S.DIST(ABS((F1575-$B1575) /SQRT(F1576*F1576/F1565+$B1576*$B1576/$B1565)),TRUE))</f>
        <v>#DIV/0!</v>
      </c>
      <c r="G1577" s="10">
        <f>2*(1-_xlfn.NORM.S.DIST(ABS(G1575-($B1565*(1-$B1574)*$B1575 - G1565*(1-G1574)*G1575)/($B1565*(1-$B1574)-G1565*(1-G1574)))/SQRT(G1576*G1576/(G1565*(1-G1574))+$B1576*$B1576/($B1565*(1-$B1574)-G1565*(1-G1574))),TRUE))</f>
        <v>0.82045961501286957</v>
      </c>
      <c r="H1577" s="10">
        <f t="shared" ref="H1577:BS1577" si="483">2*(1-_xlfn.NORM.S.DIST(ABS(H1575-($B1565*(1-$B1574)*$B1575 - H1565*(1-H1574)*H1575)/($B1565*(1-$B1574)-H1565*(1-H1574)))/SQRT(H1576*H1576/(H1565*(1-H1574))+$B1576*$B1576/($B1565*(1-$B1574)-H1565*(1-H1574))),TRUE))</f>
        <v>0.82482055186261927</v>
      </c>
      <c r="I1577" s="10">
        <f t="shared" si="483"/>
        <v>0.14864350578688157</v>
      </c>
      <c r="J1577" s="10">
        <f t="shared" si="483"/>
        <v>1.2223037570757711E-5</v>
      </c>
      <c r="K1577" s="10">
        <f t="shared" si="483"/>
        <v>0.26782017430658289</v>
      </c>
      <c r="L1577" s="10">
        <f t="shared" si="483"/>
        <v>3.3592923537102637E-2</v>
      </c>
      <c r="M1577" s="10">
        <f t="shared" si="483"/>
        <v>2.840461199582478E-11</v>
      </c>
      <c r="N1577" s="10">
        <f t="shared" si="483"/>
        <v>1.4919503668053835E-6</v>
      </c>
      <c r="O1577" s="10">
        <f t="shared" si="483"/>
        <v>6.8928680457130298E-2</v>
      </c>
      <c r="P1577" s="10">
        <f t="shared" si="483"/>
        <v>3.2935690060452494E-2</v>
      </c>
      <c r="Q1577" s="10">
        <f t="shared" si="483"/>
        <v>1.6534551505742456E-11</v>
      </c>
      <c r="R1577" s="10">
        <f t="shared" si="483"/>
        <v>0.49533851477012725</v>
      </c>
      <c r="S1577" s="10">
        <f t="shared" si="483"/>
        <v>6.8365081966990315E-2</v>
      </c>
      <c r="T1577" s="10">
        <f t="shared" si="483"/>
        <v>7.3343145475551319E-2</v>
      </c>
      <c r="U1577" s="10">
        <f t="shared" si="483"/>
        <v>1.5097048882375841E-2</v>
      </c>
      <c r="V1577" s="10">
        <f t="shared" si="483"/>
        <v>2.7368120406968011E-2</v>
      </c>
      <c r="W1577" s="10">
        <f t="shared" si="483"/>
        <v>7.7294657071958817E-2</v>
      </c>
      <c r="X1577" s="10">
        <f t="shared" si="483"/>
        <v>0.13173096404925655</v>
      </c>
      <c r="Y1577" s="10">
        <f t="shared" si="483"/>
        <v>2.5268238612596861E-9</v>
      </c>
      <c r="Z1577" s="10">
        <f t="shared" si="483"/>
        <v>0.1583893038494868</v>
      </c>
      <c r="AA1577" s="10">
        <f t="shared" si="483"/>
        <v>1.8400936235840604E-5</v>
      </c>
      <c r="AB1577" s="10">
        <f t="shared" si="483"/>
        <v>2.4357871283152255E-2</v>
      </c>
      <c r="AC1577" s="10">
        <f t="shared" si="483"/>
        <v>0.22865357546548903</v>
      </c>
      <c r="AD1577" s="10">
        <f t="shared" si="483"/>
        <v>1.8482770869354681E-11</v>
      </c>
      <c r="AE1577" s="10">
        <f t="shared" si="483"/>
        <v>8.5847333686217553E-9</v>
      </c>
      <c r="AF1577" s="10">
        <f t="shared" si="483"/>
        <v>0.48617769118269138</v>
      </c>
      <c r="AG1577" s="10">
        <f t="shared" si="483"/>
        <v>0.30807604453685355</v>
      </c>
      <c r="AH1577" s="10">
        <f t="shared" si="483"/>
        <v>0.17360256939036511</v>
      </c>
      <c r="AI1577" s="10">
        <f t="shared" si="483"/>
        <v>0.55866698191880548</v>
      </c>
      <c r="AJ1577" s="10">
        <f t="shared" si="483"/>
        <v>1.0730824146025997E-2</v>
      </c>
      <c r="AK1577" s="10">
        <f t="shared" si="483"/>
        <v>0.99999999999999423</v>
      </c>
      <c r="AL1577" s="10">
        <f t="shared" si="483"/>
        <v>2.8591153721552631E-2</v>
      </c>
      <c r="AM1577" s="10">
        <f t="shared" si="483"/>
        <v>5.0467011303290121E-7</v>
      </c>
      <c r="AN1577" s="10">
        <f t="shared" si="483"/>
        <v>0.74433347100720693</v>
      </c>
      <c r="AO1577" s="10">
        <f t="shared" si="483"/>
        <v>0.1758370018859563</v>
      </c>
      <c r="AP1577" s="10">
        <f t="shared" si="483"/>
        <v>0.48940516199809858</v>
      </c>
      <c r="AQ1577" s="10">
        <f t="shared" si="483"/>
        <v>0.36893187482253031</v>
      </c>
      <c r="AR1577" s="10">
        <f t="shared" si="483"/>
        <v>0.62702054390798767</v>
      </c>
      <c r="AS1577" s="10">
        <f t="shared" si="483"/>
        <v>0.97099800757639176</v>
      </c>
      <c r="AT1577" s="10">
        <f t="shared" si="483"/>
        <v>1</v>
      </c>
      <c r="AU1577" s="10">
        <f t="shared" si="483"/>
        <v>0.18634861985141926</v>
      </c>
      <c r="AV1577" s="10">
        <f t="shared" si="483"/>
        <v>0.9381435260819615</v>
      </c>
      <c r="AW1577" s="10">
        <f t="shared" si="483"/>
        <v>0.19430652851778252</v>
      </c>
      <c r="AX1577" s="10">
        <f t="shared" si="483"/>
        <v>2.0004995221185595E-3</v>
      </c>
      <c r="AY1577" s="10">
        <f t="shared" si="483"/>
        <v>5.5238491669857837E-2</v>
      </c>
      <c r="AZ1577" s="10">
        <f t="shared" si="483"/>
        <v>3.0947320547144663E-2</v>
      </c>
      <c r="BA1577" s="10">
        <f t="shared" si="483"/>
        <v>0.6661253511152736</v>
      </c>
      <c r="BB1577" s="10">
        <f t="shared" si="483"/>
        <v>0.55866698191880548</v>
      </c>
      <c r="BC1577" s="10">
        <f t="shared" si="483"/>
        <v>0.64461865947620378</v>
      </c>
      <c r="BD1577" s="10">
        <f t="shared" si="483"/>
        <v>7.4397262212775317E-3</v>
      </c>
      <c r="BE1577" s="10">
        <f t="shared" si="483"/>
        <v>1.370010697110402E-4</v>
      </c>
      <c r="BF1577" s="10">
        <f t="shared" si="483"/>
        <v>1.3064599757139916E-5</v>
      </c>
      <c r="BG1577" s="10">
        <f t="shared" si="483"/>
        <v>6.0196292395175988E-11</v>
      </c>
      <c r="BH1577" s="10">
        <f t="shared" si="483"/>
        <v>5.2983224273517315E-4</v>
      </c>
      <c r="BI1577" s="10">
        <f t="shared" si="483"/>
        <v>3.6865031983325025E-2</v>
      </c>
      <c r="BJ1577" s="10">
        <f t="shared" si="483"/>
        <v>4.8431295009867537E-3</v>
      </c>
      <c r="BK1577" s="10">
        <f t="shared" si="483"/>
        <v>1.3310106350417072E-9</v>
      </c>
      <c r="BL1577" s="10">
        <f t="shared" si="483"/>
        <v>0.92151433223195078</v>
      </c>
      <c r="BM1577" s="10">
        <f t="shared" si="483"/>
        <v>0.71943581658090983</v>
      </c>
      <c r="BN1577" s="10">
        <f t="shared" si="483"/>
        <v>0.92889259523622902</v>
      </c>
      <c r="BO1577" s="10">
        <f t="shared" si="483"/>
        <v>0.18680370455569228</v>
      </c>
      <c r="BP1577" s="10">
        <f t="shared" si="483"/>
        <v>0.65784863896559065</v>
      </c>
      <c r="BQ1577" s="10">
        <f t="shared" si="483"/>
        <v>3.166617888803458E-4</v>
      </c>
      <c r="BR1577" s="10">
        <f t="shared" si="483"/>
        <v>0.51557481869931276</v>
      </c>
      <c r="BS1577" s="10">
        <f t="shared" si="483"/>
        <v>1.6231980204395313E-9</v>
      </c>
      <c r="BT1577" s="10">
        <f t="shared" ref="BT1577:CE1577" si="484">2*(1-_xlfn.NORM.S.DIST(ABS(BT1575-($B1565*(1-$B1574)*$B1575 - BT1565*(1-BT1574)*BT1575)/($B1565*(1-$B1574)-BT1565*(1-BT1574)))/SQRT(BT1576*BT1576/(BT1565*(1-BT1574))+$B1576*$B1576/($B1565*(1-$B1574)-BT1565*(1-BT1574))),TRUE))</f>
        <v>5.0101256476864364E-11</v>
      </c>
      <c r="BU1577" s="10">
        <f t="shared" si="484"/>
        <v>2.9434317743270988E-4</v>
      </c>
      <c r="BV1577" s="10">
        <f t="shared" si="484"/>
        <v>0.72250026004877377</v>
      </c>
      <c r="BW1577" s="10">
        <f t="shared" si="484"/>
        <v>1.9640205804578814E-2</v>
      </c>
      <c r="BX1577" s="10">
        <f t="shared" si="484"/>
        <v>6.4085200419280897E-2</v>
      </c>
      <c r="BY1577" s="10">
        <f t="shared" si="484"/>
        <v>3.4506875046247387E-7</v>
      </c>
      <c r="BZ1577" s="10">
        <f t="shared" si="484"/>
        <v>9.3312049997962276E-7</v>
      </c>
      <c r="CA1577" s="10">
        <f t="shared" si="484"/>
        <v>1.5099033134902129E-14</v>
      </c>
      <c r="CB1577" s="10">
        <f t="shared" si="484"/>
        <v>9.4569696234028111E-3</v>
      </c>
      <c r="CC1577" s="10">
        <f t="shared" si="484"/>
        <v>3.5749181392930041E-14</v>
      </c>
      <c r="CD1577" s="10">
        <f t="shared" si="484"/>
        <v>4.8030076846838909E-6</v>
      </c>
      <c r="CE1577" s="10">
        <f t="shared" si="484"/>
        <v>4.4211567925722672E-3</v>
      </c>
    </row>
    <row r="1578" spans="1:83">
      <c r="A1578" s="14" t="s">
        <v>220</v>
      </c>
      <c r="B1578">
        <f>B1575+(1.96*(B1576/SQRT(B1565*(1-B1574))))</f>
        <v>69.875436661638389</v>
      </c>
      <c r="C1578">
        <f t="shared" ref="C1578:BN1578" si="485">C1575+(1.96*(C1576/SQRT(C1565*(1-C1574))))</f>
        <v>68.892017435555545</v>
      </c>
      <c r="D1578">
        <f t="shared" si="485"/>
        <v>67.564151676959852</v>
      </c>
      <c r="E1578">
        <f t="shared" si="485"/>
        <v>66.191480946761516</v>
      </c>
      <c r="F1578" t="e">
        <f t="shared" si="485"/>
        <v>#DIV/0!</v>
      </c>
      <c r="G1578">
        <f t="shared" si="485"/>
        <v>70.1373152879153</v>
      </c>
      <c r="H1578">
        <f t="shared" si="485"/>
        <v>70.333822006944843</v>
      </c>
      <c r="I1578">
        <f t="shared" si="485"/>
        <v>74.105675681520964</v>
      </c>
      <c r="J1578">
        <f t="shared" si="485"/>
        <v>75.552130031758864</v>
      </c>
      <c r="K1578">
        <f t="shared" si="485"/>
        <v>71.677489927132413</v>
      </c>
      <c r="L1578">
        <f t="shared" si="485"/>
        <v>69.137277993546121</v>
      </c>
      <c r="M1578">
        <f t="shared" si="485"/>
        <v>65.273282976154022</v>
      </c>
      <c r="N1578">
        <f t="shared" si="485"/>
        <v>64.736876794986472</v>
      </c>
      <c r="O1578">
        <f t="shared" si="485"/>
        <v>69.36247180328597</v>
      </c>
      <c r="P1578">
        <f t="shared" si="485"/>
        <v>68.920096878832908</v>
      </c>
      <c r="Q1578">
        <f t="shared" si="485"/>
        <v>72.806936808860357</v>
      </c>
      <c r="R1578">
        <f t="shared" si="485"/>
        <v>71.771816614412316</v>
      </c>
      <c r="S1578">
        <f t="shared" si="485"/>
        <v>69.397413528043955</v>
      </c>
      <c r="T1578">
        <f t="shared" si="485"/>
        <v>69.415793568186757</v>
      </c>
      <c r="U1578">
        <f t="shared" si="485"/>
        <v>68.807387243676999</v>
      </c>
      <c r="V1578">
        <f t="shared" si="485"/>
        <v>69.044395394342857</v>
      </c>
      <c r="W1578">
        <f t="shared" si="485"/>
        <v>69.405396093595002</v>
      </c>
      <c r="X1578">
        <f t="shared" si="485"/>
        <v>71.086609791732343</v>
      </c>
      <c r="Y1578">
        <f t="shared" si="485"/>
        <v>72.832914361697917</v>
      </c>
      <c r="Z1578">
        <f t="shared" si="485"/>
        <v>69.674446528219548</v>
      </c>
      <c r="AA1578">
        <f t="shared" si="485"/>
        <v>65.6160702298437</v>
      </c>
      <c r="AB1578">
        <f t="shared" si="485"/>
        <v>68.995375564890637</v>
      </c>
      <c r="AC1578">
        <f t="shared" si="485"/>
        <v>69.733565029055853</v>
      </c>
      <c r="AD1578">
        <f t="shared" si="485"/>
        <v>74.654380801806894</v>
      </c>
      <c r="AE1578">
        <f t="shared" si="485"/>
        <v>74.325141138789888</v>
      </c>
      <c r="AF1578">
        <f t="shared" si="485"/>
        <v>71.301268121368338</v>
      </c>
      <c r="AG1578">
        <f t="shared" si="485"/>
        <v>69.945298251945985</v>
      </c>
      <c r="AH1578">
        <f t="shared" si="485"/>
        <v>69.731664821259315</v>
      </c>
      <c r="AI1578">
        <f t="shared" si="485"/>
        <v>71.254309515176544</v>
      </c>
      <c r="AJ1578">
        <f t="shared" si="485"/>
        <v>68.200837520957265</v>
      </c>
      <c r="AK1578">
        <f t="shared" si="485"/>
        <v>72.718042889621572</v>
      </c>
      <c r="AL1578">
        <f t="shared" si="485"/>
        <v>73.507059880242792</v>
      </c>
      <c r="AM1578">
        <f t="shared" si="485"/>
        <v>76.111325586265508</v>
      </c>
      <c r="AN1578">
        <f t="shared" si="485"/>
        <v>73.985909573720818</v>
      </c>
      <c r="AO1578">
        <f t="shared" si="485"/>
        <v>70.886167649323113</v>
      </c>
      <c r="AP1578">
        <f t="shared" si="485"/>
        <v>71.477458342942569</v>
      </c>
      <c r="AQ1578">
        <f t="shared" si="485"/>
        <v>71.087046469684978</v>
      </c>
      <c r="AR1578">
        <f t="shared" si="485"/>
        <v>72.699337256943195</v>
      </c>
      <c r="AS1578">
        <f t="shared" si="485"/>
        <v>74.540929166135356</v>
      </c>
      <c r="AT1578">
        <f t="shared" si="485"/>
        <v>73.842422478564444</v>
      </c>
      <c r="AU1578">
        <f t="shared" si="485"/>
        <v>74.092900961768862</v>
      </c>
      <c r="AV1578">
        <f t="shared" si="485"/>
        <v>71.555541273622424</v>
      </c>
      <c r="AW1578">
        <f t="shared" si="485"/>
        <v>71.635255863554349</v>
      </c>
      <c r="AX1578">
        <f t="shared" si="485"/>
        <v>66.450531748057458</v>
      </c>
      <c r="AY1578">
        <f t="shared" si="485"/>
        <v>69.189853029098174</v>
      </c>
      <c r="AZ1578">
        <f t="shared" si="485"/>
        <v>68.568441911695231</v>
      </c>
      <c r="BA1578">
        <f t="shared" si="485"/>
        <v>80.131404880338494</v>
      </c>
      <c r="BB1578">
        <f t="shared" si="485"/>
        <v>71.254309515176544</v>
      </c>
      <c r="BC1578">
        <f t="shared" si="485"/>
        <v>73.653800347458599</v>
      </c>
      <c r="BD1578">
        <f t="shared" si="485"/>
        <v>78.815735000347743</v>
      </c>
      <c r="BE1578">
        <f t="shared" si="485"/>
        <v>77.856751496683927</v>
      </c>
      <c r="BF1578">
        <f t="shared" si="485"/>
        <v>74.955640677847683</v>
      </c>
      <c r="BG1578">
        <f t="shared" si="485"/>
        <v>67.978001513132128</v>
      </c>
      <c r="BH1578">
        <f t="shared" si="485"/>
        <v>66.945028243601584</v>
      </c>
      <c r="BI1578">
        <f t="shared" si="485"/>
        <v>68.805564808524096</v>
      </c>
      <c r="BJ1578">
        <f t="shared" si="485"/>
        <v>68.164250831850737</v>
      </c>
      <c r="BK1578">
        <f t="shared" si="485"/>
        <v>71.589650825955403</v>
      </c>
      <c r="BL1578">
        <f t="shared" si="485"/>
        <v>71.105505966980715</v>
      </c>
      <c r="BM1578">
        <f t="shared" si="485"/>
        <v>70.173853913698096</v>
      </c>
      <c r="BN1578">
        <f t="shared" si="485"/>
        <v>71.457037699610183</v>
      </c>
      <c r="BO1578">
        <f t="shared" ref="BO1578:CE1578" si="486">BO1575+(1.96*(BO1576/SQRT(BO1565*(1-BO1574))))</f>
        <v>72.371619696360824</v>
      </c>
      <c r="BP1578">
        <f t="shared" si="486"/>
        <v>71.555727007407512</v>
      </c>
      <c r="BQ1578">
        <f t="shared" si="486"/>
        <v>71.529673662401052</v>
      </c>
      <c r="BR1578">
        <f t="shared" si="486"/>
        <v>73.969481601065809</v>
      </c>
      <c r="BS1578">
        <f t="shared" si="486"/>
        <v>79.667037380968424</v>
      </c>
      <c r="BT1578">
        <f t="shared" si="486"/>
        <v>65.138997546597551</v>
      </c>
      <c r="BU1578">
        <f t="shared" si="486"/>
        <v>66.423100973008403</v>
      </c>
      <c r="BV1578">
        <f t="shared" si="486"/>
        <v>78.803965535458616</v>
      </c>
      <c r="BW1578">
        <f t="shared" si="486"/>
        <v>67.74423280676659</v>
      </c>
      <c r="BX1578">
        <f t="shared" si="486"/>
        <v>69.497252392932666</v>
      </c>
      <c r="BY1578">
        <f t="shared" si="486"/>
        <v>62.526003392695259</v>
      </c>
      <c r="BZ1578">
        <f t="shared" si="486"/>
        <v>67.477394518095934</v>
      </c>
      <c r="CA1578">
        <f t="shared" si="486"/>
        <v>73.135520865956266</v>
      </c>
      <c r="CB1578">
        <f t="shared" si="486"/>
        <v>65.906433640375269</v>
      </c>
      <c r="CC1578">
        <f t="shared" si="486"/>
        <v>71.84981023899303</v>
      </c>
      <c r="CD1578">
        <f t="shared" si="486"/>
        <v>66.33362883933809</v>
      </c>
      <c r="CE1578">
        <f t="shared" si="486"/>
        <v>67.431255412105898</v>
      </c>
    </row>
    <row r="1579" spans="1:83" ht="14.25" customHeight="1">
      <c r="A1579" s="14" t="s">
        <v>221</v>
      </c>
      <c r="B1579">
        <f>B1575-(1.96*(B1576/SQRT(B1565*(1-B1574))))</f>
        <v>68.124563338361611</v>
      </c>
      <c r="C1579">
        <f t="shared" ref="C1579:BN1579" si="487">C1575-(1.96*(C1576/SQRT(C1565*(1-C1574))))</f>
        <v>67.307982564444444</v>
      </c>
      <c r="D1579">
        <f t="shared" si="487"/>
        <v>66.635848323040136</v>
      </c>
      <c r="E1579">
        <f t="shared" si="487"/>
        <v>65.20851905323849</v>
      </c>
      <c r="F1579" t="e">
        <f t="shared" si="487"/>
        <v>#DIV/0!</v>
      </c>
      <c r="G1579">
        <f t="shared" si="487"/>
        <v>67.662684712084712</v>
      </c>
      <c r="H1579">
        <f t="shared" si="487"/>
        <v>67.866177993055146</v>
      </c>
      <c r="I1579">
        <f t="shared" si="487"/>
        <v>68.094324318479025</v>
      </c>
      <c r="J1579">
        <f t="shared" si="487"/>
        <v>71.247869968241147</v>
      </c>
      <c r="K1579">
        <f t="shared" si="487"/>
        <v>68.122510072867598</v>
      </c>
      <c r="L1579">
        <f t="shared" si="487"/>
        <v>65.862722006453879</v>
      </c>
      <c r="M1579">
        <f t="shared" si="487"/>
        <v>61.526717023845983</v>
      </c>
      <c r="N1579">
        <f t="shared" si="487"/>
        <v>58.263123205013535</v>
      </c>
      <c r="O1579">
        <f t="shared" si="487"/>
        <v>65.63752819671403</v>
      </c>
      <c r="P1579">
        <f t="shared" si="487"/>
        <v>63.479903121167091</v>
      </c>
      <c r="Q1579">
        <f t="shared" si="487"/>
        <v>70.593063191139649</v>
      </c>
      <c r="R1579">
        <f t="shared" si="487"/>
        <v>63.428183385587673</v>
      </c>
      <c r="S1579">
        <f t="shared" si="487"/>
        <v>62.802586471956026</v>
      </c>
      <c r="T1579">
        <f t="shared" si="487"/>
        <v>64.384206431813254</v>
      </c>
      <c r="U1579">
        <f t="shared" si="487"/>
        <v>64.792612756322995</v>
      </c>
      <c r="V1579">
        <f t="shared" si="487"/>
        <v>65.355604605657149</v>
      </c>
      <c r="W1579">
        <f t="shared" si="487"/>
        <v>66.39460390640501</v>
      </c>
      <c r="X1579">
        <f t="shared" si="487"/>
        <v>68.513390208267651</v>
      </c>
      <c r="Y1579">
        <f t="shared" si="487"/>
        <v>70.567085638302089</v>
      </c>
      <c r="Z1579">
        <f t="shared" si="487"/>
        <v>65.925553471780447</v>
      </c>
      <c r="AA1579">
        <f t="shared" si="487"/>
        <v>59.383929770156293</v>
      </c>
      <c r="AB1579">
        <f t="shared" si="487"/>
        <v>65.204624435109352</v>
      </c>
      <c r="AC1579">
        <f t="shared" si="487"/>
        <v>66.866434970944141</v>
      </c>
      <c r="AD1579">
        <f t="shared" si="487"/>
        <v>71.745619198193111</v>
      </c>
      <c r="AE1579">
        <f t="shared" si="487"/>
        <v>71.274858861210106</v>
      </c>
      <c r="AF1579">
        <f t="shared" si="487"/>
        <v>64.298731878631656</v>
      </c>
      <c r="AG1579">
        <f t="shared" si="487"/>
        <v>66.454701748054021</v>
      </c>
      <c r="AH1579">
        <f t="shared" si="487"/>
        <v>66.068335178740696</v>
      </c>
      <c r="AI1579">
        <f t="shared" si="487"/>
        <v>64.945690484823444</v>
      </c>
      <c r="AJ1579">
        <f t="shared" si="487"/>
        <v>61.799162479042742</v>
      </c>
      <c r="AK1579">
        <f t="shared" si="487"/>
        <v>65.281957110378428</v>
      </c>
      <c r="AL1579">
        <f t="shared" si="487"/>
        <v>69.092940119757202</v>
      </c>
      <c r="AM1579">
        <f t="shared" si="487"/>
        <v>71.888674413734492</v>
      </c>
      <c r="AN1579">
        <f t="shared" si="487"/>
        <v>65.414090426279188</v>
      </c>
      <c r="AO1579">
        <f t="shared" si="487"/>
        <v>59.113832350676887</v>
      </c>
      <c r="AP1579">
        <f t="shared" si="487"/>
        <v>63.922541657057444</v>
      </c>
      <c r="AQ1579">
        <f t="shared" si="487"/>
        <v>63.512953530315016</v>
      </c>
      <c r="AR1579">
        <f t="shared" si="487"/>
        <v>62.900662743056792</v>
      </c>
      <c r="AS1579">
        <f t="shared" si="487"/>
        <v>63.659070833864639</v>
      </c>
      <c r="AT1579">
        <f t="shared" si="487"/>
        <v>64.157577521435556</v>
      </c>
      <c r="AU1579">
        <f t="shared" si="487"/>
        <v>67.907099038231138</v>
      </c>
      <c r="AV1579">
        <f t="shared" si="487"/>
        <v>66.244458726377587</v>
      </c>
      <c r="AW1579">
        <f t="shared" si="487"/>
        <v>56.364744136445644</v>
      </c>
      <c r="AX1579">
        <f t="shared" si="487"/>
        <v>56.949468251942555</v>
      </c>
      <c r="AY1579">
        <f t="shared" si="487"/>
        <v>60.010146970901808</v>
      </c>
      <c r="AZ1579">
        <f t="shared" si="487"/>
        <v>58.431558088304776</v>
      </c>
      <c r="BA1579">
        <f t="shared" si="487"/>
        <v>61.868595119661506</v>
      </c>
      <c r="BB1579">
        <f t="shared" si="487"/>
        <v>64.945690484823444</v>
      </c>
      <c r="BC1579">
        <f t="shared" si="487"/>
        <v>61.546199652541397</v>
      </c>
      <c r="BD1579">
        <f t="shared" si="487"/>
        <v>70.384264999652245</v>
      </c>
      <c r="BE1579">
        <f t="shared" si="487"/>
        <v>71.743248503316067</v>
      </c>
      <c r="BF1579">
        <f t="shared" si="487"/>
        <v>71.044359322152317</v>
      </c>
      <c r="BG1579">
        <f t="shared" si="487"/>
        <v>65.821998486867884</v>
      </c>
      <c r="BH1579">
        <f t="shared" si="487"/>
        <v>60.854971756398413</v>
      </c>
      <c r="BI1579">
        <f t="shared" si="487"/>
        <v>58.994435191475901</v>
      </c>
      <c r="BJ1579">
        <f t="shared" si="487"/>
        <v>63.235749168149269</v>
      </c>
      <c r="BK1579">
        <f t="shared" si="487"/>
        <v>69.610349174044586</v>
      </c>
      <c r="BL1579">
        <f t="shared" si="487"/>
        <v>66.694494033019296</v>
      </c>
      <c r="BM1579">
        <f t="shared" si="487"/>
        <v>67.426146086301898</v>
      </c>
      <c r="BN1579">
        <f t="shared" si="487"/>
        <v>66.742962300389806</v>
      </c>
      <c r="BO1579">
        <f t="shared" ref="BO1579:CE1579" si="488">BO1575-(1.96*(BO1576/SQRT(BO1565*(1-BO1574))))</f>
        <v>68.22838030363917</v>
      </c>
      <c r="BP1579">
        <f t="shared" si="488"/>
        <v>65.044272992592482</v>
      </c>
      <c r="BQ1579">
        <f t="shared" si="488"/>
        <v>69.270326337598959</v>
      </c>
      <c r="BR1579">
        <f t="shared" si="488"/>
        <v>59.230518398934187</v>
      </c>
      <c r="BS1579">
        <f t="shared" si="488"/>
        <v>74.332962619031576</v>
      </c>
      <c r="BT1579">
        <f t="shared" si="488"/>
        <v>61.261002453402455</v>
      </c>
      <c r="BU1579">
        <f t="shared" si="488"/>
        <v>59.7768990269916</v>
      </c>
      <c r="BV1579">
        <f t="shared" si="488"/>
        <v>62.196034464541384</v>
      </c>
      <c r="BW1579">
        <f t="shared" si="488"/>
        <v>53.455767193233413</v>
      </c>
      <c r="BX1579">
        <f t="shared" si="488"/>
        <v>54.502747607067342</v>
      </c>
      <c r="BY1579">
        <f t="shared" si="488"/>
        <v>54.073996607304736</v>
      </c>
      <c r="BZ1579">
        <f t="shared" si="488"/>
        <v>64.522605481904066</v>
      </c>
      <c r="CA1579">
        <f t="shared" si="488"/>
        <v>70.864479134043734</v>
      </c>
      <c r="CB1579">
        <f t="shared" si="488"/>
        <v>46.693566359624725</v>
      </c>
      <c r="CC1579">
        <f t="shared" si="488"/>
        <v>69.950189761006982</v>
      </c>
      <c r="CD1579">
        <f t="shared" si="488"/>
        <v>61.466371160661907</v>
      </c>
      <c r="CE1579">
        <f t="shared" si="488"/>
        <v>59.568744587894109</v>
      </c>
    </row>
    <row r="1580" spans="1:83">
      <c r="A1580" s="19" t="s">
        <v>253</v>
      </c>
      <c r="B1580" s="19"/>
      <c r="C1580" s="19"/>
      <c r="D1580" s="19"/>
      <c r="E1580" s="19"/>
      <c r="F1580" s="19"/>
      <c r="G1580" s="19"/>
      <c r="H1580" s="19"/>
      <c r="I1580" s="19"/>
      <c r="J1580" s="19"/>
      <c r="K1580" s="19"/>
      <c r="L1580" s="19"/>
      <c r="M1580" s="19"/>
      <c r="N1580" s="19"/>
      <c r="O1580" s="19"/>
      <c r="P1580" s="19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19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</row>
    <row r="1581" spans="1:83">
      <c r="A1581" s="20"/>
      <c r="B1581" s="21" t="s">
        <v>0</v>
      </c>
      <c r="C1581" s="21"/>
      <c r="D1581" s="21"/>
      <c r="E1581" s="21"/>
      <c r="F1581" s="21"/>
      <c r="G1581" s="21" t="s">
        <v>1</v>
      </c>
      <c r="H1581" s="21"/>
      <c r="I1581" s="21" t="s">
        <v>2</v>
      </c>
      <c r="J1581" s="21"/>
      <c r="K1581" s="21"/>
      <c r="L1581" s="21"/>
      <c r="M1581" s="21"/>
      <c r="N1581" s="21" t="s">
        <v>3</v>
      </c>
      <c r="O1581" s="21"/>
      <c r="P1581" s="21"/>
      <c r="Q1581" s="21"/>
      <c r="R1581" s="21" t="s">
        <v>4</v>
      </c>
      <c r="S1581" s="21"/>
      <c r="T1581" s="21"/>
      <c r="U1581" s="21"/>
      <c r="V1581" s="21"/>
      <c r="W1581" s="21"/>
      <c r="X1581" s="21"/>
      <c r="Y1581" s="21"/>
      <c r="Z1581" s="21"/>
      <c r="AA1581" s="21" t="s">
        <v>5</v>
      </c>
      <c r="AB1581" s="21"/>
      <c r="AC1581" s="21"/>
      <c r="AD1581" s="21"/>
      <c r="AE1581" s="21" t="s">
        <v>6</v>
      </c>
      <c r="AF1581" s="21"/>
      <c r="AG1581" s="21"/>
      <c r="AH1581" s="21"/>
      <c r="AI1581" s="21"/>
      <c r="AJ1581" s="21"/>
      <c r="AK1581" s="21" t="s">
        <v>7</v>
      </c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 t="s">
        <v>8</v>
      </c>
      <c r="BD1581" s="21"/>
      <c r="BE1581" s="21"/>
      <c r="BF1581" s="21"/>
      <c r="BG1581" s="21"/>
      <c r="BH1581" s="21" t="s">
        <v>9</v>
      </c>
      <c r="BI1581" s="21"/>
      <c r="BJ1581" s="21"/>
      <c r="BK1581" s="21"/>
      <c r="BL1581" s="21" t="s">
        <v>10</v>
      </c>
      <c r="BM1581" s="21"/>
      <c r="BN1581" s="21"/>
      <c r="BO1581" s="21"/>
      <c r="BP1581" s="21"/>
      <c r="BQ1581" s="21" t="s">
        <v>11</v>
      </c>
      <c r="BR1581" s="21"/>
      <c r="BS1581" s="21"/>
      <c r="BT1581" s="21"/>
      <c r="BU1581" s="21"/>
      <c r="BV1581" s="21"/>
      <c r="BW1581" s="21"/>
      <c r="BX1581" s="21" t="s">
        <v>12</v>
      </c>
      <c r="BY1581" s="21"/>
      <c r="BZ1581" s="21"/>
      <c r="CA1581" s="21"/>
      <c r="CB1581" s="21"/>
      <c r="CC1581" s="21" t="s">
        <v>13</v>
      </c>
      <c r="CD1581" s="21"/>
      <c r="CE1581" s="21"/>
    </row>
    <row r="1582" spans="1:83" ht="60">
      <c r="A1582" s="20"/>
      <c r="B1582" s="1" t="s">
        <v>14</v>
      </c>
      <c r="C1582" s="1" t="s">
        <v>15</v>
      </c>
      <c r="D1582" s="1" t="s">
        <v>16</v>
      </c>
      <c r="E1582" s="1" t="s">
        <v>17</v>
      </c>
      <c r="F1582" s="1" t="s">
        <v>18</v>
      </c>
      <c r="G1582" s="1" t="s">
        <v>19</v>
      </c>
      <c r="H1582" s="1" t="s">
        <v>20</v>
      </c>
      <c r="I1582" s="1" t="s">
        <v>21</v>
      </c>
      <c r="J1582" s="1" t="s">
        <v>22</v>
      </c>
      <c r="K1582" s="1" t="s">
        <v>23</v>
      </c>
      <c r="L1582" s="1" t="s">
        <v>24</v>
      </c>
      <c r="M1582" s="1" t="s">
        <v>25</v>
      </c>
      <c r="N1582" s="1" t="s">
        <v>26</v>
      </c>
      <c r="O1582" s="1" t="s">
        <v>27</v>
      </c>
      <c r="P1582" s="1" t="s">
        <v>28</v>
      </c>
      <c r="Q1582" s="1" t="s">
        <v>29</v>
      </c>
      <c r="R1582" s="1" t="s">
        <v>30</v>
      </c>
      <c r="S1582" s="1" t="s">
        <v>31</v>
      </c>
      <c r="T1582" s="1" t="s">
        <v>32</v>
      </c>
      <c r="U1582" s="1" t="s">
        <v>33</v>
      </c>
      <c r="V1582" s="1" t="s">
        <v>34</v>
      </c>
      <c r="W1582" s="1" t="s">
        <v>35</v>
      </c>
      <c r="X1582" s="1" t="s">
        <v>36</v>
      </c>
      <c r="Y1582" s="1" t="s">
        <v>37</v>
      </c>
      <c r="Z1582" s="1" t="s">
        <v>38</v>
      </c>
      <c r="AA1582" s="1" t="s">
        <v>39</v>
      </c>
      <c r="AB1582" s="1" t="s">
        <v>40</v>
      </c>
      <c r="AC1582" s="1" t="s">
        <v>41</v>
      </c>
      <c r="AD1582" s="1" t="s">
        <v>42</v>
      </c>
      <c r="AE1582" s="1" t="s">
        <v>43</v>
      </c>
      <c r="AF1582" s="1" t="s">
        <v>44</v>
      </c>
      <c r="AG1582" s="1" t="s">
        <v>45</v>
      </c>
      <c r="AH1582" s="1" t="s">
        <v>46</v>
      </c>
      <c r="AI1582" s="1" t="s">
        <v>47</v>
      </c>
      <c r="AJ1582" s="1" t="s">
        <v>48</v>
      </c>
      <c r="AK1582" s="1" t="s">
        <v>49</v>
      </c>
      <c r="AL1582" s="1" t="s">
        <v>50</v>
      </c>
      <c r="AM1582" s="1" t="s">
        <v>51</v>
      </c>
      <c r="AN1582" s="1" t="s">
        <v>52</v>
      </c>
      <c r="AO1582" s="1" t="s">
        <v>53</v>
      </c>
      <c r="AP1582" s="1" t="s">
        <v>54</v>
      </c>
      <c r="AQ1582" s="1" t="s">
        <v>55</v>
      </c>
      <c r="AR1582" s="1" t="s">
        <v>56</v>
      </c>
      <c r="AS1582" s="1" t="s">
        <v>57</v>
      </c>
      <c r="AT1582" s="1" t="s">
        <v>58</v>
      </c>
      <c r="AU1582" s="1" t="s">
        <v>59</v>
      </c>
      <c r="AV1582" s="1" t="s">
        <v>60</v>
      </c>
      <c r="AW1582" s="1" t="s">
        <v>61</v>
      </c>
      <c r="AX1582" s="1" t="s">
        <v>62</v>
      </c>
      <c r="AY1582" s="1" t="s">
        <v>63</v>
      </c>
      <c r="AZ1582" s="1" t="s">
        <v>64</v>
      </c>
      <c r="BA1582" s="1" t="s">
        <v>65</v>
      </c>
      <c r="BB1582" s="1" t="s">
        <v>47</v>
      </c>
      <c r="BC1582" s="1" t="s">
        <v>66</v>
      </c>
      <c r="BD1582" s="1" t="s">
        <v>67</v>
      </c>
      <c r="BE1582" s="1" t="s">
        <v>68</v>
      </c>
      <c r="BF1582" s="1" t="s">
        <v>69</v>
      </c>
      <c r="BG1582" s="1" t="s">
        <v>70</v>
      </c>
      <c r="BH1582" s="1" t="s">
        <v>71</v>
      </c>
      <c r="BI1582" s="1" t="s">
        <v>72</v>
      </c>
      <c r="BJ1582" s="1" t="s">
        <v>73</v>
      </c>
      <c r="BK1582" s="1" t="s">
        <v>74</v>
      </c>
      <c r="BL1582" s="1" t="s">
        <v>75</v>
      </c>
      <c r="BM1582" s="1" t="s">
        <v>76</v>
      </c>
      <c r="BN1582" s="1" t="s">
        <v>77</v>
      </c>
      <c r="BO1582" s="1" t="s">
        <v>78</v>
      </c>
      <c r="BP1582" s="1" t="s">
        <v>79</v>
      </c>
      <c r="BQ1582" s="1" t="s">
        <v>80</v>
      </c>
      <c r="BR1582" s="1" t="s">
        <v>81</v>
      </c>
      <c r="BS1582" s="1" t="s">
        <v>82</v>
      </c>
      <c r="BT1582" s="1" t="s">
        <v>83</v>
      </c>
      <c r="BU1582" s="1" t="s">
        <v>84</v>
      </c>
      <c r="BV1582" s="1" t="s">
        <v>85</v>
      </c>
      <c r="BW1582" s="1" t="s">
        <v>86</v>
      </c>
      <c r="BX1582" s="1" t="s">
        <v>87</v>
      </c>
      <c r="BY1582" s="1" t="s">
        <v>88</v>
      </c>
      <c r="BZ1582" s="1" t="s">
        <v>89</v>
      </c>
      <c r="CA1582" s="1" t="s">
        <v>90</v>
      </c>
      <c r="CB1582" s="1" t="s">
        <v>91</v>
      </c>
      <c r="CC1582" s="1" t="s">
        <v>92</v>
      </c>
      <c r="CD1582" s="1" t="s">
        <v>93</v>
      </c>
      <c r="CE1582" s="1" t="s">
        <v>94</v>
      </c>
    </row>
    <row r="1583" spans="1:83">
      <c r="A1583" s="22" t="s">
        <v>329</v>
      </c>
      <c r="B1583" s="22"/>
      <c r="C1583" s="22"/>
      <c r="D1583" s="22"/>
      <c r="E1583" s="22"/>
      <c r="F1583" s="22"/>
      <c r="G1583" s="22"/>
      <c r="H1583" s="22"/>
      <c r="I1583" s="22"/>
      <c r="J1583" s="22"/>
      <c r="K1583" s="22"/>
      <c r="L1583" s="22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</row>
    <row r="1584" spans="1:83">
      <c r="A1584" s="11" t="s">
        <v>189</v>
      </c>
      <c r="B1584" s="3">
        <v>3244</v>
      </c>
      <c r="C1584" s="3">
        <v>4081</v>
      </c>
      <c r="D1584" s="3">
        <v>11228</v>
      </c>
      <c r="E1584" s="3">
        <v>10850</v>
      </c>
      <c r="F1584" s="3">
        <v>0</v>
      </c>
      <c r="G1584" s="3">
        <v>1614</v>
      </c>
      <c r="H1584" s="3">
        <v>1630</v>
      </c>
      <c r="I1584" s="3">
        <v>312</v>
      </c>
      <c r="J1584" s="3">
        <v>499</v>
      </c>
      <c r="K1584" s="3">
        <v>670</v>
      </c>
      <c r="L1584" s="3">
        <v>898</v>
      </c>
      <c r="M1584" s="3">
        <v>865</v>
      </c>
      <c r="N1584" s="3">
        <v>356</v>
      </c>
      <c r="O1584" s="3">
        <v>766</v>
      </c>
      <c r="P1584" s="3">
        <v>345</v>
      </c>
      <c r="Q1584" s="3">
        <v>1665</v>
      </c>
      <c r="R1584" s="3">
        <v>204</v>
      </c>
      <c r="S1584" s="3">
        <v>365</v>
      </c>
      <c r="T1584" s="3">
        <v>557</v>
      </c>
      <c r="U1584" s="3">
        <v>703</v>
      </c>
      <c r="V1584" s="3">
        <v>794</v>
      </c>
      <c r="W1584" s="3">
        <v>1093</v>
      </c>
      <c r="X1584" s="3">
        <v>1236</v>
      </c>
      <c r="Y1584" s="3">
        <v>1432</v>
      </c>
      <c r="Z1584" s="3">
        <v>794</v>
      </c>
      <c r="AA1584" s="3">
        <v>277</v>
      </c>
      <c r="AB1584" s="3">
        <v>748</v>
      </c>
      <c r="AC1584" s="3">
        <v>1213</v>
      </c>
      <c r="AD1584" s="3">
        <v>1006</v>
      </c>
      <c r="AE1584" s="3">
        <v>946</v>
      </c>
      <c r="AF1584" s="3">
        <v>225</v>
      </c>
      <c r="AG1584" s="3">
        <v>773</v>
      </c>
      <c r="AH1584" s="3">
        <v>786</v>
      </c>
      <c r="AI1584" s="3">
        <v>258</v>
      </c>
      <c r="AJ1584" s="3">
        <v>256</v>
      </c>
      <c r="AK1584" s="3">
        <v>185</v>
      </c>
      <c r="AL1584" s="3">
        <v>455</v>
      </c>
      <c r="AM1584" s="3">
        <v>491</v>
      </c>
      <c r="AN1584" s="3">
        <v>131</v>
      </c>
      <c r="AO1584" s="3">
        <v>94</v>
      </c>
      <c r="AP1584" s="3">
        <v>163</v>
      </c>
      <c r="AQ1584" s="3">
        <v>157</v>
      </c>
      <c r="AR1584" s="3">
        <v>88</v>
      </c>
      <c r="AS1584" s="3">
        <v>71</v>
      </c>
      <c r="AT1584" s="3">
        <v>109</v>
      </c>
      <c r="AU1584" s="3">
        <v>262</v>
      </c>
      <c r="AV1584" s="3">
        <v>334</v>
      </c>
      <c r="AW1584" s="3">
        <v>58</v>
      </c>
      <c r="AX1584" s="3">
        <v>132</v>
      </c>
      <c r="AY1584" s="3">
        <v>132</v>
      </c>
      <c r="AZ1584" s="3">
        <v>94</v>
      </c>
      <c r="BA1584" s="3">
        <v>30</v>
      </c>
      <c r="BB1584" s="3">
        <v>258</v>
      </c>
      <c r="BC1584" s="3">
        <v>89</v>
      </c>
      <c r="BD1584" s="3">
        <v>154</v>
      </c>
      <c r="BE1584" s="3">
        <v>206</v>
      </c>
      <c r="BF1584" s="3">
        <v>535</v>
      </c>
      <c r="BG1584" s="3">
        <v>2178</v>
      </c>
      <c r="BH1584" s="3">
        <v>308</v>
      </c>
      <c r="BI1584" s="3">
        <v>131</v>
      </c>
      <c r="BJ1584" s="3">
        <v>429</v>
      </c>
      <c r="BK1584" s="3">
        <v>2376</v>
      </c>
      <c r="BL1584" s="3">
        <v>586</v>
      </c>
      <c r="BM1584" s="3">
        <v>1253</v>
      </c>
      <c r="BN1584" s="3">
        <v>423</v>
      </c>
      <c r="BO1584" s="3">
        <v>485</v>
      </c>
      <c r="BP1584" s="3">
        <v>266</v>
      </c>
      <c r="BQ1584" s="3">
        <v>1734</v>
      </c>
      <c r="BR1584" s="3">
        <v>80</v>
      </c>
      <c r="BS1584" s="3">
        <v>256</v>
      </c>
      <c r="BT1584" s="3">
        <v>788</v>
      </c>
      <c r="BU1584" s="3">
        <v>236</v>
      </c>
      <c r="BV1584" s="3">
        <v>28</v>
      </c>
      <c r="BW1584" s="3">
        <v>63</v>
      </c>
      <c r="BX1584" s="3">
        <v>138</v>
      </c>
      <c r="BY1584" s="3">
        <v>182</v>
      </c>
      <c r="BZ1584" s="3">
        <v>1110</v>
      </c>
      <c r="CA1584" s="3">
        <v>1722</v>
      </c>
      <c r="CB1584" s="3">
        <v>42</v>
      </c>
      <c r="CC1584" s="3">
        <v>2429</v>
      </c>
      <c r="CD1584" s="3">
        <v>540</v>
      </c>
      <c r="CE1584" s="3">
        <v>209</v>
      </c>
    </row>
    <row r="1585" spans="1:83">
      <c r="A1585" s="11" t="s">
        <v>190</v>
      </c>
      <c r="B1585" s="3">
        <v>3707003</v>
      </c>
      <c r="C1585" s="3">
        <v>2009987</v>
      </c>
      <c r="D1585" s="3">
        <v>3936038</v>
      </c>
      <c r="E1585" s="3">
        <v>3773067</v>
      </c>
      <c r="F1585" s="3">
        <v>0</v>
      </c>
      <c r="G1585" s="3">
        <v>1846301</v>
      </c>
      <c r="H1585" s="3">
        <v>1860702</v>
      </c>
      <c r="I1585" s="3">
        <v>424776</v>
      </c>
      <c r="J1585" s="3">
        <v>631935</v>
      </c>
      <c r="K1585" s="3">
        <v>1001057</v>
      </c>
      <c r="L1585" s="3">
        <v>965898</v>
      </c>
      <c r="M1585" s="3">
        <v>683336</v>
      </c>
      <c r="N1585" s="3">
        <v>375584</v>
      </c>
      <c r="O1585" s="3">
        <v>931806</v>
      </c>
      <c r="P1585" s="3">
        <v>371947</v>
      </c>
      <c r="Q1585" s="3">
        <v>1915330</v>
      </c>
      <c r="R1585" s="3">
        <v>173013</v>
      </c>
      <c r="S1585" s="3">
        <v>273543</v>
      </c>
      <c r="T1585" s="3">
        <v>393538</v>
      </c>
      <c r="U1585" s="3">
        <v>505079</v>
      </c>
      <c r="V1585" s="3">
        <v>585109</v>
      </c>
      <c r="W1585" s="3">
        <v>853459</v>
      </c>
      <c r="X1585" s="3">
        <v>998163</v>
      </c>
      <c r="Y1585" s="3">
        <v>1222478</v>
      </c>
      <c r="Z1585" s="3">
        <v>612974</v>
      </c>
      <c r="AA1585" s="3">
        <v>321092</v>
      </c>
      <c r="AB1585" s="3">
        <v>890693</v>
      </c>
      <c r="AC1585" s="3">
        <v>1415451</v>
      </c>
      <c r="AD1585" s="3">
        <v>1079766</v>
      </c>
      <c r="AE1585" s="3">
        <v>916176</v>
      </c>
      <c r="AF1585" s="3">
        <v>279846</v>
      </c>
      <c r="AG1585" s="3">
        <v>957878</v>
      </c>
      <c r="AH1585" s="3">
        <v>924043</v>
      </c>
      <c r="AI1585" s="3">
        <v>317716</v>
      </c>
      <c r="AJ1585" s="3">
        <v>311342</v>
      </c>
      <c r="AK1585" s="3">
        <v>241187</v>
      </c>
      <c r="AL1585" s="3">
        <v>428654</v>
      </c>
      <c r="AM1585" s="3">
        <v>487522</v>
      </c>
      <c r="AN1585" s="3">
        <v>166716</v>
      </c>
      <c r="AO1585" s="3">
        <v>113130</v>
      </c>
      <c r="AP1585" s="3">
        <v>200069</v>
      </c>
      <c r="AQ1585" s="3">
        <v>198019</v>
      </c>
      <c r="AR1585" s="3">
        <v>106639</v>
      </c>
      <c r="AS1585" s="3">
        <v>80572</v>
      </c>
      <c r="AT1585" s="3">
        <v>131392</v>
      </c>
      <c r="AU1585" s="3">
        <v>310058</v>
      </c>
      <c r="AV1585" s="3">
        <v>386518</v>
      </c>
      <c r="AW1585" s="3">
        <v>69019</v>
      </c>
      <c r="AX1585" s="3">
        <v>158449</v>
      </c>
      <c r="AY1585" s="3">
        <v>159234</v>
      </c>
      <c r="AZ1585" s="3">
        <v>115645</v>
      </c>
      <c r="BA1585" s="3">
        <v>36464</v>
      </c>
      <c r="BB1585" s="3">
        <v>317716</v>
      </c>
      <c r="BC1585" s="3">
        <v>114858</v>
      </c>
      <c r="BD1585" s="3">
        <v>198155</v>
      </c>
      <c r="BE1585" s="3">
        <v>265890</v>
      </c>
      <c r="BF1585" s="3">
        <v>678437</v>
      </c>
      <c r="BG1585" s="3">
        <v>2362256</v>
      </c>
      <c r="BH1585" s="3">
        <v>366680</v>
      </c>
      <c r="BI1585" s="3">
        <v>156176</v>
      </c>
      <c r="BJ1585" s="3">
        <v>518530</v>
      </c>
      <c r="BK1585" s="3">
        <v>2665617</v>
      </c>
      <c r="BL1585" s="3">
        <v>641939</v>
      </c>
      <c r="BM1585" s="3">
        <v>1294774</v>
      </c>
      <c r="BN1585" s="3">
        <v>528591</v>
      </c>
      <c r="BO1585" s="3">
        <v>644081</v>
      </c>
      <c r="BP1585" s="3">
        <v>354271</v>
      </c>
      <c r="BQ1585" s="3">
        <v>2157527</v>
      </c>
      <c r="BR1585" s="3">
        <v>105119</v>
      </c>
      <c r="BS1585" s="3">
        <v>339432</v>
      </c>
      <c r="BT1585" s="3">
        <v>641971</v>
      </c>
      <c r="BU1585" s="3">
        <v>285796</v>
      </c>
      <c r="BV1585" s="3">
        <v>34599</v>
      </c>
      <c r="BW1585" s="3">
        <v>81204</v>
      </c>
      <c r="BX1585" s="3">
        <v>130408</v>
      </c>
      <c r="BY1585" s="3">
        <v>187003</v>
      </c>
      <c r="BZ1585" s="3">
        <v>1229216</v>
      </c>
      <c r="CA1585" s="3">
        <v>2068707</v>
      </c>
      <c r="CB1585" s="3">
        <v>40240</v>
      </c>
      <c r="CC1585" s="3">
        <v>2727008</v>
      </c>
      <c r="CD1585" s="3">
        <v>653621</v>
      </c>
      <c r="CE1585" s="3">
        <v>257153</v>
      </c>
    </row>
    <row r="1586" spans="1:83">
      <c r="A1586" s="4" t="s">
        <v>196</v>
      </c>
      <c r="B1586" s="6">
        <v>2.64083498322207E-2</v>
      </c>
      <c r="C1586" s="6">
        <v>2.10852026699202E-2</v>
      </c>
      <c r="D1586" s="6">
        <v>1.29970428486727E-2</v>
      </c>
      <c r="E1586" s="6">
        <v>1.22325501992652E-2</v>
      </c>
      <c r="F1586" s="5"/>
      <c r="G1586" s="6">
        <v>2.9299173494296199E-2</v>
      </c>
      <c r="H1586" s="6">
        <v>2.35399004823162E-2</v>
      </c>
      <c r="I1586" s="6">
        <v>3.3795688046752301E-2</v>
      </c>
      <c r="J1586" s="6">
        <v>2.5259013958796303E-2</v>
      </c>
      <c r="K1586" s="6">
        <v>2.44895460397886E-2</v>
      </c>
      <c r="L1586" s="6">
        <v>2.7434308637243599E-2</v>
      </c>
      <c r="M1586" s="6">
        <v>2.4239868498564202E-2</v>
      </c>
      <c r="N1586" s="6">
        <v>5.5972662342637002E-2</v>
      </c>
      <c r="O1586" s="6">
        <v>3.11672486183605E-2</v>
      </c>
      <c r="P1586" s="6">
        <v>3.5613228483329505E-2</v>
      </c>
      <c r="Q1586" s="6">
        <v>1.37603863396068E-2</v>
      </c>
      <c r="R1586" s="6">
        <v>4.1460672390188504E-2</v>
      </c>
      <c r="S1586" s="6">
        <v>3.8466122644735E-2</v>
      </c>
      <c r="T1586" s="6">
        <v>3.2892163613131097E-2</v>
      </c>
      <c r="U1586" s="6">
        <v>4.8198202257007799E-2</v>
      </c>
      <c r="V1586" s="6">
        <v>2.7838549527743499E-2</v>
      </c>
      <c r="W1586" s="6">
        <v>2.7778280989443301E-2</v>
      </c>
      <c r="X1586" s="6">
        <v>1.6279179501009999E-2</v>
      </c>
      <c r="Y1586" s="6">
        <v>9.2840255286749593E-3</v>
      </c>
      <c r="Z1586" s="6">
        <v>1.9024614361339402E-2</v>
      </c>
      <c r="AA1586" s="6">
        <v>4.4640306606168301E-2</v>
      </c>
      <c r="AB1586" s="6">
        <v>3.6241776049749402E-2</v>
      </c>
      <c r="AC1586" s="6">
        <v>2.4164730564427001E-2</v>
      </c>
      <c r="AD1586" s="6">
        <v>1.5816260076022499E-2</v>
      </c>
      <c r="AE1586" s="6">
        <v>1.59473330311482E-2</v>
      </c>
      <c r="AF1586" s="6">
        <v>3.6224757695423902E-2</v>
      </c>
      <c r="AG1586" s="6">
        <v>2.35420855151399E-2</v>
      </c>
      <c r="AH1586" s="6">
        <v>2.57739764834275E-2</v>
      </c>
      <c r="AI1586" s="6">
        <v>2.7431663017868303E-2</v>
      </c>
      <c r="AJ1586" s="6">
        <v>5.8025154856111996E-2</v>
      </c>
      <c r="AK1586" s="6">
        <v>1.85504930023234E-2</v>
      </c>
      <c r="AL1586" s="6">
        <v>1.2574032106777999E-2</v>
      </c>
      <c r="AM1586" s="6">
        <v>1.8913310406535499E-2</v>
      </c>
      <c r="AN1586" s="6">
        <v>3.12355589145531E-2</v>
      </c>
      <c r="AO1586" s="6">
        <v>4.3577168667714404E-2</v>
      </c>
      <c r="AP1586" s="6">
        <v>2.8656359392027698E-2</v>
      </c>
      <c r="AQ1586" s="6">
        <v>2.3197731996264702E-2</v>
      </c>
      <c r="AR1586" s="6">
        <v>1.6802511986664801E-2</v>
      </c>
      <c r="AS1586" s="6">
        <v>3.7129215601926398E-2</v>
      </c>
      <c r="AT1586" s="6">
        <v>2.2574325633014598E-2</v>
      </c>
      <c r="AU1586" s="6">
        <v>8.5678527754842904E-3</v>
      </c>
      <c r="AV1586" s="6">
        <v>2.5407627783304697E-2</v>
      </c>
      <c r="AW1586" s="6">
        <v>3.3098783147023497E-2</v>
      </c>
      <c r="AX1586" s="6">
        <v>5.7146563385994796E-2</v>
      </c>
      <c r="AY1586" s="6">
        <v>6.604548473278489E-2</v>
      </c>
      <c r="AZ1586" s="6">
        <v>5.3981785563881203E-2</v>
      </c>
      <c r="BA1586" s="6">
        <v>3.58244312861975E-2</v>
      </c>
      <c r="BB1586" s="6">
        <v>2.7431663017868303E-2</v>
      </c>
      <c r="BC1586" s="6">
        <v>3.3363718052984402E-2</v>
      </c>
      <c r="BD1586" s="6">
        <v>3.9279922765766105E-2</v>
      </c>
      <c r="BE1586" s="6">
        <v>1.9435996841905299E-2</v>
      </c>
      <c r="BF1586" s="6">
        <v>2.1033785640240898E-2</v>
      </c>
      <c r="BG1586" s="6">
        <v>2.7100477426566297E-2</v>
      </c>
      <c r="BH1586" s="6">
        <v>4.4374126115464901E-2</v>
      </c>
      <c r="BI1586" s="6">
        <v>4.2617836633887698E-2</v>
      </c>
      <c r="BJ1586" s="6">
        <v>3.2564899766984498E-2</v>
      </c>
      <c r="BK1586" s="6">
        <v>2.1789692845752801E-2</v>
      </c>
      <c r="BL1586" s="6">
        <v>3.97338552253199E-2</v>
      </c>
      <c r="BM1586" s="6">
        <v>1.9700127763414701E-2</v>
      </c>
      <c r="BN1586" s="6">
        <v>2.2700424679851897E-2</v>
      </c>
      <c r="BO1586" s="6">
        <v>1.1949158829213699E-2</v>
      </c>
      <c r="BP1586" s="6">
        <v>4.4863635962290899E-2</v>
      </c>
      <c r="BQ1586" s="6">
        <v>2.5111612396716599E-2</v>
      </c>
      <c r="BR1586" s="6">
        <v>7.3463353167052908E-2</v>
      </c>
      <c r="BS1586" s="6">
        <v>7.939502728575621E-3</v>
      </c>
      <c r="BT1586" s="6">
        <v>2.3717041235706102E-2</v>
      </c>
      <c r="BU1586" s="6">
        <v>2.1374270178132503E-2</v>
      </c>
      <c r="BV1586" s="5"/>
      <c r="BW1586" s="6">
        <v>0.115450663807525</v>
      </c>
      <c r="BX1586" s="6">
        <v>4.9321675191139003E-2</v>
      </c>
      <c r="BY1586" s="6">
        <v>4.0039946226285698E-2</v>
      </c>
      <c r="BZ1586" s="6">
        <v>3.0136719167023301E-2</v>
      </c>
      <c r="CA1586" s="6">
        <v>2.1826508528545698E-2</v>
      </c>
      <c r="CB1586" s="5"/>
      <c r="CC1586" s="6">
        <v>1.7230229296033E-2</v>
      </c>
      <c r="CD1586" s="6">
        <v>4.7568870214199296E-2</v>
      </c>
      <c r="CE1586" s="6">
        <v>7.0143954661477506E-2</v>
      </c>
    </row>
    <row r="1587" spans="1:83">
      <c r="A1587" s="4">
        <v>-2</v>
      </c>
      <c r="B1587" s="6">
        <v>2.66193932839392E-2</v>
      </c>
      <c r="C1587" s="6">
        <v>2.22298499375168E-2</v>
      </c>
      <c r="D1587" s="6">
        <v>2.5246257552702201E-2</v>
      </c>
      <c r="E1587" s="6">
        <v>2.4927228494264302E-2</v>
      </c>
      <c r="F1587" s="5"/>
      <c r="G1587" s="6">
        <v>2.8559868654178602E-2</v>
      </c>
      <c r="H1587" s="6">
        <v>2.4693936748042197E-2</v>
      </c>
      <c r="I1587" s="6">
        <v>2.8733873044700001E-2</v>
      </c>
      <c r="J1587" s="6">
        <v>2.5301386643428701E-2</v>
      </c>
      <c r="K1587" s="6">
        <v>1.51713663384284E-2</v>
      </c>
      <c r="L1587" s="6">
        <v>2.9013853715151399E-2</v>
      </c>
      <c r="M1587" s="6">
        <v>3.99101329348273E-2</v>
      </c>
      <c r="N1587" s="6">
        <v>4.3422024643294199E-2</v>
      </c>
      <c r="O1587" s="6">
        <v>3.4744997273818898E-2</v>
      </c>
      <c r="P1587" s="6">
        <v>3.57057586065192E-2</v>
      </c>
      <c r="Q1587" s="6">
        <v>1.75119920419377E-2</v>
      </c>
      <c r="R1587" s="6">
        <v>2.3302907973747698E-2</v>
      </c>
      <c r="S1587" s="6">
        <v>2.3283454793496697E-2</v>
      </c>
      <c r="T1587" s="6">
        <v>2.9744371713898498E-2</v>
      </c>
      <c r="U1587" s="6">
        <v>3.3930387402176E-2</v>
      </c>
      <c r="V1587" s="6">
        <v>3.4954010710884303E-2</v>
      </c>
      <c r="W1587" s="6">
        <v>2.1494080569109002E-2</v>
      </c>
      <c r="X1587" s="6">
        <v>2.55996609114208E-2</v>
      </c>
      <c r="Y1587" s="6">
        <v>2.0746727416695299E-2</v>
      </c>
      <c r="Z1587" s="6">
        <v>2.2429096648495503E-2</v>
      </c>
      <c r="AA1587" s="6">
        <v>4.1984988042751394E-2</v>
      </c>
      <c r="AB1587" s="6">
        <v>2.7350393218700201E-2</v>
      </c>
      <c r="AC1587" s="6">
        <v>3.1525128459285401E-2</v>
      </c>
      <c r="AD1587" s="6">
        <v>1.50162324398131E-2</v>
      </c>
      <c r="AE1587" s="6">
        <v>1.003922418945E-2</v>
      </c>
      <c r="AF1587" s="6">
        <v>2.5507245887494201E-2</v>
      </c>
      <c r="AG1587" s="6">
        <v>2.78545278434606E-2</v>
      </c>
      <c r="AH1587" s="6">
        <v>4.0381423404041099E-2</v>
      </c>
      <c r="AI1587" s="6">
        <v>3.74810607029488E-2</v>
      </c>
      <c r="AJ1587" s="6">
        <v>2.0680053292726E-2</v>
      </c>
      <c r="AK1587" s="6">
        <v>3.3054926670134405E-2</v>
      </c>
      <c r="AL1587" s="6">
        <v>1.4917148011358501E-2</v>
      </c>
      <c r="AM1587" s="6">
        <v>5.7503059995184999E-3</v>
      </c>
      <c r="AN1587" s="6">
        <v>2.5287766298557498E-2</v>
      </c>
      <c r="AO1587" s="6">
        <v>2.58306854233331E-2</v>
      </c>
      <c r="AP1587" s="6">
        <v>2.0407054645423403E-2</v>
      </c>
      <c r="AQ1587" s="6">
        <v>2.8368467520243201E-2</v>
      </c>
      <c r="AR1587" s="6">
        <v>3.5845427109764398E-2</v>
      </c>
      <c r="AS1587" s="6">
        <v>4.4190492582639601E-2</v>
      </c>
      <c r="AT1587" s="6">
        <v>1.23710380207655E-2</v>
      </c>
      <c r="AU1587" s="6">
        <v>4.5591949255403594E-2</v>
      </c>
      <c r="AV1587" s="6">
        <v>2.3948442192573301E-2</v>
      </c>
      <c r="AW1587" s="6">
        <v>5.4261828260515899E-2</v>
      </c>
      <c r="AX1587" s="6">
        <v>6.4225510886803103E-2</v>
      </c>
      <c r="AY1587" s="6">
        <v>1.7221776563861601E-2</v>
      </c>
      <c r="AZ1587" s="6">
        <v>3.1962409135027001E-2</v>
      </c>
      <c r="BA1587" s="5"/>
      <c r="BB1587" s="6">
        <v>3.74810607029488E-2</v>
      </c>
      <c r="BC1587" s="6">
        <v>2.0391423380897198E-2</v>
      </c>
      <c r="BD1587" s="6">
        <v>4.4116947931175696E-2</v>
      </c>
      <c r="BE1587" s="6">
        <v>3.1052023312908299E-3</v>
      </c>
      <c r="BF1587" s="6">
        <v>2.3776438913119698E-2</v>
      </c>
      <c r="BG1587" s="6">
        <v>2.91244523212267E-2</v>
      </c>
      <c r="BH1587" s="6">
        <v>5.7300113537173895E-2</v>
      </c>
      <c r="BI1587" s="6">
        <v>3.73131666373673E-2</v>
      </c>
      <c r="BJ1587" s="6">
        <v>2.5466848697140901E-2</v>
      </c>
      <c r="BK1587" s="6">
        <v>2.1996642900139397E-2</v>
      </c>
      <c r="BL1587" s="6">
        <v>3.5240697298461597E-2</v>
      </c>
      <c r="BM1587" s="6">
        <v>2.22911858170496E-2</v>
      </c>
      <c r="BN1587" s="6">
        <v>2.85591953142522E-2</v>
      </c>
      <c r="BO1587" s="6">
        <v>1.7093970618858E-2</v>
      </c>
      <c r="BP1587" s="6">
        <v>4.2842000786376795E-2</v>
      </c>
      <c r="BQ1587" s="6">
        <v>2.1809885818351801E-2</v>
      </c>
      <c r="BR1587" s="6">
        <v>6.08818983651968E-2</v>
      </c>
      <c r="BS1587" s="6">
        <v>1.6003682300259101E-2</v>
      </c>
      <c r="BT1587" s="6">
        <v>4.0432844673506399E-2</v>
      </c>
      <c r="BU1587" s="6">
        <v>3.7819051283376204E-2</v>
      </c>
      <c r="BV1587" s="5"/>
      <c r="BW1587" s="6">
        <v>2.6676959033462101E-2</v>
      </c>
      <c r="BX1587" s="6">
        <v>2.0600484874456901E-2</v>
      </c>
      <c r="BY1587" s="6">
        <v>5.8649970995623503E-2</v>
      </c>
      <c r="BZ1587" s="6">
        <v>3.1234202928778897E-2</v>
      </c>
      <c r="CA1587" s="6">
        <v>2.1868021021355301E-2</v>
      </c>
      <c r="CB1587" s="6">
        <v>1.7623511284347599E-2</v>
      </c>
      <c r="CC1587" s="6">
        <v>2.04617178600956E-2</v>
      </c>
      <c r="CD1587" s="6">
        <v>5.8538072976560593E-2</v>
      </c>
      <c r="CE1587" s="6">
        <v>1.5779668391702098E-2</v>
      </c>
    </row>
    <row r="1588" spans="1:83">
      <c r="A1588" s="4">
        <v>-1</v>
      </c>
      <c r="B1588" s="6">
        <v>5.7157863646113201E-2</v>
      </c>
      <c r="C1588" s="6">
        <v>5.3317578350325696E-2</v>
      </c>
      <c r="D1588" s="6">
        <v>5.1218864169785695E-2</v>
      </c>
      <c r="E1588" s="6">
        <v>5.4719464028143899E-2</v>
      </c>
      <c r="F1588" s="5"/>
      <c r="G1588" s="6">
        <v>5.4789295834644196E-2</v>
      </c>
      <c r="H1588" s="6">
        <v>5.9508099285922496E-2</v>
      </c>
      <c r="I1588" s="6">
        <v>4.9264077614946306E-2</v>
      </c>
      <c r="J1588" s="6">
        <v>5.3463965396549795E-2</v>
      </c>
      <c r="K1588" s="6">
        <v>4.7150448637163597E-2</v>
      </c>
      <c r="L1588" s="6">
        <v>6.8193050355226603E-2</v>
      </c>
      <c r="M1588" s="6">
        <v>6.4542997477644803E-2</v>
      </c>
      <c r="N1588" s="6">
        <v>5.6038214237828302E-2</v>
      </c>
      <c r="O1588" s="6">
        <v>7.7351308408380004E-2</v>
      </c>
      <c r="P1588" s="6">
        <v>7.2688937630298295E-2</v>
      </c>
      <c r="Q1588" s="6">
        <v>4.4229176754297106E-2</v>
      </c>
      <c r="R1588" s="6">
        <v>6.3697215030418697E-2</v>
      </c>
      <c r="S1588" s="6">
        <v>3.9213612637308597E-2</v>
      </c>
      <c r="T1588" s="6">
        <v>6.659675623762569E-2</v>
      </c>
      <c r="U1588" s="6">
        <v>6.3802857305259503E-2</v>
      </c>
      <c r="V1588" s="6">
        <v>6.5059034870628404E-2</v>
      </c>
      <c r="W1588" s="6">
        <v>7.0981389508711606E-2</v>
      </c>
      <c r="X1588" s="6">
        <v>4.72878197982406E-2</v>
      </c>
      <c r="Y1588" s="6">
        <v>4.4910716443671499E-2</v>
      </c>
      <c r="Z1588" s="6">
        <v>5.1488630850987198E-2</v>
      </c>
      <c r="AA1588" s="6">
        <v>5.7690010621073207E-2</v>
      </c>
      <c r="AB1588" s="6">
        <v>7.1659767859103496E-2</v>
      </c>
      <c r="AC1588" s="6">
        <v>5.5474869317966802E-2</v>
      </c>
      <c r="AD1588" s="6">
        <v>4.7243286088571507E-2</v>
      </c>
      <c r="AE1588" s="6">
        <v>4.5114157172632098E-2</v>
      </c>
      <c r="AF1588" s="6">
        <v>6.3703274246776992E-2</v>
      </c>
      <c r="AG1588" s="6">
        <v>5.8005640370634798E-2</v>
      </c>
      <c r="AH1588" s="6">
        <v>6.3511638717974495E-2</v>
      </c>
      <c r="AI1588" s="6">
        <v>7.0839336633001806E-2</v>
      </c>
      <c r="AJ1588" s="6">
        <v>5.1287772256523395E-2</v>
      </c>
      <c r="AK1588" s="6">
        <v>5.3096744355984E-2</v>
      </c>
      <c r="AL1588" s="6">
        <v>5.8721839851283805E-2</v>
      </c>
      <c r="AM1588" s="6">
        <v>3.3149591940768802E-2</v>
      </c>
      <c r="AN1588" s="6">
        <v>5.5221164913913601E-2</v>
      </c>
      <c r="AO1588" s="6">
        <v>7.6203067593601292E-2</v>
      </c>
      <c r="AP1588" s="6">
        <v>5.4283190596848101E-2</v>
      </c>
      <c r="AQ1588" s="6">
        <v>4.1642569773119795E-2</v>
      </c>
      <c r="AR1588" s="6">
        <v>6.2796336801827793E-2</v>
      </c>
      <c r="AS1588" s="6">
        <v>6.7948530574241897E-2</v>
      </c>
      <c r="AT1588" s="6">
        <v>8.73599919048903E-2</v>
      </c>
      <c r="AU1588" s="6">
        <v>7.1878519867711502E-2</v>
      </c>
      <c r="AV1588" s="6">
        <v>5.2917160064094707E-2</v>
      </c>
      <c r="AW1588" s="6">
        <v>0.119005376264359</v>
      </c>
      <c r="AX1588" s="6">
        <v>4.8810463111475307E-2</v>
      </c>
      <c r="AY1588" s="6">
        <v>3.8583486814590097E-2</v>
      </c>
      <c r="AZ1588" s="6">
        <v>6.49223019645708E-2</v>
      </c>
      <c r="BA1588" s="6">
        <v>6.3524563032636094E-2</v>
      </c>
      <c r="BB1588" s="6">
        <v>7.0839336633001806E-2</v>
      </c>
      <c r="BC1588" s="6">
        <v>9.8528869764062305E-2</v>
      </c>
      <c r="BD1588" s="6">
        <v>3.0437653315926402E-2</v>
      </c>
      <c r="BE1588" s="6">
        <v>6.6884246739116901E-2</v>
      </c>
      <c r="BF1588" s="6">
        <v>4.72284905375632E-2</v>
      </c>
      <c r="BG1588" s="6">
        <v>5.8259552171249396E-2</v>
      </c>
      <c r="BH1588" s="6">
        <v>6.50530502680189E-2</v>
      </c>
      <c r="BI1588" s="6">
        <v>0.11238588131121499</v>
      </c>
      <c r="BJ1588" s="6">
        <v>4.4592762358348796E-2</v>
      </c>
      <c r="BK1588" s="6">
        <v>5.5280286304620396E-2</v>
      </c>
      <c r="BL1588" s="6">
        <v>5.2127367092595502E-2</v>
      </c>
      <c r="BM1588" s="6">
        <v>6.5428733466019698E-2</v>
      </c>
      <c r="BN1588" s="6">
        <v>6.0917779083938001E-2</v>
      </c>
      <c r="BO1588" s="6">
        <v>4.8629361110740496E-2</v>
      </c>
      <c r="BP1588" s="6">
        <v>4.9309458961290201E-2</v>
      </c>
      <c r="BQ1588" s="6">
        <v>5.3154183949772602E-2</v>
      </c>
      <c r="BR1588" s="6">
        <v>6.5577241119762E-2</v>
      </c>
      <c r="BS1588" s="6">
        <v>3.6293024558779897E-2</v>
      </c>
      <c r="BT1588" s="6">
        <v>5.9946105686098303E-2</v>
      </c>
      <c r="BU1588" s="6">
        <v>0.10127638799456901</v>
      </c>
      <c r="BV1588" s="6">
        <v>3.32373624295174E-2</v>
      </c>
      <c r="BW1588" s="6">
        <v>5.1141162280068306E-2</v>
      </c>
      <c r="BX1588" s="6">
        <v>1.8498988462046798E-2</v>
      </c>
      <c r="BY1588" s="6">
        <v>7.8356971446647897E-2</v>
      </c>
      <c r="BZ1588" s="6">
        <v>6.5646768277379697E-2</v>
      </c>
      <c r="CA1588" s="6">
        <v>5.1016105521449903E-2</v>
      </c>
      <c r="CB1588" s="6">
        <v>9.0571316380271896E-2</v>
      </c>
      <c r="CC1588" s="6">
        <v>5.7476826235260604E-2</v>
      </c>
      <c r="CD1588" s="6">
        <v>6.0564544129147302E-2</v>
      </c>
      <c r="CE1588" s="6">
        <v>3.9951424264876897E-2</v>
      </c>
    </row>
    <row r="1589" spans="1:83">
      <c r="A1589" s="4">
        <v>0</v>
      </c>
      <c r="B1589" s="6">
        <v>0.129146334604857</v>
      </c>
      <c r="C1589" s="6">
        <v>0.10885231194379401</v>
      </c>
      <c r="D1589" s="6">
        <v>0.120482786216877</v>
      </c>
      <c r="E1589" s="6">
        <v>0.117692579671762</v>
      </c>
      <c r="F1589" s="5"/>
      <c r="G1589" s="6">
        <v>0.13847657351831999</v>
      </c>
      <c r="H1589" s="6">
        <v>0.11988830960081501</v>
      </c>
      <c r="I1589" s="6">
        <v>0.11529866019651401</v>
      </c>
      <c r="J1589" s="6">
        <v>0.12176357377848999</v>
      </c>
      <c r="K1589" s="6">
        <v>0.12957872945198901</v>
      </c>
      <c r="L1589" s="6">
        <v>0.132535767410875</v>
      </c>
      <c r="M1589" s="6">
        <v>0.139157365608962</v>
      </c>
      <c r="N1589" s="6">
        <v>0.14673860701876898</v>
      </c>
      <c r="O1589" s="6">
        <v>0.14226894589899</v>
      </c>
      <c r="P1589" s="6">
        <v>0.165681115813261</v>
      </c>
      <c r="Q1589" s="6">
        <v>0.11306880994741</v>
      </c>
      <c r="R1589" s="6">
        <v>0.16751249815202598</v>
      </c>
      <c r="S1589" s="6">
        <v>0.126627736563556</v>
      </c>
      <c r="T1589" s="6">
        <v>0.114437509761458</v>
      </c>
      <c r="U1589" s="6">
        <v>0.10746493484150299</v>
      </c>
      <c r="V1589" s="6">
        <v>0.12593502744100099</v>
      </c>
      <c r="W1589" s="6">
        <v>0.12081058876658099</v>
      </c>
      <c r="X1589" s="6">
        <v>0.130684793351766</v>
      </c>
      <c r="Y1589" s="6">
        <v>0.11801039734043001</v>
      </c>
      <c r="Z1589" s="6">
        <v>0.117261078650779</v>
      </c>
      <c r="AA1589" s="6">
        <v>0.154257383098972</v>
      </c>
      <c r="AB1589" s="6">
        <v>0.14986735264356299</v>
      </c>
      <c r="AC1589" s="6">
        <v>0.13390524263589301</v>
      </c>
      <c r="AD1589" s="6">
        <v>9.8347957075866008E-2</v>
      </c>
      <c r="AE1589" s="6">
        <v>0.119879038614203</v>
      </c>
      <c r="AF1589" s="6">
        <v>0.11818903991013401</v>
      </c>
      <c r="AG1589" s="6">
        <v>0.13923701433309199</v>
      </c>
      <c r="AH1589" s="6">
        <v>0.12944730781226899</v>
      </c>
      <c r="AI1589" s="6">
        <v>0.127057841601833</v>
      </c>
      <c r="AJ1589" s="6">
        <v>0.13645859814452702</v>
      </c>
      <c r="AK1589" s="6">
        <v>8.0836030180116106E-2</v>
      </c>
      <c r="AL1589" s="6">
        <v>0.141176787405591</v>
      </c>
      <c r="AM1589" s="6">
        <v>0.10115297696770501</v>
      </c>
      <c r="AN1589" s="6">
        <v>9.8881198422215294E-2</v>
      </c>
      <c r="AO1589" s="6">
        <v>0.146642343104087</v>
      </c>
      <c r="AP1589" s="6">
        <v>0.15598269327821901</v>
      </c>
      <c r="AQ1589" s="6">
        <v>0.178630917361639</v>
      </c>
      <c r="AR1589" s="6">
        <v>0.17041678901655399</v>
      </c>
      <c r="AS1589" s="6">
        <v>0.148184374066893</v>
      </c>
      <c r="AT1589" s="6">
        <v>0.13077825392707798</v>
      </c>
      <c r="AU1589" s="6">
        <v>9.9540413972526998E-2</v>
      </c>
      <c r="AV1589" s="6">
        <v>0.13525644545020898</v>
      </c>
      <c r="AW1589" s="6">
        <v>0.15026149580687401</v>
      </c>
      <c r="AX1589" s="6">
        <v>0.16473293654603499</v>
      </c>
      <c r="AY1589" s="6">
        <v>0.139301701401772</v>
      </c>
      <c r="AZ1589" s="6">
        <v>0.13400583241140801</v>
      </c>
      <c r="BA1589" s="6">
        <v>0.13182190849682801</v>
      </c>
      <c r="BB1589" s="6">
        <v>0.127057841601833</v>
      </c>
      <c r="BC1589" s="6">
        <v>0.111381569409401</v>
      </c>
      <c r="BD1589" s="6">
        <v>8.5346619639672203E-2</v>
      </c>
      <c r="BE1589" s="6">
        <v>0.11913036196381301</v>
      </c>
      <c r="BF1589" s="6">
        <v>0.106809208456751</v>
      </c>
      <c r="BG1589" s="6">
        <v>0.140795950068098</v>
      </c>
      <c r="BH1589" s="6">
        <v>0.13935777433465499</v>
      </c>
      <c r="BI1589" s="6">
        <v>0.19818339023472903</v>
      </c>
      <c r="BJ1589" s="6">
        <v>0.16197122524735399</v>
      </c>
      <c r="BK1589" s="6">
        <v>0.117311581269086</v>
      </c>
      <c r="BL1589" s="6">
        <v>0.136186424589051</v>
      </c>
      <c r="BM1589" s="6">
        <v>0.129114941795616</v>
      </c>
      <c r="BN1589" s="6">
        <v>0.130651488840622</v>
      </c>
      <c r="BO1589" s="6">
        <v>0.128148425685049</v>
      </c>
      <c r="BP1589" s="6">
        <v>0.132554444706973</v>
      </c>
      <c r="BQ1589" s="6">
        <v>0.12285591339016901</v>
      </c>
      <c r="BR1589" s="6">
        <v>8.8783733127527686E-2</v>
      </c>
      <c r="BS1589" s="6">
        <v>0.109908688398332</v>
      </c>
      <c r="BT1589" s="6">
        <v>0.15092711691329699</v>
      </c>
      <c r="BU1589" s="6">
        <v>0.17585350926117801</v>
      </c>
      <c r="BV1589" s="6">
        <v>0.102896746673812</v>
      </c>
      <c r="BW1589" s="6">
        <v>0.159156988859502</v>
      </c>
      <c r="BX1589" s="6">
        <v>0.129012801300708</v>
      </c>
      <c r="BY1589" s="6">
        <v>0.18375953817959398</v>
      </c>
      <c r="BZ1589" s="6">
        <v>0.15809620759934298</v>
      </c>
      <c r="CA1589" s="6">
        <v>0.107222219815387</v>
      </c>
      <c r="CB1589" s="6">
        <v>0.11257344279359201</v>
      </c>
      <c r="CC1589" s="6">
        <v>0.11654420963626301</v>
      </c>
      <c r="CD1589" s="6">
        <v>0.15763429969293999</v>
      </c>
      <c r="CE1589" s="6">
        <v>0.19702254457281199</v>
      </c>
    </row>
    <row r="1590" spans="1:83">
      <c r="A1590" s="4">
        <v>1</v>
      </c>
      <c r="B1590" s="6">
        <v>0.25762491450315</v>
      </c>
      <c r="C1590" s="6">
        <v>0.26366626558788697</v>
      </c>
      <c r="D1590" s="6">
        <v>0.251146667412805</v>
      </c>
      <c r="E1590" s="6">
        <v>0.24795876993301799</v>
      </c>
      <c r="F1590" s="5"/>
      <c r="G1590" s="6">
        <v>0.2643924380123</v>
      </c>
      <c r="H1590" s="6">
        <v>0.25090977007391801</v>
      </c>
      <c r="I1590" s="6">
        <v>0.222228561787775</v>
      </c>
      <c r="J1590" s="6">
        <v>0.22702768818003602</v>
      </c>
      <c r="K1590" s="6">
        <v>0.29516180921125901</v>
      </c>
      <c r="L1590" s="6">
        <v>0.28496452548356899</v>
      </c>
      <c r="M1590" s="6">
        <v>0.21428919276134401</v>
      </c>
      <c r="N1590" s="6">
        <v>0.20445077217586299</v>
      </c>
      <c r="O1590" s="6">
        <v>0.23057563138439799</v>
      </c>
      <c r="P1590" s="6">
        <v>0.26153275349581201</v>
      </c>
      <c r="Q1590" s="6">
        <v>0.28426226476690497</v>
      </c>
      <c r="R1590" s="6">
        <v>0.14023303969570799</v>
      </c>
      <c r="S1590" s="6">
        <v>0.195490691507998</v>
      </c>
      <c r="T1590" s="6">
        <v>0.20648204658310099</v>
      </c>
      <c r="U1590" s="6">
        <v>0.25159874041396202</v>
      </c>
      <c r="V1590" s="6">
        <v>0.26757957958967499</v>
      </c>
      <c r="W1590" s="6">
        <v>0.272460592746054</v>
      </c>
      <c r="X1590" s="6">
        <v>0.29232049032054097</v>
      </c>
      <c r="Y1590" s="6">
        <v>0.28284816101963001</v>
      </c>
      <c r="Z1590" s="6">
        <v>0.25982794575365398</v>
      </c>
      <c r="AA1590" s="6">
        <v>0.25815200804627197</v>
      </c>
      <c r="AB1590" s="6">
        <v>0.24968840733148401</v>
      </c>
      <c r="AC1590" s="6">
        <v>0.27446191642670803</v>
      </c>
      <c r="AD1590" s="6">
        <v>0.241943557090116</v>
      </c>
      <c r="AE1590" s="6">
        <v>0.25861436234776902</v>
      </c>
      <c r="AF1590" s="6">
        <v>0.27601196908002401</v>
      </c>
      <c r="AG1590" s="6">
        <v>0.27067312811092298</v>
      </c>
      <c r="AH1590" s="6">
        <v>0.24020815930453501</v>
      </c>
      <c r="AI1590" s="6">
        <v>0.22067456030656601</v>
      </c>
      <c r="AJ1590" s="6">
        <v>0.28744071564565399</v>
      </c>
      <c r="AK1590" s="6">
        <v>0.299993782336135</v>
      </c>
      <c r="AL1590" s="6">
        <v>0.26351095537943403</v>
      </c>
      <c r="AM1590" s="6">
        <v>0.25430902924111398</v>
      </c>
      <c r="AN1590" s="6">
        <v>0.30771329850523799</v>
      </c>
      <c r="AO1590" s="6">
        <v>0.22929480816116199</v>
      </c>
      <c r="AP1590" s="6">
        <v>0.27749558429722399</v>
      </c>
      <c r="AQ1590" s="6">
        <v>0.29895873425134201</v>
      </c>
      <c r="AR1590" s="6">
        <v>0.28069004142107301</v>
      </c>
      <c r="AS1590" s="6">
        <v>0.20656250613125601</v>
      </c>
      <c r="AT1590" s="6">
        <v>0.19501778976548401</v>
      </c>
      <c r="AU1590" s="6">
        <v>0.26132568730335903</v>
      </c>
      <c r="AV1590" s="6">
        <v>0.22143744580546201</v>
      </c>
      <c r="AW1590" s="6">
        <v>0.13236917971426401</v>
      </c>
      <c r="AX1590" s="6">
        <v>0.29164746126366603</v>
      </c>
      <c r="AY1590" s="6">
        <v>0.27725514943062901</v>
      </c>
      <c r="AZ1590" s="6">
        <v>0.31855683365244902</v>
      </c>
      <c r="BA1590" s="6">
        <v>0.23323529597913598</v>
      </c>
      <c r="BB1590" s="6">
        <v>0.22067456030656601</v>
      </c>
      <c r="BC1590" s="6">
        <v>0.212950379702946</v>
      </c>
      <c r="BD1590" s="6">
        <v>0.197855029971793</v>
      </c>
      <c r="BE1590" s="6">
        <v>0.24678480434945199</v>
      </c>
      <c r="BF1590" s="6">
        <v>0.27614529678651301</v>
      </c>
      <c r="BG1590" s="6">
        <v>0.26365850571107402</v>
      </c>
      <c r="BH1590" s="6">
        <v>0.22975233593514499</v>
      </c>
      <c r="BI1590" s="6">
        <v>0.18443593789618098</v>
      </c>
      <c r="BJ1590" s="6">
        <v>0.30547491623307199</v>
      </c>
      <c r="BK1590" s="6">
        <v>0.25643907533002297</v>
      </c>
      <c r="BL1590" s="6">
        <v>0.213286731643474</v>
      </c>
      <c r="BM1590" s="6">
        <v>0.26099173142452303</v>
      </c>
      <c r="BN1590" s="6">
        <v>0.2892091870588</v>
      </c>
      <c r="BO1590" s="6">
        <v>0.268307753610945</v>
      </c>
      <c r="BP1590" s="6">
        <v>0.25970912898908199</v>
      </c>
      <c r="BQ1590" s="6">
        <v>0.28364968558252501</v>
      </c>
      <c r="BR1590" s="6">
        <v>0.17621434807934899</v>
      </c>
      <c r="BS1590" s="6">
        <v>0.18653636040639199</v>
      </c>
      <c r="BT1590" s="6">
        <v>0.20578413224978601</v>
      </c>
      <c r="BU1590" s="6">
        <v>0.294472177090295</v>
      </c>
      <c r="BV1590" s="6">
        <v>0.30125096102361698</v>
      </c>
      <c r="BW1590" s="6">
        <v>0.27997223652719899</v>
      </c>
      <c r="BX1590" s="6">
        <v>5.0731988777074501E-2</v>
      </c>
      <c r="BY1590" s="6">
        <v>0.23735878360847099</v>
      </c>
      <c r="BZ1590" s="6">
        <v>0.27705893171982199</v>
      </c>
      <c r="CA1590" s="6">
        <v>0.26440158586086598</v>
      </c>
      <c r="CB1590" s="6">
        <v>0.144903478888325</v>
      </c>
      <c r="CC1590" s="6">
        <v>0.25818958321145502</v>
      </c>
      <c r="CD1590" s="6">
        <v>0.254518604863472</v>
      </c>
      <c r="CE1590" s="6">
        <v>0.23787505024456099</v>
      </c>
    </row>
    <row r="1591" spans="1:83">
      <c r="A1591" s="4">
        <v>2</v>
      </c>
      <c r="B1591" s="6">
        <v>0.27767482430688301</v>
      </c>
      <c r="C1591" s="6">
        <v>0.26202249074159001</v>
      </c>
      <c r="D1591" s="6">
        <v>0.256588894826766</v>
      </c>
      <c r="E1591" s="6">
        <v>0.25670859856367501</v>
      </c>
      <c r="F1591" s="5"/>
      <c r="G1591" s="6">
        <v>0.27820632704251996</v>
      </c>
      <c r="H1591" s="6">
        <v>0.27714743528052699</v>
      </c>
      <c r="I1591" s="6">
        <v>0.29339048754238101</v>
      </c>
      <c r="J1591" s="6">
        <v>0.29461803507707901</v>
      </c>
      <c r="K1591" s="6">
        <v>0.30200292125738903</v>
      </c>
      <c r="L1591" s="6">
        <v>0.29153815115596599</v>
      </c>
      <c r="M1591" s="6">
        <v>0.19700139556635199</v>
      </c>
      <c r="N1591" s="6">
        <v>0.19303783564506299</v>
      </c>
      <c r="O1591" s="6">
        <v>0.27891469022841398</v>
      </c>
      <c r="P1591" s="6">
        <v>0.20619669130159501</v>
      </c>
      <c r="Q1591" s="6">
        <v>0.31552056906438097</v>
      </c>
      <c r="R1591" s="6">
        <v>0.249843827400172</v>
      </c>
      <c r="S1591" s="6">
        <v>0.17249042832657999</v>
      </c>
      <c r="T1591" s="6">
        <v>0.193286712678233</v>
      </c>
      <c r="U1591" s="6">
        <v>0.23699647819623199</v>
      </c>
      <c r="V1591" s="6">
        <v>0.25646846154918401</v>
      </c>
      <c r="W1591" s="6">
        <v>0.28786310484111499</v>
      </c>
      <c r="X1591" s="6">
        <v>0.30228696854782799</v>
      </c>
      <c r="Y1591" s="6">
        <v>0.33749861532802</v>
      </c>
      <c r="Z1591" s="6">
        <v>0.227900188999939</v>
      </c>
      <c r="AA1591" s="6">
        <v>0.23644286487630597</v>
      </c>
      <c r="AB1591" s="6">
        <v>0.25897369012736299</v>
      </c>
      <c r="AC1591" s="6">
        <v>0.26349220151258096</v>
      </c>
      <c r="AD1591" s="6">
        <v>0.32395434122792</v>
      </c>
      <c r="AE1591" s="6">
        <v>0.30355123421803598</v>
      </c>
      <c r="AF1591" s="6">
        <v>0.22386387861270698</v>
      </c>
      <c r="AG1591" s="6">
        <v>0.27153984705892603</v>
      </c>
      <c r="AH1591" s="6">
        <v>0.26858712104462501</v>
      </c>
      <c r="AI1591" s="6">
        <v>0.33508375393660006</v>
      </c>
      <c r="AJ1591" s="6">
        <v>0.23715881826305601</v>
      </c>
      <c r="AK1591" s="6">
        <v>0.27755553257424703</v>
      </c>
      <c r="AL1591" s="6">
        <v>0.30190258860561497</v>
      </c>
      <c r="AM1591" s="6">
        <v>0.305000807112984</v>
      </c>
      <c r="AN1591" s="6">
        <v>0.24251480581402798</v>
      </c>
      <c r="AO1591" s="6">
        <v>0.19637864745211397</v>
      </c>
      <c r="AP1591" s="6">
        <v>0.233400194033895</v>
      </c>
      <c r="AQ1591" s="6">
        <v>0.27741504158797198</v>
      </c>
      <c r="AR1591" s="6">
        <v>0.231786697625535</v>
      </c>
      <c r="AS1591" s="6">
        <v>0.31000728487715401</v>
      </c>
      <c r="AT1591" s="6">
        <v>0.31839299957072198</v>
      </c>
      <c r="AU1591" s="6">
        <v>0.28137016955576599</v>
      </c>
      <c r="AV1591" s="6">
        <v>0.28739869182031802</v>
      </c>
      <c r="AW1591" s="6">
        <v>0.34071058946523103</v>
      </c>
      <c r="AX1591" s="6">
        <v>0.166267698213899</v>
      </c>
      <c r="AY1591" s="6">
        <v>0.24258538370018301</v>
      </c>
      <c r="AZ1591" s="6">
        <v>0.212788745376817</v>
      </c>
      <c r="BA1591" s="6">
        <v>0.29075134698222499</v>
      </c>
      <c r="BB1591" s="6">
        <v>0.33508375393660006</v>
      </c>
      <c r="BC1591" s="6">
        <v>0.27896716348251099</v>
      </c>
      <c r="BD1591" s="6">
        <v>0.32141694258036202</v>
      </c>
      <c r="BE1591" s="6">
        <v>0.27692675347476803</v>
      </c>
      <c r="BF1591" s="6">
        <v>0.30222326805631999</v>
      </c>
      <c r="BG1591" s="6">
        <v>0.268692360604397</v>
      </c>
      <c r="BH1591" s="6">
        <v>0.26085340550233699</v>
      </c>
      <c r="BI1591" s="6">
        <v>0.21512646732099899</v>
      </c>
      <c r="BJ1591" s="6">
        <v>0.214430292315856</v>
      </c>
      <c r="BK1591" s="6">
        <v>0.29595606127699403</v>
      </c>
      <c r="BL1591" s="6">
        <v>0.25410680592500801</v>
      </c>
      <c r="BM1591" s="6">
        <v>0.27898476526157701</v>
      </c>
      <c r="BN1591" s="6">
        <v>0.254135272673497</v>
      </c>
      <c r="BO1591" s="6">
        <v>0.33358971436485801</v>
      </c>
      <c r="BP1591" s="6">
        <v>0.26131329801429198</v>
      </c>
      <c r="BQ1591" s="6">
        <v>0.29826099773666997</v>
      </c>
      <c r="BR1591" s="6">
        <v>0.30810069601079298</v>
      </c>
      <c r="BS1591" s="6">
        <v>0.37716423453292303</v>
      </c>
      <c r="BT1591" s="6">
        <v>0.20825256974214501</v>
      </c>
      <c r="BU1591" s="6">
        <v>0.19716308816974401</v>
      </c>
      <c r="BV1591" s="6">
        <v>0.25422015637927098</v>
      </c>
      <c r="BW1591" s="6">
        <v>0.16851187837015399</v>
      </c>
      <c r="BX1591" s="6">
        <v>9.76827799493033E-2</v>
      </c>
      <c r="BY1591" s="6">
        <v>0.13524596367281</v>
      </c>
      <c r="BZ1591" s="6">
        <v>0.27164672595105399</v>
      </c>
      <c r="CA1591" s="6">
        <v>0.30896835598599098</v>
      </c>
      <c r="CB1591" s="6">
        <v>0.106432747334713</v>
      </c>
      <c r="CC1591" s="6">
        <v>0.30816779518158199</v>
      </c>
      <c r="CD1591" s="6">
        <v>0.18223950334391201</v>
      </c>
      <c r="CE1591" s="6">
        <v>0.192872218116071</v>
      </c>
    </row>
    <row r="1592" spans="1:83">
      <c r="A1592" s="4" t="s">
        <v>208</v>
      </c>
      <c r="B1592" s="6">
        <v>0.158455203605364</v>
      </c>
      <c r="C1592" s="6">
        <v>0.130848644670782</v>
      </c>
      <c r="D1592" s="6">
        <v>9.873236013427629E-2</v>
      </c>
      <c r="E1592" s="6">
        <v>8.9060415967320894E-2</v>
      </c>
      <c r="F1592" s="5"/>
      <c r="G1592" s="6">
        <v>0.15816518288855599</v>
      </c>
      <c r="H1592" s="6">
        <v>0.158742979628336</v>
      </c>
      <c r="I1592" s="6">
        <v>0.19738907349204202</v>
      </c>
      <c r="J1592" s="6">
        <v>0.23684599972551901</v>
      </c>
      <c r="K1592" s="6">
        <v>0.16588985351754901</v>
      </c>
      <c r="L1592" s="6">
        <v>0.121531887322834</v>
      </c>
      <c r="M1592" s="6">
        <v>0.10305862943687201</v>
      </c>
      <c r="N1592" s="6">
        <v>9.7016845885957992E-2</v>
      </c>
      <c r="O1592" s="6">
        <v>0.138594276289044</v>
      </c>
      <c r="P1592" s="6">
        <v>0.13029001824686198</v>
      </c>
      <c r="Q1592" s="6">
        <v>0.186823815629648</v>
      </c>
      <c r="R1592" s="6">
        <v>0.20654485761439598</v>
      </c>
      <c r="S1592" s="6">
        <v>0.172453243510411</v>
      </c>
      <c r="T1592" s="6">
        <v>0.14637787215096199</v>
      </c>
      <c r="U1592" s="6">
        <v>0.15141371105478701</v>
      </c>
      <c r="V1592" s="6">
        <v>0.136255658448281</v>
      </c>
      <c r="W1592" s="6">
        <v>0.13599196439638001</v>
      </c>
      <c r="X1592" s="6">
        <v>0.14786336056746499</v>
      </c>
      <c r="Y1592" s="6">
        <v>0.16408764625438099</v>
      </c>
      <c r="Z1592" s="6">
        <v>0.134640514305363</v>
      </c>
      <c r="AA1592" s="6">
        <v>0.12128019782885201</v>
      </c>
      <c r="AB1592" s="6">
        <v>0.12774740476135699</v>
      </c>
      <c r="AC1592" s="6">
        <v>0.144231431902342</v>
      </c>
      <c r="AD1592" s="6">
        <v>0.21348647291508299</v>
      </c>
      <c r="AE1592" s="6">
        <v>0.208930025151563</v>
      </c>
      <c r="AF1592" s="6">
        <v>0.141151673145612</v>
      </c>
      <c r="AG1592" s="6">
        <v>0.13023445816915602</v>
      </c>
      <c r="AH1592" s="6">
        <v>0.16639414835470501</v>
      </c>
      <c r="AI1592" s="6">
        <v>0.11806535621823601</v>
      </c>
      <c r="AJ1592" s="6">
        <v>0.12995643180428101</v>
      </c>
      <c r="AK1592" s="6">
        <v>0.14787905945577001</v>
      </c>
      <c r="AL1592" s="6">
        <v>0.163364059761372</v>
      </c>
      <c r="AM1592" s="6">
        <v>0.24899393449882001</v>
      </c>
      <c r="AN1592" s="6">
        <v>0.14006049074127699</v>
      </c>
      <c r="AO1592" s="6">
        <v>0.14275971119636299</v>
      </c>
      <c r="AP1592" s="6">
        <v>0.148633558850707</v>
      </c>
      <c r="AQ1592" s="6">
        <v>0.108564529559385</v>
      </c>
      <c r="AR1592" s="6">
        <v>0.12395777385180499</v>
      </c>
      <c r="AS1592" s="6">
        <v>8.5742881713879004E-2</v>
      </c>
      <c r="AT1592" s="6">
        <v>0.13486534907084902</v>
      </c>
      <c r="AU1592" s="6">
        <v>0.164503726756139</v>
      </c>
      <c r="AV1592" s="6">
        <v>0.18636766376573599</v>
      </c>
      <c r="AW1592" s="6">
        <v>0.127421592721191</v>
      </c>
      <c r="AX1592" s="6">
        <v>0.13834636147982099</v>
      </c>
      <c r="AY1592" s="6">
        <v>0.112984274961904</v>
      </c>
      <c r="AZ1592" s="6">
        <v>0.12734043865334699</v>
      </c>
      <c r="BA1592" s="6">
        <v>0.21236954004498301</v>
      </c>
      <c r="BB1592" s="6">
        <v>0.11806535621823601</v>
      </c>
      <c r="BC1592" s="6">
        <v>0.19365376292214101</v>
      </c>
      <c r="BD1592" s="6">
        <v>0.26781283581031601</v>
      </c>
      <c r="BE1592" s="6">
        <v>0.25883235593539899</v>
      </c>
      <c r="BF1592" s="6">
        <v>0.203351431927035</v>
      </c>
      <c r="BG1592" s="6">
        <v>0.12689317127883601</v>
      </c>
      <c r="BH1592" s="6">
        <v>0.1203723964441</v>
      </c>
      <c r="BI1592" s="6">
        <v>0.140758517575441</v>
      </c>
      <c r="BJ1592" s="6">
        <v>0.124330808406906</v>
      </c>
      <c r="BK1592" s="6">
        <v>0.17136872551956001</v>
      </c>
      <c r="BL1592" s="6">
        <v>0.143609761973927</v>
      </c>
      <c r="BM1592" s="6">
        <v>0.15202646120576399</v>
      </c>
      <c r="BN1592" s="6">
        <v>0.18016888396087702</v>
      </c>
      <c r="BO1592" s="6">
        <v>0.16319917636148401</v>
      </c>
      <c r="BP1592" s="6">
        <v>0.17049563305058801</v>
      </c>
      <c r="BQ1592" s="6">
        <v>0.17256935754984698</v>
      </c>
      <c r="BR1592" s="6">
        <v>0.17344572958864599</v>
      </c>
      <c r="BS1592" s="6">
        <v>0.218335698606821</v>
      </c>
      <c r="BT1592" s="6">
        <v>9.8470870854986306E-2</v>
      </c>
      <c r="BU1592" s="6">
        <v>0.110860025510173</v>
      </c>
      <c r="BV1592" s="6">
        <v>0.25247007464698901</v>
      </c>
      <c r="BW1592" s="6">
        <v>0.13344966070513101</v>
      </c>
      <c r="BX1592" s="6">
        <v>5.5197983090025902E-2</v>
      </c>
      <c r="BY1592" s="6">
        <v>4.7144358641444901E-2</v>
      </c>
      <c r="BZ1592" s="6">
        <v>0.11656279211739699</v>
      </c>
      <c r="CA1592" s="6">
        <v>0.20587783713109498</v>
      </c>
      <c r="CB1592" s="6">
        <v>2.0517805303900197E-2</v>
      </c>
      <c r="CC1592" s="6">
        <v>0.167259625977143</v>
      </c>
      <c r="CD1592" s="6">
        <v>0.15365741918706999</v>
      </c>
      <c r="CE1592" s="6">
        <v>0.11361399509489199</v>
      </c>
    </row>
    <row r="1593" spans="1:83">
      <c r="A1593" s="4" t="s">
        <v>136</v>
      </c>
      <c r="B1593" s="6">
        <v>6.6913116217473909E-2</v>
      </c>
      <c r="C1593" s="6">
        <v>0.13797765609815302</v>
      </c>
      <c r="D1593" s="6">
        <v>0.18358712683810602</v>
      </c>
      <c r="E1593" s="6">
        <v>0.19670039314255899</v>
      </c>
      <c r="F1593" s="5"/>
      <c r="G1593" s="6">
        <v>4.8111140555187601E-2</v>
      </c>
      <c r="H1593" s="6">
        <v>8.5569568900127596E-2</v>
      </c>
      <c r="I1593" s="6">
        <v>5.9899578274890806E-2</v>
      </c>
      <c r="J1593" s="6">
        <v>1.57203372401023E-2</v>
      </c>
      <c r="K1593" s="6">
        <v>2.0555325546435799E-2</v>
      </c>
      <c r="L1593" s="6">
        <v>4.4788455919135099E-2</v>
      </c>
      <c r="M1593" s="6">
        <v>0.21780041771543299</v>
      </c>
      <c r="N1593" s="6">
        <v>0.20332303805058502</v>
      </c>
      <c r="O1593" s="6">
        <v>6.6382901898596303E-2</v>
      </c>
      <c r="P1593" s="6">
        <v>9.2291496422320693E-2</v>
      </c>
      <c r="Q1593" s="6">
        <v>2.4822985455817598E-2</v>
      </c>
      <c r="R1593" s="6">
        <v>0.10740498174334399</v>
      </c>
      <c r="S1593" s="6">
        <v>0.23197471001591199</v>
      </c>
      <c r="T1593" s="6">
        <v>0.21018256726158799</v>
      </c>
      <c r="U1593" s="6">
        <v>0.10659468852906899</v>
      </c>
      <c r="V1593" s="6">
        <v>8.5909677862600092E-2</v>
      </c>
      <c r="W1593" s="6">
        <v>6.2619998182604705E-2</v>
      </c>
      <c r="X1593" s="6">
        <v>3.7677727001725399E-2</v>
      </c>
      <c r="Y1593" s="6">
        <v>2.2613710668497398E-2</v>
      </c>
      <c r="Z1593" s="6">
        <v>0.16742793042944298</v>
      </c>
      <c r="AA1593" s="6">
        <v>8.5552240879605806E-2</v>
      </c>
      <c r="AB1593" s="6">
        <v>7.8471208008681598E-2</v>
      </c>
      <c r="AC1593" s="6">
        <v>7.2744479180797794E-2</v>
      </c>
      <c r="AD1593" s="6">
        <v>4.4191893086609702E-2</v>
      </c>
      <c r="AE1593" s="6">
        <v>3.7924625275200401E-2</v>
      </c>
      <c r="AF1593" s="6">
        <v>0.11534816142182701</v>
      </c>
      <c r="AG1593" s="6">
        <v>7.8913298598669995E-2</v>
      </c>
      <c r="AH1593" s="6">
        <v>6.5696224878423692E-2</v>
      </c>
      <c r="AI1593" s="6">
        <v>6.3366427582948207E-2</v>
      </c>
      <c r="AJ1593" s="6">
        <v>7.8992455737124004E-2</v>
      </c>
      <c r="AK1593" s="6">
        <v>8.9033431425289911E-2</v>
      </c>
      <c r="AL1593" s="6">
        <v>4.3832588878566406E-2</v>
      </c>
      <c r="AM1593" s="6">
        <v>3.2730043832553901E-2</v>
      </c>
      <c r="AN1593" s="6">
        <v>9.9085716390217196E-2</v>
      </c>
      <c r="AO1593" s="6">
        <v>0.13931356840162601</v>
      </c>
      <c r="AP1593" s="6">
        <v>8.1141364905656002E-2</v>
      </c>
      <c r="AQ1593" s="6">
        <v>4.3222007950035397E-2</v>
      </c>
      <c r="AR1593" s="6">
        <v>7.7704422186776395E-2</v>
      </c>
      <c r="AS1593" s="6">
        <v>0.100234714452011</v>
      </c>
      <c r="AT1593" s="6">
        <v>9.8640252107196708E-2</v>
      </c>
      <c r="AU1593" s="6">
        <v>6.7221680513605706E-2</v>
      </c>
      <c r="AV1593" s="6">
        <v>6.7266523118298796E-2</v>
      </c>
      <c r="AW1593" s="6">
        <v>4.2871154620542702E-2</v>
      </c>
      <c r="AX1593" s="6">
        <v>6.8823005112306698E-2</v>
      </c>
      <c r="AY1593" s="6">
        <v>0.106022742394276</v>
      </c>
      <c r="AZ1593" s="6">
        <v>5.6441653242498696E-2</v>
      </c>
      <c r="BA1593" s="6">
        <v>3.2472914177994895E-2</v>
      </c>
      <c r="BB1593" s="6">
        <v>6.3366427582948207E-2</v>
      </c>
      <c r="BC1593" s="6">
        <v>5.0763113285057698E-2</v>
      </c>
      <c r="BD1593" s="6">
        <v>1.3734047984988E-2</v>
      </c>
      <c r="BE1593" s="6">
        <v>8.9002783642554099E-3</v>
      </c>
      <c r="BF1593" s="6">
        <v>1.9432079682456901E-2</v>
      </c>
      <c r="BG1593" s="6">
        <v>8.5475530418558404E-2</v>
      </c>
      <c r="BH1593" s="6">
        <v>8.2936797863105302E-2</v>
      </c>
      <c r="BI1593" s="6">
        <v>6.9178802390179706E-2</v>
      </c>
      <c r="BJ1593" s="6">
        <v>9.1168246974338812E-2</v>
      </c>
      <c r="BK1593" s="6">
        <v>5.9857934553831399E-2</v>
      </c>
      <c r="BL1593" s="6">
        <v>0.12570835625216301</v>
      </c>
      <c r="BM1593" s="6">
        <v>7.1462053266035802E-2</v>
      </c>
      <c r="BN1593" s="6">
        <v>3.3657768388162396E-2</v>
      </c>
      <c r="BO1593" s="6">
        <v>2.9082439418851101E-2</v>
      </c>
      <c r="BP1593" s="6">
        <v>3.89123995291068E-2</v>
      </c>
      <c r="BQ1593" s="6">
        <v>2.2588363575948799E-2</v>
      </c>
      <c r="BR1593" s="6">
        <v>5.3533000541672697E-2</v>
      </c>
      <c r="BS1593" s="6">
        <v>4.7818808467917702E-2</v>
      </c>
      <c r="BT1593" s="6">
        <v>0.21246931864447499</v>
      </c>
      <c r="BU1593" s="6">
        <v>6.1181490512531994E-2</v>
      </c>
      <c r="BV1593" s="6">
        <v>5.5924698846794296E-2</v>
      </c>
      <c r="BW1593" s="6">
        <v>6.5640450416959095E-2</v>
      </c>
      <c r="BX1593" s="6">
        <v>0.578953298355246</v>
      </c>
      <c r="BY1593" s="6">
        <v>0.219444467229122</v>
      </c>
      <c r="BZ1593" s="6">
        <v>4.9617652239205105E-2</v>
      </c>
      <c r="CA1593" s="6">
        <v>1.8819366135313001E-2</v>
      </c>
      <c r="CB1593" s="6">
        <v>0.50737769801485</v>
      </c>
      <c r="CC1593" s="6">
        <v>5.4670012602173898E-2</v>
      </c>
      <c r="CD1593" s="6">
        <v>8.5278685592699896E-2</v>
      </c>
      <c r="CE1593" s="6">
        <v>0.13274114465360801</v>
      </c>
    </row>
    <row r="1594" spans="1:83">
      <c r="A1594" s="4" t="s">
        <v>195</v>
      </c>
      <c r="B1594" s="7">
        <v>69.599999999999994</v>
      </c>
      <c r="C1594" s="7">
        <v>69.7</v>
      </c>
      <c r="D1594" s="7">
        <v>68.8</v>
      </c>
      <c r="E1594" s="7">
        <v>68.400000000000006</v>
      </c>
      <c r="F1594" s="5"/>
      <c r="G1594" s="7">
        <v>69.2</v>
      </c>
      <c r="H1594" s="7">
        <v>70.099999999999994</v>
      </c>
      <c r="I1594" s="7">
        <v>71.099999999999994</v>
      </c>
      <c r="J1594" s="7">
        <v>72.8</v>
      </c>
      <c r="K1594" s="7">
        <v>71.2</v>
      </c>
      <c r="L1594" s="7">
        <v>67.900000000000006</v>
      </c>
      <c r="M1594" s="7">
        <v>64.900000000000006</v>
      </c>
      <c r="N1594" s="7">
        <v>61.9</v>
      </c>
      <c r="O1594" s="7">
        <v>67.2</v>
      </c>
      <c r="P1594" s="7">
        <v>64.900000000000006</v>
      </c>
      <c r="Q1594" s="7">
        <v>73.2</v>
      </c>
      <c r="R1594" s="7">
        <v>69.099999999999994</v>
      </c>
      <c r="S1594" s="7">
        <v>68.599999999999994</v>
      </c>
      <c r="T1594" s="7">
        <v>67</v>
      </c>
      <c r="U1594" s="7">
        <v>66.900000000000006</v>
      </c>
      <c r="V1594" s="7">
        <v>67.7</v>
      </c>
      <c r="W1594" s="7">
        <v>68.8</v>
      </c>
      <c r="X1594" s="7">
        <v>70.7</v>
      </c>
      <c r="Y1594" s="7">
        <v>72.8</v>
      </c>
      <c r="Z1594" s="7">
        <v>69.3</v>
      </c>
      <c r="AA1594" s="7">
        <v>64.900000000000006</v>
      </c>
      <c r="AB1594" s="7">
        <v>66.599999999999994</v>
      </c>
      <c r="AC1594" s="7">
        <v>68.7</v>
      </c>
      <c r="AD1594" s="7">
        <v>74.5</v>
      </c>
      <c r="AE1594" s="7">
        <v>73.900000000000006</v>
      </c>
      <c r="AF1594" s="7">
        <v>67.400000000000006</v>
      </c>
      <c r="AG1594" s="7">
        <v>68.5</v>
      </c>
      <c r="AH1594" s="7">
        <v>68.8</v>
      </c>
      <c r="AI1594" s="7">
        <v>68.099999999999994</v>
      </c>
      <c r="AJ1594" s="7">
        <v>66</v>
      </c>
      <c r="AK1594" s="7">
        <v>70.599999999999994</v>
      </c>
      <c r="AL1594" s="7">
        <v>71.5</v>
      </c>
      <c r="AM1594" s="7">
        <v>76</v>
      </c>
      <c r="AN1594" s="7">
        <v>68.7</v>
      </c>
      <c r="AO1594" s="7">
        <v>65.3</v>
      </c>
      <c r="AP1594" s="7">
        <v>68.3</v>
      </c>
      <c r="AQ1594" s="7">
        <v>67.599999999999994</v>
      </c>
      <c r="AR1594" s="7">
        <v>66.8</v>
      </c>
      <c r="AS1594" s="7">
        <v>65.099999999999994</v>
      </c>
      <c r="AT1594" s="7">
        <v>69.5</v>
      </c>
      <c r="AU1594" s="7">
        <v>70.2</v>
      </c>
      <c r="AV1594" s="7">
        <v>71.099999999999994</v>
      </c>
      <c r="AW1594" s="7">
        <v>65.099999999999994</v>
      </c>
      <c r="AX1594" s="7">
        <v>62.4</v>
      </c>
      <c r="AY1594" s="7">
        <v>65.5</v>
      </c>
      <c r="AZ1594" s="7">
        <v>64.8</v>
      </c>
      <c r="BA1594" s="7">
        <v>72.099999999999994</v>
      </c>
      <c r="BB1594" s="7">
        <v>68.099999999999994</v>
      </c>
      <c r="BC1594" s="7">
        <v>69.5</v>
      </c>
      <c r="BD1594" s="7">
        <v>73.8</v>
      </c>
      <c r="BE1594" s="7">
        <v>74.3</v>
      </c>
      <c r="BF1594" s="7">
        <v>72.7</v>
      </c>
      <c r="BG1594" s="7">
        <v>67.900000000000006</v>
      </c>
      <c r="BH1594" s="7">
        <v>64.5</v>
      </c>
      <c r="BI1594" s="7">
        <v>62.9</v>
      </c>
      <c r="BJ1594" s="7">
        <v>66.8</v>
      </c>
      <c r="BK1594" s="7">
        <v>71.2</v>
      </c>
      <c r="BL1594" s="7">
        <v>67.400000000000006</v>
      </c>
      <c r="BM1594" s="7">
        <v>69.8</v>
      </c>
      <c r="BN1594" s="7">
        <v>69.900000000000006</v>
      </c>
      <c r="BO1594" s="7">
        <v>72.400000000000006</v>
      </c>
      <c r="BP1594" s="7">
        <v>67.8</v>
      </c>
      <c r="BQ1594" s="7">
        <v>70.900000000000006</v>
      </c>
      <c r="BR1594" s="7">
        <v>65.900000000000006</v>
      </c>
      <c r="BS1594" s="7">
        <v>76.3</v>
      </c>
      <c r="BT1594" s="7">
        <v>64.900000000000006</v>
      </c>
      <c r="BU1594" s="7">
        <v>63.9</v>
      </c>
      <c r="BV1594" s="7">
        <v>77.099999999999994</v>
      </c>
      <c r="BW1594" s="7">
        <v>60.1</v>
      </c>
      <c r="BX1594" s="7">
        <v>58.1</v>
      </c>
      <c r="BY1594" s="7">
        <v>57.1</v>
      </c>
      <c r="BZ1594" s="7">
        <v>66.7</v>
      </c>
      <c r="CA1594" s="7">
        <v>72.8</v>
      </c>
      <c r="CB1594" s="7">
        <v>59.9</v>
      </c>
      <c r="CC1594" s="7">
        <v>71.599999999999994</v>
      </c>
      <c r="CD1594" s="7">
        <v>63.8</v>
      </c>
      <c r="CE1594" s="7">
        <v>63.1</v>
      </c>
    </row>
    <row r="1595" spans="1:83" ht="15.75" thickBot="1">
      <c r="A1595" s="4" t="s">
        <v>152</v>
      </c>
      <c r="B1595" s="7">
        <v>23.8</v>
      </c>
      <c r="C1595" s="7">
        <v>22.8</v>
      </c>
      <c r="D1595" s="7">
        <v>21.8</v>
      </c>
      <c r="E1595" s="7">
        <v>21.7</v>
      </c>
      <c r="F1595" s="5"/>
      <c r="G1595" s="7">
        <v>24</v>
      </c>
      <c r="H1595" s="7">
        <v>23.6</v>
      </c>
      <c r="I1595" s="7">
        <v>25.1</v>
      </c>
      <c r="J1595" s="7">
        <v>24.2</v>
      </c>
      <c r="K1595" s="7">
        <v>22.2</v>
      </c>
      <c r="L1595" s="7">
        <v>23.4</v>
      </c>
      <c r="M1595" s="7">
        <v>24.9</v>
      </c>
      <c r="N1595" s="7">
        <v>27.5</v>
      </c>
      <c r="O1595" s="7">
        <v>25</v>
      </c>
      <c r="P1595" s="7">
        <v>25.1</v>
      </c>
      <c r="Q1595" s="7">
        <v>21.2</v>
      </c>
      <c r="R1595" s="7">
        <v>27</v>
      </c>
      <c r="S1595" s="7">
        <v>26.6</v>
      </c>
      <c r="T1595" s="7">
        <v>26.2</v>
      </c>
      <c r="U1595" s="7">
        <v>26.6</v>
      </c>
      <c r="V1595" s="7">
        <v>24.3</v>
      </c>
      <c r="W1595" s="7">
        <v>23.5</v>
      </c>
      <c r="X1595" s="7">
        <v>21.8</v>
      </c>
      <c r="Y1595" s="7">
        <v>20.6</v>
      </c>
      <c r="Z1595" s="7">
        <v>22.9</v>
      </c>
      <c r="AA1595" s="7">
        <v>25.8</v>
      </c>
      <c r="AB1595" s="7">
        <v>24.7</v>
      </c>
      <c r="AC1595" s="7">
        <v>23.5</v>
      </c>
      <c r="AD1595" s="7">
        <v>21.8</v>
      </c>
      <c r="AE1595" s="7">
        <v>21.5</v>
      </c>
      <c r="AF1595" s="7">
        <v>24.9</v>
      </c>
      <c r="AG1595" s="7">
        <v>23.2</v>
      </c>
      <c r="AH1595" s="7">
        <v>24.8</v>
      </c>
      <c r="AI1595" s="7">
        <v>24.3</v>
      </c>
      <c r="AJ1595" s="7">
        <v>25.8</v>
      </c>
      <c r="AK1595" s="7">
        <v>22.8</v>
      </c>
      <c r="AL1595" s="7">
        <v>21.5</v>
      </c>
      <c r="AM1595" s="7">
        <v>21.3</v>
      </c>
      <c r="AN1595" s="7">
        <v>23.8</v>
      </c>
      <c r="AO1595" s="7">
        <v>26.3</v>
      </c>
      <c r="AP1595" s="7">
        <v>23.5</v>
      </c>
      <c r="AQ1595" s="7">
        <v>22.1</v>
      </c>
      <c r="AR1595" s="7">
        <v>22.9</v>
      </c>
      <c r="AS1595" s="7">
        <v>25.2</v>
      </c>
      <c r="AT1595" s="7">
        <v>23.4</v>
      </c>
      <c r="AU1595" s="7">
        <v>23.4</v>
      </c>
      <c r="AV1595" s="7">
        <v>24</v>
      </c>
      <c r="AW1595" s="7">
        <v>26.9</v>
      </c>
      <c r="AX1595" s="7">
        <v>27.4</v>
      </c>
      <c r="AY1595" s="7">
        <v>26.1</v>
      </c>
      <c r="AZ1595" s="7">
        <v>25.8</v>
      </c>
      <c r="BA1595" s="7">
        <v>23.9</v>
      </c>
      <c r="BB1595" s="7">
        <v>24.3</v>
      </c>
      <c r="BC1595" s="7">
        <v>25.6</v>
      </c>
      <c r="BD1595" s="7">
        <v>26.2</v>
      </c>
      <c r="BE1595" s="7">
        <v>22.6</v>
      </c>
      <c r="BF1595" s="7">
        <v>22.8</v>
      </c>
      <c r="BG1595" s="7">
        <v>23.6</v>
      </c>
      <c r="BH1595" s="7">
        <v>26.7</v>
      </c>
      <c r="BI1595" s="7">
        <v>26.7</v>
      </c>
      <c r="BJ1595" s="7">
        <v>23.5</v>
      </c>
      <c r="BK1595" s="7">
        <v>23</v>
      </c>
      <c r="BL1595" s="7">
        <v>26</v>
      </c>
      <c r="BM1595" s="7">
        <v>22.9</v>
      </c>
      <c r="BN1595" s="7">
        <v>23.6</v>
      </c>
      <c r="BO1595" s="7">
        <v>21</v>
      </c>
      <c r="BP1595" s="7">
        <v>26.2</v>
      </c>
      <c r="BQ1595" s="7">
        <v>23</v>
      </c>
      <c r="BR1595" s="7">
        <v>30</v>
      </c>
      <c r="BS1595" s="7">
        <v>20.6</v>
      </c>
      <c r="BT1595" s="7">
        <v>24.7</v>
      </c>
      <c r="BU1595" s="7">
        <v>23.6</v>
      </c>
      <c r="BV1595" s="7">
        <v>18.2</v>
      </c>
      <c r="BW1595" s="7">
        <v>29.9</v>
      </c>
      <c r="BX1595" s="7">
        <v>30.2</v>
      </c>
      <c r="BY1595" s="7">
        <v>24.8</v>
      </c>
      <c r="BZ1595" s="7">
        <v>23.7</v>
      </c>
      <c r="CA1595" s="7">
        <v>22.9</v>
      </c>
      <c r="CB1595" s="7">
        <v>20.399999999999999</v>
      </c>
      <c r="CC1595" s="7">
        <v>22.3</v>
      </c>
      <c r="CD1595" s="7">
        <v>27.3</v>
      </c>
      <c r="CE1595" s="7">
        <v>26.7</v>
      </c>
    </row>
    <row r="1596" spans="1:83" ht="15.75" thickBot="1">
      <c r="A1596" s="12" t="s">
        <v>192</v>
      </c>
      <c r="C1596" s="10">
        <f>2*(1-_xlfn.NORM.S.DIST(ABS((C1594-$B1594) /SQRT(C1595*C1595/C1584+$B1595*$B1595/$B1584)),TRUE))</f>
        <v>0.85560548377523826</v>
      </c>
      <c r="D1596" s="10">
        <f t="shared" ref="D1596:E1596" si="489">2*(1-_xlfn.NORM.S.DIST(ABS((D1594-$B1594) /SQRT(D1595*D1595/D1584+$B1595*$B1595/$B1584)),TRUE))</f>
        <v>8.5869440093230498E-2</v>
      </c>
      <c r="E1596" s="10">
        <f t="shared" si="489"/>
        <v>1.0168404315546331E-2</v>
      </c>
      <c r="F1596" s="10" t="e">
        <f>2*(1-_xlfn.NORM.S.DIST(ABS((F1594-$B1594) /SQRT(F1595*F1595/F1584+$B1595*$B1595/$B1584)),TRUE))</f>
        <v>#DIV/0!</v>
      </c>
      <c r="G1596" s="10">
        <f>2*(1-_xlfn.NORM.S.DIST(ABS(G1594-($B1584*(1-$B1593)*$B1594 - G1584*(1-G1593)*G1594)/($B1584*(1-$B1593)-G1584*(1-G1593)))/SQRT(G1595*G1595/(G1584*(1-G1593))+$B1595*$B1595/($B1584*(1-$B1593)-G1584*(1-G1593))),TRUE))</f>
        <v>0.34985254264795751</v>
      </c>
      <c r="H1596" s="10">
        <f t="shared" ref="H1596:BS1596" si="490">2*(1-_xlfn.NORM.S.DIST(ABS(H1594-($B1584*(1-$B1593)*$B1594 - H1584*(1-H1593)*H1594)/($B1584*(1-$B1593)-H1584*(1-H1593)))/SQRT(H1595*H1595/(H1584*(1-H1593))+$B1595*$B1595/($B1584*(1-$B1593)-H1584*(1-H1593))),TRUE))</f>
        <v>0.25291176710114938</v>
      </c>
      <c r="I1596" s="10">
        <f t="shared" si="490"/>
        <v>0.27911912175033704</v>
      </c>
      <c r="J1596" s="10">
        <f t="shared" si="490"/>
        <v>1.3258768303585633E-3</v>
      </c>
      <c r="K1596" s="10">
        <f t="shared" si="490"/>
        <v>4.0050079528411997E-2</v>
      </c>
      <c r="L1596" s="10">
        <f t="shared" si="490"/>
        <v>1.2373821667373441E-2</v>
      </c>
      <c r="M1596" s="10">
        <f t="shared" si="490"/>
        <v>1.8391946188245356E-8</v>
      </c>
      <c r="N1596" s="10">
        <f t="shared" si="490"/>
        <v>5.3724399151633406E-7</v>
      </c>
      <c r="O1596" s="10">
        <f t="shared" si="490"/>
        <v>2.9712123395502221E-3</v>
      </c>
      <c r="P1596" s="10">
        <f t="shared" si="490"/>
        <v>4.3475392427216875E-4</v>
      </c>
      <c r="Q1596" s="10">
        <f t="shared" si="490"/>
        <v>0</v>
      </c>
      <c r="R1596" s="10">
        <f t="shared" si="490"/>
        <v>0.79524211422913815</v>
      </c>
      <c r="S1596" s="10">
        <f t="shared" si="490"/>
        <v>0.50479317635521692</v>
      </c>
      <c r="T1596" s="10">
        <f t="shared" si="490"/>
        <v>2.2570544516552271E-2</v>
      </c>
      <c r="U1596" s="10">
        <f t="shared" si="490"/>
        <v>3.5171986069573169E-3</v>
      </c>
      <c r="V1596" s="10">
        <f t="shared" si="490"/>
        <v>1.5190802336899178E-2</v>
      </c>
      <c r="W1596" s="10">
        <f t="shared" si="490"/>
        <v>0.1822216791198481</v>
      </c>
      <c r="X1596" s="10">
        <f t="shared" si="490"/>
        <v>3.1255451569017323E-2</v>
      </c>
      <c r="Y1596" s="10">
        <f t="shared" si="490"/>
        <v>1.6364687382974807E-13</v>
      </c>
      <c r="Z1596" s="10">
        <f t="shared" si="490"/>
        <v>0.70565485479593626</v>
      </c>
      <c r="AA1596" s="10">
        <f t="shared" si="490"/>
        <v>2.30452275923132E-3</v>
      </c>
      <c r="AB1596" s="10">
        <f t="shared" si="490"/>
        <v>2.5363623290286519E-4</v>
      </c>
      <c r="AC1596" s="10">
        <f t="shared" si="490"/>
        <v>0.1068385993853147</v>
      </c>
      <c r="AD1596" s="10">
        <f t="shared" si="490"/>
        <v>2.2204460492503131E-16</v>
      </c>
      <c r="AE1596" s="10">
        <f t="shared" si="490"/>
        <v>2.9027891201849343E-12</v>
      </c>
      <c r="AF1596" s="10">
        <f t="shared" si="490"/>
        <v>0.19589784208619609</v>
      </c>
      <c r="AG1596" s="10">
        <f t="shared" si="490"/>
        <v>0.15047329471182302</v>
      </c>
      <c r="AH1596" s="10">
        <f t="shared" si="490"/>
        <v>0.31047240509471097</v>
      </c>
      <c r="AI1596" s="10">
        <f t="shared" si="490"/>
        <v>0.31635914993288683</v>
      </c>
      <c r="AJ1596" s="10">
        <f t="shared" si="490"/>
        <v>2.4813651869596276E-2</v>
      </c>
      <c r="AK1596" s="10">
        <f t="shared" si="490"/>
        <v>0.55890549440205661</v>
      </c>
      <c r="AL1596" s="10">
        <f t="shared" si="490"/>
        <v>4.9941585940043165E-2</v>
      </c>
      <c r="AM1596" s="10">
        <f t="shared" si="490"/>
        <v>2.6278978992877455E-12</v>
      </c>
      <c r="AN1596" s="10">
        <f t="shared" si="490"/>
        <v>0.67517034652911168</v>
      </c>
      <c r="AO1596" s="10">
        <f t="shared" si="490"/>
        <v>0.13509922996195045</v>
      </c>
      <c r="AP1596" s="10">
        <f t="shared" si="490"/>
        <v>0.48770452207254156</v>
      </c>
      <c r="AQ1596" s="10">
        <f t="shared" si="490"/>
        <v>0.25710351893445327</v>
      </c>
      <c r="AR1596" s="10">
        <f t="shared" si="490"/>
        <v>0.2646745729176887</v>
      </c>
      <c r="AS1596" s="10">
        <f t="shared" si="490"/>
        <v>0.14867712291046775</v>
      </c>
      <c r="AT1596" s="10">
        <f t="shared" si="490"/>
        <v>0.96566993170760362</v>
      </c>
      <c r="AU1596" s="10">
        <f t="shared" si="490"/>
        <v>0.67631595296169023</v>
      </c>
      <c r="AV1596" s="10">
        <f t="shared" si="490"/>
        <v>0.24373470563222188</v>
      </c>
      <c r="AW1596" s="10">
        <f t="shared" si="490"/>
        <v>0.20748619719719263</v>
      </c>
      <c r="AX1596" s="10">
        <f t="shared" si="490"/>
        <v>2.7966146567051098E-3</v>
      </c>
      <c r="AY1596" s="10">
        <f t="shared" si="490"/>
        <v>8.0730501260152465E-2</v>
      </c>
      <c r="AZ1596" s="10">
        <f t="shared" si="490"/>
        <v>7.4702174949082156E-2</v>
      </c>
      <c r="BA1596" s="10">
        <f t="shared" si="490"/>
        <v>0.57119212904478367</v>
      </c>
      <c r="BB1596" s="10">
        <f t="shared" si="490"/>
        <v>0.31635914993288683</v>
      </c>
      <c r="BC1596" s="10">
        <f t="shared" si="490"/>
        <v>0.97089572943350921</v>
      </c>
      <c r="BD1596" s="10">
        <f t="shared" si="490"/>
        <v>4.174111166917327E-2</v>
      </c>
      <c r="BE1596" s="10">
        <f t="shared" si="490"/>
        <v>2.1703224738163218E-3</v>
      </c>
      <c r="BF1596" s="10">
        <f t="shared" si="490"/>
        <v>6.768521615332368E-4</v>
      </c>
      <c r="BG1596" s="10">
        <f t="shared" si="490"/>
        <v>4.5751369803781472E-8</v>
      </c>
      <c r="BH1596" s="10">
        <f t="shared" si="490"/>
        <v>6.6370628472101068E-4</v>
      </c>
      <c r="BI1596" s="10">
        <f t="shared" si="490"/>
        <v>4.5069931226209281E-3</v>
      </c>
      <c r="BJ1596" s="10">
        <f t="shared" si="490"/>
        <v>1.1854869128288259E-2</v>
      </c>
      <c r="BK1596" s="10">
        <f t="shared" si="490"/>
        <v>3.8127323520598111E-10</v>
      </c>
      <c r="BL1596" s="10">
        <f t="shared" si="490"/>
        <v>3.3109377966902498E-2</v>
      </c>
      <c r="BM1596" s="10">
        <f t="shared" si="490"/>
        <v>0.70843674759960651</v>
      </c>
      <c r="BN1596" s="10">
        <f t="shared" si="490"/>
        <v>0.78252866891686712</v>
      </c>
      <c r="BO1596" s="10">
        <f t="shared" si="490"/>
        <v>2.0618638844354109E-3</v>
      </c>
      <c r="BP1596" s="10">
        <f t="shared" si="490"/>
        <v>0.24743449189361111</v>
      </c>
      <c r="BQ1596" s="10">
        <f t="shared" si="490"/>
        <v>5.8147469183666978E-4</v>
      </c>
      <c r="BR1596" s="10">
        <f t="shared" si="490"/>
        <v>0.27485626264800778</v>
      </c>
      <c r="BS1596" s="10">
        <f t="shared" si="490"/>
        <v>1.7353318604307333E-7</v>
      </c>
      <c r="BT1596" s="10">
        <f t="shared" ref="BT1596:CE1596" si="491">2*(1-_xlfn.NORM.S.DIST(ABS(BT1594-($B1584*(1-$B1593)*$B1594 - BT1584*(1-BT1593)*BT1594)/($B1584*(1-$B1593)-BT1584*(1-BT1593)))/SQRT(BT1595*BT1595/(BT1584*(1-BT1593))+$B1595*$B1595/($B1584*(1-$B1593)-BT1584*(1-BT1593))),TRUE))</f>
        <v>8.5159047591432113E-8</v>
      </c>
      <c r="BU1596" s="10">
        <f t="shared" si="491"/>
        <v>1.8994052284138085E-4</v>
      </c>
      <c r="BV1596" s="10">
        <f t="shared" si="491"/>
        <v>3.3883244506687005E-2</v>
      </c>
      <c r="BW1596" s="10">
        <f t="shared" si="491"/>
        <v>1.3489832015022074E-2</v>
      </c>
      <c r="BX1596" s="10">
        <f t="shared" si="491"/>
        <v>3.2647799531888566E-3</v>
      </c>
      <c r="BY1596" s="10">
        <f t="shared" si="491"/>
        <v>7.0433947563230959E-10</v>
      </c>
      <c r="BZ1596" s="10">
        <f t="shared" si="491"/>
        <v>8.8043065571419277E-7</v>
      </c>
      <c r="CA1596" s="10">
        <f t="shared" si="491"/>
        <v>0</v>
      </c>
      <c r="CB1596" s="10">
        <f t="shared" si="491"/>
        <v>3.018983751952331E-2</v>
      </c>
      <c r="CC1596" s="10">
        <f t="shared" si="491"/>
        <v>0</v>
      </c>
      <c r="CD1596" s="10">
        <f t="shared" si="491"/>
        <v>1.3956218336552695E-7</v>
      </c>
      <c r="CE1596" s="10">
        <f t="shared" si="491"/>
        <v>6.7063951461654447E-4</v>
      </c>
    </row>
    <row r="1597" spans="1:83">
      <c r="A1597" s="14" t="s">
        <v>220</v>
      </c>
      <c r="B1597">
        <f>B1594+(1.96*(B1595/SQRT(B1584*(1-B1593))))</f>
        <v>70.447874479185074</v>
      </c>
      <c r="C1597">
        <f t="shared" ref="C1597:BN1597" si="492">C1594+(1.96*(C1595/SQRT(C1584*(1-C1593))))</f>
        <v>70.453439455876449</v>
      </c>
      <c r="D1597">
        <f t="shared" si="492"/>
        <v>69.246278989416609</v>
      </c>
      <c r="E1597">
        <f t="shared" si="492"/>
        <v>68.855577386545235</v>
      </c>
      <c r="F1597" t="e">
        <f t="shared" si="492"/>
        <v>#DIV/0!</v>
      </c>
      <c r="G1597">
        <f t="shared" si="492"/>
        <v>70.400113789424381</v>
      </c>
      <c r="H1597">
        <f t="shared" si="492"/>
        <v>71.298116190405821</v>
      </c>
      <c r="I1597">
        <f t="shared" si="492"/>
        <v>73.972535284959704</v>
      </c>
      <c r="J1597">
        <f t="shared" si="492"/>
        <v>74.940237201306644</v>
      </c>
      <c r="K1597">
        <f t="shared" si="492"/>
        <v>72.898563118510808</v>
      </c>
      <c r="L1597">
        <f t="shared" si="492"/>
        <v>69.465971952155883</v>
      </c>
      <c r="M1597">
        <f t="shared" si="492"/>
        <v>66.776240796313175</v>
      </c>
      <c r="N1597">
        <f t="shared" si="492"/>
        <v>65.100535413147796</v>
      </c>
      <c r="O1597">
        <f t="shared" si="492"/>
        <v>69.032303017698368</v>
      </c>
      <c r="P1597">
        <f t="shared" si="492"/>
        <v>67.68001438590953</v>
      </c>
      <c r="Q1597">
        <f t="shared" si="492"/>
        <v>74.231200429610908</v>
      </c>
      <c r="R1597">
        <f t="shared" si="492"/>
        <v>73.021728483580262</v>
      </c>
      <c r="S1597">
        <f t="shared" si="492"/>
        <v>71.713891781605057</v>
      </c>
      <c r="T1597">
        <f t="shared" si="492"/>
        <v>69.44831000597415</v>
      </c>
      <c r="U1597">
        <f t="shared" si="492"/>
        <v>68.98034699755982</v>
      </c>
      <c r="V1597">
        <f t="shared" si="492"/>
        <v>69.467899358749392</v>
      </c>
      <c r="W1597">
        <f t="shared" si="492"/>
        <v>70.238984151077659</v>
      </c>
      <c r="X1597">
        <f t="shared" si="492"/>
        <v>71.93891942057806</v>
      </c>
      <c r="Y1597">
        <f t="shared" si="492"/>
        <v>73.879241561154529</v>
      </c>
      <c r="Z1597">
        <f t="shared" si="492"/>
        <v>71.045703102531235</v>
      </c>
      <c r="AA1597">
        <f t="shared" si="492"/>
        <v>68.077286977763762</v>
      </c>
      <c r="AB1597">
        <f t="shared" si="492"/>
        <v>68.443944185886991</v>
      </c>
      <c r="AC1597">
        <f t="shared" si="492"/>
        <v>70.073389805352647</v>
      </c>
      <c r="AD1597">
        <f t="shared" si="492"/>
        <v>75.877933376204254</v>
      </c>
      <c r="AE1597">
        <f t="shared" si="492"/>
        <v>75.296832765663041</v>
      </c>
      <c r="AF1597">
        <f t="shared" si="492"/>
        <v>70.859218279170491</v>
      </c>
      <c r="AG1597">
        <f t="shared" si="492"/>
        <v>70.204135223947233</v>
      </c>
      <c r="AH1597">
        <f t="shared" si="492"/>
        <v>70.59371081770729</v>
      </c>
      <c r="AI1597">
        <f t="shared" si="492"/>
        <v>71.163850934488437</v>
      </c>
      <c r="AJ1597">
        <f t="shared" si="492"/>
        <v>69.29324621109032</v>
      </c>
      <c r="AK1597">
        <f t="shared" si="492"/>
        <v>74.04234056427812</v>
      </c>
      <c r="AL1597">
        <f t="shared" si="492"/>
        <v>73.520327913013602</v>
      </c>
      <c r="AM1597">
        <f t="shared" si="492"/>
        <v>77.915671682041392</v>
      </c>
      <c r="AN1597">
        <f t="shared" si="492"/>
        <v>72.993936763485735</v>
      </c>
      <c r="AO1597">
        <f t="shared" si="492"/>
        <v>71.030934103259852</v>
      </c>
      <c r="AP1597">
        <f t="shared" si="492"/>
        <v>72.063620114318439</v>
      </c>
      <c r="AQ1597">
        <f t="shared" si="492"/>
        <v>71.134214711262956</v>
      </c>
      <c r="AR1597">
        <f t="shared" si="492"/>
        <v>71.782131135281716</v>
      </c>
      <c r="AS1597">
        <f t="shared" si="492"/>
        <v>71.279634955231188</v>
      </c>
      <c r="AT1597">
        <f t="shared" si="492"/>
        <v>74.127107611288594</v>
      </c>
      <c r="AU1597">
        <f t="shared" si="492"/>
        <v>73.133810519697306</v>
      </c>
      <c r="AV1597">
        <f t="shared" si="492"/>
        <v>73.765110973468424</v>
      </c>
      <c r="AW1597">
        <f t="shared" si="492"/>
        <v>72.17634750551602</v>
      </c>
      <c r="AX1597">
        <f t="shared" si="492"/>
        <v>67.243993476148077</v>
      </c>
      <c r="AY1597">
        <f t="shared" si="492"/>
        <v>70.209191785193767</v>
      </c>
      <c r="AZ1597">
        <f t="shared" si="492"/>
        <v>70.169421162258331</v>
      </c>
      <c r="BA1597">
        <f t="shared" si="492"/>
        <v>80.794843690840224</v>
      </c>
      <c r="BB1597">
        <f t="shared" si="492"/>
        <v>71.163850934488437</v>
      </c>
      <c r="BC1597">
        <f t="shared" si="492"/>
        <v>74.959007993221533</v>
      </c>
      <c r="BD1597">
        <f t="shared" si="492"/>
        <v>77.966774349026224</v>
      </c>
      <c r="BE1597">
        <f t="shared" si="492"/>
        <v>77.400075159950774</v>
      </c>
      <c r="BF1597">
        <f t="shared" si="492"/>
        <v>74.651080492963629</v>
      </c>
      <c r="BG1597">
        <f t="shared" si="492"/>
        <v>68.936433570482393</v>
      </c>
      <c r="BH1597">
        <f t="shared" si="492"/>
        <v>67.613811661443606</v>
      </c>
      <c r="BI1597">
        <f t="shared" si="492"/>
        <v>67.639129239978629</v>
      </c>
      <c r="BJ1597">
        <f t="shared" si="492"/>
        <v>69.132671275342958</v>
      </c>
      <c r="BK1597">
        <f t="shared" si="492"/>
        <v>72.153814557855995</v>
      </c>
      <c r="BL1597">
        <f t="shared" si="492"/>
        <v>69.651398889568398</v>
      </c>
      <c r="BM1597">
        <f t="shared" si="492"/>
        <v>71.115879708010269</v>
      </c>
      <c r="BN1597">
        <f t="shared" si="492"/>
        <v>72.187875621919716</v>
      </c>
      <c r="BO1597">
        <f t="shared" ref="BO1597:CE1597" si="493">BO1594+(1.96*(BO1595/SQRT(BO1584*(1-BO1593))))</f>
        <v>74.296764089473129</v>
      </c>
      <c r="BP1597">
        <f t="shared" si="493"/>
        <v>71.011700632582233</v>
      </c>
      <c r="BQ1597">
        <f t="shared" si="493"/>
        <v>71.995016361171281</v>
      </c>
      <c r="BR1597">
        <f t="shared" si="493"/>
        <v>72.657399488355935</v>
      </c>
      <c r="BS1597">
        <f t="shared" si="493"/>
        <v>78.886089254690148</v>
      </c>
      <c r="BT1597">
        <f t="shared" si="493"/>
        <v>66.843373044877438</v>
      </c>
      <c r="BU1597">
        <f t="shared" si="493"/>
        <v>67.007572367996431</v>
      </c>
      <c r="BV1597">
        <f t="shared" si="493"/>
        <v>84.038173019320524</v>
      </c>
      <c r="BW1597">
        <f t="shared" si="493"/>
        <v>67.738357319279629</v>
      </c>
      <c r="BX1597">
        <f t="shared" si="493"/>
        <v>65.865301746259746</v>
      </c>
      <c r="BY1597">
        <f t="shared" si="493"/>
        <v>61.178215350087505</v>
      </c>
      <c r="BZ1597">
        <f t="shared" si="493"/>
        <v>68.130190033848052</v>
      </c>
      <c r="CA1597">
        <f t="shared" si="493"/>
        <v>73.891944326869009</v>
      </c>
      <c r="CB1597">
        <f t="shared" si="493"/>
        <v>68.69031744252807</v>
      </c>
      <c r="CC1597">
        <f t="shared" si="493"/>
        <v>72.512127311161692</v>
      </c>
      <c r="CD1597">
        <f t="shared" si="493"/>
        <v>66.207561772963331</v>
      </c>
      <c r="CE1597">
        <f t="shared" si="493"/>
        <v>66.987047234998244</v>
      </c>
    </row>
    <row r="1598" spans="1:83" ht="14.25" customHeight="1">
      <c r="A1598" s="14" t="s">
        <v>221</v>
      </c>
      <c r="B1598">
        <f>B1594-(1.96*(B1595/SQRT(B1584*(1-B1593))))</f>
        <v>68.752125520814914</v>
      </c>
      <c r="C1598">
        <f t="shared" ref="C1598:BN1598" si="494">C1594-(1.96*(C1595/SQRT(C1584*(1-C1593))))</f>
        <v>68.946560544123557</v>
      </c>
      <c r="D1598">
        <f t="shared" si="494"/>
        <v>68.353721010583385</v>
      </c>
      <c r="E1598">
        <f t="shared" si="494"/>
        <v>67.944422613454776</v>
      </c>
      <c r="F1598" t="e">
        <f t="shared" si="494"/>
        <v>#DIV/0!</v>
      </c>
      <c r="G1598">
        <f t="shared" si="494"/>
        <v>67.999886210575625</v>
      </c>
      <c r="H1598">
        <f t="shared" si="494"/>
        <v>68.901883809594167</v>
      </c>
      <c r="I1598">
        <f t="shared" si="494"/>
        <v>68.227464715040284</v>
      </c>
      <c r="J1598">
        <f t="shared" si="494"/>
        <v>70.65976279869335</v>
      </c>
      <c r="K1598">
        <f t="shared" si="494"/>
        <v>69.501436881489198</v>
      </c>
      <c r="L1598">
        <f t="shared" si="494"/>
        <v>66.334028047844129</v>
      </c>
      <c r="M1598">
        <f t="shared" si="494"/>
        <v>63.023759203686836</v>
      </c>
      <c r="N1598">
        <f t="shared" si="494"/>
        <v>58.699464586852208</v>
      </c>
      <c r="O1598">
        <f t="shared" si="494"/>
        <v>65.367696982301638</v>
      </c>
      <c r="P1598">
        <f t="shared" si="494"/>
        <v>62.119985614090488</v>
      </c>
      <c r="Q1598">
        <f t="shared" si="494"/>
        <v>72.168799570389098</v>
      </c>
      <c r="R1598">
        <f t="shared" si="494"/>
        <v>65.178271516419727</v>
      </c>
      <c r="S1598">
        <f t="shared" si="494"/>
        <v>65.486108218394932</v>
      </c>
      <c r="T1598">
        <f t="shared" si="494"/>
        <v>64.55168999402585</v>
      </c>
      <c r="U1598">
        <f t="shared" si="494"/>
        <v>64.819653002440191</v>
      </c>
      <c r="V1598">
        <f t="shared" si="494"/>
        <v>65.932100641250614</v>
      </c>
      <c r="W1598">
        <f t="shared" si="494"/>
        <v>67.361015848922335</v>
      </c>
      <c r="X1598">
        <f t="shared" si="494"/>
        <v>69.461080579421946</v>
      </c>
      <c r="Y1598">
        <f t="shared" si="494"/>
        <v>71.720758438845465</v>
      </c>
      <c r="Z1598">
        <f t="shared" si="494"/>
        <v>67.55429689746876</v>
      </c>
      <c r="AA1598">
        <f t="shared" si="494"/>
        <v>61.722713022236249</v>
      </c>
      <c r="AB1598">
        <f t="shared" si="494"/>
        <v>64.756055814112997</v>
      </c>
      <c r="AC1598">
        <f t="shared" si="494"/>
        <v>67.326610194647358</v>
      </c>
      <c r="AD1598">
        <f t="shared" si="494"/>
        <v>73.122066623795746</v>
      </c>
      <c r="AE1598">
        <f t="shared" si="494"/>
        <v>72.503167234336971</v>
      </c>
      <c r="AF1598">
        <f t="shared" si="494"/>
        <v>63.940781720829527</v>
      </c>
      <c r="AG1598">
        <f t="shared" si="494"/>
        <v>66.795864776052767</v>
      </c>
      <c r="AH1598">
        <f t="shared" si="494"/>
        <v>67.006289182292704</v>
      </c>
      <c r="AI1598">
        <f t="shared" si="494"/>
        <v>65.036149065511552</v>
      </c>
      <c r="AJ1598">
        <f t="shared" si="494"/>
        <v>62.70675378890968</v>
      </c>
      <c r="AK1598">
        <f t="shared" si="494"/>
        <v>67.157659435721868</v>
      </c>
      <c r="AL1598">
        <f t="shared" si="494"/>
        <v>69.479672086986398</v>
      </c>
      <c r="AM1598">
        <f t="shared" si="494"/>
        <v>74.084328317958608</v>
      </c>
      <c r="AN1598">
        <f t="shared" si="494"/>
        <v>64.406063236514271</v>
      </c>
      <c r="AO1598">
        <f t="shared" si="494"/>
        <v>59.569065896740149</v>
      </c>
      <c r="AP1598">
        <f t="shared" si="494"/>
        <v>64.536379885681555</v>
      </c>
      <c r="AQ1598">
        <f t="shared" si="494"/>
        <v>64.065785288737032</v>
      </c>
      <c r="AR1598">
        <f t="shared" si="494"/>
        <v>61.817868864718285</v>
      </c>
      <c r="AS1598">
        <f t="shared" si="494"/>
        <v>58.920365044768808</v>
      </c>
      <c r="AT1598">
        <f t="shared" si="494"/>
        <v>64.872892388711406</v>
      </c>
      <c r="AU1598">
        <f t="shared" si="494"/>
        <v>67.2661894803027</v>
      </c>
      <c r="AV1598">
        <f t="shared" si="494"/>
        <v>68.434889026531565</v>
      </c>
      <c r="AW1598">
        <f t="shared" si="494"/>
        <v>58.023652494483969</v>
      </c>
      <c r="AX1598">
        <f t="shared" si="494"/>
        <v>57.55600652385192</v>
      </c>
      <c r="AY1598">
        <f t="shared" si="494"/>
        <v>60.790808214806233</v>
      </c>
      <c r="AZ1598">
        <f t="shared" si="494"/>
        <v>59.430578837741663</v>
      </c>
      <c r="BA1598">
        <f t="shared" si="494"/>
        <v>63.405156309159757</v>
      </c>
      <c r="BB1598">
        <f t="shared" si="494"/>
        <v>65.036149065511552</v>
      </c>
      <c r="BC1598">
        <f t="shared" si="494"/>
        <v>64.040992006778467</v>
      </c>
      <c r="BD1598">
        <f t="shared" si="494"/>
        <v>69.63322565097377</v>
      </c>
      <c r="BE1598">
        <f t="shared" si="494"/>
        <v>71.199924840049221</v>
      </c>
      <c r="BF1598">
        <f t="shared" si="494"/>
        <v>70.748919507036376</v>
      </c>
      <c r="BG1598">
        <f t="shared" si="494"/>
        <v>66.863566429517618</v>
      </c>
      <c r="BH1598">
        <f t="shared" si="494"/>
        <v>61.386188338556387</v>
      </c>
      <c r="BI1598">
        <f t="shared" si="494"/>
        <v>58.160870760021368</v>
      </c>
      <c r="BJ1598">
        <f t="shared" si="494"/>
        <v>64.467328724657037</v>
      </c>
      <c r="BK1598">
        <f t="shared" si="494"/>
        <v>70.246185442144011</v>
      </c>
      <c r="BL1598">
        <f t="shared" si="494"/>
        <v>65.148601110431613</v>
      </c>
      <c r="BM1598">
        <f t="shared" si="494"/>
        <v>68.484120291989726</v>
      </c>
      <c r="BN1598">
        <f t="shared" si="494"/>
        <v>67.612124378080296</v>
      </c>
      <c r="BO1598">
        <f t="shared" ref="BO1598:CE1598" si="495">BO1594-(1.96*(BO1595/SQRT(BO1584*(1-BO1593))))</f>
        <v>70.503235910526882</v>
      </c>
      <c r="BP1598">
        <f t="shared" si="495"/>
        <v>64.588299367417761</v>
      </c>
      <c r="BQ1598">
        <f t="shared" si="495"/>
        <v>69.80498363882873</v>
      </c>
      <c r="BR1598">
        <f t="shared" si="495"/>
        <v>59.142600511644076</v>
      </c>
      <c r="BS1598">
        <f t="shared" si="495"/>
        <v>73.713910745309846</v>
      </c>
      <c r="BT1598">
        <f t="shared" si="495"/>
        <v>62.956626955122573</v>
      </c>
      <c r="BU1598">
        <f t="shared" si="495"/>
        <v>60.792427632003566</v>
      </c>
      <c r="BV1598">
        <f t="shared" si="495"/>
        <v>70.161826980679464</v>
      </c>
      <c r="BW1598">
        <f t="shared" si="495"/>
        <v>52.461642680720374</v>
      </c>
      <c r="BX1598">
        <f t="shared" si="495"/>
        <v>50.334698253740257</v>
      </c>
      <c r="BY1598">
        <f t="shared" si="495"/>
        <v>53.021784649912497</v>
      </c>
      <c r="BZ1598">
        <f t="shared" si="495"/>
        <v>65.269809966151954</v>
      </c>
      <c r="CA1598">
        <f t="shared" si="495"/>
        <v>71.708055673130985</v>
      </c>
      <c r="CB1598">
        <f t="shared" si="495"/>
        <v>51.109682557471928</v>
      </c>
      <c r="CC1598">
        <f t="shared" si="495"/>
        <v>70.687872688838297</v>
      </c>
      <c r="CD1598">
        <f t="shared" si="495"/>
        <v>61.392438227036664</v>
      </c>
      <c r="CE1598">
        <f t="shared" si="495"/>
        <v>59.212952765001752</v>
      </c>
    </row>
    <row r="1599" spans="1:83">
      <c r="A1599" s="19" t="s">
        <v>254</v>
      </c>
      <c r="B1599" s="19"/>
      <c r="C1599" s="19"/>
      <c r="D1599" s="19"/>
      <c r="E1599" s="19"/>
      <c r="F1599" s="19"/>
      <c r="G1599" s="19"/>
      <c r="H1599" s="19"/>
      <c r="I1599" s="19"/>
      <c r="J1599" s="19"/>
      <c r="K1599" s="19"/>
      <c r="L1599" s="19"/>
      <c r="M1599" s="19"/>
      <c r="N1599" s="19"/>
      <c r="O1599" s="19"/>
      <c r="P1599" s="19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</row>
    <row r="1600" spans="1:83">
      <c r="A1600" s="20"/>
      <c r="B1600" s="21" t="s">
        <v>0</v>
      </c>
      <c r="C1600" s="21"/>
      <c r="D1600" s="21"/>
      <c r="E1600" s="21"/>
      <c r="F1600" s="21"/>
      <c r="G1600" s="21" t="s">
        <v>1</v>
      </c>
      <c r="H1600" s="21"/>
      <c r="I1600" s="21" t="s">
        <v>2</v>
      </c>
      <c r="J1600" s="21"/>
      <c r="K1600" s="21"/>
      <c r="L1600" s="21"/>
      <c r="M1600" s="21"/>
      <c r="N1600" s="21" t="s">
        <v>3</v>
      </c>
      <c r="O1600" s="21"/>
      <c r="P1600" s="21"/>
      <c r="Q1600" s="21"/>
      <c r="R1600" s="21" t="s">
        <v>4</v>
      </c>
      <c r="S1600" s="21"/>
      <c r="T1600" s="21"/>
      <c r="U1600" s="21"/>
      <c r="V1600" s="21"/>
      <c r="W1600" s="21"/>
      <c r="X1600" s="21"/>
      <c r="Y1600" s="21"/>
      <c r="Z1600" s="21"/>
      <c r="AA1600" s="21" t="s">
        <v>5</v>
      </c>
      <c r="AB1600" s="21"/>
      <c r="AC1600" s="21"/>
      <c r="AD1600" s="21"/>
      <c r="AE1600" s="21" t="s">
        <v>6</v>
      </c>
      <c r="AF1600" s="21"/>
      <c r="AG1600" s="21"/>
      <c r="AH1600" s="21"/>
      <c r="AI1600" s="21"/>
      <c r="AJ1600" s="21"/>
      <c r="AK1600" s="21" t="s">
        <v>7</v>
      </c>
      <c r="AL1600" s="21"/>
      <c r="AM1600" s="21"/>
      <c r="AN1600" s="21"/>
      <c r="AO1600" s="21"/>
      <c r="AP1600" s="21"/>
      <c r="AQ1600" s="21"/>
      <c r="AR1600" s="21"/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 t="s">
        <v>8</v>
      </c>
      <c r="BD1600" s="21"/>
      <c r="BE1600" s="21"/>
      <c r="BF1600" s="21"/>
      <c r="BG1600" s="21"/>
      <c r="BH1600" s="21" t="s">
        <v>9</v>
      </c>
      <c r="BI1600" s="21"/>
      <c r="BJ1600" s="21"/>
      <c r="BK1600" s="21"/>
      <c r="BL1600" s="21" t="s">
        <v>10</v>
      </c>
      <c r="BM1600" s="21"/>
      <c r="BN1600" s="21"/>
      <c r="BO1600" s="21"/>
      <c r="BP1600" s="21"/>
      <c r="BQ1600" s="21" t="s">
        <v>11</v>
      </c>
      <c r="BR1600" s="21"/>
      <c r="BS1600" s="21"/>
      <c r="BT1600" s="21"/>
      <c r="BU1600" s="21"/>
      <c r="BV1600" s="21"/>
      <c r="BW1600" s="21"/>
      <c r="BX1600" s="21" t="s">
        <v>12</v>
      </c>
      <c r="BY1600" s="21"/>
      <c r="BZ1600" s="21"/>
      <c r="CA1600" s="21"/>
      <c r="CB1600" s="21"/>
      <c r="CC1600" s="21" t="s">
        <v>13</v>
      </c>
      <c r="CD1600" s="21"/>
      <c r="CE1600" s="21"/>
    </row>
    <row r="1601" spans="1:83" ht="60">
      <c r="A1601" s="20"/>
      <c r="B1601" s="1" t="s">
        <v>14</v>
      </c>
      <c r="C1601" s="1" t="s">
        <v>15</v>
      </c>
      <c r="D1601" s="1" t="s">
        <v>16</v>
      </c>
      <c r="E1601" s="1" t="s">
        <v>17</v>
      </c>
      <c r="F1601" s="1" t="s">
        <v>18</v>
      </c>
      <c r="G1601" s="1" t="s">
        <v>19</v>
      </c>
      <c r="H1601" s="1" t="s">
        <v>20</v>
      </c>
      <c r="I1601" s="1" t="s">
        <v>21</v>
      </c>
      <c r="J1601" s="1" t="s">
        <v>22</v>
      </c>
      <c r="K1601" s="1" t="s">
        <v>23</v>
      </c>
      <c r="L1601" s="1" t="s">
        <v>24</v>
      </c>
      <c r="M1601" s="1" t="s">
        <v>25</v>
      </c>
      <c r="N1601" s="1" t="s">
        <v>26</v>
      </c>
      <c r="O1601" s="1" t="s">
        <v>27</v>
      </c>
      <c r="P1601" s="1" t="s">
        <v>28</v>
      </c>
      <c r="Q1601" s="1" t="s">
        <v>29</v>
      </c>
      <c r="R1601" s="1" t="s">
        <v>30</v>
      </c>
      <c r="S1601" s="1" t="s">
        <v>31</v>
      </c>
      <c r="T1601" s="1" t="s">
        <v>32</v>
      </c>
      <c r="U1601" s="1" t="s">
        <v>33</v>
      </c>
      <c r="V1601" s="1" t="s">
        <v>34</v>
      </c>
      <c r="W1601" s="1" t="s">
        <v>35</v>
      </c>
      <c r="X1601" s="1" t="s">
        <v>36</v>
      </c>
      <c r="Y1601" s="1" t="s">
        <v>37</v>
      </c>
      <c r="Z1601" s="1" t="s">
        <v>38</v>
      </c>
      <c r="AA1601" s="1" t="s">
        <v>39</v>
      </c>
      <c r="AB1601" s="1" t="s">
        <v>40</v>
      </c>
      <c r="AC1601" s="1" t="s">
        <v>41</v>
      </c>
      <c r="AD1601" s="1" t="s">
        <v>42</v>
      </c>
      <c r="AE1601" s="1" t="s">
        <v>43</v>
      </c>
      <c r="AF1601" s="1" t="s">
        <v>44</v>
      </c>
      <c r="AG1601" s="1" t="s">
        <v>45</v>
      </c>
      <c r="AH1601" s="1" t="s">
        <v>46</v>
      </c>
      <c r="AI1601" s="1" t="s">
        <v>47</v>
      </c>
      <c r="AJ1601" s="1" t="s">
        <v>48</v>
      </c>
      <c r="AK1601" s="1" t="s">
        <v>49</v>
      </c>
      <c r="AL1601" s="1" t="s">
        <v>50</v>
      </c>
      <c r="AM1601" s="1" t="s">
        <v>51</v>
      </c>
      <c r="AN1601" s="1" t="s">
        <v>52</v>
      </c>
      <c r="AO1601" s="1" t="s">
        <v>53</v>
      </c>
      <c r="AP1601" s="1" t="s">
        <v>54</v>
      </c>
      <c r="AQ1601" s="1" t="s">
        <v>55</v>
      </c>
      <c r="AR1601" s="1" t="s">
        <v>56</v>
      </c>
      <c r="AS1601" s="1" t="s">
        <v>57</v>
      </c>
      <c r="AT1601" s="1" t="s">
        <v>58</v>
      </c>
      <c r="AU1601" s="1" t="s">
        <v>59</v>
      </c>
      <c r="AV1601" s="1" t="s">
        <v>60</v>
      </c>
      <c r="AW1601" s="1" t="s">
        <v>61</v>
      </c>
      <c r="AX1601" s="1" t="s">
        <v>62</v>
      </c>
      <c r="AY1601" s="1" t="s">
        <v>63</v>
      </c>
      <c r="AZ1601" s="1" t="s">
        <v>64</v>
      </c>
      <c r="BA1601" s="1" t="s">
        <v>65</v>
      </c>
      <c r="BB1601" s="1" t="s">
        <v>47</v>
      </c>
      <c r="BC1601" s="1" t="s">
        <v>66</v>
      </c>
      <c r="BD1601" s="1" t="s">
        <v>67</v>
      </c>
      <c r="BE1601" s="1" t="s">
        <v>68</v>
      </c>
      <c r="BF1601" s="1" t="s">
        <v>69</v>
      </c>
      <c r="BG1601" s="1" t="s">
        <v>70</v>
      </c>
      <c r="BH1601" s="1" t="s">
        <v>71</v>
      </c>
      <c r="BI1601" s="1" t="s">
        <v>72</v>
      </c>
      <c r="BJ1601" s="1" t="s">
        <v>73</v>
      </c>
      <c r="BK1601" s="1" t="s">
        <v>74</v>
      </c>
      <c r="BL1601" s="1" t="s">
        <v>75</v>
      </c>
      <c r="BM1601" s="1" t="s">
        <v>76</v>
      </c>
      <c r="BN1601" s="1" t="s">
        <v>77</v>
      </c>
      <c r="BO1601" s="1" t="s">
        <v>78</v>
      </c>
      <c r="BP1601" s="1" t="s">
        <v>79</v>
      </c>
      <c r="BQ1601" s="1" t="s">
        <v>80</v>
      </c>
      <c r="BR1601" s="1" t="s">
        <v>81</v>
      </c>
      <c r="BS1601" s="1" t="s">
        <v>82</v>
      </c>
      <c r="BT1601" s="1" t="s">
        <v>83</v>
      </c>
      <c r="BU1601" s="1" t="s">
        <v>84</v>
      </c>
      <c r="BV1601" s="1" t="s">
        <v>85</v>
      </c>
      <c r="BW1601" s="1" t="s">
        <v>86</v>
      </c>
      <c r="BX1601" s="1" t="s">
        <v>87</v>
      </c>
      <c r="BY1601" s="1" t="s">
        <v>88</v>
      </c>
      <c r="BZ1601" s="1" t="s">
        <v>89</v>
      </c>
      <c r="CA1601" s="1" t="s">
        <v>90</v>
      </c>
      <c r="CB1601" s="1" t="s">
        <v>91</v>
      </c>
      <c r="CC1601" s="1" t="s">
        <v>92</v>
      </c>
      <c r="CD1601" s="1" t="s">
        <v>93</v>
      </c>
      <c r="CE1601" s="1" t="s">
        <v>94</v>
      </c>
    </row>
    <row r="1602" spans="1:83">
      <c r="A1602" s="22" t="s">
        <v>330</v>
      </c>
      <c r="B1602" s="22"/>
      <c r="C1602" s="22"/>
      <c r="D1602" s="22"/>
      <c r="E1602" s="22"/>
      <c r="F1602" s="22"/>
      <c r="G1602" s="22"/>
      <c r="H1602" s="22"/>
      <c r="I1602" s="22"/>
      <c r="J1602" s="22"/>
      <c r="K1602" s="22"/>
      <c r="L1602" s="22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</row>
    <row r="1603" spans="1:83">
      <c r="A1603" s="11" t="s">
        <v>189</v>
      </c>
      <c r="B1603" s="3">
        <v>3258</v>
      </c>
      <c r="C1603" s="3">
        <v>4094</v>
      </c>
      <c r="D1603" s="3">
        <v>11212</v>
      </c>
      <c r="E1603" s="3">
        <v>0</v>
      </c>
      <c r="F1603" s="3">
        <v>0</v>
      </c>
      <c r="G1603" s="3">
        <v>1626</v>
      </c>
      <c r="H1603" s="3">
        <v>1632</v>
      </c>
      <c r="I1603" s="3">
        <v>313</v>
      </c>
      <c r="J1603" s="3">
        <v>500</v>
      </c>
      <c r="K1603" s="3">
        <v>671</v>
      </c>
      <c r="L1603" s="3">
        <v>906</v>
      </c>
      <c r="M1603" s="3">
        <v>868</v>
      </c>
      <c r="N1603" s="3">
        <v>358</v>
      </c>
      <c r="O1603" s="3">
        <v>766</v>
      </c>
      <c r="P1603" s="3">
        <v>351</v>
      </c>
      <c r="Q1603" s="3">
        <v>1672</v>
      </c>
      <c r="R1603" s="3">
        <v>202</v>
      </c>
      <c r="S1603" s="3">
        <v>362</v>
      </c>
      <c r="T1603" s="3">
        <v>559</v>
      </c>
      <c r="U1603" s="3">
        <v>705</v>
      </c>
      <c r="V1603" s="3">
        <v>799</v>
      </c>
      <c r="W1603" s="3">
        <v>1096</v>
      </c>
      <c r="X1603" s="3">
        <v>1246</v>
      </c>
      <c r="Y1603" s="3">
        <v>1432</v>
      </c>
      <c r="Z1603" s="3">
        <v>801</v>
      </c>
      <c r="AA1603" s="3">
        <v>277</v>
      </c>
      <c r="AB1603" s="3">
        <v>756</v>
      </c>
      <c r="AC1603" s="3">
        <v>1214</v>
      </c>
      <c r="AD1603" s="3">
        <v>1011</v>
      </c>
      <c r="AE1603" s="3">
        <v>953</v>
      </c>
      <c r="AF1603" s="3">
        <v>226</v>
      </c>
      <c r="AG1603" s="3">
        <v>778</v>
      </c>
      <c r="AH1603" s="3">
        <v>783</v>
      </c>
      <c r="AI1603" s="3">
        <v>261</v>
      </c>
      <c r="AJ1603" s="3">
        <v>257</v>
      </c>
      <c r="AK1603" s="3">
        <v>186</v>
      </c>
      <c r="AL1603" s="3">
        <v>457</v>
      </c>
      <c r="AM1603" s="3">
        <v>496</v>
      </c>
      <c r="AN1603" s="3">
        <v>132</v>
      </c>
      <c r="AO1603" s="3">
        <v>94</v>
      </c>
      <c r="AP1603" s="3">
        <v>162</v>
      </c>
      <c r="AQ1603" s="3">
        <v>154</v>
      </c>
      <c r="AR1603" s="3">
        <v>91</v>
      </c>
      <c r="AS1603" s="3">
        <v>74</v>
      </c>
      <c r="AT1603" s="3">
        <v>111</v>
      </c>
      <c r="AU1603" s="3">
        <v>258</v>
      </c>
      <c r="AV1603" s="3">
        <v>334</v>
      </c>
      <c r="AW1603" s="3">
        <v>57</v>
      </c>
      <c r="AX1603" s="3">
        <v>134</v>
      </c>
      <c r="AY1603" s="3">
        <v>132</v>
      </c>
      <c r="AZ1603" s="3">
        <v>95</v>
      </c>
      <c r="BA1603" s="3">
        <v>30</v>
      </c>
      <c r="BB1603" s="3">
        <v>261</v>
      </c>
      <c r="BC1603" s="3">
        <v>89</v>
      </c>
      <c r="BD1603" s="3">
        <v>154</v>
      </c>
      <c r="BE1603" s="3">
        <v>205</v>
      </c>
      <c r="BF1603" s="3">
        <v>537</v>
      </c>
      <c r="BG1603" s="3">
        <v>2191</v>
      </c>
      <c r="BH1603" s="3">
        <v>308</v>
      </c>
      <c r="BI1603" s="3">
        <v>132</v>
      </c>
      <c r="BJ1603" s="3">
        <v>432</v>
      </c>
      <c r="BK1603" s="3">
        <v>2386</v>
      </c>
      <c r="BL1603" s="3">
        <v>587</v>
      </c>
      <c r="BM1603" s="3">
        <v>1258</v>
      </c>
      <c r="BN1603" s="3">
        <v>427</v>
      </c>
      <c r="BO1603" s="3">
        <v>484</v>
      </c>
      <c r="BP1603" s="3">
        <v>267</v>
      </c>
      <c r="BQ1603" s="3">
        <v>1739</v>
      </c>
      <c r="BR1603" s="3">
        <v>80</v>
      </c>
      <c r="BS1603" s="3">
        <v>256</v>
      </c>
      <c r="BT1603" s="3">
        <v>792</v>
      </c>
      <c r="BU1603" s="3">
        <v>238</v>
      </c>
      <c r="BV1603" s="3">
        <v>29</v>
      </c>
      <c r="BW1603" s="3">
        <v>64</v>
      </c>
      <c r="BX1603" s="3">
        <v>137</v>
      </c>
      <c r="BY1603" s="3">
        <v>182</v>
      </c>
      <c r="BZ1603" s="3">
        <v>1115</v>
      </c>
      <c r="CA1603" s="3">
        <v>1732</v>
      </c>
      <c r="CB1603" s="3">
        <v>42</v>
      </c>
      <c r="CC1603" s="3">
        <v>2440</v>
      </c>
      <c r="CD1603" s="3">
        <v>540</v>
      </c>
      <c r="CE1603" s="3">
        <v>209</v>
      </c>
    </row>
    <row r="1604" spans="1:83">
      <c r="A1604" s="11" t="s">
        <v>190</v>
      </c>
      <c r="B1604" s="3">
        <v>3719248</v>
      </c>
      <c r="C1604" s="3">
        <v>2014649</v>
      </c>
      <c r="D1604" s="3">
        <v>3932617</v>
      </c>
      <c r="E1604" s="3">
        <v>0</v>
      </c>
      <c r="F1604" s="3">
        <v>0</v>
      </c>
      <c r="G1604" s="3">
        <v>1857501</v>
      </c>
      <c r="H1604" s="3">
        <v>1861746</v>
      </c>
      <c r="I1604" s="3">
        <v>426303</v>
      </c>
      <c r="J1604" s="3">
        <v>633113</v>
      </c>
      <c r="K1604" s="3">
        <v>1001324</v>
      </c>
      <c r="L1604" s="3">
        <v>974292</v>
      </c>
      <c r="M1604" s="3">
        <v>684216</v>
      </c>
      <c r="N1604" s="3">
        <v>376665</v>
      </c>
      <c r="O1604" s="3">
        <v>930953</v>
      </c>
      <c r="P1604" s="3">
        <v>378706</v>
      </c>
      <c r="Q1604" s="3">
        <v>1920600</v>
      </c>
      <c r="R1604" s="3">
        <v>171146</v>
      </c>
      <c r="S1604" s="3">
        <v>272465</v>
      </c>
      <c r="T1604" s="3">
        <v>392732</v>
      </c>
      <c r="U1604" s="3">
        <v>506009</v>
      </c>
      <c r="V1604" s="3">
        <v>588093</v>
      </c>
      <c r="W1604" s="3">
        <v>853313</v>
      </c>
      <c r="X1604" s="3">
        <v>1007581</v>
      </c>
      <c r="Y1604" s="3">
        <v>1222758</v>
      </c>
      <c r="Z1604" s="3">
        <v>617535</v>
      </c>
      <c r="AA1604" s="3">
        <v>320946</v>
      </c>
      <c r="AB1604" s="3">
        <v>898593</v>
      </c>
      <c r="AC1604" s="3">
        <v>1415501</v>
      </c>
      <c r="AD1604" s="3">
        <v>1084208</v>
      </c>
      <c r="AE1604" s="3">
        <v>923183</v>
      </c>
      <c r="AF1604" s="3">
        <v>280789</v>
      </c>
      <c r="AG1604" s="3">
        <v>961268</v>
      </c>
      <c r="AH1604" s="3">
        <v>920095</v>
      </c>
      <c r="AI1604" s="3">
        <v>321063</v>
      </c>
      <c r="AJ1604" s="3">
        <v>312850</v>
      </c>
      <c r="AK1604" s="3">
        <v>242708</v>
      </c>
      <c r="AL1604" s="3">
        <v>431280</v>
      </c>
      <c r="AM1604" s="3">
        <v>491903</v>
      </c>
      <c r="AN1604" s="3">
        <v>167659</v>
      </c>
      <c r="AO1604" s="3">
        <v>113130</v>
      </c>
      <c r="AP1604" s="3">
        <v>198118</v>
      </c>
      <c r="AQ1604" s="3">
        <v>195097</v>
      </c>
      <c r="AR1604" s="3">
        <v>109173</v>
      </c>
      <c r="AS1604" s="3">
        <v>82971</v>
      </c>
      <c r="AT1604" s="3">
        <v>133200</v>
      </c>
      <c r="AU1604" s="3">
        <v>305647</v>
      </c>
      <c r="AV1604" s="3">
        <v>386529</v>
      </c>
      <c r="AW1604" s="3">
        <v>67742</v>
      </c>
      <c r="AX1604" s="3">
        <v>160178</v>
      </c>
      <c r="AY1604" s="3">
        <v>159234</v>
      </c>
      <c r="AZ1604" s="3">
        <v>117153</v>
      </c>
      <c r="BA1604" s="3">
        <v>36464</v>
      </c>
      <c r="BB1604" s="3">
        <v>321063</v>
      </c>
      <c r="BC1604" s="3">
        <v>114858</v>
      </c>
      <c r="BD1604" s="3">
        <v>198155</v>
      </c>
      <c r="BE1604" s="3">
        <v>264278</v>
      </c>
      <c r="BF1604" s="3">
        <v>679547</v>
      </c>
      <c r="BG1604" s="3">
        <v>2374173</v>
      </c>
      <c r="BH1604" s="3">
        <v>366534</v>
      </c>
      <c r="BI1604" s="3">
        <v>156835</v>
      </c>
      <c r="BJ1604" s="3">
        <v>520265</v>
      </c>
      <c r="BK1604" s="3">
        <v>2675615</v>
      </c>
      <c r="BL1604" s="3">
        <v>642616</v>
      </c>
      <c r="BM1604" s="3">
        <v>1299245</v>
      </c>
      <c r="BN1604" s="3">
        <v>533186</v>
      </c>
      <c r="BO1604" s="3">
        <v>643603</v>
      </c>
      <c r="BP1604" s="3">
        <v>354841</v>
      </c>
      <c r="BQ1604" s="3">
        <v>2162541</v>
      </c>
      <c r="BR1604" s="3">
        <v>105119</v>
      </c>
      <c r="BS1604" s="3">
        <v>339328</v>
      </c>
      <c r="BT1604" s="3">
        <v>644803</v>
      </c>
      <c r="BU1604" s="3">
        <v>288073</v>
      </c>
      <c r="BV1604" s="3">
        <v>35749</v>
      </c>
      <c r="BW1604" s="3">
        <v>82313</v>
      </c>
      <c r="BX1604" s="3">
        <v>129572</v>
      </c>
      <c r="BY1604" s="3">
        <v>186279</v>
      </c>
      <c r="BZ1604" s="3">
        <v>1233641</v>
      </c>
      <c r="CA1604" s="3">
        <v>2078800</v>
      </c>
      <c r="CB1604" s="3">
        <v>39730</v>
      </c>
      <c r="CC1604" s="3">
        <v>2738060</v>
      </c>
      <c r="CD1604" s="3">
        <v>652278</v>
      </c>
      <c r="CE1604" s="3">
        <v>257620</v>
      </c>
    </row>
    <row r="1605" spans="1:83">
      <c r="A1605" s="4" t="s">
        <v>197</v>
      </c>
      <c r="B1605" s="6">
        <v>2.3544297998203397E-2</v>
      </c>
      <c r="C1605" s="6">
        <v>1.5491109311212501E-2</v>
      </c>
      <c r="D1605" s="6">
        <v>1.1131373299816101E-2</v>
      </c>
      <c r="E1605" s="5"/>
      <c r="F1605" s="5"/>
      <c r="G1605" s="6">
        <v>2.8109820032734399E-2</v>
      </c>
      <c r="H1605" s="6">
        <v>1.8989185622777901E-2</v>
      </c>
      <c r="I1605" s="6">
        <v>3.9054821393592197E-2</v>
      </c>
      <c r="J1605" s="6">
        <v>2.8098311618497698E-2</v>
      </c>
      <c r="K1605" s="6">
        <v>2.52300875325892E-2</v>
      </c>
      <c r="L1605" s="6">
        <v>1.82633885692624E-2</v>
      </c>
      <c r="M1605" s="6">
        <v>1.4719205856740801E-2</v>
      </c>
      <c r="N1605" s="6">
        <v>3.5125557815651902E-2</v>
      </c>
      <c r="O1605" s="6">
        <v>2.9388426783760101E-2</v>
      </c>
      <c r="P1605" s="6">
        <v>2.8165342830567697E-2</v>
      </c>
      <c r="Q1605" s="6">
        <v>1.7926623633706899E-2</v>
      </c>
      <c r="R1605" s="6">
        <v>4.6305447610491698E-2</v>
      </c>
      <c r="S1605" s="6">
        <v>2.86749916901681E-2</v>
      </c>
      <c r="T1605" s="6">
        <v>4.5760676841691994E-2</v>
      </c>
      <c r="U1605" s="6">
        <v>2.4008711582058903E-2</v>
      </c>
      <c r="V1605" s="6">
        <v>1.98696960965037E-2</v>
      </c>
      <c r="W1605" s="6">
        <v>1.8079908029553601E-2</v>
      </c>
      <c r="X1605" s="6">
        <v>1.68868550254265E-2</v>
      </c>
      <c r="Y1605" s="6">
        <v>1.1584549061312299E-2</v>
      </c>
      <c r="Z1605" s="6">
        <v>1.4513809198224099E-2</v>
      </c>
      <c r="AA1605" s="6">
        <v>2.5371589385601599E-2</v>
      </c>
      <c r="AB1605" s="6">
        <v>2.95714479185781E-2</v>
      </c>
      <c r="AC1605" s="6">
        <v>2.41365821362476E-2</v>
      </c>
      <c r="AD1605" s="6">
        <v>1.7234815874286699E-2</v>
      </c>
      <c r="AE1605" s="6">
        <v>1.4789213564522199E-2</v>
      </c>
      <c r="AF1605" s="6">
        <v>4.22937733171352E-2</v>
      </c>
      <c r="AG1605" s="6">
        <v>1.9242966742928202E-2</v>
      </c>
      <c r="AH1605" s="6">
        <v>2.8813678257303202E-2</v>
      </c>
      <c r="AI1605" s="6">
        <v>4.0609381902879799E-2</v>
      </c>
      <c r="AJ1605" s="6">
        <v>1.27574948368333E-2</v>
      </c>
      <c r="AK1605" s="6">
        <v>1.3380777822182E-2</v>
      </c>
      <c r="AL1605" s="6">
        <v>1.7496427670841298E-2</v>
      </c>
      <c r="AM1605" s="6">
        <v>1.24156409439212E-2</v>
      </c>
      <c r="AN1605" s="6">
        <v>2.64866725654847E-2</v>
      </c>
      <c r="AO1605" s="6">
        <v>6.5719912720015303E-2</v>
      </c>
      <c r="AP1605" s="6">
        <v>1.5389089166247601E-2</v>
      </c>
      <c r="AQ1605" s="6">
        <v>2.6649150612115799E-2</v>
      </c>
      <c r="AR1605" s="5"/>
      <c r="AS1605" s="6">
        <v>4.8175094515497702E-2</v>
      </c>
      <c r="AT1605" s="6">
        <v>2.2558760589432302E-2</v>
      </c>
      <c r="AU1605" s="6">
        <v>1.82751100555874E-2</v>
      </c>
      <c r="AV1605" s="6">
        <v>1.8925274570218899E-2</v>
      </c>
      <c r="AW1605" s="6">
        <v>2.3994778146682202E-2</v>
      </c>
      <c r="AX1605" s="6">
        <v>7.4823079311369098E-2</v>
      </c>
      <c r="AY1605" s="6">
        <v>1.4716166836038901E-2</v>
      </c>
      <c r="AZ1605" s="6">
        <v>1.4066008481590999E-2</v>
      </c>
      <c r="BA1605" s="5"/>
      <c r="BB1605" s="6">
        <v>4.0609381902879799E-2</v>
      </c>
      <c r="BC1605" s="6">
        <v>5.9175872799997004E-2</v>
      </c>
      <c r="BD1605" s="6">
        <v>4.2145668360576795E-2</v>
      </c>
      <c r="BE1605" s="6">
        <v>8.5276479796705801E-3</v>
      </c>
      <c r="BF1605" s="6">
        <v>1.6208664991631001E-2</v>
      </c>
      <c r="BG1605" s="6">
        <v>2.4121925117900803E-2</v>
      </c>
      <c r="BH1605" s="6">
        <v>4.8957893901381194E-2</v>
      </c>
      <c r="BI1605" s="6">
        <v>2.4556539709754303E-2</v>
      </c>
      <c r="BJ1605" s="6">
        <v>2.83615842241207E-2</v>
      </c>
      <c r="BK1605" s="6">
        <v>1.90668371868528E-2</v>
      </c>
      <c r="BL1605" s="6">
        <v>2.6237738829929701E-2</v>
      </c>
      <c r="BM1605" s="6">
        <v>1.9958332520146001E-2</v>
      </c>
      <c r="BN1605" s="6">
        <v>2.1677606806995899E-2</v>
      </c>
      <c r="BO1605" s="6">
        <v>2.5555824597494999E-2</v>
      </c>
      <c r="BP1605" s="6">
        <v>2.9180979261111403E-2</v>
      </c>
      <c r="BQ1605" s="6">
        <v>2.2650851667387499E-2</v>
      </c>
      <c r="BR1605" s="6">
        <v>6.2284157154259397E-2</v>
      </c>
      <c r="BS1605" s="6">
        <v>7.3948379146108797E-3</v>
      </c>
      <c r="BT1605" s="6">
        <v>1.4684229669832601E-2</v>
      </c>
      <c r="BU1605" s="6">
        <v>3.9156032926376198E-2</v>
      </c>
      <c r="BV1605" s="6">
        <v>3.91668388918293E-2</v>
      </c>
      <c r="BW1605" s="6">
        <v>6.6791063049391697E-2</v>
      </c>
      <c r="BX1605" s="6">
        <v>8.4464900638931192E-3</v>
      </c>
      <c r="BY1605" s="6">
        <v>5.2724088981249799E-2</v>
      </c>
      <c r="BZ1605" s="6">
        <v>2.32077373150806E-2</v>
      </c>
      <c r="CA1605" s="6">
        <v>2.2585778865877301E-2</v>
      </c>
      <c r="CB1605" s="5"/>
      <c r="CC1605" s="6">
        <v>1.8280416159705298E-2</v>
      </c>
      <c r="CD1605" s="6">
        <v>4.13111328927451E-2</v>
      </c>
      <c r="CE1605" s="6">
        <v>3.3532459329407203E-2</v>
      </c>
    </row>
    <row r="1606" spans="1:83">
      <c r="A1606" s="4">
        <v>-2</v>
      </c>
      <c r="B1606" s="6">
        <v>2.2632592397372302E-2</v>
      </c>
      <c r="C1606" s="6">
        <v>1.8308134443970402E-2</v>
      </c>
      <c r="D1606" s="6">
        <v>1.7317339744869299E-2</v>
      </c>
      <c r="E1606" s="5"/>
      <c r="F1606" s="5"/>
      <c r="G1606" s="6">
        <v>2.5426156735978901E-2</v>
      </c>
      <c r="H1606" s="6">
        <v>1.98453975499727E-2</v>
      </c>
      <c r="I1606" s="6">
        <v>3.4375916307470299E-2</v>
      </c>
      <c r="J1606" s="6">
        <v>1.6577076672128398E-2</v>
      </c>
      <c r="K1606" s="6">
        <v>2.34498575303114E-2</v>
      </c>
      <c r="L1606" s="6">
        <v>2.1269335377108199E-2</v>
      </c>
      <c r="M1606" s="6">
        <v>2.1664287248708402E-2</v>
      </c>
      <c r="N1606" s="6">
        <v>2.89142676557585E-2</v>
      </c>
      <c r="O1606" s="6">
        <v>3.3931174515252904E-2</v>
      </c>
      <c r="P1606" s="6">
        <v>1.8877857691895098E-2</v>
      </c>
      <c r="Q1606" s="6">
        <v>1.6062925503686501E-2</v>
      </c>
      <c r="R1606" s="6">
        <v>1.2643621968767499E-2</v>
      </c>
      <c r="S1606" s="6">
        <v>1.7750238941026401E-2</v>
      </c>
      <c r="T1606" s="6">
        <v>1.8391776127720999E-2</v>
      </c>
      <c r="U1606" s="6">
        <v>2.5930884071890099E-2</v>
      </c>
      <c r="V1606" s="6">
        <v>3.4848100605830198E-2</v>
      </c>
      <c r="W1606" s="6">
        <v>1.9490662026230801E-2</v>
      </c>
      <c r="X1606" s="6">
        <v>2.00843390800967E-2</v>
      </c>
      <c r="Y1606" s="6">
        <v>1.4670240287364101E-2</v>
      </c>
      <c r="Z1606" s="6">
        <v>2.4084601665135298E-2</v>
      </c>
      <c r="AA1606" s="6">
        <v>3.3455527425587502E-2</v>
      </c>
      <c r="AB1606" s="6">
        <v>2.09788508431034E-2</v>
      </c>
      <c r="AC1606" s="6">
        <v>2.2236209640550498E-2</v>
      </c>
      <c r="AD1606" s="6">
        <v>2.1316922376835801E-2</v>
      </c>
      <c r="AE1606" s="6">
        <v>1.51220387042501E-2</v>
      </c>
      <c r="AF1606" s="6">
        <v>2.3581933066617801E-2</v>
      </c>
      <c r="AG1606" s="6">
        <v>2.73470842563369E-2</v>
      </c>
      <c r="AH1606" s="6">
        <v>2.31676695665647E-2</v>
      </c>
      <c r="AI1606" s="6">
        <v>1.7844612255200901E-2</v>
      </c>
      <c r="AJ1606" s="6">
        <v>3.2797450415283001E-2</v>
      </c>
      <c r="AK1606" s="6">
        <v>3.1888157386369603E-2</v>
      </c>
      <c r="AL1606" s="6">
        <v>1.84152372493867E-2</v>
      </c>
      <c r="AM1606" s="6">
        <v>1.2234699323632102E-2</v>
      </c>
      <c r="AN1606" s="6">
        <v>4.0719247904091403E-3</v>
      </c>
      <c r="AO1606" s="6">
        <v>5.2495785189821502E-2</v>
      </c>
      <c r="AP1606" s="6">
        <v>2.0564186767535603E-2</v>
      </c>
      <c r="AQ1606" s="6">
        <v>2.4978816400209797E-2</v>
      </c>
      <c r="AR1606" s="6">
        <v>5.7235825640764702E-2</v>
      </c>
      <c r="AS1606" s="5"/>
      <c r="AT1606" s="6">
        <v>2.5167612488658203E-2</v>
      </c>
      <c r="AU1606" s="6">
        <v>3.3242217997914901E-2</v>
      </c>
      <c r="AV1606" s="6">
        <v>1.7918753617407E-2</v>
      </c>
      <c r="AW1606" s="5"/>
      <c r="AX1606" s="6">
        <v>2.64079706020235E-2</v>
      </c>
      <c r="AY1606" s="6">
        <v>3.5220119376476997E-2</v>
      </c>
      <c r="AZ1606" s="6">
        <v>3.33642647555824E-2</v>
      </c>
      <c r="BA1606" s="6">
        <v>2.0396690990389699E-2</v>
      </c>
      <c r="BB1606" s="6">
        <v>1.7844612255200901E-2</v>
      </c>
      <c r="BC1606" s="6">
        <v>2.0210767761649602E-2</v>
      </c>
      <c r="BD1606" s="6">
        <v>5.5238963366418405E-2</v>
      </c>
      <c r="BE1606" s="6">
        <v>9.4484614048820099E-3</v>
      </c>
      <c r="BF1606" s="6">
        <v>1.72834208572578E-2</v>
      </c>
      <c r="BG1606" s="6">
        <v>2.2029564815381601E-2</v>
      </c>
      <c r="BH1606" s="6">
        <v>2.7994743759706599E-2</v>
      </c>
      <c r="BI1606" s="6">
        <v>9.0399496207150803E-3</v>
      </c>
      <c r="BJ1606" s="6">
        <v>3.3450672527514498E-2</v>
      </c>
      <c r="BK1606" s="6">
        <v>2.0591238183572901E-2</v>
      </c>
      <c r="BL1606" s="6">
        <v>1.2157802278060501E-2</v>
      </c>
      <c r="BM1606" s="6">
        <v>1.8037425707041702E-2</v>
      </c>
      <c r="BN1606" s="6">
        <v>1.7719677042259199E-2</v>
      </c>
      <c r="BO1606" s="6">
        <v>2.6485031546342901E-2</v>
      </c>
      <c r="BP1606" s="6">
        <v>4.75621345472051E-2</v>
      </c>
      <c r="BQ1606" s="6">
        <v>1.9437827981406901E-2</v>
      </c>
      <c r="BR1606" s="6">
        <v>4.0391596803572904E-2</v>
      </c>
      <c r="BS1606" s="6">
        <v>3.1871696651047401E-2</v>
      </c>
      <c r="BT1606" s="6">
        <v>1.85597725127775E-2</v>
      </c>
      <c r="BU1606" s="6">
        <v>2.4139393998978898E-2</v>
      </c>
      <c r="BV1606" s="5"/>
      <c r="BW1606" s="6">
        <v>6.0329554388418603E-2</v>
      </c>
      <c r="BX1606" s="6">
        <v>1.33434481270446E-2</v>
      </c>
      <c r="BY1606" s="6">
        <v>1.7201478115837599E-2</v>
      </c>
      <c r="BZ1606" s="6">
        <v>2.5741682188886398E-2</v>
      </c>
      <c r="CA1606" s="6">
        <v>2.1803413322299799E-2</v>
      </c>
      <c r="CB1606" s="5"/>
      <c r="CC1606" s="6">
        <v>1.9516271148373E-2</v>
      </c>
      <c r="CD1606" s="6">
        <v>3.6335143828777602E-2</v>
      </c>
      <c r="CE1606" s="6">
        <v>1.8795936514829501E-2</v>
      </c>
    </row>
    <row r="1607" spans="1:83">
      <c r="A1607" s="4">
        <v>-1</v>
      </c>
      <c r="B1607" s="6">
        <v>4.8227687034574099E-2</v>
      </c>
      <c r="C1607" s="6">
        <v>4.2062204440176797E-2</v>
      </c>
      <c r="D1607" s="6">
        <v>3.7677121957948499E-2</v>
      </c>
      <c r="E1607" s="5"/>
      <c r="F1607" s="5"/>
      <c r="G1607" s="6">
        <v>5.437183672109E-2</v>
      </c>
      <c r="H1607" s="6">
        <v>4.2097546371176603E-2</v>
      </c>
      <c r="I1607" s="6">
        <v>5.9187581841951296E-2</v>
      </c>
      <c r="J1607" s="6">
        <v>6.3856177871097208E-2</v>
      </c>
      <c r="K1607" s="6">
        <v>4.1037585402221098E-2</v>
      </c>
      <c r="L1607" s="6">
        <v>4.3526358814710502E-2</v>
      </c>
      <c r="M1607" s="6">
        <v>4.4154780686726201E-2</v>
      </c>
      <c r="N1607" s="6">
        <v>4.6238517807882802E-2</v>
      </c>
      <c r="O1607" s="6">
        <v>5.2772972524886302E-2</v>
      </c>
      <c r="P1607" s="6">
        <v>5.8955431718610798E-2</v>
      </c>
      <c r="Q1607" s="6">
        <v>4.3208809052228202E-2</v>
      </c>
      <c r="R1607" s="6">
        <v>7.2211156156955697E-2</v>
      </c>
      <c r="S1607" s="6">
        <v>4.6793858477421804E-2</v>
      </c>
      <c r="T1607" s="6">
        <v>5.3351933428152198E-2</v>
      </c>
      <c r="U1607" s="6">
        <v>4.7654565200530997E-2</v>
      </c>
      <c r="V1607" s="6">
        <v>5.3365536681633102E-2</v>
      </c>
      <c r="W1607" s="6">
        <v>3.8520432553766901E-2</v>
      </c>
      <c r="X1607" s="6">
        <v>4.7023713578157607E-2</v>
      </c>
      <c r="Y1607" s="6">
        <v>4.2396071882517601E-2</v>
      </c>
      <c r="Z1607" s="6">
        <v>4.7479984232446801E-2</v>
      </c>
      <c r="AA1607" s="6">
        <v>5.8781877022598301E-2</v>
      </c>
      <c r="AB1607" s="6">
        <v>5.8814561330262499E-2</v>
      </c>
      <c r="AC1607" s="6">
        <v>4.7993308768345996E-2</v>
      </c>
      <c r="AD1607" s="6">
        <v>3.66350334844825E-2</v>
      </c>
      <c r="AE1607" s="6">
        <v>4.2354668739677796E-2</v>
      </c>
      <c r="AF1607" s="6">
        <v>8.398597141178181E-2</v>
      </c>
      <c r="AG1607" s="6">
        <v>4.8063151585475E-2</v>
      </c>
      <c r="AH1607" s="6">
        <v>4.9647230978661104E-2</v>
      </c>
      <c r="AI1607" s="6">
        <v>2.8695714469235297E-2</v>
      </c>
      <c r="AJ1607" s="6">
        <v>4.9839901139987201E-2</v>
      </c>
      <c r="AK1607" s="6">
        <v>2.5066813881620499E-2</v>
      </c>
      <c r="AL1607" s="6">
        <v>4.8794624553409695E-2</v>
      </c>
      <c r="AM1607" s="6">
        <v>3.6708383593011498E-2</v>
      </c>
      <c r="AN1607" s="6">
        <v>8.2930040990001508E-2</v>
      </c>
      <c r="AO1607" s="6">
        <v>8.5550861371617493E-2</v>
      </c>
      <c r="AP1607" s="6">
        <v>4.3934315099709902E-2</v>
      </c>
      <c r="AQ1607" s="6">
        <v>6.6979964089782809E-2</v>
      </c>
      <c r="AR1607" s="6">
        <v>6.8175701986399301E-2</v>
      </c>
      <c r="AS1607" s="6">
        <v>5.9603170417233994E-2</v>
      </c>
      <c r="AT1607" s="6">
        <v>4.4726427323314694E-2</v>
      </c>
      <c r="AU1607" s="6">
        <v>5.2749931796454798E-2</v>
      </c>
      <c r="AV1607" s="6">
        <v>4.0728889710741706E-2</v>
      </c>
      <c r="AW1607" s="6">
        <v>0.105151791645752</v>
      </c>
      <c r="AX1607" s="6">
        <v>4.1774023695342694E-2</v>
      </c>
      <c r="AY1607" s="6">
        <v>5.3931951988193998E-2</v>
      </c>
      <c r="AZ1607" s="6">
        <v>5.9790549798285395E-2</v>
      </c>
      <c r="BA1607" s="5"/>
      <c r="BB1607" s="6">
        <v>2.8695714469235297E-2</v>
      </c>
      <c r="BC1607" s="6">
        <v>6.7537307727001006E-2</v>
      </c>
      <c r="BD1607" s="6">
        <v>6.3410117937551802E-2</v>
      </c>
      <c r="BE1607" s="6">
        <v>5.4570754520537799E-2</v>
      </c>
      <c r="BF1607" s="6">
        <v>5.5426585101748999E-2</v>
      </c>
      <c r="BG1607" s="6">
        <v>4.4377432709970403E-2</v>
      </c>
      <c r="BH1607" s="6">
        <v>5.7640796936146099E-2</v>
      </c>
      <c r="BI1607" s="6">
        <v>5.7625450765800501E-2</v>
      </c>
      <c r="BJ1607" s="6">
        <v>5.2231509183203802E-2</v>
      </c>
      <c r="BK1607" s="6">
        <v>4.5608787647434396E-2</v>
      </c>
      <c r="BL1607" s="6">
        <v>2.9270810458733001E-2</v>
      </c>
      <c r="BM1607" s="6">
        <v>5.6519248011756201E-2</v>
      </c>
      <c r="BN1607" s="6">
        <v>6.76408044792466E-2</v>
      </c>
      <c r="BO1607" s="6">
        <v>5.1073437009422698E-2</v>
      </c>
      <c r="BP1607" s="6">
        <v>2.6668224181990399E-2</v>
      </c>
      <c r="BQ1607" s="6">
        <v>4.5095577443032997E-2</v>
      </c>
      <c r="BR1607" s="6">
        <v>2.2646436715412201E-2</v>
      </c>
      <c r="BS1607" s="6">
        <v>7.2118635116250898E-2</v>
      </c>
      <c r="BT1607" s="6">
        <v>4.3790606101539203E-2</v>
      </c>
      <c r="BU1607" s="6">
        <v>7.1753682444325298E-2</v>
      </c>
      <c r="BV1607" s="6">
        <v>0.10719600729122</v>
      </c>
      <c r="BW1607" s="6">
        <v>2.7438505782757302E-2</v>
      </c>
      <c r="BX1607" s="6">
        <v>2.6002268842646902E-2</v>
      </c>
      <c r="BY1607" s="6">
        <v>7.4752279868798496E-2</v>
      </c>
      <c r="BZ1607" s="6">
        <v>5.14918130981269E-2</v>
      </c>
      <c r="CA1607" s="6">
        <v>4.5700395628375599E-2</v>
      </c>
      <c r="CB1607" s="5"/>
      <c r="CC1607" s="6">
        <v>4.4102112908440398E-2</v>
      </c>
      <c r="CD1607" s="6">
        <v>6.2056497504871896E-2</v>
      </c>
      <c r="CE1607" s="6">
        <v>3.8054432618148802E-2</v>
      </c>
    </row>
    <row r="1608" spans="1:83">
      <c r="A1608" s="4">
        <v>0</v>
      </c>
      <c r="B1608" s="6">
        <v>0.110961070193156</v>
      </c>
      <c r="C1608" s="6">
        <v>8.5756944361116402E-2</v>
      </c>
      <c r="D1608" s="6">
        <v>9.6427664804600896E-2</v>
      </c>
      <c r="E1608" s="5"/>
      <c r="F1608" s="5"/>
      <c r="G1608" s="6">
        <v>0.11936196006791899</v>
      </c>
      <c r="H1608" s="6">
        <v>0.102579334842042</v>
      </c>
      <c r="I1608" s="6">
        <v>0.11913124089671</v>
      </c>
      <c r="J1608" s="6">
        <v>0.10428766170935599</v>
      </c>
      <c r="K1608" s="6">
        <v>0.111166386492989</v>
      </c>
      <c r="L1608" s="6">
        <v>0.12930860208891398</v>
      </c>
      <c r="M1608" s="6">
        <v>8.5619077648138905E-2</v>
      </c>
      <c r="N1608" s="6">
        <v>7.0616779538950791E-2</v>
      </c>
      <c r="O1608" s="6">
        <v>0.13599804811781799</v>
      </c>
      <c r="P1608" s="6">
        <v>0.132880398374813</v>
      </c>
      <c r="Q1608" s="6">
        <v>0.10269129073029401</v>
      </c>
      <c r="R1608" s="6">
        <v>0.106797987795142</v>
      </c>
      <c r="S1608" s="6">
        <v>9.0487704327026006E-2</v>
      </c>
      <c r="T1608" s="6">
        <v>9.6219694277040996E-2</v>
      </c>
      <c r="U1608" s="6">
        <v>9.5183505388806391E-2</v>
      </c>
      <c r="V1608" s="6">
        <v>0.11034619057138899</v>
      </c>
      <c r="W1608" s="6">
        <v>0.102329628611914</v>
      </c>
      <c r="X1608" s="6">
        <v>0.106260627922778</v>
      </c>
      <c r="Y1608" s="6">
        <v>9.5040913460917795E-2</v>
      </c>
      <c r="Z1608" s="6">
        <v>0.11316197183018099</v>
      </c>
      <c r="AA1608" s="6">
        <v>0.11302510755825</v>
      </c>
      <c r="AB1608" s="6">
        <v>0.12249553006254101</v>
      </c>
      <c r="AC1608" s="6">
        <v>0.11766681462685501</v>
      </c>
      <c r="AD1608" s="6">
        <v>9.2035545539092697E-2</v>
      </c>
      <c r="AE1608" s="6">
        <v>0.10317469897128299</v>
      </c>
      <c r="AF1608" s="6">
        <v>0.10360604565587</v>
      </c>
      <c r="AG1608" s="6">
        <v>0.142552952490344</v>
      </c>
      <c r="AH1608" s="6">
        <v>9.0913079473666406E-2</v>
      </c>
      <c r="AI1608" s="6">
        <v>0.106541279205472</v>
      </c>
      <c r="AJ1608" s="6">
        <v>0.106966457134514</v>
      </c>
      <c r="AK1608" s="6">
        <v>0.100993207753378</v>
      </c>
      <c r="AL1608" s="6">
        <v>0.111162869270943</v>
      </c>
      <c r="AM1608" s="6">
        <v>9.6171003819238404E-2</v>
      </c>
      <c r="AN1608" s="6">
        <v>0.111622158182759</v>
      </c>
      <c r="AO1608" s="6">
        <v>9.1726158731985308E-2</v>
      </c>
      <c r="AP1608" s="6">
        <v>0.16093407335546503</v>
      </c>
      <c r="AQ1608" s="6">
        <v>0.17124834061885999</v>
      </c>
      <c r="AR1608" s="6">
        <v>0.157630219729189</v>
      </c>
      <c r="AS1608" s="6">
        <v>0.135575848948536</v>
      </c>
      <c r="AT1608" s="6">
        <v>0.14089938153491699</v>
      </c>
      <c r="AU1608" s="6">
        <v>7.5647253278388005E-2</v>
      </c>
      <c r="AV1608" s="6">
        <v>9.3458779046370108E-2</v>
      </c>
      <c r="AW1608" s="6">
        <v>9.1393416234663599E-2</v>
      </c>
      <c r="AX1608" s="6">
        <v>0.11369670135264</v>
      </c>
      <c r="AY1608" s="6">
        <v>0.124342021725679</v>
      </c>
      <c r="AZ1608" s="6">
        <v>7.9372026304819793E-2</v>
      </c>
      <c r="BA1608" s="6">
        <v>0.119745685309223</v>
      </c>
      <c r="BB1608" s="6">
        <v>0.106541279205472</v>
      </c>
      <c r="BC1608" s="6">
        <v>0.12663707808343999</v>
      </c>
      <c r="BD1608" s="6">
        <v>8.4015099835471008E-2</v>
      </c>
      <c r="BE1608" s="6">
        <v>0.139701634455934</v>
      </c>
      <c r="BF1608" s="6">
        <v>9.0602600560073104E-2</v>
      </c>
      <c r="BG1608" s="6">
        <v>0.11494953723547401</v>
      </c>
      <c r="BH1608" s="6">
        <v>0.11168391545168299</v>
      </c>
      <c r="BI1608" s="6">
        <v>0.18469803964635101</v>
      </c>
      <c r="BJ1608" s="6">
        <v>0.116749468611703</v>
      </c>
      <c r="BK1608" s="6">
        <v>0.105414321405749</v>
      </c>
      <c r="BL1608" s="6">
        <v>0.106687849992359</v>
      </c>
      <c r="BM1608" s="6">
        <v>0.11573417314414</v>
      </c>
      <c r="BN1608" s="6">
        <v>9.7162661007635903E-2</v>
      </c>
      <c r="BO1608" s="6">
        <v>0.10432349655415701</v>
      </c>
      <c r="BP1608" s="6">
        <v>0.13184429822490601</v>
      </c>
      <c r="BQ1608" s="6">
        <v>0.11603767483310901</v>
      </c>
      <c r="BR1608" s="6">
        <v>7.8774466404345503E-2</v>
      </c>
      <c r="BS1608" s="6">
        <v>8.7272764547928705E-2</v>
      </c>
      <c r="BT1608" s="6">
        <v>8.25424699250914E-2</v>
      </c>
      <c r="BU1608" s="6">
        <v>0.16622945195056602</v>
      </c>
      <c r="BV1608" s="6">
        <v>3.2168177069559503E-2</v>
      </c>
      <c r="BW1608" s="6">
        <v>0.16573902080359398</v>
      </c>
      <c r="BX1608" s="6">
        <v>8.3127731907510591E-2</v>
      </c>
      <c r="BY1608" s="6">
        <v>0.16367332705397397</v>
      </c>
      <c r="BZ1608" s="6">
        <v>0.129003494541752</v>
      </c>
      <c r="CA1608" s="6">
        <v>9.6689501005176912E-2</v>
      </c>
      <c r="CB1608" s="6">
        <v>0.12867788027993002</v>
      </c>
      <c r="CC1608" s="6">
        <v>9.64282541610368E-2</v>
      </c>
      <c r="CD1608" s="6">
        <v>0.14924458363231199</v>
      </c>
      <c r="CE1608" s="6">
        <v>0.16682867482544603</v>
      </c>
    </row>
    <row r="1609" spans="1:83">
      <c r="A1609" s="4">
        <v>1</v>
      </c>
      <c r="B1609" s="6">
        <v>0.25462071535131203</v>
      </c>
      <c r="C1609" s="6">
        <v>0.25204118020782801</v>
      </c>
      <c r="D1609" s="6">
        <v>0.23617644852115099</v>
      </c>
      <c r="E1609" s="5"/>
      <c r="F1609" s="5"/>
      <c r="G1609" s="6">
        <v>0.240245562507543</v>
      </c>
      <c r="H1609" s="6">
        <v>0.26896309200003699</v>
      </c>
      <c r="I1609" s="6">
        <v>0.24500929060875401</v>
      </c>
      <c r="J1609" s="6">
        <v>0.27534116772878803</v>
      </c>
      <c r="K1609" s="6">
        <v>0.28986601157797198</v>
      </c>
      <c r="L1609" s="6">
        <v>0.243384699812697</v>
      </c>
      <c r="M1609" s="6">
        <v>0.20585564637718801</v>
      </c>
      <c r="N1609" s="6">
        <v>0.22350610961772699</v>
      </c>
      <c r="O1609" s="6">
        <v>0.25000982527450299</v>
      </c>
      <c r="P1609" s="6">
        <v>0.25921179062816702</v>
      </c>
      <c r="Q1609" s="6">
        <v>0.26830607646202603</v>
      </c>
      <c r="R1609" s="6">
        <v>0.224038704465435</v>
      </c>
      <c r="S1609" s="6">
        <v>0.23240552674738701</v>
      </c>
      <c r="T1609" s="6">
        <v>0.20231226137566502</v>
      </c>
      <c r="U1609" s="6">
        <v>0.25373371649384302</v>
      </c>
      <c r="V1609" s="6">
        <v>0.23897177499123801</v>
      </c>
      <c r="W1609" s="6">
        <v>0.27792288139084298</v>
      </c>
      <c r="X1609" s="6">
        <v>0.28674413561164203</v>
      </c>
      <c r="Y1609" s="6">
        <v>0.25820145710204201</v>
      </c>
      <c r="Z1609" s="6">
        <v>0.23530385376350199</v>
      </c>
      <c r="AA1609" s="6">
        <v>0.26476888656714598</v>
      </c>
      <c r="AB1609" s="6">
        <v>0.26292605161645699</v>
      </c>
      <c r="AC1609" s="6">
        <v>0.24865795163945401</v>
      </c>
      <c r="AD1609" s="6">
        <v>0.252517951495068</v>
      </c>
      <c r="AE1609" s="6">
        <v>0.25284513723415697</v>
      </c>
      <c r="AF1609" s="6">
        <v>0.17689123659894701</v>
      </c>
      <c r="AG1609" s="6">
        <v>0.23558763184477702</v>
      </c>
      <c r="AH1609" s="6">
        <v>0.27661790663388003</v>
      </c>
      <c r="AI1609" s="6">
        <v>0.24259643099762701</v>
      </c>
      <c r="AJ1609" s="6">
        <v>0.33575106123849102</v>
      </c>
      <c r="AK1609" s="6">
        <v>0.22643481686204001</v>
      </c>
      <c r="AL1609" s="6">
        <v>0.25853956672416301</v>
      </c>
      <c r="AM1609" s="6">
        <v>0.24785249853008298</v>
      </c>
      <c r="AN1609" s="6">
        <v>0.217525379360302</v>
      </c>
      <c r="AO1609" s="6">
        <v>0.11667139566798999</v>
      </c>
      <c r="AP1609" s="6">
        <v>0.27490977994233501</v>
      </c>
      <c r="AQ1609" s="6">
        <v>0.210476624499156</v>
      </c>
      <c r="AR1609" s="6">
        <v>0.24919857455713199</v>
      </c>
      <c r="AS1609" s="6">
        <v>0.25631745277571799</v>
      </c>
      <c r="AT1609" s="6">
        <v>0.20649008894054399</v>
      </c>
      <c r="AU1609" s="6">
        <v>0.25254920396033398</v>
      </c>
      <c r="AV1609" s="6">
        <v>0.29037472626001998</v>
      </c>
      <c r="AW1609" s="6">
        <v>0.24028388781343601</v>
      </c>
      <c r="AX1609" s="6">
        <v>0.30471449829235203</v>
      </c>
      <c r="AY1609" s="6">
        <v>0.27994968166383899</v>
      </c>
      <c r="AZ1609" s="6">
        <v>0.42146910816635702</v>
      </c>
      <c r="BA1609" s="6">
        <v>0.30403153543864297</v>
      </c>
      <c r="BB1609" s="6">
        <v>0.24259643099762701</v>
      </c>
      <c r="BC1609" s="6">
        <v>0.20408897866194098</v>
      </c>
      <c r="BD1609" s="6">
        <v>0.212593473924683</v>
      </c>
      <c r="BE1609" s="6">
        <v>0.23738182150020201</v>
      </c>
      <c r="BF1609" s="6">
        <v>0.30019213009213502</v>
      </c>
      <c r="BG1609" s="6">
        <v>0.25125826754521502</v>
      </c>
      <c r="BH1609" s="6">
        <v>0.292210654785655</v>
      </c>
      <c r="BI1609" s="6">
        <v>0.21918331813296099</v>
      </c>
      <c r="BJ1609" s="6">
        <v>0.268357328625419</v>
      </c>
      <c r="BK1609" s="6">
        <v>0.248877420426801</v>
      </c>
      <c r="BL1609" s="6">
        <v>0.25192839275768802</v>
      </c>
      <c r="BM1609" s="6">
        <v>0.24164855385786599</v>
      </c>
      <c r="BN1609" s="6">
        <v>0.29619901651754099</v>
      </c>
      <c r="BO1609" s="6">
        <v>0.26084529199425599</v>
      </c>
      <c r="BP1609" s="6">
        <v>0.26258390335440202</v>
      </c>
      <c r="BQ1609" s="6">
        <v>0.27156878676053098</v>
      </c>
      <c r="BR1609" s="6">
        <v>0.32142701601803098</v>
      </c>
      <c r="BS1609" s="6">
        <v>0.21737317944563</v>
      </c>
      <c r="BT1609" s="6">
        <v>0.204305722463926</v>
      </c>
      <c r="BU1609" s="6">
        <v>0.24327812085182199</v>
      </c>
      <c r="BV1609" s="6">
        <v>0.35197955445549101</v>
      </c>
      <c r="BW1609" s="6">
        <v>0.28188744115924602</v>
      </c>
      <c r="BX1609" s="6">
        <v>0.14118241449427099</v>
      </c>
      <c r="BY1609" s="6">
        <v>0.184006821536597</v>
      </c>
      <c r="BZ1609" s="6">
        <v>0.26776134458919698</v>
      </c>
      <c r="CA1609" s="6">
        <v>0.26593272739627299</v>
      </c>
      <c r="CB1609" s="6">
        <v>0.120021861519022</v>
      </c>
      <c r="CC1609" s="6">
        <v>0.24875916941896301</v>
      </c>
      <c r="CD1609" s="6">
        <v>0.277530238384188</v>
      </c>
      <c r="CE1609" s="6">
        <v>0.27803700262307202</v>
      </c>
    </row>
    <row r="1610" spans="1:83">
      <c r="A1610" s="4">
        <v>2</v>
      </c>
      <c r="B1610" s="6">
        <v>0.299605910841583</v>
      </c>
      <c r="C1610" s="6">
        <v>0.30149568774879398</v>
      </c>
      <c r="D1610" s="6">
        <v>0.30239660830190301</v>
      </c>
      <c r="E1610" s="5"/>
      <c r="F1610" s="5"/>
      <c r="G1610" s="6">
        <v>0.303311772277298</v>
      </c>
      <c r="H1610" s="6">
        <v>0.295908498988184</v>
      </c>
      <c r="I1610" s="6">
        <v>0.25612100126548998</v>
      </c>
      <c r="J1610" s="6">
        <v>0.327010271829413</v>
      </c>
      <c r="K1610" s="6">
        <v>0.29708776645678703</v>
      </c>
      <c r="L1610" s="6">
        <v>0.31595012406136602</v>
      </c>
      <c r="M1610" s="6">
        <v>0.28175357274442303</v>
      </c>
      <c r="N1610" s="6">
        <v>0.26224958552273397</v>
      </c>
      <c r="O1610" s="6">
        <v>0.27562320817381403</v>
      </c>
      <c r="P1610" s="6">
        <v>0.25781983787540702</v>
      </c>
      <c r="Q1610" s="6">
        <v>0.33138331989688402</v>
      </c>
      <c r="R1610" s="6">
        <v>0.196800366724287</v>
      </c>
      <c r="S1610" s="6">
        <v>0.22058899690719699</v>
      </c>
      <c r="T1610" s="6">
        <v>0.24725072593734002</v>
      </c>
      <c r="U1610" s="6">
        <v>0.28857379031962899</v>
      </c>
      <c r="V1610" s="6">
        <v>0.30015868971756199</v>
      </c>
      <c r="W1610" s="6">
        <v>0.31418315776209499</v>
      </c>
      <c r="X1610" s="6">
        <v>0.32834746334234799</v>
      </c>
      <c r="Y1610" s="6">
        <v>0.355040637716036</v>
      </c>
      <c r="Z1610" s="6">
        <v>0.24721717586651301</v>
      </c>
      <c r="AA1610" s="6">
        <v>0.30539906388858401</v>
      </c>
      <c r="AB1610" s="6">
        <v>0.271784816646988</v>
      </c>
      <c r="AC1610" s="6">
        <v>0.307813024554556</v>
      </c>
      <c r="AD1610" s="6">
        <v>0.310234275643959</v>
      </c>
      <c r="AE1610" s="6">
        <v>0.31413015609019201</v>
      </c>
      <c r="AF1610" s="6">
        <v>0.28116644913571703</v>
      </c>
      <c r="AG1610" s="6">
        <v>0.30170873380304802</v>
      </c>
      <c r="AH1610" s="6">
        <v>0.29278595897915799</v>
      </c>
      <c r="AI1610" s="6">
        <v>0.32684369955582099</v>
      </c>
      <c r="AJ1610" s="6">
        <v>0.25893999978478999</v>
      </c>
      <c r="AK1610" s="6">
        <v>0.34463088102484202</v>
      </c>
      <c r="AL1610" s="6">
        <v>0.31052096591925199</v>
      </c>
      <c r="AM1610" s="6">
        <v>0.31729454377282296</v>
      </c>
      <c r="AN1610" s="6">
        <v>0.28890039828560998</v>
      </c>
      <c r="AO1610" s="6">
        <v>0.26970472862373396</v>
      </c>
      <c r="AP1610" s="6">
        <v>0.233589085774634</v>
      </c>
      <c r="AQ1610" s="6">
        <v>0.30556873854566896</v>
      </c>
      <c r="AR1610" s="6">
        <v>0.31459908751343002</v>
      </c>
      <c r="AS1610" s="6">
        <v>0.28852346796256001</v>
      </c>
      <c r="AT1610" s="6">
        <v>0.31681249279456902</v>
      </c>
      <c r="AU1610" s="6">
        <v>0.31999488708319601</v>
      </c>
      <c r="AV1610" s="6">
        <v>0.29832397355163898</v>
      </c>
      <c r="AW1610" s="6">
        <v>0.34985899158948897</v>
      </c>
      <c r="AX1610" s="6">
        <v>0.20336549727116901</v>
      </c>
      <c r="AY1610" s="6">
        <v>0.27068654129466496</v>
      </c>
      <c r="AZ1610" s="6">
        <v>0.21659169641882803</v>
      </c>
      <c r="BA1610" s="6">
        <v>0.343703136702879</v>
      </c>
      <c r="BB1610" s="6">
        <v>0.32684369955582099</v>
      </c>
      <c r="BC1610" s="6">
        <v>0.27810092444700601</v>
      </c>
      <c r="BD1610" s="6">
        <v>0.26210869423078903</v>
      </c>
      <c r="BE1610" s="6">
        <v>0.34562145027668301</v>
      </c>
      <c r="BF1610" s="6">
        <v>0.29815828297407398</v>
      </c>
      <c r="BG1610" s="6">
        <v>0.30150057731991903</v>
      </c>
      <c r="BH1610" s="6">
        <v>0.26579608456702397</v>
      </c>
      <c r="BI1610" s="6">
        <v>0.29021995813212897</v>
      </c>
      <c r="BJ1610" s="6">
        <v>0.28286350799388899</v>
      </c>
      <c r="BK1610" s="6">
        <v>0.30804321250411298</v>
      </c>
      <c r="BL1610" s="6">
        <v>0.28672904859696102</v>
      </c>
      <c r="BM1610" s="6">
        <v>0.31372452851215998</v>
      </c>
      <c r="BN1610" s="6">
        <v>0.25947496190312302</v>
      </c>
      <c r="BO1610" s="6">
        <v>0.32040881126958404</v>
      </c>
      <c r="BP1610" s="6">
        <v>0.30828237954016602</v>
      </c>
      <c r="BQ1610" s="6">
        <v>0.32123752428345498</v>
      </c>
      <c r="BR1610" s="6">
        <v>0.18768827019074902</v>
      </c>
      <c r="BS1610" s="6">
        <v>0.29844425879247399</v>
      </c>
      <c r="BT1610" s="6">
        <v>0.28662011282225902</v>
      </c>
      <c r="BU1610" s="6">
        <v>0.26021093985627397</v>
      </c>
      <c r="BV1610" s="6">
        <v>0.17390920252686201</v>
      </c>
      <c r="BW1610" s="6">
        <v>0.24463530077155901</v>
      </c>
      <c r="BX1610" s="6">
        <v>0.12949834738843399</v>
      </c>
      <c r="BY1610" s="6">
        <v>0.257584389024553</v>
      </c>
      <c r="BZ1610" s="6">
        <v>0.29989987260618101</v>
      </c>
      <c r="CA1610" s="6">
        <v>0.31722950789992799</v>
      </c>
      <c r="CB1610" s="6">
        <v>8.0750667233834006E-2</v>
      </c>
      <c r="CC1610" s="6">
        <v>0.32985532595749395</v>
      </c>
      <c r="CD1610" s="6">
        <v>0.20634031134256201</v>
      </c>
      <c r="CE1610" s="6">
        <v>0.20888283857627599</v>
      </c>
    </row>
    <row r="1611" spans="1:83">
      <c r="A1611" s="4" t="s">
        <v>213</v>
      </c>
      <c r="B1611" s="6">
        <v>0.17549752391116299</v>
      </c>
      <c r="C1611" s="6">
        <v>0.183314973822199</v>
      </c>
      <c r="D1611" s="6">
        <v>0.13046980059160102</v>
      </c>
      <c r="E1611" s="5"/>
      <c r="F1611" s="5"/>
      <c r="G1611" s="6">
        <v>0.17735200324340902</v>
      </c>
      <c r="H1611" s="6">
        <v>0.17364727290100798</v>
      </c>
      <c r="I1611" s="6">
        <v>0.12721013371155698</v>
      </c>
      <c r="J1611" s="6">
        <v>0.17293621137329701</v>
      </c>
      <c r="K1611" s="6">
        <v>0.18643226413552599</v>
      </c>
      <c r="L1611" s="6">
        <v>0.19556137350517899</v>
      </c>
      <c r="M1611" s="6">
        <v>0.16338058742808401</v>
      </c>
      <c r="N1611" s="6">
        <v>0.12344958923518</v>
      </c>
      <c r="O1611" s="6">
        <v>0.15550267005725499</v>
      </c>
      <c r="P1611" s="6">
        <v>0.16013371291785097</v>
      </c>
      <c r="Q1611" s="6">
        <v>0.196782659047464</v>
      </c>
      <c r="R1611" s="6">
        <v>0.20243568216921701</v>
      </c>
      <c r="S1611" s="6">
        <v>0.185537742645416</v>
      </c>
      <c r="T1611" s="6">
        <v>0.18396185240723401</v>
      </c>
      <c r="U1611" s="6">
        <v>0.19071563013060799</v>
      </c>
      <c r="V1611" s="6">
        <v>0.179169477961829</v>
      </c>
      <c r="W1611" s="6">
        <v>0.18353747431013701</v>
      </c>
      <c r="X1611" s="6">
        <v>0.16756348912906902</v>
      </c>
      <c r="Y1611" s="6">
        <v>0.19431786306840199</v>
      </c>
      <c r="Z1611" s="6">
        <v>0.148272496251032</v>
      </c>
      <c r="AA1611" s="6">
        <v>0.12056018766313301</v>
      </c>
      <c r="AB1611" s="6">
        <v>0.156081685539112</v>
      </c>
      <c r="AC1611" s="6">
        <v>0.16667589891883502</v>
      </c>
      <c r="AD1611" s="6">
        <v>0.21936905271892701</v>
      </c>
      <c r="AE1611" s="6">
        <v>0.20656459709595601</v>
      </c>
      <c r="AF1611" s="6">
        <v>0.17113871442987399</v>
      </c>
      <c r="AG1611" s="6">
        <v>0.158430133635798</v>
      </c>
      <c r="AH1611" s="6">
        <v>0.17788310627096598</v>
      </c>
      <c r="AI1611" s="6">
        <v>0.15971122679678199</v>
      </c>
      <c r="AJ1611" s="6">
        <v>0.14936066700377501</v>
      </c>
      <c r="AK1611" s="6">
        <v>0.18121793198990599</v>
      </c>
      <c r="AL1611" s="6">
        <v>0.1768528668131</v>
      </c>
      <c r="AM1611" s="6">
        <v>0.23261460523733501</v>
      </c>
      <c r="AN1611" s="6">
        <v>0.17722492971561402</v>
      </c>
      <c r="AO1611" s="6">
        <v>0.16211893718167703</v>
      </c>
      <c r="AP1611" s="6">
        <v>0.17137006861222701</v>
      </c>
      <c r="AQ1611" s="6">
        <v>0.15195738101758099</v>
      </c>
      <c r="AR1611" s="6">
        <v>8.5572146094858206E-2</v>
      </c>
      <c r="AS1611" s="6">
        <v>0.142596685535235</v>
      </c>
      <c r="AT1611" s="6">
        <v>0.17672003604343101</v>
      </c>
      <c r="AU1611" s="6">
        <v>0.19614210459856898</v>
      </c>
      <c r="AV1611" s="6">
        <v>0.172883639894332</v>
      </c>
      <c r="AW1611" s="6">
        <v>0.14563772586695001</v>
      </c>
      <c r="AX1611" s="6">
        <v>0.16874320989142302</v>
      </c>
      <c r="AY1611" s="6">
        <v>0.16137889229236901</v>
      </c>
      <c r="AZ1611" s="6">
        <v>0.11349081459928399</v>
      </c>
      <c r="BA1611" s="6">
        <v>0.21212295155886501</v>
      </c>
      <c r="BB1611" s="6">
        <v>0.15971122679678199</v>
      </c>
      <c r="BC1611" s="6">
        <v>0.185230290981312</v>
      </c>
      <c r="BD1611" s="6">
        <v>0.265643465278595</v>
      </c>
      <c r="BE1611" s="6">
        <v>0.195978217704848</v>
      </c>
      <c r="BF1611" s="6">
        <v>0.19586198696222598</v>
      </c>
      <c r="BG1611" s="6">
        <v>0.158732495637153</v>
      </c>
      <c r="BH1611" s="6">
        <v>0.13261027304800599</v>
      </c>
      <c r="BI1611" s="6">
        <v>0.14078358568344701</v>
      </c>
      <c r="BJ1611" s="6">
        <v>0.13927927226064202</v>
      </c>
      <c r="BK1611" s="6">
        <v>0.19044999666964302</v>
      </c>
      <c r="BL1611" s="6">
        <v>0.18634760356758701</v>
      </c>
      <c r="BM1611" s="6">
        <v>0.17289975172743299</v>
      </c>
      <c r="BN1611" s="6">
        <v>0.20435897337042699</v>
      </c>
      <c r="BO1611" s="6">
        <v>0.16547032140058998</v>
      </c>
      <c r="BP1611" s="6">
        <v>0.127703491276454</v>
      </c>
      <c r="BQ1611" s="6">
        <v>0.18427240207894902</v>
      </c>
      <c r="BR1611" s="6">
        <v>0.18353040650378699</v>
      </c>
      <c r="BS1611" s="6">
        <v>0.16805213616168899</v>
      </c>
      <c r="BT1611" s="6">
        <v>0.16665952773356399</v>
      </c>
      <c r="BU1611" s="6">
        <v>0.13791790263298501</v>
      </c>
      <c r="BV1611" s="6">
        <v>0.29558021976503701</v>
      </c>
      <c r="BW1611" s="6">
        <v>0.13651022420841899</v>
      </c>
      <c r="BX1611" s="6">
        <v>6.9363130069031692E-2</v>
      </c>
      <c r="BY1611" s="6">
        <v>5.6151674332260405E-2</v>
      </c>
      <c r="BZ1611" s="6">
        <v>0.15220065451117099</v>
      </c>
      <c r="CA1611" s="6">
        <v>0.211193714863219</v>
      </c>
      <c r="CB1611" s="6">
        <v>0.11140797242972701</v>
      </c>
      <c r="CC1611" s="6">
        <v>0.18772167261279901</v>
      </c>
      <c r="CD1611" s="6">
        <v>0.14726383337964699</v>
      </c>
      <c r="CE1611" s="6">
        <v>0.14390879483445698</v>
      </c>
    </row>
    <row r="1612" spans="1:83">
      <c r="A1612" s="4" t="s">
        <v>136</v>
      </c>
      <c r="B1612" s="6">
        <v>6.4910202272637399E-2</v>
      </c>
      <c r="C1612" s="6">
        <v>0.101529765664674</v>
      </c>
      <c r="D1612" s="6">
        <v>0.16840364277810199</v>
      </c>
      <c r="E1612" s="5"/>
      <c r="F1612" s="5"/>
      <c r="G1612" s="6">
        <v>5.1820888414031104E-2</v>
      </c>
      <c r="H1612" s="6">
        <v>7.796967172480769E-2</v>
      </c>
      <c r="I1612" s="6">
        <v>0.119910013974475</v>
      </c>
      <c r="J1612" s="6">
        <v>1.1893121197422999E-2</v>
      </c>
      <c r="K1612" s="6">
        <v>2.57300408716091E-2</v>
      </c>
      <c r="L1612" s="6">
        <v>3.27361177707641E-2</v>
      </c>
      <c r="M1612" s="6">
        <v>0.182852842009991</v>
      </c>
      <c r="N1612" s="6">
        <v>0.20989959280611298</v>
      </c>
      <c r="O1612" s="6">
        <v>6.67736745527127E-2</v>
      </c>
      <c r="P1612" s="6">
        <v>8.3955627962686907E-2</v>
      </c>
      <c r="Q1612" s="6">
        <v>2.36382956737155E-2</v>
      </c>
      <c r="R1612" s="6">
        <v>0.13876703310970298</v>
      </c>
      <c r="S1612" s="6">
        <v>0.17776094026435701</v>
      </c>
      <c r="T1612" s="6">
        <v>0.152751079605151</v>
      </c>
      <c r="U1612" s="6">
        <v>7.4199196812629598E-2</v>
      </c>
      <c r="V1612" s="6">
        <v>6.3270533374011895E-2</v>
      </c>
      <c r="W1612" s="6">
        <v>4.5935855315458005E-2</v>
      </c>
      <c r="X1612" s="6">
        <v>2.7089376310479998E-2</v>
      </c>
      <c r="Y1612" s="6">
        <v>2.8748267421408801E-2</v>
      </c>
      <c r="Z1612" s="6">
        <v>0.16996610719296601</v>
      </c>
      <c r="AA1612" s="6">
        <v>7.8637760489098998E-2</v>
      </c>
      <c r="AB1612" s="6">
        <v>7.7347056042958898E-2</v>
      </c>
      <c r="AC1612" s="6">
        <v>6.4820209715155799E-2</v>
      </c>
      <c r="AD1612" s="6">
        <v>5.0656402867350202E-2</v>
      </c>
      <c r="AE1612" s="6">
        <v>5.1019489599963996E-2</v>
      </c>
      <c r="AF1612" s="6">
        <v>0.117335876384056</v>
      </c>
      <c r="AG1612" s="6">
        <v>6.7067345641296003E-2</v>
      </c>
      <c r="AH1612" s="6">
        <v>6.0171369839802098E-2</v>
      </c>
      <c r="AI1612" s="6">
        <v>7.7157654816983196E-2</v>
      </c>
      <c r="AJ1612" s="6">
        <v>5.3586968446329299E-2</v>
      </c>
      <c r="AK1612" s="6">
        <v>7.6387413279662503E-2</v>
      </c>
      <c r="AL1612" s="6">
        <v>5.8217441798904597E-2</v>
      </c>
      <c r="AM1612" s="6">
        <v>4.4708624779955103E-2</v>
      </c>
      <c r="AN1612" s="6">
        <v>9.1238496109819406E-2</v>
      </c>
      <c r="AO1612" s="6">
        <v>0.15601222051315999</v>
      </c>
      <c r="AP1612" s="6">
        <v>7.9309401281846895E-2</v>
      </c>
      <c r="AQ1612" s="6">
        <v>4.2140984216625196E-2</v>
      </c>
      <c r="AR1612" s="6">
        <v>6.7588444478225998E-2</v>
      </c>
      <c r="AS1612" s="6">
        <v>6.9208279845219697E-2</v>
      </c>
      <c r="AT1612" s="6">
        <v>6.6625200285133301E-2</v>
      </c>
      <c r="AU1612" s="6">
        <v>5.13992912295528E-2</v>
      </c>
      <c r="AV1612" s="6">
        <v>6.73859633492669E-2</v>
      </c>
      <c r="AW1612" s="6">
        <v>4.3679408703027001E-2</v>
      </c>
      <c r="AX1612" s="6">
        <v>6.6475019583680794E-2</v>
      </c>
      <c r="AY1612" s="6">
        <v>5.9774624822738501E-2</v>
      </c>
      <c r="AZ1612" s="6">
        <v>6.1855531475251802E-2</v>
      </c>
      <c r="BA1612" s="5"/>
      <c r="BB1612" s="6">
        <v>7.7157654816983196E-2</v>
      </c>
      <c r="BC1612" s="6">
        <v>5.9018779537653297E-2</v>
      </c>
      <c r="BD1612" s="6">
        <v>1.4844517065914999E-2</v>
      </c>
      <c r="BE1612" s="6">
        <v>8.770012157243599E-3</v>
      </c>
      <c r="BF1612" s="6">
        <v>2.6266328460854398E-2</v>
      </c>
      <c r="BG1612" s="6">
        <v>8.3030199618993092E-2</v>
      </c>
      <c r="BH1612" s="6">
        <v>6.3105637550396609E-2</v>
      </c>
      <c r="BI1612" s="6">
        <v>7.3893158308842896E-2</v>
      </c>
      <c r="BJ1612" s="6">
        <v>7.8706656573508102E-2</v>
      </c>
      <c r="BK1612" s="6">
        <v>6.1948185975841098E-2</v>
      </c>
      <c r="BL1612" s="6">
        <v>0.10064075351868301</v>
      </c>
      <c r="BM1612" s="6">
        <v>6.1477986519458003E-2</v>
      </c>
      <c r="BN1612" s="6">
        <v>3.5766298872771697E-2</v>
      </c>
      <c r="BO1612" s="6">
        <v>4.5837785628154305E-2</v>
      </c>
      <c r="BP1612" s="6">
        <v>6.6174589613764601E-2</v>
      </c>
      <c r="BQ1612" s="6">
        <v>1.9699354952130398E-2</v>
      </c>
      <c r="BR1612" s="6">
        <v>0.10325765020984401</v>
      </c>
      <c r="BS1612" s="6">
        <v>0.117472491370371</v>
      </c>
      <c r="BT1612" s="6">
        <v>0.18283755877101002</v>
      </c>
      <c r="BU1612" s="6">
        <v>5.73144753386714E-2</v>
      </c>
      <c r="BV1612" s="5"/>
      <c r="BW1612" s="6">
        <v>1.6668889836614499E-2</v>
      </c>
      <c r="BX1612" s="6">
        <v>0.529036169107168</v>
      </c>
      <c r="BY1612" s="6">
        <v>0.19390594108672901</v>
      </c>
      <c r="BZ1612" s="6">
        <v>5.0693401149606604E-2</v>
      </c>
      <c r="CA1612" s="6">
        <v>1.8864961018852398E-2</v>
      </c>
      <c r="CB1612" s="6">
        <v>0.55914161853748701</v>
      </c>
      <c r="CC1612" s="6">
        <v>5.5336777633195403E-2</v>
      </c>
      <c r="CD1612" s="6">
        <v>7.9918259034895509E-2</v>
      </c>
      <c r="CE1612" s="6">
        <v>0.111959860678364</v>
      </c>
    </row>
    <row r="1613" spans="1:83">
      <c r="A1613" s="4" t="s">
        <v>195</v>
      </c>
      <c r="B1613" s="7">
        <v>71.7</v>
      </c>
      <c r="C1613" s="7">
        <v>73.7</v>
      </c>
      <c r="D1613" s="7">
        <v>72.599999999999994</v>
      </c>
      <c r="E1613" s="5"/>
      <c r="F1613" s="5"/>
      <c r="G1613" s="7">
        <v>70.900000000000006</v>
      </c>
      <c r="H1613" s="7">
        <v>72.5</v>
      </c>
      <c r="I1613" s="7">
        <v>66.900000000000006</v>
      </c>
      <c r="J1613" s="7">
        <v>71.400000000000006</v>
      </c>
      <c r="K1613" s="7">
        <v>71.900000000000006</v>
      </c>
      <c r="L1613" s="7">
        <v>72.8</v>
      </c>
      <c r="M1613" s="7">
        <v>73</v>
      </c>
      <c r="N1613" s="7">
        <v>69.2</v>
      </c>
      <c r="O1613" s="7">
        <v>68.900000000000006</v>
      </c>
      <c r="P1613" s="7">
        <v>69.5</v>
      </c>
      <c r="Q1613" s="7">
        <v>73.8</v>
      </c>
      <c r="R1613" s="7">
        <v>69.099999999999994</v>
      </c>
      <c r="S1613" s="7">
        <v>71.5</v>
      </c>
      <c r="T1613" s="7">
        <v>70.099999999999994</v>
      </c>
      <c r="U1613" s="7">
        <v>72.2</v>
      </c>
      <c r="V1613" s="7">
        <v>71.2</v>
      </c>
      <c r="W1613" s="7">
        <v>73.099999999999994</v>
      </c>
      <c r="X1613" s="7">
        <v>72.400000000000006</v>
      </c>
      <c r="Y1613" s="7">
        <v>74.8</v>
      </c>
      <c r="Z1613" s="7">
        <v>70.8</v>
      </c>
      <c r="AA1613" s="7">
        <v>68.7</v>
      </c>
      <c r="AB1613" s="7">
        <v>69.599999999999994</v>
      </c>
      <c r="AC1613" s="7">
        <v>71.400000000000006</v>
      </c>
      <c r="AD1613" s="7">
        <v>74.599999999999994</v>
      </c>
      <c r="AE1613" s="7">
        <v>74.3</v>
      </c>
      <c r="AF1613" s="7">
        <v>68.8</v>
      </c>
      <c r="AG1613" s="7">
        <v>70.599999999999994</v>
      </c>
      <c r="AH1613" s="7">
        <v>71.5</v>
      </c>
      <c r="AI1613" s="7">
        <v>71.5</v>
      </c>
      <c r="AJ1613" s="7">
        <v>70.2</v>
      </c>
      <c r="AK1613" s="7">
        <v>74</v>
      </c>
      <c r="AL1613" s="7">
        <v>72.5</v>
      </c>
      <c r="AM1613" s="7">
        <v>75.900000000000006</v>
      </c>
      <c r="AN1613" s="7">
        <v>71.2</v>
      </c>
      <c r="AO1613" s="7">
        <v>64.900000000000006</v>
      </c>
      <c r="AP1613" s="7">
        <v>70.400000000000006</v>
      </c>
      <c r="AQ1613" s="7">
        <v>68.8</v>
      </c>
      <c r="AR1613" s="7">
        <v>67</v>
      </c>
      <c r="AS1613" s="7">
        <v>68.900000000000006</v>
      </c>
      <c r="AT1613" s="7">
        <v>71.599999999999994</v>
      </c>
      <c r="AU1613" s="7">
        <v>73</v>
      </c>
      <c r="AV1613" s="7">
        <v>72.7</v>
      </c>
      <c r="AW1613" s="7">
        <v>70.900000000000006</v>
      </c>
      <c r="AX1613" s="7">
        <v>66</v>
      </c>
      <c r="AY1613" s="7">
        <v>70.2</v>
      </c>
      <c r="AZ1613" s="7">
        <v>68.2</v>
      </c>
      <c r="BA1613" s="7">
        <v>76.400000000000006</v>
      </c>
      <c r="BB1613" s="7">
        <v>71.5</v>
      </c>
      <c r="BC1613" s="7">
        <v>68.2</v>
      </c>
      <c r="BD1613" s="7">
        <v>70.900000000000006</v>
      </c>
      <c r="BE1613" s="7">
        <v>73.8</v>
      </c>
      <c r="BF1613" s="7">
        <v>73</v>
      </c>
      <c r="BG1613" s="7">
        <v>71.3</v>
      </c>
      <c r="BH1613" s="7">
        <v>67.099999999999994</v>
      </c>
      <c r="BI1613" s="7">
        <v>69.3</v>
      </c>
      <c r="BJ1613" s="7">
        <v>69</v>
      </c>
      <c r="BK1613" s="7">
        <v>73</v>
      </c>
      <c r="BL1613" s="7">
        <v>73.2</v>
      </c>
      <c r="BM1613" s="7">
        <v>71.900000000000006</v>
      </c>
      <c r="BN1613" s="7">
        <v>71.8</v>
      </c>
      <c r="BO1613" s="7">
        <v>71.3</v>
      </c>
      <c r="BP1613" s="7">
        <v>68.8</v>
      </c>
      <c r="BQ1613" s="7">
        <v>72.400000000000006</v>
      </c>
      <c r="BR1613" s="7">
        <v>67.8</v>
      </c>
      <c r="BS1613" s="7">
        <v>71.900000000000006</v>
      </c>
      <c r="BT1613" s="7">
        <v>73.5</v>
      </c>
      <c r="BU1613" s="7">
        <v>66.599999999999994</v>
      </c>
      <c r="BV1613" s="7">
        <v>72.7</v>
      </c>
      <c r="BW1613" s="7">
        <v>64.099999999999994</v>
      </c>
      <c r="BX1613" s="7">
        <v>68.8</v>
      </c>
      <c r="BY1613" s="7">
        <v>62.4</v>
      </c>
      <c r="BZ1613" s="7">
        <v>70.2</v>
      </c>
      <c r="CA1613" s="7">
        <v>73.400000000000006</v>
      </c>
      <c r="CB1613" s="7">
        <v>73.3</v>
      </c>
      <c r="CC1613" s="7">
        <v>73.5</v>
      </c>
      <c r="CD1613" s="7">
        <v>65.8</v>
      </c>
      <c r="CE1613" s="7">
        <v>67.900000000000006</v>
      </c>
    </row>
    <row r="1614" spans="1:83" ht="15.75" thickBot="1">
      <c r="A1614" s="4" t="s">
        <v>152</v>
      </c>
      <c r="B1614" s="7">
        <v>23.1</v>
      </c>
      <c r="C1614" s="7">
        <v>21.8</v>
      </c>
      <c r="D1614" s="7">
        <v>20.8</v>
      </c>
      <c r="E1614" s="5"/>
      <c r="F1614" s="5"/>
      <c r="G1614" s="7">
        <v>24</v>
      </c>
      <c r="H1614" s="7">
        <v>22.2</v>
      </c>
      <c r="I1614" s="7">
        <v>25.5</v>
      </c>
      <c r="J1614" s="7">
        <v>23.1</v>
      </c>
      <c r="K1614" s="7">
        <v>22.9</v>
      </c>
      <c r="L1614" s="7">
        <v>22.4</v>
      </c>
      <c r="M1614" s="7">
        <v>22.6</v>
      </c>
      <c r="N1614" s="7">
        <v>25.3</v>
      </c>
      <c r="O1614" s="7">
        <v>24.4</v>
      </c>
      <c r="P1614" s="7">
        <v>23.7</v>
      </c>
      <c r="Q1614" s="7">
        <v>21.6</v>
      </c>
      <c r="R1614" s="7">
        <v>26.9</v>
      </c>
      <c r="S1614" s="7">
        <v>24.6</v>
      </c>
      <c r="T1614" s="7">
        <v>26.6</v>
      </c>
      <c r="U1614" s="7">
        <v>23.6</v>
      </c>
      <c r="V1614" s="7">
        <v>23.7</v>
      </c>
      <c r="W1614" s="7">
        <v>21.7</v>
      </c>
      <c r="X1614" s="7">
        <v>21.6</v>
      </c>
      <c r="Y1614" s="7">
        <v>20.6</v>
      </c>
      <c r="Z1614" s="7">
        <v>22.7</v>
      </c>
      <c r="AA1614" s="7">
        <v>23.5</v>
      </c>
      <c r="AB1614" s="7">
        <v>23.8</v>
      </c>
      <c r="AC1614" s="7">
        <v>23.1</v>
      </c>
      <c r="AD1614" s="7">
        <v>22.2</v>
      </c>
      <c r="AE1614" s="7">
        <v>21.5</v>
      </c>
      <c r="AF1614" s="7">
        <v>26.8</v>
      </c>
      <c r="AG1614" s="7">
        <v>23</v>
      </c>
      <c r="AH1614" s="7">
        <v>23.6</v>
      </c>
      <c r="AI1614" s="7">
        <v>24</v>
      </c>
      <c r="AJ1614" s="7">
        <v>21.8</v>
      </c>
      <c r="AK1614" s="7">
        <v>21.9</v>
      </c>
      <c r="AL1614" s="7">
        <v>22.1</v>
      </c>
      <c r="AM1614" s="7">
        <v>20.9</v>
      </c>
      <c r="AN1614" s="7">
        <v>23.7</v>
      </c>
      <c r="AO1614" s="7">
        <v>30.7</v>
      </c>
      <c r="AP1614" s="7">
        <v>22.2</v>
      </c>
      <c r="AQ1614" s="7">
        <v>24</v>
      </c>
      <c r="AR1614" s="7">
        <v>21.8</v>
      </c>
      <c r="AS1614" s="7">
        <v>24.3</v>
      </c>
      <c r="AT1614" s="7">
        <v>23.5</v>
      </c>
      <c r="AU1614" s="7">
        <v>23.3</v>
      </c>
      <c r="AV1614" s="7">
        <v>21.7</v>
      </c>
      <c r="AW1614" s="7">
        <v>22.6</v>
      </c>
      <c r="AX1614" s="7">
        <v>27.8</v>
      </c>
      <c r="AY1614" s="7">
        <v>22.8</v>
      </c>
      <c r="AZ1614" s="7">
        <v>21.1</v>
      </c>
      <c r="BA1614" s="7">
        <v>17.899999999999999</v>
      </c>
      <c r="BB1614" s="7">
        <v>24</v>
      </c>
      <c r="BC1614" s="7">
        <v>27.4</v>
      </c>
      <c r="BD1614" s="7">
        <v>27.9</v>
      </c>
      <c r="BE1614" s="7">
        <v>20.7</v>
      </c>
      <c r="BF1614" s="7">
        <v>21.8</v>
      </c>
      <c r="BG1614" s="7">
        <v>23</v>
      </c>
      <c r="BH1614" s="7">
        <v>25.4</v>
      </c>
      <c r="BI1614" s="7">
        <v>22.7</v>
      </c>
      <c r="BJ1614" s="7">
        <v>23.9</v>
      </c>
      <c r="BK1614" s="7">
        <v>22.5</v>
      </c>
      <c r="BL1614" s="7">
        <v>22.5</v>
      </c>
      <c r="BM1614" s="7">
        <v>22.7</v>
      </c>
      <c r="BN1614" s="7">
        <v>23.1</v>
      </c>
      <c r="BO1614" s="7">
        <v>23.3</v>
      </c>
      <c r="BP1614" s="7">
        <v>24</v>
      </c>
      <c r="BQ1614" s="7">
        <v>22.4</v>
      </c>
      <c r="BR1614" s="7">
        <v>27.5</v>
      </c>
      <c r="BS1614" s="7">
        <v>22.9</v>
      </c>
      <c r="BT1614" s="7">
        <v>22.4</v>
      </c>
      <c r="BU1614" s="7">
        <v>24.9</v>
      </c>
      <c r="BV1614" s="7">
        <v>25.3</v>
      </c>
      <c r="BW1614" s="7">
        <v>27.4</v>
      </c>
      <c r="BX1614" s="7">
        <v>22.3</v>
      </c>
      <c r="BY1614" s="7">
        <v>25.5</v>
      </c>
      <c r="BZ1614" s="7">
        <v>23</v>
      </c>
      <c r="CA1614" s="7">
        <v>22.8</v>
      </c>
      <c r="CB1614" s="7">
        <v>19.2</v>
      </c>
      <c r="CC1614" s="7">
        <v>22.1</v>
      </c>
      <c r="CD1614" s="7">
        <v>25.6</v>
      </c>
      <c r="CE1614" s="7">
        <v>23.8</v>
      </c>
    </row>
    <row r="1615" spans="1:83" ht="15.75" thickBot="1">
      <c r="A1615" s="12" t="s">
        <v>192</v>
      </c>
      <c r="C1615" s="10">
        <f>2*(1-_xlfn.NORM.S.DIST(ABS((C1613-$B1613) /SQRT(C1614*C1614/C1603+$B1614*$B1614/$B1603)),TRUE))</f>
        <v>1.5648517596345002E-4</v>
      </c>
      <c r="D1615" s="10">
        <f t="shared" ref="D1615:E1615" si="496">2*(1-_xlfn.NORM.S.DIST(ABS((D1613-$B1613) /SQRT(D1614*D1614/D1603+$B1614*$B1614/$B1603)),TRUE))</f>
        <v>4.543189063204256E-2</v>
      </c>
      <c r="E1615" s="10" t="e">
        <f t="shared" si="496"/>
        <v>#DIV/0!</v>
      </c>
      <c r="F1615" s="10" t="e">
        <f>2*(1-_xlfn.NORM.S.DIST(ABS((F1613-$B1613) /SQRT(F1614*F1614/F1603+$B1614*$B1614/$B1603)),TRUE))</f>
        <v>#DIV/0!</v>
      </c>
      <c r="G1615" s="10">
        <f>2*(1-_xlfn.NORM.S.DIST(ABS(G1613-($B1603*(1-$B1612)*$B1613 - G1603*(1-G1612)*G1613)/($B1603*(1-$B1612)-G1603*(1-G1612)))/SQRT(G1614*G1614/(G1603*(1-G1612))+$B1614*$B1614/($B1603*(1-$B1612)-G1603*(1-G1612))),TRUE))</f>
        <v>5.7699003455973896E-2</v>
      </c>
      <c r="H1615" s="10">
        <f t="shared" ref="H1615:BS1615" si="497">2*(1-_xlfn.NORM.S.DIST(ABS(H1613-($B1603*(1-$B1612)*$B1613 - H1603*(1-H1612)*H1613)/($B1603*(1-$B1612)-H1603*(1-H1612)))/SQRT(H1614*H1614/(H1603*(1-H1612))+$B1614*$B1614/($B1603*(1-$B1612)-H1603*(1-H1612))),TRUE))</f>
        <v>5.4098926263035585E-2</v>
      </c>
      <c r="I1615" s="10">
        <f t="shared" si="497"/>
        <v>9.5763498332179786E-4</v>
      </c>
      <c r="J1615" s="10">
        <f t="shared" si="497"/>
        <v>0.75248194875190744</v>
      </c>
      <c r="K1615" s="10">
        <f t="shared" si="497"/>
        <v>0.80143129939967106</v>
      </c>
      <c r="L1615" s="10">
        <f t="shared" si="497"/>
        <v>8.7841977663399629E-2</v>
      </c>
      <c r="M1615" s="10">
        <f t="shared" si="497"/>
        <v>8.1861625766185719E-2</v>
      </c>
      <c r="N1615" s="10">
        <f t="shared" si="497"/>
        <v>7.8663054536201482E-2</v>
      </c>
      <c r="O1615" s="10">
        <f t="shared" si="497"/>
        <v>3.8443790586395465E-4</v>
      </c>
      <c r="P1615" s="10">
        <f t="shared" si="497"/>
        <v>7.7625358081260032E-2</v>
      </c>
      <c r="Q1615" s="10">
        <f t="shared" si="497"/>
        <v>2.7627204746139E-8</v>
      </c>
      <c r="R1615" s="10">
        <f t="shared" si="497"/>
        <v>0.18589016367014155</v>
      </c>
      <c r="S1615" s="10">
        <f t="shared" si="497"/>
        <v>0.88192937531889992</v>
      </c>
      <c r="T1615" s="10">
        <f t="shared" si="497"/>
        <v>0.14637619999101914</v>
      </c>
      <c r="U1615" s="10">
        <f t="shared" si="497"/>
        <v>0.53962866149789268</v>
      </c>
      <c r="V1615" s="10">
        <f t="shared" si="497"/>
        <v>0.50371212584039982</v>
      </c>
      <c r="W1615" s="10">
        <f t="shared" si="497"/>
        <v>1.1823197862159462E-2</v>
      </c>
      <c r="X1615" s="10">
        <f t="shared" si="497"/>
        <v>0.15728078842413096</v>
      </c>
      <c r="Y1615" s="10">
        <f t="shared" si="497"/>
        <v>5.9618976422370906E-13</v>
      </c>
      <c r="Z1615" s="10">
        <f t="shared" si="497"/>
        <v>0.24941715334736703</v>
      </c>
      <c r="AA1615" s="10">
        <f t="shared" si="497"/>
        <v>3.2871961220368728E-2</v>
      </c>
      <c r="AB1615" s="10">
        <f t="shared" si="497"/>
        <v>7.547285623449751E-3</v>
      </c>
      <c r="AC1615" s="10">
        <f t="shared" si="497"/>
        <v>0.58062204250776062</v>
      </c>
      <c r="AD1615" s="10">
        <f t="shared" si="497"/>
        <v>1.3832180285611173E-6</v>
      </c>
      <c r="AE1615" s="10">
        <f t="shared" si="497"/>
        <v>2.2262693207375506E-5</v>
      </c>
      <c r="AF1615" s="10">
        <f t="shared" si="497"/>
        <v>0.11083878368515321</v>
      </c>
      <c r="AG1615" s="10">
        <f t="shared" si="497"/>
        <v>0.14027645899375218</v>
      </c>
      <c r="AH1615" s="10">
        <f t="shared" si="497"/>
        <v>0.79076306118987993</v>
      </c>
      <c r="AI1615" s="10">
        <f t="shared" si="497"/>
        <v>0.89248381018226919</v>
      </c>
      <c r="AJ1615" s="10">
        <f t="shared" si="497"/>
        <v>0.26560341024095369</v>
      </c>
      <c r="AK1615" s="10">
        <f t="shared" si="497"/>
        <v>0.15777793413260333</v>
      </c>
      <c r="AL1615" s="10">
        <f t="shared" si="497"/>
        <v>0.4207262659462494</v>
      </c>
      <c r="AM1615" s="10">
        <f t="shared" si="497"/>
        <v>2.866410634405625E-6</v>
      </c>
      <c r="AN1615" s="10">
        <f t="shared" si="497"/>
        <v>0.81344427555571031</v>
      </c>
      <c r="AO1615" s="10">
        <f t="shared" si="497"/>
        <v>4.4380588197293847E-2</v>
      </c>
      <c r="AP1615" s="10">
        <f t="shared" si="497"/>
        <v>0.46425482704636534</v>
      </c>
      <c r="AQ1615" s="10">
        <f t="shared" si="497"/>
        <v>0.13177776167333666</v>
      </c>
      <c r="AR1615" s="10">
        <f t="shared" si="497"/>
        <v>4.4351915785245444E-2</v>
      </c>
      <c r="AS1615" s="10">
        <f t="shared" si="497"/>
        <v>0.33286875591268261</v>
      </c>
      <c r="AT1615" s="10">
        <f t="shared" si="497"/>
        <v>0.96482909651157067</v>
      </c>
      <c r="AU1615" s="10">
        <f t="shared" si="497"/>
        <v>0.36240155429224519</v>
      </c>
      <c r="AV1615" s="10">
        <f t="shared" si="497"/>
        <v>0.39387782357680301</v>
      </c>
      <c r="AW1615" s="10">
        <f t="shared" si="497"/>
        <v>0.79207782729272203</v>
      </c>
      <c r="AX1615" s="10">
        <f t="shared" si="497"/>
        <v>1.8431874085987898E-2</v>
      </c>
      <c r="AY1615" s="10">
        <f t="shared" si="497"/>
        <v>0.4545069243808777</v>
      </c>
      <c r="AZ1615" s="10">
        <f t="shared" si="497"/>
        <v>0.11301397647925815</v>
      </c>
      <c r="BA1615" s="10">
        <f t="shared" si="497"/>
        <v>0.149704501895777</v>
      </c>
      <c r="BB1615" s="10">
        <f t="shared" si="497"/>
        <v>0.89248381018226919</v>
      </c>
      <c r="BC1615" s="10">
        <f t="shared" si="497"/>
        <v>0.23400083706133623</v>
      </c>
      <c r="BD1615" s="10">
        <f t="shared" si="497"/>
        <v>0.71496982200136294</v>
      </c>
      <c r="BE1615" s="10">
        <f t="shared" si="497"/>
        <v>0.13758778321909171</v>
      </c>
      <c r="BF1615" s="10">
        <f t="shared" si="497"/>
        <v>0.1381538414627852</v>
      </c>
      <c r="BG1615" s="10">
        <f t="shared" si="497"/>
        <v>0.18285755376170876</v>
      </c>
      <c r="BH1615" s="10">
        <f t="shared" si="497"/>
        <v>1.113497863029167E-3</v>
      </c>
      <c r="BI1615" s="10">
        <f t="shared" si="497"/>
        <v>0.23314280080710548</v>
      </c>
      <c r="BJ1615" s="10">
        <f t="shared" si="497"/>
        <v>1.5197867116969466E-2</v>
      </c>
      <c r="BK1615" s="10">
        <f t="shared" si="497"/>
        <v>1.9473295109762034E-7</v>
      </c>
      <c r="BL1615" s="10">
        <f t="shared" si="497"/>
        <v>9.3572781351529466E-2</v>
      </c>
      <c r="BM1615" s="10">
        <f t="shared" si="497"/>
        <v>0.70083002322399102</v>
      </c>
      <c r="BN1615" s="10">
        <f t="shared" si="497"/>
        <v>0.92474825230570845</v>
      </c>
      <c r="BO1615" s="10">
        <f t="shared" si="497"/>
        <v>0.68838386320658129</v>
      </c>
      <c r="BP1615" s="10">
        <f t="shared" si="497"/>
        <v>4.5800149377400068E-2</v>
      </c>
      <c r="BQ1615" s="10">
        <f t="shared" si="497"/>
        <v>5.6060468831873989E-2</v>
      </c>
      <c r="BR1615" s="10">
        <f t="shared" si="497"/>
        <v>0.22253294962630621</v>
      </c>
      <c r="BS1615" s="10">
        <f t="shared" si="497"/>
        <v>0.89155131287292066</v>
      </c>
      <c r="BT1615" s="10">
        <f t="shared" ref="BT1615:CE1615" si="498">2*(1-_xlfn.NORM.S.DIST(ABS(BT1613-($B1603*(1-$B1612)*$B1613 - BT1603*(1-BT1612)*BT1613)/($B1603*(1-$B1612)-BT1603*(1-BT1612)))/SQRT(BT1614*BT1614/(BT1603*(1-BT1612))+$B1614*$B1614/($B1603*(1-$B1612)-BT1603*(1-BT1612))),TRUE))</f>
        <v>2.2127133102364693E-2</v>
      </c>
      <c r="BU1615" s="10">
        <f t="shared" si="498"/>
        <v>1.3552784257815365E-3</v>
      </c>
      <c r="BV1615" s="10">
        <f t="shared" si="498"/>
        <v>0.83051409686814193</v>
      </c>
      <c r="BW1615" s="10">
        <f t="shared" si="498"/>
        <v>2.573651850747094E-2</v>
      </c>
      <c r="BX1615" s="10">
        <f t="shared" si="498"/>
        <v>0.29141704722212292</v>
      </c>
      <c r="BY1615" s="10">
        <f t="shared" si="498"/>
        <v>5.4287785575812819E-6</v>
      </c>
      <c r="BZ1615" s="10">
        <f t="shared" si="498"/>
        <v>8.7254558185732023E-3</v>
      </c>
      <c r="CA1615" s="10">
        <f t="shared" si="498"/>
        <v>4.4681682851432925E-6</v>
      </c>
      <c r="CB1615" s="10">
        <f t="shared" si="498"/>
        <v>0.719451285526296</v>
      </c>
      <c r="CC1615" s="10">
        <f t="shared" si="498"/>
        <v>1.8207657603852567E-14</v>
      </c>
      <c r="CD1615" s="10">
        <f t="shared" si="498"/>
        <v>1.1808979794025731E-8</v>
      </c>
      <c r="CE1615" s="10">
        <f t="shared" si="498"/>
        <v>2.4537579010680322E-2</v>
      </c>
    </row>
    <row r="1616" spans="1:83">
      <c r="A1616" s="14" t="s">
        <v>220</v>
      </c>
      <c r="B1616">
        <f>B1613+(1.96*(B1614/SQRT(B1603*(1-B1612))))</f>
        <v>72.520287043578719</v>
      </c>
      <c r="C1616">
        <f t="shared" ref="C1616:BN1616" si="499">C1613+(1.96*(C1614/SQRT(C1603*(1-C1612))))</f>
        <v>74.404509410993015</v>
      </c>
      <c r="D1616">
        <f t="shared" si="499"/>
        <v>73.022203250573256</v>
      </c>
      <c r="E1616" t="e">
        <f t="shared" si="499"/>
        <v>#DIV/0!</v>
      </c>
      <c r="F1616" t="e">
        <f t="shared" si="499"/>
        <v>#DIV/0!</v>
      </c>
      <c r="G1616">
        <f t="shared" si="499"/>
        <v>72.098013882497057</v>
      </c>
      <c r="H1616">
        <f t="shared" si="499"/>
        <v>73.621699084321847</v>
      </c>
      <c r="I1616">
        <f t="shared" si="499"/>
        <v>69.911345202580407</v>
      </c>
      <c r="J1616">
        <f t="shared" si="499"/>
        <v>73.436953372369359</v>
      </c>
      <c r="K1616">
        <f t="shared" si="499"/>
        <v>73.655458786341825</v>
      </c>
      <c r="L1616">
        <f t="shared" si="499"/>
        <v>74.283089994945385</v>
      </c>
      <c r="M1616">
        <f t="shared" si="499"/>
        <v>74.663238428397705</v>
      </c>
      <c r="N1616">
        <f t="shared" si="499"/>
        <v>72.148451147471548</v>
      </c>
      <c r="O1616">
        <f t="shared" si="499"/>
        <v>70.688702122003008</v>
      </c>
      <c r="P1616">
        <f t="shared" si="499"/>
        <v>72.090553726423849</v>
      </c>
      <c r="Q1616">
        <f t="shared" si="499"/>
        <v>74.847819116638519</v>
      </c>
      <c r="R1616">
        <f t="shared" si="499"/>
        <v>73.097351545385962</v>
      </c>
      <c r="S1616">
        <f t="shared" si="499"/>
        <v>74.29471702979933</v>
      </c>
      <c r="T1616">
        <f t="shared" si="499"/>
        <v>72.495666125258907</v>
      </c>
      <c r="U1616">
        <f t="shared" si="499"/>
        <v>74.010567578276508</v>
      </c>
      <c r="V1616">
        <f t="shared" si="499"/>
        <v>72.897946244354955</v>
      </c>
      <c r="W1616">
        <f t="shared" si="499"/>
        <v>74.415290674071954</v>
      </c>
      <c r="X1616">
        <f t="shared" si="499"/>
        <v>73.615946112256594</v>
      </c>
      <c r="Y1616">
        <f t="shared" si="499"/>
        <v>75.882644513763069</v>
      </c>
      <c r="Z1616">
        <f t="shared" si="499"/>
        <v>72.525511099829771</v>
      </c>
      <c r="AA1616">
        <f t="shared" si="499"/>
        <v>71.583160665780682</v>
      </c>
      <c r="AB1616">
        <f t="shared" si="499"/>
        <v>71.366253131148241</v>
      </c>
      <c r="AC1616">
        <f t="shared" si="499"/>
        <v>72.743727333303653</v>
      </c>
      <c r="AD1616">
        <f t="shared" si="499"/>
        <v>76.004500037701689</v>
      </c>
      <c r="AE1616">
        <f t="shared" si="499"/>
        <v>75.701262288917434</v>
      </c>
      <c r="AF1616">
        <f t="shared" si="499"/>
        <v>72.519109013032761</v>
      </c>
      <c r="AG1616">
        <f t="shared" si="499"/>
        <v>72.273281315778377</v>
      </c>
      <c r="AH1616">
        <f t="shared" si="499"/>
        <v>73.205151054145318</v>
      </c>
      <c r="AI1616">
        <f t="shared" si="499"/>
        <v>74.530981616627741</v>
      </c>
      <c r="AJ1616">
        <f t="shared" si="499"/>
        <v>72.939716640000626</v>
      </c>
      <c r="AK1616">
        <f t="shared" si="499"/>
        <v>77.274905651794896</v>
      </c>
      <c r="AL1616">
        <f t="shared" si="499"/>
        <v>74.587925139843193</v>
      </c>
      <c r="AM1616">
        <f t="shared" si="499"/>
        <v>77.781887210856297</v>
      </c>
      <c r="AN1616">
        <f t="shared" si="499"/>
        <v>75.441236506773521</v>
      </c>
      <c r="AO1616">
        <f t="shared" si="499"/>
        <v>71.655576882544892</v>
      </c>
      <c r="AP1616">
        <f t="shared" si="499"/>
        <v>73.962826585024487</v>
      </c>
      <c r="AQ1616">
        <f t="shared" si="499"/>
        <v>72.673077229737927</v>
      </c>
      <c r="AR1616">
        <f t="shared" si="499"/>
        <v>71.638611979202821</v>
      </c>
      <c r="AS1616">
        <f t="shared" si="499"/>
        <v>74.638788632855821</v>
      </c>
      <c r="AT1616">
        <f t="shared" si="499"/>
        <v>76.125164888069349</v>
      </c>
      <c r="AU1616">
        <f t="shared" si="499"/>
        <v>75.919176922049132</v>
      </c>
      <c r="AV1616">
        <f t="shared" si="499"/>
        <v>75.109858806119362</v>
      </c>
      <c r="AW1616">
        <f t="shared" si="499"/>
        <v>76.899641895744608</v>
      </c>
      <c r="AX1616">
        <f t="shared" si="499"/>
        <v>70.871755635176228</v>
      </c>
      <c r="AY1616">
        <f t="shared" si="499"/>
        <v>74.21132609526677</v>
      </c>
      <c r="AZ1616">
        <f t="shared" si="499"/>
        <v>72.580683358027684</v>
      </c>
      <c r="BA1616">
        <f t="shared" si="499"/>
        <v>82.805432735837087</v>
      </c>
      <c r="BB1616">
        <f t="shared" si="499"/>
        <v>74.530981616627741</v>
      </c>
      <c r="BC1616">
        <f t="shared" si="499"/>
        <v>74.068419517071064</v>
      </c>
      <c r="BD1616">
        <f t="shared" si="499"/>
        <v>75.339637640658083</v>
      </c>
      <c r="BE1616">
        <f t="shared" si="499"/>
        <v>76.646179394156462</v>
      </c>
      <c r="BF1616">
        <f t="shared" si="499"/>
        <v>74.868552601121777</v>
      </c>
      <c r="BG1616">
        <f t="shared" si="499"/>
        <v>72.305738793685848</v>
      </c>
      <c r="BH1616">
        <f t="shared" si="499"/>
        <v>70.030684833889083</v>
      </c>
      <c r="BI1616">
        <f t="shared" si="499"/>
        <v>73.324059713532634</v>
      </c>
      <c r="BJ1616">
        <f t="shared" si="499"/>
        <v>71.34808131296937</v>
      </c>
      <c r="BK1616">
        <f t="shared" si="499"/>
        <v>73.932158911862146</v>
      </c>
      <c r="BL1616">
        <f t="shared" si="499"/>
        <v>75.119344518857929</v>
      </c>
      <c r="BM1616">
        <f t="shared" si="499"/>
        <v>73.194849746694999</v>
      </c>
      <c r="BN1616">
        <f t="shared" si="499"/>
        <v>74.031325663436178</v>
      </c>
      <c r="BO1616">
        <f t="shared" ref="BO1616:CE1616" si="500">BO1613+(1.96*(BO1614/SQRT(BO1603*(1-BO1612))))</f>
        <v>73.425094290592156</v>
      </c>
      <c r="BP1616">
        <f t="shared" si="500"/>
        <v>71.779057176980999</v>
      </c>
      <c r="BQ1616">
        <f t="shared" si="500"/>
        <v>73.463346129191109</v>
      </c>
      <c r="BR1616">
        <f t="shared" si="500"/>
        <v>74.163703424943847</v>
      </c>
      <c r="BS1616">
        <f t="shared" si="500"/>
        <v>74.886121300204337</v>
      </c>
      <c r="BT1616">
        <f t="shared" si="500"/>
        <v>75.225787425539195</v>
      </c>
      <c r="BU1616">
        <f t="shared" si="500"/>
        <v>69.858243374007316</v>
      </c>
      <c r="BV1616">
        <f t="shared" si="500"/>
        <v>81.908260429523651</v>
      </c>
      <c r="BW1616">
        <f t="shared" si="500"/>
        <v>70.869658445985266</v>
      </c>
      <c r="BX1616">
        <f t="shared" si="500"/>
        <v>74.241352649861412</v>
      </c>
      <c r="BY1616">
        <f t="shared" si="500"/>
        <v>66.526365537127035</v>
      </c>
      <c r="BZ1616">
        <f t="shared" si="500"/>
        <v>71.585617066287497</v>
      </c>
      <c r="CA1616">
        <f t="shared" si="500"/>
        <v>74.48405815692621</v>
      </c>
      <c r="CB1616">
        <f t="shared" si="500"/>
        <v>82.045468984656139</v>
      </c>
      <c r="CC1616">
        <f t="shared" si="500"/>
        <v>74.402225147693528</v>
      </c>
      <c r="CD1616">
        <f t="shared" si="500"/>
        <v>68.051054193543905</v>
      </c>
      <c r="CE1616">
        <f t="shared" si="500"/>
        <v>71.324077510630715</v>
      </c>
    </row>
    <row r="1617" spans="1:83" ht="14.25" customHeight="1">
      <c r="A1617" s="14" t="s">
        <v>221</v>
      </c>
      <c r="B1617">
        <f>B1613-(1.96*(B1614/SQRT(B1603*(1-B1612))))</f>
        <v>70.879712956421287</v>
      </c>
      <c r="C1617">
        <f t="shared" ref="C1617:BN1617" si="501">C1613-(1.96*(C1614/SQRT(C1603*(1-C1612))))</f>
        <v>72.995490589006991</v>
      </c>
      <c r="D1617">
        <f t="shared" si="501"/>
        <v>72.177796749426733</v>
      </c>
      <c r="E1617" t="e">
        <f t="shared" si="501"/>
        <v>#DIV/0!</v>
      </c>
      <c r="F1617" t="e">
        <f t="shared" si="501"/>
        <v>#DIV/0!</v>
      </c>
      <c r="G1617">
        <f t="shared" si="501"/>
        <v>69.701986117502955</v>
      </c>
      <c r="H1617">
        <f t="shared" si="501"/>
        <v>71.378300915678153</v>
      </c>
      <c r="I1617">
        <f t="shared" si="501"/>
        <v>63.888654797419605</v>
      </c>
      <c r="J1617">
        <f t="shared" si="501"/>
        <v>69.363046627630652</v>
      </c>
      <c r="K1617">
        <f t="shared" si="501"/>
        <v>70.144541213658187</v>
      </c>
      <c r="L1617">
        <f t="shared" si="501"/>
        <v>71.316910005054609</v>
      </c>
      <c r="M1617">
        <f t="shared" si="501"/>
        <v>71.336761571602295</v>
      </c>
      <c r="N1617">
        <f t="shared" si="501"/>
        <v>66.251548852528458</v>
      </c>
      <c r="O1617">
        <f t="shared" si="501"/>
        <v>67.111297877997004</v>
      </c>
      <c r="P1617">
        <f t="shared" si="501"/>
        <v>66.909446273576151</v>
      </c>
      <c r="Q1617">
        <f t="shared" si="501"/>
        <v>72.752180883361476</v>
      </c>
      <c r="R1617">
        <f t="shared" si="501"/>
        <v>65.102648454614027</v>
      </c>
      <c r="S1617">
        <f t="shared" si="501"/>
        <v>68.70528297020067</v>
      </c>
      <c r="T1617">
        <f t="shared" si="501"/>
        <v>67.704333874741081</v>
      </c>
      <c r="U1617">
        <f t="shared" si="501"/>
        <v>70.389432421723498</v>
      </c>
      <c r="V1617">
        <f t="shared" si="501"/>
        <v>69.502053755645051</v>
      </c>
      <c r="W1617">
        <f t="shared" si="501"/>
        <v>71.784709325928034</v>
      </c>
      <c r="X1617">
        <f t="shared" si="501"/>
        <v>71.184053887743417</v>
      </c>
      <c r="Y1617">
        <f t="shared" si="501"/>
        <v>73.717355486236926</v>
      </c>
      <c r="Z1617">
        <f t="shared" si="501"/>
        <v>69.074488900170223</v>
      </c>
      <c r="AA1617">
        <f t="shared" si="501"/>
        <v>65.816839334219324</v>
      </c>
      <c r="AB1617">
        <f t="shared" si="501"/>
        <v>67.833746868851748</v>
      </c>
      <c r="AC1617">
        <f t="shared" si="501"/>
        <v>70.056272666696358</v>
      </c>
      <c r="AD1617">
        <f t="shared" si="501"/>
        <v>73.1954999622983</v>
      </c>
      <c r="AE1617">
        <f t="shared" si="501"/>
        <v>72.898737711082561</v>
      </c>
      <c r="AF1617">
        <f t="shared" si="501"/>
        <v>65.080890986967233</v>
      </c>
      <c r="AG1617">
        <f t="shared" si="501"/>
        <v>68.926718684221612</v>
      </c>
      <c r="AH1617">
        <f t="shared" si="501"/>
        <v>69.794848945854682</v>
      </c>
      <c r="AI1617">
        <f t="shared" si="501"/>
        <v>68.469018383372259</v>
      </c>
      <c r="AJ1617">
        <f t="shared" si="501"/>
        <v>67.46028335999938</v>
      </c>
      <c r="AK1617">
        <f t="shared" si="501"/>
        <v>70.725094348205104</v>
      </c>
      <c r="AL1617">
        <f t="shared" si="501"/>
        <v>70.412074860156807</v>
      </c>
      <c r="AM1617">
        <f t="shared" si="501"/>
        <v>74.018112789143714</v>
      </c>
      <c r="AN1617">
        <f t="shared" si="501"/>
        <v>66.958763493226485</v>
      </c>
      <c r="AO1617">
        <f t="shared" si="501"/>
        <v>58.144423117455119</v>
      </c>
      <c r="AP1617">
        <f t="shared" si="501"/>
        <v>66.837173414975524</v>
      </c>
      <c r="AQ1617">
        <f t="shared" si="501"/>
        <v>64.926922770262067</v>
      </c>
      <c r="AR1617">
        <f t="shared" si="501"/>
        <v>62.361388020797179</v>
      </c>
      <c r="AS1617">
        <f t="shared" si="501"/>
        <v>63.161211367144197</v>
      </c>
      <c r="AT1617">
        <f t="shared" si="501"/>
        <v>67.074835111930639</v>
      </c>
      <c r="AU1617">
        <f t="shared" si="501"/>
        <v>70.080823077950868</v>
      </c>
      <c r="AV1617">
        <f t="shared" si="501"/>
        <v>70.290141193880643</v>
      </c>
      <c r="AW1617">
        <f t="shared" si="501"/>
        <v>64.900358104255403</v>
      </c>
      <c r="AX1617">
        <f t="shared" si="501"/>
        <v>61.128244364823779</v>
      </c>
      <c r="AY1617">
        <f t="shared" si="501"/>
        <v>66.188673904733236</v>
      </c>
      <c r="AZ1617">
        <f t="shared" si="501"/>
        <v>63.819316641972328</v>
      </c>
      <c r="BA1617">
        <f t="shared" si="501"/>
        <v>69.994567264162924</v>
      </c>
      <c r="BB1617">
        <f t="shared" si="501"/>
        <v>68.469018383372259</v>
      </c>
      <c r="BC1617">
        <f t="shared" si="501"/>
        <v>62.331580482928942</v>
      </c>
      <c r="BD1617">
        <f t="shared" si="501"/>
        <v>66.460362359341929</v>
      </c>
      <c r="BE1617">
        <f t="shared" si="501"/>
        <v>70.953820605843532</v>
      </c>
      <c r="BF1617">
        <f t="shared" si="501"/>
        <v>71.131447398878223</v>
      </c>
      <c r="BG1617">
        <f t="shared" si="501"/>
        <v>70.294261206314147</v>
      </c>
      <c r="BH1617">
        <f t="shared" si="501"/>
        <v>64.169315166110906</v>
      </c>
      <c r="BI1617">
        <f t="shared" si="501"/>
        <v>65.27594028646736</v>
      </c>
      <c r="BJ1617">
        <f t="shared" si="501"/>
        <v>66.65191868703063</v>
      </c>
      <c r="BK1617">
        <f t="shared" si="501"/>
        <v>72.067841088137854</v>
      </c>
      <c r="BL1617">
        <f t="shared" si="501"/>
        <v>71.280655481142077</v>
      </c>
      <c r="BM1617">
        <f t="shared" si="501"/>
        <v>70.605150253305013</v>
      </c>
      <c r="BN1617">
        <f t="shared" si="501"/>
        <v>69.568674336563816</v>
      </c>
      <c r="BO1617">
        <f t="shared" ref="BO1617:CE1617" si="502">BO1613-(1.96*(BO1614/SQRT(BO1603*(1-BO1612))))</f>
        <v>69.174905709407838</v>
      </c>
      <c r="BP1617">
        <f t="shared" si="502"/>
        <v>65.820942823018996</v>
      </c>
      <c r="BQ1617">
        <f t="shared" si="502"/>
        <v>71.336653870808902</v>
      </c>
      <c r="BR1617">
        <f t="shared" si="502"/>
        <v>61.436296575056147</v>
      </c>
      <c r="BS1617">
        <f t="shared" si="502"/>
        <v>68.913878699795674</v>
      </c>
      <c r="BT1617">
        <f t="shared" si="502"/>
        <v>71.774212574460805</v>
      </c>
      <c r="BU1617">
        <f t="shared" si="502"/>
        <v>63.341756625992673</v>
      </c>
      <c r="BV1617">
        <f t="shared" si="502"/>
        <v>63.491739570476355</v>
      </c>
      <c r="BW1617">
        <f t="shared" si="502"/>
        <v>57.330341554014716</v>
      </c>
      <c r="BX1617">
        <f t="shared" si="502"/>
        <v>63.35864735013859</v>
      </c>
      <c r="BY1617">
        <f t="shared" si="502"/>
        <v>58.273634462872963</v>
      </c>
      <c r="BZ1617">
        <f t="shared" si="502"/>
        <v>68.814382933712508</v>
      </c>
      <c r="CA1617">
        <f t="shared" si="502"/>
        <v>72.315941843073801</v>
      </c>
      <c r="CB1617">
        <f t="shared" si="502"/>
        <v>64.554531015343855</v>
      </c>
      <c r="CC1617">
        <f t="shared" si="502"/>
        <v>72.597774852306472</v>
      </c>
      <c r="CD1617">
        <f t="shared" si="502"/>
        <v>63.548945806456082</v>
      </c>
      <c r="CE1617">
        <f t="shared" si="502"/>
        <v>64.475922489369296</v>
      </c>
    </row>
    <row r="1618" spans="1:83">
      <c r="A1618" s="19" t="s">
        <v>254</v>
      </c>
      <c r="B1618" s="19"/>
      <c r="C1618" s="19"/>
      <c r="D1618" s="19"/>
      <c r="E1618" s="19"/>
      <c r="F1618" s="19"/>
      <c r="G1618" s="19"/>
      <c r="H1618" s="19"/>
      <c r="I1618" s="19"/>
      <c r="J1618" s="19"/>
      <c r="K1618" s="19"/>
      <c r="L1618" s="19"/>
      <c r="M1618" s="19"/>
      <c r="N1618" s="19"/>
      <c r="O1618" s="19"/>
      <c r="P1618" s="19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</row>
    <row r="1619" spans="1:83">
      <c r="A1619" s="20"/>
      <c r="B1619" s="21" t="s">
        <v>0</v>
      </c>
      <c r="C1619" s="21"/>
      <c r="D1619" s="21"/>
      <c r="E1619" s="21"/>
      <c r="F1619" s="21"/>
      <c r="G1619" s="21" t="s">
        <v>1</v>
      </c>
      <c r="H1619" s="21"/>
      <c r="I1619" s="21" t="s">
        <v>2</v>
      </c>
      <c r="J1619" s="21"/>
      <c r="K1619" s="21"/>
      <c r="L1619" s="21"/>
      <c r="M1619" s="21"/>
      <c r="N1619" s="21" t="s">
        <v>3</v>
      </c>
      <c r="O1619" s="21"/>
      <c r="P1619" s="21"/>
      <c r="Q1619" s="21"/>
      <c r="R1619" s="21" t="s">
        <v>4</v>
      </c>
      <c r="S1619" s="21"/>
      <c r="T1619" s="21"/>
      <c r="U1619" s="21"/>
      <c r="V1619" s="21"/>
      <c r="W1619" s="21"/>
      <c r="X1619" s="21"/>
      <c r="Y1619" s="21"/>
      <c r="Z1619" s="21"/>
      <c r="AA1619" s="21" t="s">
        <v>5</v>
      </c>
      <c r="AB1619" s="21"/>
      <c r="AC1619" s="21"/>
      <c r="AD1619" s="21"/>
      <c r="AE1619" s="21" t="s">
        <v>6</v>
      </c>
      <c r="AF1619" s="21"/>
      <c r="AG1619" s="21"/>
      <c r="AH1619" s="21"/>
      <c r="AI1619" s="21"/>
      <c r="AJ1619" s="21"/>
      <c r="AK1619" s="21" t="s">
        <v>7</v>
      </c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 t="s">
        <v>8</v>
      </c>
      <c r="BD1619" s="21"/>
      <c r="BE1619" s="21"/>
      <c r="BF1619" s="21"/>
      <c r="BG1619" s="21"/>
      <c r="BH1619" s="21" t="s">
        <v>9</v>
      </c>
      <c r="BI1619" s="21"/>
      <c r="BJ1619" s="21"/>
      <c r="BK1619" s="21"/>
      <c r="BL1619" s="21" t="s">
        <v>10</v>
      </c>
      <c r="BM1619" s="21"/>
      <c r="BN1619" s="21"/>
      <c r="BO1619" s="21"/>
      <c r="BP1619" s="21"/>
      <c r="BQ1619" s="21" t="s">
        <v>11</v>
      </c>
      <c r="BR1619" s="21"/>
      <c r="BS1619" s="21"/>
      <c r="BT1619" s="21"/>
      <c r="BU1619" s="21"/>
      <c r="BV1619" s="21"/>
      <c r="BW1619" s="21"/>
      <c r="BX1619" s="21" t="s">
        <v>12</v>
      </c>
      <c r="BY1619" s="21"/>
      <c r="BZ1619" s="21"/>
      <c r="CA1619" s="21"/>
      <c r="CB1619" s="21"/>
      <c r="CC1619" s="21" t="s">
        <v>13</v>
      </c>
      <c r="CD1619" s="21"/>
      <c r="CE1619" s="21"/>
    </row>
    <row r="1620" spans="1:83" ht="60">
      <c r="A1620" s="20"/>
      <c r="B1620" s="1" t="s">
        <v>14</v>
      </c>
      <c r="C1620" s="1" t="s">
        <v>15</v>
      </c>
      <c r="D1620" s="1" t="s">
        <v>16</v>
      </c>
      <c r="E1620" s="1" t="s">
        <v>17</v>
      </c>
      <c r="F1620" s="1" t="s">
        <v>18</v>
      </c>
      <c r="G1620" s="1" t="s">
        <v>19</v>
      </c>
      <c r="H1620" s="1" t="s">
        <v>20</v>
      </c>
      <c r="I1620" s="1" t="s">
        <v>21</v>
      </c>
      <c r="J1620" s="1" t="s">
        <v>22</v>
      </c>
      <c r="K1620" s="1" t="s">
        <v>23</v>
      </c>
      <c r="L1620" s="1" t="s">
        <v>24</v>
      </c>
      <c r="M1620" s="1" t="s">
        <v>25</v>
      </c>
      <c r="N1620" s="1" t="s">
        <v>26</v>
      </c>
      <c r="O1620" s="1" t="s">
        <v>27</v>
      </c>
      <c r="P1620" s="1" t="s">
        <v>28</v>
      </c>
      <c r="Q1620" s="1" t="s">
        <v>29</v>
      </c>
      <c r="R1620" s="1" t="s">
        <v>30</v>
      </c>
      <c r="S1620" s="1" t="s">
        <v>31</v>
      </c>
      <c r="T1620" s="1" t="s">
        <v>32</v>
      </c>
      <c r="U1620" s="1" t="s">
        <v>33</v>
      </c>
      <c r="V1620" s="1" t="s">
        <v>34</v>
      </c>
      <c r="W1620" s="1" t="s">
        <v>35</v>
      </c>
      <c r="X1620" s="1" t="s">
        <v>36</v>
      </c>
      <c r="Y1620" s="1" t="s">
        <v>37</v>
      </c>
      <c r="Z1620" s="1" t="s">
        <v>38</v>
      </c>
      <c r="AA1620" s="1" t="s">
        <v>39</v>
      </c>
      <c r="AB1620" s="1" t="s">
        <v>40</v>
      </c>
      <c r="AC1620" s="1" t="s">
        <v>41</v>
      </c>
      <c r="AD1620" s="1" t="s">
        <v>42</v>
      </c>
      <c r="AE1620" s="1" t="s">
        <v>43</v>
      </c>
      <c r="AF1620" s="1" t="s">
        <v>44</v>
      </c>
      <c r="AG1620" s="1" t="s">
        <v>45</v>
      </c>
      <c r="AH1620" s="1" t="s">
        <v>46</v>
      </c>
      <c r="AI1620" s="1" t="s">
        <v>47</v>
      </c>
      <c r="AJ1620" s="1" t="s">
        <v>48</v>
      </c>
      <c r="AK1620" s="1" t="s">
        <v>49</v>
      </c>
      <c r="AL1620" s="1" t="s">
        <v>50</v>
      </c>
      <c r="AM1620" s="1" t="s">
        <v>51</v>
      </c>
      <c r="AN1620" s="1" t="s">
        <v>52</v>
      </c>
      <c r="AO1620" s="1" t="s">
        <v>53</v>
      </c>
      <c r="AP1620" s="1" t="s">
        <v>54</v>
      </c>
      <c r="AQ1620" s="1" t="s">
        <v>55</v>
      </c>
      <c r="AR1620" s="1" t="s">
        <v>56</v>
      </c>
      <c r="AS1620" s="1" t="s">
        <v>57</v>
      </c>
      <c r="AT1620" s="1" t="s">
        <v>58</v>
      </c>
      <c r="AU1620" s="1" t="s">
        <v>59</v>
      </c>
      <c r="AV1620" s="1" t="s">
        <v>60</v>
      </c>
      <c r="AW1620" s="1" t="s">
        <v>61</v>
      </c>
      <c r="AX1620" s="1" t="s">
        <v>62</v>
      </c>
      <c r="AY1620" s="1" t="s">
        <v>63</v>
      </c>
      <c r="AZ1620" s="1" t="s">
        <v>64</v>
      </c>
      <c r="BA1620" s="1" t="s">
        <v>65</v>
      </c>
      <c r="BB1620" s="1" t="s">
        <v>47</v>
      </c>
      <c r="BC1620" s="1" t="s">
        <v>66</v>
      </c>
      <c r="BD1620" s="1" t="s">
        <v>67</v>
      </c>
      <c r="BE1620" s="1" t="s">
        <v>68</v>
      </c>
      <c r="BF1620" s="1" t="s">
        <v>69</v>
      </c>
      <c r="BG1620" s="1" t="s">
        <v>70</v>
      </c>
      <c r="BH1620" s="1" t="s">
        <v>71</v>
      </c>
      <c r="BI1620" s="1" t="s">
        <v>72</v>
      </c>
      <c r="BJ1620" s="1" t="s">
        <v>73</v>
      </c>
      <c r="BK1620" s="1" t="s">
        <v>74</v>
      </c>
      <c r="BL1620" s="1" t="s">
        <v>75</v>
      </c>
      <c r="BM1620" s="1" t="s">
        <v>76</v>
      </c>
      <c r="BN1620" s="1" t="s">
        <v>77</v>
      </c>
      <c r="BO1620" s="1" t="s">
        <v>78</v>
      </c>
      <c r="BP1620" s="1" t="s">
        <v>79</v>
      </c>
      <c r="BQ1620" s="1" t="s">
        <v>80</v>
      </c>
      <c r="BR1620" s="1" t="s">
        <v>81</v>
      </c>
      <c r="BS1620" s="1" t="s">
        <v>82</v>
      </c>
      <c r="BT1620" s="1" t="s">
        <v>83</v>
      </c>
      <c r="BU1620" s="1" t="s">
        <v>84</v>
      </c>
      <c r="BV1620" s="1" t="s">
        <v>85</v>
      </c>
      <c r="BW1620" s="1" t="s">
        <v>86</v>
      </c>
      <c r="BX1620" s="1" t="s">
        <v>87</v>
      </c>
      <c r="BY1620" s="1" t="s">
        <v>88</v>
      </c>
      <c r="BZ1620" s="1" t="s">
        <v>89</v>
      </c>
      <c r="CA1620" s="1" t="s">
        <v>90</v>
      </c>
      <c r="CB1620" s="1" t="s">
        <v>91</v>
      </c>
      <c r="CC1620" s="1" t="s">
        <v>92</v>
      </c>
      <c r="CD1620" s="1" t="s">
        <v>93</v>
      </c>
      <c r="CE1620" s="1" t="s">
        <v>94</v>
      </c>
    </row>
    <row r="1621" spans="1:83">
      <c r="A1621" s="22" t="s">
        <v>331</v>
      </c>
      <c r="B1621" s="22"/>
      <c r="C1621" s="22"/>
      <c r="D1621" s="22"/>
      <c r="E1621" s="22"/>
      <c r="F1621" s="22"/>
      <c r="G1621" s="22"/>
      <c r="H1621" s="22"/>
      <c r="I1621" s="22"/>
      <c r="J1621" s="22"/>
      <c r="K1621" s="22"/>
      <c r="L1621" s="22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</row>
    <row r="1622" spans="1:83">
      <c r="A1622" s="11" t="s">
        <v>189</v>
      </c>
      <c r="B1622" s="3">
        <v>3233</v>
      </c>
      <c r="C1622" s="3">
        <v>4082</v>
      </c>
      <c r="D1622" s="3">
        <v>11178</v>
      </c>
      <c r="E1622" s="3">
        <v>0</v>
      </c>
      <c r="F1622" s="3">
        <v>0</v>
      </c>
      <c r="G1622" s="3">
        <v>1612</v>
      </c>
      <c r="H1622" s="3">
        <v>1621</v>
      </c>
      <c r="I1622" s="3">
        <v>315</v>
      </c>
      <c r="J1622" s="3">
        <v>500</v>
      </c>
      <c r="K1622" s="3">
        <v>669</v>
      </c>
      <c r="L1622" s="3">
        <v>897</v>
      </c>
      <c r="M1622" s="3">
        <v>852</v>
      </c>
      <c r="N1622" s="3">
        <v>354</v>
      </c>
      <c r="O1622" s="3">
        <v>766</v>
      </c>
      <c r="P1622" s="3">
        <v>346</v>
      </c>
      <c r="Q1622" s="3">
        <v>1656</v>
      </c>
      <c r="R1622" s="3">
        <v>199</v>
      </c>
      <c r="S1622" s="3">
        <v>363</v>
      </c>
      <c r="T1622" s="3">
        <v>559</v>
      </c>
      <c r="U1622" s="3">
        <v>699</v>
      </c>
      <c r="V1622" s="3">
        <v>798</v>
      </c>
      <c r="W1622" s="3">
        <v>1093</v>
      </c>
      <c r="X1622" s="3">
        <v>1235</v>
      </c>
      <c r="Y1622" s="3">
        <v>1430</v>
      </c>
      <c r="Z1622" s="3">
        <v>795</v>
      </c>
      <c r="AA1622" s="3">
        <v>276</v>
      </c>
      <c r="AB1622" s="3">
        <v>752</v>
      </c>
      <c r="AC1622" s="3">
        <v>1203</v>
      </c>
      <c r="AD1622" s="3">
        <v>1002</v>
      </c>
      <c r="AE1622" s="3">
        <v>943</v>
      </c>
      <c r="AF1622" s="3">
        <v>224</v>
      </c>
      <c r="AG1622" s="3">
        <v>768</v>
      </c>
      <c r="AH1622" s="3">
        <v>782</v>
      </c>
      <c r="AI1622" s="3">
        <v>261</v>
      </c>
      <c r="AJ1622" s="3">
        <v>255</v>
      </c>
      <c r="AK1622" s="3">
        <v>184</v>
      </c>
      <c r="AL1622" s="3">
        <v>451</v>
      </c>
      <c r="AM1622" s="3">
        <v>492</v>
      </c>
      <c r="AN1622" s="3">
        <v>131</v>
      </c>
      <c r="AO1622" s="3">
        <v>93</v>
      </c>
      <c r="AP1622" s="3">
        <v>161</v>
      </c>
      <c r="AQ1622" s="3">
        <v>154</v>
      </c>
      <c r="AR1622" s="3">
        <v>88</v>
      </c>
      <c r="AS1622" s="3">
        <v>72</v>
      </c>
      <c r="AT1622" s="3">
        <v>109</v>
      </c>
      <c r="AU1622" s="3">
        <v>260</v>
      </c>
      <c r="AV1622" s="3">
        <v>332</v>
      </c>
      <c r="AW1622" s="3">
        <v>56</v>
      </c>
      <c r="AX1622" s="3">
        <v>134</v>
      </c>
      <c r="AY1622" s="3">
        <v>131</v>
      </c>
      <c r="AZ1622" s="3">
        <v>94</v>
      </c>
      <c r="BA1622" s="3">
        <v>30</v>
      </c>
      <c r="BB1622" s="3">
        <v>261</v>
      </c>
      <c r="BC1622" s="3">
        <v>89</v>
      </c>
      <c r="BD1622" s="3">
        <v>154</v>
      </c>
      <c r="BE1622" s="3">
        <v>206</v>
      </c>
      <c r="BF1622" s="3">
        <v>535</v>
      </c>
      <c r="BG1622" s="3">
        <v>2167</v>
      </c>
      <c r="BH1622" s="3">
        <v>308</v>
      </c>
      <c r="BI1622" s="3">
        <v>131</v>
      </c>
      <c r="BJ1622" s="3">
        <v>427</v>
      </c>
      <c r="BK1622" s="3">
        <v>2367</v>
      </c>
      <c r="BL1622" s="3">
        <v>582</v>
      </c>
      <c r="BM1622" s="3">
        <v>1247</v>
      </c>
      <c r="BN1622" s="3">
        <v>425</v>
      </c>
      <c r="BO1622" s="3">
        <v>483</v>
      </c>
      <c r="BP1622" s="3">
        <v>266</v>
      </c>
      <c r="BQ1622" s="3">
        <v>1731</v>
      </c>
      <c r="BR1622" s="3">
        <v>80</v>
      </c>
      <c r="BS1622" s="3">
        <v>257</v>
      </c>
      <c r="BT1622" s="3">
        <v>777</v>
      </c>
      <c r="BU1622" s="3">
        <v>235</v>
      </c>
      <c r="BV1622" s="3">
        <v>29</v>
      </c>
      <c r="BW1622" s="3">
        <v>64</v>
      </c>
      <c r="BX1622" s="3">
        <v>135</v>
      </c>
      <c r="BY1622" s="3">
        <v>179</v>
      </c>
      <c r="BZ1622" s="3">
        <v>1104</v>
      </c>
      <c r="CA1622" s="3">
        <v>1723</v>
      </c>
      <c r="CB1622" s="3">
        <v>43</v>
      </c>
      <c r="CC1622" s="3">
        <v>2421</v>
      </c>
      <c r="CD1622" s="3">
        <v>536</v>
      </c>
      <c r="CE1622" s="3">
        <v>209</v>
      </c>
    </row>
    <row r="1623" spans="1:83">
      <c r="A1623" s="11" t="s">
        <v>190</v>
      </c>
      <c r="B1623" s="3">
        <v>3700646</v>
      </c>
      <c r="C1623" s="3">
        <v>2010236</v>
      </c>
      <c r="D1623" s="3">
        <v>3923405</v>
      </c>
      <c r="E1623" s="3">
        <v>0</v>
      </c>
      <c r="F1623" s="3">
        <v>0</v>
      </c>
      <c r="G1623" s="3">
        <v>1849227</v>
      </c>
      <c r="H1623" s="3">
        <v>1851419</v>
      </c>
      <c r="I1623" s="3">
        <v>429193</v>
      </c>
      <c r="J1623" s="3">
        <v>633113</v>
      </c>
      <c r="K1623" s="3">
        <v>998643</v>
      </c>
      <c r="L1623" s="3">
        <v>966003</v>
      </c>
      <c r="M1623" s="3">
        <v>673694</v>
      </c>
      <c r="N1623" s="3">
        <v>374048</v>
      </c>
      <c r="O1623" s="3">
        <v>931831</v>
      </c>
      <c r="P1623" s="3">
        <v>373728</v>
      </c>
      <c r="Q1623" s="3">
        <v>1908563</v>
      </c>
      <c r="R1623" s="3">
        <v>170830</v>
      </c>
      <c r="S1623" s="3">
        <v>273099</v>
      </c>
      <c r="T1623" s="3">
        <v>393465</v>
      </c>
      <c r="U1623" s="3">
        <v>502480</v>
      </c>
      <c r="V1623" s="3">
        <v>588213</v>
      </c>
      <c r="W1623" s="3">
        <v>851441</v>
      </c>
      <c r="X1623" s="3">
        <v>997984</v>
      </c>
      <c r="Y1623" s="3">
        <v>1220764</v>
      </c>
      <c r="Z1623" s="3">
        <v>613170</v>
      </c>
      <c r="AA1623" s="3">
        <v>320224</v>
      </c>
      <c r="AB1623" s="3">
        <v>895160</v>
      </c>
      <c r="AC1623" s="3">
        <v>1407985</v>
      </c>
      <c r="AD1623" s="3">
        <v>1077277</v>
      </c>
      <c r="AE1623" s="3">
        <v>915658</v>
      </c>
      <c r="AF1623" s="3">
        <v>279163</v>
      </c>
      <c r="AG1623" s="3">
        <v>953694</v>
      </c>
      <c r="AH1623" s="3">
        <v>920055</v>
      </c>
      <c r="AI1623" s="3">
        <v>321063</v>
      </c>
      <c r="AJ1623" s="3">
        <v>311012</v>
      </c>
      <c r="AK1623" s="3">
        <v>240597</v>
      </c>
      <c r="AL1623" s="3">
        <v>426559</v>
      </c>
      <c r="AM1623" s="3">
        <v>489100</v>
      </c>
      <c r="AN1623" s="3">
        <v>166716</v>
      </c>
      <c r="AO1623" s="3">
        <v>112447</v>
      </c>
      <c r="AP1623" s="3">
        <v>197435</v>
      </c>
      <c r="AQ1623" s="3">
        <v>195486</v>
      </c>
      <c r="AR1623" s="3">
        <v>106639</v>
      </c>
      <c r="AS1623" s="3">
        <v>81653</v>
      </c>
      <c r="AT1623" s="3">
        <v>131882</v>
      </c>
      <c r="AU1623" s="3">
        <v>308329</v>
      </c>
      <c r="AV1623" s="3">
        <v>384529</v>
      </c>
      <c r="AW1623" s="3">
        <v>67019</v>
      </c>
      <c r="AX1623" s="3">
        <v>160178</v>
      </c>
      <c r="AY1623" s="3">
        <v>158140</v>
      </c>
      <c r="AZ1623" s="3">
        <v>116409</v>
      </c>
      <c r="BA1623" s="3">
        <v>36464</v>
      </c>
      <c r="BB1623" s="3">
        <v>321063</v>
      </c>
      <c r="BC1623" s="3">
        <v>114858</v>
      </c>
      <c r="BD1623" s="3">
        <v>198155</v>
      </c>
      <c r="BE1623" s="3">
        <v>265890</v>
      </c>
      <c r="BF1623" s="3">
        <v>677523</v>
      </c>
      <c r="BG1623" s="3">
        <v>2355564</v>
      </c>
      <c r="BH1623" s="3">
        <v>367152</v>
      </c>
      <c r="BI1623" s="3">
        <v>155494</v>
      </c>
      <c r="BJ1623" s="3">
        <v>516020</v>
      </c>
      <c r="BK1623" s="3">
        <v>2661979</v>
      </c>
      <c r="BL1623" s="3">
        <v>639455</v>
      </c>
      <c r="BM1623" s="3">
        <v>1291702</v>
      </c>
      <c r="BN1623" s="3">
        <v>530850</v>
      </c>
      <c r="BO1623" s="3">
        <v>642225</v>
      </c>
      <c r="BP1623" s="3">
        <v>354016</v>
      </c>
      <c r="BQ1623" s="3">
        <v>2155226</v>
      </c>
      <c r="BR1623" s="3">
        <v>105119</v>
      </c>
      <c r="BS1623" s="3">
        <v>340940</v>
      </c>
      <c r="BT1623" s="3">
        <v>634466</v>
      </c>
      <c r="BU1623" s="3">
        <v>285152</v>
      </c>
      <c r="BV1623" s="3">
        <v>35749</v>
      </c>
      <c r="BW1623" s="3">
        <v>82313</v>
      </c>
      <c r="BX1623" s="3">
        <v>128120</v>
      </c>
      <c r="BY1623" s="3">
        <v>184729</v>
      </c>
      <c r="BZ1623" s="3">
        <v>1225199</v>
      </c>
      <c r="CA1623" s="3">
        <v>2071052</v>
      </c>
      <c r="CB1623" s="3">
        <v>40800</v>
      </c>
      <c r="CC1623" s="3">
        <v>2723759</v>
      </c>
      <c r="CD1623" s="3">
        <v>649395</v>
      </c>
      <c r="CE1623" s="3">
        <v>257620</v>
      </c>
    </row>
    <row r="1624" spans="1:83">
      <c r="A1624" s="4" t="s">
        <v>197</v>
      </c>
      <c r="B1624" s="6">
        <v>1.8232763328837599E-2</v>
      </c>
      <c r="C1624" s="6">
        <v>1.7215483510777299E-2</v>
      </c>
      <c r="D1624" s="6">
        <v>1.2893591673480101E-2</v>
      </c>
      <c r="E1624" s="5"/>
      <c r="F1624" s="5"/>
      <c r="G1624" s="6">
        <v>2.3242316899583799E-2</v>
      </c>
      <c r="H1624" s="6">
        <v>1.3229142503481599E-2</v>
      </c>
      <c r="I1624" s="6">
        <v>4.2234923977109796E-2</v>
      </c>
      <c r="J1624" s="6">
        <v>2.0502864958924796E-2</v>
      </c>
      <c r="K1624" s="6">
        <v>1.5551181127463301E-2</v>
      </c>
      <c r="L1624" s="6">
        <v>1.64055432481948E-2</v>
      </c>
      <c r="M1624" s="6">
        <v>7.4033179076782498E-3</v>
      </c>
      <c r="N1624" s="6">
        <v>2.25550233952241E-2</v>
      </c>
      <c r="O1624" s="6">
        <v>3.1937229714698E-2</v>
      </c>
      <c r="P1624" s="6">
        <v>1.99710827088494E-2</v>
      </c>
      <c r="Q1624" s="6">
        <v>1.0443178998928599E-2</v>
      </c>
      <c r="R1624" s="6">
        <v>4.5655708508732601E-2</v>
      </c>
      <c r="S1624" s="6">
        <v>1.5224717177102101E-2</v>
      </c>
      <c r="T1624" s="6">
        <v>1.8772514463407598E-2</v>
      </c>
      <c r="U1624" s="6">
        <v>2.3678268969508701E-2</v>
      </c>
      <c r="V1624" s="6">
        <v>1.8328733908020402E-2</v>
      </c>
      <c r="W1624" s="6">
        <v>1.8041678875584E-2</v>
      </c>
      <c r="X1624" s="6">
        <v>1.6877030495113701E-2</v>
      </c>
      <c r="Y1624" s="6">
        <v>1.1998798804460999E-2</v>
      </c>
      <c r="Z1624" s="6">
        <v>1.59709476326516E-2</v>
      </c>
      <c r="AA1624" s="6">
        <v>2.6760475759025199E-2</v>
      </c>
      <c r="AB1624" s="6">
        <v>2.1868818885799102E-2</v>
      </c>
      <c r="AC1624" s="6">
        <v>1.60344413667135E-2</v>
      </c>
      <c r="AD1624" s="6">
        <v>1.55496833034544E-2</v>
      </c>
      <c r="AE1624" s="6">
        <v>1.3668622652593301E-2</v>
      </c>
      <c r="AF1624" s="6">
        <v>3.3366890817515399E-2</v>
      </c>
      <c r="AG1624" s="6">
        <v>1.2350938006151699E-2</v>
      </c>
      <c r="AH1624" s="6">
        <v>1.8115814187409301E-2</v>
      </c>
      <c r="AI1624" s="6">
        <v>3.9606052179231299E-2</v>
      </c>
      <c r="AJ1624" s="6">
        <v>1.44039909246451E-2</v>
      </c>
      <c r="AK1624" s="6">
        <v>5.3888927651973197E-3</v>
      </c>
      <c r="AL1624" s="6">
        <v>1.23932571279872E-2</v>
      </c>
      <c r="AM1624" s="6">
        <v>1.4780908256504901E-2</v>
      </c>
      <c r="AN1624" s="6">
        <v>2.5529653688307299E-2</v>
      </c>
      <c r="AO1624" s="6">
        <v>4.4986477655427001E-2</v>
      </c>
      <c r="AP1624" s="6">
        <v>1.95373510065989E-2</v>
      </c>
      <c r="AQ1624" s="6">
        <v>2.7357229450413099E-2</v>
      </c>
      <c r="AR1624" s="5"/>
      <c r="AS1624" s="6">
        <v>1.564101615858E-2</v>
      </c>
      <c r="AT1624" s="5"/>
      <c r="AU1624" s="6">
        <v>1.46460121845432E-2</v>
      </c>
      <c r="AV1624" s="6">
        <v>1.9023689243535102E-2</v>
      </c>
      <c r="AW1624" s="5"/>
      <c r="AX1624" s="6">
        <v>3.0195188796855101E-2</v>
      </c>
      <c r="AY1624" s="6">
        <v>7.4875362109565503E-3</v>
      </c>
      <c r="AZ1624" s="6">
        <v>2.8311752200513199E-2</v>
      </c>
      <c r="BA1624" s="5"/>
      <c r="BB1624" s="6">
        <v>3.9606052179231299E-2</v>
      </c>
      <c r="BC1624" s="6">
        <v>5.6592355826661701E-2</v>
      </c>
      <c r="BD1624" s="6">
        <v>4.0118037226319299E-2</v>
      </c>
      <c r="BE1624" s="6">
        <v>4.11608979385683E-3</v>
      </c>
      <c r="BF1624" s="6">
        <v>1.3140076318584999E-2</v>
      </c>
      <c r="BG1624" s="6">
        <v>1.7467222140803301E-2</v>
      </c>
      <c r="BH1624" s="6">
        <v>3.7119716507743795E-2</v>
      </c>
      <c r="BI1624" s="6">
        <v>1.7313055444810099E-2</v>
      </c>
      <c r="BJ1624" s="6">
        <v>1.8096025064889502E-2</v>
      </c>
      <c r="BK1624" s="6">
        <v>1.5708021028262999E-2</v>
      </c>
      <c r="BL1624" s="6">
        <v>2.18394570570014E-2</v>
      </c>
      <c r="BM1624" s="6">
        <v>1.21262591260018E-2</v>
      </c>
      <c r="BN1624" s="6">
        <v>2.7152677068741096E-2</v>
      </c>
      <c r="BO1624" s="6">
        <v>2.0250970521969499E-2</v>
      </c>
      <c r="BP1624" s="6">
        <v>1.8355285642666801E-2</v>
      </c>
      <c r="BQ1624" s="6">
        <v>1.92914673985497E-2</v>
      </c>
      <c r="BR1624" s="6">
        <v>5.2105745117751207E-2</v>
      </c>
      <c r="BS1624" s="6">
        <v>9.7426345334203808E-3</v>
      </c>
      <c r="BT1624" s="6">
        <v>6.7850417344564899E-3</v>
      </c>
      <c r="BU1624" s="6">
        <v>2.2663341758997403E-2</v>
      </c>
      <c r="BV1624" s="6">
        <v>3.91668388918293E-2</v>
      </c>
      <c r="BW1624" s="6">
        <v>3.7029727863173004E-2</v>
      </c>
      <c r="BX1624" s="6">
        <v>8.54222918196639E-3</v>
      </c>
      <c r="BY1624" s="6">
        <v>3.8646095637425298E-2</v>
      </c>
      <c r="BZ1624" s="6">
        <v>1.8058132321143699E-2</v>
      </c>
      <c r="CA1624" s="6">
        <v>1.7920696544228201E-2</v>
      </c>
      <c r="CB1624" s="5"/>
      <c r="CC1624" s="6">
        <v>1.4620500424929099E-2</v>
      </c>
      <c r="CD1624" s="6">
        <v>3.0071012584209602E-2</v>
      </c>
      <c r="CE1624" s="6">
        <v>3.1528224467097396E-2</v>
      </c>
    </row>
    <row r="1625" spans="1:83">
      <c r="A1625" s="4">
        <v>-2</v>
      </c>
      <c r="B1625" s="6">
        <v>2.0015634461362501E-2</v>
      </c>
      <c r="C1625" s="6">
        <v>1.56889599984955E-2</v>
      </c>
      <c r="D1625" s="6">
        <v>2.09068767947727E-2</v>
      </c>
      <c r="E1625" s="5"/>
      <c r="F1625" s="5"/>
      <c r="G1625" s="6">
        <v>2.0360232596693503E-2</v>
      </c>
      <c r="H1625" s="6">
        <v>1.96714444288635E-2</v>
      </c>
      <c r="I1625" s="6">
        <v>2.5128311178437199E-2</v>
      </c>
      <c r="J1625" s="6">
        <v>1.70884936961841E-2</v>
      </c>
      <c r="K1625" s="6">
        <v>1.88900741357272E-2</v>
      </c>
      <c r="L1625" s="6">
        <v>2.0207403628920997E-2</v>
      </c>
      <c r="M1625" s="6">
        <v>2.0902789363674699E-2</v>
      </c>
      <c r="N1625" s="6">
        <v>2.2753321750282697E-2</v>
      </c>
      <c r="O1625" s="6">
        <v>3.1552308372840995E-2</v>
      </c>
      <c r="P1625" s="6">
        <v>1.7679964589075302E-2</v>
      </c>
      <c r="Q1625" s="6">
        <v>1.4119605109727101E-2</v>
      </c>
      <c r="R1625" s="6">
        <v>2.09725794175987E-2</v>
      </c>
      <c r="S1625" s="6">
        <v>2.1900290878231799E-2</v>
      </c>
      <c r="T1625" s="6">
        <v>2.2414683759098001E-2</v>
      </c>
      <c r="U1625" s="6">
        <v>1.3742483027347102E-2</v>
      </c>
      <c r="V1625" s="6">
        <v>2.5982616701773199E-2</v>
      </c>
      <c r="W1625" s="6">
        <v>1.87879413943387E-2</v>
      </c>
      <c r="X1625" s="6">
        <v>1.9219239167765599E-2</v>
      </c>
      <c r="Y1625" s="6">
        <v>1.4949024002477799E-2</v>
      </c>
      <c r="Z1625" s="6">
        <v>1.17751942119392E-2</v>
      </c>
      <c r="AA1625" s="6">
        <v>2.86374121077707E-2</v>
      </c>
      <c r="AB1625" s="6">
        <v>2.0124287492985601E-2</v>
      </c>
      <c r="AC1625" s="6">
        <v>2.2719829627744201E-2</v>
      </c>
      <c r="AD1625" s="6">
        <v>1.38281605634177E-2</v>
      </c>
      <c r="AE1625" s="6">
        <v>1.4657952843880299E-2</v>
      </c>
      <c r="AF1625" s="6">
        <v>1.1000779629221E-2</v>
      </c>
      <c r="AG1625" s="6">
        <v>2.4883024652068299E-2</v>
      </c>
      <c r="AH1625" s="6">
        <v>2.01553610141419E-2</v>
      </c>
      <c r="AI1625" s="6">
        <v>1.1289904701077699E-2</v>
      </c>
      <c r="AJ1625" s="6">
        <v>3.75498830020949E-2</v>
      </c>
      <c r="AK1625" s="6">
        <v>3.2610854271974798E-2</v>
      </c>
      <c r="AL1625" s="6">
        <v>1.6367783690421599E-2</v>
      </c>
      <c r="AM1625" s="6">
        <v>1.3166756634605601E-2</v>
      </c>
      <c r="AN1625" s="6">
        <v>1.06436103026607E-2</v>
      </c>
      <c r="AO1625" s="6">
        <v>1.1530323387740101E-2</v>
      </c>
      <c r="AP1625" s="6">
        <v>5.9149997328923299E-3</v>
      </c>
      <c r="AQ1625" s="6">
        <v>9.6475122129001493E-3</v>
      </c>
      <c r="AR1625" s="6">
        <v>4.1955684964964303E-2</v>
      </c>
      <c r="AS1625" s="6">
        <v>2.44890964305318E-2</v>
      </c>
      <c r="AT1625" s="6">
        <v>4.8203333633255595E-2</v>
      </c>
      <c r="AU1625" s="6">
        <v>2.3257713238240201E-2</v>
      </c>
      <c r="AV1625" s="6">
        <v>5.8021840518205003E-3</v>
      </c>
      <c r="AW1625" s="5"/>
      <c r="AX1625" s="6">
        <v>5.7073577244494099E-2</v>
      </c>
      <c r="AY1625" s="6">
        <v>4.4999730636762401E-2</v>
      </c>
      <c r="AZ1625" s="6">
        <v>3.2802383138301999E-2</v>
      </c>
      <c r="BA1625" s="6">
        <v>2.0396690990389699E-2</v>
      </c>
      <c r="BB1625" s="6">
        <v>1.1289904701077699E-2</v>
      </c>
      <c r="BC1625" s="6">
        <v>1.2190298900439401E-2</v>
      </c>
      <c r="BD1625" s="6">
        <v>2.9643602912315797E-2</v>
      </c>
      <c r="BE1625" s="6">
        <v>1.1274267271689099E-2</v>
      </c>
      <c r="BF1625" s="6">
        <v>1.4616182755829299E-2</v>
      </c>
      <c r="BG1625" s="6">
        <v>2.19627092461567E-2</v>
      </c>
      <c r="BH1625" s="6">
        <v>2.7830286653973298E-2</v>
      </c>
      <c r="BI1625" s="6">
        <v>9.1178894854260003E-3</v>
      </c>
      <c r="BJ1625" s="6">
        <v>2.8102787188715998E-2</v>
      </c>
      <c r="BK1625" s="6">
        <v>1.80066914521066E-2</v>
      </c>
      <c r="BL1625" s="6">
        <v>1.5352586273283599E-2</v>
      </c>
      <c r="BM1625" s="6">
        <v>1.63795376699238E-2</v>
      </c>
      <c r="BN1625" s="6">
        <v>1.7355393234942899E-2</v>
      </c>
      <c r="BO1625" s="6">
        <v>1.45317535297197E-2</v>
      </c>
      <c r="BP1625" s="6">
        <v>4.2886736380869601E-2</v>
      </c>
      <c r="BQ1625" s="6">
        <v>1.61109938946267E-2</v>
      </c>
      <c r="BR1625" s="6">
        <v>3.3689475883754698E-2</v>
      </c>
      <c r="BS1625" s="6">
        <v>2.69041123458021E-2</v>
      </c>
      <c r="BT1625" s="6">
        <v>1.7903085266538801E-2</v>
      </c>
      <c r="BU1625" s="6">
        <v>1.6124665319302699E-2</v>
      </c>
      <c r="BV1625" s="5"/>
      <c r="BW1625" s="6">
        <v>9.0920407697435798E-2</v>
      </c>
      <c r="BX1625" s="5"/>
      <c r="BY1625" s="6">
        <v>3.90967534846485E-2</v>
      </c>
      <c r="BZ1625" s="6">
        <v>1.8286252002340301E-2</v>
      </c>
      <c r="CA1625" s="6">
        <v>2.02415501937128E-2</v>
      </c>
      <c r="CB1625" s="5"/>
      <c r="CC1625" s="6">
        <v>1.8380193224582099E-2</v>
      </c>
      <c r="CD1625" s="6">
        <v>2.76650673868452E-2</v>
      </c>
      <c r="CE1625" s="6">
        <v>1.0773266192937002E-2</v>
      </c>
    </row>
    <row r="1626" spans="1:83">
      <c r="A1626" s="4">
        <v>-1</v>
      </c>
      <c r="B1626" s="6">
        <v>4.3234965171921103E-2</v>
      </c>
      <c r="C1626" s="6">
        <v>3.69348375615344E-2</v>
      </c>
      <c r="D1626" s="6">
        <v>4.2234126949629802E-2</v>
      </c>
      <c r="E1626" s="5"/>
      <c r="F1626" s="5"/>
      <c r="G1626" s="6">
        <v>4.6376717001284096E-2</v>
      </c>
      <c r="H1626" s="6">
        <v>4.0096934076036803E-2</v>
      </c>
      <c r="I1626" s="6">
        <v>6.36078452478228E-2</v>
      </c>
      <c r="J1626" s="6">
        <v>5.7101306351135098E-2</v>
      </c>
      <c r="K1626" s="6">
        <v>3.5767290074462596E-2</v>
      </c>
      <c r="L1626" s="6">
        <v>4.1853671550375803E-2</v>
      </c>
      <c r="M1626" s="6">
        <v>3.0275124795364497E-2</v>
      </c>
      <c r="N1626" s="6">
        <v>3.2036713398171102E-2</v>
      </c>
      <c r="O1626" s="6">
        <v>4.8577228810417601E-2</v>
      </c>
      <c r="P1626" s="6">
        <v>4.8264468852154498E-2</v>
      </c>
      <c r="Q1626" s="6">
        <v>4.1299478276577102E-2</v>
      </c>
      <c r="R1626" s="6">
        <v>5.0438215090685599E-2</v>
      </c>
      <c r="S1626" s="6">
        <v>3.5523529249730401E-2</v>
      </c>
      <c r="T1626" s="6">
        <v>4.3579219537210702E-2</v>
      </c>
      <c r="U1626" s="6">
        <v>4.5504877688141897E-2</v>
      </c>
      <c r="V1626" s="6">
        <v>5.1940630734428998E-2</v>
      </c>
      <c r="W1626" s="6">
        <v>4.2899389905033898E-2</v>
      </c>
      <c r="X1626" s="6">
        <v>4.3407402811019596E-2</v>
      </c>
      <c r="Y1626" s="6">
        <v>3.0983535287113798E-2</v>
      </c>
      <c r="Z1626" s="6">
        <v>4.1561788349269504E-2</v>
      </c>
      <c r="AA1626" s="6">
        <v>4.7287172103987606E-2</v>
      </c>
      <c r="AB1626" s="6">
        <v>4.6177092656627901E-2</v>
      </c>
      <c r="AC1626" s="6">
        <v>4.71612905282697E-2</v>
      </c>
      <c r="AD1626" s="6">
        <v>3.4454039124314398E-2</v>
      </c>
      <c r="AE1626" s="6">
        <v>3.8205500779648197E-2</v>
      </c>
      <c r="AF1626" s="6">
        <v>5.5337425868291996E-2</v>
      </c>
      <c r="AG1626" s="6">
        <v>5.0711316576152798E-2</v>
      </c>
      <c r="AH1626" s="6">
        <v>3.8027386713772204E-2</v>
      </c>
      <c r="AI1626" s="6">
        <v>2.7582004544432701E-2</v>
      </c>
      <c r="AJ1626" s="6">
        <v>5.5817746776800098E-2</v>
      </c>
      <c r="AK1626" s="6">
        <v>1.43219885096503E-2</v>
      </c>
      <c r="AL1626" s="6">
        <v>4.0078997740533202E-2</v>
      </c>
      <c r="AM1626" s="6">
        <v>3.6571566304895498E-2</v>
      </c>
      <c r="AN1626" s="6">
        <v>3.8720995504182801E-2</v>
      </c>
      <c r="AO1626" s="6">
        <v>7.9973155573638793E-2</v>
      </c>
      <c r="AP1626" s="6">
        <v>4.28698642284919E-2</v>
      </c>
      <c r="AQ1626" s="6">
        <v>7.68826478082279E-2</v>
      </c>
      <c r="AR1626" s="6">
        <v>6.4788556447595902E-2</v>
      </c>
      <c r="AS1626" s="6">
        <v>6.6578096964657107E-2</v>
      </c>
      <c r="AT1626" s="6">
        <v>6.8836971761058491E-2</v>
      </c>
      <c r="AU1626" s="6">
        <v>3.6928966910085799E-2</v>
      </c>
      <c r="AV1626" s="6">
        <v>2.4797032695729901E-2</v>
      </c>
      <c r="AW1626" s="6">
        <v>6.0468475906957399E-2</v>
      </c>
      <c r="AX1626" s="6">
        <v>6.2513631135621792E-2</v>
      </c>
      <c r="AY1626" s="6">
        <v>4.9445108179891201E-2</v>
      </c>
      <c r="AZ1626" s="6">
        <v>6.8449817702328705E-2</v>
      </c>
      <c r="BA1626" s="6">
        <v>4.3127872042246398E-2</v>
      </c>
      <c r="BB1626" s="6">
        <v>2.7582004544432701E-2</v>
      </c>
      <c r="BC1626" s="6">
        <v>7.7457521422085104E-2</v>
      </c>
      <c r="BD1626" s="6">
        <v>5.9455850987562099E-2</v>
      </c>
      <c r="BE1626" s="6">
        <v>2.9722655318923999E-2</v>
      </c>
      <c r="BF1626" s="6">
        <v>4.4228082305689698E-2</v>
      </c>
      <c r="BG1626" s="6">
        <v>4.1402702471906298E-2</v>
      </c>
      <c r="BH1626" s="6">
        <v>3.9832928597688201E-2</v>
      </c>
      <c r="BI1626" s="6">
        <v>7.1736292269578394E-2</v>
      </c>
      <c r="BJ1626" s="6">
        <v>4.9878740315454397E-2</v>
      </c>
      <c r="BK1626" s="6">
        <v>4.0751457513945696E-2</v>
      </c>
      <c r="BL1626" s="6">
        <v>4.5123004844773204E-2</v>
      </c>
      <c r="BM1626" s="6">
        <v>4.4406472808389899E-2</v>
      </c>
      <c r="BN1626" s="6">
        <v>5.0432201662246198E-2</v>
      </c>
      <c r="BO1626" s="6">
        <v>4.0468947338286793E-2</v>
      </c>
      <c r="BP1626" s="6">
        <v>3.6313771993831796E-2</v>
      </c>
      <c r="BQ1626" s="6">
        <v>4.3657966024219695E-2</v>
      </c>
      <c r="BR1626" s="6">
        <v>6.8309761985295592E-2</v>
      </c>
      <c r="BS1626" s="6">
        <v>4.81603873815162E-2</v>
      </c>
      <c r="BT1626" s="6">
        <v>3.4224182147156099E-2</v>
      </c>
      <c r="BU1626" s="6">
        <v>6.3603866499853598E-2</v>
      </c>
      <c r="BV1626" s="5"/>
      <c r="BW1626" s="6">
        <v>2.9803476309715301E-2</v>
      </c>
      <c r="BX1626" s="6">
        <v>1.7830563846800901E-2</v>
      </c>
      <c r="BY1626" s="6">
        <v>5.4917831477436806E-2</v>
      </c>
      <c r="BZ1626" s="6">
        <v>5.3234605511615296E-2</v>
      </c>
      <c r="CA1626" s="6">
        <v>3.9430309357640997E-2</v>
      </c>
      <c r="CB1626" s="5"/>
      <c r="CC1626" s="6">
        <v>3.8520024390939905E-2</v>
      </c>
      <c r="CD1626" s="6">
        <v>5.5933242044005398E-2</v>
      </c>
      <c r="CE1626" s="6">
        <v>5.8415701379550995E-2</v>
      </c>
    </row>
    <row r="1627" spans="1:83">
      <c r="A1627" s="4">
        <v>0</v>
      </c>
      <c r="B1627" s="6">
        <v>9.8856002903115303E-2</v>
      </c>
      <c r="C1627" s="6">
        <v>7.4518756925392296E-2</v>
      </c>
      <c r="D1627" s="6">
        <v>9.1409015968471785E-2</v>
      </c>
      <c r="E1627" s="5"/>
      <c r="F1627" s="5"/>
      <c r="G1627" s="6">
        <v>0.10796566003033499</v>
      </c>
      <c r="H1627" s="6">
        <v>8.9757134217533494E-2</v>
      </c>
      <c r="I1627" s="6">
        <v>0.12347001440990599</v>
      </c>
      <c r="J1627" s="6">
        <v>0.10649383293888799</v>
      </c>
      <c r="K1627" s="6">
        <v>0.10200717692461099</v>
      </c>
      <c r="L1627" s="6">
        <v>9.7909874047695702E-2</v>
      </c>
      <c r="M1627" s="6">
        <v>7.2682863347065099E-2</v>
      </c>
      <c r="N1627" s="6">
        <v>6.4573360908405597E-2</v>
      </c>
      <c r="O1627" s="6">
        <v>0.116746882755043</v>
      </c>
      <c r="P1627" s="6">
        <v>0.110993896564161</v>
      </c>
      <c r="Q1627" s="6">
        <v>9.3674572220404304E-2</v>
      </c>
      <c r="R1627" s="6">
        <v>9.9204670459522401E-2</v>
      </c>
      <c r="S1627" s="6">
        <v>6.1491113746406E-2</v>
      </c>
      <c r="T1627" s="6">
        <v>7.9823791781343703E-2</v>
      </c>
      <c r="U1627" s="6">
        <v>7.1926269526346995E-2</v>
      </c>
      <c r="V1627" s="6">
        <v>0.10216131357991699</v>
      </c>
      <c r="W1627" s="6">
        <v>8.9696081591653806E-2</v>
      </c>
      <c r="X1627" s="6">
        <v>9.46570859493579E-2</v>
      </c>
      <c r="Y1627" s="6">
        <v>8.8092754837252402E-2</v>
      </c>
      <c r="Z1627" s="6">
        <v>0.107343257401754</v>
      </c>
      <c r="AA1627" s="6">
        <v>9.3743938345109204E-2</v>
      </c>
      <c r="AB1627" s="6">
        <v>0.10213957007392099</v>
      </c>
      <c r="AC1627" s="6">
        <v>0.100581506962213</v>
      </c>
      <c r="AD1627" s="6">
        <v>9.5391903897813698E-2</v>
      </c>
      <c r="AE1627" s="6">
        <v>9.1553830093527008E-2</v>
      </c>
      <c r="AF1627" s="6">
        <v>0.12208767473024601</v>
      </c>
      <c r="AG1627" s="6">
        <v>0.10993940504081501</v>
      </c>
      <c r="AH1627" s="6">
        <v>9.9221111574452708E-2</v>
      </c>
      <c r="AI1627" s="6">
        <v>7.6284831496659405E-2</v>
      </c>
      <c r="AJ1627" s="6">
        <v>8.7735971154623713E-2</v>
      </c>
      <c r="AK1627" s="6">
        <v>7.9284166696344499E-2</v>
      </c>
      <c r="AL1627" s="6">
        <v>8.7201370608293999E-2</v>
      </c>
      <c r="AM1627" s="6">
        <v>9.53497442323607E-2</v>
      </c>
      <c r="AN1627" s="6">
        <v>0.13297990805847001</v>
      </c>
      <c r="AO1627" s="6">
        <v>0.105938711909609</v>
      </c>
      <c r="AP1627" s="6">
        <v>0.15775734296507099</v>
      </c>
      <c r="AQ1627" s="6">
        <v>0.12673619159237701</v>
      </c>
      <c r="AR1627" s="6">
        <v>9.4403094776192797E-2</v>
      </c>
      <c r="AS1627" s="6">
        <v>0.10617546277560701</v>
      </c>
      <c r="AT1627" s="6">
        <v>8.42741424439684E-2</v>
      </c>
      <c r="AU1627" s="6">
        <v>9.1360669262444696E-2</v>
      </c>
      <c r="AV1627" s="6">
        <v>0.10714169024543199</v>
      </c>
      <c r="AW1627" s="6">
        <v>9.2427403068371591E-2</v>
      </c>
      <c r="AX1627" s="6">
        <v>9.8179871658392009E-2</v>
      </c>
      <c r="AY1627" s="6">
        <v>8.828340863795249E-2</v>
      </c>
      <c r="AZ1627" s="6">
        <v>9.6863892653164196E-2</v>
      </c>
      <c r="BA1627" s="6">
        <v>5.6221122276587196E-2</v>
      </c>
      <c r="BB1627" s="6">
        <v>7.6284831496659405E-2</v>
      </c>
      <c r="BC1627" s="6">
        <v>0.100828646884111</v>
      </c>
      <c r="BD1627" s="6">
        <v>0.11252318730506801</v>
      </c>
      <c r="BE1627" s="6">
        <v>0.119641918848335</v>
      </c>
      <c r="BF1627" s="6">
        <v>0.113494934595731</v>
      </c>
      <c r="BG1627" s="6">
        <v>9.19657569148008E-2</v>
      </c>
      <c r="BH1627" s="6">
        <v>9.2574956551646992E-2</v>
      </c>
      <c r="BI1627" s="6">
        <v>0.154579742570709</v>
      </c>
      <c r="BJ1627" s="6">
        <v>0.103099589311832</v>
      </c>
      <c r="BK1627" s="6">
        <v>9.5644712125440096E-2</v>
      </c>
      <c r="BL1627" s="6">
        <v>8.6849189754926309E-2</v>
      </c>
      <c r="BM1627" s="6">
        <v>9.73126907760858E-2</v>
      </c>
      <c r="BN1627" s="6">
        <v>0.10245743657739499</v>
      </c>
      <c r="BO1627" s="6">
        <v>9.9341901227594301E-2</v>
      </c>
      <c r="BP1627" s="6">
        <v>0.11797720862568299</v>
      </c>
      <c r="BQ1627" s="6">
        <v>0.10353004397072101</v>
      </c>
      <c r="BR1627" s="6">
        <v>8.7495610140865002E-2</v>
      </c>
      <c r="BS1627" s="6">
        <v>9.4285538807540301E-2</v>
      </c>
      <c r="BT1627" s="6">
        <v>6.6469290827191496E-2</v>
      </c>
      <c r="BU1627" s="6">
        <v>0.14534121167501801</v>
      </c>
      <c r="BV1627" s="6">
        <v>4.5098337133005303E-2</v>
      </c>
      <c r="BW1627" s="6">
        <v>0.15070764155837801</v>
      </c>
      <c r="BX1627" s="6">
        <v>7.5267656786588102E-2</v>
      </c>
      <c r="BY1627" s="6">
        <v>0.14376019273387899</v>
      </c>
      <c r="BZ1627" s="6">
        <v>9.8768462354628106E-2</v>
      </c>
      <c r="CA1627" s="6">
        <v>9.6484157581082503E-2</v>
      </c>
      <c r="CB1627" s="6">
        <v>8.2570499825280891E-2</v>
      </c>
      <c r="CC1627" s="6">
        <v>8.4619577912507501E-2</v>
      </c>
      <c r="CD1627" s="6">
        <v>0.14128285368917498</v>
      </c>
      <c r="CE1627" s="6">
        <v>0.138440966437367</v>
      </c>
    </row>
    <row r="1628" spans="1:83">
      <c r="A1628" s="4">
        <v>1</v>
      </c>
      <c r="B1628" s="6">
        <v>0.26408697650878099</v>
      </c>
      <c r="C1628" s="6">
        <v>0.23655581118458399</v>
      </c>
      <c r="D1628" s="6">
        <v>0.218567262750061</v>
      </c>
      <c r="E1628" s="5"/>
      <c r="F1628" s="5"/>
      <c r="G1628" s="6">
        <v>0.26272247653757902</v>
      </c>
      <c r="H1628" s="6">
        <v>0.26544986052143699</v>
      </c>
      <c r="I1628" s="6">
        <v>0.22841718877290201</v>
      </c>
      <c r="J1628" s="6">
        <v>0.27453855155882601</v>
      </c>
      <c r="K1628" s="6">
        <v>0.30291245048672399</v>
      </c>
      <c r="L1628" s="6">
        <v>0.26449805554679601</v>
      </c>
      <c r="M1628" s="6">
        <v>0.21884728798414699</v>
      </c>
      <c r="N1628" s="6">
        <v>0.23119831235958901</v>
      </c>
      <c r="O1628" s="6">
        <v>0.248332765551047</v>
      </c>
      <c r="P1628" s="6">
        <v>0.26058964567419401</v>
      </c>
      <c r="Q1628" s="6">
        <v>0.28578228022277302</v>
      </c>
      <c r="R1628" s="6">
        <v>0.21639673081178198</v>
      </c>
      <c r="S1628" s="6">
        <v>0.23146595807229101</v>
      </c>
      <c r="T1628" s="6">
        <v>0.19755726845394</v>
      </c>
      <c r="U1628" s="6">
        <v>0.27100182032315001</v>
      </c>
      <c r="V1628" s="6">
        <v>0.25241531295564201</v>
      </c>
      <c r="W1628" s="6">
        <v>0.24984570147919499</v>
      </c>
      <c r="X1628" s="6">
        <v>0.27895485690604399</v>
      </c>
      <c r="Y1628" s="6">
        <v>0.269236755535947</v>
      </c>
      <c r="Z1628" s="6">
        <v>0.25025627014323698</v>
      </c>
      <c r="AA1628" s="6">
        <v>0.24210450860690202</v>
      </c>
      <c r="AB1628" s="6">
        <v>0.25674952062761103</v>
      </c>
      <c r="AC1628" s="6">
        <v>0.276033719007172</v>
      </c>
      <c r="AD1628" s="6">
        <v>0.26110414968901396</v>
      </c>
      <c r="AE1628" s="6">
        <v>0.27584372338566598</v>
      </c>
      <c r="AF1628" s="6">
        <v>0.23172367454298001</v>
      </c>
      <c r="AG1628" s="6">
        <v>0.27224371191955898</v>
      </c>
      <c r="AH1628" s="6">
        <v>0.235289804955647</v>
      </c>
      <c r="AI1628" s="6">
        <v>0.279714166977658</v>
      </c>
      <c r="AJ1628" s="6">
        <v>0.30256819506184501</v>
      </c>
      <c r="AK1628" s="6">
        <v>0.28673972843097401</v>
      </c>
      <c r="AL1628" s="6">
        <v>0.27147440059966199</v>
      </c>
      <c r="AM1628" s="6">
        <v>0.27965434452913401</v>
      </c>
      <c r="AN1628" s="6">
        <v>0.23091186989196799</v>
      </c>
      <c r="AO1628" s="6">
        <v>0.23292726638055603</v>
      </c>
      <c r="AP1628" s="6">
        <v>0.29303206467980503</v>
      </c>
      <c r="AQ1628" s="6">
        <v>0.23826173907456399</v>
      </c>
      <c r="AR1628" s="6">
        <v>0.32243310542595599</v>
      </c>
      <c r="AS1628" s="6">
        <v>0.29220576930542597</v>
      </c>
      <c r="AT1628" s="6">
        <v>0.21210534881249299</v>
      </c>
      <c r="AU1628" s="6">
        <v>0.234446884914289</v>
      </c>
      <c r="AV1628" s="6">
        <v>0.23344246578686201</v>
      </c>
      <c r="AW1628" s="6">
        <v>0.28889158391578601</v>
      </c>
      <c r="AX1628" s="6">
        <v>0.21891984150256399</v>
      </c>
      <c r="AY1628" s="6">
        <v>0.27646259462969097</v>
      </c>
      <c r="AZ1628" s="6">
        <v>0.35481959174468697</v>
      </c>
      <c r="BA1628" s="6">
        <v>0.24897511400780301</v>
      </c>
      <c r="BB1628" s="6">
        <v>0.279714166977658</v>
      </c>
      <c r="BC1628" s="6">
        <v>0.22242805705186899</v>
      </c>
      <c r="BD1628" s="6">
        <v>0.20373554379941999</v>
      </c>
      <c r="BE1628" s="6">
        <v>0.30265023766976301</v>
      </c>
      <c r="BF1628" s="6">
        <v>0.292034123343964</v>
      </c>
      <c r="BG1628" s="6">
        <v>0.26085523952474898</v>
      </c>
      <c r="BH1628" s="6">
        <v>0.27433748119951601</v>
      </c>
      <c r="BI1628" s="6">
        <v>0.23796165249275097</v>
      </c>
      <c r="BJ1628" s="6">
        <v>0.28006280922092197</v>
      </c>
      <c r="BK1628" s="6">
        <v>0.26110235019698302</v>
      </c>
      <c r="BL1628" s="6">
        <v>0.25664341631340898</v>
      </c>
      <c r="BM1628" s="6">
        <v>0.26675054509151702</v>
      </c>
      <c r="BN1628" s="6">
        <v>0.25947624179733603</v>
      </c>
      <c r="BO1628" s="6">
        <v>0.28730640934084101</v>
      </c>
      <c r="BP1628" s="6">
        <v>0.269553579321751</v>
      </c>
      <c r="BQ1628" s="6">
        <v>0.274983159635387</v>
      </c>
      <c r="BR1628" s="6">
        <v>0.29419208029778199</v>
      </c>
      <c r="BS1628" s="6">
        <v>0.23474910123072701</v>
      </c>
      <c r="BT1628" s="6">
        <v>0.23433217571852602</v>
      </c>
      <c r="BU1628" s="6">
        <v>0.26763906930051201</v>
      </c>
      <c r="BV1628" s="6">
        <v>0.34569908355503998</v>
      </c>
      <c r="BW1628" s="6">
        <v>0.27038389679318903</v>
      </c>
      <c r="BX1628" s="6">
        <v>0.13474322721447898</v>
      </c>
      <c r="BY1628" s="6">
        <v>0.180238997294353</v>
      </c>
      <c r="BZ1628" s="6">
        <v>0.28910227047322701</v>
      </c>
      <c r="CA1628" s="6">
        <v>0.26807512203123296</v>
      </c>
      <c r="CB1628" s="6">
        <v>0.138699708275206</v>
      </c>
      <c r="CC1628" s="6">
        <v>0.25970331321547296</v>
      </c>
      <c r="CD1628" s="6">
        <v>0.27919181134042098</v>
      </c>
      <c r="CE1628" s="6">
        <v>0.27289503309912</v>
      </c>
    </row>
    <row r="1629" spans="1:83">
      <c r="A1629" s="4">
        <v>2</v>
      </c>
      <c r="B1629" s="6">
        <v>0.29830048133507403</v>
      </c>
      <c r="C1629" s="6">
        <v>0.30335748723491102</v>
      </c>
      <c r="D1629" s="6">
        <v>0.28861357007879801</v>
      </c>
      <c r="E1629" s="5"/>
      <c r="F1629" s="5"/>
      <c r="G1629" s="6">
        <v>0.30013940591822402</v>
      </c>
      <c r="H1629" s="6">
        <v>0.29646373456501501</v>
      </c>
      <c r="I1629" s="6">
        <v>0.27660628119265801</v>
      </c>
      <c r="J1629" s="6">
        <v>0.30707649652307301</v>
      </c>
      <c r="K1629" s="6">
        <v>0.313053349974518</v>
      </c>
      <c r="L1629" s="6">
        <v>0.30337417690174001</v>
      </c>
      <c r="M1629" s="6">
        <v>0.27473003312510302</v>
      </c>
      <c r="N1629" s="6">
        <v>0.27287968887251496</v>
      </c>
      <c r="O1629" s="6">
        <v>0.27723114417265299</v>
      </c>
      <c r="P1629" s="6">
        <v>0.28383851373308699</v>
      </c>
      <c r="Q1629" s="6">
        <v>0.32084164544219596</v>
      </c>
      <c r="R1629" s="6">
        <v>0.24243804842066802</v>
      </c>
      <c r="S1629" s="6">
        <v>0.23278205177726999</v>
      </c>
      <c r="T1629" s="6">
        <v>0.229230221586742</v>
      </c>
      <c r="U1629" s="6">
        <v>0.29467548714061198</v>
      </c>
      <c r="V1629" s="6">
        <v>0.300508773861281</v>
      </c>
      <c r="W1629" s="6">
        <v>0.31380206493408602</v>
      </c>
      <c r="X1629" s="6">
        <v>0.325416686110445</v>
      </c>
      <c r="Y1629" s="6">
        <v>0.35261544711302301</v>
      </c>
      <c r="Z1629" s="6">
        <v>0.24064662121236199</v>
      </c>
      <c r="AA1629" s="6">
        <v>0.30692015074742701</v>
      </c>
      <c r="AB1629" s="6">
        <v>0.29863934055698899</v>
      </c>
      <c r="AC1629" s="6">
        <v>0.29777099729478601</v>
      </c>
      <c r="AD1629" s="6">
        <v>0.29614871398318499</v>
      </c>
      <c r="AE1629" s="6">
        <v>0.29947841587290802</v>
      </c>
      <c r="AF1629" s="6">
        <v>0.25753042628210898</v>
      </c>
      <c r="AG1629" s="6">
        <v>0.29414502727533098</v>
      </c>
      <c r="AH1629" s="6">
        <v>0.32131256797590296</v>
      </c>
      <c r="AI1629" s="6">
        <v>0.32585007909256097</v>
      </c>
      <c r="AJ1629" s="6">
        <v>0.24765423451972102</v>
      </c>
      <c r="AK1629" s="6">
        <v>0.32426254007632305</v>
      </c>
      <c r="AL1629" s="6">
        <v>0.31885088178350501</v>
      </c>
      <c r="AM1629" s="6">
        <v>0.28258309094142797</v>
      </c>
      <c r="AN1629" s="6">
        <v>0.29844439091170599</v>
      </c>
      <c r="AO1629" s="6">
        <v>0.19687086513075699</v>
      </c>
      <c r="AP1629" s="6">
        <v>0.226360915938671</v>
      </c>
      <c r="AQ1629" s="6">
        <v>0.30978623651585402</v>
      </c>
      <c r="AR1629" s="6">
        <v>0.30132469601692302</v>
      </c>
      <c r="AS1629" s="6">
        <v>0.27528184855663501</v>
      </c>
      <c r="AT1629" s="6">
        <v>0.32336616040800698</v>
      </c>
      <c r="AU1629" s="6">
        <v>0.32939784731594401</v>
      </c>
      <c r="AV1629" s="6">
        <v>0.33119055096184802</v>
      </c>
      <c r="AW1629" s="6">
        <v>0.32561418902341399</v>
      </c>
      <c r="AX1629" s="6">
        <v>0.28023571344516401</v>
      </c>
      <c r="AY1629" s="6">
        <v>0.247344230497826</v>
      </c>
      <c r="AZ1629" s="6">
        <v>0.21392792099245198</v>
      </c>
      <c r="BA1629" s="6">
        <v>0.356669076216721</v>
      </c>
      <c r="BB1629" s="6">
        <v>0.32585007909256097</v>
      </c>
      <c r="BC1629" s="6">
        <v>0.237759488730826</v>
      </c>
      <c r="BD1629" s="6">
        <v>0.27657179539637899</v>
      </c>
      <c r="BE1629" s="6">
        <v>0.31483559105208497</v>
      </c>
      <c r="BF1629" s="6">
        <v>0.31666340345833099</v>
      </c>
      <c r="BG1629" s="6">
        <v>0.29670484419369098</v>
      </c>
      <c r="BH1629" s="6">
        <v>0.28625931577379199</v>
      </c>
      <c r="BI1629" s="6">
        <v>0.28210107256786099</v>
      </c>
      <c r="BJ1629" s="6">
        <v>0.28348938145312902</v>
      </c>
      <c r="BK1629" s="6">
        <v>0.30377861446102999</v>
      </c>
      <c r="BL1629" s="6">
        <v>0.269236868981584</v>
      </c>
      <c r="BM1629" s="6">
        <v>0.30205168715461</v>
      </c>
      <c r="BN1629" s="6">
        <v>0.28102814605069404</v>
      </c>
      <c r="BO1629" s="6">
        <v>0.335187491019729</v>
      </c>
      <c r="BP1629" s="6">
        <v>0.29747555646391199</v>
      </c>
      <c r="BQ1629" s="6">
        <v>0.31725311780843202</v>
      </c>
      <c r="BR1629" s="6">
        <v>0.216201523587328</v>
      </c>
      <c r="BS1629" s="6">
        <v>0.31574603386649502</v>
      </c>
      <c r="BT1629" s="6">
        <v>0.26604694570838899</v>
      </c>
      <c r="BU1629" s="6">
        <v>0.27764400373222198</v>
      </c>
      <c r="BV1629" s="6">
        <v>0.25186540631755799</v>
      </c>
      <c r="BW1629" s="6">
        <v>0.23046293100054999</v>
      </c>
      <c r="BX1629" s="6">
        <v>0.11442676792329</v>
      </c>
      <c r="BY1629" s="6">
        <v>0.25679005081903999</v>
      </c>
      <c r="BZ1629" s="6">
        <v>0.307402674060613</v>
      </c>
      <c r="CA1629" s="6">
        <v>0.313124334856487</v>
      </c>
      <c r="CB1629" s="6">
        <v>5.9465727548480701E-2</v>
      </c>
      <c r="CC1629" s="6">
        <v>0.32803744152052799</v>
      </c>
      <c r="CD1629" s="6">
        <v>0.22260183405738601</v>
      </c>
      <c r="CE1629" s="6">
        <v>0.18567223985707901</v>
      </c>
    </row>
    <row r="1630" spans="1:83">
      <c r="A1630" s="4" t="s">
        <v>213</v>
      </c>
      <c r="B1630" s="6">
        <v>0.187462567378785</v>
      </c>
      <c r="C1630" s="6">
        <v>0.1975814097992</v>
      </c>
      <c r="D1630" s="6">
        <v>0.12554870999972401</v>
      </c>
      <c r="E1630" s="5"/>
      <c r="F1630" s="5"/>
      <c r="G1630" s="6">
        <v>0.18298609880598998</v>
      </c>
      <c r="H1630" s="6">
        <v>0.19193373453142101</v>
      </c>
      <c r="I1630" s="6">
        <v>0.13158061256263801</v>
      </c>
      <c r="J1630" s="6">
        <v>0.19679534984472599</v>
      </c>
      <c r="K1630" s="6">
        <v>0.196186024068633</v>
      </c>
      <c r="L1630" s="6">
        <v>0.223077878200938</v>
      </c>
      <c r="M1630" s="6">
        <v>0.150293329787373</v>
      </c>
      <c r="N1630" s="6">
        <v>0.13697592094708</v>
      </c>
      <c r="O1630" s="6">
        <v>0.176322972233875</v>
      </c>
      <c r="P1630" s="6">
        <v>0.17665530391507001</v>
      </c>
      <c r="Q1630" s="6">
        <v>0.2052022437622</v>
      </c>
      <c r="R1630" s="6">
        <v>0.177425435531919</v>
      </c>
      <c r="S1630" s="6">
        <v>0.17870008464885001</v>
      </c>
      <c r="T1630" s="6">
        <v>0.20993221424417299</v>
      </c>
      <c r="U1630" s="6">
        <v>0.19336604626503898</v>
      </c>
      <c r="V1630" s="6">
        <v>0.17597109987839499</v>
      </c>
      <c r="W1630" s="6">
        <v>0.20543156402053298</v>
      </c>
      <c r="X1630" s="6">
        <v>0.19890280049859099</v>
      </c>
      <c r="Y1630" s="6">
        <v>0.20935202407907799</v>
      </c>
      <c r="Z1630" s="6">
        <v>0.14991247812618599</v>
      </c>
      <c r="AA1630" s="6">
        <v>0.15689480112805199</v>
      </c>
      <c r="AB1630" s="6">
        <v>0.17467991053508602</v>
      </c>
      <c r="AC1630" s="6">
        <v>0.17371297643692199</v>
      </c>
      <c r="AD1630" s="6">
        <v>0.225141124604015</v>
      </c>
      <c r="AE1630" s="6">
        <v>0.20372102130601799</v>
      </c>
      <c r="AF1630" s="6">
        <v>0.18029027220683103</v>
      </c>
      <c r="AG1630" s="6">
        <v>0.16521784138809001</v>
      </c>
      <c r="AH1630" s="6">
        <v>0.211768007922673</v>
      </c>
      <c r="AI1630" s="6">
        <v>0.16446325225281602</v>
      </c>
      <c r="AJ1630" s="6">
        <v>0.166085864976459</v>
      </c>
      <c r="AK1630" s="6">
        <v>0.18686787566144702</v>
      </c>
      <c r="AL1630" s="6">
        <v>0.16873026645573097</v>
      </c>
      <c r="AM1630" s="6">
        <v>0.23423753766080899</v>
      </c>
      <c r="AN1630" s="6">
        <v>0.16662559904334198</v>
      </c>
      <c r="AO1630" s="6">
        <v>0.200549689373514</v>
      </c>
      <c r="AP1630" s="6">
        <v>0.16378017170926998</v>
      </c>
      <c r="AQ1630" s="6">
        <v>0.17406986343028902</v>
      </c>
      <c r="AR1630" s="6">
        <v>9.9498972934335989E-2</v>
      </c>
      <c r="AS1630" s="6">
        <v>0.12497651643798999</v>
      </c>
      <c r="AT1630" s="6">
        <v>0.192807010342673</v>
      </c>
      <c r="AU1630" s="6">
        <v>0.22863776619211201</v>
      </c>
      <c r="AV1630" s="6">
        <v>0.19960276597596199</v>
      </c>
      <c r="AW1630" s="6">
        <v>0.18099221035150101</v>
      </c>
      <c r="AX1630" s="6">
        <v>0.22137628187523301</v>
      </c>
      <c r="AY1630" s="6">
        <v>0.17577368489780898</v>
      </c>
      <c r="AZ1630" s="6">
        <v>0.12910303059759001</v>
      </c>
      <c r="BA1630" s="6">
        <v>0.24213721028825699</v>
      </c>
      <c r="BB1630" s="6">
        <v>0.16446325225281602</v>
      </c>
      <c r="BC1630" s="6">
        <v>0.20577352720070799</v>
      </c>
      <c r="BD1630" s="6">
        <v>0.239204119452648</v>
      </c>
      <c r="BE1630" s="6">
        <v>0.20422291806485901</v>
      </c>
      <c r="BF1630" s="6">
        <v>0.188664567806195</v>
      </c>
      <c r="BG1630" s="6">
        <v>0.17989681567022001</v>
      </c>
      <c r="BH1630" s="6">
        <v>0.165067536144307</v>
      </c>
      <c r="BI1630" s="6">
        <v>0.18173983387464901</v>
      </c>
      <c r="BJ1630" s="6">
        <v>0.16377809706992402</v>
      </c>
      <c r="BK1630" s="6">
        <v>0.19547686593603297</v>
      </c>
      <c r="BL1630" s="6">
        <v>0.18137449040524101</v>
      </c>
      <c r="BM1630" s="6">
        <v>0.19119399766127401</v>
      </c>
      <c r="BN1630" s="6">
        <v>0.215749297839229</v>
      </c>
      <c r="BO1630" s="6">
        <v>0.17672707648137301</v>
      </c>
      <c r="BP1630" s="6">
        <v>0.14988290631183399</v>
      </c>
      <c r="BQ1630" s="6">
        <v>0.20628343987256501</v>
      </c>
      <c r="BR1630" s="6">
        <v>0.20369216319728001</v>
      </c>
      <c r="BS1630" s="6">
        <v>0.173259669144818</v>
      </c>
      <c r="BT1630" s="6">
        <v>0.14943423215867099</v>
      </c>
      <c r="BU1630" s="6">
        <v>0.154801672444593</v>
      </c>
      <c r="BV1630" s="6">
        <v>0.189291894409714</v>
      </c>
      <c r="BW1630" s="6">
        <v>0.15081414351807601</v>
      </c>
      <c r="BX1630" s="6">
        <v>3.1231088558183302E-2</v>
      </c>
      <c r="BY1630" s="6">
        <v>7.5982860345224404E-2</v>
      </c>
      <c r="BZ1630" s="6">
        <v>0.15920922958633502</v>
      </c>
      <c r="CA1630" s="6">
        <v>0.22842005872469201</v>
      </c>
      <c r="CB1630" s="6">
        <v>0.134985293857322</v>
      </c>
      <c r="CC1630" s="6">
        <v>0.195647381734156</v>
      </c>
      <c r="CD1630" s="6">
        <v>0.157575867046647</v>
      </c>
      <c r="CE1630" s="6">
        <v>0.18880594455916599</v>
      </c>
    </row>
    <row r="1631" spans="1:83">
      <c r="A1631" s="4" t="s">
        <v>136</v>
      </c>
      <c r="B1631" s="6">
        <v>6.98106089121249E-2</v>
      </c>
      <c r="C1631" s="6">
        <v>0.118147253785076</v>
      </c>
      <c r="D1631" s="6">
        <v>0.199826845785054</v>
      </c>
      <c r="E1631" s="5"/>
      <c r="F1631" s="5"/>
      <c r="G1631" s="6">
        <v>5.62070922103136E-2</v>
      </c>
      <c r="H1631" s="6">
        <v>8.3398015156215005E-2</v>
      </c>
      <c r="I1631" s="6">
        <v>0.10895482265852699</v>
      </c>
      <c r="J1631" s="6">
        <v>2.0403104128243799E-2</v>
      </c>
      <c r="K1631" s="6">
        <v>1.5632453207865701E-2</v>
      </c>
      <c r="L1631" s="6">
        <v>3.2673396875339898E-2</v>
      </c>
      <c r="M1631" s="6">
        <v>0.22486525368959398</v>
      </c>
      <c r="N1631" s="6">
        <v>0.21702765836873097</v>
      </c>
      <c r="O1631" s="6">
        <v>6.92994683894263E-2</v>
      </c>
      <c r="P1631" s="6">
        <v>8.2007123963407494E-2</v>
      </c>
      <c r="Q1631" s="6">
        <v>2.8636995967197997E-2</v>
      </c>
      <c r="R1631" s="6">
        <v>0.14746861175909198</v>
      </c>
      <c r="S1631" s="6">
        <v>0.222912254450116</v>
      </c>
      <c r="T1631" s="6">
        <v>0.19869008617408199</v>
      </c>
      <c r="U1631" s="6">
        <v>8.6104747059850301E-2</v>
      </c>
      <c r="V1631" s="6">
        <v>7.2691518380540693E-2</v>
      </c>
      <c r="W1631" s="6">
        <v>6.1495577799573702E-2</v>
      </c>
      <c r="X1631" s="6">
        <v>2.2564898061659903E-2</v>
      </c>
      <c r="Y1631" s="6">
        <v>2.27716603406477E-2</v>
      </c>
      <c r="Z1631" s="6">
        <v>0.18253344292260199</v>
      </c>
      <c r="AA1631" s="6">
        <v>9.7651541201724895E-2</v>
      </c>
      <c r="AB1631" s="6">
        <v>7.9621459170980902E-2</v>
      </c>
      <c r="AC1631" s="6">
        <v>6.5985238776180608E-2</v>
      </c>
      <c r="AD1631" s="6">
        <v>5.8382224834786806E-2</v>
      </c>
      <c r="AE1631" s="6">
        <v>6.2870933065760803E-2</v>
      </c>
      <c r="AF1631" s="6">
        <v>0.108662855922805</v>
      </c>
      <c r="AG1631" s="6">
        <v>7.0508735141835199E-2</v>
      </c>
      <c r="AH1631" s="6">
        <v>5.6109945656003204E-2</v>
      </c>
      <c r="AI1631" s="6">
        <v>7.5209708755565097E-2</v>
      </c>
      <c r="AJ1631" s="6">
        <v>8.8184113583813589E-2</v>
      </c>
      <c r="AK1631" s="6">
        <v>7.0523953588089106E-2</v>
      </c>
      <c r="AL1631" s="6">
        <v>8.4903041993866404E-2</v>
      </c>
      <c r="AM1631" s="6">
        <v>4.3656051440263202E-2</v>
      </c>
      <c r="AN1631" s="6">
        <v>9.6143972599362595E-2</v>
      </c>
      <c r="AO1631" s="6">
        <v>0.127223510588759</v>
      </c>
      <c r="AP1631" s="6">
        <v>9.0747289739200709E-2</v>
      </c>
      <c r="AQ1631" s="6">
        <v>3.7258579915375095E-2</v>
      </c>
      <c r="AR1631" s="6">
        <v>7.5595889434032101E-2</v>
      </c>
      <c r="AS1631" s="6">
        <v>9.4652193370573304E-2</v>
      </c>
      <c r="AT1631" s="6">
        <v>7.0407032598545097E-2</v>
      </c>
      <c r="AU1631" s="6">
        <v>4.1324139982338706E-2</v>
      </c>
      <c r="AV1631" s="6">
        <v>7.8999621038807394E-2</v>
      </c>
      <c r="AW1631" s="6">
        <v>5.1606137733970402E-2</v>
      </c>
      <c r="AX1631" s="6">
        <v>3.1505894341676298E-2</v>
      </c>
      <c r="AY1631" s="6">
        <v>0.110203706309112</v>
      </c>
      <c r="AZ1631" s="6">
        <v>7.5721610970962402E-2</v>
      </c>
      <c r="BA1631" s="6">
        <v>3.2472914177994895E-2</v>
      </c>
      <c r="BB1631" s="6">
        <v>7.5209708755565097E-2</v>
      </c>
      <c r="BC1631" s="6">
        <v>8.6970103983300004E-2</v>
      </c>
      <c r="BD1631" s="6">
        <v>3.8747862920287798E-2</v>
      </c>
      <c r="BE1631" s="6">
        <v>1.3536321980488699E-2</v>
      </c>
      <c r="BF1631" s="6">
        <v>1.71586294156756E-2</v>
      </c>
      <c r="BG1631" s="6">
        <v>8.9744709837679598E-2</v>
      </c>
      <c r="BH1631" s="6">
        <v>7.6977778571331201E-2</v>
      </c>
      <c r="BI1631" s="6">
        <v>4.54504612942171E-2</v>
      </c>
      <c r="BJ1631" s="6">
        <v>7.3492570375133501E-2</v>
      </c>
      <c r="BK1631" s="6">
        <v>6.953128728620489E-2</v>
      </c>
      <c r="BL1631" s="6">
        <v>0.123580986369781</v>
      </c>
      <c r="BM1631" s="6">
        <v>6.9778809712197007E-2</v>
      </c>
      <c r="BN1631" s="6">
        <v>4.6348605769414998E-2</v>
      </c>
      <c r="BO1631" s="6">
        <v>2.6185450540486599E-2</v>
      </c>
      <c r="BP1631" s="6">
        <v>6.7554955259451696E-2</v>
      </c>
      <c r="BQ1631" s="6">
        <v>1.8889811395501201E-2</v>
      </c>
      <c r="BR1631" s="6">
        <v>4.4313639789943203E-2</v>
      </c>
      <c r="BS1631" s="6">
        <v>9.7152522689681803E-2</v>
      </c>
      <c r="BT1631" s="6">
        <v>0.22480504643907198</v>
      </c>
      <c r="BU1631" s="6">
        <v>5.2182169269500402E-2</v>
      </c>
      <c r="BV1631" s="6">
        <v>0.12887843969285401</v>
      </c>
      <c r="BW1631" s="6">
        <v>3.9877775259483501E-2</v>
      </c>
      <c r="BX1631" s="6">
        <v>0.61795846648869301</v>
      </c>
      <c r="BY1631" s="6">
        <v>0.21056721820799201</v>
      </c>
      <c r="BZ1631" s="6">
        <v>5.5938373690101802E-2</v>
      </c>
      <c r="CA1631" s="6">
        <v>1.63037707109258E-2</v>
      </c>
      <c r="CB1631" s="6">
        <v>0.58427877049371102</v>
      </c>
      <c r="CC1631" s="6">
        <v>6.0471567576890102E-2</v>
      </c>
      <c r="CD1631" s="6">
        <v>8.5678311851310085E-2</v>
      </c>
      <c r="CE1631" s="6">
        <v>0.11346862400768201</v>
      </c>
    </row>
    <row r="1632" spans="1:83">
      <c r="A1632" s="4" t="s">
        <v>195</v>
      </c>
      <c r="B1632" s="7">
        <v>73</v>
      </c>
      <c r="C1632" s="7">
        <v>74.900000000000006</v>
      </c>
      <c r="D1632" s="7">
        <v>71.900000000000006</v>
      </c>
      <c r="E1632" s="5"/>
      <c r="F1632" s="5"/>
      <c r="G1632" s="7">
        <v>72.2</v>
      </c>
      <c r="H1632" s="7">
        <v>73.900000000000006</v>
      </c>
      <c r="I1632" s="7">
        <v>67.5</v>
      </c>
      <c r="J1632" s="7">
        <v>72.599999999999994</v>
      </c>
      <c r="K1632" s="7">
        <v>73.7</v>
      </c>
      <c r="L1632" s="7">
        <v>74.3</v>
      </c>
      <c r="M1632" s="7">
        <v>74.2</v>
      </c>
      <c r="N1632" s="7">
        <v>72.2</v>
      </c>
      <c r="O1632" s="7">
        <v>70.099999999999994</v>
      </c>
      <c r="P1632" s="7">
        <v>72.099999999999994</v>
      </c>
      <c r="Q1632" s="7">
        <v>74.7</v>
      </c>
      <c r="R1632" s="7">
        <v>69.599999999999994</v>
      </c>
      <c r="S1632" s="7">
        <v>73.8</v>
      </c>
      <c r="T1632" s="7">
        <v>73.7</v>
      </c>
      <c r="U1632" s="7">
        <v>73.599999999999994</v>
      </c>
      <c r="V1632" s="7">
        <v>72</v>
      </c>
      <c r="W1632" s="7">
        <v>74.099999999999994</v>
      </c>
      <c r="X1632" s="7">
        <v>73.8</v>
      </c>
      <c r="Y1632" s="7">
        <v>75.7</v>
      </c>
      <c r="Z1632" s="7">
        <v>71.8</v>
      </c>
      <c r="AA1632" s="7">
        <v>71.099999999999994</v>
      </c>
      <c r="AB1632" s="7">
        <v>72.2</v>
      </c>
      <c r="AC1632" s="7">
        <v>72.3</v>
      </c>
      <c r="AD1632" s="7">
        <v>75.099999999999994</v>
      </c>
      <c r="AE1632" s="7">
        <v>74.5</v>
      </c>
      <c r="AF1632" s="7">
        <v>70.8</v>
      </c>
      <c r="AG1632" s="7">
        <v>71.8</v>
      </c>
      <c r="AH1632" s="7">
        <v>74.400000000000006</v>
      </c>
      <c r="AI1632" s="7">
        <v>72.599999999999994</v>
      </c>
      <c r="AJ1632" s="7">
        <v>70.5</v>
      </c>
      <c r="AK1632" s="7">
        <v>75.099999999999994</v>
      </c>
      <c r="AL1632" s="7">
        <v>73.8</v>
      </c>
      <c r="AM1632" s="7">
        <v>75.099999999999994</v>
      </c>
      <c r="AN1632" s="7">
        <v>72</v>
      </c>
      <c r="AO1632" s="7">
        <v>68.900000000000006</v>
      </c>
      <c r="AP1632" s="7">
        <v>70.599999999999994</v>
      </c>
      <c r="AQ1632" s="7">
        <v>70.8</v>
      </c>
      <c r="AR1632" s="7">
        <v>69.400000000000006</v>
      </c>
      <c r="AS1632" s="7">
        <v>69.400000000000006</v>
      </c>
      <c r="AT1632" s="7">
        <v>72.8</v>
      </c>
      <c r="AU1632" s="7">
        <v>75.2</v>
      </c>
      <c r="AV1632" s="7">
        <v>75.400000000000006</v>
      </c>
      <c r="AW1632" s="7">
        <v>75</v>
      </c>
      <c r="AX1632" s="7">
        <v>70.2</v>
      </c>
      <c r="AY1632" s="7">
        <v>71.3</v>
      </c>
      <c r="AZ1632" s="7">
        <v>67.2</v>
      </c>
      <c r="BA1632" s="7">
        <v>77.599999999999994</v>
      </c>
      <c r="BB1632" s="7">
        <v>72.599999999999994</v>
      </c>
      <c r="BC1632" s="7">
        <v>69</v>
      </c>
      <c r="BD1632" s="7">
        <v>71.400000000000006</v>
      </c>
      <c r="BE1632" s="7">
        <v>75</v>
      </c>
      <c r="BF1632" s="7">
        <v>73.400000000000006</v>
      </c>
      <c r="BG1632" s="7">
        <v>73</v>
      </c>
      <c r="BH1632" s="7">
        <v>70.5</v>
      </c>
      <c r="BI1632" s="7">
        <v>71</v>
      </c>
      <c r="BJ1632" s="7">
        <v>71.2</v>
      </c>
      <c r="BK1632" s="7">
        <v>73.8</v>
      </c>
      <c r="BL1632" s="7">
        <v>72.8</v>
      </c>
      <c r="BM1632" s="7">
        <v>73.8</v>
      </c>
      <c r="BN1632" s="7">
        <v>72.8</v>
      </c>
      <c r="BO1632" s="7">
        <v>73.2</v>
      </c>
      <c r="BP1632" s="7">
        <v>70.3</v>
      </c>
      <c r="BQ1632" s="7">
        <v>73.7</v>
      </c>
      <c r="BR1632" s="7">
        <v>68.2</v>
      </c>
      <c r="BS1632" s="7">
        <v>73.2</v>
      </c>
      <c r="BT1632" s="7">
        <v>74.2</v>
      </c>
      <c r="BU1632" s="7">
        <v>69.8</v>
      </c>
      <c r="BV1632" s="7">
        <v>74.900000000000006</v>
      </c>
      <c r="BW1632" s="7">
        <v>64.900000000000006</v>
      </c>
      <c r="BX1632" s="7">
        <v>68.099999999999994</v>
      </c>
      <c r="BY1632" s="7">
        <v>64.2</v>
      </c>
      <c r="BZ1632" s="7">
        <v>71.8</v>
      </c>
      <c r="CA1632" s="7">
        <v>74.5</v>
      </c>
      <c r="CB1632" s="7">
        <v>76.599999999999994</v>
      </c>
      <c r="CC1632" s="7">
        <v>74.5</v>
      </c>
      <c r="CD1632" s="7">
        <v>68.2</v>
      </c>
      <c r="CE1632" s="7">
        <v>69.5</v>
      </c>
    </row>
    <row r="1633" spans="1:83" ht="15.75" thickBot="1">
      <c r="A1633" s="4" t="s">
        <v>152</v>
      </c>
      <c r="B1633" s="7">
        <v>22.2</v>
      </c>
      <c r="C1633" s="7">
        <v>21.9</v>
      </c>
      <c r="D1633" s="7">
        <v>21.8</v>
      </c>
      <c r="E1633" s="5"/>
      <c r="F1633" s="5"/>
      <c r="G1633" s="7">
        <v>22.9</v>
      </c>
      <c r="H1633" s="7">
        <v>21.5</v>
      </c>
      <c r="I1633" s="7">
        <v>25.5</v>
      </c>
      <c r="J1633" s="7">
        <v>22.5</v>
      </c>
      <c r="K1633" s="7">
        <v>21.2</v>
      </c>
      <c r="L1633" s="7">
        <v>22.1</v>
      </c>
      <c r="M1633" s="7">
        <v>20.9</v>
      </c>
      <c r="N1633" s="7">
        <v>23</v>
      </c>
      <c r="O1633" s="7">
        <v>24.7</v>
      </c>
      <c r="P1633" s="7">
        <v>22.5</v>
      </c>
      <c r="Q1633" s="7">
        <v>20.5</v>
      </c>
      <c r="R1633" s="7">
        <v>26.4</v>
      </c>
      <c r="S1633" s="7">
        <v>22.8</v>
      </c>
      <c r="T1633" s="7">
        <v>24.1</v>
      </c>
      <c r="U1633" s="7">
        <v>22.5</v>
      </c>
      <c r="V1633" s="7">
        <v>22.9</v>
      </c>
      <c r="W1633" s="7">
        <v>22.2</v>
      </c>
      <c r="X1633" s="7">
        <v>21.7</v>
      </c>
      <c r="Y1633" s="7">
        <v>20.2</v>
      </c>
      <c r="Z1633" s="7">
        <v>21.8</v>
      </c>
      <c r="AA1633" s="7">
        <v>23.8</v>
      </c>
      <c r="AB1633" s="7">
        <v>22.7</v>
      </c>
      <c r="AC1633" s="7">
        <v>22</v>
      </c>
      <c r="AD1633" s="7">
        <v>21.4</v>
      </c>
      <c r="AE1633" s="7">
        <v>21.1</v>
      </c>
      <c r="AF1633" s="7">
        <v>24.3</v>
      </c>
      <c r="AG1633" s="7">
        <v>21.9</v>
      </c>
      <c r="AH1633" s="7">
        <v>22.3</v>
      </c>
      <c r="AI1633" s="7">
        <v>23.2</v>
      </c>
      <c r="AJ1633" s="7">
        <v>23</v>
      </c>
      <c r="AK1633" s="7">
        <v>20.100000000000001</v>
      </c>
      <c r="AL1633" s="7">
        <v>20.8</v>
      </c>
      <c r="AM1633" s="7">
        <v>21.4</v>
      </c>
      <c r="AN1633" s="7">
        <v>22.6</v>
      </c>
      <c r="AO1633" s="7">
        <v>26.7</v>
      </c>
      <c r="AP1633" s="7">
        <v>21.6</v>
      </c>
      <c r="AQ1633" s="7">
        <v>23.4</v>
      </c>
      <c r="AR1633" s="7">
        <v>20.5</v>
      </c>
      <c r="AS1633" s="7">
        <v>22.1</v>
      </c>
      <c r="AT1633" s="7">
        <v>22.9</v>
      </c>
      <c r="AU1633" s="7">
        <v>22</v>
      </c>
      <c r="AV1633" s="7">
        <v>20.8</v>
      </c>
      <c r="AW1633" s="7">
        <v>18.3</v>
      </c>
      <c r="AX1633" s="7">
        <v>26.6</v>
      </c>
      <c r="AY1633" s="7">
        <v>23</v>
      </c>
      <c r="AZ1633" s="7">
        <v>23.6</v>
      </c>
      <c r="BA1633" s="7">
        <v>19.399999999999999</v>
      </c>
      <c r="BB1633" s="7">
        <v>23.2</v>
      </c>
      <c r="BC1633" s="7">
        <v>27.4</v>
      </c>
      <c r="BD1633" s="7">
        <v>26.4</v>
      </c>
      <c r="BE1633" s="7">
        <v>19.100000000000001</v>
      </c>
      <c r="BF1633" s="7">
        <v>20.9</v>
      </c>
      <c r="BG1633" s="7">
        <v>22.2</v>
      </c>
      <c r="BH1633" s="7">
        <v>24.5</v>
      </c>
      <c r="BI1633" s="7">
        <v>22.5</v>
      </c>
      <c r="BJ1633" s="7">
        <v>22.7</v>
      </c>
      <c r="BK1633" s="7">
        <v>21.7</v>
      </c>
      <c r="BL1633" s="7">
        <v>22.7</v>
      </c>
      <c r="BM1633" s="7">
        <v>21.2</v>
      </c>
      <c r="BN1633" s="7">
        <v>23.6</v>
      </c>
      <c r="BO1633" s="7">
        <v>21.4</v>
      </c>
      <c r="BP1633" s="7">
        <v>23.1</v>
      </c>
      <c r="BQ1633" s="7">
        <v>21.9</v>
      </c>
      <c r="BR1633" s="7">
        <v>27.1</v>
      </c>
      <c r="BS1633" s="7">
        <v>21.9</v>
      </c>
      <c r="BT1633" s="7">
        <v>20.6</v>
      </c>
      <c r="BU1633" s="7">
        <v>22.8</v>
      </c>
      <c r="BV1633" s="7">
        <v>21.6</v>
      </c>
      <c r="BW1633" s="7">
        <v>26.9</v>
      </c>
      <c r="BX1633" s="7">
        <v>19.399999999999999</v>
      </c>
      <c r="BY1633" s="7">
        <v>25.7</v>
      </c>
      <c r="BZ1633" s="7">
        <v>21.8</v>
      </c>
      <c r="CA1633" s="7">
        <v>22.1</v>
      </c>
      <c r="CB1633" s="7">
        <v>18.899999999999999</v>
      </c>
      <c r="CC1633" s="7">
        <v>21.3</v>
      </c>
      <c r="CD1633" s="7">
        <v>24.3</v>
      </c>
      <c r="CE1633" s="7">
        <v>24.3</v>
      </c>
    </row>
    <row r="1634" spans="1:83" ht="15.75" thickBot="1">
      <c r="A1634" s="12" t="s">
        <v>192</v>
      </c>
      <c r="C1634" s="10">
        <f>2*(1-_xlfn.NORM.S.DIST(ABS((C1632-$B1632) /SQRT(C1633*C1633/C1622+$B1633*$B1633/$B1622)),TRUE))</f>
        <v>2.5518792252277045E-4</v>
      </c>
      <c r="D1634" s="10">
        <f t="shared" ref="D1634:E1634" si="503">2*(1-_xlfn.NORM.S.DIST(ABS((D1632-$B1632) /SQRT(D1633*D1633/D1622+$B1633*$B1633/$B1622)),TRUE))</f>
        <v>1.2728024343360289E-2</v>
      </c>
      <c r="E1634" s="10" t="e">
        <f t="shared" si="503"/>
        <v>#DIV/0!</v>
      </c>
      <c r="F1634" s="10" t="e">
        <f>2*(1-_xlfn.NORM.S.DIST(ABS((F1632-$B1632) /SQRT(F1633*F1633/F1622+$B1633*$B1633/$B1622)),TRUE))</f>
        <v>#DIV/0!</v>
      </c>
      <c r="G1634" s="10">
        <f>2*(1-_xlfn.NORM.S.DIST(ABS(G1632-($B1622*(1-$B1631)*$B1632 - G1622*(1-G1631)*G1632)/($B1622*(1-$B1631)-G1622*(1-G1631)))/SQRT(G1633*G1633/(G1622*(1-G1631))+$B1633*$B1633/($B1622*(1-$B1631)-G1622*(1-G1631))),TRUE))</f>
        <v>4.898517282822179E-2</v>
      </c>
      <c r="H1634" s="10">
        <f t="shared" ref="H1634:BS1634" si="504">2*(1-_xlfn.NORM.S.DIST(ABS(H1632-($B1622*(1-$B1631)*$B1632 - H1622*(1-H1631)*H1632)/($B1622*(1-$B1631)-H1622*(1-H1631)))/SQRT(H1633*H1633/(H1622*(1-H1631))+$B1633*$B1633/($B1622*(1-$B1631)-H1622*(1-H1631))),TRUE))</f>
        <v>2.5594749889099599E-2</v>
      </c>
      <c r="I1634" s="10">
        <f t="shared" si="504"/>
        <v>1.2376816264603185E-4</v>
      </c>
      <c r="J1634" s="10">
        <f t="shared" si="504"/>
        <v>0.66650356256211363</v>
      </c>
      <c r="K1634" s="10">
        <f t="shared" si="504"/>
        <v>0.34271732992885418</v>
      </c>
      <c r="L1634" s="10">
        <f t="shared" si="504"/>
        <v>4.0210924090894107E-2</v>
      </c>
      <c r="M1634" s="10">
        <f t="shared" si="504"/>
        <v>9.9511308255970654E-2</v>
      </c>
      <c r="N1634" s="10">
        <f t="shared" si="504"/>
        <v>0.54206981866267467</v>
      </c>
      <c r="O1634" s="10">
        <f t="shared" si="504"/>
        <v>2.390819104598485E-4</v>
      </c>
      <c r="P1634" s="10">
        <f t="shared" si="504"/>
        <v>0.4503349216461261</v>
      </c>
      <c r="Q1634" s="10">
        <f t="shared" si="504"/>
        <v>3.0704932199032697E-6</v>
      </c>
      <c r="R1634" s="10">
        <f t="shared" si="504"/>
        <v>8.1623950561468206E-2</v>
      </c>
      <c r="S1634" s="10">
        <f t="shared" si="504"/>
        <v>0.5348816404384209</v>
      </c>
      <c r="T1634" s="10">
        <f t="shared" si="504"/>
        <v>0.50030719829762216</v>
      </c>
      <c r="U1634" s="10">
        <f t="shared" si="504"/>
        <v>0.44629176409781324</v>
      </c>
      <c r="V1634" s="10">
        <f t="shared" si="504"/>
        <v>0.16810270493539514</v>
      </c>
      <c r="W1634" s="10">
        <f t="shared" si="504"/>
        <v>5.0577312425830634E-2</v>
      </c>
      <c r="X1634" s="10">
        <f t="shared" si="504"/>
        <v>0.10095007231372932</v>
      </c>
      <c r="Y1634" s="10">
        <f t="shared" si="504"/>
        <v>6.9564354276963059E-11</v>
      </c>
      <c r="Z1634" s="10">
        <f t="shared" si="504"/>
        <v>0.1144189332968335</v>
      </c>
      <c r="AA1634" s="10">
        <f t="shared" si="504"/>
        <v>0.18595782009734063</v>
      </c>
      <c r="AB1634" s="10">
        <f t="shared" si="504"/>
        <v>0.28821738087894699</v>
      </c>
      <c r="AC1634" s="10">
        <f t="shared" si="504"/>
        <v>0.17925504900394951</v>
      </c>
      <c r="AD1634" s="10">
        <f t="shared" si="504"/>
        <v>3.233140457084005E-4</v>
      </c>
      <c r="AE1634" s="10">
        <f t="shared" si="504"/>
        <v>1.3276711419629272E-2</v>
      </c>
      <c r="AF1634" s="10">
        <f t="shared" si="504"/>
        <v>0.18308991225663074</v>
      </c>
      <c r="AG1634" s="10">
        <f t="shared" si="504"/>
        <v>9.4729013749003776E-2</v>
      </c>
      <c r="AH1634" s="10">
        <f t="shared" si="504"/>
        <v>4.9332482158198854E-2</v>
      </c>
      <c r="AI1634" s="10">
        <f t="shared" si="504"/>
        <v>0.77928019391386472</v>
      </c>
      <c r="AJ1634" s="10">
        <f t="shared" si="504"/>
        <v>8.3620354430753219E-2</v>
      </c>
      <c r="AK1634" s="10">
        <f t="shared" si="504"/>
        <v>0.16205525483134231</v>
      </c>
      <c r="AL1634" s="10">
        <f t="shared" si="504"/>
        <v>0.40468261094111324</v>
      </c>
      <c r="AM1634" s="10">
        <f t="shared" si="504"/>
        <v>2.1226410735438295E-2</v>
      </c>
      <c r="AN1634" s="10">
        <f t="shared" si="504"/>
        <v>0.62301203817012318</v>
      </c>
      <c r="AO1634" s="10">
        <f t="shared" si="504"/>
        <v>0.15901488559705412</v>
      </c>
      <c r="AP1634" s="10">
        <f t="shared" si="504"/>
        <v>0.16868828333754715</v>
      </c>
      <c r="AQ1634" s="10">
        <f t="shared" si="504"/>
        <v>0.23919933593576492</v>
      </c>
      <c r="AR1634" s="10">
        <f t="shared" si="504"/>
        <v>0.10915486583346379</v>
      </c>
      <c r="AS1634" s="10">
        <f t="shared" si="504"/>
        <v>0.18367122945317127</v>
      </c>
      <c r="AT1634" s="10">
        <f t="shared" si="504"/>
        <v>0.92866579524395076</v>
      </c>
      <c r="AU1634" s="10">
        <f t="shared" si="504"/>
        <v>9.9489273484671292E-2</v>
      </c>
      <c r="AV1634" s="10">
        <f t="shared" si="504"/>
        <v>3.4525718807518979E-2</v>
      </c>
      <c r="AW1634" s="10">
        <f t="shared" si="504"/>
        <v>0.42355578166652275</v>
      </c>
      <c r="AX1634" s="10">
        <f t="shared" si="504"/>
        <v>0.21719898863778786</v>
      </c>
      <c r="AY1634" s="10">
        <f t="shared" si="504"/>
        <v>0.41506735725021615</v>
      </c>
      <c r="AZ1634" s="10">
        <f t="shared" si="504"/>
        <v>1.9887165218746672E-2</v>
      </c>
      <c r="BA1634" s="10">
        <f t="shared" si="504"/>
        <v>0.19992691659956452</v>
      </c>
      <c r="BB1634" s="10">
        <f t="shared" si="504"/>
        <v>0.77928019391386472</v>
      </c>
      <c r="BC1634" s="10">
        <f t="shared" si="504"/>
        <v>0.18012948503814741</v>
      </c>
      <c r="BD1634" s="10">
        <f t="shared" si="504"/>
        <v>0.44621248218142417</v>
      </c>
      <c r="BE1634" s="10">
        <f t="shared" si="504"/>
        <v>0.12655579195840705</v>
      </c>
      <c r="BF1634" s="10">
        <f t="shared" si="504"/>
        <v>0.63279037780893477</v>
      </c>
      <c r="BG1634" s="10">
        <f t="shared" si="504"/>
        <v>0.99999999999997335</v>
      </c>
      <c r="BH1634" s="10">
        <f t="shared" si="504"/>
        <v>6.8216201626102535E-2</v>
      </c>
      <c r="BI1634" s="10">
        <f t="shared" si="504"/>
        <v>0.30968486394022809</v>
      </c>
      <c r="BJ1634" s="10">
        <f t="shared" si="504"/>
        <v>8.9637863180952682E-2</v>
      </c>
      <c r="BK1634" s="10">
        <f t="shared" si="504"/>
        <v>1.0068112101377924E-3</v>
      </c>
      <c r="BL1634" s="10">
        <f t="shared" si="504"/>
        <v>0.82651345905229689</v>
      </c>
      <c r="BM1634" s="10">
        <f t="shared" si="504"/>
        <v>0.10737248812693911</v>
      </c>
      <c r="BN1634" s="10">
        <f t="shared" si="504"/>
        <v>0.85334058445791783</v>
      </c>
      <c r="BO1634" s="10">
        <f t="shared" si="504"/>
        <v>0.82635717625684135</v>
      </c>
      <c r="BP1634" s="10">
        <f t="shared" si="504"/>
        <v>5.3876568461732166E-2</v>
      </c>
      <c r="BQ1634" s="10">
        <f t="shared" si="504"/>
        <v>4.7571388503349965E-2</v>
      </c>
      <c r="BR1634" s="10">
        <f t="shared" si="504"/>
        <v>0.11516477375040624</v>
      </c>
      <c r="BS1634" s="10">
        <f t="shared" si="504"/>
        <v>0.88498316551810774</v>
      </c>
      <c r="BT1634" s="10">
        <f t="shared" ref="BT1634:CE1634" si="505">2*(1-_xlfn.NORM.S.DIST(ABS(BT1632-($B1622*(1-$B1631)*$B1632 - BT1622*(1-BT1631)*BT1632)/($B1622*(1-$B1631)-BT1622*(1-BT1631)))/SQRT(BT1633*BT1633/(BT1622*(1-BT1631))+$B1633*$B1633/($B1622*(1-$B1631)-BT1622*(1-BT1631))),TRUE))</f>
        <v>0.11561225024817534</v>
      </c>
      <c r="BU1634" s="10">
        <f t="shared" si="505"/>
        <v>2.918243547147692E-2</v>
      </c>
      <c r="BV1634" s="10">
        <f t="shared" si="505"/>
        <v>0.65712804688682502</v>
      </c>
      <c r="BW1634" s="10">
        <f t="shared" si="505"/>
        <v>1.6724841350248543E-2</v>
      </c>
      <c r="BX1634" s="10">
        <f t="shared" si="505"/>
        <v>6.8026058786543109E-2</v>
      </c>
      <c r="BY1634" s="10">
        <f t="shared" si="505"/>
        <v>2.7335965479213797E-5</v>
      </c>
      <c r="BZ1634" s="10">
        <f t="shared" si="505"/>
        <v>2.8929620532071043E-2</v>
      </c>
      <c r="CA1634" s="10">
        <f t="shared" si="505"/>
        <v>2.4526297832005994E-5</v>
      </c>
      <c r="CB1634" s="10">
        <f t="shared" si="505"/>
        <v>0.41976543448889814</v>
      </c>
      <c r="CC1634" s="10">
        <f t="shared" si="505"/>
        <v>4.3209658073806168E-11</v>
      </c>
      <c r="CD1634" s="10">
        <f t="shared" si="505"/>
        <v>1.2637861332986944E-6</v>
      </c>
      <c r="CE1634" s="10">
        <f t="shared" si="505"/>
        <v>4.1921593270711099E-2</v>
      </c>
    </row>
    <row r="1635" spans="1:83">
      <c r="A1635" s="14" t="s">
        <v>220</v>
      </c>
      <c r="B1635">
        <f>B1632+(1.96*(B1633/SQRT(B1622*(1-B1631))))</f>
        <v>73.793451713734569</v>
      </c>
      <c r="C1635">
        <f t="shared" ref="C1635:BN1635" si="506">C1632+(1.96*(C1633/SQRT(C1622*(1-C1631))))</f>
        <v>75.615427533554822</v>
      </c>
      <c r="D1635">
        <f t="shared" si="506"/>
        <v>72.351791986970582</v>
      </c>
      <c r="E1635" t="e">
        <f t="shared" si="506"/>
        <v>#DIV/0!</v>
      </c>
      <c r="F1635" t="e">
        <f t="shared" si="506"/>
        <v>#DIV/0!</v>
      </c>
      <c r="G1635">
        <f t="shared" si="506"/>
        <v>73.350722699558602</v>
      </c>
      <c r="H1635">
        <f t="shared" si="506"/>
        <v>74.993232734363914</v>
      </c>
      <c r="I1635">
        <f t="shared" si="506"/>
        <v>70.483260053811847</v>
      </c>
      <c r="J1635">
        <f t="shared" si="506"/>
        <v>74.592644786087732</v>
      </c>
      <c r="K1635">
        <f t="shared" si="506"/>
        <v>75.31919901066918</v>
      </c>
      <c r="L1635">
        <f t="shared" si="506"/>
        <v>75.770501790457274</v>
      </c>
      <c r="M1635">
        <f t="shared" si="506"/>
        <v>75.794020702524904</v>
      </c>
      <c r="N1635">
        <f t="shared" si="506"/>
        <v>74.907753126023806</v>
      </c>
      <c r="O1635">
        <f t="shared" si="506"/>
        <v>71.913149684796394</v>
      </c>
      <c r="P1635">
        <f t="shared" si="506"/>
        <v>74.57446254591585</v>
      </c>
      <c r="Q1635">
        <f t="shared" si="506"/>
        <v>75.701818360630398</v>
      </c>
      <c r="R1635">
        <f t="shared" si="506"/>
        <v>73.5726314018642</v>
      </c>
      <c r="S1635">
        <f t="shared" si="506"/>
        <v>76.460740839875129</v>
      </c>
      <c r="T1635">
        <f t="shared" si="506"/>
        <v>75.931860017123967</v>
      </c>
      <c r="U1635">
        <f t="shared" si="506"/>
        <v>75.344824661061224</v>
      </c>
      <c r="V1635">
        <f t="shared" si="506"/>
        <v>73.649977386057472</v>
      </c>
      <c r="W1635">
        <f t="shared" si="506"/>
        <v>75.458566192674269</v>
      </c>
      <c r="X1635">
        <f t="shared" si="506"/>
        <v>75.02416049622461</v>
      </c>
      <c r="Y1635">
        <f t="shared" si="506"/>
        <v>76.759110797288244</v>
      </c>
      <c r="Z1635">
        <f t="shared" si="506"/>
        <v>73.476077142291658</v>
      </c>
      <c r="AA1635">
        <f t="shared" si="506"/>
        <v>74.055910954078257</v>
      </c>
      <c r="AB1635">
        <f t="shared" si="506"/>
        <v>73.891179735641828</v>
      </c>
      <c r="AC1635">
        <f t="shared" si="506"/>
        <v>73.586379375900535</v>
      </c>
      <c r="AD1635">
        <f t="shared" si="506"/>
        <v>76.465521869086757</v>
      </c>
      <c r="AE1635">
        <f t="shared" si="506"/>
        <v>75.891178880400957</v>
      </c>
      <c r="AF1635">
        <f t="shared" si="506"/>
        <v>74.170678518824246</v>
      </c>
      <c r="AG1635">
        <f t="shared" si="506"/>
        <v>73.406559889329742</v>
      </c>
      <c r="AH1635">
        <f t="shared" si="506"/>
        <v>76.008780719769319</v>
      </c>
      <c r="AI1635">
        <f t="shared" si="506"/>
        <v>75.526861498263585</v>
      </c>
      <c r="AJ1635">
        <f t="shared" si="506"/>
        <v>73.45637989291977</v>
      </c>
      <c r="AK1635">
        <f t="shared" si="506"/>
        <v>78.112479611358225</v>
      </c>
      <c r="AL1635">
        <f t="shared" si="506"/>
        <v>75.806769905678181</v>
      </c>
      <c r="AM1635">
        <f t="shared" si="506"/>
        <v>77.033660546837879</v>
      </c>
      <c r="AN1635">
        <f t="shared" si="506"/>
        <v>76.07079500954282</v>
      </c>
      <c r="AO1635">
        <f t="shared" si="506"/>
        <v>74.708638365923136</v>
      </c>
      <c r="AP1635">
        <f t="shared" si="506"/>
        <v>74.09908572386243</v>
      </c>
      <c r="AQ1635">
        <f t="shared" si="506"/>
        <v>74.566662773645433</v>
      </c>
      <c r="AR1635">
        <f t="shared" si="506"/>
        <v>73.854896948804935</v>
      </c>
      <c r="AS1635">
        <f t="shared" si="506"/>
        <v>74.76505736488852</v>
      </c>
      <c r="AT1635">
        <f t="shared" si="506"/>
        <v>77.258942684797688</v>
      </c>
      <c r="AU1635">
        <f t="shared" si="506"/>
        <v>77.931216844999454</v>
      </c>
      <c r="AV1635">
        <f t="shared" si="506"/>
        <v>77.731419690196418</v>
      </c>
      <c r="AW1635">
        <f t="shared" si="506"/>
        <v>79.921741276925474</v>
      </c>
      <c r="AX1635">
        <f t="shared" si="506"/>
        <v>74.776535313851355</v>
      </c>
      <c r="AY1635">
        <f t="shared" si="506"/>
        <v>75.475446883524398</v>
      </c>
      <c r="AZ1635">
        <f t="shared" si="506"/>
        <v>72.162525463004201</v>
      </c>
      <c r="BA1635">
        <f t="shared" si="506"/>
        <v>84.657739230221779</v>
      </c>
      <c r="BB1635">
        <f t="shared" si="506"/>
        <v>75.526861498263585</v>
      </c>
      <c r="BC1635">
        <f t="shared" si="506"/>
        <v>74.957569696207798</v>
      </c>
      <c r="BD1635">
        <f t="shared" si="506"/>
        <v>75.652858944720606</v>
      </c>
      <c r="BE1635">
        <f t="shared" si="506"/>
        <v>77.626124303698717</v>
      </c>
      <c r="BF1635">
        <f t="shared" si="506"/>
        <v>75.186420739377795</v>
      </c>
      <c r="BG1635">
        <f t="shared" si="506"/>
        <v>73.979711000203395</v>
      </c>
      <c r="BH1635">
        <f t="shared" si="506"/>
        <v>73.3480048146358</v>
      </c>
      <c r="BI1635">
        <f t="shared" si="506"/>
        <v>74.943698503025345</v>
      </c>
      <c r="BJ1635">
        <f t="shared" si="506"/>
        <v>73.436884385298995</v>
      </c>
      <c r="BK1635">
        <f t="shared" si="506"/>
        <v>74.706287080575933</v>
      </c>
      <c r="BL1635">
        <f t="shared" si="506"/>
        <v>74.769992355009862</v>
      </c>
      <c r="BM1635">
        <f t="shared" si="506"/>
        <v>75.020016182654174</v>
      </c>
      <c r="BN1635">
        <f t="shared" si="506"/>
        <v>75.097623080710477</v>
      </c>
      <c r="BO1635">
        <f t="shared" ref="BO1635:CE1635" si="507">BO1632+(1.96*(BO1633/SQRT(BO1622*(1-BO1631))))</f>
        <v>75.134007481944352</v>
      </c>
      <c r="BP1635">
        <f t="shared" si="507"/>
        <v>73.174852784671927</v>
      </c>
      <c r="BQ1635">
        <f t="shared" si="507"/>
        <v>74.741580305091162</v>
      </c>
      <c r="BR1635">
        <f t="shared" si="507"/>
        <v>74.274669784071207</v>
      </c>
      <c r="BS1635">
        <f t="shared" si="507"/>
        <v>76.017905534820684</v>
      </c>
      <c r="BT1635">
        <f t="shared" si="507"/>
        <v>75.84515686444243</v>
      </c>
      <c r="BU1635">
        <f t="shared" si="507"/>
        <v>72.794294757544748</v>
      </c>
      <c r="BV1635">
        <f t="shared" si="507"/>
        <v>83.323090021324973</v>
      </c>
      <c r="BW1635">
        <f t="shared" si="507"/>
        <v>71.62597274257368</v>
      </c>
      <c r="BX1635">
        <f t="shared" si="507"/>
        <v>73.394630135709662</v>
      </c>
      <c r="BY1635">
        <f t="shared" si="507"/>
        <v>68.43745501529861</v>
      </c>
      <c r="BZ1635">
        <f t="shared" si="507"/>
        <v>73.123511916005455</v>
      </c>
      <c r="CA1635">
        <f t="shared" si="507"/>
        <v>75.552144048668225</v>
      </c>
      <c r="CB1635">
        <f t="shared" si="507"/>
        <v>85.361582329229904</v>
      </c>
      <c r="CC1635">
        <f t="shared" si="507"/>
        <v>75.375353185148114</v>
      </c>
      <c r="CD1635">
        <f t="shared" si="507"/>
        <v>70.351445947000954</v>
      </c>
      <c r="CE1635">
        <f t="shared" si="507"/>
        <v>72.998985530660349</v>
      </c>
    </row>
    <row r="1636" spans="1:83" ht="14.25" customHeight="1">
      <c r="A1636" s="14" t="s">
        <v>221</v>
      </c>
      <c r="B1636">
        <f>B1632-(1.96*(B1633/SQRT(B1622*(1-B1631))))</f>
        <v>72.206548286265431</v>
      </c>
      <c r="C1636">
        <f t="shared" ref="C1636:BN1636" si="508">C1632-(1.96*(C1633/SQRT(C1622*(1-C1631))))</f>
        <v>74.184572466445189</v>
      </c>
      <c r="D1636">
        <f t="shared" si="508"/>
        <v>71.448208013029429</v>
      </c>
      <c r="E1636" t="e">
        <f t="shared" si="508"/>
        <v>#DIV/0!</v>
      </c>
      <c r="F1636" t="e">
        <f t="shared" si="508"/>
        <v>#DIV/0!</v>
      </c>
      <c r="G1636">
        <f t="shared" si="508"/>
        <v>71.049277300441403</v>
      </c>
      <c r="H1636">
        <f t="shared" si="508"/>
        <v>72.806767265636097</v>
      </c>
      <c r="I1636">
        <f t="shared" si="508"/>
        <v>64.516739946188153</v>
      </c>
      <c r="J1636">
        <f t="shared" si="508"/>
        <v>70.607355213912257</v>
      </c>
      <c r="K1636">
        <f t="shared" si="508"/>
        <v>72.080800989330825</v>
      </c>
      <c r="L1636">
        <f t="shared" si="508"/>
        <v>72.82949820954272</v>
      </c>
      <c r="M1636">
        <f t="shared" si="508"/>
        <v>72.605979297475102</v>
      </c>
      <c r="N1636">
        <f t="shared" si="508"/>
        <v>69.4922468739762</v>
      </c>
      <c r="O1636">
        <f t="shared" si="508"/>
        <v>68.286850315203594</v>
      </c>
      <c r="P1636">
        <f t="shared" si="508"/>
        <v>69.625537454084139</v>
      </c>
      <c r="Q1636">
        <f t="shared" si="508"/>
        <v>73.698181639369608</v>
      </c>
      <c r="R1636">
        <f t="shared" si="508"/>
        <v>65.627368598135789</v>
      </c>
      <c r="S1636">
        <f t="shared" si="508"/>
        <v>71.139259160124865</v>
      </c>
      <c r="T1636">
        <f t="shared" si="508"/>
        <v>71.468139982876039</v>
      </c>
      <c r="U1636">
        <f t="shared" si="508"/>
        <v>71.855175338938764</v>
      </c>
      <c r="V1636">
        <f t="shared" si="508"/>
        <v>70.350022613942528</v>
      </c>
      <c r="W1636">
        <f t="shared" si="508"/>
        <v>72.74143380732572</v>
      </c>
      <c r="X1636">
        <f t="shared" si="508"/>
        <v>72.575839503775384</v>
      </c>
      <c r="Y1636">
        <f t="shared" si="508"/>
        <v>74.640889202711762</v>
      </c>
      <c r="Z1636">
        <f t="shared" si="508"/>
        <v>70.123922857708337</v>
      </c>
      <c r="AA1636">
        <f t="shared" si="508"/>
        <v>68.144089045921731</v>
      </c>
      <c r="AB1636">
        <f t="shared" si="508"/>
        <v>70.508820264358178</v>
      </c>
      <c r="AC1636">
        <f t="shared" si="508"/>
        <v>71.01362062409946</v>
      </c>
      <c r="AD1636">
        <f t="shared" si="508"/>
        <v>73.734478130913232</v>
      </c>
      <c r="AE1636">
        <f t="shared" si="508"/>
        <v>73.108821119599043</v>
      </c>
      <c r="AF1636">
        <f t="shared" si="508"/>
        <v>67.429321481175748</v>
      </c>
      <c r="AG1636">
        <f t="shared" si="508"/>
        <v>70.193440110670252</v>
      </c>
      <c r="AH1636">
        <f t="shared" si="508"/>
        <v>72.791219280230692</v>
      </c>
      <c r="AI1636">
        <f t="shared" si="508"/>
        <v>69.673138501736403</v>
      </c>
      <c r="AJ1636">
        <f t="shared" si="508"/>
        <v>67.54362010708023</v>
      </c>
      <c r="AK1636">
        <f t="shared" si="508"/>
        <v>72.087520388641764</v>
      </c>
      <c r="AL1636">
        <f t="shared" si="508"/>
        <v>71.793230094321814</v>
      </c>
      <c r="AM1636">
        <f t="shared" si="508"/>
        <v>73.166339453162109</v>
      </c>
      <c r="AN1636">
        <f t="shared" si="508"/>
        <v>67.92920499045718</v>
      </c>
      <c r="AO1636">
        <f t="shared" si="508"/>
        <v>63.091361634076875</v>
      </c>
      <c r="AP1636">
        <f t="shared" si="508"/>
        <v>67.100914276137559</v>
      </c>
      <c r="AQ1636">
        <f t="shared" si="508"/>
        <v>67.033337226354561</v>
      </c>
      <c r="AR1636">
        <f t="shared" si="508"/>
        <v>64.945103051195076</v>
      </c>
      <c r="AS1636">
        <f t="shared" si="508"/>
        <v>64.034942635111491</v>
      </c>
      <c r="AT1636">
        <f t="shared" si="508"/>
        <v>68.341057315202306</v>
      </c>
      <c r="AU1636">
        <f t="shared" si="508"/>
        <v>72.468783155000551</v>
      </c>
      <c r="AV1636">
        <f t="shared" si="508"/>
        <v>73.068580309803593</v>
      </c>
      <c r="AW1636">
        <f t="shared" si="508"/>
        <v>70.078258723074526</v>
      </c>
      <c r="AX1636">
        <f t="shared" si="508"/>
        <v>65.623464686148651</v>
      </c>
      <c r="AY1636">
        <f t="shared" si="508"/>
        <v>67.124553116475596</v>
      </c>
      <c r="AZ1636">
        <f t="shared" si="508"/>
        <v>62.237474536995805</v>
      </c>
      <c r="BA1636">
        <f t="shared" si="508"/>
        <v>70.54226076977821</v>
      </c>
      <c r="BB1636">
        <f t="shared" si="508"/>
        <v>69.673138501736403</v>
      </c>
      <c r="BC1636">
        <f t="shared" si="508"/>
        <v>63.042430303792202</v>
      </c>
      <c r="BD1636">
        <f t="shared" si="508"/>
        <v>67.147141055279405</v>
      </c>
      <c r="BE1636">
        <f t="shared" si="508"/>
        <v>72.373875696301283</v>
      </c>
      <c r="BF1636">
        <f t="shared" si="508"/>
        <v>71.613579260622217</v>
      </c>
      <c r="BG1636">
        <f t="shared" si="508"/>
        <v>72.020288999796605</v>
      </c>
      <c r="BH1636">
        <f t="shared" si="508"/>
        <v>67.6519951853642</v>
      </c>
      <c r="BI1636">
        <f t="shared" si="508"/>
        <v>67.056301496974655</v>
      </c>
      <c r="BJ1636">
        <f t="shared" si="508"/>
        <v>68.96311561470101</v>
      </c>
      <c r="BK1636">
        <f t="shared" si="508"/>
        <v>72.893712919424061</v>
      </c>
      <c r="BL1636">
        <f t="shared" si="508"/>
        <v>70.830007644990133</v>
      </c>
      <c r="BM1636">
        <f t="shared" si="508"/>
        <v>72.57998381734582</v>
      </c>
      <c r="BN1636">
        <f t="shared" si="508"/>
        <v>70.502376919289517</v>
      </c>
      <c r="BO1636">
        <f t="shared" ref="BO1636:CE1636" si="509">BO1632-(1.96*(BO1633/SQRT(BO1622*(1-BO1631))))</f>
        <v>71.265992518055654</v>
      </c>
      <c r="BP1636">
        <f t="shared" si="509"/>
        <v>67.425147215328067</v>
      </c>
      <c r="BQ1636">
        <f t="shared" si="509"/>
        <v>72.658419694908844</v>
      </c>
      <c r="BR1636">
        <f t="shared" si="509"/>
        <v>62.125330215928798</v>
      </c>
      <c r="BS1636">
        <f t="shared" si="509"/>
        <v>70.382094465179321</v>
      </c>
      <c r="BT1636">
        <f t="shared" si="509"/>
        <v>72.554843135557576</v>
      </c>
      <c r="BU1636">
        <f t="shared" si="509"/>
        <v>66.805705242455247</v>
      </c>
      <c r="BV1636">
        <f t="shared" si="509"/>
        <v>66.476909978675039</v>
      </c>
      <c r="BW1636">
        <f t="shared" si="509"/>
        <v>58.174027257426324</v>
      </c>
      <c r="BX1636">
        <f t="shared" si="509"/>
        <v>62.805369864290327</v>
      </c>
      <c r="BY1636">
        <f t="shared" si="509"/>
        <v>59.962544984701395</v>
      </c>
      <c r="BZ1636">
        <f t="shared" si="509"/>
        <v>70.476488083994539</v>
      </c>
      <c r="CA1636">
        <f t="shared" si="509"/>
        <v>73.447855951331775</v>
      </c>
      <c r="CB1636">
        <f t="shared" si="509"/>
        <v>67.838417670770085</v>
      </c>
      <c r="CC1636">
        <f t="shared" si="509"/>
        <v>73.624646814851886</v>
      </c>
      <c r="CD1636">
        <f t="shared" si="509"/>
        <v>66.048554052999052</v>
      </c>
      <c r="CE1636">
        <f t="shared" si="509"/>
        <v>66.001014469339651</v>
      </c>
    </row>
    <row r="1637" spans="1:83">
      <c r="A1637" s="19" t="s">
        <v>254</v>
      </c>
      <c r="B1637" s="19"/>
      <c r="C1637" s="19"/>
      <c r="D1637" s="19"/>
      <c r="E1637" s="19"/>
      <c r="F1637" s="19"/>
      <c r="G1637" s="19"/>
      <c r="H1637" s="19"/>
      <c r="I1637" s="19"/>
      <c r="J1637" s="19"/>
      <c r="K1637" s="19"/>
      <c r="L1637" s="19"/>
      <c r="M1637" s="19"/>
      <c r="N1637" s="19"/>
      <c r="O1637" s="19"/>
      <c r="P1637" s="19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</row>
    <row r="1638" spans="1:83">
      <c r="A1638" s="20"/>
      <c r="B1638" s="21" t="s">
        <v>0</v>
      </c>
      <c r="C1638" s="21"/>
      <c r="D1638" s="21"/>
      <c r="E1638" s="21"/>
      <c r="F1638" s="21"/>
      <c r="G1638" s="21" t="s">
        <v>1</v>
      </c>
      <c r="H1638" s="21"/>
      <c r="I1638" s="21" t="s">
        <v>2</v>
      </c>
      <c r="J1638" s="21"/>
      <c r="K1638" s="21"/>
      <c r="L1638" s="21"/>
      <c r="M1638" s="21"/>
      <c r="N1638" s="21" t="s">
        <v>3</v>
      </c>
      <c r="O1638" s="21"/>
      <c r="P1638" s="21"/>
      <c r="Q1638" s="21"/>
      <c r="R1638" s="21" t="s">
        <v>4</v>
      </c>
      <c r="S1638" s="21"/>
      <c r="T1638" s="21"/>
      <c r="U1638" s="21"/>
      <c r="V1638" s="21"/>
      <c r="W1638" s="21"/>
      <c r="X1638" s="21"/>
      <c r="Y1638" s="21"/>
      <c r="Z1638" s="21"/>
      <c r="AA1638" s="21" t="s">
        <v>5</v>
      </c>
      <c r="AB1638" s="21"/>
      <c r="AC1638" s="21"/>
      <c r="AD1638" s="21"/>
      <c r="AE1638" s="21" t="s">
        <v>6</v>
      </c>
      <c r="AF1638" s="21"/>
      <c r="AG1638" s="21"/>
      <c r="AH1638" s="21"/>
      <c r="AI1638" s="21"/>
      <c r="AJ1638" s="21"/>
      <c r="AK1638" s="21" t="s">
        <v>7</v>
      </c>
      <c r="AL1638" s="21"/>
      <c r="AM1638" s="21"/>
      <c r="AN1638" s="21"/>
      <c r="AO1638" s="21"/>
      <c r="AP1638" s="21"/>
      <c r="AQ1638" s="21"/>
      <c r="AR1638" s="21"/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 t="s">
        <v>8</v>
      </c>
      <c r="BD1638" s="21"/>
      <c r="BE1638" s="21"/>
      <c r="BF1638" s="21"/>
      <c r="BG1638" s="21"/>
      <c r="BH1638" s="21" t="s">
        <v>9</v>
      </c>
      <c r="BI1638" s="21"/>
      <c r="BJ1638" s="21"/>
      <c r="BK1638" s="21"/>
      <c r="BL1638" s="21" t="s">
        <v>10</v>
      </c>
      <c r="BM1638" s="21"/>
      <c r="BN1638" s="21"/>
      <c r="BO1638" s="21"/>
      <c r="BP1638" s="21"/>
      <c r="BQ1638" s="21" t="s">
        <v>11</v>
      </c>
      <c r="BR1638" s="21"/>
      <c r="BS1638" s="21"/>
      <c r="BT1638" s="21"/>
      <c r="BU1638" s="21"/>
      <c r="BV1638" s="21"/>
      <c r="BW1638" s="21"/>
      <c r="BX1638" s="21" t="s">
        <v>12</v>
      </c>
      <c r="BY1638" s="21"/>
      <c r="BZ1638" s="21"/>
      <c r="CA1638" s="21"/>
      <c r="CB1638" s="21"/>
      <c r="CC1638" s="21" t="s">
        <v>13</v>
      </c>
      <c r="CD1638" s="21"/>
      <c r="CE1638" s="21"/>
    </row>
    <row r="1639" spans="1:83" ht="60">
      <c r="A1639" s="20"/>
      <c r="B1639" s="1" t="s">
        <v>14</v>
      </c>
      <c r="C1639" s="1" t="s">
        <v>15</v>
      </c>
      <c r="D1639" s="1" t="s">
        <v>16</v>
      </c>
      <c r="E1639" s="1" t="s">
        <v>17</v>
      </c>
      <c r="F1639" s="1" t="s">
        <v>18</v>
      </c>
      <c r="G1639" s="1" t="s">
        <v>19</v>
      </c>
      <c r="H1639" s="1" t="s">
        <v>20</v>
      </c>
      <c r="I1639" s="1" t="s">
        <v>21</v>
      </c>
      <c r="J1639" s="1" t="s">
        <v>22</v>
      </c>
      <c r="K1639" s="1" t="s">
        <v>23</v>
      </c>
      <c r="L1639" s="1" t="s">
        <v>24</v>
      </c>
      <c r="M1639" s="1" t="s">
        <v>25</v>
      </c>
      <c r="N1639" s="1" t="s">
        <v>26</v>
      </c>
      <c r="O1639" s="1" t="s">
        <v>27</v>
      </c>
      <c r="P1639" s="1" t="s">
        <v>28</v>
      </c>
      <c r="Q1639" s="1" t="s">
        <v>29</v>
      </c>
      <c r="R1639" s="1" t="s">
        <v>30</v>
      </c>
      <c r="S1639" s="1" t="s">
        <v>31</v>
      </c>
      <c r="T1639" s="1" t="s">
        <v>32</v>
      </c>
      <c r="U1639" s="1" t="s">
        <v>33</v>
      </c>
      <c r="V1639" s="1" t="s">
        <v>34</v>
      </c>
      <c r="W1639" s="1" t="s">
        <v>35</v>
      </c>
      <c r="X1639" s="1" t="s">
        <v>36</v>
      </c>
      <c r="Y1639" s="1" t="s">
        <v>37</v>
      </c>
      <c r="Z1639" s="1" t="s">
        <v>38</v>
      </c>
      <c r="AA1639" s="1" t="s">
        <v>39</v>
      </c>
      <c r="AB1639" s="1" t="s">
        <v>40</v>
      </c>
      <c r="AC1639" s="1" t="s">
        <v>41</v>
      </c>
      <c r="AD1639" s="1" t="s">
        <v>42</v>
      </c>
      <c r="AE1639" s="1" t="s">
        <v>43</v>
      </c>
      <c r="AF1639" s="1" t="s">
        <v>44</v>
      </c>
      <c r="AG1639" s="1" t="s">
        <v>45</v>
      </c>
      <c r="AH1639" s="1" t="s">
        <v>46</v>
      </c>
      <c r="AI1639" s="1" t="s">
        <v>47</v>
      </c>
      <c r="AJ1639" s="1" t="s">
        <v>48</v>
      </c>
      <c r="AK1639" s="1" t="s">
        <v>49</v>
      </c>
      <c r="AL1639" s="1" t="s">
        <v>50</v>
      </c>
      <c r="AM1639" s="1" t="s">
        <v>51</v>
      </c>
      <c r="AN1639" s="1" t="s">
        <v>52</v>
      </c>
      <c r="AO1639" s="1" t="s">
        <v>53</v>
      </c>
      <c r="AP1639" s="1" t="s">
        <v>54</v>
      </c>
      <c r="AQ1639" s="1" t="s">
        <v>55</v>
      </c>
      <c r="AR1639" s="1" t="s">
        <v>56</v>
      </c>
      <c r="AS1639" s="1" t="s">
        <v>57</v>
      </c>
      <c r="AT1639" s="1" t="s">
        <v>58</v>
      </c>
      <c r="AU1639" s="1" t="s">
        <v>59</v>
      </c>
      <c r="AV1639" s="1" t="s">
        <v>60</v>
      </c>
      <c r="AW1639" s="1" t="s">
        <v>61</v>
      </c>
      <c r="AX1639" s="1" t="s">
        <v>62</v>
      </c>
      <c r="AY1639" s="1" t="s">
        <v>63</v>
      </c>
      <c r="AZ1639" s="1" t="s">
        <v>64</v>
      </c>
      <c r="BA1639" s="1" t="s">
        <v>65</v>
      </c>
      <c r="BB1639" s="1" t="s">
        <v>47</v>
      </c>
      <c r="BC1639" s="1" t="s">
        <v>66</v>
      </c>
      <c r="BD1639" s="1" t="s">
        <v>67</v>
      </c>
      <c r="BE1639" s="1" t="s">
        <v>68</v>
      </c>
      <c r="BF1639" s="1" t="s">
        <v>69</v>
      </c>
      <c r="BG1639" s="1" t="s">
        <v>70</v>
      </c>
      <c r="BH1639" s="1" t="s">
        <v>71</v>
      </c>
      <c r="BI1639" s="1" t="s">
        <v>72</v>
      </c>
      <c r="BJ1639" s="1" t="s">
        <v>73</v>
      </c>
      <c r="BK1639" s="1" t="s">
        <v>74</v>
      </c>
      <c r="BL1639" s="1" t="s">
        <v>75</v>
      </c>
      <c r="BM1639" s="1" t="s">
        <v>76</v>
      </c>
      <c r="BN1639" s="1" t="s">
        <v>77</v>
      </c>
      <c r="BO1639" s="1" t="s">
        <v>78</v>
      </c>
      <c r="BP1639" s="1" t="s">
        <v>79</v>
      </c>
      <c r="BQ1639" s="1" t="s">
        <v>80</v>
      </c>
      <c r="BR1639" s="1" t="s">
        <v>81</v>
      </c>
      <c r="BS1639" s="1" t="s">
        <v>82</v>
      </c>
      <c r="BT1639" s="1" t="s">
        <v>83</v>
      </c>
      <c r="BU1639" s="1" t="s">
        <v>84</v>
      </c>
      <c r="BV1639" s="1" t="s">
        <v>85</v>
      </c>
      <c r="BW1639" s="1" t="s">
        <v>86</v>
      </c>
      <c r="BX1639" s="1" t="s">
        <v>87</v>
      </c>
      <c r="BY1639" s="1" t="s">
        <v>88</v>
      </c>
      <c r="BZ1639" s="1" t="s">
        <v>89</v>
      </c>
      <c r="CA1639" s="1" t="s">
        <v>90</v>
      </c>
      <c r="CB1639" s="1" t="s">
        <v>91</v>
      </c>
      <c r="CC1639" s="1" t="s">
        <v>92</v>
      </c>
      <c r="CD1639" s="1" t="s">
        <v>93</v>
      </c>
      <c r="CE1639" s="1" t="s">
        <v>94</v>
      </c>
    </row>
    <row r="1640" spans="1:83">
      <c r="A1640" s="22" t="s">
        <v>332</v>
      </c>
      <c r="B1640" s="22"/>
      <c r="C1640" s="22"/>
      <c r="D1640" s="22"/>
      <c r="E1640" s="22"/>
      <c r="F1640" s="22"/>
      <c r="G1640" s="22"/>
      <c r="H1640" s="22"/>
      <c r="I1640" s="22"/>
      <c r="J1640" s="22"/>
      <c r="K1640" s="22"/>
      <c r="L1640" s="22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</row>
    <row r="1641" spans="1:83">
      <c r="A1641" s="11" t="s">
        <v>189</v>
      </c>
      <c r="B1641" s="3">
        <v>3247</v>
      </c>
      <c r="C1641" s="3">
        <v>4081</v>
      </c>
      <c r="D1641" s="3">
        <v>11149</v>
      </c>
      <c r="E1641" s="3">
        <v>0</v>
      </c>
      <c r="F1641" s="3">
        <v>0</v>
      </c>
      <c r="G1641" s="3">
        <v>1614</v>
      </c>
      <c r="H1641" s="3">
        <v>1633</v>
      </c>
      <c r="I1641" s="3">
        <v>315</v>
      </c>
      <c r="J1641" s="3">
        <v>498</v>
      </c>
      <c r="K1641" s="3">
        <v>670</v>
      </c>
      <c r="L1641" s="3">
        <v>900</v>
      </c>
      <c r="M1641" s="3">
        <v>864</v>
      </c>
      <c r="N1641" s="3">
        <v>356</v>
      </c>
      <c r="O1641" s="3">
        <v>767</v>
      </c>
      <c r="P1641" s="3">
        <v>350</v>
      </c>
      <c r="Q1641" s="3">
        <v>1666</v>
      </c>
      <c r="R1641" s="3">
        <v>204</v>
      </c>
      <c r="S1641" s="3">
        <v>363</v>
      </c>
      <c r="T1641" s="3">
        <v>559</v>
      </c>
      <c r="U1641" s="3">
        <v>698</v>
      </c>
      <c r="V1641" s="3">
        <v>799</v>
      </c>
      <c r="W1641" s="3">
        <v>1092</v>
      </c>
      <c r="X1641" s="3">
        <v>1238</v>
      </c>
      <c r="Y1641" s="3">
        <v>1431</v>
      </c>
      <c r="Z1641" s="3">
        <v>799</v>
      </c>
      <c r="AA1641" s="3">
        <v>279</v>
      </c>
      <c r="AB1641" s="3">
        <v>749</v>
      </c>
      <c r="AC1641" s="3">
        <v>1215</v>
      </c>
      <c r="AD1641" s="3">
        <v>1004</v>
      </c>
      <c r="AE1641" s="3">
        <v>950</v>
      </c>
      <c r="AF1641" s="3">
        <v>226</v>
      </c>
      <c r="AG1641" s="3">
        <v>771</v>
      </c>
      <c r="AH1641" s="3">
        <v>784</v>
      </c>
      <c r="AI1641" s="3">
        <v>259</v>
      </c>
      <c r="AJ1641" s="3">
        <v>257</v>
      </c>
      <c r="AK1641" s="3">
        <v>185</v>
      </c>
      <c r="AL1641" s="3">
        <v>459</v>
      </c>
      <c r="AM1641" s="3">
        <v>491</v>
      </c>
      <c r="AN1641" s="3">
        <v>132</v>
      </c>
      <c r="AO1641" s="3">
        <v>94</v>
      </c>
      <c r="AP1641" s="3">
        <v>162</v>
      </c>
      <c r="AQ1641" s="3">
        <v>151</v>
      </c>
      <c r="AR1641" s="3">
        <v>89</v>
      </c>
      <c r="AS1641" s="3">
        <v>74</v>
      </c>
      <c r="AT1641" s="3">
        <v>110</v>
      </c>
      <c r="AU1641" s="3">
        <v>260</v>
      </c>
      <c r="AV1641" s="3">
        <v>334</v>
      </c>
      <c r="AW1641" s="3">
        <v>58</v>
      </c>
      <c r="AX1641" s="3">
        <v>132</v>
      </c>
      <c r="AY1641" s="3">
        <v>131</v>
      </c>
      <c r="AZ1641" s="3">
        <v>97</v>
      </c>
      <c r="BA1641" s="3">
        <v>29</v>
      </c>
      <c r="BB1641" s="3">
        <v>259</v>
      </c>
      <c r="BC1641" s="3">
        <v>89</v>
      </c>
      <c r="BD1641" s="3">
        <v>154</v>
      </c>
      <c r="BE1641" s="3">
        <v>204</v>
      </c>
      <c r="BF1641" s="3">
        <v>536</v>
      </c>
      <c r="BG1641" s="3">
        <v>2182</v>
      </c>
      <c r="BH1641" s="3">
        <v>309</v>
      </c>
      <c r="BI1641" s="3">
        <v>131</v>
      </c>
      <c r="BJ1641" s="3">
        <v>430</v>
      </c>
      <c r="BK1641" s="3">
        <v>2377</v>
      </c>
      <c r="BL1641" s="3">
        <v>586</v>
      </c>
      <c r="BM1641" s="3">
        <v>1253</v>
      </c>
      <c r="BN1641" s="3">
        <v>427</v>
      </c>
      <c r="BO1641" s="3">
        <v>483</v>
      </c>
      <c r="BP1641" s="3">
        <v>265</v>
      </c>
      <c r="BQ1641" s="3">
        <v>1735</v>
      </c>
      <c r="BR1641" s="3">
        <v>79</v>
      </c>
      <c r="BS1641" s="3">
        <v>257</v>
      </c>
      <c r="BT1641" s="3">
        <v>786</v>
      </c>
      <c r="BU1641" s="3">
        <v>237</v>
      </c>
      <c r="BV1641" s="3">
        <v>28</v>
      </c>
      <c r="BW1641" s="3">
        <v>64</v>
      </c>
      <c r="BX1641" s="3">
        <v>140</v>
      </c>
      <c r="BY1641" s="3">
        <v>181</v>
      </c>
      <c r="BZ1641" s="3">
        <v>1109</v>
      </c>
      <c r="CA1641" s="3">
        <v>1729</v>
      </c>
      <c r="CB1641" s="3">
        <v>42</v>
      </c>
      <c r="CC1641" s="3">
        <v>2434</v>
      </c>
      <c r="CD1641" s="3">
        <v>537</v>
      </c>
      <c r="CE1641" s="3">
        <v>210</v>
      </c>
    </row>
    <row r="1642" spans="1:83">
      <c r="A1642" s="11" t="s">
        <v>190</v>
      </c>
      <c r="B1642" s="3">
        <v>3711091</v>
      </c>
      <c r="C1642" s="3">
        <v>2009274</v>
      </c>
      <c r="D1642" s="3">
        <v>3911962</v>
      </c>
      <c r="E1642" s="3">
        <v>0</v>
      </c>
      <c r="F1642" s="3">
        <v>0</v>
      </c>
      <c r="G1642" s="3">
        <v>1847139</v>
      </c>
      <c r="H1642" s="3">
        <v>1863952</v>
      </c>
      <c r="I1642" s="3">
        <v>429193</v>
      </c>
      <c r="J1642" s="3">
        <v>630171</v>
      </c>
      <c r="K1642" s="3">
        <v>1000232</v>
      </c>
      <c r="L1642" s="3">
        <v>968222</v>
      </c>
      <c r="M1642" s="3">
        <v>683272</v>
      </c>
      <c r="N1642" s="3">
        <v>376745</v>
      </c>
      <c r="O1642" s="3">
        <v>932363</v>
      </c>
      <c r="P1642" s="3">
        <v>377646</v>
      </c>
      <c r="Q1642" s="3">
        <v>1914023</v>
      </c>
      <c r="R1642" s="3">
        <v>173383</v>
      </c>
      <c r="S1642" s="3">
        <v>273310</v>
      </c>
      <c r="T1642" s="3">
        <v>394699</v>
      </c>
      <c r="U1642" s="3">
        <v>501273</v>
      </c>
      <c r="V1642" s="3">
        <v>588778</v>
      </c>
      <c r="W1642" s="3">
        <v>850240</v>
      </c>
      <c r="X1642" s="3">
        <v>1002320</v>
      </c>
      <c r="Y1642" s="3">
        <v>1220983</v>
      </c>
      <c r="Z1642" s="3">
        <v>615567</v>
      </c>
      <c r="AA1642" s="3">
        <v>323431</v>
      </c>
      <c r="AB1642" s="3">
        <v>890614</v>
      </c>
      <c r="AC1642" s="3">
        <v>1418807</v>
      </c>
      <c r="AD1642" s="3">
        <v>1078238</v>
      </c>
      <c r="AE1642" s="3">
        <v>920672</v>
      </c>
      <c r="AF1642" s="3">
        <v>280789</v>
      </c>
      <c r="AG1642" s="3">
        <v>956071</v>
      </c>
      <c r="AH1642" s="3">
        <v>922181</v>
      </c>
      <c r="AI1642" s="3">
        <v>318901</v>
      </c>
      <c r="AJ1642" s="3">
        <v>312476</v>
      </c>
      <c r="AK1642" s="3">
        <v>241187</v>
      </c>
      <c r="AL1642" s="3">
        <v>432549</v>
      </c>
      <c r="AM1642" s="3">
        <v>488124</v>
      </c>
      <c r="AN1642" s="3">
        <v>167659</v>
      </c>
      <c r="AO1642" s="3">
        <v>113130</v>
      </c>
      <c r="AP1642" s="3">
        <v>199386</v>
      </c>
      <c r="AQ1642" s="3">
        <v>192438</v>
      </c>
      <c r="AR1642" s="3">
        <v>107547</v>
      </c>
      <c r="AS1642" s="3">
        <v>82971</v>
      </c>
      <c r="AT1642" s="3">
        <v>132541</v>
      </c>
      <c r="AU1642" s="3">
        <v>308329</v>
      </c>
      <c r="AV1642" s="3">
        <v>386940</v>
      </c>
      <c r="AW1642" s="3">
        <v>69019</v>
      </c>
      <c r="AX1642" s="3">
        <v>157893</v>
      </c>
      <c r="AY1642" s="3">
        <v>158140</v>
      </c>
      <c r="AZ1642" s="3">
        <v>119521</v>
      </c>
      <c r="BA1642" s="3">
        <v>34816</v>
      </c>
      <c r="BB1642" s="3">
        <v>318901</v>
      </c>
      <c r="BC1642" s="3">
        <v>114858</v>
      </c>
      <c r="BD1642" s="3">
        <v>198155</v>
      </c>
      <c r="BE1642" s="3">
        <v>263887</v>
      </c>
      <c r="BF1642" s="3">
        <v>678553</v>
      </c>
      <c r="BG1642" s="3">
        <v>2365997</v>
      </c>
      <c r="BH1642" s="3">
        <v>367371</v>
      </c>
      <c r="BI1642" s="3">
        <v>155209</v>
      </c>
      <c r="BJ1642" s="3">
        <v>518615</v>
      </c>
      <c r="BK1642" s="3">
        <v>2669896</v>
      </c>
      <c r="BL1642" s="3">
        <v>641898</v>
      </c>
      <c r="BM1642" s="3">
        <v>1297578</v>
      </c>
      <c r="BN1642" s="3">
        <v>533186</v>
      </c>
      <c r="BO1642" s="3">
        <v>642787</v>
      </c>
      <c r="BP1642" s="3">
        <v>352334</v>
      </c>
      <c r="BQ1642" s="3">
        <v>2158896</v>
      </c>
      <c r="BR1642" s="3">
        <v>103493</v>
      </c>
      <c r="BS1642" s="3">
        <v>340940</v>
      </c>
      <c r="BT1642" s="3">
        <v>641033</v>
      </c>
      <c r="BU1642" s="3">
        <v>286979</v>
      </c>
      <c r="BV1642" s="3">
        <v>34455</v>
      </c>
      <c r="BW1642" s="3">
        <v>82313</v>
      </c>
      <c r="BX1642" s="3">
        <v>131358</v>
      </c>
      <c r="BY1642" s="3">
        <v>186421</v>
      </c>
      <c r="BZ1642" s="3">
        <v>1229862</v>
      </c>
      <c r="CA1642" s="3">
        <v>2074892</v>
      </c>
      <c r="CB1642" s="3">
        <v>40240</v>
      </c>
      <c r="CC1642" s="3">
        <v>2733093</v>
      </c>
      <c r="CD1642" s="3">
        <v>651158</v>
      </c>
      <c r="CE1642" s="3">
        <v>258303</v>
      </c>
    </row>
    <row r="1643" spans="1:83">
      <c r="A1643" s="4" t="s">
        <v>197</v>
      </c>
      <c r="B1643" s="6">
        <v>1.4892138839098701E-2</v>
      </c>
      <c r="C1643" s="6">
        <v>1.2602236348733101E-2</v>
      </c>
      <c r="D1643" s="6">
        <v>8.029096017392821E-3</v>
      </c>
      <c r="E1643" s="5"/>
      <c r="F1643" s="5"/>
      <c r="G1643" s="6">
        <v>2.09092584752699E-2</v>
      </c>
      <c r="H1643" s="6">
        <v>8.9292955568187806E-3</v>
      </c>
      <c r="I1643" s="6">
        <v>1.9872818381484601E-2</v>
      </c>
      <c r="J1643" s="6">
        <v>1.5841966527496799E-2</v>
      </c>
      <c r="K1643" s="6">
        <v>1.4154727797247399E-2</v>
      </c>
      <c r="L1643" s="6">
        <v>1.89429057461631E-2</v>
      </c>
      <c r="M1643" s="6">
        <v>6.2269450363918802E-3</v>
      </c>
      <c r="N1643" s="6">
        <v>2.4742458229366302E-2</v>
      </c>
      <c r="O1643" s="6">
        <v>2.1661524029606499E-2</v>
      </c>
      <c r="P1643" s="6">
        <v>2.1177445149625603E-2</v>
      </c>
      <c r="Q1643" s="6">
        <v>7.9468620322685306E-3</v>
      </c>
      <c r="R1643" s="6">
        <v>1.82068986438873E-2</v>
      </c>
      <c r="S1643" s="6">
        <v>1.56224573485717E-2</v>
      </c>
      <c r="T1643" s="6">
        <v>2.7905881403494603E-2</v>
      </c>
      <c r="U1643" s="6">
        <v>2.7351215591918599E-2</v>
      </c>
      <c r="V1643" s="6">
        <v>1.6099788954421001E-2</v>
      </c>
      <c r="W1643" s="6">
        <v>1.2011186198552898E-2</v>
      </c>
      <c r="X1643" s="6">
        <v>1.1209847937341099E-2</v>
      </c>
      <c r="Y1643" s="6">
        <v>8.7554965115423707E-3</v>
      </c>
      <c r="Z1643" s="6">
        <v>6.8542651707944498E-3</v>
      </c>
      <c r="AA1643" s="6">
        <v>1.70635512389118E-2</v>
      </c>
      <c r="AB1643" s="6">
        <v>1.9464339551761002E-2</v>
      </c>
      <c r="AC1643" s="6">
        <v>1.36262953731757E-2</v>
      </c>
      <c r="AD1643" s="6">
        <v>1.21298707924052E-2</v>
      </c>
      <c r="AE1643" s="6">
        <v>1.13336165039461E-2</v>
      </c>
      <c r="AF1643" s="6">
        <v>3.10170224365196E-2</v>
      </c>
      <c r="AG1643" s="6">
        <v>1.17563495787113E-2</v>
      </c>
      <c r="AH1643" s="6">
        <v>1.30352928173386E-2</v>
      </c>
      <c r="AI1643" s="6">
        <v>1.8551681331373998E-2</v>
      </c>
      <c r="AJ1643" s="6">
        <v>2.2226786184627798E-2</v>
      </c>
      <c r="AK1643" s="6">
        <v>5.3757236297964596E-3</v>
      </c>
      <c r="AL1643" s="6">
        <v>8.0176121628077104E-3</v>
      </c>
      <c r="AM1643" s="6">
        <v>1.42720779870048E-2</v>
      </c>
      <c r="AN1643" s="6">
        <v>1.9538503286077001E-2</v>
      </c>
      <c r="AO1643" s="6">
        <v>4.8028199500651202E-2</v>
      </c>
      <c r="AP1643" s="6">
        <v>6.5027151903489198E-3</v>
      </c>
      <c r="AQ1643" s="6">
        <v>2.9318331067950898E-2</v>
      </c>
      <c r="AR1643" s="5"/>
      <c r="AS1643" s="5"/>
      <c r="AT1643" s="6">
        <v>2.2670922289321101E-2</v>
      </c>
      <c r="AU1643" s="6">
        <v>4.0174760553737801E-3</v>
      </c>
      <c r="AV1643" s="6">
        <v>1.47043960517464E-2</v>
      </c>
      <c r="AW1643" s="6">
        <v>2.52124987170733E-2</v>
      </c>
      <c r="AX1643" s="6">
        <v>2.1231681865368703E-2</v>
      </c>
      <c r="AY1643" s="6">
        <v>2.5238349305117799E-2</v>
      </c>
      <c r="AZ1643" s="6">
        <v>2.4716666748814099E-2</v>
      </c>
      <c r="BA1643" s="5"/>
      <c r="BB1643" s="6">
        <v>1.8551681331373998E-2</v>
      </c>
      <c r="BC1643" s="6">
        <v>3.7684124536665198E-2</v>
      </c>
      <c r="BD1643" s="6">
        <v>2.80556819138961E-2</v>
      </c>
      <c r="BE1643" s="6">
        <v>4.9132899884602498E-3</v>
      </c>
      <c r="BF1643" s="6">
        <v>6.0781854699560401E-3</v>
      </c>
      <c r="BG1643" s="6">
        <v>1.6093184432404199E-2</v>
      </c>
      <c r="BH1643" s="6">
        <v>3.0605141550677104E-2</v>
      </c>
      <c r="BI1643" s="6">
        <v>4.0133028293343198E-2</v>
      </c>
      <c r="BJ1643" s="6">
        <v>1.06205034791092E-2</v>
      </c>
      <c r="BK1643" s="6">
        <v>1.20924846871454E-2</v>
      </c>
      <c r="BL1643" s="6">
        <v>1.4127409490446099E-2</v>
      </c>
      <c r="BM1643" s="6">
        <v>1.2491720497173399E-2</v>
      </c>
      <c r="BN1643" s="6">
        <v>1.7311813380183901E-2</v>
      </c>
      <c r="BO1643" s="6">
        <v>1.7717633938526899E-2</v>
      </c>
      <c r="BP1643" s="6">
        <v>1.9848891614712202E-2</v>
      </c>
      <c r="BQ1643" s="6">
        <v>1.5760115324333E-2</v>
      </c>
      <c r="BR1643" s="6">
        <v>1.3699249320611799E-2</v>
      </c>
      <c r="BS1643" s="6">
        <v>6.7984742673991303E-3</v>
      </c>
      <c r="BT1643" s="6">
        <v>9.2078989952756596E-3</v>
      </c>
      <c r="BU1643" s="6">
        <v>2.3257314192673899E-2</v>
      </c>
      <c r="BV1643" s="5"/>
      <c r="BW1643" s="6">
        <v>3.7029727863173004E-2</v>
      </c>
      <c r="BX1643" s="6">
        <v>8.4446192332128297E-3</v>
      </c>
      <c r="BY1643" s="6">
        <v>3.2886523113503603E-2</v>
      </c>
      <c r="BZ1643" s="6">
        <v>1.61644155884983E-2</v>
      </c>
      <c r="CA1643" s="6">
        <v>1.3565067873160901E-2</v>
      </c>
      <c r="CB1643" s="5"/>
      <c r="CC1643" s="6">
        <v>8.8146093855997303E-3</v>
      </c>
      <c r="CD1643" s="6">
        <v>3.3736681324308598E-2</v>
      </c>
      <c r="CE1643" s="6">
        <v>3.2317696824908801E-2</v>
      </c>
    </row>
    <row r="1644" spans="1:83">
      <c r="A1644" s="4">
        <v>-2</v>
      </c>
      <c r="B1644" s="6">
        <v>2.1755049411178298E-2</v>
      </c>
      <c r="C1644" s="6">
        <v>1.3221714745227001E-2</v>
      </c>
      <c r="D1644" s="6">
        <v>7.8242578856143191E-3</v>
      </c>
      <c r="E1644" s="5"/>
      <c r="F1644" s="5"/>
      <c r="G1644" s="6">
        <v>2.3801528279792698E-2</v>
      </c>
      <c r="H1644" s="6">
        <v>1.9727030439993302E-2</v>
      </c>
      <c r="I1644" s="6">
        <v>2.8189238328161198E-2</v>
      </c>
      <c r="J1644" s="6">
        <v>1.3855330996546299E-2</v>
      </c>
      <c r="K1644" s="6">
        <v>2.2291397471152E-2</v>
      </c>
      <c r="L1644" s="6">
        <v>2.2330682176478097E-2</v>
      </c>
      <c r="M1644" s="6">
        <v>2.33984014025602E-2</v>
      </c>
      <c r="N1644" s="6">
        <v>4.2272322419354899E-2</v>
      </c>
      <c r="O1644" s="6">
        <v>2.3827602450632101E-2</v>
      </c>
      <c r="P1644" s="6">
        <v>1.81754017119353E-2</v>
      </c>
      <c r="Q1644" s="6">
        <v>1.7264394786092301E-2</v>
      </c>
      <c r="R1644" s="6">
        <v>2.6603273084598599E-2</v>
      </c>
      <c r="S1644" s="6">
        <v>3.7714821962894197E-2</v>
      </c>
      <c r="T1644" s="6">
        <v>1.3420054659855801E-2</v>
      </c>
      <c r="U1644" s="6">
        <v>1.2594739808251201E-2</v>
      </c>
      <c r="V1644" s="6">
        <v>1.54829259686209E-2</v>
      </c>
      <c r="W1644" s="6">
        <v>1.68700619501061E-2</v>
      </c>
      <c r="X1644" s="6">
        <v>2.16752838652036E-2</v>
      </c>
      <c r="Y1644" s="6">
        <v>1.31985966628084E-2</v>
      </c>
      <c r="Z1644" s="6">
        <v>2.4459029364257499E-2</v>
      </c>
      <c r="AA1644" s="6">
        <v>3.10303452204773E-2</v>
      </c>
      <c r="AB1644" s="6">
        <v>2.2316186703827602E-2</v>
      </c>
      <c r="AC1644" s="6">
        <v>2.2002596829568601E-2</v>
      </c>
      <c r="AD1644" s="6">
        <v>1.8183576662413402E-2</v>
      </c>
      <c r="AE1644" s="6">
        <v>2.2890246021042299E-2</v>
      </c>
      <c r="AF1644" s="6">
        <v>3.2552282824463999E-2</v>
      </c>
      <c r="AG1644" s="6">
        <v>2.3716011363310502E-2</v>
      </c>
      <c r="AH1644" s="6">
        <v>2.2011572512158198E-2</v>
      </c>
      <c r="AI1644" s="6">
        <v>4.9312946910748598E-3</v>
      </c>
      <c r="AJ1644" s="6">
        <v>1.9120764165059499E-2</v>
      </c>
      <c r="AK1644" s="6">
        <v>4.0772060484260603E-2</v>
      </c>
      <c r="AL1644" s="6">
        <v>2.44700574634935E-2</v>
      </c>
      <c r="AM1644" s="6">
        <v>2.1490303621526402E-2</v>
      </c>
      <c r="AN1644" s="6">
        <v>3.4978867573305199E-2</v>
      </c>
      <c r="AO1644" s="6">
        <v>2.89560817568317E-2</v>
      </c>
      <c r="AP1644" s="6">
        <v>1.8892864441662899E-2</v>
      </c>
      <c r="AQ1644" s="6">
        <v>8.6852620536582107E-3</v>
      </c>
      <c r="AR1644" s="6">
        <v>4.5054403989957297E-2</v>
      </c>
      <c r="AS1644" s="6">
        <v>2.28717051084932E-2</v>
      </c>
      <c r="AT1644" s="6">
        <v>4.9719797080196096E-3</v>
      </c>
      <c r="AU1644" s="6">
        <v>1.8158884235820402E-2</v>
      </c>
      <c r="AV1644" s="6">
        <v>1.20248163740667E-2</v>
      </c>
      <c r="AW1644" s="6">
        <v>3.4168724578655996E-2</v>
      </c>
      <c r="AX1644" s="6">
        <v>4.8694783537315593E-2</v>
      </c>
      <c r="AY1644" s="6">
        <v>2.33735049726853E-2</v>
      </c>
      <c r="AZ1644" s="6">
        <v>9.1567845006006905E-3</v>
      </c>
      <c r="BA1644" s="6">
        <v>3.4009898532076102E-2</v>
      </c>
      <c r="BB1644" s="6">
        <v>4.9312946910748598E-3</v>
      </c>
      <c r="BC1644" s="6">
        <v>4.7219871137569099E-2</v>
      </c>
      <c r="BD1644" s="6">
        <v>1.7499239949507903E-2</v>
      </c>
      <c r="BE1644" s="6">
        <v>2.12742865137029E-2</v>
      </c>
      <c r="BF1644" s="6">
        <v>1.4977380182092902E-2</v>
      </c>
      <c r="BG1644" s="6">
        <v>2.2538735036587602E-2</v>
      </c>
      <c r="BH1644" s="6">
        <v>2.4701697135869297E-2</v>
      </c>
      <c r="BI1644" s="6">
        <v>3.2377649137467795E-2</v>
      </c>
      <c r="BJ1644" s="6">
        <v>2.8439840221148097E-2</v>
      </c>
      <c r="BK1644" s="6">
        <v>1.94335852025657E-2</v>
      </c>
      <c r="BL1644" s="6">
        <v>1.9473117968279097E-2</v>
      </c>
      <c r="BM1644" s="6">
        <v>1.8006055673964301E-2</v>
      </c>
      <c r="BN1644" s="6">
        <v>3.3259501245395097E-2</v>
      </c>
      <c r="BO1644" s="6">
        <v>1.07485214126752E-2</v>
      </c>
      <c r="BP1644" s="6">
        <v>3.2127201152694199E-2</v>
      </c>
      <c r="BQ1644" s="6">
        <v>1.7690722342525299E-2</v>
      </c>
      <c r="BR1644" s="6">
        <v>7.5382695457438004E-2</v>
      </c>
      <c r="BS1644" s="6">
        <v>2.11478877861223E-2</v>
      </c>
      <c r="BT1644" s="6">
        <v>1.8912262625039301E-2</v>
      </c>
      <c r="BU1644" s="6">
        <v>2.5308404289374298E-2</v>
      </c>
      <c r="BV1644" s="6">
        <v>5.4593935455920596E-2</v>
      </c>
      <c r="BW1644" s="6">
        <v>3.9409859067385603E-2</v>
      </c>
      <c r="BX1644" s="6">
        <v>1.2195424530698201E-2</v>
      </c>
      <c r="BY1644" s="6">
        <v>2.2399057899415001E-2</v>
      </c>
      <c r="BZ1644" s="6">
        <v>2.4192656294005899E-2</v>
      </c>
      <c r="CA1644" s="6">
        <v>1.9500969489555601E-2</v>
      </c>
      <c r="CB1644" s="6">
        <v>2.6867291969468302E-2</v>
      </c>
      <c r="CC1644" s="6">
        <v>1.7721339951079499E-2</v>
      </c>
      <c r="CD1644" s="6">
        <v>2.7909636146879802E-2</v>
      </c>
      <c r="CE1644" s="6">
        <v>4.0522770052932602E-2</v>
      </c>
    </row>
    <row r="1645" spans="1:83">
      <c r="A1645" s="4">
        <v>-1</v>
      </c>
      <c r="B1645" s="6">
        <v>3.82562830939846E-2</v>
      </c>
      <c r="C1645" s="6">
        <v>3.0102810853195702E-2</v>
      </c>
      <c r="D1645" s="6">
        <v>2.58352735931381E-2</v>
      </c>
      <c r="E1645" s="5"/>
      <c r="F1645" s="5"/>
      <c r="G1645" s="6">
        <v>3.6379953131588302E-2</v>
      </c>
      <c r="H1645" s="6">
        <v>4.0115687956796299E-2</v>
      </c>
      <c r="I1645" s="6">
        <v>2.7730282828321701E-2</v>
      </c>
      <c r="J1645" s="6">
        <v>3.0879040302669299E-2</v>
      </c>
      <c r="K1645" s="6">
        <v>4.5034033474710002E-2</v>
      </c>
      <c r="L1645" s="6">
        <v>4.1742625952528603E-2</v>
      </c>
      <c r="M1645" s="6">
        <v>3.6809901040745698E-2</v>
      </c>
      <c r="N1645" s="6">
        <v>3.1548976879156899E-2</v>
      </c>
      <c r="O1645" s="6">
        <v>3.9379689313605602E-2</v>
      </c>
      <c r="P1645" s="6">
        <v>3.2115867763659905E-2</v>
      </c>
      <c r="Q1645" s="6">
        <v>4.0923909014452996E-2</v>
      </c>
      <c r="R1645" s="6">
        <v>6.2669910285112498E-2</v>
      </c>
      <c r="S1645" s="6">
        <v>1.7784429417051599E-2</v>
      </c>
      <c r="T1645" s="6">
        <v>2.64926623695085E-2</v>
      </c>
      <c r="U1645" s="6">
        <v>3.7539354824413201E-2</v>
      </c>
      <c r="V1645" s="6">
        <v>4.0303007075211499E-2</v>
      </c>
      <c r="W1645" s="6">
        <v>3.7493779072409202E-2</v>
      </c>
      <c r="X1645" s="6">
        <v>3.8425908715541301E-2</v>
      </c>
      <c r="Y1645" s="6">
        <v>3.5491920078290697E-2</v>
      </c>
      <c r="Z1645" s="6">
        <v>2.8742212192527702E-2</v>
      </c>
      <c r="AA1645" s="6">
        <v>4.5035708305974101E-2</v>
      </c>
      <c r="AB1645" s="6">
        <v>4.2887711154114001E-2</v>
      </c>
      <c r="AC1645" s="6">
        <v>3.3088729876328798E-2</v>
      </c>
      <c r="AD1645" s="6">
        <v>3.9196952376565203E-2</v>
      </c>
      <c r="AE1645" s="6">
        <v>3.8781239691498597E-2</v>
      </c>
      <c r="AF1645" s="6">
        <v>2.1651240801277002E-2</v>
      </c>
      <c r="AG1645" s="6">
        <v>2.69868391687445E-2</v>
      </c>
      <c r="AH1645" s="6">
        <v>5.10724808804182E-2</v>
      </c>
      <c r="AI1645" s="6">
        <v>3.7924458869460095E-2</v>
      </c>
      <c r="AJ1645" s="6">
        <v>4.8626821087501E-2</v>
      </c>
      <c r="AK1645" s="6">
        <v>3.9097394783317403E-3</v>
      </c>
      <c r="AL1645" s="6">
        <v>2.8445124571519396E-2</v>
      </c>
      <c r="AM1645" s="6">
        <v>4.79405389685593E-2</v>
      </c>
      <c r="AN1645" s="6">
        <v>2.1501525116300598E-2</v>
      </c>
      <c r="AO1645" s="6">
        <v>2.1873119598796998E-2</v>
      </c>
      <c r="AP1645" s="6">
        <v>5.5522052200655606E-2</v>
      </c>
      <c r="AQ1645" s="6">
        <v>3.0183396887195003E-2</v>
      </c>
      <c r="AR1645" s="6">
        <v>2.7519507410782504E-2</v>
      </c>
      <c r="AS1645" s="6">
        <v>3.0484617647493398E-2</v>
      </c>
      <c r="AT1645" s="6">
        <v>1.8791019348524E-2</v>
      </c>
      <c r="AU1645" s="6">
        <v>5.8156957607070098E-2</v>
      </c>
      <c r="AV1645" s="6">
        <v>3.79248638785043E-2</v>
      </c>
      <c r="AW1645" s="6">
        <v>6.8264591336609795E-2</v>
      </c>
      <c r="AX1645" s="6">
        <v>6.1943170235468796E-2</v>
      </c>
      <c r="AY1645" s="6">
        <v>7.12328334734946E-2</v>
      </c>
      <c r="AZ1645" s="6">
        <v>3.2881153024187801E-2</v>
      </c>
      <c r="BA1645" s="5"/>
      <c r="BB1645" s="6">
        <v>3.7924458869460095E-2</v>
      </c>
      <c r="BC1645" s="6">
        <v>1.40364202248349E-2</v>
      </c>
      <c r="BD1645" s="6">
        <v>8.829693946247881E-2</v>
      </c>
      <c r="BE1645" s="6">
        <v>4.2541281685865101E-2</v>
      </c>
      <c r="BF1645" s="6">
        <v>4.2824318287836304E-2</v>
      </c>
      <c r="BG1645" s="6">
        <v>3.4140192578166896E-2</v>
      </c>
      <c r="BH1645" s="6">
        <v>3.2134884861208898E-2</v>
      </c>
      <c r="BI1645" s="6">
        <v>3.0142464696796899E-2</v>
      </c>
      <c r="BJ1645" s="6">
        <v>5.2585048849346797E-2</v>
      </c>
      <c r="BK1645" s="6">
        <v>3.67869583582437E-2</v>
      </c>
      <c r="BL1645" s="6">
        <v>3.0066117386523601E-2</v>
      </c>
      <c r="BM1645" s="6">
        <v>4.56487946099986E-2</v>
      </c>
      <c r="BN1645" s="6">
        <v>2.2235293639153501E-2</v>
      </c>
      <c r="BO1645" s="6">
        <v>2.12482555780748E-2</v>
      </c>
      <c r="BP1645" s="6">
        <v>7.3464885458904297E-2</v>
      </c>
      <c r="BQ1645" s="6">
        <v>3.8498626694626996E-2</v>
      </c>
      <c r="BR1645" s="6">
        <v>4.4587186291203305E-2</v>
      </c>
      <c r="BS1645" s="6">
        <v>2.2191016299707701E-2</v>
      </c>
      <c r="BT1645" s="6">
        <v>3.7473673775371502E-2</v>
      </c>
      <c r="BU1645" s="6">
        <v>5.2914226061790595E-2</v>
      </c>
      <c r="BV1645" s="6">
        <v>0.15127210442688199</v>
      </c>
      <c r="BW1645" s="6">
        <v>1.43039193096565E-2</v>
      </c>
      <c r="BX1645" s="6">
        <v>1.2840545599502999E-2</v>
      </c>
      <c r="BY1645" s="6">
        <v>4.1282148197948398E-2</v>
      </c>
      <c r="BZ1645" s="6">
        <v>3.9704450036240499E-2</v>
      </c>
      <c r="CA1645" s="6">
        <v>4.0367857362779598E-2</v>
      </c>
      <c r="CB1645" s="5"/>
      <c r="CC1645" s="6">
        <v>3.2568385213804396E-2</v>
      </c>
      <c r="CD1645" s="6">
        <v>7.2351217301223E-2</v>
      </c>
      <c r="CE1645" s="6">
        <v>1.11759078646322E-2</v>
      </c>
    </row>
    <row r="1646" spans="1:83">
      <c r="A1646" s="4">
        <v>0</v>
      </c>
      <c r="B1646" s="6">
        <v>0.12834236545382999</v>
      </c>
      <c r="C1646" s="6">
        <v>0.10818715398092399</v>
      </c>
      <c r="D1646" s="6">
        <v>9.3524264003993704E-2</v>
      </c>
      <c r="E1646" s="5"/>
      <c r="F1646" s="5"/>
      <c r="G1646" s="6">
        <v>0.14632909471478001</v>
      </c>
      <c r="H1646" s="6">
        <v>0.110517882274352</v>
      </c>
      <c r="I1646" s="6">
        <v>5.15963990697548E-2</v>
      </c>
      <c r="J1646" s="6">
        <v>0.10903627987103601</v>
      </c>
      <c r="K1646" s="6">
        <v>0.175019407806287</v>
      </c>
      <c r="L1646" s="6">
        <v>0.15965138098568102</v>
      </c>
      <c r="M1646" s="6">
        <v>8.1659594201810903E-2</v>
      </c>
      <c r="N1646" s="6">
        <v>7.2861081526840191E-2</v>
      </c>
      <c r="O1646" s="6">
        <v>0.12333178172307299</v>
      </c>
      <c r="P1646" s="6">
        <v>0.17822257343570899</v>
      </c>
      <c r="Q1646" s="6">
        <v>0.13224590578353801</v>
      </c>
      <c r="R1646" s="6">
        <v>8.6970553534321093E-2</v>
      </c>
      <c r="S1646" s="6">
        <v>7.54997786836651E-2</v>
      </c>
      <c r="T1646" s="6">
        <v>9.4986968351850401E-2</v>
      </c>
      <c r="U1646" s="6">
        <v>0.106468095031309</v>
      </c>
      <c r="V1646" s="6">
        <v>0.135954605743492</v>
      </c>
      <c r="W1646" s="6">
        <v>0.12239619374344</v>
      </c>
      <c r="X1646" s="6">
        <v>0.14469921087082699</v>
      </c>
      <c r="Y1646" s="6">
        <v>0.130722287453611</v>
      </c>
      <c r="Z1646" s="6">
        <v>0.101925062541531</v>
      </c>
      <c r="AA1646" s="6">
        <v>0.12663287511025501</v>
      </c>
      <c r="AB1646" s="6">
        <v>0.15986073130356998</v>
      </c>
      <c r="AC1646" s="6">
        <v>0.126055608139648</v>
      </c>
      <c r="AD1646" s="6">
        <v>0.10583032567321099</v>
      </c>
      <c r="AE1646" s="6">
        <v>0.12117019627843301</v>
      </c>
      <c r="AF1646" s="6">
        <v>0.100100774816824</v>
      </c>
      <c r="AG1646" s="6">
        <v>0.140357104487178</v>
      </c>
      <c r="AH1646" s="6">
        <v>0.12606935060625302</v>
      </c>
      <c r="AI1646" s="6">
        <v>0.14446066425565798</v>
      </c>
      <c r="AJ1646" s="6">
        <v>0.12834934013545199</v>
      </c>
      <c r="AK1646" s="6">
        <v>0.11138143036687299</v>
      </c>
      <c r="AL1646" s="6">
        <v>0.134992341556743</v>
      </c>
      <c r="AM1646" s="6">
        <v>0.10892176794868799</v>
      </c>
      <c r="AN1646" s="6">
        <v>9.3063695562972309E-2</v>
      </c>
      <c r="AO1646" s="6">
        <v>0.110529733433579</v>
      </c>
      <c r="AP1646" s="6">
        <v>0.150592507774548</v>
      </c>
      <c r="AQ1646" s="6">
        <v>0.15232775409756599</v>
      </c>
      <c r="AR1646" s="6">
        <v>0.15684026708026799</v>
      </c>
      <c r="AS1646" s="6">
        <v>0.10841439399925801</v>
      </c>
      <c r="AT1646" s="6">
        <v>0.166928075682516</v>
      </c>
      <c r="AU1646" s="6">
        <v>0.102918281993086</v>
      </c>
      <c r="AV1646" s="6">
        <v>0.117584345704867</v>
      </c>
      <c r="AW1646" s="6">
        <v>0.16355109340042501</v>
      </c>
      <c r="AX1646" s="6">
        <v>0.17568760270313499</v>
      </c>
      <c r="AY1646" s="6">
        <v>9.7654416370055189E-2</v>
      </c>
      <c r="AZ1646" s="6">
        <v>0.147025942361834</v>
      </c>
      <c r="BA1646" s="6">
        <v>0.20365584822964902</v>
      </c>
      <c r="BB1646" s="6">
        <v>0.14446066425565798</v>
      </c>
      <c r="BC1646" s="6">
        <v>7.1847493521541794E-2</v>
      </c>
      <c r="BD1646" s="6">
        <v>8.0661078065455707E-2</v>
      </c>
      <c r="BE1646" s="6">
        <v>0.13561388772216498</v>
      </c>
      <c r="BF1646" s="6">
        <v>0.134080796085284</v>
      </c>
      <c r="BG1646" s="6">
        <v>0.13253071112582998</v>
      </c>
      <c r="BH1646" s="6">
        <v>0.17979763594206499</v>
      </c>
      <c r="BI1646" s="6">
        <v>0.18704506757324801</v>
      </c>
      <c r="BJ1646" s="6">
        <v>0.12036111440164399</v>
      </c>
      <c r="BK1646" s="6">
        <v>0.11940000482429401</v>
      </c>
      <c r="BL1646" s="6">
        <v>8.8443813791334702E-2</v>
      </c>
      <c r="BM1646" s="6">
        <v>0.119621192640549</v>
      </c>
      <c r="BN1646" s="6">
        <v>0.15416525677454199</v>
      </c>
      <c r="BO1646" s="6">
        <v>0.164024921688952</v>
      </c>
      <c r="BP1646" s="6">
        <v>0.13561186480500201</v>
      </c>
      <c r="BQ1646" s="6">
        <v>0.15085314862555199</v>
      </c>
      <c r="BR1646" s="6">
        <v>4.1831501709598901E-2</v>
      </c>
      <c r="BS1646" s="6">
        <v>5.4207846744531496E-2</v>
      </c>
      <c r="BT1646" s="6">
        <v>8.2587095059815194E-2</v>
      </c>
      <c r="BU1646" s="6">
        <v>0.18081706383733501</v>
      </c>
      <c r="BV1646" s="5"/>
      <c r="BW1646" s="6">
        <v>0.171105981705444</v>
      </c>
      <c r="BX1646" s="6">
        <v>7.6335260143245195E-2</v>
      </c>
      <c r="BY1646" s="6">
        <v>0.115505497083346</v>
      </c>
      <c r="BZ1646" s="6">
        <v>0.13498159252740499</v>
      </c>
      <c r="CA1646" s="6">
        <v>0.129599880764108</v>
      </c>
      <c r="CB1646" s="6">
        <v>6.4658032937634696E-2</v>
      </c>
      <c r="CC1646" s="6">
        <v>0.12277917962693299</v>
      </c>
      <c r="CD1646" s="6">
        <v>0.13146933285040899</v>
      </c>
      <c r="CE1646" s="6">
        <v>0.16603148500193099</v>
      </c>
    </row>
    <row r="1647" spans="1:83">
      <c r="A1647" s="4">
        <v>1</v>
      </c>
      <c r="B1647" s="6">
        <v>0.207155619529235</v>
      </c>
      <c r="C1647" s="6">
        <v>0.18241827724193002</v>
      </c>
      <c r="D1647" s="6">
        <v>0.13197485170124401</v>
      </c>
      <c r="E1647" s="5"/>
      <c r="F1647" s="5"/>
      <c r="G1647" s="6">
        <v>0.19412551092397798</v>
      </c>
      <c r="H1647" s="6">
        <v>0.22006819236511199</v>
      </c>
      <c r="I1647" s="6">
        <v>0.160553365870826</v>
      </c>
      <c r="J1647" s="6">
        <v>0.236563088790404</v>
      </c>
      <c r="K1647" s="6">
        <v>0.196012441552609</v>
      </c>
      <c r="L1647" s="6">
        <v>0.221798066175005</v>
      </c>
      <c r="M1647" s="6">
        <v>0.20486988037770801</v>
      </c>
      <c r="N1647" s="6">
        <v>0.18320226802304901</v>
      </c>
      <c r="O1647" s="6">
        <v>0.20102109832068099</v>
      </c>
      <c r="P1647" s="6">
        <v>0.214176714988246</v>
      </c>
      <c r="Q1647" s="6">
        <v>0.217691263824772</v>
      </c>
      <c r="R1647" s="6">
        <v>0.149268250938803</v>
      </c>
      <c r="S1647" s="6">
        <v>0.188107492585325</v>
      </c>
      <c r="T1647" s="6">
        <v>0.17671132857629199</v>
      </c>
      <c r="U1647" s="6">
        <v>0.19026731945214198</v>
      </c>
      <c r="V1647" s="6">
        <v>0.22277551434507198</v>
      </c>
      <c r="W1647" s="6">
        <v>0.219928421694046</v>
      </c>
      <c r="X1647" s="6">
        <v>0.195726778235875</v>
      </c>
      <c r="Y1647" s="6">
        <v>0.20737101930259499</v>
      </c>
      <c r="Z1647" s="6">
        <v>0.186703800515364</v>
      </c>
      <c r="AA1647" s="6">
        <v>0.191757572098881</v>
      </c>
      <c r="AB1647" s="6">
        <v>0.20320302680186197</v>
      </c>
      <c r="AC1647" s="6">
        <v>0.21680980224426999</v>
      </c>
      <c r="AD1647" s="6">
        <v>0.20233574262814399</v>
      </c>
      <c r="AE1647" s="6">
        <v>0.21164962992258499</v>
      </c>
      <c r="AF1647" s="6">
        <v>0.20669215400668101</v>
      </c>
      <c r="AG1647" s="6">
        <v>0.21317555234783001</v>
      </c>
      <c r="AH1647" s="6">
        <v>0.19824974666334699</v>
      </c>
      <c r="AI1647" s="6">
        <v>0.17585264516788701</v>
      </c>
      <c r="AJ1647" s="6">
        <v>0.23414173257896601</v>
      </c>
      <c r="AK1647" s="6">
        <v>0.23966897900543402</v>
      </c>
      <c r="AL1647" s="6">
        <v>0.21019788181398799</v>
      </c>
      <c r="AM1647" s="6">
        <v>0.21293608960760099</v>
      </c>
      <c r="AN1647" s="6">
        <v>0.218674549041074</v>
      </c>
      <c r="AO1647" s="6">
        <v>0.18893423236967599</v>
      </c>
      <c r="AP1647" s="6">
        <v>0.22612374028686102</v>
      </c>
      <c r="AQ1647" s="6">
        <v>0.19425099607171098</v>
      </c>
      <c r="AR1647" s="6">
        <v>0.19806230174554201</v>
      </c>
      <c r="AS1647" s="6">
        <v>0.223302349112806</v>
      </c>
      <c r="AT1647" s="6">
        <v>0.17888741672394001</v>
      </c>
      <c r="AU1647" s="6">
        <v>0.17669260886629001</v>
      </c>
      <c r="AV1647" s="6">
        <v>0.20878830023153899</v>
      </c>
      <c r="AW1647" s="6">
        <v>0.24355455016140901</v>
      </c>
      <c r="AX1647" s="6">
        <v>0.19471579943793899</v>
      </c>
      <c r="AY1647" s="6">
        <v>0.24982462876810799</v>
      </c>
      <c r="AZ1647" s="6">
        <v>0.23590656092843201</v>
      </c>
      <c r="BA1647" s="6">
        <v>0.15684827277910698</v>
      </c>
      <c r="BB1647" s="6">
        <v>0.17585264516788701</v>
      </c>
      <c r="BC1647" s="6">
        <v>0.220251653704747</v>
      </c>
      <c r="BD1647" s="6">
        <v>0.154546654313753</v>
      </c>
      <c r="BE1647" s="6">
        <v>0.21074419124557001</v>
      </c>
      <c r="BF1647" s="6">
        <v>0.23525835427425201</v>
      </c>
      <c r="BG1647" s="6">
        <v>0.20359944510080102</v>
      </c>
      <c r="BH1647" s="6">
        <v>0.212990952580597</v>
      </c>
      <c r="BI1647" s="6">
        <v>0.16828989650297299</v>
      </c>
      <c r="BJ1647" s="6">
        <v>0.22150955986746698</v>
      </c>
      <c r="BK1647" s="6">
        <v>0.205823891937678</v>
      </c>
      <c r="BL1647" s="6">
        <v>0.19196773072135401</v>
      </c>
      <c r="BM1647" s="6">
        <v>0.21936760832983601</v>
      </c>
      <c r="BN1647" s="6">
        <v>0.195687438698878</v>
      </c>
      <c r="BO1647" s="6">
        <v>0.228184897142791</v>
      </c>
      <c r="BP1647" s="6">
        <v>0.18332501305422899</v>
      </c>
      <c r="BQ1647" s="6">
        <v>0.21490318023482999</v>
      </c>
      <c r="BR1647" s="6">
        <v>0.229447991196568</v>
      </c>
      <c r="BS1647" s="6">
        <v>0.14160124026434398</v>
      </c>
      <c r="BT1647" s="6">
        <v>0.20374417393573999</v>
      </c>
      <c r="BU1647" s="6">
        <v>0.23745476053009199</v>
      </c>
      <c r="BV1647" s="6">
        <v>0.20207258532324102</v>
      </c>
      <c r="BW1647" s="6">
        <v>0.23711780596509802</v>
      </c>
      <c r="BX1647" s="6">
        <v>8.29402054800394E-2</v>
      </c>
      <c r="BY1647" s="6">
        <v>0.19312848481256101</v>
      </c>
      <c r="BZ1647" s="6">
        <v>0.223220162573393</v>
      </c>
      <c r="CA1647" s="6">
        <v>0.20721552108917798</v>
      </c>
      <c r="CB1647" s="6">
        <v>0.136998417079847</v>
      </c>
      <c r="CC1647" s="6">
        <v>0.20700792164590698</v>
      </c>
      <c r="CD1647" s="6">
        <v>0.19907569010388598</v>
      </c>
      <c r="CE1647" s="6">
        <v>0.229314579399026</v>
      </c>
    </row>
    <row r="1648" spans="1:83">
      <c r="A1648" s="4">
        <v>2</v>
      </c>
      <c r="B1648" s="6">
        <v>0.25406453832796699</v>
      </c>
      <c r="C1648" s="6">
        <v>0.19044148941206099</v>
      </c>
      <c r="D1648" s="6">
        <v>0.13309003970737598</v>
      </c>
      <c r="E1648" s="5"/>
      <c r="F1648" s="5"/>
      <c r="G1648" s="6">
        <v>0.234029241585306</v>
      </c>
      <c r="H1648" s="6">
        <v>0.27391911025176702</v>
      </c>
      <c r="I1648" s="6">
        <v>0.27851533684951901</v>
      </c>
      <c r="J1648" s="6">
        <v>0.25298838831246301</v>
      </c>
      <c r="K1648" s="6">
        <v>0.24079615881293701</v>
      </c>
      <c r="L1648" s="6">
        <v>0.26413294095752504</v>
      </c>
      <c r="M1648" s="6">
        <v>0.24485454324010403</v>
      </c>
      <c r="N1648" s="6">
        <v>0.22536489997668199</v>
      </c>
      <c r="O1648" s="6">
        <v>0.274892068696798</v>
      </c>
      <c r="P1648" s="6">
        <v>0.25003357555476802</v>
      </c>
      <c r="Q1648" s="6">
        <v>0.25332401061441001</v>
      </c>
      <c r="R1648" s="6">
        <v>0.18979670278657601</v>
      </c>
      <c r="S1648" s="6">
        <v>0.22394075487867798</v>
      </c>
      <c r="T1648" s="6">
        <v>0.20272297040020798</v>
      </c>
      <c r="U1648" s="6">
        <v>0.25379137634444499</v>
      </c>
      <c r="V1648" s="6">
        <v>0.24242221699459299</v>
      </c>
      <c r="W1648" s="6">
        <v>0.23872505215492301</v>
      </c>
      <c r="X1648" s="6">
        <v>0.24685587889077901</v>
      </c>
      <c r="Y1648" s="6">
        <v>0.22029830658765398</v>
      </c>
      <c r="Z1648" s="6">
        <v>0.22968928457933199</v>
      </c>
      <c r="AA1648" s="6">
        <v>0.28775237959187799</v>
      </c>
      <c r="AB1648" s="6">
        <v>0.248533886252881</v>
      </c>
      <c r="AC1648" s="6">
        <v>0.25383210024588698</v>
      </c>
      <c r="AD1648" s="6">
        <v>0.248833566455789</v>
      </c>
      <c r="AE1648" s="6">
        <v>0.22582745446093599</v>
      </c>
      <c r="AF1648" s="6">
        <v>0.257311613399832</v>
      </c>
      <c r="AG1648" s="6">
        <v>0.244843275981287</v>
      </c>
      <c r="AH1648" s="6">
        <v>0.29348269925550097</v>
      </c>
      <c r="AI1648" s="6">
        <v>0.26507129486674502</v>
      </c>
      <c r="AJ1648" s="6">
        <v>0.23499362219752398</v>
      </c>
      <c r="AK1648" s="6">
        <v>0.25606557189280899</v>
      </c>
      <c r="AL1648" s="6">
        <v>0.216408462865157</v>
      </c>
      <c r="AM1648" s="6">
        <v>0.234174049086909</v>
      </c>
      <c r="AN1648" s="6">
        <v>0.285093279920971</v>
      </c>
      <c r="AO1648" s="6">
        <v>0.216139155338503</v>
      </c>
      <c r="AP1648" s="6">
        <v>0.23357741059814099</v>
      </c>
      <c r="AQ1648" s="6">
        <v>0.24272357732451799</v>
      </c>
      <c r="AR1648" s="6">
        <v>0.25322779183683897</v>
      </c>
      <c r="AS1648" s="6">
        <v>0.28808484253646299</v>
      </c>
      <c r="AT1648" s="6">
        <v>0.210574444429522</v>
      </c>
      <c r="AU1648" s="6">
        <v>0.35288282727279302</v>
      </c>
      <c r="AV1648" s="6">
        <v>0.294162363528917</v>
      </c>
      <c r="AW1648" s="6">
        <v>0.223437541738992</v>
      </c>
      <c r="AX1648" s="6">
        <v>0.20644075348782401</v>
      </c>
      <c r="AY1648" s="6">
        <v>0.21176332193046499</v>
      </c>
      <c r="AZ1648" s="6">
        <v>0.25604629621867903</v>
      </c>
      <c r="BA1648" s="6">
        <v>0.26823734730110399</v>
      </c>
      <c r="BB1648" s="6">
        <v>0.26507129486674502</v>
      </c>
      <c r="BC1648" s="6">
        <v>0.30159698961276199</v>
      </c>
      <c r="BD1648" s="6">
        <v>0.27907199025274998</v>
      </c>
      <c r="BE1648" s="6">
        <v>0.301800065810435</v>
      </c>
      <c r="BF1648" s="6">
        <v>0.23166673518936801</v>
      </c>
      <c r="BG1648" s="6">
        <v>0.25424742537256201</v>
      </c>
      <c r="BH1648" s="6">
        <v>0.23360878288025799</v>
      </c>
      <c r="BI1648" s="6">
        <v>0.27527781681717201</v>
      </c>
      <c r="BJ1648" s="6">
        <v>0.249869564117012</v>
      </c>
      <c r="BK1648" s="6">
        <v>0.25646085829705201</v>
      </c>
      <c r="BL1648" s="6">
        <v>0.290175193598944</v>
      </c>
      <c r="BM1648" s="6">
        <v>0.27668523747406498</v>
      </c>
      <c r="BN1648" s="6">
        <v>0.21944373852773602</v>
      </c>
      <c r="BO1648" s="6">
        <v>0.24740059043923002</v>
      </c>
      <c r="BP1648" s="6">
        <v>0.193886860805036</v>
      </c>
      <c r="BQ1648" s="6">
        <v>0.25317316885110797</v>
      </c>
      <c r="BR1648" s="6">
        <v>0.249905655521972</v>
      </c>
      <c r="BS1648" s="6">
        <v>0.29300142483688202</v>
      </c>
      <c r="BT1648" s="6">
        <v>0.24601978447882</v>
      </c>
      <c r="BU1648" s="6">
        <v>0.24315549314457399</v>
      </c>
      <c r="BV1648" s="6">
        <v>0.27301718697989602</v>
      </c>
      <c r="BW1648" s="6">
        <v>0.23528337154951298</v>
      </c>
      <c r="BX1648" s="6">
        <v>0.18433911248635798</v>
      </c>
      <c r="BY1648" s="6">
        <v>0.21880333987379599</v>
      </c>
      <c r="BZ1648" s="6">
        <v>0.240220304831991</v>
      </c>
      <c r="CA1648" s="6">
        <v>0.275437238670864</v>
      </c>
      <c r="CB1648" s="6">
        <v>9.8562885358736696E-2</v>
      </c>
      <c r="CC1648" s="6">
        <v>0.26986845356453498</v>
      </c>
      <c r="CD1648" s="6">
        <v>0.21058293898720501</v>
      </c>
      <c r="CE1648" s="6">
        <v>0.20527104210768299</v>
      </c>
    </row>
    <row r="1649" spans="1:83">
      <c r="A1649" s="4" t="s">
        <v>213</v>
      </c>
      <c r="B1649" s="6">
        <v>0.13699425763593001</v>
      </c>
      <c r="C1649" s="6">
        <v>9.7929648133500399E-2</v>
      </c>
      <c r="D1649" s="6">
        <v>5.5196724556358198E-2</v>
      </c>
      <c r="E1649" s="5"/>
      <c r="F1649" s="5"/>
      <c r="G1649" s="6">
        <v>0.11973983165341</v>
      </c>
      <c r="H1649" s="6">
        <v>0.154093043148019</v>
      </c>
      <c r="I1649" s="6">
        <v>0.18700594105101997</v>
      </c>
      <c r="J1649" s="6">
        <v>0.170693353289499</v>
      </c>
      <c r="K1649" s="6">
        <v>0.11795783335295401</v>
      </c>
      <c r="L1649" s="6">
        <v>0.119181114611597</v>
      </c>
      <c r="M1649" s="6">
        <v>0.12760866556031999</v>
      </c>
      <c r="N1649" s="6">
        <v>0.13378687612384899</v>
      </c>
      <c r="O1649" s="6">
        <v>0.13444078324467099</v>
      </c>
      <c r="P1649" s="6">
        <v>0.11989015636747601</v>
      </c>
      <c r="Q1649" s="6">
        <v>0.141222841020189</v>
      </c>
      <c r="R1649" s="6">
        <v>0.18555064062351398</v>
      </c>
      <c r="S1649" s="6">
        <v>0.14546881806950998</v>
      </c>
      <c r="T1649" s="6">
        <v>0.18455712752852002</v>
      </c>
      <c r="U1649" s="6">
        <v>0.140912455991235</v>
      </c>
      <c r="V1649" s="6">
        <v>0.10300619472402399</v>
      </c>
      <c r="W1649" s="6">
        <v>0.145608180939582</v>
      </c>
      <c r="X1649" s="6">
        <v>0.10546273245007401</v>
      </c>
      <c r="Y1649" s="6">
        <v>0.10204621931898901</v>
      </c>
      <c r="Z1649" s="6">
        <v>0.112811325046759</v>
      </c>
      <c r="AA1649" s="6">
        <v>0.10055820637182</v>
      </c>
      <c r="AB1649" s="6">
        <v>0.12503667068101199</v>
      </c>
      <c r="AC1649" s="6">
        <v>0.120318452660822</v>
      </c>
      <c r="AD1649" s="6">
        <v>0.17974352834662199</v>
      </c>
      <c r="AE1649" s="6">
        <v>0.13921870647541001</v>
      </c>
      <c r="AF1649" s="6">
        <v>0.114191897473157</v>
      </c>
      <c r="AG1649" s="6">
        <v>0.12412158867836</v>
      </c>
      <c r="AH1649" s="6">
        <v>0.16974039668466698</v>
      </c>
      <c r="AI1649" s="6">
        <v>0.115726555865329</v>
      </c>
      <c r="AJ1649" s="6">
        <v>0.115380653442057</v>
      </c>
      <c r="AK1649" s="6">
        <v>0.128965634251821</v>
      </c>
      <c r="AL1649" s="6">
        <v>0.11582066018310699</v>
      </c>
      <c r="AM1649" s="6">
        <v>0.15995277396615201</v>
      </c>
      <c r="AN1649" s="6">
        <v>0.121238707397399</v>
      </c>
      <c r="AO1649" s="6">
        <v>0.103748517992979</v>
      </c>
      <c r="AP1649" s="6">
        <v>0.128729785256054</v>
      </c>
      <c r="AQ1649" s="6">
        <v>0.121145138304705</v>
      </c>
      <c r="AR1649" s="6">
        <v>0.11798654442730401</v>
      </c>
      <c r="AS1649" s="6">
        <v>0.12040063538664199</v>
      </c>
      <c r="AT1649" s="6">
        <v>0.120003554292367</v>
      </c>
      <c r="AU1649" s="6">
        <v>0.17190269909144501</v>
      </c>
      <c r="AV1649" s="6">
        <v>0.18540716861444997</v>
      </c>
      <c r="AW1649" s="6">
        <v>0.16593057424271498</v>
      </c>
      <c r="AX1649" s="6">
        <v>0.12878960285798399</v>
      </c>
      <c r="AY1649" s="6">
        <v>0.13629646674481902</v>
      </c>
      <c r="AZ1649" s="6">
        <v>6.4933045885352106E-2</v>
      </c>
      <c r="BA1649" s="6">
        <v>0.193561415591186</v>
      </c>
      <c r="BB1649" s="6">
        <v>0.115726555865329</v>
      </c>
      <c r="BC1649" s="6">
        <v>0.155962573848764</v>
      </c>
      <c r="BD1649" s="6">
        <v>0.19092088915217201</v>
      </c>
      <c r="BE1649" s="6">
        <v>0.16472012898661501</v>
      </c>
      <c r="BF1649" s="6">
        <v>0.13988844773721001</v>
      </c>
      <c r="BG1649" s="6">
        <v>0.126940813436765</v>
      </c>
      <c r="BH1649" s="6">
        <v>0.11802692238717499</v>
      </c>
      <c r="BI1649" s="6">
        <v>8.7814864548770896E-2</v>
      </c>
      <c r="BJ1649" s="6">
        <v>0.124964102588965</v>
      </c>
      <c r="BK1649" s="6">
        <v>0.14479986334191799</v>
      </c>
      <c r="BL1649" s="6">
        <v>0.12422829120435701</v>
      </c>
      <c r="BM1649" s="6">
        <v>0.13348487700188699</v>
      </c>
      <c r="BN1649" s="6">
        <v>0.17298857425022601</v>
      </c>
      <c r="BO1649" s="6">
        <v>0.12368854189178199</v>
      </c>
      <c r="BP1649" s="6">
        <v>0.117235251479497</v>
      </c>
      <c r="BQ1649" s="6">
        <v>0.122174719453393</v>
      </c>
      <c r="BR1649" s="6">
        <v>0.19109947482575201</v>
      </c>
      <c r="BS1649" s="6">
        <v>0.22996470793045698</v>
      </c>
      <c r="BT1649" s="6">
        <v>0.125081991272846</v>
      </c>
      <c r="BU1649" s="6">
        <v>0.14873443250466301</v>
      </c>
      <c r="BV1649" s="6">
        <v>0.20285392825099202</v>
      </c>
      <c r="BW1649" s="6">
        <v>0.10956529048499</v>
      </c>
      <c r="BX1649" s="6">
        <v>6.0378210142718498E-2</v>
      </c>
      <c r="BY1649" s="6">
        <v>8.8899357963433193E-2</v>
      </c>
      <c r="BZ1649" s="6">
        <v>0.121946002114867</v>
      </c>
      <c r="CA1649" s="6">
        <v>0.15562085723490901</v>
      </c>
      <c r="CB1649" s="6">
        <v>0.19203345795458202</v>
      </c>
      <c r="CC1649" s="6">
        <v>0.13611108378120199</v>
      </c>
      <c r="CD1649" s="6">
        <v>0.14099865069992801</v>
      </c>
      <c r="CE1649" s="6">
        <v>0.145855565504726</v>
      </c>
    </row>
    <row r="1650" spans="1:83">
      <c r="A1650" s="4" t="s">
        <v>136</v>
      </c>
      <c r="B1650" s="6">
        <v>0.198539747708777</v>
      </c>
      <c r="C1650" s="6">
        <v>0.36509666928439799</v>
      </c>
      <c r="D1650" s="6">
        <v>0.54452549253487303</v>
      </c>
      <c r="E1650" s="5"/>
      <c r="F1650" s="5"/>
      <c r="G1650" s="6">
        <v>0.22468558123587801</v>
      </c>
      <c r="H1650" s="6">
        <v>0.172629758007147</v>
      </c>
      <c r="I1650" s="6">
        <v>0.246536617620913</v>
      </c>
      <c r="J1650" s="6">
        <v>0.170142551909887</v>
      </c>
      <c r="K1650" s="6">
        <v>0.188733999732106</v>
      </c>
      <c r="L1650" s="6">
        <v>0.152220283395023</v>
      </c>
      <c r="M1650" s="6">
        <v>0.27457206914035998</v>
      </c>
      <c r="N1650" s="6">
        <v>0.28622111682169998</v>
      </c>
      <c r="O1650" s="6">
        <v>0.18144545222093503</v>
      </c>
      <c r="P1650" s="6">
        <v>0.16620826502857899</v>
      </c>
      <c r="Q1650" s="6">
        <v>0.18938081292428202</v>
      </c>
      <c r="R1650" s="6">
        <v>0.28093377010318799</v>
      </c>
      <c r="S1650" s="6">
        <v>0.29586144705430301</v>
      </c>
      <c r="T1650" s="6">
        <v>0.27320300671026698</v>
      </c>
      <c r="U1650" s="6">
        <v>0.23107544295628199</v>
      </c>
      <c r="V1650" s="6">
        <v>0.22395574619456302</v>
      </c>
      <c r="W1650" s="6">
        <v>0.206967124246939</v>
      </c>
      <c r="X1650" s="6">
        <v>0.23594435903435498</v>
      </c>
      <c r="Y1650" s="6">
        <v>0.28211615408451096</v>
      </c>
      <c r="Z1650" s="6">
        <v>0.308815020589436</v>
      </c>
      <c r="AA1650" s="6">
        <v>0.20016936206180103</v>
      </c>
      <c r="AB1650" s="6">
        <v>0.178697447550973</v>
      </c>
      <c r="AC1650" s="6">
        <v>0.21426641463030102</v>
      </c>
      <c r="AD1650" s="6">
        <v>0.19374643706485301</v>
      </c>
      <c r="AE1650" s="6">
        <v>0.22912891064614999</v>
      </c>
      <c r="AF1650" s="6">
        <v>0.23648301424124601</v>
      </c>
      <c r="AG1650" s="6">
        <v>0.21504327839458198</v>
      </c>
      <c r="AH1650" s="6">
        <v>0.126338460580318</v>
      </c>
      <c r="AI1650" s="6">
        <v>0.23748140495247402</v>
      </c>
      <c r="AJ1650" s="6">
        <v>0.19716028020881399</v>
      </c>
      <c r="AK1650" s="6">
        <v>0.21386086089067402</v>
      </c>
      <c r="AL1650" s="6">
        <v>0.26164785938318397</v>
      </c>
      <c r="AM1650" s="6">
        <v>0.200312398813559</v>
      </c>
      <c r="AN1650" s="6">
        <v>0.20591087210190101</v>
      </c>
      <c r="AO1650" s="6">
        <v>0.28179096000898401</v>
      </c>
      <c r="AP1650" s="6">
        <v>0.18005892425172898</v>
      </c>
      <c r="AQ1650" s="6">
        <v>0.22136554419269502</v>
      </c>
      <c r="AR1650" s="6">
        <v>0.20130918350930799</v>
      </c>
      <c r="AS1650" s="6">
        <v>0.20644145620884402</v>
      </c>
      <c r="AT1650" s="6">
        <v>0.27717258752579099</v>
      </c>
      <c r="AU1650" s="6">
        <v>0.11527026487811901</v>
      </c>
      <c r="AV1650" s="6">
        <v>0.12940374561590601</v>
      </c>
      <c r="AW1650" s="6">
        <v>7.588042582412019E-2</v>
      </c>
      <c r="AX1650" s="6">
        <v>0.16249660587496501</v>
      </c>
      <c r="AY1650" s="6">
        <v>0.184616478435255</v>
      </c>
      <c r="AZ1650" s="6">
        <v>0.22933355033209998</v>
      </c>
      <c r="BA1650" s="6">
        <v>0.143687217566877</v>
      </c>
      <c r="BB1650" s="6">
        <v>0.23748140495247402</v>
      </c>
      <c r="BC1650" s="6">
        <v>0.151400873413116</v>
      </c>
      <c r="BD1650" s="6">
        <v>0.16094752688998601</v>
      </c>
      <c r="BE1650" s="6">
        <v>0.118392868047188</v>
      </c>
      <c r="BF1650" s="6">
        <v>0.19522578277400199</v>
      </c>
      <c r="BG1650" s="6">
        <v>0.20990949291688998</v>
      </c>
      <c r="BH1650" s="6">
        <v>0.16813398266214899</v>
      </c>
      <c r="BI1650" s="6">
        <v>0.17891921243022899</v>
      </c>
      <c r="BJ1650" s="6">
        <v>0.19165026647530803</v>
      </c>
      <c r="BK1650" s="6">
        <v>0.20520235335111101</v>
      </c>
      <c r="BL1650" s="6">
        <v>0.24151832583876101</v>
      </c>
      <c r="BM1650" s="6">
        <v>0.17469451377252698</v>
      </c>
      <c r="BN1650" s="6">
        <v>0.184908383483886</v>
      </c>
      <c r="BO1650" s="6">
        <v>0.18698663790796799</v>
      </c>
      <c r="BP1650" s="6">
        <v>0.24450003162992498</v>
      </c>
      <c r="BQ1650" s="6">
        <v>0.18694631847363299</v>
      </c>
      <c r="BR1650" s="6">
        <v>0.15404624567685699</v>
      </c>
      <c r="BS1650" s="6">
        <v>0.23108740187055599</v>
      </c>
      <c r="BT1650" s="6">
        <v>0.276973119857092</v>
      </c>
      <c r="BU1650" s="6">
        <v>8.8358305439495605E-2</v>
      </c>
      <c r="BV1650" s="6">
        <v>0.116190259563069</v>
      </c>
      <c r="BW1650" s="6">
        <v>0.15618404405473899</v>
      </c>
      <c r="BX1650" s="6">
        <v>0.56252662238422502</v>
      </c>
      <c r="BY1650" s="6">
        <v>0.28709559105599697</v>
      </c>
      <c r="BZ1650" s="6">
        <v>0.19957041603360298</v>
      </c>
      <c r="CA1650" s="6">
        <v>0.158692607515448</v>
      </c>
      <c r="CB1650" s="6">
        <v>0.48087991469973096</v>
      </c>
      <c r="CC1650" s="6">
        <v>0.20512902683094603</v>
      </c>
      <c r="CD1650" s="6">
        <v>0.18387585258615999</v>
      </c>
      <c r="CE1650" s="6">
        <v>0.16951095324416102</v>
      </c>
    </row>
    <row r="1651" spans="1:83">
      <c r="A1651" s="4" t="s">
        <v>195</v>
      </c>
      <c r="B1651" s="7">
        <v>70.8</v>
      </c>
      <c r="C1651" s="7">
        <v>70</v>
      </c>
      <c r="D1651" s="7">
        <v>68.2</v>
      </c>
      <c r="E1651" s="5"/>
      <c r="F1651" s="5"/>
      <c r="G1651" s="7">
        <v>68.8</v>
      </c>
      <c r="H1651" s="7">
        <v>72.599999999999994</v>
      </c>
      <c r="I1651" s="7">
        <v>75.099999999999994</v>
      </c>
      <c r="J1651" s="7">
        <v>73.099999999999994</v>
      </c>
      <c r="K1651" s="7">
        <v>68.5</v>
      </c>
      <c r="L1651" s="7">
        <v>69</v>
      </c>
      <c r="M1651" s="7">
        <v>72.400000000000006</v>
      </c>
      <c r="N1651" s="7">
        <v>69.7</v>
      </c>
      <c r="O1651" s="7">
        <v>70.400000000000006</v>
      </c>
      <c r="P1651" s="7">
        <v>68.8</v>
      </c>
      <c r="Q1651" s="7">
        <v>71.599999999999994</v>
      </c>
      <c r="R1651" s="7">
        <v>71.2</v>
      </c>
      <c r="S1651" s="7">
        <v>72.099999999999994</v>
      </c>
      <c r="T1651" s="7">
        <v>72.900000000000006</v>
      </c>
      <c r="U1651" s="7">
        <v>71.099999999999994</v>
      </c>
      <c r="V1651" s="7">
        <v>69.3</v>
      </c>
      <c r="W1651" s="7">
        <v>71.599999999999994</v>
      </c>
      <c r="X1651" s="7">
        <v>69.400000000000006</v>
      </c>
      <c r="Y1651" s="7">
        <v>70.099999999999994</v>
      </c>
      <c r="Z1651" s="7">
        <v>71.400000000000006</v>
      </c>
      <c r="AA1651" s="7">
        <v>69</v>
      </c>
      <c r="AB1651" s="7">
        <v>68.900000000000006</v>
      </c>
      <c r="AC1651" s="7">
        <v>70.5</v>
      </c>
      <c r="AD1651" s="7">
        <v>73.3</v>
      </c>
      <c r="AE1651" s="7">
        <v>70.8</v>
      </c>
      <c r="AF1651" s="7">
        <v>69.3</v>
      </c>
      <c r="AG1651" s="7">
        <v>70.5</v>
      </c>
      <c r="AH1651" s="7">
        <v>72.099999999999994</v>
      </c>
      <c r="AI1651" s="7">
        <v>70.8</v>
      </c>
      <c r="AJ1651" s="7">
        <v>68.599999999999994</v>
      </c>
      <c r="AK1651" s="7">
        <v>72</v>
      </c>
      <c r="AL1651" s="7">
        <v>70.099999999999994</v>
      </c>
      <c r="AM1651" s="7">
        <v>71.400000000000006</v>
      </c>
      <c r="AN1651" s="7">
        <v>71</v>
      </c>
      <c r="AO1651" s="7">
        <v>66.400000000000006</v>
      </c>
      <c r="AP1651" s="7">
        <v>69.599999999999994</v>
      </c>
      <c r="AQ1651" s="7">
        <v>69.400000000000006</v>
      </c>
      <c r="AR1651" s="7">
        <v>69.599999999999994</v>
      </c>
      <c r="AS1651" s="7">
        <v>72.8</v>
      </c>
      <c r="AT1651" s="7">
        <v>69.900000000000006</v>
      </c>
      <c r="AU1651" s="7">
        <v>74.3</v>
      </c>
      <c r="AV1651" s="7">
        <v>73.900000000000006</v>
      </c>
      <c r="AW1651" s="7">
        <v>67.599999999999994</v>
      </c>
      <c r="AX1651" s="7">
        <v>65.3</v>
      </c>
      <c r="AY1651" s="7">
        <v>68.2</v>
      </c>
      <c r="AZ1651" s="7">
        <v>67.7</v>
      </c>
      <c r="BA1651" s="7">
        <v>73.5</v>
      </c>
      <c r="BB1651" s="7">
        <v>70.8</v>
      </c>
      <c r="BC1651" s="7">
        <v>71</v>
      </c>
      <c r="BD1651" s="7">
        <v>71.400000000000006</v>
      </c>
      <c r="BE1651" s="7">
        <v>72.8</v>
      </c>
      <c r="BF1651" s="7">
        <v>71.3</v>
      </c>
      <c r="BG1651" s="7">
        <v>70.400000000000006</v>
      </c>
      <c r="BH1651" s="7">
        <v>67.2</v>
      </c>
      <c r="BI1651" s="7">
        <v>65.599999999999994</v>
      </c>
      <c r="BJ1651" s="7">
        <v>69.7</v>
      </c>
      <c r="BK1651" s="7">
        <v>71.8</v>
      </c>
      <c r="BL1651" s="7">
        <v>72.7</v>
      </c>
      <c r="BM1651" s="7">
        <v>71.3</v>
      </c>
      <c r="BN1651" s="7">
        <v>70.7</v>
      </c>
      <c r="BO1651" s="7">
        <v>70.5</v>
      </c>
      <c r="BP1651" s="7">
        <v>66</v>
      </c>
      <c r="BQ1651" s="7">
        <v>69.8</v>
      </c>
      <c r="BR1651" s="7">
        <v>71</v>
      </c>
      <c r="BS1651" s="7">
        <v>78.900000000000006</v>
      </c>
      <c r="BT1651" s="7">
        <v>72.3</v>
      </c>
      <c r="BU1651" s="7">
        <v>68.2</v>
      </c>
      <c r="BV1651" s="7">
        <v>70.7</v>
      </c>
      <c r="BW1651" s="7">
        <v>66.400000000000006</v>
      </c>
      <c r="BX1651" s="7">
        <v>71.7</v>
      </c>
      <c r="BY1651" s="7">
        <v>66.7</v>
      </c>
      <c r="BZ1651" s="7">
        <v>69.400000000000006</v>
      </c>
      <c r="CA1651" s="7">
        <v>71.900000000000006</v>
      </c>
      <c r="CB1651" s="7">
        <v>77.5</v>
      </c>
      <c r="CC1651" s="7">
        <v>72.2</v>
      </c>
      <c r="CD1651" s="7">
        <v>66.599999999999994</v>
      </c>
      <c r="CE1651" s="7">
        <v>67.8</v>
      </c>
    </row>
    <row r="1652" spans="1:83" ht="15.75" thickBot="1">
      <c r="A1652" s="4" t="s">
        <v>152</v>
      </c>
      <c r="B1652" s="7">
        <v>22.6</v>
      </c>
      <c r="C1652" s="7">
        <v>22</v>
      </c>
      <c r="D1652" s="7">
        <v>21.3</v>
      </c>
      <c r="E1652" s="5"/>
      <c r="F1652" s="5"/>
      <c r="G1652" s="7">
        <v>23.5</v>
      </c>
      <c r="H1652" s="7">
        <v>21.5</v>
      </c>
      <c r="I1652" s="7">
        <v>24</v>
      </c>
      <c r="J1652" s="7">
        <v>21.8</v>
      </c>
      <c r="K1652" s="7">
        <v>22.5</v>
      </c>
      <c r="L1652" s="7">
        <v>22.6</v>
      </c>
      <c r="M1652" s="7">
        <v>21.5</v>
      </c>
      <c r="N1652" s="7">
        <v>25.8</v>
      </c>
      <c r="O1652" s="7">
        <v>23.4</v>
      </c>
      <c r="P1652" s="7">
        <v>22.5</v>
      </c>
      <c r="Q1652" s="7">
        <v>21.3</v>
      </c>
      <c r="R1652" s="7">
        <v>26</v>
      </c>
      <c r="S1652" s="7">
        <v>24.1</v>
      </c>
      <c r="T1652" s="7">
        <v>24.8</v>
      </c>
      <c r="U1652" s="7">
        <v>23.8</v>
      </c>
      <c r="V1652" s="7">
        <v>21.8</v>
      </c>
      <c r="W1652" s="7">
        <v>21.9</v>
      </c>
      <c r="X1652" s="7">
        <v>21.9</v>
      </c>
      <c r="Y1652" s="7">
        <v>20.9</v>
      </c>
      <c r="Z1652" s="7">
        <v>21.7</v>
      </c>
      <c r="AA1652" s="7">
        <v>23.1</v>
      </c>
      <c r="AB1652" s="7">
        <v>23.1</v>
      </c>
      <c r="AC1652" s="7">
        <v>22</v>
      </c>
      <c r="AD1652" s="7">
        <v>22.4</v>
      </c>
      <c r="AE1652" s="7">
        <v>22.4</v>
      </c>
      <c r="AF1652" s="7">
        <v>24.6</v>
      </c>
      <c r="AG1652" s="7">
        <v>21.8</v>
      </c>
      <c r="AH1652" s="7">
        <v>22.7</v>
      </c>
      <c r="AI1652" s="7">
        <v>21.9</v>
      </c>
      <c r="AJ1652" s="7">
        <v>23</v>
      </c>
      <c r="AK1652" s="7">
        <v>21.2</v>
      </c>
      <c r="AL1652" s="7">
        <v>21.6</v>
      </c>
      <c r="AM1652" s="7">
        <v>23.1</v>
      </c>
      <c r="AN1652" s="7">
        <v>23.1</v>
      </c>
      <c r="AO1652" s="7">
        <v>26.8</v>
      </c>
      <c r="AP1652" s="7">
        <v>21.5</v>
      </c>
      <c r="AQ1652" s="7">
        <v>23.3</v>
      </c>
      <c r="AR1652" s="7">
        <v>21.8</v>
      </c>
      <c r="AS1652" s="7">
        <v>19.600000000000001</v>
      </c>
      <c r="AT1652" s="7">
        <v>22.5</v>
      </c>
      <c r="AU1652" s="7">
        <v>21.1</v>
      </c>
      <c r="AV1652" s="7">
        <v>21.8</v>
      </c>
      <c r="AW1652" s="7">
        <v>24.7</v>
      </c>
      <c r="AX1652" s="7">
        <v>25.2</v>
      </c>
      <c r="AY1652" s="7">
        <v>24.4</v>
      </c>
      <c r="AZ1652" s="7">
        <v>21.4</v>
      </c>
      <c r="BA1652" s="7">
        <v>21.4</v>
      </c>
      <c r="BB1652" s="7">
        <v>21.9</v>
      </c>
      <c r="BC1652" s="7">
        <v>25.7</v>
      </c>
      <c r="BD1652" s="7">
        <v>25.8</v>
      </c>
      <c r="BE1652" s="7">
        <v>21.1</v>
      </c>
      <c r="BF1652" s="7">
        <v>20.9</v>
      </c>
      <c r="BG1652" s="7">
        <v>22.6</v>
      </c>
      <c r="BH1652" s="7">
        <v>24</v>
      </c>
      <c r="BI1652" s="7">
        <v>25.1</v>
      </c>
      <c r="BJ1652" s="7">
        <v>22.5</v>
      </c>
      <c r="BK1652" s="7">
        <v>22.1</v>
      </c>
      <c r="BL1652" s="7">
        <v>21.8</v>
      </c>
      <c r="BM1652" s="7">
        <v>21.8</v>
      </c>
      <c r="BN1652" s="7">
        <v>23.9</v>
      </c>
      <c r="BO1652" s="7">
        <v>21.3</v>
      </c>
      <c r="BP1652" s="7">
        <v>25</v>
      </c>
      <c r="BQ1652" s="7">
        <v>22.1</v>
      </c>
      <c r="BR1652" s="7">
        <v>26.1</v>
      </c>
      <c r="BS1652" s="7">
        <v>21.2</v>
      </c>
      <c r="BT1652" s="7">
        <v>21.6</v>
      </c>
      <c r="BU1652" s="7">
        <v>23.6</v>
      </c>
      <c r="BV1652" s="7">
        <v>25.9</v>
      </c>
      <c r="BW1652" s="7">
        <v>24.7</v>
      </c>
      <c r="BX1652" s="7">
        <v>21.9</v>
      </c>
      <c r="BY1652" s="7">
        <v>24.8</v>
      </c>
      <c r="BZ1652" s="7">
        <v>22.6</v>
      </c>
      <c r="CA1652" s="7">
        <v>22.2</v>
      </c>
      <c r="CB1652" s="7">
        <v>22.6</v>
      </c>
      <c r="CC1652" s="7">
        <v>21.1</v>
      </c>
      <c r="CD1652" s="7">
        <v>26</v>
      </c>
      <c r="CE1652" s="7">
        <v>25</v>
      </c>
    </row>
    <row r="1653" spans="1:83" ht="15.75" thickBot="1">
      <c r="A1653" s="12" t="s">
        <v>192</v>
      </c>
      <c r="C1653" s="10">
        <f>2*(1-_xlfn.NORM.S.DIST(ABS((C1651-$B1651) /SQRT(C1652*C1652/C1641+$B1652*$B1652/$B1641)),TRUE))</f>
        <v>0.12774656853400179</v>
      </c>
      <c r="D1653" s="10">
        <f t="shared" ref="D1653:E1653" si="510">2*(1-_xlfn.NORM.S.DIST(ABS((D1651-$B1651) /SQRT(D1652*D1652/D1641+$B1652*$B1652/$B1641)),TRUE))</f>
        <v>5.1228252750945558E-9</v>
      </c>
      <c r="E1653" s="10" t="e">
        <f t="shared" si="510"/>
        <v>#DIV/0!</v>
      </c>
      <c r="F1653" s="10" t="e">
        <f>2*(1-_xlfn.NORM.S.DIST(ABS((F1651-$B1651) /SQRT(F1652*F1652/F1641+$B1652*$B1652/$B1641)),TRUE))</f>
        <v>#DIV/0!</v>
      </c>
      <c r="G1653" s="10">
        <f>2*(1-_xlfn.NORM.S.DIST(ABS(G1651-($B1641*(1-$B1650)*$B1651 - G1641*(1-G1650)*G1651)/($B1641*(1-$B1650)-G1641*(1-G1650)))/SQRT(G1652*G1652/(G1641*(1-G1650))+$B1652*$B1652/($B1641*(1-$B1650)-G1641*(1-G1650))),TRUE))</f>
        <v>2.0813301895294956E-5</v>
      </c>
      <c r="H1653" s="10">
        <f t="shared" ref="H1653:BS1653" si="511">2*(1-_xlfn.NORM.S.DIST(ABS(H1651-($B1641*(1-$B1650)*$B1651 - H1641*(1-H1650)*H1651)/($B1641*(1-$B1650)-H1641*(1-H1650)))/SQRT(H1652*H1652/(H1641*(1-H1650))+$B1652*$B1652/($B1641*(1-$B1650)-H1641*(1-H1650))),TRUE))</f>
        <v>1.54740118865071E-5</v>
      </c>
      <c r="I1653" s="10">
        <f t="shared" si="511"/>
        <v>3.6087201491423748E-3</v>
      </c>
      <c r="J1653" s="10">
        <f t="shared" si="511"/>
        <v>2.0084945758708672E-2</v>
      </c>
      <c r="K1653" s="10">
        <f t="shared" si="511"/>
        <v>7.4300925244068505E-3</v>
      </c>
      <c r="L1653" s="10">
        <f t="shared" si="511"/>
        <v>8.8746631594309733E-3</v>
      </c>
      <c r="M1653" s="10">
        <f t="shared" si="511"/>
        <v>3.4704351917651755E-2</v>
      </c>
      <c r="N1653" s="10">
        <f t="shared" si="511"/>
        <v>0.46922643232689842</v>
      </c>
      <c r="O1653" s="10">
        <f t="shared" si="511"/>
        <v>0.62006671050618856</v>
      </c>
      <c r="P1653" s="10">
        <f t="shared" si="511"/>
        <v>0.10723977688459052</v>
      </c>
      <c r="Q1653" s="10">
        <f t="shared" si="511"/>
        <v>5.3842129704283925E-2</v>
      </c>
      <c r="R1653" s="10">
        <f t="shared" si="511"/>
        <v>0.84684046042924166</v>
      </c>
      <c r="S1653" s="10">
        <f t="shared" si="511"/>
        <v>0.36093809843197699</v>
      </c>
      <c r="T1653" s="10">
        <f t="shared" si="511"/>
        <v>5.9691556502931453E-2</v>
      </c>
      <c r="U1653" s="10">
        <f t="shared" si="511"/>
        <v>0.74053564838709462</v>
      </c>
      <c r="V1653" s="10">
        <f t="shared" si="511"/>
        <v>5.1668238142334122E-2</v>
      </c>
      <c r="W1653" s="10">
        <f t="shared" si="511"/>
        <v>0.19290397221460753</v>
      </c>
      <c r="X1653" s="10">
        <f t="shared" si="511"/>
        <v>1.4860607426846917E-2</v>
      </c>
      <c r="Y1653" s="10">
        <f t="shared" si="511"/>
        <v>0.18156989480611996</v>
      </c>
      <c r="Z1653" s="10">
        <f t="shared" si="511"/>
        <v>0.46809024622123019</v>
      </c>
      <c r="AA1653" s="10">
        <f t="shared" si="511"/>
        <v>0.2226050946329281</v>
      </c>
      <c r="AB1653" s="10">
        <f t="shared" si="511"/>
        <v>1.8954594254162238E-2</v>
      </c>
      <c r="AC1653" s="10">
        <f t="shared" si="511"/>
        <v>0.60012817935499685</v>
      </c>
      <c r="AD1653" s="10">
        <f t="shared" si="511"/>
        <v>1.3618028437312191E-4</v>
      </c>
      <c r="AE1653" s="10">
        <f t="shared" si="511"/>
        <v>1</v>
      </c>
      <c r="AF1653" s="10">
        <f t="shared" si="511"/>
        <v>0.40470351371017199</v>
      </c>
      <c r="AG1653" s="10">
        <f t="shared" si="511"/>
        <v>0.7016203938868748</v>
      </c>
      <c r="AH1653" s="10">
        <f t="shared" si="511"/>
        <v>8.0439244146658373E-2</v>
      </c>
      <c r="AI1653" s="10">
        <f t="shared" si="511"/>
        <v>1</v>
      </c>
      <c r="AJ1653" s="10">
        <f t="shared" si="511"/>
        <v>0.15161107816501751</v>
      </c>
      <c r="AK1653" s="10">
        <f t="shared" si="511"/>
        <v>0.48400646268318637</v>
      </c>
      <c r="AL1653" s="10">
        <f t="shared" si="511"/>
        <v>0.5249095803442132</v>
      </c>
      <c r="AM1653" s="10">
        <f t="shared" si="511"/>
        <v>0.57523690031898811</v>
      </c>
      <c r="AN1653" s="10">
        <f t="shared" si="511"/>
        <v>0.9278412954949149</v>
      </c>
      <c r="AO1653" s="10">
        <f t="shared" si="511"/>
        <v>0.17006901743784364</v>
      </c>
      <c r="AP1653" s="10">
        <f t="shared" si="511"/>
        <v>0.51016582874559346</v>
      </c>
      <c r="AQ1653" s="10">
        <f t="shared" si="511"/>
        <v>0.50435781910904964</v>
      </c>
      <c r="AR1653" s="10">
        <f t="shared" si="511"/>
        <v>0.63829137195037933</v>
      </c>
      <c r="AS1653" s="10">
        <f t="shared" si="511"/>
        <v>0.43069628262206283</v>
      </c>
      <c r="AT1653" s="10">
        <f t="shared" si="511"/>
        <v>0.7171999581903401</v>
      </c>
      <c r="AU1653" s="10">
        <f t="shared" si="511"/>
        <v>8.8452485667689373E-3</v>
      </c>
      <c r="AV1653" s="10">
        <f t="shared" si="511"/>
        <v>1.040163670727634E-2</v>
      </c>
      <c r="AW1653" s="10">
        <f t="shared" si="511"/>
        <v>0.337045842056376</v>
      </c>
      <c r="AX1653" s="10">
        <f t="shared" si="511"/>
        <v>1.8525226199503475E-2</v>
      </c>
      <c r="AY1653" s="10">
        <f t="shared" si="511"/>
        <v>0.25936122856417243</v>
      </c>
      <c r="AZ1653" s="10">
        <f t="shared" si="511"/>
        <v>0.20452808371420517</v>
      </c>
      <c r="BA1653" s="10">
        <f t="shared" si="511"/>
        <v>0.52777526414677389</v>
      </c>
      <c r="BB1653" s="10">
        <f t="shared" si="511"/>
        <v>1</v>
      </c>
      <c r="BC1653" s="10">
        <f t="shared" si="511"/>
        <v>0.94510044801592707</v>
      </c>
      <c r="BD1653" s="10">
        <f t="shared" si="511"/>
        <v>0.78504348991820372</v>
      </c>
      <c r="BE1653" s="10">
        <f t="shared" si="511"/>
        <v>0.18990884028362376</v>
      </c>
      <c r="BF1653" s="10">
        <f t="shared" si="511"/>
        <v>0.5915979102408262</v>
      </c>
      <c r="BG1653" s="10">
        <f t="shared" si="511"/>
        <v>0.2059008692758455</v>
      </c>
      <c r="BH1653" s="10">
        <f t="shared" si="511"/>
        <v>1.0848057592122817E-2</v>
      </c>
      <c r="BI1653" s="10">
        <f t="shared" si="511"/>
        <v>2.7589284213560106E-2</v>
      </c>
      <c r="BJ1653" s="10">
        <f t="shared" si="511"/>
        <v>0.32776268979000323</v>
      </c>
      <c r="BK1653" s="10">
        <f t="shared" si="511"/>
        <v>2.1882744056389569E-4</v>
      </c>
      <c r="BL1653" s="10">
        <f t="shared" si="511"/>
        <v>4.4953663705237235E-2</v>
      </c>
      <c r="BM1653" s="10">
        <f t="shared" si="511"/>
        <v>0.34911573845292621</v>
      </c>
      <c r="BN1653" s="10">
        <f t="shared" si="511"/>
        <v>0.9326845021669885</v>
      </c>
      <c r="BO1653" s="10">
        <f t="shared" si="511"/>
        <v>0.76413527749990373</v>
      </c>
      <c r="BP1653" s="10">
        <f t="shared" si="511"/>
        <v>4.4031033049316548E-3</v>
      </c>
      <c r="BQ1653" s="10">
        <f t="shared" si="511"/>
        <v>1.3107845832423193E-2</v>
      </c>
      <c r="BR1653" s="10">
        <f t="shared" si="511"/>
        <v>0.94923407635870816</v>
      </c>
      <c r="BS1653" s="10">
        <f t="shared" si="511"/>
        <v>2.7195660834422597E-8</v>
      </c>
      <c r="BT1653" s="10">
        <f t="shared" ref="BT1653:CE1653" si="512">2*(1-_xlfn.NORM.S.DIST(ABS(BT1651-($B1641*(1-$B1650)*$B1651 - BT1641*(1-BT1650)*BT1651)/($B1641*(1-$B1650)-BT1641*(1-BT1650)))/SQRT(BT1652*BT1652/(BT1641*(1-BT1650))+$B1652*$B1652/($B1641*(1-$B1650)-BT1641*(1-BT1650))),TRUE))</f>
        <v>6.3817470836273982E-2</v>
      </c>
      <c r="BU1653" s="10">
        <f t="shared" si="512"/>
        <v>8.9705790054028123E-2</v>
      </c>
      <c r="BV1653" s="10">
        <f t="shared" si="512"/>
        <v>0.98458513445059115</v>
      </c>
      <c r="BW1653" s="10">
        <f t="shared" si="512"/>
        <v>0.18512834201101103</v>
      </c>
      <c r="BX1653" s="10">
        <f t="shared" si="512"/>
        <v>0.74501401527223354</v>
      </c>
      <c r="BY1653" s="10">
        <f t="shared" si="512"/>
        <v>5.3054473213683284E-2</v>
      </c>
      <c r="BZ1653" s="10">
        <f t="shared" si="512"/>
        <v>2.2982056170810061E-2</v>
      </c>
      <c r="CA1653" s="10">
        <f t="shared" si="512"/>
        <v>4.8452442059412348E-3</v>
      </c>
      <c r="CB1653" s="10">
        <f t="shared" si="512"/>
        <v>0.16449282061152237</v>
      </c>
      <c r="CC1653" s="10">
        <f t="shared" si="512"/>
        <v>4.491901250958108E-8</v>
      </c>
      <c r="CD1653" s="10">
        <f t="shared" si="512"/>
        <v>1.5237388935918084E-4</v>
      </c>
      <c r="CE1653" s="10">
        <f t="shared" si="512"/>
        <v>9.8777021679978594E-2</v>
      </c>
    </row>
    <row r="1654" spans="1:83">
      <c r="A1654" s="14" t="s">
        <v>220</v>
      </c>
      <c r="B1654">
        <f>B1651+(1.96*(B1652/SQRT(B1641*(1-B1650))))</f>
        <v>71.668325133560543</v>
      </c>
      <c r="C1654">
        <f t="shared" ref="C1654:BN1654" si="513">C1651+(1.96*(C1652/SQRT(C1641*(1-C1650))))</f>
        <v>70.847113595918771</v>
      </c>
      <c r="D1654">
        <f t="shared" si="513"/>
        <v>68.785848982022159</v>
      </c>
      <c r="E1654" t="e">
        <f t="shared" si="513"/>
        <v>#DIV/0!</v>
      </c>
      <c r="F1654" t="e">
        <f t="shared" si="513"/>
        <v>#DIV/0!</v>
      </c>
      <c r="G1654">
        <f t="shared" si="513"/>
        <v>70.10206671791758</v>
      </c>
      <c r="H1654">
        <f t="shared" si="513"/>
        <v>73.746440422778832</v>
      </c>
      <c r="I1654">
        <f t="shared" si="513"/>
        <v>78.153380732312982</v>
      </c>
      <c r="J1654">
        <f t="shared" si="513"/>
        <v>75.201823025747274</v>
      </c>
      <c r="K1654">
        <f t="shared" si="513"/>
        <v>70.391557512420391</v>
      </c>
      <c r="L1654">
        <f t="shared" si="513"/>
        <v>70.603621037152948</v>
      </c>
      <c r="M1654">
        <f t="shared" si="513"/>
        <v>74.083218607559147</v>
      </c>
      <c r="N1654">
        <f t="shared" si="513"/>
        <v>72.872261136090799</v>
      </c>
      <c r="O1654">
        <f t="shared" si="513"/>
        <v>72.230418657580998</v>
      </c>
      <c r="P1654">
        <f t="shared" si="513"/>
        <v>71.381521666381474</v>
      </c>
      <c r="Q1654">
        <f t="shared" si="513"/>
        <v>72.736029833708301</v>
      </c>
      <c r="R1654">
        <f t="shared" si="513"/>
        <v>75.407555846765305</v>
      </c>
      <c r="S1654">
        <f t="shared" si="513"/>
        <v>75.054545889107942</v>
      </c>
      <c r="T1654">
        <f t="shared" si="513"/>
        <v>75.311544538407375</v>
      </c>
      <c r="U1654">
        <f t="shared" si="513"/>
        <v>73.113554790116567</v>
      </c>
      <c r="V1654">
        <f t="shared" si="513"/>
        <v>71.015915635364863</v>
      </c>
      <c r="W1654">
        <f t="shared" si="513"/>
        <v>73.058623718087475</v>
      </c>
      <c r="X1654">
        <f t="shared" si="513"/>
        <v>70.795652733883699</v>
      </c>
      <c r="Y1654">
        <f t="shared" si="513"/>
        <v>71.378072381880642</v>
      </c>
      <c r="Z1654">
        <f t="shared" si="513"/>
        <v>73.209861200188087</v>
      </c>
      <c r="AA1654">
        <f t="shared" si="513"/>
        <v>72.03086736614695</v>
      </c>
      <c r="AB1654">
        <f t="shared" si="513"/>
        <v>70.725473598186284</v>
      </c>
      <c r="AC1654">
        <f t="shared" si="513"/>
        <v>71.895574272830274</v>
      </c>
      <c r="AD1654">
        <f t="shared" si="513"/>
        <v>74.84312607514039</v>
      </c>
      <c r="AE1654">
        <f t="shared" si="513"/>
        <v>72.422375606963442</v>
      </c>
      <c r="AF1654">
        <f t="shared" si="513"/>
        <v>72.970520105759277</v>
      </c>
      <c r="AG1654">
        <f t="shared" si="513"/>
        <v>72.236850826267926</v>
      </c>
      <c r="AH1654">
        <f t="shared" si="513"/>
        <v>73.800013180136148</v>
      </c>
      <c r="AI1654">
        <f t="shared" si="513"/>
        <v>73.85439418794337</v>
      </c>
      <c r="AJ1654">
        <f t="shared" si="513"/>
        <v>71.738361159926697</v>
      </c>
      <c r="AK1654">
        <f t="shared" si="513"/>
        <v>75.445532562857807</v>
      </c>
      <c r="AL1654">
        <f t="shared" si="513"/>
        <v>72.399702781938402</v>
      </c>
      <c r="AM1654">
        <f t="shared" si="513"/>
        <v>73.684899612043054</v>
      </c>
      <c r="AN1654">
        <f t="shared" si="513"/>
        <v>75.422282279325501</v>
      </c>
      <c r="AO1654">
        <f t="shared" si="513"/>
        <v>72.792952902744489</v>
      </c>
      <c r="AP1654">
        <f t="shared" si="513"/>
        <v>73.256332664492959</v>
      </c>
      <c r="AQ1654">
        <f t="shared" si="513"/>
        <v>73.611693026965867</v>
      </c>
      <c r="AR1654">
        <f t="shared" si="513"/>
        <v>74.667902093827095</v>
      </c>
      <c r="AS1654">
        <f t="shared" si="513"/>
        <v>77.813104952597925</v>
      </c>
      <c r="AT1654">
        <f t="shared" si="513"/>
        <v>74.845667779694267</v>
      </c>
      <c r="AU1654">
        <f t="shared" si="513"/>
        <v>77.026757653229609</v>
      </c>
      <c r="AV1654">
        <f t="shared" si="513"/>
        <v>76.40571073954537</v>
      </c>
      <c r="AW1654">
        <f t="shared" si="513"/>
        <v>74.212640964361682</v>
      </c>
      <c r="AX1654">
        <f t="shared" si="513"/>
        <v>69.997603512729768</v>
      </c>
      <c r="AY1654">
        <f t="shared" si="513"/>
        <v>72.827317344085074</v>
      </c>
      <c r="AZ1654">
        <f t="shared" si="513"/>
        <v>72.551217555108437</v>
      </c>
      <c r="BA1654">
        <f t="shared" si="513"/>
        <v>81.916947771158391</v>
      </c>
      <c r="BB1654">
        <f t="shared" si="513"/>
        <v>73.85439418794337</v>
      </c>
      <c r="BC1654">
        <f t="shared" si="513"/>
        <v>76.79619384203599</v>
      </c>
      <c r="BD1654">
        <f t="shared" si="513"/>
        <v>75.848574376312641</v>
      </c>
      <c r="BE1654">
        <f t="shared" si="513"/>
        <v>75.883797808849124</v>
      </c>
      <c r="BF1654">
        <f t="shared" si="513"/>
        <v>73.272345236107554</v>
      </c>
      <c r="BG1654">
        <f t="shared" si="513"/>
        <v>71.466838586934998</v>
      </c>
      <c r="BH1654">
        <f t="shared" si="513"/>
        <v>70.134008594906987</v>
      </c>
      <c r="BI1654">
        <f t="shared" si="513"/>
        <v>70.343525066626128</v>
      </c>
      <c r="BJ1654">
        <f t="shared" si="513"/>
        <v>72.065400650646154</v>
      </c>
      <c r="BK1654">
        <f t="shared" si="513"/>
        <v>72.796564627150687</v>
      </c>
      <c r="BL1654">
        <f t="shared" si="513"/>
        <v>74.726708135725474</v>
      </c>
      <c r="BM1654">
        <f t="shared" si="513"/>
        <v>72.628708347450313</v>
      </c>
      <c r="BN1654">
        <f t="shared" si="513"/>
        <v>73.210942812546108</v>
      </c>
      <c r="BO1654">
        <f t="shared" ref="BO1654:CE1654" si="514">BO1651+(1.96*(BO1652/SQRT(BO1641*(1-BO1650))))</f>
        <v>72.606751286123043</v>
      </c>
      <c r="BP1654">
        <f t="shared" si="514"/>
        <v>69.463027320632492</v>
      </c>
      <c r="BQ1654">
        <f t="shared" si="514"/>
        <v>70.953291244945547</v>
      </c>
      <c r="BR1654">
        <f t="shared" si="514"/>
        <v>77.257627713180767</v>
      </c>
      <c r="BS1654">
        <f t="shared" si="514"/>
        <v>81.855880567062925</v>
      </c>
      <c r="BT1654">
        <f t="shared" si="514"/>
        <v>74.075911533595701</v>
      </c>
      <c r="BU1654">
        <f t="shared" si="514"/>
        <v>71.346891805048955</v>
      </c>
      <c r="BV1654">
        <f t="shared" si="514"/>
        <v>80.904633884109174</v>
      </c>
      <c r="BW1654">
        <f t="shared" si="514"/>
        <v>72.98778126754938</v>
      </c>
      <c r="BX1654">
        <f t="shared" si="514"/>
        <v>77.184794415812334</v>
      </c>
      <c r="BY1654">
        <f t="shared" si="514"/>
        <v>70.979103730742011</v>
      </c>
      <c r="BZ1654">
        <f t="shared" si="514"/>
        <v>70.886747344637286</v>
      </c>
      <c r="CA1654">
        <f t="shared" si="514"/>
        <v>73.040864841884897</v>
      </c>
      <c r="CB1654">
        <f t="shared" si="514"/>
        <v>86.986498645641163</v>
      </c>
      <c r="CC1654">
        <f t="shared" si="514"/>
        <v>73.140220943228556</v>
      </c>
      <c r="CD1654">
        <f t="shared" si="514"/>
        <v>69.034244304369594</v>
      </c>
      <c r="CE1654">
        <f t="shared" si="514"/>
        <v>71.510389294056921</v>
      </c>
    </row>
    <row r="1655" spans="1:83" ht="14.25" customHeight="1">
      <c r="A1655" s="14" t="s">
        <v>221</v>
      </c>
      <c r="B1655">
        <f>B1651-(1.96*(B1652/SQRT(B1641*(1-B1650))))</f>
        <v>69.931674866439451</v>
      </c>
      <c r="C1655">
        <f t="shared" ref="C1655:BN1655" si="515">C1651-(1.96*(C1652/SQRT(C1641*(1-C1650))))</f>
        <v>69.152886404081229</v>
      </c>
      <c r="D1655">
        <f t="shared" si="515"/>
        <v>67.614151017977846</v>
      </c>
      <c r="E1655" t="e">
        <f t="shared" si="515"/>
        <v>#DIV/0!</v>
      </c>
      <c r="F1655" t="e">
        <f t="shared" si="515"/>
        <v>#DIV/0!</v>
      </c>
      <c r="G1655">
        <f t="shared" si="515"/>
        <v>67.497933282082414</v>
      </c>
      <c r="H1655">
        <f t="shared" si="515"/>
        <v>71.453559577221156</v>
      </c>
      <c r="I1655">
        <f t="shared" si="515"/>
        <v>72.046619267687007</v>
      </c>
      <c r="J1655">
        <f t="shared" si="515"/>
        <v>70.998176974252715</v>
      </c>
      <c r="K1655">
        <f t="shared" si="515"/>
        <v>66.608442487579609</v>
      </c>
      <c r="L1655">
        <f t="shared" si="515"/>
        <v>67.396378962847052</v>
      </c>
      <c r="M1655">
        <f t="shared" si="515"/>
        <v>70.716781392440865</v>
      </c>
      <c r="N1655">
        <f t="shared" si="515"/>
        <v>66.527738863909207</v>
      </c>
      <c r="O1655">
        <f t="shared" si="515"/>
        <v>68.569581342419013</v>
      </c>
      <c r="P1655">
        <f t="shared" si="515"/>
        <v>66.218478333618521</v>
      </c>
      <c r="Q1655">
        <f t="shared" si="515"/>
        <v>70.463970166291688</v>
      </c>
      <c r="R1655">
        <f t="shared" si="515"/>
        <v>66.9924441532347</v>
      </c>
      <c r="S1655">
        <f t="shared" si="515"/>
        <v>69.145454110892047</v>
      </c>
      <c r="T1655">
        <f t="shared" si="515"/>
        <v>70.488455461592636</v>
      </c>
      <c r="U1655">
        <f t="shared" si="515"/>
        <v>69.086445209883422</v>
      </c>
      <c r="V1655">
        <f t="shared" si="515"/>
        <v>67.584084364635132</v>
      </c>
      <c r="W1655">
        <f t="shared" si="515"/>
        <v>70.141376281912514</v>
      </c>
      <c r="X1655">
        <f t="shared" si="515"/>
        <v>68.004347266116312</v>
      </c>
      <c r="Y1655">
        <f t="shared" si="515"/>
        <v>68.821927618119346</v>
      </c>
      <c r="Z1655">
        <f t="shared" si="515"/>
        <v>69.590138799811925</v>
      </c>
      <c r="AA1655">
        <f t="shared" si="515"/>
        <v>65.96913263385305</v>
      </c>
      <c r="AB1655">
        <f t="shared" si="515"/>
        <v>67.074526401813728</v>
      </c>
      <c r="AC1655">
        <f t="shared" si="515"/>
        <v>69.104425727169726</v>
      </c>
      <c r="AD1655">
        <f t="shared" si="515"/>
        <v>71.756873924859605</v>
      </c>
      <c r="AE1655">
        <f t="shared" si="515"/>
        <v>69.177624393036552</v>
      </c>
      <c r="AF1655">
        <f t="shared" si="515"/>
        <v>65.629479894240717</v>
      </c>
      <c r="AG1655">
        <f t="shared" si="515"/>
        <v>68.763149173732074</v>
      </c>
      <c r="AH1655">
        <f t="shared" si="515"/>
        <v>70.399986819863841</v>
      </c>
      <c r="AI1655">
        <f t="shared" si="515"/>
        <v>67.745605812056624</v>
      </c>
      <c r="AJ1655">
        <f t="shared" si="515"/>
        <v>65.461638840073292</v>
      </c>
      <c r="AK1655">
        <f t="shared" si="515"/>
        <v>68.554467437142193</v>
      </c>
      <c r="AL1655">
        <f t="shared" si="515"/>
        <v>67.800297218061587</v>
      </c>
      <c r="AM1655">
        <f t="shared" si="515"/>
        <v>69.115100387956957</v>
      </c>
      <c r="AN1655">
        <f t="shared" si="515"/>
        <v>66.577717720674499</v>
      </c>
      <c r="AO1655">
        <f t="shared" si="515"/>
        <v>60.007047097255523</v>
      </c>
      <c r="AP1655">
        <f t="shared" si="515"/>
        <v>65.94366733550703</v>
      </c>
      <c r="AQ1655">
        <f t="shared" si="515"/>
        <v>65.188306973034145</v>
      </c>
      <c r="AR1655">
        <f t="shared" si="515"/>
        <v>64.532097906172893</v>
      </c>
      <c r="AS1655">
        <f t="shared" si="515"/>
        <v>67.786895047402069</v>
      </c>
      <c r="AT1655">
        <f t="shared" si="515"/>
        <v>64.954332220305744</v>
      </c>
      <c r="AU1655">
        <f t="shared" si="515"/>
        <v>71.573242346770385</v>
      </c>
      <c r="AV1655">
        <f t="shared" si="515"/>
        <v>71.394289260454642</v>
      </c>
      <c r="AW1655">
        <f t="shared" si="515"/>
        <v>60.987359035638313</v>
      </c>
      <c r="AX1655">
        <f t="shared" si="515"/>
        <v>60.602396487270234</v>
      </c>
      <c r="AY1655">
        <f t="shared" si="515"/>
        <v>63.572682655914932</v>
      </c>
      <c r="AZ1655">
        <f t="shared" si="515"/>
        <v>62.848782444891576</v>
      </c>
      <c r="BA1655">
        <f t="shared" si="515"/>
        <v>65.083052228841609</v>
      </c>
      <c r="BB1655">
        <f t="shared" si="515"/>
        <v>67.745605812056624</v>
      </c>
      <c r="BC1655">
        <f t="shared" si="515"/>
        <v>65.20380615796401</v>
      </c>
      <c r="BD1655">
        <f t="shared" si="515"/>
        <v>66.951425623687371</v>
      </c>
      <c r="BE1655">
        <f t="shared" si="515"/>
        <v>69.71620219115087</v>
      </c>
      <c r="BF1655">
        <f t="shared" si="515"/>
        <v>69.32765476389244</v>
      </c>
      <c r="BG1655">
        <f t="shared" si="515"/>
        <v>69.333161413065014</v>
      </c>
      <c r="BH1655">
        <f t="shared" si="515"/>
        <v>64.265991405093018</v>
      </c>
      <c r="BI1655">
        <f t="shared" si="515"/>
        <v>60.856474933373853</v>
      </c>
      <c r="BJ1655">
        <f t="shared" si="515"/>
        <v>67.334599349353851</v>
      </c>
      <c r="BK1655">
        <f t="shared" si="515"/>
        <v>70.803435372849307</v>
      </c>
      <c r="BL1655">
        <f t="shared" si="515"/>
        <v>70.673291864274532</v>
      </c>
      <c r="BM1655">
        <f t="shared" si="515"/>
        <v>69.971291652549681</v>
      </c>
      <c r="BN1655">
        <f t="shared" si="515"/>
        <v>68.189057187453898</v>
      </c>
      <c r="BO1655">
        <f t="shared" ref="BO1655:CE1655" si="516">BO1651-(1.96*(BO1652/SQRT(BO1641*(1-BO1650))))</f>
        <v>68.393248713876957</v>
      </c>
      <c r="BP1655">
        <f t="shared" si="516"/>
        <v>62.536972679367501</v>
      </c>
      <c r="BQ1655">
        <f t="shared" si="516"/>
        <v>68.646708755054448</v>
      </c>
      <c r="BR1655">
        <f t="shared" si="516"/>
        <v>64.742372286819233</v>
      </c>
      <c r="BS1655">
        <f t="shared" si="516"/>
        <v>75.944119432937086</v>
      </c>
      <c r="BT1655">
        <f t="shared" si="516"/>
        <v>70.524088466404294</v>
      </c>
      <c r="BU1655">
        <f t="shared" si="516"/>
        <v>65.053108194951051</v>
      </c>
      <c r="BV1655">
        <f t="shared" si="516"/>
        <v>60.495366115890832</v>
      </c>
      <c r="BW1655">
        <f t="shared" si="516"/>
        <v>59.812218732450624</v>
      </c>
      <c r="BX1655">
        <f t="shared" si="516"/>
        <v>66.215205584187672</v>
      </c>
      <c r="BY1655">
        <f t="shared" si="516"/>
        <v>62.420896269257995</v>
      </c>
      <c r="BZ1655">
        <f t="shared" si="516"/>
        <v>67.913252655362726</v>
      </c>
      <c r="CA1655">
        <f t="shared" si="516"/>
        <v>70.759135158115114</v>
      </c>
      <c r="CB1655">
        <f t="shared" si="516"/>
        <v>68.013501354358837</v>
      </c>
      <c r="CC1655">
        <f t="shared" si="516"/>
        <v>71.25977905677145</v>
      </c>
      <c r="CD1655">
        <f t="shared" si="516"/>
        <v>64.165755695630395</v>
      </c>
      <c r="CE1655">
        <f t="shared" si="516"/>
        <v>64.089610705943073</v>
      </c>
    </row>
    <row r="1656" spans="1:83">
      <c r="A1656" s="19" t="s">
        <v>254</v>
      </c>
      <c r="B1656" s="19"/>
      <c r="C1656" s="19"/>
      <c r="D1656" s="19"/>
      <c r="E1656" s="19"/>
      <c r="F1656" s="19"/>
      <c r="G1656" s="19"/>
      <c r="H1656" s="19"/>
      <c r="I1656" s="19"/>
      <c r="J1656" s="19"/>
      <c r="K1656" s="19"/>
      <c r="L1656" s="19"/>
      <c r="M1656" s="19"/>
      <c r="N1656" s="19"/>
      <c r="O1656" s="19"/>
      <c r="P1656" s="19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19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</row>
    <row r="1657" spans="1:83">
      <c r="A1657" s="20"/>
      <c r="B1657" s="21" t="s">
        <v>0</v>
      </c>
      <c r="C1657" s="21"/>
      <c r="D1657" s="21"/>
      <c r="E1657" s="21"/>
      <c r="F1657" s="21"/>
      <c r="G1657" s="21" t="s">
        <v>1</v>
      </c>
      <c r="H1657" s="21"/>
      <c r="I1657" s="21" t="s">
        <v>2</v>
      </c>
      <c r="J1657" s="21"/>
      <c r="K1657" s="21"/>
      <c r="L1657" s="21"/>
      <c r="M1657" s="21"/>
      <c r="N1657" s="21" t="s">
        <v>3</v>
      </c>
      <c r="O1657" s="21"/>
      <c r="P1657" s="21"/>
      <c r="Q1657" s="21"/>
      <c r="R1657" s="21" t="s">
        <v>4</v>
      </c>
      <c r="S1657" s="21"/>
      <c r="T1657" s="21"/>
      <c r="U1657" s="21"/>
      <c r="V1657" s="21"/>
      <c r="W1657" s="21"/>
      <c r="X1657" s="21"/>
      <c r="Y1657" s="21"/>
      <c r="Z1657" s="21"/>
      <c r="AA1657" s="21" t="s">
        <v>5</v>
      </c>
      <c r="AB1657" s="21"/>
      <c r="AC1657" s="21"/>
      <c r="AD1657" s="21"/>
      <c r="AE1657" s="21" t="s">
        <v>6</v>
      </c>
      <c r="AF1657" s="21"/>
      <c r="AG1657" s="21"/>
      <c r="AH1657" s="21"/>
      <c r="AI1657" s="21"/>
      <c r="AJ1657" s="21"/>
      <c r="AK1657" s="21" t="s">
        <v>7</v>
      </c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 t="s">
        <v>8</v>
      </c>
      <c r="BD1657" s="21"/>
      <c r="BE1657" s="21"/>
      <c r="BF1657" s="21"/>
      <c r="BG1657" s="21"/>
      <c r="BH1657" s="21" t="s">
        <v>9</v>
      </c>
      <c r="BI1657" s="21"/>
      <c r="BJ1657" s="21"/>
      <c r="BK1657" s="21"/>
      <c r="BL1657" s="21" t="s">
        <v>10</v>
      </c>
      <c r="BM1657" s="21"/>
      <c r="BN1657" s="21"/>
      <c r="BO1657" s="21"/>
      <c r="BP1657" s="21"/>
      <c r="BQ1657" s="21" t="s">
        <v>11</v>
      </c>
      <c r="BR1657" s="21"/>
      <c r="BS1657" s="21"/>
      <c r="BT1657" s="21"/>
      <c r="BU1657" s="21"/>
      <c r="BV1657" s="21"/>
      <c r="BW1657" s="21"/>
      <c r="BX1657" s="21" t="s">
        <v>12</v>
      </c>
      <c r="BY1657" s="21"/>
      <c r="BZ1657" s="21"/>
      <c r="CA1657" s="21"/>
      <c r="CB1657" s="21"/>
      <c r="CC1657" s="21" t="s">
        <v>13</v>
      </c>
      <c r="CD1657" s="21"/>
      <c r="CE1657" s="21"/>
    </row>
    <row r="1658" spans="1:83" ht="60">
      <c r="A1658" s="20"/>
      <c r="B1658" s="1" t="s">
        <v>14</v>
      </c>
      <c r="C1658" s="1" t="s">
        <v>15</v>
      </c>
      <c r="D1658" s="1" t="s">
        <v>16</v>
      </c>
      <c r="E1658" s="1" t="s">
        <v>17</v>
      </c>
      <c r="F1658" s="1" t="s">
        <v>18</v>
      </c>
      <c r="G1658" s="1" t="s">
        <v>19</v>
      </c>
      <c r="H1658" s="1" t="s">
        <v>20</v>
      </c>
      <c r="I1658" s="1" t="s">
        <v>21</v>
      </c>
      <c r="J1658" s="1" t="s">
        <v>22</v>
      </c>
      <c r="K1658" s="1" t="s">
        <v>23</v>
      </c>
      <c r="L1658" s="1" t="s">
        <v>24</v>
      </c>
      <c r="M1658" s="1" t="s">
        <v>25</v>
      </c>
      <c r="N1658" s="1" t="s">
        <v>26</v>
      </c>
      <c r="O1658" s="1" t="s">
        <v>27</v>
      </c>
      <c r="P1658" s="1" t="s">
        <v>28</v>
      </c>
      <c r="Q1658" s="1" t="s">
        <v>29</v>
      </c>
      <c r="R1658" s="1" t="s">
        <v>30</v>
      </c>
      <c r="S1658" s="1" t="s">
        <v>31</v>
      </c>
      <c r="T1658" s="1" t="s">
        <v>32</v>
      </c>
      <c r="U1658" s="1" t="s">
        <v>33</v>
      </c>
      <c r="V1658" s="1" t="s">
        <v>34</v>
      </c>
      <c r="W1658" s="1" t="s">
        <v>35</v>
      </c>
      <c r="X1658" s="1" t="s">
        <v>36</v>
      </c>
      <c r="Y1658" s="1" t="s">
        <v>37</v>
      </c>
      <c r="Z1658" s="1" t="s">
        <v>38</v>
      </c>
      <c r="AA1658" s="1" t="s">
        <v>39</v>
      </c>
      <c r="AB1658" s="1" t="s">
        <v>40</v>
      </c>
      <c r="AC1658" s="1" t="s">
        <v>41</v>
      </c>
      <c r="AD1658" s="1" t="s">
        <v>42</v>
      </c>
      <c r="AE1658" s="1" t="s">
        <v>43</v>
      </c>
      <c r="AF1658" s="1" t="s">
        <v>44</v>
      </c>
      <c r="AG1658" s="1" t="s">
        <v>45</v>
      </c>
      <c r="AH1658" s="1" t="s">
        <v>46</v>
      </c>
      <c r="AI1658" s="1" t="s">
        <v>47</v>
      </c>
      <c r="AJ1658" s="1" t="s">
        <v>48</v>
      </c>
      <c r="AK1658" s="1" t="s">
        <v>49</v>
      </c>
      <c r="AL1658" s="1" t="s">
        <v>50</v>
      </c>
      <c r="AM1658" s="1" t="s">
        <v>51</v>
      </c>
      <c r="AN1658" s="1" t="s">
        <v>52</v>
      </c>
      <c r="AO1658" s="1" t="s">
        <v>53</v>
      </c>
      <c r="AP1658" s="1" t="s">
        <v>54</v>
      </c>
      <c r="AQ1658" s="1" t="s">
        <v>55</v>
      </c>
      <c r="AR1658" s="1" t="s">
        <v>56</v>
      </c>
      <c r="AS1658" s="1" t="s">
        <v>57</v>
      </c>
      <c r="AT1658" s="1" t="s">
        <v>58</v>
      </c>
      <c r="AU1658" s="1" t="s">
        <v>59</v>
      </c>
      <c r="AV1658" s="1" t="s">
        <v>60</v>
      </c>
      <c r="AW1658" s="1" t="s">
        <v>61</v>
      </c>
      <c r="AX1658" s="1" t="s">
        <v>62</v>
      </c>
      <c r="AY1658" s="1" t="s">
        <v>63</v>
      </c>
      <c r="AZ1658" s="1" t="s">
        <v>64</v>
      </c>
      <c r="BA1658" s="1" t="s">
        <v>65</v>
      </c>
      <c r="BB1658" s="1" t="s">
        <v>47</v>
      </c>
      <c r="BC1658" s="1" t="s">
        <v>66</v>
      </c>
      <c r="BD1658" s="1" t="s">
        <v>67</v>
      </c>
      <c r="BE1658" s="1" t="s">
        <v>68</v>
      </c>
      <c r="BF1658" s="1" t="s">
        <v>69</v>
      </c>
      <c r="BG1658" s="1" t="s">
        <v>70</v>
      </c>
      <c r="BH1658" s="1" t="s">
        <v>71</v>
      </c>
      <c r="BI1658" s="1" t="s">
        <v>72</v>
      </c>
      <c r="BJ1658" s="1" t="s">
        <v>73</v>
      </c>
      <c r="BK1658" s="1" t="s">
        <v>74</v>
      </c>
      <c r="BL1658" s="1" t="s">
        <v>75</v>
      </c>
      <c r="BM1658" s="1" t="s">
        <v>76</v>
      </c>
      <c r="BN1658" s="1" t="s">
        <v>77</v>
      </c>
      <c r="BO1658" s="1" t="s">
        <v>78</v>
      </c>
      <c r="BP1658" s="1" t="s">
        <v>79</v>
      </c>
      <c r="BQ1658" s="1" t="s">
        <v>80</v>
      </c>
      <c r="BR1658" s="1" t="s">
        <v>81</v>
      </c>
      <c r="BS1658" s="1" t="s">
        <v>82</v>
      </c>
      <c r="BT1658" s="1" t="s">
        <v>83</v>
      </c>
      <c r="BU1658" s="1" t="s">
        <v>84</v>
      </c>
      <c r="BV1658" s="1" t="s">
        <v>85</v>
      </c>
      <c r="BW1658" s="1" t="s">
        <v>86</v>
      </c>
      <c r="BX1658" s="1" t="s">
        <v>87</v>
      </c>
      <c r="BY1658" s="1" t="s">
        <v>88</v>
      </c>
      <c r="BZ1658" s="1" t="s">
        <v>89</v>
      </c>
      <c r="CA1658" s="1" t="s">
        <v>90</v>
      </c>
      <c r="CB1658" s="1" t="s">
        <v>91</v>
      </c>
      <c r="CC1658" s="1" t="s">
        <v>92</v>
      </c>
      <c r="CD1658" s="1" t="s">
        <v>93</v>
      </c>
      <c r="CE1658" s="1" t="s">
        <v>94</v>
      </c>
    </row>
    <row r="1659" spans="1:83">
      <c r="A1659" s="22" t="s">
        <v>333</v>
      </c>
      <c r="B1659" s="22"/>
      <c r="C1659" s="22"/>
      <c r="D1659" s="22"/>
      <c r="E1659" s="22"/>
      <c r="F1659" s="22"/>
      <c r="G1659" s="22"/>
      <c r="H1659" s="22"/>
      <c r="I1659" s="22"/>
      <c r="J1659" s="22"/>
      <c r="K1659" s="22"/>
      <c r="L1659" s="22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</row>
    <row r="1660" spans="1:83">
      <c r="A1660" s="11" t="s">
        <v>189</v>
      </c>
      <c r="B1660" s="3">
        <v>3218</v>
      </c>
      <c r="C1660" s="3">
        <v>4081</v>
      </c>
      <c r="D1660" s="3">
        <v>11151</v>
      </c>
      <c r="E1660" s="3">
        <v>0</v>
      </c>
      <c r="F1660" s="3">
        <v>0</v>
      </c>
      <c r="G1660" s="3">
        <v>1597</v>
      </c>
      <c r="H1660" s="3">
        <v>1621</v>
      </c>
      <c r="I1660" s="3">
        <v>312</v>
      </c>
      <c r="J1660" s="3">
        <v>499</v>
      </c>
      <c r="K1660" s="3">
        <v>668</v>
      </c>
      <c r="L1660" s="3">
        <v>894</v>
      </c>
      <c r="M1660" s="3">
        <v>845</v>
      </c>
      <c r="N1660" s="3">
        <v>353</v>
      </c>
      <c r="O1660" s="3">
        <v>763</v>
      </c>
      <c r="P1660" s="3">
        <v>343</v>
      </c>
      <c r="Q1660" s="3">
        <v>1653</v>
      </c>
      <c r="R1660" s="3">
        <v>203</v>
      </c>
      <c r="S1660" s="3">
        <v>361</v>
      </c>
      <c r="T1660" s="3">
        <v>557</v>
      </c>
      <c r="U1660" s="3">
        <v>700</v>
      </c>
      <c r="V1660" s="3">
        <v>795</v>
      </c>
      <c r="W1660" s="3">
        <v>1087</v>
      </c>
      <c r="X1660" s="3">
        <v>1233</v>
      </c>
      <c r="Y1660" s="3">
        <v>1426</v>
      </c>
      <c r="Z1660" s="3">
        <v>795</v>
      </c>
      <c r="AA1660" s="3">
        <v>276</v>
      </c>
      <c r="AB1660" s="3">
        <v>744</v>
      </c>
      <c r="AC1660" s="3">
        <v>1198</v>
      </c>
      <c r="AD1660" s="3">
        <v>1000</v>
      </c>
      <c r="AE1660" s="3">
        <v>943</v>
      </c>
      <c r="AF1660" s="3">
        <v>225</v>
      </c>
      <c r="AG1660" s="3">
        <v>765</v>
      </c>
      <c r="AH1660" s="3">
        <v>774</v>
      </c>
      <c r="AI1660" s="3">
        <v>259</v>
      </c>
      <c r="AJ1660" s="3">
        <v>252</v>
      </c>
      <c r="AK1660" s="3">
        <v>184</v>
      </c>
      <c r="AL1660" s="3">
        <v>454</v>
      </c>
      <c r="AM1660" s="3">
        <v>489</v>
      </c>
      <c r="AN1660" s="3">
        <v>132</v>
      </c>
      <c r="AO1660" s="3">
        <v>93</v>
      </c>
      <c r="AP1660" s="3">
        <v>160</v>
      </c>
      <c r="AQ1660" s="3">
        <v>153</v>
      </c>
      <c r="AR1660" s="3">
        <v>88</v>
      </c>
      <c r="AS1660" s="3">
        <v>71</v>
      </c>
      <c r="AT1660" s="3">
        <v>109</v>
      </c>
      <c r="AU1660" s="3">
        <v>257</v>
      </c>
      <c r="AV1660" s="3">
        <v>331</v>
      </c>
      <c r="AW1660" s="3">
        <v>56</v>
      </c>
      <c r="AX1660" s="3">
        <v>130</v>
      </c>
      <c r="AY1660" s="3">
        <v>129</v>
      </c>
      <c r="AZ1660" s="3">
        <v>94</v>
      </c>
      <c r="BA1660" s="3">
        <v>29</v>
      </c>
      <c r="BB1660" s="3">
        <v>259</v>
      </c>
      <c r="BC1660" s="3">
        <v>89</v>
      </c>
      <c r="BD1660" s="3">
        <v>153</v>
      </c>
      <c r="BE1660" s="3">
        <v>202</v>
      </c>
      <c r="BF1660" s="3">
        <v>532</v>
      </c>
      <c r="BG1660" s="3">
        <v>2166</v>
      </c>
      <c r="BH1660" s="3">
        <v>306</v>
      </c>
      <c r="BI1660" s="3">
        <v>128</v>
      </c>
      <c r="BJ1660" s="3">
        <v>423</v>
      </c>
      <c r="BK1660" s="3">
        <v>2361</v>
      </c>
      <c r="BL1660" s="3">
        <v>584</v>
      </c>
      <c r="BM1660" s="3">
        <v>1241</v>
      </c>
      <c r="BN1660" s="3">
        <v>422</v>
      </c>
      <c r="BO1660" s="3">
        <v>481</v>
      </c>
      <c r="BP1660" s="3">
        <v>264</v>
      </c>
      <c r="BQ1660" s="3">
        <v>1728</v>
      </c>
      <c r="BR1660" s="3">
        <v>78</v>
      </c>
      <c r="BS1660" s="3">
        <v>256</v>
      </c>
      <c r="BT1660" s="3">
        <v>770</v>
      </c>
      <c r="BU1660" s="3">
        <v>236</v>
      </c>
      <c r="BV1660" s="3">
        <v>29</v>
      </c>
      <c r="BW1660" s="3">
        <v>64</v>
      </c>
      <c r="BX1660" s="3">
        <v>139</v>
      </c>
      <c r="BY1660" s="3">
        <v>176</v>
      </c>
      <c r="BZ1660" s="3">
        <v>1099</v>
      </c>
      <c r="CA1660" s="3">
        <v>1718</v>
      </c>
      <c r="CB1660" s="3">
        <v>42</v>
      </c>
      <c r="CC1660" s="3">
        <v>2415</v>
      </c>
      <c r="CD1660" s="3">
        <v>529</v>
      </c>
      <c r="CE1660" s="3">
        <v>210</v>
      </c>
    </row>
    <row r="1661" spans="1:83">
      <c r="A1661" s="11" t="s">
        <v>190</v>
      </c>
      <c r="B1661" s="3">
        <v>3684837</v>
      </c>
      <c r="C1661" s="3">
        <v>2010279</v>
      </c>
      <c r="D1661" s="3">
        <v>3912234</v>
      </c>
      <c r="E1661" s="3">
        <v>0</v>
      </c>
      <c r="F1661" s="3">
        <v>0</v>
      </c>
      <c r="G1661" s="3">
        <v>1833737</v>
      </c>
      <c r="H1661" s="3">
        <v>1851100</v>
      </c>
      <c r="I1661" s="3">
        <v>425603</v>
      </c>
      <c r="J1661" s="3">
        <v>632100</v>
      </c>
      <c r="K1661" s="3">
        <v>997597</v>
      </c>
      <c r="L1661" s="3">
        <v>961258</v>
      </c>
      <c r="M1661" s="3">
        <v>668278</v>
      </c>
      <c r="N1661" s="3">
        <v>373962</v>
      </c>
      <c r="O1661" s="3">
        <v>928040</v>
      </c>
      <c r="P1661" s="3">
        <v>371445</v>
      </c>
      <c r="Q1661" s="3">
        <v>1903040</v>
      </c>
      <c r="R1661" s="3">
        <v>172520</v>
      </c>
      <c r="S1661" s="3">
        <v>272022</v>
      </c>
      <c r="T1661" s="3">
        <v>394081</v>
      </c>
      <c r="U1661" s="3">
        <v>502519</v>
      </c>
      <c r="V1661" s="3">
        <v>584800</v>
      </c>
      <c r="W1661" s="3">
        <v>845873</v>
      </c>
      <c r="X1661" s="3">
        <v>997736</v>
      </c>
      <c r="Y1661" s="3">
        <v>1215001</v>
      </c>
      <c r="Z1661" s="3">
        <v>612856</v>
      </c>
      <c r="AA1661" s="3">
        <v>320307</v>
      </c>
      <c r="AB1661" s="3">
        <v>887235</v>
      </c>
      <c r="AC1661" s="3">
        <v>1402725</v>
      </c>
      <c r="AD1661" s="3">
        <v>1074570</v>
      </c>
      <c r="AE1661" s="3">
        <v>914425</v>
      </c>
      <c r="AF1661" s="3">
        <v>279492</v>
      </c>
      <c r="AG1661" s="3">
        <v>950286</v>
      </c>
      <c r="AH1661" s="3">
        <v>912636</v>
      </c>
      <c r="AI1661" s="3">
        <v>319575</v>
      </c>
      <c r="AJ1661" s="3">
        <v>308421</v>
      </c>
      <c r="AK1661" s="3">
        <v>240244</v>
      </c>
      <c r="AL1661" s="3">
        <v>428107</v>
      </c>
      <c r="AM1661" s="3">
        <v>486319</v>
      </c>
      <c r="AN1661" s="3">
        <v>167659</v>
      </c>
      <c r="AO1661" s="3">
        <v>111833</v>
      </c>
      <c r="AP1661" s="3">
        <v>196793</v>
      </c>
      <c r="AQ1661" s="3">
        <v>194414</v>
      </c>
      <c r="AR1661" s="3">
        <v>106639</v>
      </c>
      <c r="AS1661" s="3">
        <v>80994</v>
      </c>
      <c r="AT1661" s="3">
        <v>131201</v>
      </c>
      <c r="AU1661" s="3">
        <v>305941</v>
      </c>
      <c r="AV1661" s="3">
        <v>383859</v>
      </c>
      <c r="AW1661" s="3">
        <v>66672</v>
      </c>
      <c r="AX1661" s="3">
        <v>156164</v>
      </c>
      <c r="AY1661" s="3">
        <v>156212</v>
      </c>
      <c r="AZ1661" s="3">
        <v>116490</v>
      </c>
      <c r="BA1661" s="3">
        <v>35720</v>
      </c>
      <c r="BB1661" s="3">
        <v>319575</v>
      </c>
      <c r="BC1661" s="3">
        <v>114858</v>
      </c>
      <c r="BD1661" s="3">
        <v>197496</v>
      </c>
      <c r="BE1661" s="3">
        <v>261733</v>
      </c>
      <c r="BF1661" s="3">
        <v>674822</v>
      </c>
      <c r="BG1661" s="3">
        <v>2353257</v>
      </c>
      <c r="BH1661" s="3">
        <v>364824</v>
      </c>
      <c r="BI1661" s="3">
        <v>152296</v>
      </c>
      <c r="BJ1661" s="3">
        <v>512946</v>
      </c>
      <c r="BK1661" s="3">
        <v>2654770</v>
      </c>
      <c r="BL1661" s="3">
        <v>640633</v>
      </c>
      <c r="BM1661" s="3">
        <v>1287860</v>
      </c>
      <c r="BN1661" s="3">
        <v>527369</v>
      </c>
      <c r="BO1661" s="3">
        <v>639576</v>
      </c>
      <c r="BP1661" s="3">
        <v>351794</v>
      </c>
      <c r="BQ1661" s="3">
        <v>2151148</v>
      </c>
      <c r="BR1661" s="3">
        <v>102284</v>
      </c>
      <c r="BS1661" s="3">
        <v>339837</v>
      </c>
      <c r="BT1661" s="3">
        <v>628660</v>
      </c>
      <c r="BU1661" s="3">
        <v>285811</v>
      </c>
      <c r="BV1661" s="3">
        <v>35749</v>
      </c>
      <c r="BW1661" s="3">
        <v>82313</v>
      </c>
      <c r="BX1661" s="3">
        <v>130458</v>
      </c>
      <c r="BY1661" s="3">
        <v>181672</v>
      </c>
      <c r="BZ1661" s="3">
        <v>1220357</v>
      </c>
      <c r="CA1661" s="3">
        <v>2065161</v>
      </c>
      <c r="CB1661" s="3">
        <v>40240</v>
      </c>
      <c r="CC1661" s="3">
        <v>2714984</v>
      </c>
      <c r="CD1661" s="3">
        <v>643992</v>
      </c>
      <c r="CE1661" s="3">
        <v>258303</v>
      </c>
    </row>
    <row r="1662" spans="1:83">
      <c r="A1662" s="4" t="s">
        <v>197</v>
      </c>
      <c r="B1662" s="6">
        <v>1.1176928006747499E-2</v>
      </c>
      <c r="C1662" s="6">
        <v>1.10614693063469E-2</v>
      </c>
      <c r="D1662" s="6">
        <v>7.4524850275287206E-3</v>
      </c>
      <c r="E1662" s="5"/>
      <c r="F1662" s="5"/>
      <c r="G1662" s="6">
        <v>1.33883162251554E-2</v>
      </c>
      <c r="H1662" s="6">
        <v>8.9862819054898797E-3</v>
      </c>
      <c r="I1662" s="6">
        <v>2.05386235073289E-2</v>
      </c>
      <c r="J1662" s="6">
        <v>6.5263081096160105E-3</v>
      </c>
      <c r="K1662" s="6">
        <v>1.28719319905564E-2</v>
      </c>
      <c r="L1662" s="6">
        <v>1.3756503484951199E-2</v>
      </c>
      <c r="M1662" s="6">
        <v>3.3728724119411802E-3</v>
      </c>
      <c r="N1662" s="6">
        <v>1.1655999877116501E-2</v>
      </c>
      <c r="O1662" s="6">
        <v>1.8949255677866199E-2</v>
      </c>
      <c r="P1662" s="6">
        <v>1.48563274371064E-2</v>
      </c>
      <c r="Q1662" s="6">
        <v>5.6180028210092107E-3</v>
      </c>
      <c r="R1662" s="6">
        <v>3.9141306512105796E-2</v>
      </c>
      <c r="S1662" s="6">
        <v>1.1228616926615999E-2</v>
      </c>
      <c r="T1662" s="6">
        <v>6.1629037739406997E-3</v>
      </c>
      <c r="U1662" s="6">
        <v>1.9061520965758801E-2</v>
      </c>
      <c r="V1662" s="6">
        <v>1.26330317888412E-2</v>
      </c>
      <c r="W1662" s="6">
        <v>1.05492000070992E-2</v>
      </c>
      <c r="X1662" s="6">
        <v>9.3834385234529798E-3</v>
      </c>
      <c r="Y1662" s="6">
        <v>5.1348234876469299E-3</v>
      </c>
      <c r="Z1662" s="6">
        <v>9.548091924968671E-3</v>
      </c>
      <c r="AA1662" s="6">
        <v>1.30015394894919E-2</v>
      </c>
      <c r="AB1662" s="6">
        <v>1.5638514330383699E-2</v>
      </c>
      <c r="AC1662" s="6">
        <v>9.17694616464685E-3</v>
      </c>
      <c r="AD1662" s="6">
        <v>9.56001517992589E-3</v>
      </c>
      <c r="AE1662" s="6">
        <v>9.8798582597046502E-3</v>
      </c>
      <c r="AF1662" s="6">
        <v>2.2277682235982001E-2</v>
      </c>
      <c r="AG1662" s="6">
        <v>5.3232441055801301E-3</v>
      </c>
      <c r="AH1662" s="6">
        <v>1.35694009519414E-2</v>
      </c>
      <c r="AI1662" s="6">
        <v>1.35916587606651E-2</v>
      </c>
      <c r="AJ1662" s="6">
        <v>1.3417466297678E-2</v>
      </c>
      <c r="AK1662" s="6">
        <v>5.3968238048840104E-3</v>
      </c>
      <c r="AL1662" s="6">
        <v>1.0029391361629201E-2</v>
      </c>
      <c r="AM1662" s="6">
        <v>9.7482241950907107E-3</v>
      </c>
      <c r="AN1662" s="6">
        <v>1.46988099684244E-2</v>
      </c>
      <c r="AO1662" s="6">
        <v>3.3639796921583698E-2</v>
      </c>
      <c r="AP1662" s="6">
        <v>9.5583846634282807E-3</v>
      </c>
      <c r="AQ1662" s="6">
        <v>9.6753446271663299E-3</v>
      </c>
      <c r="AR1662" s="5"/>
      <c r="AS1662" s="5"/>
      <c r="AT1662" s="5"/>
      <c r="AU1662" s="6">
        <v>4.04883320021993E-3</v>
      </c>
      <c r="AV1662" s="6">
        <v>2.0634724526169303E-2</v>
      </c>
      <c r="AW1662" s="5"/>
      <c r="AX1662" s="6">
        <v>2.0647464308829702E-2</v>
      </c>
      <c r="AY1662" s="6">
        <v>7.5799399409926301E-3</v>
      </c>
      <c r="AZ1662" s="6">
        <v>2.5359830959419297E-2</v>
      </c>
      <c r="BA1662" s="5"/>
      <c r="BB1662" s="6">
        <v>1.35916587606651E-2</v>
      </c>
      <c r="BC1662" s="6">
        <v>3.7067064305642501E-2</v>
      </c>
      <c r="BD1662" s="6">
        <v>1.9075869964654598E-2</v>
      </c>
      <c r="BE1662" s="5"/>
      <c r="BF1662" s="6">
        <v>4.9682612112443699E-3</v>
      </c>
      <c r="BG1662" s="6">
        <v>1.1867201658432301E-2</v>
      </c>
      <c r="BH1662" s="6">
        <v>2.9187954719929202E-2</v>
      </c>
      <c r="BI1662" s="6">
        <v>1.7676585732886999E-2</v>
      </c>
      <c r="BJ1662" s="6">
        <v>8.4714751091104004E-3</v>
      </c>
      <c r="BK1662" s="6">
        <v>8.8516850434251903E-3</v>
      </c>
      <c r="BL1662" s="6">
        <v>1.64184878008337E-2</v>
      </c>
      <c r="BM1662" s="6">
        <v>6.3886757248793301E-3</v>
      </c>
      <c r="BN1662" s="6">
        <v>1.0040404273903202E-2</v>
      </c>
      <c r="BO1662" s="6">
        <v>1.6337571041437099E-2</v>
      </c>
      <c r="BP1662" s="6">
        <v>1.2276675348236199E-2</v>
      </c>
      <c r="BQ1662" s="6">
        <v>1.0956766211060001E-2</v>
      </c>
      <c r="BR1662" s="6">
        <v>4.1733403884094501E-2</v>
      </c>
      <c r="BS1662" s="6">
        <v>3.5564160960138104E-3</v>
      </c>
      <c r="BT1662" s="6">
        <v>3.5854315682095298E-3</v>
      </c>
      <c r="BU1662" s="6">
        <v>1.3313725461399499E-2</v>
      </c>
      <c r="BV1662" s="5"/>
      <c r="BW1662" s="6">
        <v>5.1000363388040995E-2</v>
      </c>
      <c r="BX1662" s="5"/>
      <c r="BY1662" s="6">
        <v>4.2620455508429703E-2</v>
      </c>
      <c r="BZ1662" s="6">
        <v>1.1635175309134001E-2</v>
      </c>
      <c r="CA1662" s="6">
        <v>8.7944635128704499E-3</v>
      </c>
      <c r="CB1662" s="6">
        <v>2.6867291969468302E-2</v>
      </c>
      <c r="CC1662" s="6">
        <v>6.7060004927897501E-3</v>
      </c>
      <c r="CD1662" s="6">
        <v>2.4179817287330901E-2</v>
      </c>
      <c r="CE1662" s="6">
        <v>2.5348508239183599E-2</v>
      </c>
    </row>
    <row r="1663" spans="1:83">
      <c r="A1663" s="4">
        <v>-2</v>
      </c>
      <c r="B1663" s="6">
        <v>7.66762911216241E-3</v>
      </c>
      <c r="C1663" s="6">
        <v>8.8473989138228709E-3</v>
      </c>
      <c r="D1663" s="6">
        <v>8.95527261291937E-3</v>
      </c>
      <c r="E1663" s="5"/>
      <c r="F1663" s="5"/>
      <c r="G1663" s="6">
        <v>1.1709612018724801E-2</v>
      </c>
      <c r="H1663" s="6">
        <v>3.6635587178713205E-3</v>
      </c>
      <c r="I1663" s="6">
        <v>2.17415729813407E-2</v>
      </c>
      <c r="J1663" s="6">
        <v>4.3644622121838499E-3</v>
      </c>
      <c r="K1663" s="6">
        <v>5.1442884111240605E-3</v>
      </c>
      <c r="L1663" s="6">
        <v>7.0161016062235508E-3</v>
      </c>
      <c r="M1663" s="6">
        <v>6.5327369037828801E-3</v>
      </c>
      <c r="N1663" s="6">
        <v>1.8250617048051001E-2</v>
      </c>
      <c r="O1663" s="6">
        <v>1.1345371845322201E-2</v>
      </c>
      <c r="P1663" s="6">
        <v>6.1501437443529606E-3</v>
      </c>
      <c r="Q1663" s="6">
        <v>4.1545887370660903E-3</v>
      </c>
      <c r="R1663" s="6">
        <v>9.895676543337369E-3</v>
      </c>
      <c r="S1663" s="6">
        <v>1.09570985800854E-2</v>
      </c>
      <c r="T1663" s="6">
        <v>2.3878353419426999E-3</v>
      </c>
      <c r="U1663" s="6">
        <v>7.1947605422124604E-3</v>
      </c>
      <c r="V1663" s="6">
        <v>8.9921578342323904E-3</v>
      </c>
      <c r="W1663" s="6">
        <v>8.3555620292229803E-3</v>
      </c>
      <c r="X1663" s="6">
        <v>5.3949033478647105E-3</v>
      </c>
      <c r="Y1663" s="6">
        <v>7.1972016798056504E-3</v>
      </c>
      <c r="Z1663" s="6">
        <v>1.2438072263154401E-2</v>
      </c>
      <c r="AA1663" s="6">
        <v>1.2543811332941801E-2</v>
      </c>
      <c r="AB1663" s="6">
        <v>8.37619658751073E-3</v>
      </c>
      <c r="AC1663" s="6">
        <v>8.2379724658844591E-3</v>
      </c>
      <c r="AD1663" s="6">
        <v>4.8845852157285204E-3</v>
      </c>
      <c r="AE1663" s="6">
        <v>4.3874563000159796E-3</v>
      </c>
      <c r="AF1663" s="6">
        <v>1.09878255914859E-2</v>
      </c>
      <c r="AG1663" s="6">
        <v>1.2087085282954E-2</v>
      </c>
      <c r="AH1663" s="6">
        <v>9.41265391305488E-3</v>
      </c>
      <c r="AI1663" s="5"/>
      <c r="AJ1663" s="6">
        <v>3.5484772797635899E-3</v>
      </c>
      <c r="AK1663" s="6">
        <v>7.8296576644027709E-3</v>
      </c>
      <c r="AL1663" s="6">
        <v>5.78637401638845E-3</v>
      </c>
      <c r="AM1663" s="6">
        <v>3.1559883327462799E-3</v>
      </c>
      <c r="AN1663" s="5"/>
      <c r="AO1663" s="6">
        <v>2.7460584348784099E-2</v>
      </c>
      <c r="AP1663" s="5"/>
      <c r="AQ1663" s="6">
        <v>9.1271898607117492E-3</v>
      </c>
      <c r="AR1663" s="6">
        <v>3.9198688193158103E-2</v>
      </c>
      <c r="AS1663" s="6">
        <v>1.9905042661299902E-2</v>
      </c>
      <c r="AT1663" s="6">
        <v>1.5536344712876E-2</v>
      </c>
      <c r="AU1663" s="6">
        <v>6.6626606223647604E-3</v>
      </c>
      <c r="AV1663" s="6">
        <v>7.2302899543954099E-3</v>
      </c>
      <c r="AW1663" s="5"/>
      <c r="AX1663" s="6">
        <v>2.4183099802664799E-2</v>
      </c>
      <c r="AY1663" s="5"/>
      <c r="AZ1663" s="6">
        <v>9.3950575709487796E-3</v>
      </c>
      <c r="BA1663" s="5"/>
      <c r="BB1663" s="5"/>
      <c r="BC1663" s="5"/>
      <c r="BD1663" s="5"/>
      <c r="BE1663" s="6">
        <v>6.1597054997093101E-3</v>
      </c>
      <c r="BF1663" s="6">
        <v>6.6528280848102295E-3</v>
      </c>
      <c r="BG1663" s="6">
        <v>9.4134602100359697E-3</v>
      </c>
      <c r="BH1663" s="6">
        <v>9.5575211352063611E-3</v>
      </c>
      <c r="BI1663" s="5"/>
      <c r="BJ1663" s="6">
        <v>1.7844089211108499E-2</v>
      </c>
      <c r="BK1663" s="6">
        <v>5.8815222343115599E-3</v>
      </c>
      <c r="BL1663" s="6">
        <v>4.6965051892985197E-3</v>
      </c>
      <c r="BM1663" s="6">
        <v>5.7698552747842803E-3</v>
      </c>
      <c r="BN1663" s="6">
        <v>1.1086024709803901E-2</v>
      </c>
      <c r="BO1663" s="6">
        <v>8.3409451068959493E-3</v>
      </c>
      <c r="BP1663" s="6">
        <v>1.15311636150106E-2</v>
      </c>
      <c r="BQ1663" s="6">
        <v>7.7947697513993898E-3</v>
      </c>
      <c r="BR1663" s="6">
        <v>4.7696753951214796E-2</v>
      </c>
      <c r="BS1663" s="6">
        <v>3.2636801777536101E-3</v>
      </c>
      <c r="BT1663" s="6">
        <v>2.1763243210324201E-3</v>
      </c>
      <c r="BU1663" s="6">
        <v>4.0235117528136296E-3</v>
      </c>
      <c r="BV1663" s="5"/>
      <c r="BW1663" s="6">
        <v>1.95862025224629E-2</v>
      </c>
      <c r="BX1663" s="6">
        <v>5.0513750737551204E-3</v>
      </c>
      <c r="BY1663" s="6">
        <v>7.5927336297018401E-3</v>
      </c>
      <c r="BZ1663" s="6">
        <v>1.24871435813129E-2</v>
      </c>
      <c r="CA1663" s="6">
        <v>4.4537375526421102E-3</v>
      </c>
      <c r="CB1663" s="5"/>
      <c r="CC1663" s="6">
        <v>4.6105491370225698E-3</v>
      </c>
      <c r="CD1663" s="6">
        <v>1.9169605669450699E-2</v>
      </c>
      <c r="CE1663" s="6">
        <v>6.2414958974377002E-3</v>
      </c>
    </row>
    <row r="1664" spans="1:83">
      <c r="A1664" s="4">
        <v>-1</v>
      </c>
      <c r="B1664" s="6">
        <v>1.9751158511448499E-2</v>
      </c>
      <c r="C1664" s="6">
        <v>2.3733576943609599E-2</v>
      </c>
      <c r="D1664" s="6">
        <v>2.1060036179606799E-2</v>
      </c>
      <c r="E1664" s="5"/>
      <c r="F1664" s="5"/>
      <c r="G1664" s="6">
        <v>2.13422517630678E-2</v>
      </c>
      <c r="H1664" s="6">
        <v>1.8174989207758101E-2</v>
      </c>
      <c r="I1664" s="6">
        <v>3.9266539876660497E-2</v>
      </c>
      <c r="J1664" s="6">
        <v>2.4065114404268399E-2</v>
      </c>
      <c r="K1664" s="6">
        <v>2.2691965365765402E-2</v>
      </c>
      <c r="L1664" s="6">
        <v>1.57751052622787E-2</v>
      </c>
      <c r="M1664" s="6">
        <v>4.5712706452977099E-3</v>
      </c>
      <c r="N1664" s="6">
        <v>1.0202280227953499E-2</v>
      </c>
      <c r="O1664" s="6">
        <v>2.8115484240288403E-2</v>
      </c>
      <c r="P1664" s="6">
        <v>1.43805786749805E-2</v>
      </c>
      <c r="Q1664" s="6">
        <v>1.91386029005748E-2</v>
      </c>
      <c r="R1664" s="6">
        <v>4.7267181485778603E-2</v>
      </c>
      <c r="S1664" s="6">
        <v>2.55964327571182E-2</v>
      </c>
      <c r="T1664" s="6">
        <v>2.4850956436830298E-2</v>
      </c>
      <c r="U1664" s="6">
        <v>1.6346875103977601E-2</v>
      </c>
      <c r="V1664" s="6">
        <v>2.6937411855658698E-2</v>
      </c>
      <c r="W1664" s="6">
        <v>8.268267699210961E-3</v>
      </c>
      <c r="X1664" s="6">
        <v>2.03286618106042E-2</v>
      </c>
      <c r="Y1664" s="6">
        <v>2.11524536493428E-2</v>
      </c>
      <c r="Z1664" s="6">
        <v>3.0408223225717103E-2</v>
      </c>
      <c r="AA1664" s="6">
        <v>1.6312737818399699E-2</v>
      </c>
      <c r="AB1664" s="6">
        <v>2.6491508663054702E-2</v>
      </c>
      <c r="AC1664" s="6">
        <v>1.8457390152090501E-2</v>
      </c>
      <c r="AD1664" s="6">
        <v>1.6899671213536301E-2</v>
      </c>
      <c r="AE1664" s="6">
        <v>1.77332721267974E-2</v>
      </c>
      <c r="AF1664" s="6">
        <v>1.51662269318175E-2</v>
      </c>
      <c r="AG1664" s="6">
        <v>2.7274295440932201E-2</v>
      </c>
      <c r="AH1664" s="6">
        <v>1.6677147195019899E-2</v>
      </c>
      <c r="AI1664" s="6">
        <v>1.6492169412150599E-2</v>
      </c>
      <c r="AJ1664" s="6">
        <v>1.91820384163853E-2</v>
      </c>
      <c r="AK1664" s="6">
        <v>3.3200770274739104E-2</v>
      </c>
      <c r="AL1664" s="6">
        <v>2.4219681450134801E-2</v>
      </c>
      <c r="AM1664" s="6">
        <v>1.2023282746576601E-2</v>
      </c>
      <c r="AN1664" s="6">
        <v>2.5282556495247702E-2</v>
      </c>
      <c r="AO1664" s="5"/>
      <c r="AP1664" s="6">
        <v>1.31620177251097E-2</v>
      </c>
      <c r="AQ1664" s="6">
        <v>3.1215373354858297E-2</v>
      </c>
      <c r="AR1664" s="6">
        <v>3.84403728386708E-2</v>
      </c>
      <c r="AS1664" s="6">
        <v>3.0750126856713803E-2</v>
      </c>
      <c r="AT1664" s="6">
        <v>2.0528405560431898E-2</v>
      </c>
      <c r="AU1664" s="6">
        <v>3.1455310709854196E-2</v>
      </c>
      <c r="AV1664" s="6">
        <v>1.15842879822154E-2</v>
      </c>
      <c r="AW1664" s="5"/>
      <c r="AX1664" s="6">
        <v>7.3638112860457709E-3</v>
      </c>
      <c r="AY1664" s="6">
        <v>1.87295337328005E-2</v>
      </c>
      <c r="AZ1664" s="6">
        <v>2.5670734154919203E-2</v>
      </c>
      <c r="BA1664" s="5"/>
      <c r="BB1664" s="6">
        <v>1.6492169412150599E-2</v>
      </c>
      <c r="BC1664" s="6">
        <v>2.6643182279523198E-2</v>
      </c>
      <c r="BD1664" s="6">
        <v>2.93395080149268E-2</v>
      </c>
      <c r="BE1664" s="6">
        <v>1.4821411140529199E-2</v>
      </c>
      <c r="BF1664" s="6">
        <v>2.3458440759965803E-2</v>
      </c>
      <c r="BG1664" s="6">
        <v>1.78852983237997E-2</v>
      </c>
      <c r="BH1664" s="6">
        <v>1.74395456883417E-2</v>
      </c>
      <c r="BI1664" s="6">
        <v>1.4192822019720198E-2</v>
      </c>
      <c r="BJ1664" s="6">
        <v>1.46096610782167E-2</v>
      </c>
      <c r="BK1664" s="6">
        <v>2.1381114262534102E-2</v>
      </c>
      <c r="BL1664" s="6">
        <v>1.6992314392767702E-2</v>
      </c>
      <c r="BM1664" s="6">
        <v>1.4185078767974299E-2</v>
      </c>
      <c r="BN1664" s="6">
        <v>1.4178354831619E-2</v>
      </c>
      <c r="BO1664" s="6">
        <v>2.2802162064726499E-2</v>
      </c>
      <c r="BP1664" s="6">
        <v>4.5287398776675598E-2</v>
      </c>
      <c r="BQ1664" s="6">
        <v>1.8757921714728999E-2</v>
      </c>
      <c r="BR1664" s="6">
        <v>2.6336345289233801E-2</v>
      </c>
      <c r="BS1664" s="6">
        <v>3.61808418633357E-2</v>
      </c>
      <c r="BT1664" s="6">
        <v>6.5791165696821897E-3</v>
      </c>
      <c r="BU1664" s="6">
        <v>3.8311552990363998E-2</v>
      </c>
      <c r="BV1664" s="5"/>
      <c r="BW1664" s="6">
        <v>1.6286933999360698E-2</v>
      </c>
      <c r="BX1664" s="5"/>
      <c r="BY1664" s="6">
        <v>2.8054465203723802E-2</v>
      </c>
      <c r="BZ1664" s="6">
        <v>1.75673912720942E-2</v>
      </c>
      <c r="CA1664" s="6">
        <v>2.2392722262972196E-2</v>
      </c>
      <c r="CB1664" s="5"/>
      <c r="CC1664" s="6">
        <v>1.92224438014558E-2</v>
      </c>
      <c r="CD1664" s="6">
        <v>2.99458196449429E-2</v>
      </c>
      <c r="CE1664" s="6">
        <v>5.0571808169361798E-3</v>
      </c>
    </row>
    <row r="1665" spans="1:83">
      <c r="A1665" s="4">
        <v>0</v>
      </c>
      <c r="B1665" s="6">
        <v>0.14148934265490801</v>
      </c>
      <c r="C1665" s="6">
        <v>8.5313454911660994E-2</v>
      </c>
      <c r="D1665" s="6">
        <v>7.0185301507341091E-2</v>
      </c>
      <c r="E1665" s="5"/>
      <c r="F1665" s="5"/>
      <c r="G1665" s="6">
        <v>0.15189762442517299</v>
      </c>
      <c r="H1665" s="6">
        <v>0.13117868725255599</v>
      </c>
      <c r="I1665" s="6">
        <v>0.10479346510959299</v>
      </c>
      <c r="J1665" s="6">
        <v>0.134473155842464</v>
      </c>
      <c r="K1665" s="6">
        <v>0.146647502149541</v>
      </c>
      <c r="L1665" s="6">
        <v>0.1709248616463</v>
      </c>
      <c r="M1665" s="6">
        <v>0.121455661416199</v>
      </c>
      <c r="N1665" s="6">
        <v>0.116012440416385</v>
      </c>
      <c r="O1665" s="6">
        <v>0.13781992920595901</v>
      </c>
      <c r="P1665" s="6">
        <v>0.18426267611891001</v>
      </c>
      <c r="Q1665" s="6">
        <v>0.13801774793725602</v>
      </c>
      <c r="R1665" s="6">
        <v>0.104586867109078</v>
      </c>
      <c r="S1665" s="6">
        <v>0.11279792089896701</v>
      </c>
      <c r="T1665" s="6">
        <v>0.13230286904442201</v>
      </c>
      <c r="U1665" s="6">
        <v>0.12664118986626799</v>
      </c>
      <c r="V1665" s="6">
        <v>0.12791393080351601</v>
      </c>
      <c r="W1665" s="6">
        <v>0.13186491557253299</v>
      </c>
      <c r="X1665" s="6">
        <v>0.104416502400126</v>
      </c>
      <c r="Y1665" s="6">
        <v>0.129173376899094</v>
      </c>
      <c r="Z1665" s="6">
        <v>0.10843691732961</v>
      </c>
      <c r="AA1665" s="6">
        <v>0.15333130775596401</v>
      </c>
      <c r="AB1665" s="6">
        <v>0.16214017753535098</v>
      </c>
      <c r="AC1665" s="6">
        <v>0.14626539671840899</v>
      </c>
      <c r="AD1665" s="6">
        <v>0.11467424899133799</v>
      </c>
      <c r="AE1665" s="6">
        <v>0.120274999182665</v>
      </c>
      <c r="AF1665" s="6">
        <v>0.13229147293507298</v>
      </c>
      <c r="AG1665" s="6">
        <v>0.132893377304456</v>
      </c>
      <c r="AH1665" s="6">
        <v>0.16898864580869599</v>
      </c>
      <c r="AI1665" s="6">
        <v>0.143657812514567</v>
      </c>
      <c r="AJ1665" s="6">
        <v>0.15558834700271201</v>
      </c>
      <c r="AK1665" s="6">
        <v>0.125134666879885</v>
      </c>
      <c r="AL1665" s="6">
        <v>0.12811041501665099</v>
      </c>
      <c r="AM1665" s="6">
        <v>0.11337747869460299</v>
      </c>
      <c r="AN1665" s="6">
        <v>9.7142837933082801E-2</v>
      </c>
      <c r="AO1665" s="6">
        <v>0.18498570076161802</v>
      </c>
      <c r="AP1665" s="6">
        <v>0.14961907737376301</v>
      </c>
      <c r="AQ1665" s="6">
        <v>0.11604859025773001</v>
      </c>
      <c r="AR1665" s="6">
        <v>0.16229629520602501</v>
      </c>
      <c r="AS1665" s="6">
        <v>0.101656857091876</v>
      </c>
      <c r="AT1665" s="6">
        <v>0.142358387142901</v>
      </c>
      <c r="AU1665" s="6">
        <v>0.145349198406068</v>
      </c>
      <c r="AV1665" s="6">
        <v>0.15594069381131401</v>
      </c>
      <c r="AW1665" s="6">
        <v>0.139427955597833</v>
      </c>
      <c r="AX1665" s="6">
        <v>0.25999360489536599</v>
      </c>
      <c r="AY1665" s="6">
        <v>0.18093162532927198</v>
      </c>
      <c r="AZ1665" s="6">
        <v>0.14942754828881799</v>
      </c>
      <c r="BA1665" s="6">
        <v>6.4847231985016601E-2</v>
      </c>
      <c r="BB1665" s="6">
        <v>0.143657812514567</v>
      </c>
      <c r="BC1665" s="6">
        <v>6.3991315057664297E-2</v>
      </c>
      <c r="BD1665" s="6">
        <v>0.15047237065466398</v>
      </c>
      <c r="BE1665" s="6">
        <v>0.146065136332823</v>
      </c>
      <c r="BF1665" s="6">
        <v>0.122028056119521</v>
      </c>
      <c r="BG1665" s="6">
        <v>0.14803365682502601</v>
      </c>
      <c r="BH1665" s="6">
        <v>0.15057447761956799</v>
      </c>
      <c r="BI1665" s="6">
        <v>0.19936885822771</v>
      </c>
      <c r="BJ1665" s="6">
        <v>0.21393798242283998</v>
      </c>
      <c r="BK1665" s="6">
        <v>0.122922175674799</v>
      </c>
      <c r="BL1665" s="6">
        <v>0.12270501496655299</v>
      </c>
      <c r="BM1665" s="6">
        <v>0.13851090761988499</v>
      </c>
      <c r="BN1665" s="6">
        <v>0.13587285528125301</v>
      </c>
      <c r="BO1665" s="6">
        <v>0.13781440974353398</v>
      </c>
      <c r="BP1665" s="6">
        <v>0.162910497010683</v>
      </c>
      <c r="BQ1665" s="6">
        <v>0.151095450182508</v>
      </c>
      <c r="BR1665" s="6">
        <v>0.16191852977118501</v>
      </c>
      <c r="BS1665" s="6">
        <v>6.0549109517034995E-2</v>
      </c>
      <c r="BT1665" s="6">
        <v>0.110015152381596</v>
      </c>
      <c r="BU1665" s="6">
        <v>0.20553181314472901</v>
      </c>
      <c r="BV1665" s="6">
        <v>0.21900055055592801</v>
      </c>
      <c r="BW1665" s="6">
        <v>0.21743144094749098</v>
      </c>
      <c r="BX1665" s="6">
        <v>9.4666464649762194E-2</v>
      </c>
      <c r="BY1665" s="6">
        <v>0.135715743285759</v>
      </c>
      <c r="BZ1665" s="6">
        <v>0.155228069214396</v>
      </c>
      <c r="CA1665" s="6">
        <v>0.135288688973565</v>
      </c>
      <c r="CB1665" s="6">
        <v>0.14742239947858399</v>
      </c>
      <c r="CC1665" s="6">
        <v>0.12556994128037199</v>
      </c>
      <c r="CD1665" s="6">
        <v>0.17699827609353602</v>
      </c>
      <c r="CE1665" s="6">
        <v>0.205842760272333</v>
      </c>
    </row>
    <row r="1666" spans="1:83">
      <c r="A1666" s="4">
        <v>1</v>
      </c>
      <c r="B1666" s="6">
        <v>0.13488560605524799</v>
      </c>
      <c r="C1666" s="6">
        <v>0.127995273607351</v>
      </c>
      <c r="D1666" s="6">
        <v>0.12894657091977499</v>
      </c>
      <c r="E1666" s="5"/>
      <c r="F1666" s="5"/>
      <c r="G1666" s="6">
        <v>0.130778939748351</v>
      </c>
      <c r="H1666" s="6">
        <v>0.13895375314017999</v>
      </c>
      <c r="I1666" s="6">
        <v>0.205647352074491</v>
      </c>
      <c r="J1666" s="6">
        <v>0.18842860840126702</v>
      </c>
      <c r="K1666" s="6">
        <v>0.14482168788140201</v>
      </c>
      <c r="L1666" s="6">
        <v>9.9756268462319594E-2</v>
      </c>
      <c r="M1666" s="6">
        <v>7.4873466543528305E-2</v>
      </c>
      <c r="N1666" s="6">
        <v>8.4848138342974694E-2</v>
      </c>
      <c r="O1666" s="6">
        <v>0.13180122861875898</v>
      </c>
      <c r="P1666" s="6">
        <v>0.10597770744219601</v>
      </c>
      <c r="Q1666" s="6">
        <v>0.155768851674498</v>
      </c>
      <c r="R1666" s="6">
        <v>0.14394416687636</v>
      </c>
      <c r="S1666" s="6">
        <v>0.12647367475696</v>
      </c>
      <c r="T1666" s="6">
        <v>9.6776536475627409E-2</v>
      </c>
      <c r="U1666" s="6">
        <v>0.10624755302577001</v>
      </c>
      <c r="V1666" s="6">
        <v>0.10851393050674099</v>
      </c>
      <c r="W1666" s="6">
        <v>0.13316422465892999</v>
      </c>
      <c r="X1666" s="6">
        <v>0.161616193700823</v>
      </c>
      <c r="Y1666" s="6">
        <v>0.14567346237797399</v>
      </c>
      <c r="Z1666" s="6">
        <v>0.13685724149727099</v>
      </c>
      <c r="AA1666" s="6">
        <v>0.12720498093392199</v>
      </c>
      <c r="AB1666" s="6">
        <v>0.115611186098487</v>
      </c>
      <c r="AC1666" s="6">
        <v>0.14379158431523401</v>
      </c>
      <c r="AD1666" s="6">
        <v>0.14146354519092902</v>
      </c>
      <c r="AE1666" s="6">
        <v>0.158816579401029</v>
      </c>
      <c r="AF1666" s="6">
        <v>0.13821652378326602</v>
      </c>
      <c r="AG1666" s="6">
        <v>0.12994025262629599</v>
      </c>
      <c r="AH1666" s="6">
        <v>0.118589563446968</v>
      </c>
      <c r="AI1666" s="6">
        <v>0.132261763186064</v>
      </c>
      <c r="AJ1666" s="6">
        <v>0.12709213945351899</v>
      </c>
      <c r="AK1666" s="6">
        <v>0.14848411199786901</v>
      </c>
      <c r="AL1666" s="6">
        <v>0.13218286272992999</v>
      </c>
      <c r="AM1666" s="6">
        <v>0.18226225354320999</v>
      </c>
      <c r="AN1666" s="6">
        <v>0.158300848959019</v>
      </c>
      <c r="AO1666" s="6">
        <v>0.10810644962267199</v>
      </c>
      <c r="AP1666" s="6">
        <v>0.119864186671426</v>
      </c>
      <c r="AQ1666" s="6">
        <v>0.147320557722916</v>
      </c>
      <c r="AR1666" s="6">
        <v>7.2009483848368902E-2</v>
      </c>
      <c r="AS1666" s="6">
        <v>0.145894267270397</v>
      </c>
      <c r="AT1666" s="6">
        <v>0.122580509878938</v>
      </c>
      <c r="AU1666" s="6">
        <v>0.124082209243672</v>
      </c>
      <c r="AV1666" s="6">
        <v>9.56153436829454E-2</v>
      </c>
      <c r="AW1666" s="6">
        <v>0.17277459162922099</v>
      </c>
      <c r="AX1666" s="6">
        <v>0.141167224893019</v>
      </c>
      <c r="AY1666" s="6">
        <v>0.12216324005691299</v>
      </c>
      <c r="AZ1666" s="6">
        <v>0.12807461867061001</v>
      </c>
      <c r="BA1666" s="6">
        <v>0.14544343108142999</v>
      </c>
      <c r="BB1666" s="6">
        <v>0.132261763186064</v>
      </c>
      <c r="BC1666" s="6">
        <v>0.227382051797929</v>
      </c>
      <c r="BD1666" s="6">
        <v>0.14934502511484601</v>
      </c>
      <c r="BE1666" s="6">
        <v>0.13396538631006</v>
      </c>
      <c r="BF1666" s="6">
        <v>0.159092292228594</v>
      </c>
      <c r="BG1666" s="6">
        <v>0.121320641303553</v>
      </c>
      <c r="BH1666" s="6">
        <v>0.1372922583725</v>
      </c>
      <c r="BI1666" s="6">
        <v>0.126704191817096</v>
      </c>
      <c r="BJ1666" s="6">
        <v>0.11178523596443499</v>
      </c>
      <c r="BK1666" s="6">
        <v>0.13948760064618201</v>
      </c>
      <c r="BL1666" s="6">
        <v>0.11098218030774501</v>
      </c>
      <c r="BM1666" s="6">
        <v>0.118419810036467</v>
      </c>
      <c r="BN1666" s="6">
        <v>0.167234594364778</v>
      </c>
      <c r="BO1666" s="6">
        <v>0.1645749686022</v>
      </c>
      <c r="BP1666" s="6">
        <v>0.17582610710412802</v>
      </c>
      <c r="BQ1666" s="6">
        <v>0.14638890702952601</v>
      </c>
      <c r="BR1666" s="6">
        <v>0.122646175410483</v>
      </c>
      <c r="BS1666" s="6">
        <v>0.21034483832067899</v>
      </c>
      <c r="BT1666" s="6">
        <v>6.9089270270517908E-2</v>
      </c>
      <c r="BU1666" s="6">
        <v>8.991703392276261E-2</v>
      </c>
      <c r="BV1666" s="6">
        <v>0.135935878802286</v>
      </c>
      <c r="BW1666" s="6">
        <v>0.21652388831913399</v>
      </c>
      <c r="BX1666" s="6">
        <v>4.0936035504066999E-2</v>
      </c>
      <c r="BY1666" s="6">
        <v>9.0949794586351912E-2</v>
      </c>
      <c r="BZ1666" s="6">
        <v>0.124202369794862</v>
      </c>
      <c r="CA1666" s="6">
        <v>0.15480331340679401</v>
      </c>
      <c r="CB1666" s="5"/>
      <c r="CC1666" s="6">
        <v>0.13257634902972101</v>
      </c>
      <c r="CD1666" s="6">
        <v>0.13720010049035</v>
      </c>
      <c r="CE1666" s="6">
        <v>0.16393286835544299</v>
      </c>
    </row>
    <row r="1667" spans="1:83">
      <c r="A1667" s="4">
        <v>2</v>
      </c>
      <c r="B1667" s="6">
        <v>0.16554976048495998</v>
      </c>
      <c r="C1667" s="6">
        <v>0.161585362339809</v>
      </c>
      <c r="D1667" s="6">
        <v>0.16735803528008097</v>
      </c>
      <c r="E1667" s="5"/>
      <c r="F1667" s="5"/>
      <c r="G1667" s="6">
        <v>0.149594155947538</v>
      </c>
      <c r="H1667" s="6">
        <v>0.18135570653376401</v>
      </c>
      <c r="I1667" s="6">
        <v>0.28774528395989502</v>
      </c>
      <c r="J1667" s="6">
        <v>0.25029125528496599</v>
      </c>
      <c r="K1667" s="6">
        <v>0.196266740032985</v>
      </c>
      <c r="L1667" s="6">
        <v>9.4272162137536211E-2</v>
      </c>
      <c r="M1667" s="6">
        <v>6.4246287318269604E-2</v>
      </c>
      <c r="N1667" s="6">
        <v>0.12664263910481799</v>
      </c>
      <c r="O1667" s="6">
        <v>0.15638468672727199</v>
      </c>
      <c r="P1667" s="6">
        <v>9.185758674485961E-2</v>
      </c>
      <c r="Q1667" s="6">
        <v>0.19557005341512501</v>
      </c>
      <c r="R1667" s="6">
        <v>0.20475302013695898</v>
      </c>
      <c r="S1667" s="6">
        <v>0.15944473817399499</v>
      </c>
      <c r="T1667" s="6">
        <v>0.11691083568857299</v>
      </c>
      <c r="U1667" s="6">
        <v>0.163342471171359</v>
      </c>
      <c r="V1667" s="6">
        <v>0.16036516775516699</v>
      </c>
      <c r="W1667" s="6">
        <v>0.13914499583995701</v>
      </c>
      <c r="X1667" s="6">
        <v>0.174561785839353</v>
      </c>
      <c r="Y1667" s="6">
        <v>0.186521312596408</v>
      </c>
      <c r="Z1667" s="6">
        <v>0.16408349462195901</v>
      </c>
      <c r="AA1667" s="6">
        <v>0.14067066011913501</v>
      </c>
      <c r="AB1667" s="6">
        <v>0.15828416663518299</v>
      </c>
      <c r="AC1667" s="6">
        <v>0.16339966308321199</v>
      </c>
      <c r="AD1667" s="6">
        <v>0.18177134793233102</v>
      </c>
      <c r="AE1667" s="6">
        <v>0.16969396702686301</v>
      </c>
      <c r="AF1667" s="6">
        <v>0.21208806258536</v>
      </c>
      <c r="AG1667" s="6">
        <v>0.16642164714785099</v>
      </c>
      <c r="AH1667" s="6">
        <v>0.16640768508471801</v>
      </c>
      <c r="AI1667" s="6">
        <v>0.14735950961237099</v>
      </c>
      <c r="AJ1667" s="6">
        <v>0.12471271193199999</v>
      </c>
      <c r="AK1667" s="6">
        <v>0.15928867693638299</v>
      </c>
      <c r="AL1667" s="6">
        <v>0.16498255983899299</v>
      </c>
      <c r="AM1667" s="6">
        <v>0.17384142113707998</v>
      </c>
      <c r="AN1667" s="6">
        <v>0.23111682565129998</v>
      </c>
      <c r="AO1667" s="6">
        <v>0.18356046894773401</v>
      </c>
      <c r="AP1667" s="6">
        <v>0.13984892465597298</v>
      </c>
      <c r="AQ1667" s="6">
        <v>0.18484725194863302</v>
      </c>
      <c r="AR1667" s="6">
        <v>0.21394359501289797</v>
      </c>
      <c r="AS1667" s="6">
        <v>0.13633120397381998</v>
      </c>
      <c r="AT1667" s="6">
        <v>0.17198735687002797</v>
      </c>
      <c r="AU1667" s="6">
        <v>0.180911453629196</v>
      </c>
      <c r="AV1667" s="6">
        <v>0.19681025285488399</v>
      </c>
      <c r="AW1667" s="6">
        <v>0.151179293281648</v>
      </c>
      <c r="AX1667" s="6">
        <v>6.9763929487020093E-2</v>
      </c>
      <c r="AY1667" s="6">
        <v>0.13073010723499201</v>
      </c>
      <c r="AZ1667" s="6">
        <v>9.8979435484733994E-2</v>
      </c>
      <c r="BA1667" s="6">
        <v>0.18231853783784799</v>
      </c>
      <c r="BB1667" s="6">
        <v>0.14735950961237099</v>
      </c>
      <c r="BC1667" s="6">
        <v>0.20908319030006703</v>
      </c>
      <c r="BD1667" s="6">
        <v>0.20436591889160699</v>
      </c>
      <c r="BE1667" s="6">
        <v>0.212294566441322</v>
      </c>
      <c r="BF1667" s="6">
        <v>0.21251267221680098</v>
      </c>
      <c r="BG1667" s="6">
        <v>0.14387290970258199</v>
      </c>
      <c r="BH1667" s="6">
        <v>0.16938134456987602</v>
      </c>
      <c r="BI1667" s="6">
        <v>0.11274107441976801</v>
      </c>
      <c r="BJ1667" s="6">
        <v>0.14114197920258401</v>
      </c>
      <c r="BK1667" s="6">
        <v>0.17276868517586902</v>
      </c>
      <c r="BL1667" s="6">
        <v>0.16073517890875302</v>
      </c>
      <c r="BM1667" s="6">
        <v>0.144236323624123</v>
      </c>
      <c r="BN1667" s="6">
        <v>0.155951506951546</v>
      </c>
      <c r="BO1667" s="6">
        <v>0.22043569073330399</v>
      </c>
      <c r="BP1667" s="6">
        <v>0.20075327447141</v>
      </c>
      <c r="BQ1667" s="6">
        <v>0.178815969164486</v>
      </c>
      <c r="BR1667" s="6">
        <v>0.160437354324415</v>
      </c>
      <c r="BS1667" s="6">
        <v>0.32322044487259</v>
      </c>
      <c r="BT1667" s="6">
        <v>7.5274958663174005E-2</v>
      </c>
      <c r="BU1667" s="6">
        <v>0.10621829982172599</v>
      </c>
      <c r="BV1667" s="6">
        <v>9.5470564542569913E-2</v>
      </c>
      <c r="BW1667" s="6">
        <v>0.14661253661326598</v>
      </c>
      <c r="BX1667" s="6">
        <v>7.1740366464996E-2</v>
      </c>
      <c r="BY1667" s="6">
        <v>0.10938171316608</v>
      </c>
      <c r="BZ1667" s="6">
        <v>0.153998862734775</v>
      </c>
      <c r="CA1667" s="6">
        <v>0.18368555394719499</v>
      </c>
      <c r="CB1667" s="6">
        <v>5.0996079962061201E-2</v>
      </c>
      <c r="CC1667" s="6">
        <v>0.172734894400422</v>
      </c>
      <c r="CD1667" s="6">
        <v>0.13687096368802001</v>
      </c>
      <c r="CE1667" s="6">
        <v>0.15173932913378901</v>
      </c>
    </row>
    <row r="1668" spans="1:83">
      <c r="A1668" s="4" t="s">
        <v>213</v>
      </c>
      <c r="B1668" s="6">
        <v>9.7450818950742396E-2</v>
      </c>
      <c r="C1668" s="6">
        <v>0.109988348737833</v>
      </c>
      <c r="D1668" s="6">
        <v>8.8708341168547394E-2</v>
      </c>
      <c r="E1668" s="5"/>
      <c r="F1668" s="5"/>
      <c r="G1668" s="6">
        <v>8.4326584876096997E-2</v>
      </c>
      <c r="H1668" s="6">
        <v>0.110451951889904</v>
      </c>
      <c r="I1668" s="6">
        <v>0.21165997843229201</v>
      </c>
      <c r="J1668" s="6">
        <v>0.180178027750419</v>
      </c>
      <c r="K1668" s="6">
        <v>8.6939728171729097E-2</v>
      </c>
      <c r="L1668" s="6">
        <v>5.3076799735422002E-2</v>
      </c>
      <c r="M1668" s="6">
        <v>2.5985151484237998E-2</v>
      </c>
      <c r="N1668" s="6">
        <v>5.8471465937366796E-2</v>
      </c>
      <c r="O1668" s="6">
        <v>0.10516799665472</v>
      </c>
      <c r="P1668" s="6">
        <v>5.3921465391918201E-2</v>
      </c>
      <c r="Q1668" s="6">
        <v>0.11162267976681201</v>
      </c>
      <c r="R1668" s="6">
        <v>0.21885761451865998</v>
      </c>
      <c r="S1668" s="6">
        <v>0.14245963972183601</v>
      </c>
      <c r="T1668" s="6">
        <v>9.3755715343998902E-2</v>
      </c>
      <c r="U1668" s="6">
        <v>8.8194160938768904E-2</v>
      </c>
      <c r="V1668" s="6">
        <v>7.5770137648793701E-2</v>
      </c>
      <c r="W1668" s="6">
        <v>9.2705816786561993E-2</v>
      </c>
      <c r="X1668" s="6">
        <v>9.3944374115200388E-2</v>
      </c>
      <c r="Y1668" s="6">
        <v>9.8873130069519408E-2</v>
      </c>
      <c r="Z1668" s="6">
        <v>0.129610774560593</v>
      </c>
      <c r="AA1668" s="6">
        <v>8.0208621311897113E-2</v>
      </c>
      <c r="AB1668" s="6">
        <v>7.9381655197996198E-2</v>
      </c>
      <c r="AC1668" s="6">
        <v>9.9473437849386906E-2</v>
      </c>
      <c r="AD1668" s="6">
        <v>0.11486914356067</v>
      </c>
      <c r="AE1668" s="6">
        <v>9.5539912046682204E-2</v>
      </c>
      <c r="AF1668" s="6">
        <v>6.9043575964193304E-2</v>
      </c>
      <c r="AG1668" s="6">
        <v>9.7487933960206802E-2</v>
      </c>
      <c r="AH1668" s="6">
        <v>0.112232532198504</v>
      </c>
      <c r="AI1668" s="6">
        <v>9.24419598520652E-2</v>
      </c>
      <c r="AJ1668" s="6">
        <v>9.0194794311667895E-2</v>
      </c>
      <c r="AK1668" s="6">
        <v>8.9179589575403603E-2</v>
      </c>
      <c r="AL1668" s="6">
        <v>7.1075942458762004E-2</v>
      </c>
      <c r="AM1668" s="6">
        <v>0.11707555674343001</v>
      </c>
      <c r="AN1668" s="6">
        <v>7.6223472182267701E-2</v>
      </c>
      <c r="AO1668" s="6">
        <v>5.82795992958322E-2</v>
      </c>
      <c r="AP1668" s="6">
        <v>7.8410741635678002E-2</v>
      </c>
      <c r="AQ1668" s="6">
        <v>0.10763103857215101</v>
      </c>
      <c r="AR1668" s="6">
        <v>0.101563979127147</v>
      </c>
      <c r="AS1668" s="6">
        <v>0.123921669040623</v>
      </c>
      <c r="AT1668" s="6">
        <v>0.10665458952656999</v>
      </c>
      <c r="AU1668" s="6">
        <v>0.133631499227788</v>
      </c>
      <c r="AV1668" s="6">
        <v>9.1496790311785092E-2</v>
      </c>
      <c r="AW1668" s="6">
        <v>0.170823547013052</v>
      </c>
      <c r="AX1668" s="6">
        <v>9.6264796900458305E-2</v>
      </c>
      <c r="AY1668" s="6">
        <v>8.5266208313952596E-2</v>
      </c>
      <c r="AZ1668" s="6">
        <v>9.9747273574461601E-2</v>
      </c>
      <c r="BA1668" s="6">
        <v>8.0596199096413301E-2</v>
      </c>
      <c r="BB1668" s="6">
        <v>9.24419598520652E-2</v>
      </c>
      <c r="BC1668" s="6">
        <v>0.172430519901624</v>
      </c>
      <c r="BD1668" s="6">
        <v>0.146575918127545</v>
      </c>
      <c r="BE1668" s="6">
        <v>0.154326296525893</v>
      </c>
      <c r="BF1668" s="6">
        <v>0.12225274861757701</v>
      </c>
      <c r="BG1668" s="6">
        <v>7.5340566999215597E-2</v>
      </c>
      <c r="BH1668" s="6">
        <v>7.94241502950149E-2</v>
      </c>
      <c r="BI1668" s="6">
        <v>6.8753142494303393E-2</v>
      </c>
      <c r="BJ1668" s="6">
        <v>9.940070140204689E-2</v>
      </c>
      <c r="BK1668" s="6">
        <v>0.10119763456339</v>
      </c>
      <c r="BL1668" s="6">
        <v>9.3138773134669298E-2</v>
      </c>
      <c r="BM1668" s="6">
        <v>7.48379224372583E-2</v>
      </c>
      <c r="BN1668" s="6">
        <v>0.12153419331157499</v>
      </c>
      <c r="BO1668" s="6">
        <v>0.125145469771093</v>
      </c>
      <c r="BP1668" s="6">
        <v>0.101765103206513</v>
      </c>
      <c r="BQ1668" s="6">
        <v>9.1034975929331005E-2</v>
      </c>
      <c r="BR1668" s="6">
        <v>0.150656571606582</v>
      </c>
      <c r="BS1668" s="6">
        <v>0.301070905604849</v>
      </c>
      <c r="BT1668" s="6">
        <v>2.0201170943688701E-2</v>
      </c>
      <c r="BU1668" s="6">
        <v>7.2682214088668998E-2</v>
      </c>
      <c r="BV1668" s="6">
        <v>7.7266514202564793E-2</v>
      </c>
      <c r="BW1668" s="6">
        <v>5.61782658141802E-2</v>
      </c>
      <c r="BX1668" s="6">
        <v>4.9509913552158197E-2</v>
      </c>
      <c r="BY1668" s="6">
        <v>4.5811158658100502E-2</v>
      </c>
      <c r="BZ1668" s="6">
        <v>7.3790299367925499E-2</v>
      </c>
      <c r="CA1668" s="6">
        <v>0.12017241856028199</v>
      </c>
      <c r="CB1668" s="6">
        <v>0.12037945973608701</v>
      </c>
      <c r="CC1668" s="6">
        <v>9.9101924691474996E-2</v>
      </c>
      <c r="CD1668" s="6">
        <v>9.7982292611117391E-2</v>
      </c>
      <c r="CE1668" s="6">
        <v>8.7881522415700908E-2</v>
      </c>
    </row>
    <row r="1669" spans="1:83">
      <c r="A1669" s="4" t="s">
        <v>136</v>
      </c>
      <c r="B1669" s="6">
        <v>0.422028756223784</v>
      </c>
      <c r="C1669" s="6">
        <v>0.471475115239539</v>
      </c>
      <c r="D1669" s="6">
        <v>0.50733395730419706</v>
      </c>
      <c r="E1669" s="5"/>
      <c r="F1669" s="5"/>
      <c r="G1669" s="6">
        <v>0.436962514995895</v>
      </c>
      <c r="H1669" s="6">
        <v>0.40723507135248099</v>
      </c>
      <c r="I1669" s="6">
        <v>0.108607184058399</v>
      </c>
      <c r="J1669" s="6">
        <v>0.211673067994817</v>
      </c>
      <c r="K1669" s="6">
        <v>0.38461615599690097</v>
      </c>
      <c r="L1669" s="6">
        <v>0.54542219766496902</v>
      </c>
      <c r="M1669" s="6">
        <v>0.69896255327674495</v>
      </c>
      <c r="N1669" s="6">
        <v>0.57391641904533297</v>
      </c>
      <c r="O1669" s="6">
        <v>0.41041604702981505</v>
      </c>
      <c r="P1669" s="6">
        <v>0.52859351444567404</v>
      </c>
      <c r="Q1669" s="6">
        <v>0.37010947274766204</v>
      </c>
      <c r="R1669" s="6">
        <v>0.23155416681772198</v>
      </c>
      <c r="S1669" s="6">
        <v>0.41104187818442101</v>
      </c>
      <c r="T1669" s="6">
        <v>0.52685234789466195</v>
      </c>
      <c r="U1669" s="6">
        <v>0.472971468385882</v>
      </c>
      <c r="V1669" s="6">
        <v>0.47887423180704802</v>
      </c>
      <c r="W1669" s="6">
        <v>0.47594701740648399</v>
      </c>
      <c r="X1669" s="6">
        <v>0.43035414026257302</v>
      </c>
      <c r="Y1669" s="6">
        <v>0.40627423924020806</v>
      </c>
      <c r="Z1669" s="6">
        <v>0.40861718457672902</v>
      </c>
      <c r="AA1669" s="6">
        <v>0.45672634123824901</v>
      </c>
      <c r="AB1669" s="6">
        <v>0.43407659495203499</v>
      </c>
      <c r="AC1669" s="6">
        <v>0.41119760925113602</v>
      </c>
      <c r="AD1669" s="6">
        <v>0.415877442715542</v>
      </c>
      <c r="AE1669" s="6">
        <v>0.42367395565624499</v>
      </c>
      <c r="AF1669" s="6">
        <v>0.39992862997282203</v>
      </c>
      <c r="AG1669" s="6">
        <v>0.428572164131727</v>
      </c>
      <c r="AH1669" s="6">
        <v>0.39412237140110001</v>
      </c>
      <c r="AI1669" s="6">
        <v>0.45419512666211803</v>
      </c>
      <c r="AJ1669" s="6">
        <v>0.46626402530627797</v>
      </c>
      <c r="AK1669" s="6">
        <v>0.43148570286643301</v>
      </c>
      <c r="AL1669" s="6">
        <v>0.46361277312750998</v>
      </c>
      <c r="AM1669" s="6">
        <v>0.38851579460726499</v>
      </c>
      <c r="AN1669" s="6">
        <v>0.39723464881065801</v>
      </c>
      <c r="AO1669" s="6">
        <v>0.40396740010177601</v>
      </c>
      <c r="AP1669" s="6">
        <v>0.48953666727462197</v>
      </c>
      <c r="AQ1669" s="6">
        <v>0.394134653655834</v>
      </c>
      <c r="AR1669" s="6">
        <v>0.37254758577373204</v>
      </c>
      <c r="AS1669" s="6">
        <v>0.44154083310527098</v>
      </c>
      <c r="AT1669" s="6">
        <v>0.42035440630825499</v>
      </c>
      <c r="AU1669" s="6">
        <v>0.373858834960834</v>
      </c>
      <c r="AV1669" s="6">
        <v>0.42068761687628703</v>
      </c>
      <c r="AW1669" s="6">
        <v>0.36579461247824702</v>
      </c>
      <c r="AX1669" s="6">
        <v>0.38061606842659701</v>
      </c>
      <c r="AY1669" s="6">
        <v>0.45459934539107799</v>
      </c>
      <c r="AZ1669" s="6">
        <v>0.46334550129608998</v>
      </c>
      <c r="BA1669" s="6">
        <v>0.52679459999929201</v>
      </c>
      <c r="BB1669" s="6">
        <v>0.45419512666211803</v>
      </c>
      <c r="BC1669" s="6">
        <v>0.26340267635755099</v>
      </c>
      <c r="BD1669" s="6">
        <v>0.300825389231757</v>
      </c>
      <c r="BE1669" s="6">
        <v>0.33236749774966301</v>
      </c>
      <c r="BF1669" s="6">
        <v>0.34903470076148801</v>
      </c>
      <c r="BG1669" s="6">
        <v>0.47226626497736196</v>
      </c>
      <c r="BH1669" s="6">
        <v>0.40714274759956298</v>
      </c>
      <c r="BI1669" s="6">
        <v>0.46056332528851696</v>
      </c>
      <c r="BJ1669" s="6">
        <v>0.39280887560965899</v>
      </c>
      <c r="BK1669" s="6">
        <v>0.42750958239949399</v>
      </c>
      <c r="BL1669" s="6">
        <v>0.47433154529938099</v>
      </c>
      <c r="BM1669" s="6">
        <v>0.49765142651462596</v>
      </c>
      <c r="BN1669" s="6">
        <v>0.38410206627552101</v>
      </c>
      <c r="BO1669" s="6">
        <v>0.30454878293680998</v>
      </c>
      <c r="BP1669" s="6">
        <v>0.28964978046734402</v>
      </c>
      <c r="BQ1669" s="6">
        <v>0.39515524001696101</v>
      </c>
      <c r="BR1669" s="6">
        <v>0.28857486576279201</v>
      </c>
      <c r="BS1669" s="6">
        <v>6.1813763547743206E-2</v>
      </c>
      <c r="BT1669" s="6">
        <v>0.71307857528209995</v>
      </c>
      <c r="BU1669" s="6">
        <v>0.47000184881753498</v>
      </c>
      <c r="BV1669" s="6">
        <v>0.47232649189665105</v>
      </c>
      <c r="BW1669" s="6">
        <v>0.276380368396065</v>
      </c>
      <c r="BX1669" s="6">
        <v>0.73809584475526091</v>
      </c>
      <c r="BY1669" s="6">
        <v>0.53987393596185196</v>
      </c>
      <c r="BZ1669" s="6">
        <v>0.45109068872550301</v>
      </c>
      <c r="CA1669" s="6">
        <v>0.37040910178368103</v>
      </c>
      <c r="CB1669" s="6">
        <v>0.65433476885379904</v>
      </c>
      <c r="CC1669" s="6">
        <v>0.43947789716674701</v>
      </c>
      <c r="CD1669" s="6">
        <v>0.37765312451525296</v>
      </c>
      <c r="CE1669" s="6">
        <v>0.35395633486917605</v>
      </c>
    </row>
    <row r="1670" spans="1:83">
      <c r="A1670" s="4" t="s">
        <v>195</v>
      </c>
      <c r="B1670" s="7">
        <v>69.900000000000006</v>
      </c>
      <c r="C1670" s="7">
        <v>72.3</v>
      </c>
      <c r="D1670" s="7">
        <v>72.599999999999994</v>
      </c>
      <c r="E1670" s="5"/>
      <c r="F1670" s="5"/>
      <c r="G1670" s="7">
        <v>67.7</v>
      </c>
      <c r="H1670" s="7">
        <v>71.900000000000006</v>
      </c>
      <c r="I1670" s="7">
        <v>73.8</v>
      </c>
      <c r="J1670" s="7">
        <v>74.900000000000006</v>
      </c>
      <c r="K1670" s="7">
        <v>69.7</v>
      </c>
      <c r="L1670" s="7">
        <v>63.8</v>
      </c>
      <c r="M1670" s="7">
        <v>64</v>
      </c>
      <c r="N1670" s="7">
        <v>66.900000000000006</v>
      </c>
      <c r="O1670" s="7">
        <v>68.400000000000006</v>
      </c>
      <c r="P1670" s="7">
        <v>63.4</v>
      </c>
      <c r="Q1670" s="7">
        <v>72.2</v>
      </c>
      <c r="R1670" s="7">
        <v>72.2</v>
      </c>
      <c r="S1670" s="7">
        <v>72.400000000000006</v>
      </c>
      <c r="T1670" s="7">
        <v>69.900000000000006</v>
      </c>
      <c r="U1670" s="7">
        <v>69.3</v>
      </c>
      <c r="V1670" s="7">
        <v>68.3</v>
      </c>
      <c r="W1670" s="7">
        <v>70.099999999999994</v>
      </c>
      <c r="X1670" s="7">
        <v>71.5</v>
      </c>
      <c r="Y1670" s="7">
        <v>71.5</v>
      </c>
      <c r="Z1670" s="7">
        <v>71.7</v>
      </c>
      <c r="AA1670" s="7">
        <v>67.400000000000006</v>
      </c>
      <c r="AB1670" s="7">
        <v>67.099999999999994</v>
      </c>
      <c r="AC1670" s="7">
        <v>70</v>
      </c>
      <c r="AD1670" s="7">
        <v>72.7</v>
      </c>
      <c r="AE1670" s="7">
        <v>71.099999999999994</v>
      </c>
      <c r="AF1670" s="7">
        <v>68.5</v>
      </c>
      <c r="AG1670" s="7">
        <v>70.099999999999994</v>
      </c>
      <c r="AH1670" s="7">
        <v>69.599999999999994</v>
      </c>
      <c r="AI1670" s="7">
        <v>69.8</v>
      </c>
      <c r="AJ1670" s="7">
        <v>68.099999999999994</v>
      </c>
      <c r="AK1670" s="7">
        <v>69.599999999999994</v>
      </c>
      <c r="AL1670" s="7">
        <v>68.900000000000006</v>
      </c>
      <c r="AM1670" s="7">
        <v>72.7</v>
      </c>
      <c r="AN1670" s="7">
        <v>71.599999999999994</v>
      </c>
      <c r="AO1670" s="7">
        <v>63.8</v>
      </c>
      <c r="AP1670" s="7">
        <v>69.400000000000006</v>
      </c>
      <c r="AQ1670" s="7">
        <v>70.900000000000006</v>
      </c>
      <c r="AR1670" s="7">
        <v>68.3</v>
      </c>
      <c r="AS1670" s="7">
        <v>71.5</v>
      </c>
      <c r="AT1670" s="7">
        <v>71.099999999999994</v>
      </c>
      <c r="AU1670" s="7">
        <v>72.099999999999994</v>
      </c>
      <c r="AV1670" s="7">
        <v>69.400000000000006</v>
      </c>
      <c r="AW1670" s="7">
        <v>76</v>
      </c>
      <c r="AX1670" s="7">
        <v>62.2</v>
      </c>
      <c r="AY1670" s="7">
        <v>68.3</v>
      </c>
      <c r="AZ1670" s="7">
        <v>65.7</v>
      </c>
      <c r="BA1670" s="7">
        <v>76.5</v>
      </c>
      <c r="BB1670" s="7">
        <v>69.8</v>
      </c>
      <c r="BC1670" s="7">
        <v>73.2</v>
      </c>
      <c r="BD1670" s="7">
        <v>71.7</v>
      </c>
      <c r="BE1670" s="7">
        <v>74.8</v>
      </c>
      <c r="BF1670" s="7">
        <v>73</v>
      </c>
      <c r="BG1670" s="7">
        <v>67.8</v>
      </c>
      <c r="BH1670" s="7">
        <v>66.599999999999994</v>
      </c>
      <c r="BI1670" s="7">
        <v>65.2</v>
      </c>
      <c r="BJ1670" s="7">
        <v>66.900000000000006</v>
      </c>
      <c r="BK1670" s="7">
        <v>71.2</v>
      </c>
      <c r="BL1670" s="7">
        <v>70.2</v>
      </c>
      <c r="BM1670" s="7">
        <v>69.5</v>
      </c>
      <c r="BN1670" s="7">
        <v>71</v>
      </c>
      <c r="BO1670" s="7">
        <v>71.400000000000006</v>
      </c>
      <c r="BP1670" s="7">
        <v>68.2</v>
      </c>
      <c r="BQ1670" s="7">
        <v>69.599999999999994</v>
      </c>
      <c r="BR1670" s="7">
        <v>65.2</v>
      </c>
      <c r="BS1670" s="7">
        <v>80.3</v>
      </c>
      <c r="BT1670" s="7">
        <v>65</v>
      </c>
      <c r="BU1670" s="7">
        <v>63.6</v>
      </c>
      <c r="BV1670" s="7">
        <v>67.599999999999994</v>
      </c>
      <c r="BW1670" s="7">
        <v>60.8</v>
      </c>
      <c r="BX1670" s="7">
        <v>70.5</v>
      </c>
      <c r="BY1670" s="7">
        <v>60</v>
      </c>
      <c r="BZ1670" s="7">
        <v>67.5</v>
      </c>
      <c r="CA1670" s="7">
        <v>71.8</v>
      </c>
      <c r="CB1670" s="7">
        <v>68.400000000000006</v>
      </c>
      <c r="CC1670" s="7">
        <v>71.599999999999994</v>
      </c>
      <c r="CD1670" s="7">
        <v>65.099999999999994</v>
      </c>
      <c r="CE1670" s="7">
        <v>66.400000000000006</v>
      </c>
    </row>
    <row r="1671" spans="1:83" ht="15.75" thickBot="1">
      <c r="A1671" s="4" t="s">
        <v>152</v>
      </c>
      <c r="B1671" s="7">
        <v>21.9</v>
      </c>
      <c r="C1671" s="7">
        <v>22.7</v>
      </c>
      <c r="D1671" s="7">
        <v>21.4</v>
      </c>
      <c r="E1671" s="5"/>
      <c r="F1671" s="5"/>
      <c r="G1671" s="7">
        <v>22.7</v>
      </c>
      <c r="H1671" s="7">
        <v>21</v>
      </c>
      <c r="I1671" s="7">
        <v>23.4</v>
      </c>
      <c r="J1671" s="7">
        <v>20.2</v>
      </c>
      <c r="K1671" s="7">
        <v>21.4</v>
      </c>
      <c r="L1671" s="7">
        <v>22.2</v>
      </c>
      <c r="M1671" s="7">
        <v>19.5</v>
      </c>
      <c r="N1671" s="7">
        <v>23.8</v>
      </c>
      <c r="O1671" s="7">
        <v>24</v>
      </c>
      <c r="P1671" s="7">
        <v>22</v>
      </c>
      <c r="Q1671" s="7">
        <v>20.100000000000001</v>
      </c>
      <c r="R1671" s="7">
        <v>26.9</v>
      </c>
      <c r="S1671" s="7">
        <v>23.3</v>
      </c>
      <c r="T1671" s="7">
        <v>22</v>
      </c>
      <c r="U1671" s="7">
        <v>23.7</v>
      </c>
      <c r="V1671" s="7">
        <v>22.8</v>
      </c>
      <c r="W1671" s="7">
        <v>21.8</v>
      </c>
      <c r="X1671" s="7">
        <v>20.8</v>
      </c>
      <c r="Y1671" s="7">
        <v>20.399999999999999</v>
      </c>
      <c r="Z1671" s="7">
        <v>23</v>
      </c>
      <c r="AA1671" s="7">
        <v>22.6</v>
      </c>
      <c r="AB1671" s="7">
        <v>22.9</v>
      </c>
      <c r="AC1671" s="7">
        <v>21.5</v>
      </c>
      <c r="AD1671" s="7">
        <v>21.2</v>
      </c>
      <c r="AE1671" s="7">
        <v>20.8</v>
      </c>
      <c r="AF1671" s="7">
        <v>22.9</v>
      </c>
      <c r="AG1671" s="7">
        <v>21.7</v>
      </c>
      <c r="AH1671" s="7">
        <v>22.8</v>
      </c>
      <c r="AI1671" s="7">
        <v>21.7</v>
      </c>
      <c r="AJ1671" s="7">
        <v>22.4</v>
      </c>
      <c r="AK1671" s="7">
        <v>21.1</v>
      </c>
      <c r="AL1671" s="7">
        <v>21.3</v>
      </c>
      <c r="AM1671" s="7">
        <v>20.3</v>
      </c>
      <c r="AN1671" s="7">
        <v>20.6</v>
      </c>
      <c r="AO1671" s="7">
        <v>25.3</v>
      </c>
      <c r="AP1671" s="7">
        <v>20.8</v>
      </c>
      <c r="AQ1671" s="7">
        <v>22</v>
      </c>
      <c r="AR1671" s="7">
        <v>23.8</v>
      </c>
      <c r="AS1671" s="7">
        <v>22.2</v>
      </c>
      <c r="AT1671" s="7">
        <v>21</v>
      </c>
      <c r="AU1671" s="7">
        <v>21.5</v>
      </c>
      <c r="AV1671" s="7">
        <v>23.4</v>
      </c>
      <c r="AW1671" s="7">
        <v>18.399999999999999</v>
      </c>
      <c r="AX1671" s="7">
        <v>23.6</v>
      </c>
      <c r="AY1671" s="7">
        <v>20.7</v>
      </c>
      <c r="AZ1671" s="7">
        <v>25.3</v>
      </c>
      <c r="BA1671" s="7">
        <v>15.4</v>
      </c>
      <c r="BB1671" s="7">
        <v>21.7</v>
      </c>
      <c r="BC1671" s="7">
        <v>24.2</v>
      </c>
      <c r="BD1671" s="7">
        <v>22.7</v>
      </c>
      <c r="BE1671" s="7">
        <v>19.7</v>
      </c>
      <c r="BF1671" s="7">
        <v>20.3</v>
      </c>
      <c r="BG1671" s="7">
        <v>22.2</v>
      </c>
      <c r="BH1671" s="7">
        <v>24.3</v>
      </c>
      <c r="BI1671" s="7">
        <v>21.8</v>
      </c>
      <c r="BJ1671" s="7">
        <v>22.5</v>
      </c>
      <c r="BK1671" s="7">
        <v>21.3</v>
      </c>
      <c r="BL1671" s="7">
        <v>23</v>
      </c>
      <c r="BM1671" s="7">
        <v>20.7</v>
      </c>
      <c r="BN1671" s="7">
        <v>21.8</v>
      </c>
      <c r="BO1671" s="7">
        <v>22.2</v>
      </c>
      <c r="BP1671" s="7">
        <v>22.1</v>
      </c>
      <c r="BQ1671" s="7">
        <v>21.4</v>
      </c>
      <c r="BR1671" s="7">
        <v>28.8</v>
      </c>
      <c r="BS1671" s="7">
        <v>18.8</v>
      </c>
      <c r="BT1671" s="7">
        <v>18.8</v>
      </c>
      <c r="BU1671" s="7">
        <v>22.7</v>
      </c>
      <c r="BV1671" s="7">
        <v>18.100000000000001</v>
      </c>
      <c r="BW1671" s="7">
        <v>24.4</v>
      </c>
      <c r="BX1671" s="7">
        <v>20.5</v>
      </c>
      <c r="BY1671" s="7">
        <v>27.1</v>
      </c>
      <c r="BZ1671" s="7">
        <v>22.2</v>
      </c>
      <c r="CA1671" s="7">
        <v>21.1</v>
      </c>
      <c r="CB1671" s="7">
        <v>29.8</v>
      </c>
      <c r="CC1671" s="7">
        <v>20.8</v>
      </c>
      <c r="CD1671" s="7">
        <v>24.8</v>
      </c>
      <c r="CE1671" s="7">
        <v>22.6</v>
      </c>
    </row>
    <row r="1672" spans="1:83" ht="15.75" thickBot="1">
      <c r="A1672" s="12" t="s">
        <v>192</v>
      </c>
      <c r="C1672" s="10">
        <f>2*(1-_xlfn.NORM.S.DIST(ABS((C1670-$B1670) /SQRT(C1671*C1671/C1660+$B1671*$B1671/$B1660)),TRUE))</f>
        <v>4.7831411384979816E-6</v>
      </c>
      <c r="D1672" s="10">
        <f t="shared" ref="D1672:E1672" si="517">2*(1-_xlfn.NORM.S.DIST(ABS((D1670-$B1670) /SQRT(D1671*D1671/D1660+$B1671*$B1671/$B1660)),TRUE))</f>
        <v>5.923499468707405E-10</v>
      </c>
      <c r="E1672" s="10" t="e">
        <f t="shared" si="517"/>
        <v>#DIV/0!</v>
      </c>
      <c r="F1672" s="10" t="e">
        <f>2*(1-_xlfn.NORM.S.DIST(ABS((F1670-$B1670) /SQRT(F1671*F1671/F1660+$B1671*$B1671/$B1660)),TRUE))</f>
        <v>#DIV/0!</v>
      </c>
      <c r="G1672" s="10">
        <f>2*(1-_xlfn.NORM.S.DIST(ABS(G1670-($B1660*(1-$B1669)*$B1670 - G1660*(1-G1669)*G1670)/($B1660*(1-$B1669)-G1660*(1-G1669)))/SQRT(G1671*G1671/(G1660*(1-G1669))+$B1671*$B1671/($B1660*(1-$B1669)-G1660*(1-G1669))),TRUE))</f>
        <v>3.906179008827948E-5</v>
      </c>
      <c r="H1672" s="10">
        <f t="shared" ref="H1672:BS1672" si="518">2*(1-_xlfn.NORM.S.DIST(ABS(H1670-($B1660*(1-$B1669)*$B1670 - H1660*(1-H1669)*H1670)/($B1660*(1-$B1669)-H1660*(1-H1669)))/SQRT(H1671*H1671/(H1660*(1-H1669))+$B1671*$B1671/($B1660*(1-$B1669)-H1660*(1-H1669))),TRUE))</f>
        <v>3.2770370009371774E-5</v>
      </c>
      <c r="I1672" s="10">
        <f t="shared" si="518"/>
        <v>2.3479617876607239E-3</v>
      </c>
      <c r="J1672" s="10">
        <f t="shared" si="518"/>
        <v>5.6701615180898557E-8</v>
      </c>
      <c r="K1672" s="10">
        <f t="shared" si="518"/>
        <v>0.83087595760191069</v>
      </c>
      <c r="L1672" s="10">
        <f t="shared" si="518"/>
        <v>3.2914870828903986E-10</v>
      </c>
      <c r="M1672" s="10">
        <f t="shared" si="518"/>
        <v>3.3344378014277254E-7</v>
      </c>
      <c r="N1672" s="10">
        <f t="shared" si="518"/>
        <v>0.10468508202108695</v>
      </c>
      <c r="O1672" s="10">
        <f t="shared" si="518"/>
        <v>0.12013024824457208</v>
      </c>
      <c r="P1672" s="10">
        <f t="shared" si="518"/>
        <v>8.379066141928071E-5</v>
      </c>
      <c r="Q1672" s="10">
        <f t="shared" si="518"/>
        <v>1.1913667097296354E-7</v>
      </c>
      <c r="R1672" s="10">
        <f t="shared" si="518"/>
        <v>0.25770515737566613</v>
      </c>
      <c r="S1672" s="10">
        <f t="shared" si="518"/>
        <v>9.4208342290517777E-2</v>
      </c>
      <c r="T1672" s="10">
        <f t="shared" si="518"/>
        <v>1</v>
      </c>
      <c r="U1672" s="10">
        <f t="shared" si="518"/>
        <v>0.58153531649393386</v>
      </c>
      <c r="V1672" s="10">
        <f t="shared" si="518"/>
        <v>0.10219295020390673</v>
      </c>
      <c r="W1672" s="10">
        <f t="shared" si="518"/>
        <v>0.792916228720695</v>
      </c>
      <c r="X1672" s="10">
        <f t="shared" si="518"/>
        <v>1.1316836991974943E-2</v>
      </c>
      <c r="Y1672" s="10">
        <f t="shared" si="518"/>
        <v>2.7906273704214613E-3</v>
      </c>
      <c r="Z1672" s="10">
        <f t="shared" si="518"/>
        <v>4.6959463102062227E-2</v>
      </c>
      <c r="AA1672" s="10">
        <f t="shared" si="518"/>
        <v>0.15672336484387817</v>
      </c>
      <c r="AB1672" s="10">
        <f t="shared" si="518"/>
        <v>3.9707152531562873E-3</v>
      </c>
      <c r="AC1672" s="10">
        <f t="shared" si="518"/>
        <v>0.87628099570201412</v>
      </c>
      <c r="AD1672" s="10">
        <f t="shared" si="518"/>
        <v>1.3663899630111942E-4</v>
      </c>
      <c r="AE1672" s="10">
        <f t="shared" si="518"/>
        <v>0.11551447782254631</v>
      </c>
      <c r="AF1672" s="10">
        <f t="shared" si="518"/>
        <v>0.45933189859556478</v>
      </c>
      <c r="AG1672" s="10">
        <f t="shared" si="518"/>
        <v>0.82599150235263941</v>
      </c>
      <c r="AH1672" s="10">
        <f t="shared" si="518"/>
        <v>0.73932373417754427</v>
      </c>
      <c r="AI1672" s="10">
        <f t="shared" si="518"/>
        <v>0.95457718842700956</v>
      </c>
      <c r="AJ1672" s="10">
        <f t="shared" si="518"/>
        <v>0.33248004182784552</v>
      </c>
      <c r="AK1672" s="10">
        <f t="shared" si="518"/>
        <v>0.88126622195869442</v>
      </c>
      <c r="AL1672" s="10">
        <f t="shared" si="518"/>
        <v>0.43364793452206896</v>
      </c>
      <c r="AM1672" s="10">
        <f t="shared" si="518"/>
        <v>1.0171736468269632E-2</v>
      </c>
      <c r="AN1672" s="10">
        <f t="shared" si="518"/>
        <v>0.45307855991945711</v>
      </c>
      <c r="AO1672" s="10">
        <f t="shared" si="518"/>
        <v>6.7354969914308782E-2</v>
      </c>
      <c r="AP1672" s="10">
        <f t="shared" si="518"/>
        <v>0.82458647679914177</v>
      </c>
      <c r="AQ1672" s="10">
        <f t="shared" si="518"/>
        <v>0.65338355590060448</v>
      </c>
      <c r="AR1672" s="10">
        <f t="shared" si="518"/>
        <v>0.61125179508266525</v>
      </c>
      <c r="AS1672" s="10">
        <f t="shared" si="518"/>
        <v>0.64632308079365863</v>
      </c>
      <c r="AT1672" s="10">
        <f t="shared" si="518"/>
        <v>0.64448213375351915</v>
      </c>
      <c r="AU1672" s="10">
        <f t="shared" si="518"/>
        <v>0.17512587973051397</v>
      </c>
      <c r="AV1672" s="10">
        <f t="shared" si="518"/>
        <v>0.7531812308444763</v>
      </c>
      <c r="AW1672" s="10">
        <f t="shared" si="518"/>
        <v>4.692795186953469E-2</v>
      </c>
      <c r="AX1672" s="10">
        <f t="shared" si="518"/>
        <v>2.6797129636677575E-3</v>
      </c>
      <c r="AY1672" s="10">
        <f t="shared" si="518"/>
        <v>0.50959094648769332</v>
      </c>
      <c r="AZ1672" s="10">
        <f t="shared" si="518"/>
        <v>0.23034173212523146</v>
      </c>
      <c r="BA1672" s="10">
        <f t="shared" si="518"/>
        <v>0.11239144413904234</v>
      </c>
      <c r="BB1672" s="10">
        <f t="shared" si="518"/>
        <v>0.95457718842700956</v>
      </c>
      <c r="BC1672" s="10">
        <f t="shared" si="518"/>
        <v>0.25944962571044394</v>
      </c>
      <c r="BD1672" s="10">
        <f t="shared" si="518"/>
        <v>0.39728731390856908</v>
      </c>
      <c r="BE1672" s="10">
        <f t="shared" si="518"/>
        <v>2.939651026746759E-3</v>
      </c>
      <c r="BF1672" s="10">
        <f t="shared" si="518"/>
        <v>1.9141360259149476E-3</v>
      </c>
      <c r="BG1672" s="10">
        <f t="shared" si="518"/>
        <v>2.0518379106881923E-7</v>
      </c>
      <c r="BH1672" s="10">
        <f t="shared" si="518"/>
        <v>5.1978044611300955E-2</v>
      </c>
      <c r="BI1672" s="10">
        <f t="shared" si="518"/>
        <v>6.7941128370997195E-2</v>
      </c>
      <c r="BJ1672" s="10">
        <f t="shared" si="518"/>
        <v>2.0884232944198944E-2</v>
      </c>
      <c r="BK1672" s="10">
        <f t="shared" si="518"/>
        <v>2.5998076429001316E-5</v>
      </c>
      <c r="BL1672" s="10">
        <f t="shared" si="518"/>
        <v>0.80099661469057915</v>
      </c>
      <c r="BM1672" s="10">
        <f t="shared" si="518"/>
        <v>0.56174754131390459</v>
      </c>
      <c r="BN1672" s="10">
        <f t="shared" si="518"/>
        <v>0.38075628157908414</v>
      </c>
      <c r="BO1672" s="10">
        <f t="shared" si="518"/>
        <v>0.17134821565879754</v>
      </c>
      <c r="BP1672" s="10">
        <f t="shared" si="518"/>
        <v>0.26617809709202533</v>
      </c>
      <c r="BQ1672" s="10">
        <f t="shared" si="518"/>
        <v>0.49914156508122121</v>
      </c>
      <c r="BR1672" s="10">
        <f t="shared" si="518"/>
        <v>0.21421252115499168</v>
      </c>
      <c r="BS1672" s="10">
        <f t="shared" si="518"/>
        <v>0</v>
      </c>
      <c r="BT1672" s="10">
        <f t="shared" ref="BT1672:CE1672" si="519">2*(1-_xlfn.NORM.S.DIST(ABS(BT1670-($B1660*(1-$B1669)*$B1670 - BT1660*(1-BT1669)*BT1670)/($B1660*(1-$B1669)-BT1660*(1-BT1669)))/SQRT(BT1671*BT1671/(BT1660*(1-BT1669))+$B1671*$B1671/($B1660*(1-$B1669)-BT1660*(1-BT1669))),TRUE))</f>
        <v>5.297643076529468E-5</v>
      </c>
      <c r="BU1672" s="10">
        <f t="shared" si="519"/>
        <v>1.2758519565589932E-3</v>
      </c>
      <c r="BV1672" s="10">
        <f t="shared" si="519"/>
        <v>0.61834807546759141</v>
      </c>
      <c r="BW1672" s="10">
        <f t="shared" si="519"/>
        <v>9.9813476867665063E-3</v>
      </c>
      <c r="BX1672" s="10">
        <f t="shared" si="519"/>
        <v>0.85864283650171958</v>
      </c>
      <c r="BY1672" s="10">
        <f t="shared" si="519"/>
        <v>7.0626097421344625E-4</v>
      </c>
      <c r="BZ1672" s="10">
        <f t="shared" si="519"/>
        <v>1.1767000015412421E-3</v>
      </c>
      <c r="CA1672" s="10">
        <f t="shared" si="519"/>
        <v>7.5116523787777112E-6</v>
      </c>
      <c r="CB1672" s="10">
        <f t="shared" si="519"/>
        <v>0.84704498359193314</v>
      </c>
      <c r="CC1672" s="10">
        <f t="shared" si="519"/>
        <v>2.8782602745636154E-8</v>
      </c>
      <c r="CD1672" s="10">
        <f t="shared" si="519"/>
        <v>7.853165419402508E-5</v>
      </c>
      <c r="CE1672" s="10">
        <f t="shared" si="519"/>
        <v>6.0428642376725294E-2</v>
      </c>
    </row>
    <row r="1673" spans="1:83">
      <c r="A1673" s="14" t="s">
        <v>220</v>
      </c>
      <c r="B1673">
        <f>B1670+(1.96*(B1671/SQRT(B1660*(1-B1669))))</f>
        <v>70.895300106913794</v>
      </c>
      <c r="C1673">
        <f t="shared" ref="C1673:BN1673" si="520">C1670+(1.96*(C1671/SQRT(C1660*(1-C1669))))</f>
        <v>73.258000886733441</v>
      </c>
      <c r="D1673">
        <f t="shared" si="520"/>
        <v>73.165895997375898</v>
      </c>
      <c r="E1673" t="e">
        <f t="shared" si="520"/>
        <v>#DIV/0!</v>
      </c>
      <c r="F1673" t="e">
        <f t="shared" si="520"/>
        <v>#DIV/0!</v>
      </c>
      <c r="G1673">
        <f t="shared" si="520"/>
        <v>69.183750286063756</v>
      </c>
      <c r="H1673">
        <f t="shared" si="520"/>
        <v>73.227830403343944</v>
      </c>
      <c r="I1673">
        <f t="shared" si="520"/>
        <v>76.550173335000835</v>
      </c>
      <c r="J1673">
        <f t="shared" si="520"/>
        <v>76.896199700412453</v>
      </c>
      <c r="K1673">
        <f t="shared" si="520"/>
        <v>71.768752654202572</v>
      </c>
      <c r="L1673">
        <f t="shared" si="520"/>
        <v>65.958421081071009</v>
      </c>
      <c r="M1673">
        <f t="shared" si="520"/>
        <v>66.396360030855149</v>
      </c>
      <c r="N1673">
        <f t="shared" si="520"/>
        <v>70.70363010575268</v>
      </c>
      <c r="O1673">
        <f t="shared" si="520"/>
        <v>70.617850238293713</v>
      </c>
      <c r="P1673">
        <f t="shared" si="520"/>
        <v>66.791047830821313</v>
      </c>
      <c r="Q1673">
        <f t="shared" si="520"/>
        <v>73.420908629577767</v>
      </c>
      <c r="R1673">
        <f t="shared" si="520"/>
        <v>76.42137275052913</v>
      </c>
      <c r="S1673">
        <f t="shared" si="520"/>
        <v>75.531959834517636</v>
      </c>
      <c r="T1673">
        <f t="shared" si="520"/>
        <v>72.556151301156632</v>
      </c>
      <c r="U1673">
        <f t="shared" si="520"/>
        <v>71.718456797974085</v>
      </c>
      <c r="V1673">
        <f t="shared" si="520"/>
        <v>70.495513338130408</v>
      </c>
      <c r="W1673">
        <f t="shared" si="520"/>
        <v>71.890235621751472</v>
      </c>
      <c r="X1673">
        <f t="shared" si="520"/>
        <v>73.038280006476981</v>
      </c>
      <c r="Y1673">
        <f t="shared" si="520"/>
        <v>72.87414806201474</v>
      </c>
      <c r="Z1673">
        <f t="shared" si="520"/>
        <v>73.779055068630967</v>
      </c>
      <c r="AA1673">
        <f t="shared" si="520"/>
        <v>71.017434242873321</v>
      </c>
      <c r="AB1673">
        <f t="shared" si="520"/>
        <v>69.287390180390801</v>
      </c>
      <c r="AC1673">
        <f t="shared" si="520"/>
        <v>71.586650744647201</v>
      </c>
      <c r="AD1673">
        <f t="shared" si="520"/>
        <v>74.41925360374978</v>
      </c>
      <c r="AE1673">
        <f t="shared" si="520"/>
        <v>72.848756883525994</v>
      </c>
      <c r="AF1673">
        <f t="shared" si="520"/>
        <v>72.362769924306562</v>
      </c>
      <c r="AG1673">
        <f t="shared" si="520"/>
        <v>72.134250312998532</v>
      </c>
      <c r="AH1673">
        <f t="shared" si="520"/>
        <v>71.663611690686537</v>
      </c>
      <c r="AI1673">
        <f t="shared" si="520"/>
        <v>73.377232919063033</v>
      </c>
      <c r="AJ1673">
        <f t="shared" si="520"/>
        <v>71.885651065810492</v>
      </c>
      <c r="AK1673">
        <f t="shared" si="520"/>
        <v>73.643513707424532</v>
      </c>
      <c r="AL1673">
        <f t="shared" si="520"/>
        <v>71.575275637810819</v>
      </c>
      <c r="AM1673">
        <f t="shared" si="520"/>
        <v>75.000938748737894</v>
      </c>
      <c r="AN1673">
        <f t="shared" si="520"/>
        <v>76.126496472236141</v>
      </c>
      <c r="AO1673">
        <f t="shared" si="520"/>
        <v>70.460396918825552</v>
      </c>
      <c r="AP1673">
        <f t="shared" si="520"/>
        <v>73.911044789871795</v>
      </c>
      <c r="AQ1673">
        <f t="shared" si="520"/>
        <v>75.378627890539533</v>
      </c>
      <c r="AR1673">
        <f t="shared" si="520"/>
        <v>74.577710657653455</v>
      </c>
      <c r="AS1673">
        <f t="shared" si="520"/>
        <v>78.410097248161378</v>
      </c>
      <c r="AT1673">
        <f t="shared" si="520"/>
        <v>76.278224172404862</v>
      </c>
      <c r="AU1673">
        <f t="shared" si="520"/>
        <v>75.421940436278845</v>
      </c>
      <c r="AV1673">
        <f t="shared" si="520"/>
        <v>72.712085397518777</v>
      </c>
      <c r="AW1673">
        <f t="shared" si="520"/>
        <v>82.051526192497676</v>
      </c>
      <c r="AX1673">
        <f t="shared" si="520"/>
        <v>67.354854731198913</v>
      </c>
      <c r="AY1673">
        <f t="shared" si="520"/>
        <v>73.13697379155829</v>
      </c>
      <c r="AZ1673">
        <f t="shared" si="520"/>
        <v>72.681765832769671</v>
      </c>
      <c r="BA1673">
        <f t="shared" si="520"/>
        <v>84.648036152286437</v>
      </c>
      <c r="BB1673">
        <f t="shared" si="520"/>
        <v>73.377232919063033</v>
      </c>
      <c r="BC1673">
        <f t="shared" si="520"/>
        <v>79.058161843070479</v>
      </c>
      <c r="BD1673">
        <f t="shared" si="520"/>
        <v>76.001732379842863</v>
      </c>
      <c r="BE1673">
        <f t="shared" si="520"/>
        <v>78.124894558472633</v>
      </c>
      <c r="BF1673">
        <f t="shared" si="520"/>
        <v>75.138047620213229</v>
      </c>
      <c r="BG1673">
        <f t="shared" si="520"/>
        <v>69.086981757969255</v>
      </c>
      <c r="BH1673">
        <f t="shared" si="520"/>
        <v>70.136116487863859</v>
      </c>
      <c r="BI1673">
        <f t="shared" si="520"/>
        <v>70.342062432941489</v>
      </c>
      <c r="BJ1673">
        <f t="shared" si="520"/>
        <v>69.651729238536788</v>
      </c>
      <c r="BK1673">
        <f t="shared" si="520"/>
        <v>72.335542963143766</v>
      </c>
      <c r="BL1673">
        <f t="shared" si="520"/>
        <v>72.772891818108093</v>
      </c>
      <c r="BM1673">
        <f t="shared" si="520"/>
        <v>71.124942281853876</v>
      </c>
      <c r="BN1673">
        <f t="shared" si="520"/>
        <v>73.650342287127543</v>
      </c>
      <c r="BO1673">
        <f t="shared" ref="BO1673:CE1673" si="521">BO1670+(1.96*(BO1671/SQRT(BO1660*(1-BO1669))))</f>
        <v>73.779047821220573</v>
      </c>
      <c r="BP1673">
        <f t="shared" si="521"/>
        <v>71.363079606364806</v>
      </c>
      <c r="BQ1673">
        <f t="shared" si="521"/>
        <v>70.897406335563232</v>
      </c>
      <c r="BR1673">
        <f t="shared" si="521"/>
        <v>72.777686877106447</v>
      </c>
      <c r="BS1673">
        <f t="shared" si="521"/>
        <v>82.677658125842711</v>
      </c>
      <c r="BT1673">
        <f t="shared" si="521"/>
        <v>67.479060175209156</v>
      </c>
      <c r="BU1673">
        <f t="shared" si="521"/>
        <v>67.57821957246064</v>
      </c>
      <c r="BV1673">
        <f t="shared" si="521"/>
        <v>76.668866353456409</v>
      </c>
      <c r="BW1673">
        <f t="shared" si="521"/>
        <v>67.827498157007298</v>
      </c>
      <c r="BX1673">
        <f t="shared" si="521"/>
        <v>77.159342285431663</v>
      </c>
      <c r="BY1673">
        <f t="shared" si="521"/>
        <v>65.902426815505422</v>
      </c>
      <c r="BZ1673">
        <f t="shared" si="521"/>
        <v>69.271576458920379</v>
      </c>
      <c r="CA1673">
        <f t="shared" si="521"/>
        <v>73.057470271390883</v>
      </c>
      <c r="CB1673">
        <f t="shared" si="521"/>
        <v>83.72921237855455</v>
      </c>
      <c r="CC1673">
        <f t="shared" si="521"/>
        <v>72.7080630360648</v>
      </c>
      <c r="CD1673">
        <f t="shared" si="521"/>
        <v>67.778944148659733</v>
      </c>
      <c r="CE1673">
        <f t="shared" si="521"/>
        <v>70.202978997674265</v>
      </c>
    </row>
    <row r="1674" spans="1:83" ht="14.25" customHeight="1">
      <c r="A1674" s="14" t="s">
        <v>221</v>
      </c>
      <c r="B1674">
        <f>B1670-(1.96*(B1671/SQRT(B1660*(1-B1669))))</f>
        <v>68.904699893086217</v>
      </c>
      <c r="C1674">
        <f t="shared" ref="C1674:BN1674" si="522">C1670-(1.96*(C1671/SQRT(C1660*(1-C1669))))</f>
        <v>71.341999113266553</v>
      </c>
      <c r="D1674">
        <f t="shared" si="522"/>
        <v>72.03410400262409</v>
      </c>
      <c r="E1674" t="e">
        <f t="shared" si="522"/>
        <v>#DIV/0!</v>
      </c>
      <c r="F1674" t="e">
        <f t="shared" si="522"/>
        <v>#DIV/0!</v>
      </c>
      <c r="G1674">
        <f t="shared" si="522"/>
        <v>66.21624971393625</v>
      </c>
      <c r="H1674">
        <f t="shared" si="522"/>
        <v>70.572169596656067</v>
      </c>
      <c r="I1674">
        <f t="shared" si="522"/>
        <v>71.049826664999159</v>
      </c>
      <c r="J1674">
        <f t="shared" si="522"/>
        <v>72.903800299587559</v>
      </c>
      <c r="K1674">
        <f t="shared" si="522"/>
        <v>67.631247345797433</v>
      </c>
      <c r="L1674">
        <f t="shared" si="522"/>
        <v>61.641578918928985</v>
      </c>
      <c r="M1674">
        <f t="shared" si="522"/>
        <v>61.603639969144851</v>
      </c>
      <c r="N1674">
        <f t="shared" si="522"/>
        <v>63.096369894247339</v>
      </c>
      <c r="O1674">
        <f t="shared" si="522"/>
        <v>66.182149761706299</v>
      </c>
      <c r="P1674">
        <f t="shared" si="522"/>
        <v>60.008952169178677</v>
      </c>
      <c r="Q1674">
        <f t="shared" si="522"/>
        <v>70.979091370422239</v>
      </c>
      <c r="R1674">
        <f t="shared" si="522"/>
        <v>67.978627249470875</v>
      </c>
      <c r="S1674">
        <f t="shared" si="522"/>
        <v>69.268040165482375</v>
      </c>
      <c r="T1674">
        <f t="shared" si="522"/>
        <v>67.243848698843379</v>
      </c>
      <c r="U1674">
        <f t="shared" si="522"/>
        <v>66.88154320202591</v>
      </c>
      <c r="V1674">
        <f t="shared" si="522"/>
        <v>66.104486661869586</v>
      </c>
      <c r="W1674">
        <f t="shared" si="522"/>
        <v>68.309764378248516</v>
      </c>
      <c r="X1674">
        <f t="shared" si="522"/>
        <v>69.961719993523019</v>
      </c>
      <c r="Y1674">
        <f t="shared" si="522"/>
        <v>70.12585193798526</v>
      </c>
      <c r="Z1674">
        <f t="shared" si="522"/>
        <v>69.620944931369038</v>
      </c>
      <c r="AA1674">
        <f t="shared" si="522"/>
        <v>63.782565757126697</v>
      </c>
      <c r="AB1674">
        <f t="shared" si="522"/>
        <v>64.912609819609187</v>
      </c>
      <c r="AC1674">
        <f t="shared" si="522"/>
        <v>68.413349255352799</v>
      </c>
      <c r="AD1674">
        <f t="shared" si="522"/>
        <v>70.980746396250225</v>
      </c>
      <c r="AE1674">
        <f t="shared" si="522"/>
        <v>69.351243116473995</v>
      </c>
      <c r="AF1674">
        <f t="shared" si="522"/>
        <v>64.637230075693438</v>
      </c>
      <c r="AG1674">
        <f t="shared" si="522"/>
        <v>68.065749687001457</v>
      </c>
      <c r="AH1674">
        <f t="shared" si="522"/>
        <v>67.536388309313452</v>
      </c>
      <c r="AI1674">
        <f t="shared" si="522"/>
        <v>66.222767080936961</v>
      </c>
      <c r="AJ1674">
        <f t="shared" si="522"/>
        <v>64.314348934189496</v>
      </c>
      <c r="AK1674">
        <f t="shared" si="522"/>
        <v>65.556486292575457</v>
      </c>
      <c r="AL1674">
        <f t="shared" si="522"/>
        <v>66.224724362189193</v>
      </c>
      <c r="AM1674">
        <f t="shared" si="522"/>
        <v>70.399061251262111</v>
      </c>
      <c r="AN1674">
        <f t="shared" si="522"/>
        <v>67.073503527763847</v>
      </c>
      <c r="AO1674">
        <f t="shared" si="522"/>
        <v>57.13960308117445</v>
      </c>
      <c r="AP1674">
        <f t="shared" si="522"/>
        <v>64.888955210128216</v>
      </c>
      <c r="AQ1674">
        <f t="shared" si="522"/>
        <v>66.421372109460478</v>
      </c>
      <c r="AR1674">
        <f t="shared" si="522"/>
        <v>62.022289342346546</v>
      </c>
      <c r="AS1674">
        <f t="shared" si="522"/>
        <v>64.589902751838622</v>
      </c>
      <c r="AT1674">
        <f t="shared" si="522"/>
        <v>65.921775827595127</v>
      </c>
      <c r="AU1674">
        <f t="shared" si="522"/>
        <v>68.778059563721143</v>
      </c>
      <c r="AV1674">
        <f t="shared" si="522"/>
        <v>66.087914602481234</v>
      </c>
      <c r="AW1674">
        <f t="shared" si="522"/>
        <v>69.948473807502324</v>
      </c>
      <c r="AX1674">
        <f t="shared" si="522"/>
        <v>57.0451452688011</v>
      </c>
      <c r="AY1674">
        <f t="shared" si="522"/>
        <v>63.463026208441697</v>
      </c>
      <c r="AZ1674">
        <f t="shared" si="522"/>
        <v>58.718234167230335</v>
      </c>
      <c r="BA1674">
        <f t="shared" si="522"/>
        <v>68.351963847713563</v>
      </c>
      <c r="BB1674">
        <f t="shared" si="522"/>
        <v>66.222767080936961</v>
      </c>
      <c r="BC1674">
        <f t="shared" si="522"/>
        <v>67.341838156929526</v>
      </c>
      <c r="BD1674">
        <f t="shared" si="522"/>
        <v>67.398267620157142</v>
      </c>
      <c r="BE1674">
        <f t="shared" si="522"/>
        <v>71.475105441527361</v>
      </c>
      <c r="BF1674">
        <f t="shared" si="522"/>
        <v>70.861952379786771</v>
      </c>
      <c r="BG1674">
        <f t="shared" si="522"/>
        <v>66.513018242030739</v>
      </c>
      <c r="BH1674">
        <f t="shared" si="522"/>
        <v>63.06388351213613</v>
      </c>
      <c r="BI1674">
        <f t="shared" si="522"/>
        <v>60.057937567058516</v>
      </c>
      <c r="BJ1674">
        <f t="shared" si="522"/>
        <v>64.148270761463223</v>
      </c>
      <c r="BK1674">
        <f t="shared" si="522"/>
        <v>70.06445703685624</v>
      </c>
      <c r="BL1674">
        <f t="shared" si="522"/>
        <v>67.627108181891913</v>
      </c>
      <c r="BM1674">
        <f t="shared" si="522"/>
        <v>67.875057718146124</v>
      </c>
      <c r="BN1674">
        <f t="shared" si="522"/>
        <v>68.349657712872457</v>
      </c>
      <c r="BO1674">
        <f t="shared" ref="BO1674:CE1674" si="523">BO1670-(1.96*(BO1671/SQRT(BO1660*(1-BO1669))))</f>
        <v>69.020952178779439</v>
      </c>
      <c r="BP1674">
        <f t="shared" si="523"/>
        <v>65.036920393635199</v>
      </c>
      <c r="BQ1674">
        <f t="shared" si="523"/>
        <v>68.302593664436756</v>
      </c>
      <c r="BR1674">
        <f t="shared" si="523"/>
        <v>57.622313122893559</v>
      </c>
      <c r="BS1674">
        <f t="shared" si="523"/>
        <v>77.922341874157283</v>
      </c>
      <c r="BT1674">
        <f t="shared" si="523"/>
        <v>62.520939824790844</v>
      </c>
      <c r="BU1674">
        <f t="shared" si="523"/>
        <v>59.62178042753937</v>
      </c>
      <c r="BV1674">
        <f t="shared" si="523"/>
        <v>58.531133646543587</v>
      </c>
      <c r="BW1674">
        <f t="shared" si="523"/>
        <v>53.772501842992696</v>
      </c>
      <c r="BX1674">
        <f t="shared" si="523"/>
        <v>63.840657714568337</v>
      </c>
      <c r="BY1674">
        <f t="shared" si="523"/>
        <v>54.097573184494571</v>
      </c>
      <c r="BZ1674">
        <f t="shared" si="523"/>
        <v>65.728423541079621</v>
      </c>
      <c r="CA1674">
        <f t="shared" si="523"/>
        <v>70.542529728609111</v>
      </c>
      <c r="CB1674">
        <f t="shared" si="523"/>
        <v>53.070787621445461</v>
      </c>
      <c r="CC1674">
        <f t="shared" si="523"/>
        <v>70.491936963935188</v>
      </c>
      <c r="CD1674">
        <f t="shared" si="523"/>
        <v>62.421055851340256</v>
      </c>
      <c r="CE1674">
        <f t="shared" si="523"/>
        <v>62.597021002325747</v>
      </c>
    </row>
    <row r="1675" spans="1:83">
      <c r="A1675" s="19" t="s">
        <v>254</v>
      </c>
      <c r="B1675" s="19"/>
      <c r="C1675" s="19"/>
      <c r="D1675" s="19"/>
      <c r="E1675" s="19"/>
      <c r="F1675" s="19"/>
      <c r="G1675" s="19"/>
      <c r="H1675" s="19"/>
      <c r="I1675" s="19"/>
      <c r="J1675" s="19"/>
      <c r="K1675" s="19"/>
      <c r="L1675" s="19"/>
      <c r="M1675" s="19"/>
      <c r="N1675" s="19"/>
      <c r="O1675" s="19"/>
      <c r="P1675" s="19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19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</row>
    <row r="1676" spans="1:83">
      <c r="A1676" s="20"/>
      <c r="B1676" s="21" t="s">
        <v>0</v>
      </c>
      <c r="C1676" s="21"/>
      <c r="D1676" s="21"/>
      <c r="E1676" s="21"/>
      <c r="F1676" s="21"/>
      <c r="G1676" s="21" t="s">
        <v>1</v>
      </c>
      <c r="H1676" s="21"/>
      <c r="I1676" s="21" t="s">
        <v>2</v>
      </c>
      <c r="J1676" s="21"/>
      <c r="K1676" s="21"/>
      <c r="L1676" s="21"/>
      <c r="M1676" s="21"/>
      <c r="N1676" s="21" t="s">
        <v>3</v>
      </c>
      <c r="O1676" s="21"/>
      <c r="P1676" s="21"/>
      <c r="Q1676" s="21"/>
      <c r="R1676" s="21" t="s">
        <v>4</v>
      </c>
      <c r="S1676" s="21"/>
      <c r="T1676" s="21"/>
      <c r="U1676" s="21"/>
      <c r="V1676" s="21"/>
      <c r="W1676" s="21"/>
      <c r="X1676" s="21"/>
      <c r="Y1676" s="21"/>
      <c r="Z1676" s="21"/>
      <c r="AA1676" s="21" t="s">
        <v>5</v>
      </c>
      <c r="AB1676" s="21"/>
      <c r="AC1676" s="21"/>
      <c r="AD1676" s="21"/>
      <c r="AE1676" s="21" t="s">
        <v>6</v>
      </c>
      <c r="AF1676" s="21"/>
      <c r="AG1676" s="21"/>
      <c r="AH1676" s="21"/>
      <c r="AI1676" s="21"/>
      <c r="AJ1676" s="21"/>
      <c r="AK1676" s="21" t="s">
        <v>7</v>
      </c>
      <c r="AL1676" s="21"/>
      <c r="AM1676" s="21"/>
      <c r="AN1676" s="21"/>
      <c r="AO1676" s="21"/>
      <c r="AP1676" s="21"/>
      <c r="AQ1676" s="21"/>
      <c r="AR1676" s="21"/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 t="s">
        <v>8</v>
      </c>
      <c r="BD1676" s="21"/>
      <c r="BE1676" s="21"/>
      <c r="BF1676" s="21"/>
      <c r="BG1676" s="21"/>
      <c r="BH1676" s="21" t="s">
        <v>9</v>
      </c>
      <c r="BI1676" s="21"/>
      <c r="BJ1676" s="21"/>
      <c r="BK1676" s="21"/>
      <c r="BL1676" s="21" t="s">
        <v>10</v>
      </c>
      <c r="BM1676" s="21"/>
      <c r="BN1676" s="21"/>
      <c r="BO1676" s="21"/>
      <c r="BP1676" s="21"/>
      <c r="BQ1676" s="21" t="s">
        <v>11</v>
      </c>
      <c r="BR1676" s="21"/>
      <c r="BS1676" s="21"/>
      <c r="BT1676" s="21"/>
      <c r="BU1676" s="21"/>
      <c r="BV1676" s="21"/>
      <c r="BW1676" s="21"/>
      <c r="BX1676" s="21" t="s">
        <v>12</v>
      </c>
      <c r="BY1676" s="21"/>
      <c r="BZ1676" s="21"/>
      <c r="CA1676" s="21"/>
      <c r="CB1676" s="21"/>
      <c r="CC1676" s="21" t="s">
        <v>13</v>
      </c>
      <c r="CD1676" s="21"/>
      <c r="CE1676" s="21"/>
    </row>
    <row r="1677" spans="1:83" ht="60">
      <c r="A1677" s="20"/>
      <c r="B1677" s="1" t="s">
        <v>14</v>
      </c>
      <c r="C1677" s="1" t="s">
        <v>15</v>
      </c>
      <c r="D1677" s="1" t="s">
        <v>16</v>
      </c>
      <c r="E1677" s="1" t="s">
        <v>17</v>
      </c>
      <c r="F1677" s="1" t="s">
        <v>18</v>
      </c>
      <c r="G1677" s="1" t="s">
        <v>19</v>
      </c>
      <c r="H1677" s="1" t="s">
        <v>20</v>
      </c>
      <c r="I1677" s="1" t="s">
        <v>21</v>
      </c>
      <c r="J1677" s="1" t="s">
        <v>22</v>
      </c>
      <c r="K1677" s="1" t="s">
        <v>23</v>
      </c>
      <c r="L1677" s="1" t="s">
        <v>24</v>
      </c>
      <c r="M1677" s="1" t="s">
        <v>25</v>
      </c>
      <c r="N1677" s="1" t="s">
        <v>26</v>
      </c>
      <c r="O1677" s="1" t="s">
        <v>27</v>
      </c>
      <c r="P1677" s="1" t="s">
        <v>28</v>
      </c>
      <c r="Q1677" s="1" t="s">
        <v>29</v>
      </c>
      <c r="R1677" s="1" t="s">
        <v>30</v>
      </c>
      <c r="S1677" s="1" t="s">
        <v>31</v>
      </c>
      <c r="T1677" s="1" t="s">
        <v>32</v>
      </c>
      <c r="U1677" s="1" t="s">
        <v>33</v>
      </c>
      <c r="V1677" s="1" t="s">
        <v>34</v>
      </c>
      <c r="W1677" s="1" t="s">
        <v>35</v>
      </c>
      <c r="X1677" s="1" t="s">
        <v>36</v>
      </c>
      <c r="Y1677" s="1" t="s">
        <v>37</v>
      </c>
      <c r="Z1677" s="1" t="s">
        <v>38</v>
      </c>
      <c r="AA1677" s="1" t="s">
        <v>39</v>
      </c>
      <c r="AB1677" s="1" t="s">
        <v>40</v>
      </c>
      <c r="AC1677" s="1" t="s">
        <v>41</v>
      </c>
      <c r="AD1677" s="1" t="s">
        <v>42</v>
      </c>
      <c r="AE1677" s="1" t="s">
        <v>43</v>
      </c>
      <c r="AF1677" s="1" t="s">
        <v>44</v>
      </c>
      <c r="AG1677" s="1" t="s">
        <v>45</v>
      </c>
      <c r="AH1677" s="1" t="s">
        <v>46</v>
      </c>
      <c r="AI1677" s="1" t="s">
        <v>47</v>
      </c>
      <c r="AJ1677" s="1" t="s">
        <v>48</v>
      </c>
      <c r="AK1677" s="1" t="s">
        <v>49</v>
      </c>
      <c r="AL1677" s="1" t="s">
        <v>50</v>
      </c>
      <c r="AM1677" s="1" t="s">
        <v>51</v>
      </c>
      <c r="AN1677" s="1" t="s">
        <v>52</v>
      </c>
      <c r="AO1677" s="1" t="s">
        <v>53</v>
      </c>
      <c r="AP1677" s="1" t="s">
        <v>54</v>
      </c>
      <c r="AQ1677" s="1" t="s">
        <v>55</v>
      </c>
      <c r="AR1677" s="1" t="s">
        <v>56</v>
      </c>
      <c r="AS1677" s="1" t="s">
        <v>57</v>
      </c>
      <c r="AT1677" s="1" t="s">
        <v>58</v>
      </c>
      <c r="AU1677" s="1" t="s">
        <v>59</v>
      </c>
      <c r="AV1677" s="1" t="s">
        <v>60</v>
      </c>
      <c r="AW1677" s="1" t="s">
        <v>61</v>
      </c>
      <c r="AX1677" s="1" t="s">
        <v>62</v>
      </c>
      <c r="AY1677" s="1" t="s">
        <v>63</v>
      </c>
      <c r="AZ1677" s="1" t="s">
        <v>64</v>
      </c>
      <c r="BA1677" s="1" t="s">
        <v>65</v>
      </c>
      <c r="BB1677" s="1" t="s">
        <v>47</v>
      </c>
      <c r="BC1677" s="1" t="s">
        <v>66</v>
      </c>
      <c r="BD1677" s="1" t="s">
        <v>67</v>
      </c>
      <c r="BE1677" s="1" t="s">
        <v>68</v>
      </c>
      <c r="BF1677" s="1" t="s">
        <v>69</v>
      </c>
      <c r="BG1677" s="1" t="s">
        <v>70</v>
      </c>
      <c r="BH1677" s="1" t="s">
        <v>71</v>
      </c>
      <c r="BI1677" s="1" t="s">
        <v>72</v>
      </c>
      <c r="BJ1677" s="1" t="s">
        <v>73</v>
      </c>
      <c r="BK1677" s="1" t="s">
        <v>74</v>
      </c>
      <c r="BL1677" s="1" t="s">
        <v>75</v>
      </c>
      <c r="BM1677" s="1" t="s">
        <v>76</v>
      </c>
      <c r="BN1677" s="1" t="s">
        <v>77</v>
      </c>
      <c r="BO1677" s="1" t="s">
        <v>78</v>
      </c>
      <c r="BP1677" s="1" t="s">
        <v>79</v>
      </c>
      <c r="BQ1677" s="1" t="s">
        <v>80</v>
      </c>
      <c r="BR1677" s="1" t="s">
        <v>81</v>
      </c>
      <c r="BS1677" s="1" t="s">
        <v>82</v>
      </c>
      <c r="BT1677" s="1" t="s">
        <v>83</v>
      </c>
      <c r="BU1677" s="1" t="s">
        <v>84</v>
      </c>
      <c r="BV1677" s="1" t="s">
        <v>85</v>
      </c>
      <c r="BW1677" s="1" t="s">
        <v>86</v>
      </c>
      <c r="BX1677" s="1" t="s">
        <v>87</v>
      </c>
      <c r="BY1677" s="1" t="s">
        <v>88</v>
      </c>
      <c r="BZ1677" s="1" t="s">
        <v>89</v>
      </c>
      <c r="CA1677" s="1" t="s">
        <v>90</v>
      </c>
      <c r="CB1677" s="1" t="s">
        <v>91</v>
      </c>
      <c r="CC1677" s="1" t="s">
        <v>92</v>
      </c>
      <c r="CD1677" s="1" t="s">
        <v>93</v>
      </c>
      <c r="CE1677" s="1" t="s">
        <v>94</v>
      </c>
    </row>
    <row r="1678" spans="1:83">
      <c r="A1678" s="22" t="s">
        <v>334</v>
      </c>
      <c r="B1678" s="22"/>
      <c r="C1678" s="22"/>
      <c r="D1678" s="22"/>
      <c r="E1678" s="22"/>
      <c r="F1678" s="22"/>
      <c r="G1678" s="22"/>
      <c r="H1678" s="22"/>
      <c r="I1678" s="22"/>
      <c r="J1678" s="22"/>
      <c r="K1678" s="22"/>
      <c r="L1678" s="22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</row>
    <row r="1679" spans="1:83">
      <c r="A1679" s="11" t="s">
        <v>189</v>
      </c>
      <c r="B1679" s="3">
        <v>3250</v>
      </c>
      <c r="C1679" s="3">
        <v>4088</v>
      </c>
      <c r="D1679" s="3">
        <v>11174</v>
      </c>
      <c r="E1679" s="3">
        <v>0</v>
      </c>
      <c r="F1679" s="3">
        <v>0</v>
      </c>
      <c r="G1679" s="3">
        <v>1615</v>
      </c>
      <c r="H1679" s="3">
        <v>1635</v>
      </c>
      <c r="I1679" s="3">
        <v>314</v>
      </c>
      <c r="J1679" s="3">
        <v>500</v>
      </c>
      <c r="K1679" s="3">
        <v>672</v>
      </c>
      <c r="L1679" s="3">
        <v>902</v>
      </c>
      <c r="M1679" s="3">
        <v>862</v>
      </c>
      <c r="N1679" s="3">
        <v>357</v>
      </c>
      <c r="O1679" s="3">
        <v>766</v>
      </c>
      <c r="P1679" s="3">
        <v>348</v>
      </c>
      <c r="Q1679" s="3">
        <v>1668</v>
      </c>
      <c r="R1679" s="3">
        <v>204</v>
      </c>
      <c r="S1679" s="3">
        <v>365</v>
      </c>
      <c r="T1679" s="3">
        <v>560</v>
      </c>
      <c r="U1679" s="3">
        <v>700</v>
      </c>
      <c r="V1679" s="3">
        <v>799</v>
      </c>
      <c r="W1679" s="3">
        <v>1092</v>
      </c>
      <c r="X1679" s="3">
        <v>1243</v>
      </c>
      <c r="Y1679" s="3">
        <v>1430</v>
      </c>
      <c r="Z1679" s="3">
        <v>799</v>
      </c>
      <c r="AA1679" s="3">
        <v>276</v>
      </c>
      <c r="AB1679" s="3">
        <v>751</v>
      </c>
      <c r="AC1679" s="3">
        <v>1213</v>
      </c>
      <c r="AD1679" s="3">
        <v>1010</v>
      </c>
      <c r="AE1679" s="3">
        <v>953</v>
      </c>
      <c r="AF1679" s="3">
        <v>222</v>
      </c>
      <c r="AG1679" s="3">
        <v>773</v>
      </c>
      <c r="AH1679" s="3">
        <v>785</v>
      </c>
      <c r="AI1679" s="3">
        <v>261</v>
      </c>
      <c r="AJ1679" s="3">
        <v>256</v>
      </c>
      <c r="AK1679" s="3">
        <v>184</v>
      </c>
      <c r="AL1679" s="3">
        <v>458</v>
      </c>
      <c r="AM1679" s="3">
        <v>495</v>
      </c>
      <c r="AN1679" s="3">
        <v>131</v>
      </c>
      <c r="AO1679" s="3">
        <v>91</v>
      </c>
      <c r="AP1679" s="3">
        <v>161</v>
      </c>
      <c r="AQ1679" s="3">
        <v>154</v>
      </c>
      <c r="AR1679" s="3">
        <v>91</v>
      </c>
      <c r="AS1679" s="3">
        <v>73</v>
      </c>
      <c r="AT1679" s="3">
        <v>110</v>
      </c>
      <c r="AU1679" s="3">
        <v>259</v>
      </c>
      <c r="AV1679" s="3">
        <v>334</v>
      </c>
      <c r="AW1679" s="3">
        <v>58</v>
      </c>
      <c r="AX1679" s="3">
        <v>134</v>
      </c>
      <c r="AY1679" s="3">
        <v>130</v>
      </c>
      <c r="AZ1679" s="3">
        <v>97</v>
      </c>
      <c r="BA1679" s="3">
        <v>29</v>
      </c>
      <c r="BB1679" s="3">
        <v>261</v>
      </c>
      <c r="BC1679" s="3">
        <v>89</v>
      </c>
      <c r="BD1679" s="3">
        <v>153</v>
      </c>
      <c r="BE1679" s="3">
        <v>206</v>
      </c>
      <c r="BF1679" s="3">
        <v>538</v>
      </c>
      <c r="BG1679" s="3">
        <v>2181</v>
      </c>
      <c r="BH1679" s="3">
        <v>307</v>
      </c>
      <c r="BI1679" s="3">
        <v>131</v>
      </c>
      <c r="BJ1679" s="3">
        <v>429</v>
      </c>
      <c r="BK1679" s="3">
        <v>2383</v>
      </c>
      <c r="BL1679" s="3">
        <v>585</v>
      </c>
      <c r="BM1679" s="3">
        <v>1255</v>
      </c>
      <c r="BN1679" s="3">
        <v>426</v>
      </c>
      <c r="BO1679" s="3">
        <v>485</v>
      </c>
      <c r="BP1679" s="3">
        <v>266</v>
      </c>
      <c r="BQ1679" s="3">
        <v>1740</v>
      </c>
      <c r="BR1679" s="3">
        <v>80</v>
      </c>
      <c r="BS1679" s="3">
        <v>256</v>
      </c>
      <c r="BT1679" s="3">
        <v>786</v>
      </c>
      <c r="BU1679" s="3">
        <v>237</v>
      </c>
      <c r="BV1679" s="3">
        <v>29</v>
      </c>
      <c r="BW1679" s="3">
        <v>64</v>
      </c>
      <c r="BX1679" s="3">
        <v>140</v>
      </c>
      <c r="BY1679" s="3">
        <v>179</v>
      </c>
      <c r="BZ1679" s="3">
        <v>1110</v>
      </c>
      <c r="CA1679" s="3">
        <v>1731</v>
      </c>
      <c r="CB1679" s="3">
        <v>42</v>
      </c>
      <c r="CC1679" s="3">
        <v>2435</v>
      </c>
      <c r="CD1679" s="3">
        <v>538</v>
      </c>
      <c r="CE1679" s="3">
        <v>209</v>
      </c>
    </row>
    <row r="1680" spans="1:83">
      <c r="A1680" s="11" t="s">
        <v>190</v>
      </c>
      <c r="B1680" s="3">
        <v>3714963</v>
      </c>
      <c r="C1680" s="3">
        <v>2013266</v>
      </c>
      <c r="D1680" s="3">
        <v>3920901</v>
      </c>
      <c r="E1680" s="3">
        <v>0</v>
      </c>
      <c r="F1680" s="3">
        <v>0</v>
      </c>
      <c r="G1680" s="3">
        <v>1849674</v>
      </c>
      <c r="H1680" s="3">
        <v>1865288</v>
      </c>
      <c r="I1680" s="3">
        <v>427418</v>
      </c>
      <c r="J1680" s="3">
        <v>633113</v>
      </c>
      <c r="K1680" s="3">
        <v>1003276</v>
      </c>
      <c r="L1680" s="3">
        <v>969712</v>
      </c>
      <c r="M1680" s="3">
        <v>681445</v>
      </c>
      <c r="N1680" s="3">
        <v>377528</v>
      </c>
      <c r="O1680" s="3">
        <v>931271</v>
      </c>
      <c r="P1680" s="3">
        <v>376230</v>
      </c>
      <c r="Q1680" s="3">
        <v>1917593</v>
      </c>
      <c r="R1680" s="3">
        <v>174008</v>
      </c>
      <c r="S1680" s="3">
        <v>274824</v>
      </c>
      <c r="T1680" s="3">
        <v>395714</v>
      </c>
      <c r="U1680" s="3">
        <v>503971</v>
      </c>
      <c r="V1680" s="3">
        <v>588226</v>
      </c>
      <c r="W1680" s="3">
        <v>850629</v>
      </c>
      <c r="X1680" s="3">
        <v>1005595</v>
      </c>
      <c r="Y1680" s="3">
        <v>1219638</v>
      </c>
      <c r="Z1680" s="3">
        <v>616058</v>
      </c>
      <c r="AA1680" s="3">
        <v>320207</v>
      </c>
      <c r="AB1680" s="3">
        <v>893240</v>
      </c>
      <c r="AC1680" s="3">
        <v>1417356</v>
      </c>
      <c r="AD1680" s="3">
        <v>1084159</v>
      </c>
      <c r="AE1680" s="3">
        <v>923482</v>
      </c>
      <c r="AF1680" s="3">
        <v>276352</v>
      </c>
      <c r="AG1680" s="3">
        <v>958554</v>
      </c>
      <c r="AH1680" s="3">
        <v>923316</v>
      </c>
      <c r="AI1680" s="3">
        <v>321063</v>
      </c>
      <c r="AJ1680" s="3">
        <v>312196</v>
      </c>
      <c r="AK1680" s="3">
        <v>240858</v>
      </c>
      <c r="AL1680" s="3">
        <v>432139</v>
      </c>
      <c r="AM1680" s="3">
        <v>491344</v>
      </c>
      <c r="AN1680" s="3">
        <v>165884</v>
      </c>
      <c r="AO1680" s="3">
        <v>110468</v>
      </c>
      <c r="AP1680" s="3">
        <v>197958</v>
      </c>
      <c r="AQ1680" s="3">
        <v>195711</v>
      </c>
      <c r="AR1680" s="3">
        <v>109173</v>
      </c>
      <c r="AS1680" s="3">
        <v>82312</v>
      </c>
      <c r="AT1680" s="3">
        <v>132541</v>
      </c>
      <c r="AU1680" s="3">
        <v>307670</v>
      </c>
      <c r="AV1680" s="3">
        <v>386449</v>
      </c>
      <c r="AW1680" s="3">
        <v>69019</v>
      </c>
      <c r="AX1680" s="3">
        <v>160178</v>
      </c>
      <c r="AY1680" s="3">
        <v>156956</v>
      </c>
      <c r="AZ1680" s="3">
        <v>119521</v>
      </c>
      <c r="BA1680" s="3">
        <v>35720</v>
      </c>
      <c r="BB1680" s="3">
        <v>321063</v>
      </c>
      <c r="BC1680" s="3">
        <v>114858</v>
      </c>
      <c r="BD1680" s="3">
        <v>197496</v>
      </c>
      <c r="BE1680" s="3">
        <v>265890</v>
      </c>
      <c r="BF1680" s="3">
        <v>681498</v>
      </c>
      <c r="BG1680" s="3">
        <v>2365182</v>
      </c>
      <c r="BH1680" s="3">
        <v>365327</v>
      </c>
      <c r="BI1680" s="3">
        <v>155651</v>
      </c>
      <c r="BJ1680" s="3">
        <v>517602</v>
      </c>
      <c r="BK1680" s="3">
        <v>2676383</v>
      </c>
      <c r="BL1680" s="3">
        <v>641844</v>
      </c>
      <c r="BM1680" s="3">
        <v>1299300</v>
      </c>
      <c r="BN1680" s="3">
        <v>531889</v>
      </c>
      <c r="BO1680" s="3">
        <v>644906</v>
      </c>
      <c r="BP1680" s="3">
        <v>353067</v>
      </c>
      <c r="BQ1680" s="3">
        <v>2165356</v>
      </c>
      <c r="BR1680" s="3">
        <v>105119</v>
      </c>
      <c r="BS1680" s="3">
        <v>339165</v>
      </c>
      <c r="BT1680" s="3">
        <v>640984</v>
      </c>
      <c r="BU1680" s="3">
        <v>286979</v>
      </c>
      <c r="BV1680" s="3">
        <v>35749</v>
      </c>
      <c r="BW1680" s="3">
        <v>82313</v>
      </c>
      <c r="BX1680" s="3">
        <v>132301</v>
      </c>
      <c r="BY1680" s="3">
        <v>183657</v>
      </c>
      <c r="BZ1680" s="3">
        <v>1230714</v>
      </c>
      <c r="CA1680" s="3">
        <v>2078165</v>
      </c>
      <c r="CB1680" s="3">
        <v>40240</v>
      </c>
      <c r="CC1680" s="3">
        <v>2734128</v>
      </c>
      <c r="CD1680" s="3">
        <v>652669</v>
      </c>
      <c r="CE1680" s="3">
        <v>257620</v>
      </c>
    </row>
    <row r="1681" spans="1:83">
      <c r="A1681" s="4" t="s">
        <v>197</v>
      </c>
      <c r="B1681" s="6">
        <v>5.9315666350390997E-2</v>
      </c>
      <c r="C1681" s="6">
        <v>5.4172746097101897E-2</v>
      </c>
      <c r="D1681" s="6">
        <v>4.23661801148906E-2</v>
      </c>
      <c r="E1681" s="5"/>
      <c r="F1681" s="5"/>
      <c r="G1681" s="6">
        <v>6.6271793342417798E-2</v>
      </c>
      <c r="H1681" s="6">
        <v>5.2417767149428703E-2</v>
      </c>
      <c r="I1681" s="6">
        <v>5.4095614015775499E-2</v>
      </c>
      <c r="J1681" s="6">
        <v>9.0649058885669292E-2</v>
      </c>
      <c r="K1681" s="6">
        <v>5.7593276731724902E-2</v>
      </c>
      <c r="L1681" s="6">
        <v>6.2460145696732097E-2</v>
      </c>
      <c r="M1681" s="6">
        <v>3.1539918261563195E-2</v>
      </c>
      <c r="N1681" s="6">
        <v>6.967557386988249E-2</v>
      </c>
      <c r="O1681" s="6">
        <v>8.8130929001545108E-2</v>
      </c>
      <c r="P1681" s="6">
        <v>7.3891528349669999E-2</v>
      </c>
      <c r="Q1681" s="6">
        <v>4.0154330199881204E-2</v>
      </c>
      <c r="R1681" s="6">
        <v>8.1208435305714893E-2</v>
      </c>
      <c r="S1681" s="6">
        <v>7.5133788561058096E-2</v>
      </c>
      <c r="T1681" s="6">
        <v>7.1538315833057309E-2</v>
      </c>
      <c r="U1681" s="6">
        <v>8.6330498479121207E-2</v>
      </c>
      <c r="V1681" s="6">
        <v>7.0744651131368602E-2</v>
      </c>
      <c r="W1681" s="6">
        <v>5.3571724106263902E-2</v>
      </c>
      <c r="X1681" s="6">
        <v>5.6055149065192503E-2</v>
      </c>
      <c r="Y1681" s="6">
        <v>3.3548027870641102E-2</v>
      </c>
      <c r="Z1681" s="6">
        <v>5.3610501720056998E-2</v>
      </c>
      <c r="AA1681" s="6">
        <v>7.9423386513644306E-2</v>
      </c>
      <c r="AB1681" s="6">
        <v>7.7744970312693701E-2</v>
      </c>
      <c r="AC1681" s="6">
        <v>4.9072682780433793E-2</v>
      </c>
      <c r="AD1681" s="6">
        <v>5.1583900919226898E-2</v>
      </c>
      <c r="AE1681" s="6">
        <v>4.6762548334444397E-2</v>
      </c>
      <c r="AF1681" s="6">
        <v>8.6239624268877296E-2</v>
      </c>
      <c r="AG1681" s="6">
        <v>4.36178128396787E-2</v>
      </c>
      <c r="AH1681" s="6">
        <v>7.2308553166041997E-2</v>
      </c>
      <c r="AI1681" s="6">
        <v>7.1554522275590809E-2</v>
      </c>
      <c r="AJ1681" s="6">
        <v>6.980056139363161E-2</v>
      </c>
      <c r="AK1681" s="6">
        <v>4.2778450302696502E-2</v>
      </c>
      <c r="AL1681" s="6">
        <v>4.1614735513027801E-2</v>
      </c>
      <c r="AM1681" s="6">
        <v>5.1290074049418696E-2</v>
      </c>
      <c r="AN1681" s="6">
        <v>6.4812662450394395E-2</v>
      </c>
      <c r="AO1681" s="6">
        <v>0.11841541320999599</v>
      </c>
      <c r="AP1681" s="6">
        <v>6.8854117112080004E-2</v>
      </c>
      <c r="AQ1681" s="6">
        <v>4.9303810620642506E-2</v>
      </c>
      <c r="AR1681" s="6">
        <v>1.25066720191914E-2</v>
      </c>
      <c r="AS1681" s="6">
        <v>1.6757956096945702E-2</v>
      </c>
      <c r="AT1681" s="6">
        <v>4.1361961471815797E-2</v>
      </c>
      <c r="AU1681" s="6">
        <v>3.5967987355940499E-2</v>
      </c>
      <c r="AV1681" s="6">
        <v>8.9882374656773095E-2</v>
      </c>
      <c r="AW1681" s="6">
        <v>0.110319600345216</v>
      </c>
      <c r="AX1681" s="6">
        <v>8.3334029066107401E-2</v>
      </c>
      <c r="AY1681" s="6">
        <v>8.5256049416416901E-2</v>
      </c>
      <c r="AZ1681" s="6">
        <v>5.9435416457206902E-2</v>
      </c>
      <c r="BA1681" s="6">
        <v>3.6570345319082702E-2</v>
      </c>
      <c r="BB1681" s="6">
        <v>7.1554522275590809E-2</v>
      </c>
      <c r="BC1681" s="6">
        <v>8.1072693912379493E-2</v>
      </c>
      <c r="BD1681" s="6">
        <v>7.4021709436642297E-2</v>
      </c>
      <c r="BE1681" s="6">
        <v>5.0396393016872397E-2</v>
      </c>
      <c r="BF1681" s="6">
        <v>4.2042458212441902E-2</v>
      </c>
      <c r="BG1681" s="6">
        <v>6.22401810897023E-2</v>
      </c>
      <c r="BH1681" s="6">
        <v>0.100773953245663</v>
      </c>
      <c r="BI1681" s="6">
        <v>0.100828785105811</v>
      </c>
      <c r="BJ1681" s="6">
        <v>6.5119752289531499E-2</v>
      </c>
      <c r="BK1681" s="6">
        <v>5.0119833453898401E-2</v>
      </c>
      <c r="BL1681" s="6">
        <v>6.7207833673739795E-2</v>
      </c>
      <c r="BM1681" s="6">
        <v>5.0405951088908003E-2</v>
      </c>
      <c r="BN1681" s="6">
        <v>6.6164657898119997E-2</v>
      </c>
      <c r="BO1681" s="6">
        <v>5.9163428148220898E-2</v>
      </c>
      <c r="BP1681" s="6">
        <v>5.49504897492466E-2</v>
      </c>
      <c r="BQ1681" s="6">
        <v>6.1329036391653699E-2</v>
      </c>
      <c r="BR1681" s="6">
        <v>0.18776173752865499</v>
      </c>
      <c r="BS1681" s="6">
        <v>1.1413891110635298E-2</v>
      </c>
      <c r="BT1681" s="6">
        <v>3.1517558004575702E-2</v>
      </c>
      <c r="BU1681" s="6">
        <v>9.5947801089129911E-2</v>
      </c>
      <c r="BV1681" s="5"/>
      <c r="BW1681" s="6">
        <v>0.150649567339635</v>
      </c>
      <c r="BX1681" s="6">
        <v>2.6776866145481401E-2</v>
      </c>
      <c r="BY1681" s="6">
        <v>8.2904039689265602E-2</v>
      </c>
      <c r="BZ1681" s="6">
        <v>7.2294121486364799E-2</v>
      </c>
      <c r="CA1681" s="6">
        <v>5.3140318196531096E-2</v>
      </c>
      <c r="CB1681" s="5"/>
      <c r="CC1681" s="6">
        <v>4.3133885493469803E-2</v>
      </c>
      <c r="CD1681" s="6">
        <v>0.11019615062318801</v>
      </c>
      <c r="CE1681" s="6">
        <v>0.10140935750630301</v>
      </c>
    </row>
    <row r="1682" spans="1:83">
      <c r="A1682" s="4">
        <v>-2</v>
      </c>
      <c r="B1682" s="6">
        <v>5.25645770009543E-2</v>
      </c>
      <c r="C1682" s="6">
        <v>4.8659257787066201E-2</v>
      </c>
      <c r="D1682" s="6">
        <v>4.8296776695732901E-2</v>
      </c>
      <c r="E1682" s="5"/>
      <c r="F1682" s="5"/>
      <c r="G1682" s="6">
        <v>5.3741674503628996E-2</v>
      </c>
      <c r="H1682" s="6">
        <v>5.1397332651841598E-2</v>
      </c>
      <c r="I1682" s="6">
        <v>3.3355470307772903E-2</v>
      </c>
      <c r="J1682" s="6">
        <v>6.7777646137906794E-2</v>
      </c>
      <c r="K1682" s="6">
        <v>5.2275572098228799E-2</v>
      </c>
      <c r="L1682" s="6">
        <v>5.7507601113240693E-2</v>
      </c>
      <c r="M1682" s="6">
        <v>4.3870362051494201E-2</v>
      </c>
      <c r="N1682" s="6">
        <v>4.1210787759084905E-2</v>
      </c>
      <c r="O1682" s="6">
        <v>6.58160277122741E-2</v>
      </c>
      <c r="P1682" s="6">
        <v>5.1167936088732803E-2</v>
      </c>
      <c r="Q1682" s="6">
        <v>4.9521523919969598E-2</v>
      </c>
      <c r="R1682" s="6">
        <v>4.7695880713006907E-2</v>
      </c>
      <c r="S1682" s="6">
        <v>5.1089569148026898E-2</v>
      </c>
      <c r="T1682" s="6">
        <v>5.4965482716275098E-2</v>
      </c>
      <c r="U1682" s="6">
        <v>6.2265681048599204E-2</v>
      </c>
      <c r="V1682" s="6">
        <v>6.52608049854458E-2</v>
      </c>
      <c r="W1682" s="6">
        <v>5.5298296619088E-2</v>
      </c>
      <c r="X1682" s="6">
        <v>5.0338682587964596E-2</v>
      </c>
      <c r="Y1682" s="6">
        <v>4.4635907897257299E-2</v>
      </c>
      <c r="Z1682" s="6">
        <v>4.0027025133587205E-2</v>
      </c>
      <c r="AA1682" s="6">
        <v>6.5447205892643995E-2</v>
      </c>
      <c r="AB1682" s="6">
        <v>5.6307962079360195E-2</v>
      </c>
      <c r="AC1682" s="6">
        <v>5.29345910028131E-2</v>
      </c>
      <c r="AD1682" s="6">
        <v>4.5191780238906493E-2</v>
      </c>
      <c r="AE1682" s="6">
        <v>4.2678231897511992E-2</v>
      </c>
      <c r="AF1682" s="6">
        <v>2.5819160884288303E-2</v>
      </c>
      <c r="AG1682" s="6">
        <v>5.8876953305009298E-2</v>
      </c>
      <c r="AH1682" s="6">
        <v>6.5497091199918603E-2</v>
      </c>
      <c r="AI1682" s="6">
        <v>5.1016990861822195E-2</v>
      </c>
      <c r="AJ1682" s="6">
        <v>4.9445866918207695E-2</v>
      </c>
      <c r="AK1682" s="6">
        <v>5.4288474762925094E-2</v>
      </c>
      <c r="AL1682" s="6">
        <v>5.5610479926088703E-2</v>
      </c>
      <c r="AM1682" s="6">
        <v>3.1304258613515296E-2</v>
      </c>
      <c r="AN1682" s="6">
        <v>2.7416076205265698E-2</v>
      </c>
      <c r="AO1682" s="6">
        <v>2.3421153609160597E-2</v>
      </c>
      <c r="AP1682" s="6">
        <v>7.4732112851723903E-2</v>
      </c>
      <c r="AQ1682" s="6">
        <v>2.99872576155806E-2</v>
      </c>
      <c r="AR1682" s="6">
        <v>7.5161384610210505E-2</v>
      </c>
      <c r="AS1682" s="6">
        <v>7.8256443540746193E-2</v>
      </c>
      <c r="AT1682" s="6">
        <v>6.0744674946016E-2</v>
      </c>
      <c r="AU1682" s="6">
        <v>6.6232465547713601E-2</v>
      </c>
      <c r="AV1682" s="6">
        <v>6.5145246743790602E-2</v>
      </c>
      <c r="AW1682" s="6">
        <v>4.0714617634533795E-2</v>
      </c>
      <c r="AX1682" s="6">
        <v>7.56119705732477E-2</v>
      </c>
      <c r="AY1682" s="6">
        <v>2.4899639283932302E-2</v>
      </c>
      <c r="AZ1682" s="6">
        <v>8.3299997560340996E-2</v>
      </c>
      <c r="BA1682" s="6">
        <v>4.4025853777330697E-2</v>
      </c>
      <c r="BB1682" s="6">
        <v>5.1016990861822195E-2</v>
      </c>
      <c r="BC1682" s="6">
        <v>7.9269559939524892E-2</v>
      </c>
      <c r="BD1682" s="6">
        <v>4.5728028624939299E-2</v>
      </c>
      <c r="BE1682" s="6">
        <v>3.5501925441927602E-2</v>
      </c>
      <c r="BF1682" s="6">
        <v>6.5269850797231799E-2</v>
      </c>
      <c r="BG1682" s="6">
        <v>4.9864237672796199E-2</v>
      </c>
      <c r="BH1682" s="6">
        <v>5.45133521907709E-2</v>
      </c>
      <c r="BI1682" s="6">
        <v>3.6574011634049199E-2</v>
      </c>
      <c r="BJ1682" s="6">
        <v>5.01370289945611E-2</v>
      </c>
      <c r="BK1682" s="6">
        <v>5.3698011567969203E-2</v>
      </c>
      <c r="BL1682" s="6">
        <v>4.3810538649441802E-2</v>
      </c>
      <c r="BM1682" s="6">
        <v>6.0249900128743698E-2</v>
      </c>
      <c r="BN1682" s="6">
        <v>6.3766147518989694E-2</v>
      </c>
      <c r="BO1682" s="6">
        <v>3.3085409043493698E-2</v>
      </c>
      <c r="BP1682" s="6">
        <v>6.88377261316927E-2</v>
      </c>
      <c r="BQ1682" s="6">
        <v>5.2039724303184702E-2</v>
      </c>
      <c r="BR1682" s="6">
        <v>0.115589132765008</v>
      </c>
      <c r="BS1682" s="6">
        <v>3.63454174689396E-2</v>
      </c>
      <c r="BT1682" s="6">
        <v>3.9042228187880799E-2</v>
      </c>
      <c r="BU1682" s="6">
        <v>7.9642094477863495E-2</v>
      </c>
      <c r="BV1682" s="5"/>
      <c r="BW1682" s="6">
        <v>8.5352037650190504E-2</v>
      </c>
      <c r="BX1682" s="6">
        <v>1.52146661633314E-2</v>
      </c>
      <c r="BY1682" s="6">
        <v>4.7767131332055401E-2</v>
      </c>
      <c r="BZ1682" s="6">
        <v>5.81670219209523E-2</v>
      </c>
      <c r="CA1682" s="6">
        <v>5.1661324356925699E-2</v>
      </c>
      <c r="CB1682" s="6">
        <v>4.81805799394135E-2</v>
      </c>
      <c r="CC1682" s="6">
        <v>4.4453115110915604E-2</v>
      </c>
      <c r="CD1682" s="6">
        <v>7.9248690045972708E-2</v>
      </c>
      <c r="CE1682" s="6">
        <v>6.1497084148634799E-2</v>
      </c>
    </row>
    <row r="1683" spans="1:83">
      <c r="A1683" s="4">
        <v>-1</v>
      </c>
      <c r="B1683" s="6">
        <v>8.7516881183381606E-2</v>
      </c>
      <c r="C1683" s="6">
        <v>6.9350552656703798E-2</v>
      </c>
      <c r="D1683" s="6">
        <v>6.6280111503344605E-2</v>
      </c>
      <c r="E1683" s="5"/>
      <c r="F1683" s="5"/>
      <c r="G1683" s="6">
        <v>8.5303452559034196E-2</v>
      </c>
      <c r="H1683" s="6">
        <v>8.9711781816560809E-2</v>
      </c>
      <c r="I1683" s="6">
        <v>6.3453360502359696E-2</v>
      </c>
      <c r="J1683" s="6">
        <v>8.2420108855683905E-2</v>
      </c>
      <c r="K1683" s="6">
        <v>0.113329372001008</v>
      </c>
      <c r="L1683" s="6">
        <v>9.2947552127221597E-2</v>
      </c>
      <c r="M1683" s="6">
        <v>6.1614249584908395E-2</v>
      </c>
      <c r="N1683" s="6">
        <v>6.4388009699693299E-2</v>
      </c>
      <c r="O1683" s="6">
        <v>9.9294264304264412E-2</v>
      </c>
      <c r="P1683" s="6">
        <v>0.112314033414772</v>
      </c>
      <c r="Q1683" s="6">
        <v>8.4132171470492012E-2</v>
      </c>
      <c r="R1683" s="6">
        <v>7.1214230906625792E-2</v>
      </c>
      <c r="S1683" s="6">
        <v>7.8826729349763702E-2</v>
      </c>
      <c r="T1683" s="6">
        <v>4.2797467909067501E-2</v>
      </c>
      <c r="U1683" s="6">
        <v>5.9351734274788397E-2</v>
      </c>
      <c r="V1683" s="6">
        <v>6.8219492957483696E-2</v>
      </c>
      <c r="W1683" s="6">
        <v>9.7920182756413204E-2</v>
      </c>
      <c r="X1683" s="6">
        <v>0.10891545161824499</v>
      </c>
      <c r="Y1683" s="6">
        <v>8.2469305788127306E-2</v>
      </c>
      <c r="Z1683" s="6">
        <v>7.5803558765878104E-2</v>
      </c>
      <c r="AA1683" s="6">
        <v>9.4379560665319495E-2</v>
      </c>
      <c r="AB1683" s="6">
        <v>7.8725647239704905E-2</v>
      </c>
      <c r="AC1683" s="6">
        <v>9.8759240211826804E-2</v>
      </c>
      <c r="AD1683" s="6">
        <v>7.8035602184495803E-2</v>
      </c>
      <c r="AE1683" s="6">
        <v>8.6339784738899097E-2</v>
      </c>
      <c r="AF1683" s="6">
        <v>7.1283766600550705E-2</v>
      </c>
      <c r="AG1683" s="6">
        <v>9.4748059796627787E-2</v>
      </c>
      <c r="AH1683" s="6">
        <v>9.5943312136398493E-2</v>
      </c>
      <c r="AI1683" s="6">
        <v>6.5357723223339798E-2</v>
      </c>
      <c r="AJ1683" s="6">
        <v>8.10332497731414E-2</v>
      </c>
      <c r="AK1683" s="6">
        <v>7.4100910975169895E-2</v>
      </c>
      <c r="AL1683" s="6">
        <v>9.3950309034548207E-2</v>
      </c>
      <c r="AM1683" s="6">
        <v>7.96462926387905E-2</v>
      </c>
      <c r="AN1683" s="6">
        <v>8.2714494251380111E-2</v>
      </c>
      <c r="AO1683" s="6">
        <v>5.4118818837437299E-2</v>
      </c>
      <c r="AP1683" s="6">
        <v>4.4905879642363998E-2</v>
      </c>
      <c r="AQ1683" s="6">
        <v>0.15126086432588901</v>
      </c>
      <c r="AR1683" s="6">
        <v>0.16263796269900202</v>
      </c>
      <c r="AS1683" s="6">
        <v>5.5620670730735601E-2</v>
      </c>
      <c r="AT1683" s="6">
        <v>9.1643136736216893E-2</v>
      </c>
      <c r="AU1683" s="6">
        <v>0.12504756655302501</v>
      </c>
      <c r="AV1683" s="6">
        <v>6.7675649484562103E-2</v>
      </c>
      <c r="AW1683" s="6">
        <v>5.8639283540146699E-2</v>
      </c>
      <c r="AX1683" s="6">
        <v>0.124312993847181</v>
      </c>
      <c r="AY1683" s="6">
        <v>8.048531011505719E-2</v>
      </c>
      <c r="AZ1683" s="6">
        <v>6.1797281961518402E-2</v>
      </c>
      <c r="BA1683" s="6">
        <v>0.14780574137751601</v>
      </c>
      <c r="BB1683" s="6">
        <v>6.5357723223339798E-2</v>
      </c>
      <c r="BC1683" s="6">
        <v>6.2768173785212697E-2</v>
      </c>
      <c r="BD1683" s="6">
        <v>6.22583115967082E-2</v>
      </c>
      <c r="BE1683" s="6">
        <v>8.649339449772199E-2</v>
      </c>
      <c r="BF1683" s="6">
        <v>0.100223162817224</v>
      </c>
      <c r="BG1683" s="6">
        <v>8.9257761296543586E-2</v>
      </c>
      <c r="BH1683" s="6">
        <v>7.0037170072974997E-2</v>
      </c>
      <c r="BI1683" s="6">
        <v>7.7363612725480702E-2</v>
      </c>
      <c r="BJ1683" s="6">
        <v>0.12325541744475901</v>
      </c>
      <c r="BK1683" s="6">
        <v>8.3581656804429194E-2</v>
      </c>
      <c r="BL1683" s="6">
        <v>7.17302941885333E-2</v>
      </c>
      <c r="BM1683" s="6">
        <v>8.2947729696277395E-2</v>
      </c>
      <c r="BN1683" s="6">
        <v>0.11170115129477001</v>
      </c>
      <c r="BO1683" s="6">
        <v>0.107305795744763</v>
      </c>
      <c r="BP1683" s="6">
        <v>8.6569004587445889E-2</v>
      </c>
      <c r="BQ1683" s="6">
        <v>9.7821432722924706E-2</v>
      </c>
      <c r="BR1683" s="6">
        <v>0.115068782548665</v>
      </c>
      <c r="BS1683" s="6">
        <v>3.8692479660129002E-2</v>
      </c>
      <c r="BT1683" s="6">
        <v>6.2054393591856202E-2</v>
      </c>
      <c r="BU1683" s="6">
        <v>0.12549183566626801</v>
      </c>
      <c r="BV1683" s="6">
        <v>7.0169530219944806E-2</v>
      </c>
      <c r="BW1683" s="6">
        <v>7.5506557021705195E-2</v>
      </c>
      <c r="BX1683" s="6">
        <v>2.12653374432537E-2</v>
      </c>
      <c r="BY1683" s="6">
        <v>7.4616837409790499E-2</v>
      </c>
      <c r="BZ1683" s="6">
        <v>8.6106189496352209E-2</v>
      </c>
      <c r="CA1683" s="6">
        <v>9.3736035744054591E-2</v>
      </c>
      <c r="CB1683" s="6">
        <v>7.7293519582979309E-2</v>
      </c>
      <c r="CC1683" s="6">
        <v>8.6274636224107096E-2</v>
      </c>
      <c r="CD1683" s="6">
        <v>9.6501825770230601E-2</v>
      </c>
      <c r="CE1683" s="6">
        <v>7.3180849250715094E-2</v>
      </c>
    </row>
    <row r="1684" spans="1:83">
      <c r="A1684" s="4">
        <v>0</v>
      </c>
      <c r="B1684" s="6">
        <v>0.142131022586266</v>
      </c>
      <c r="C1684" s="6">
        <v>0.10276073338376801</v>
      </c>
      <c r="D1684" s="6">
        <v>9.50027162683032E-2</v>
      </c>
      <c r="E1684" s="5"/>
      <c r="F1684" s="5"/>
      <c r="G1684" s="6">
        <v>0.15721729679456201</v>
      </c>
      <c r="H1684" s="6">
        <v>0.12717103135462401</v>
      </c>
      <c r="I1684" s="6">
        <v>0.139152431428441</v>
      </c>
      <c r="J1684" s="6">
        <v>0.11132870390329699</v>
      </c>
      <c r="K1684" s="6">
        <v>0.15415470726296901</v>
      </c>
      <c r="L1684" s="6">
        <v>0.170025507619503</v>
      </c>
      <c r="M1684" s="6">
        <v>0.11522020667060501</v>
      </c>
      <c r="N1684" s="6">
        <v>0.11767535175596301</v>
      </c>
      <c r="O1684" s="6">
        <v>0.14967966429459301</v>
      </c>
      <c r="P1684" s="6">
        <v>0.14304005796329999</v>
      </c>
      <c r="Q1684" s="6">
        <v>0.13988570366223599</v>
      </c>
      <c r="R1684" s="6">
        <v>9.0573515126430096E-2</v>
      </c>
      <c r="S1684" s="6">
        <v>8.1076155871223007E-2</v>
      </c>
      <c r="T1684" s="6">
        <v>0.11654785687484499</v>
      </c>
      <c r="U1684" s="6">
        <v>0.12070034642023901</v>
      </c>
      <c r="V1684" s="6">
        <v>0.13163703018397802</v>
      </c>
      <c r="W1684" s="6">
        <v>0.12122980844522199</v>
      </c>
      <c r="X1684" s="6">
        <v>0.147368119001067</v>
      </c>
      <c r="Y1684" s="6">
        <v>0.14125253307684901</v>
      </c>
      <c r="Z1684" s="6">
        <v>0.12335296386839201</v>
      </c>
      <c r="AA1684" s="6">
        <v>0.12369830700656501</v>
      </c>
      <c r="AB1684" s="6">
        <v>0.165962384260919</v>
      </c>
      <c r="AC1684" s="6">
        <v>0.14984641521790698</v>
      </c>
      <c r="AD1684" s="6">
        <v>0.117853854980525</v>
      </c>
      <c r="AE1684" s="6">
        <v>0.11282229940654601</v>
      </c>
      <c r="AF1684" s="6">
        <v>0.142433567037654</v>
      </c>
      <c r="AG1684" s="6">
        <v>0.15938094867622798</v>
      </c>
      <c r="AH1684" s="6">
        <v>0.150402181118753</v>
      </c>
      <c r="AI1684" s="6">
        <v>0.13208864249747601</v>
      </c>
      <c r="AJ1684" s="6">
        <v>0.161461316022666</v>
      </c>
      <c r="AK1684" s="6">
        <v>0.138105209423871</v>
      </c>
      <c r="AL1684" s="6">
        <v>0.10445427190682899</v>
      </c>
      <c r="AM1684" s="6">
        <v>0.120182019156059</v>
      </c>
      <c r="AN1684" s="6">
        <v>0.16128508390215299</v>
      </c>
      <c r="AO1684" s="6">
        <v>0.114125194017227</v>
      </c>
      <c r="AP1684" s="6">
        <v>0.14237663836731701</v>
      </c>
      <c r="AQ1684" s="6">
        <v>0.18820471255715202</v>
      </c>
      <c r="AR1684" s="6">
        <v>0.197898978371011</v>
      </c>
      <c r="AS1684" s="6">
        <v>0.176153041212044</v>
      </c>
      <c r="AT1684" s="6">
        <v>0.13873664151637699</v>
      </c>
      <c r="AU1684" s="6">
        <v>0.100144471699448</v>
      </c>
      <c r="AV1684" s="6">
        <v>0.17141552509511498</v>
      </c>
      <c r="AW1684" s="6">
        <v>0.20019831192409399</v>
      </c>
      <c r="AX1684" s="6">
        <v>0.17478341652805301</v>
      </c>
      <c r="AY1684" s="6">
        <v>0.13310101434458699</v>
      </c>
      <c r="AZ1684" s="6">
        <v>0.18172232684217801</v>
      </c>
      <c r="BA1684" s="6">
        <v>0.218284116746808</v>
      </c>
      <c r="BB1684" s="6">
        <v>0.13208864249747601</v>
      </c>
      <c r="BC1684" s="6">
        <v>0.150294518573962</v>
      </c>
      <c r="BD1684" s="6">
        <v>0.13092337869582601</v>
      </c>
      <c r="BE1684" s="6">
        <v>0.14378367778025999</v>
      </c>
      <c r="BF1684" s="6">
        <v>0.12700809155378701</v>
      </c>
      <c r="BG1684" s="6">
        <v>0.147048854068241</v>
      </c>
      <c r="BH1684" s="6">
        <v>0.16119171064167501</v>
      </c>
      <c r="BI1684" s="6">
        <v>0.22435520386533303</v>
      </c>
      <c r="BJ1684" s="6">
        <v>0.16299622958681098</v>
      </c>
      <c r="BK1684" s="6">
        <v>0.130712068178018</v>
      </c>
      <c r="BL1684" s="6">
        <v>0.115331183331565</v>
      </c>
      <c r="BM1684" s="6">
        <v>0.14690438891101801</v>
      </c>
      <c r="BN1684" s="6">
        <v>0.10198438446965601</v>
      </c>
      <c r="BO1684" s="6">
        <v>0.14827562660343699</v>
      </c>
      <c r="BP1684" s="6">
        <v>0.196268545513994</v>
      </c>
      <c r="BQ1684" s="6">
        <v>0.15226289807977</v>
      </c>
      <c r="BR1684" s="6">
        <v>7.6881651284161995E-2</v>
      </c>
      <c r="BS1684" s="6">
        <v>0.120942096735576</v>
      </c>
      <c r="BT1684" s="6">
        <v>0.113357148882769</v>
      </c>
      <c r="BU1684" s="6">
        <v>0.16832222717747899</v>
      </c>
      <c r="BV1684" s="6">
        <v>0.171011035537767</v>
      </c>
      <c r="BW1684" s="6">
        <v>0.17842085309821398</v>
      </c>
      <c r="BX1684" s="6">
        <v>8.9551025651786395E-2</v>
      </c>
      <c r="BY1684" s="6">
        <v>0.16139883031148097</v>
      </c>
      <c r="BZ1684" s="6">
        <v>0.150254998298536</v>
      </c>
      <c r="CA1684" s="6">
        <v>0.139435141492919</v>
      </c>
      <c r="CB1684" s="6">
        <v>0.118392616876571</v>
      </c>
      <c r="CC1684" s="6">
        <v>0.13828208980489198</v>
      </c>
      <c r="CD1684" s="6">
        <v>0.157020369355552</v>
      </c>
      <c r="CE1684" s="6">
        <v>0.14610585965154799</v>
      </c>
    </row>
    <row r="1685" spans="1:83">
      <c r="A1685" s="4">
        <v>1</v>
      </c>
      <c r="B1685" s="6">
        <v>0.17960823482990601</v>
      </c>
      <c r="C1685" s="6">
        <v>0.167224178354036</v>
      </c>
      <c r="D1685" s="6">
        <v>0.155528789866338</v>
      </c>
      <c r="E1685" s="5"/>
      <c r="F1685" s="5"/>
      <c r="G1685" s="6">
        <v>0.16354146206522199</v>
      </c>
      <c r="H1685" s="6">
        <v>0.19554051713909801</v>
      </c>
      <c r="I1685" s="6">
        <v>0.14888720648206499</v>
      </c>
      <c r="J1685" s="6">
        <v>0.18432596051101602</v>
      </c>
      <c r="K1685" s="6">
        <v>0.214646581243087</v>
      </c>
      <c r="L1685" s="6">
        <v>0.181995715921597</v>
      </c>
      <c r="M1685" s="6">
        <v>0.13951046125101199</v>
      </c>
      <c r="N1685" s="6">
        <v>0.14995005439508702</v>
      </c>
      <c r="O1685" s="6">
        <v>0.15844647015783</v>
      </c>
      <c r="P1685" s="6">
        <v>0.17301429043376701</v>
      </c>
      <c r="Q1685" s="6">
        <v>0.20356161150794802</v>
      </c>
      <c r="R1685" s="6">
        <v>0.15843753322908799</v>
      </c>
      <c r="S1685" s="6">
        <v>0.14114204536164598</v>
      </c>
      <c r="T1685" s="6">
        <v>0.169021312919584</v>
      </c>
      <c r="U1685" s="6">
        <v>0.16129606534240601</v>
      </c>
      <c r="V1685" s="6">
        <v>0.205661255605362</v>
      </c>
      <c r="W1685" s="6">
        <v>0.187027720318234</v>
      </c>
      <c r="X1685" s="6">
        <v>0.18627832336979999</v>
      </c>
      <c r="Y1685" s="6">
        <v>0.181634940436257</v>
      </c>
      <c r="Z1685" s="6">
        <v>0.15307011547722099</v>
      </c>
      <c r="AA1685" s="6">
        <v>0.17185735657411702</v>
      </c>
      <c r="AB1685" s="6">
        <v>0.16184253822364</v>
      </c>
      <c r="AC1685" s="6">
        <v>0.193306033659319</v>
      </c>
      <c r="AD1685" s="6">
        <v>0.17862706841022699</v>
      </c>
      <c r="AE1685" s="6">
        <v>0.19344852701873499</v>
      </c>
      <c r="AF1685" s="6">
        <v>0.17881589599678702</v>
      </c>
      <c r="AG1685" s="6">
        <v>0.17564738428589799</v>
      </c>
      <c r="AH1685" s="6">
        <v>0.16491635247029698</v>
      </c>
      <c r="AI1685" s="6">
        <v>0.17335906450959701</v>
      </c>
      <c r="AJ1685" s="6">
        <v>0.20140863501655398</v>
      </c>
      <c r="AK1685" s="6">
        <v>0.18270055801929699</v>
      </c>
      <c r="AL1685" s="6">
        <v>0.19230511799671401</v>
      </c>
      <c r="AM1685" s="6">
        <v>0.194454160659568</v>
      </c>
      <c r="AN1685" s="6">
        <v>0.17530325680358899</v>
      </c>
      <c r="AO1685" s="6">
        <v>0.184090649284916</v>
      </c>
      <c r="AP1685" s="6">
        <v>0.18100592275622301</v>
      </c>
      <c r="AQ1685" s="6">
        <v>0.16351549566624299</v>
      </c>
      <c r="AR1685" s="6">
        <v>0.17111982645875301</v>
      </c>
      <c r="AS1685" s="6">
        <v>0.17350506427819098</v>
      </c>
      <c r="AT1685" s="6">
        <v>0.17780060411972901</v>
      </c>
      <c r="AU1685" s="6">
        <v>0.18368695962059201</v>
      </c>
      <c r="AV1685" s="6">
        <v>0.156242485229415</v>
      </c>
      <c r="AW1685" s="6">
        <v>0.22799223849638001</v>
      </c>
      <c r="AX1685" s="6">
        <v>0.122609716466048</v>
      </c>
      <c r="AY1685" s="6">
        <v>0.21225217257676401</v>
      </c>
      <c r="AZ1685" s="6">
        <v>0.215310262270554</v>
      </c>
      <c r="BA1685" s="6">
        <v>0.107245503381544</v>
      </c>
      <c r="BB1685" s="6">
        <v>0.17335906450959701</v>
      </c>
      <c r="BC1685" s="6">
        <v>0.130500280744551</v>
      </c>
      <c r="BD1685" s="6">
        <v>0.197984238335841</v>
      </c>
      <c r="BE1685" s="6">
        <v>0.17460731699026599</v>
      </c>
      <c r="BF1685" s="6">
        <v>0.209302054362483</v>
      </c>
      <c r="BG1685" s="6">
        <v>0.172368507477109</v>
      </c>
      <c r="BH1685" s="6">
        <v>0.18024252524597198</v>
      </c>
      <c r="BI1685" s="6">
        <v>0.16606096386069399</v>
      </c>
      <c r="BJ1685" s="6">
        <v>0.19211718363361999</v>
      </c>
      <c r="BK1685" s="6">
        <v>0.17789034211662799</v>
      </c>
      <c r="BL1685" s="6">
        <v>0.13677036143651999</v>
      </c>
      <c r="BM1685" s="6">
        <v>0.18534932743641699</v>
      </c>
      <c r="BN1685" s="6">
        <v>0.20207330680111699</v>
      </c>
      <c r="BO1685" s="6">
        <v>0.21636807636975</v>
      </c>
      <c r="BP1685" s="6">
        <v>0.15858936536933599</v>
      </c>
      <c r="BQ1685" s="6">
        <v>0.194488766908267</v>
      </c>
      <c r="BR1685" s="6">
        <v>0.15897990489348401</v>
      </c>
      <c r="BS1685" s="6">
        <v>0.149905347332809</v>
      </c>
      <c r="BT1685" s="6">
        <v>0.15610010085651399</v>
      </c>
      <c r="BU1685" s="6">
        <v>0.165420514062182</v>
      </c>
      <c r="BV1685" s="6">
        <v>0.24276088230162798</v>
      </c>
      <c r="BW1685" s="6">
        <v>0.16579425111973101</v>
      </c>
      <c r="BX1685" s="6">
        <v>9.1077349385443096E-2</v>
      </c>
      <c r="BY1685" s="6">
        <v>0.14813900926175499</v>
      </c>
      <c r="BZ1685" s="6">
        <v>0.18261552170956299</v>
      </c>
      <c r="CA1685" s="6">
        <v>0.18876958441891201</v>
      </c>
      <c r="CB1685" s="6">
        <v>3.8318464103513E-2</v>
      </c>
      <c r="CC1685" s="6">
        <v>0.185682009371819</v>
      </c>
      <c r="CD1685" s="6">
        <v>0.15821909041327198</v>
      </c>
      <c r="CE1685" s="6">
        <v>0.16441388366058698</v>
      </c>
    </row>
    <row r="1686" spans="1:83">
      <c r="A1686" s="4">
        <v>2</v>
      </c>
      <c r="B1686" s="6">
        <v>0.15727172419833602</v>
      </c>
      <c r="C1686" s="6">
        <v>0.15551822288850001</v>
      </c>
      <c r="D1686" s="6">
        <v>0.15853455996270799</v>
      </c>
      <c r="E1686" s="5"/>
      <c r="F1686" s="5"/>
      <c r="G1686" s="6">
        <v>0.14013679206447099</v>
      </c>
      <c r="H1686" s="6">
        <v>0.17426322461375601</v>
      </c>
      <c r="I1686" s="6">
        <v>0.13954440683593899</v>
      </c>
      <c r="J1686" s="6">
        <v>0.16097468230415501</v>
      </c>
      <c r="K1686" s="6">
        <v>0.150948124645573</v>
      </c>
      <c r="L1686" s="6">
        <v>0.15026115300721801</v>
      </c>
      <c r="M1686" s="6">
        <v>0.18423669032061898</v>
      </c>
      <c r="N1686" s="6">
        <v>0.16927644869017799</v>
      </c>
      <c r="O1686" s="6">
        <v>0.147320687650217</v>
      </c>
      <c r="P1686" s="6">
        <v>0.145857795612886</v>
      </c>
      <c r="Q1686" s="6">
        <v>0.16220341586763498</v>
      </c>
      <c r="R1686" s="6">
        <v>0.14927325538358099</v>
      </c>
      <c r="S1686" s="6">
        <v>0.17128849938729299</v>
      </c>
      <c r="T1686" s="6">
        <v>0.17989883152394801</v>
      </c>
      <c r="U1686" s="6">
        <v>0.17499341903405502</v>
      </c>
      <c r="V1686" s="6">
        <v>0.16736903230467001</v>
      </c>
      <c r="W1686" s="6">
        <v>0.19018098657738702</v>
      </c>
      <c r="X1686" s="6">
        <v>0.13526132034570101</v>
      </c>
      <c r="Y1686" s="6">
        <v>0.14180355375459799</v>
      </c>
      <c r="Z1686" s="6">
        <v>0.12257879070739501</v>
      </c>
      <c r="AA1686" s="6">
        <v>0.17765360586009302</v>
      </c>
      <c r="AB1686" s="6">
        <v>0.160252019781117</v>
      </c>
      <c r="AC1686" s="6">
        <v>0.15348088546717201</v>
      </c>
      <c r="AD1686" s="6">
        <v>0.15375234900614099</v>
      </c>
      <c r="AE1686" s="6">
        <v>0.13937976480129799</v>
      </c>
      <c r="AF1686" s="6">
        <v>0.190921791796758</v>
      </c>
      <c r="AG1686" s="6">
        <v>0.15952524404212501</v>
      </c>
      <c r="AH1686" s="6">
        <v>0.16241600522007602</v>
      </c>
      <c r="AI1686" s="6">
        <v>0.157599018854644</v>
      </c>
      <c r="AJ1686" s="6">
        <v>0.15794002718754199</v>
      </c>
      <c r="AK1686" s="6">
        <v>0.14837261576514801</v>
      </c>
      <c r="AL1686" s="6">
        <v>0.14954602812908499</v>
      </c>
      <c r="AM1686" s="6">
        <v>0.13043848813904801</v>
      </c>
      <c r="AN1686" s="6">
        <v>0.20173807444411099</v>
      </c>
      <c r="AO1686" s="6">
        <v>0.17467952513585899</v>
      </c>
      <c r="AP1686" s="6">
        <v>0.16806330208994003</v>
      </c>
      <c r="AQ1686" s="6">
        <v>0.165851126670365</v>
      </c>
      <c r="AR1686" s="6">
        <v>0.13461177929215901</v>
      </c>
      <c r="AS1686" s="6">
        <v>0.16926142438622599</v>
      </c>
      <c r="AT1686" s="6">
        <v>0.172173606642158</v>
      </c>
      <c r="AU1686" s="6">
        <v>0.19490853074667</v>
      </c>
      <c r="AV1686" s="6">
        <v>0.17792826050903698</v>
      </c>
      <c r="AW1686" s="6">
        <v>8.3561861719009908E-2</v>
      </c>
      <c r="AX1686" s="6">
        <v>9.6556354598706096E-2</v>
      </c>
      <c r="AY1686" s="6">
        <v>0.157419216995525</v>
      </c>
      <c r="AZ1686" s="6">
        <v>0.133227371667334</v>
      </c>
      <c r="BA1686" s="6">
        <v>0.24291866327676501</v>
      </c>
      <c r="BB1686" s="6">
        <v>0.157599018854644</v>
      </c>
      <c r="BC1686" s="6">
        <v>0.13557403001837301</v>
      </c>
      <c r="BD1686" s="6">
        <v>0.17152856888559198</v>
      </c>
      <c r="BE1686" s="6">
        <v>0.17443089076909998</v>
      </c>
      <c r="BF1686" s="6">
        <v>0.177419991060357</v>
      </c>
      <c r="BG1686" s="6">
        <v>0.14856601554100402</v>
      </c>
      <c r="BH1686" s="6">
        <v>0.147539788868565</v>
      </c>
      <c r="BI1686" s="6">
        <v>0.13585670892263699</v>
      </c>
      <c r="BJ1686" s="6">
        <v>0.145499784033399</v>
      </c>
      <c r="BK1686" s="6">
        <v>0.162122216838337</v>
      </c>
      <c r="BL1686" s="6">
        <v>0.19828818487619898</v>
      </c>
      <c r="BM1686" s="6">
        <v>0.16033366284816603</v>
      </c>
      <c r="BN1686" s="6">
        <v>0.16125487266016802</v>
      </c>
      <c r="BO1686" s="6">
        <v>0.13508512212163098</v>
      </c>
      <c r="BP1686" s="6">
        <v>0.12062102090482099</v>
      </c>
      <c r="BQ1686" s="6">
        <v>0.14997762405802098</v>
      </c>
      <c r="BR1686" s="6">
        <v>0.15625164017495702</v>
      </c>
      <c r="BS1686" s="6">
        <v>0.13600522237162602</v>
      </c>
      <c r="BT1686" s="6">
        <v>0.18786116538216502</v>
      </c>
      <c r="BU1686" s="6">
        <v>0.185555030237048</v>
      </c>
      <c r="BV1686" s="6">
        <v>0.14219300466894699</v>
      </c>
      <c r="BW1686" s="6">
        <v>0.16261129820101602</v>
      </c>
      <c r="BX1686" s="6">
        <v>0.13048541155497501</v>
      </c>
      <c r="BY1686" s="6">
        <v>0.13262075227233799</v>
      </c>
      <c r="BZ1686" s="6">
        <v>0.15384607389134</v>
      </c>
      <c r="CA1686" s="6">
        <v>0.16550280365805101</v>
      </c>
      <c r="CB1686" s="6">
        <v>6.9235367516358004E-2</v>
      </c>
      <c r="CC1686" s="6">
        <v>0.16516590457644098</v>
      </c>
      <c r="CD1686" s="6">
        <v>0.138302751802865</v>
      </c>
      <c r="CE1686" s="6">
        <v>0.12849096605590898</v>
      </c>
    </row>
    <row r="1687" spans="1:83">
      <c r="A1687" s="4" t="s">
        <v>213</v>
      </c>
      <c r="B1687" s="6">
        <v>7.6136283433073298E-2</v>
      </c>
      <c r="C1687" s="6">
        <v>8.3722942112753801E-2</v>
      </c>
      <c r="D1687" s="6">
        <v>6.8698453112863198E-2</v>
      </c>
      <c r="E1687" s="5"/>
      <c r="F1687" s="5"/>
      <c r="G1687" s="6">
        <v>6.3551659318388604E-2</v>
      </c>
      <c r="H1687" s="6">
        <v>8.8615565183478615E-2</v>
      </c>
      <c r="I1687" s="6">
        <v>9.1719216376639601E-2</v>
      </c>
      <c r="J1687" s="6">
        <v>0.122781215647098</v>
      </c>
      <c r="K1687" s="6">
        <v>6.3902675565022299E-2</v>
      </c>
      <c r="L1687" s="6">
        <v>6.0131292737913303E-2</v>
      </c>
      <c r="M1687" s="6">
        <v>6.3812427848154607E-2</v>
      </c>
      <c r="N1687" s="6">
        <v>6.8279102550788492E-2</v>
      </c>
      <c r="O1687" s="6">
        <v>7.74668044122752E-2</v>
      </c>
      <c r="P1687" s="6">
        <v>7.9303350154237007E-2</v>
      </c>
      <c r="Q1687" s="6">
        <v>7.4239214082540292E-2</v>
      </c>
      <c r="R1687" s="6">
        <v>0.12463391540013199</v>
      </c>
      <c r="S1687" s="6">
        <v>9.9147622425908299E-2</v>
      </c>
      <c r="T1687" s="6">
        <v>0.11141516920477899</v>
      </c>
      <c r="U1687" s="6">
        <v>9.3274730714512297E-2</v>
      </c>
      <c r="V1687" s="6">
        <v>6.0687462231042898E-2</v>
      </c>
      <c r="W1687" s="6">
        <v>6.8509982923799409E-2</v>
      </c>
      <c r="X1687" s="6">
        <v>6.3323189789174408E-2</v>
      </c>
      <c r="Y1687" s="6">
        <v>6.7079634946136807E-2</v>
      </c>
      <c r="Z1687" s="6">
        <v>0.101655920455231</v>
      </c>
      <c r="AA1687" s="6">
        <v>7.0519418417467603E-2</v>
      </c>
      <c r="AB1687" s="6">
        <v>8.0629466787062398E-2</v>
      </c>
      <c r="AC1687" s="6">
        <v>6.8961067747515606E-2</v>
      </c>
      <c r="AD1687" s="6">
        <v>8.3473674156802111E-2</v>
      </c>
      <c r="AE1687" s="6">
        <v>6.9649286544610695E-2</v>
      </c>
      <c r="AF1687" s="6">
        <v>5.2518613622726799E-2</v>
      </c>
      <c r="AG1687" s="6">
        <v>8.4291521495825597E-2</v>
      </c>
      <c r="AH1687" s="6">
        <v>8.4261868222618705E-2</v>
      </c>
      <c r="AI1687" s="6">
        <v>8.4335534626852199E-2</v>
      </c>
      <c r="AJ1687" s="6">
        <v>5.8728133061666403E-2</v>
      </c>
      <c r="AK1687" s="6">
        <v>0.117414950749662</v>
      </c>
      <c r="AL1687" s="6">
        <v>6.2124521924468795E-2</v>
      </c>
      <c r="AM1687" s="6">
        <v>7.6267352604643901E-2</v>
      </c>
      <c r="AN1687" s="6">
        <v>5.9964116643956497E-2</v>
      </c>
      <c r="AO1687" s="6">
        <v>4.13380768858344E-2</v>
      </c>
      <c r="AP1687" s="6">
        <v>0.10549366067808301</v>
      </c>
      <c r="AQ1687" s="6">
        <v>6.2615689583984599E-2</v>
      </c>
      <c r="AR1687" s="6">
        <v>3.9008497466652602E-2</v>
      </c>
      <c r="AS1687" s="6">
        <v>8.6869616204518302E-2</v>
      </c>
      <c r="AT1687" s="6">
        <v>6.0136736020099502E-2</v>
      </c>
      <c r="AU1687" s="6">
        <v>0.11154203610141099</v>
      </c>
      <c r="AV1687" s="6">
        <v>6.5730450617944497E-2</v>
      </c>
      <c r="AW1687" s="6">
        <v>5.7028978163432102E-2</v>
      </c>
      <c r="AX1687" s="6">
        <v>8.8305775019103694E-2</v>
      </c>
      <c r="AY1687" s="6">
        <v>7.7497470193154894E-2</v>
      </c>
      <c r="AZ1687" s="6">
        <v>2.92419680318695E-2</v>
      </c>
      <c r="BA1687" s="6">
        <v>7.4916773537598805E-2</v>
      </c>
      <c r="BB1687" s="6">
        <v>8.4335534626852199E-2</v>
      </c>
      <c r="BC1687" s="6">
        <v>8.1507466947191104E-2</v>
      </c>
      <c r="BD1687" s="6">
        <v>0.129256419159922</v>
      </c>
      <c r="BE1687" s="6">
        <v>0.127226125517301</v>
      </c>
      <c r="BF1687" s="6">
        <v>8.8350218069819103E-2</v>
      </c>
      <c r="BG1687" s="6">
        <v>6.2407119338690607E-2</v>
      </c>
      <c r="BH1687" s="6">
        <v>6.5559867494886001E-2</v>
      </c>
      <c r="BI1687" s="6">
        <v>4.2102764686464005E-2</v>
      </c>
      <c r="BJ1687" s="6">
        <v>5.9292717681400806E-2</v>
      </c>
      <c r="BK1687" s="6">
        <v>8.2816735552120199E-2</v>
      </c>
      <c r="BL1687" s="6">
        <v>6.9768208501438403E-2</v>
      </c>
      <c r="BM1687" s="6">
        <v>6.8110806061555604E-2</v>
      </c>
      <c r="BN1687" s="6">
        <v>0.104495071172002</v>
      </c>
      <c r="BO1687" s="6">
        <v>6.7548082778788696E-2</v>
      </c>
      <c r="BP1687" s="6">
        <v>7.5685653288825594E-2</v>
      </c>
      <c r="BQ1687" s="6">
        <v>6.673616604834981E-2</v>
      </c>
      <c r="BR1687" s="6">
        <v>0.16797325881671699</v>
      </c>
      <c r="BS1687" s="6">
        <v>0.112007192245794</v>
      </c>
      <c r="BT1687" s="6">
        <v>5.38974619513879E-2</v>
      </c>
      <c r="BU1687" s="6">
        <v>9.3563032581879604E-2</v>
      </c>
      <c r="BV1687" s="6">
        <v>0.238097738726122</v>
      </c>
      <c r="BW1687" s="6">
        <v>6.0607801751236201E-2</v>
      </c>
      <c r="BX1687" s="6">
        <v>4.8936543647185804E-2</v>
      </c>
      <c r="BY1687" s="6">
        <v>4.9947070309136796E-2</v>
      </c>
      <c r="BZ1687" s="6">
        <v>5.9612516183275004E-2</v>
      </c>
      <c r="CA1687" s="6">
        <v>8.8929634432636406E-2</v>
      </c>
      <c r="CB1687" s="6">
        <v>0.137344901770897</v>
      </c>
      <c r="CC1687" s="6">
        <v>7.2252289690851595E-2</v>
      </c>
      <c r="CD1687" s="6">
        <v>8.3330017067167098E-2</v>
      </c>
      <c r="CE1687" s="6">
        <v>9.9899804061142211E-2</v>
      </c>
    </row>
    <row r="1688" spans="1:83">
      <c r="A1688" s="4" t="s">
        <v>136</v>
      </c>
      <c r="B1688" s="6">
        <v>0.24545561041769401</v>
      </c>
      <c r="C1688" s="6">
        <v>0.31859136672003902</v>
      </c>
      <c r="D1688" s="6">
        <v>0.36529241247581296</v>
      </c>
      <c r="E1688" s="5"/>
      <c r="F1688" s="5"/>
      <c r="G1688" s="6">
        <v>0.270235869352279</v>
      </c>
      <c r="H1688" s="6">
        <v>0.22088278009121598</v>
      </c>
      <c r="I1688" s="6">
        <v>0.32979229405100802</v>
      </c>
      <c r="J1688" s="6">
        <v>0.179742623755176</v>
      </c>
      <c r="K1688" s="6">
        <v>0.193149690452392</v>
      </c>
      <c r="L1688" s="6">
        <v>0.22467103177657499</v>
      </c>
      <c r="M1688" s="6">
        <v>0.36019568401164398</v>
      </c>
      <c r="N1688" s="6">
        <v>0.31954467127932101</v>
      </c>
      <c r="O1688" s="6">
        <v>0.213845152467002</v>
      </c>
      <c r="P1688" s="6">
        <v>0.221411007982632</v>
      </c>
      <c r="Q1688" s="6">
        <v>0.24630202928930298</v>
      </c>
      <c r="R1688" s="6">
        <v>0.27696323393541999</v>
      </c>
      <c r="S1688" s="6">
        <v>0.30229558989507899</v>
      </c>
      <c r="T1688" s="6">
        <v>0.25381556301844199</v>
      </c>
      <c r="U1688" s="6">
        <v>0.24178752468627601</v>
      </c>
      <c r="V1688" s="6">
        <v>0.23042027060064602</v>
      </c>
      <c r="W1688" s="6">
        <v>0.22626129825359101</v>
      </c>
      <c r="X1688" s="6">
        <v>0.25245976422285299</v>
      </c>
      <c r="Y1688" s="6">
        <v>0.30757609623013399</v>
      </c>
      <c r="Z1688" s="6">
        <v>0.32990112387224002</v>
      </c>
      <c r="AA1688" s="6">
        <v>0.21702115907014899</v>
      </c>
      <c r="AB1688" s="6">
        <v>0.21853501131550399</v>
      </c>
      <c r="AC1688" s="6">
        <v>0.233639083913014</v>
      </c>
      <c r="AD1688" s="6">
        <v>0.29148177010367798</v>
      </c>
      <c r="AE1688" s="6">
        <v>0.308919557257958</v>
      </c>
      <c r="AF1688" s="6">
        <v>0.25196757979235701</v>
      </c>
      <c r="AG1688" s="6">
        <v>0.22391207555861001</v>
      </c>
      <c r="AH1688" s="6">
        <v>0.20425463646589598</v>
      </c>
      <c r="AI1688" s="6">
        <v>0.26468850315067799</v>
      </c>
      <c r="AJ1688" s="6">
        <v>0.22018221062659399</v>
      </c>
      <c r="AK1688" s="6">
        <v>0.24223883000123</v>
      </c>
      <c r="AL1688" s="6">
        <v>0.30039453556923801</v>
      </c>
      <c r="AM1688" s="6">
        <v>0.316417354138957</v>
      </c>
      <c r="AN1688" s="6">
        <v>0.22676623529915102</v>
      </c>
      <c r="AO1688" s="6">
        <v>0.28981116901956899</v>
      </c>
      <c r="AP1688" s="6">
        <v>0.21456836650226901</v>
      </c>
      <c r="AQ1688" s="6">
        <v>0.18926104296014301</v>
      </c>
      <c r="AR1688" s="6">
        <v>0.20705489908301999</v>
      </c>
      <c r="AS1688" s="6">
        <v>0.24357578355059398</v>
      </c>
      <c r="AT1688" s="6">
        <v>0.25740263854758699</v>
      </c>
      <c r="AU1688" s="6">
        <v>0.18246998237519801</v>
      </c>
      <c r="AV1688" s="6">
        <v>0.205980007663359</v>
      </c>
      <c r="AW1688" s="6">
        <v>0.221545108177188</v>
      </c>
      <c r="AX1688" s="6">
        <v>0.234485743901553</v>
      </c>
      <c r="AY1688" s="6">
        <v>0.22908912707456397</v>
      </c>
      <c r="AZ1688" s="6">
        <v>0.23596537520899802</v>
      </c>
      <c r="BA1688" s="6">
        <v>0.12823300258335599</v>
      </c>
      <c r="BB1688" s="6">
        <v>0.26468850315067799</v>
      </c>
      <c r="BC1688" s="6">
        <v>0.27901327607880499</v>
      </c>
      <c r="BD1688" s="6">
        <v>0.18829934526452999</v>
      </c>
      <c r="BE1688" s="6">
        <v>0.20756027598655202</v>
      </c>
      <c r="BF1688" s="6">
        <v>0.19038417312665701</v>
      </c>
      <c r="BG1688" s="6">
        <v>0.26824732351592001</v>
      </c>
      <c r="BH1688" s="6">
        <v>0.22014163223949201</v>
      </c>
      <c r="BI1688" s="6">
        <v>0.216857949199533</v>
      </c>
      <c r="BJ1688" s="6">
        <v>0.20158188633591798</v>
      </c>
      <c r="BK1688" s="6">
        <v>0.25905913548860698</v>
      </c>
      <c r="BL1688" s="6">
        <v>0.29709339534256196</v>
      </c>
      <c r="BM1688" s="6">
        <v>0.24569823382891401</v>
      </c>
      <c r="BN1688" s="6">
        <v>0.18856040818517703</v>
      </c>
      <c r="BO1688" s="6">
        <v>0.23316845918991599</v>
      </c>
      <c r="BP1688" s="6">
        <v>0.238478194454638</v>
      </c>
      <c r="BQ1688" s="6">
        <v>0.22534435148783</v>
      </c>
      <c r="BR1688" s="6">
        <v>2.1493891988352699E-2</v>
      </c>
      <c r="BS1688" s="6">
        <v>0.39468835307449196</v>
      </c>
      <c r="BT1688" s="6">
        <v>0.356169943142852</v>
      </c>
      <c r="BU1688" s="6">
        <v>8.6057464708148804E-2</v>
      </c>
      <c r="BV1688" s="6">
        <v>0.13576780854559201</v>
      </c>
      <c r="BW1688" s="6">
        <v>0.12105763381827099</v>
      </c>
      <c r="BX1688" s="6">
        <v>0.57669280000854295</v>
      </c>
      <c r="BY1688" s="6">
        <v>0.30260632941417698</v>
      </c>
      <c r="BZ1688" s="6">
        <v>0.23710355701361902</v>
      </c>
      <c r="CA1688" s="6">
        <v>0.21882515769997302</v>
      </c>
      <c r="CB1688" s="6">
        <v>0.51123455021026798</v>
      </c>
      <c r="CC1688" s="6">
        <v>0.26475606972750898</v>
      </c>
      <c r="CD1688" s="6">
        <v>0.17718110492175299</v>
      </c>
      <c r="CE1688" s="6">
        <v>0.225002195665161</v>
      </c>
    </row>
    <row r="1689" spans="1:83">
      <c r="A1689" s="4" t="s">
        <v>195</v>
      </c>
      <c r="B1689" s="7">
        <v>57.8</v>
      </c>
      <c r="C1689" s="7">
        <v>59.8</v>
      </c>
      <c r="D1689" s="7">
        <v>60.2</v>
      </c>
      <c r="E1689" s="5"/>
      <c r="F1689" s="5"/>
      <c r="G1689" s="7">
        <v>55.5</v>
      </c>
      <c r="H1689" s="7">
        <v>59.8</v>
      </c>
      <c r="I1689" s="7">
        <v>60.2</v>
      </c>
      <c r="J1689" s="7">
        <v>57.8</v>
      </c>
      <c r="K1689" s="7">
        <v>56.6</v>
      </c>
      <c r="L1689" s="7">
        <v>55.8</v>
      </c>
      <c r="M1689" s="7">
        <v>61.9</v>
      </c>
      <c r="N1689" s="7">
        <v>58.3</v>
      </c>
      <c r="O1689" s="7">
        <v>54</v>
      </c>
      <c r="P1689" s="7">
        <v>55.7</v>
      </c>
      <c r="Q1689" s="7">
        <v>59.9</v>
      </c>
      <c r="R1689" s="7">
        <v>59.7</v>
      </c>
      <c r="S1689" s="7">
        <v>58.9</v>
      </c>
      <c r="T1689" s="7">
        <v>61.1</v>
      </c>
      <c r="U1689" s="7">
        <v>57.7</v>
      </c>
      <c r="V1689" s="7">
        <v>56.7</v>
      </c>
      <c r="W1689" s="7">
        <v>58.7</v>
      </c>
      <c r="X1689" s="7">
        <v>56</v>
      </c>
      <c r="Y1689" s="7">
        <v>59.5</v>
      </c>
      <c r="Z1689" s="7">
        <v>59.6</v>
      </c>
      <c r="AA1689" s="7">
        <v>55.9</v>
      </c>
      <c r="AB1689" s="7">
        <v>56.4</v>
      </c>
      <c r="AC1689" s="7">
        <v>57.7</v>
      </c>
      <c r="AD1689" s="7">
        <v>59.7</v>
      </c>
      <c r="AE1689" s="7">
        <v>58.9</v>
      </c>
      <c r="AF1689" s="7">
        <v>57.5</v>
      </c>
      <c r="AG1689" s="7">
        <v>58.7</v>
      </c>
      <c r="AH1689" s="7">
        <v>56.3</v>
      </c>
      <c r="AI1689" s="7">
        <v>58.1</v>
      </c>
      <c r="AJ1689" s="7">
        <v>56.5</v>
      </c>
      <c r="AK1689" s="7">
        <v>61.5</v>
      </c>
      <c r="AL1689" s="7">
        <v>58.3</v>
      </c>
      <c r="AM1689" s="7">
        <v>59.5</v>
      </c>
      <c r="AN1689" s="7">
        <v>59.2</v>
      </c>
      <c r="AO1689" s="7">
        <v>54.7</v>
      </c>
      <c r="AP1689" s="7">
        <v>59.2</v>
      </c>
      <c r="AQ1689" s="7">
        <v>56.7</v>
      </c>
      <c r="AR1689" s="7">
        <v>54.3</v>
      </c>
      <c r="AS1689" s="7">
        <v>61.2</v>
      </c>
      <c r="AT1689" s="7">
        <v>58.2</v>
      </c>
      <c r="AU1689" s="7">
        <v>61.1</v>
      </c>
      <c r="AV1689" s="7">
        <v>55.1</v>
      </c>
      <c r="AW1689" s="7">
        <v>52</v>
      </c>
      <c r="AX1689" s="7">
        <v>51.2</v>
      </c>
      <c r="AY1689" s="7">
        <v>58.1</v>
      </c>
      <c r="AZ1689" s="7">
        <v>53.6</v>
      </c>
      <c r="BA1689" s="7">
        <v>59</v>
      </c>
      <c r="BB1689" s="7">
        <v>58.1</v>
      </c>
      <c r="BC1689" s="7">
        <v>54.2</v>
      </c>
      <c r="BD1689" s="7">
        <v>61.4</v>
      </c>
      <c r="BE1689" s="7">
        <v>62.5</v>
      </c>
      <c r="BF1689" s="7">
        <v>59.7</v>
      </c>
      <c r="BG1689" s="7">
        <v>56.4</v>
      </c>
      <c r="BH1689" s="7">
        <v>54.1</v>
      </c>
      <c r="BI1689" s="7">
        <v>52.4</v>
      </c>
      <c r="BJ1689" s="7">
        <v>55.1</v>
      </c>
      <c r="BK1689" s="7">
        <v>59.2</v>
      </c>
      <c r="BL1689" s="7">
        <v>59</v>
      </c>
      <c r="BM1689" s="7">
        <v>57.9</v>
      </c>
      <c r="BN1689" s="7">
        <v>58.2</v>
      </c>
      <c r="BO1689" s="7">
        <v>57.4</v>
      </c>
      <c r="BP1689" s="7">
        <v>55.2</v>
      </c>
      <c r="BQ1689" s="7">
        <v>56.6</v>
      </c>
      <c r="BR1689" s="7">
        <v>51.1</v>
      </c>
      <c r="BS1689" s="7">
        <v>66.900000000000006</v>
      </c>
      <c r="BT1689" s="7">
        <v>61.9</v>
      </c>
      <c r="BU1689" s="7">
        <v>54.5</v>
      </c>
      <c r="BV1689" s="7">
        <v>72.599999999999994</v>
      </c>
      <c r="BW1689" s="7">
        <v>49.5</v>
      </c>
      <c r="BX1689" s="7">
        <v>64.400000000000006</v>
      </c>
      <c r="BY1689" s="7">
        <v>53.4</v>
      </c>
      <c r="BZ1689" s="7">
        <v>55.5</v>
      </c>
      <c r="CA1689" s="7">
        <v>59.2</v>
      </c>
      <c r="CB1689" s="7">
        <v>64.2</v>
      </c>
      <c r="CC1689" s="7">
        <v>59.7</v>
      </c>
      <c r="CD1689" s="7">
        <v>52</v>
      </c>
      <c r="CE1689" s="7">
        <v>54.7</v>
      </c>
    </row>
    <row r="1690" spans="1:83" ht="15.75" thickBot="1">
      <c r="A1690" s="4" t="s">
        <v>152</v>
      </c>
      <c r="B1690" s="7">
        <v>28.2</v>
      </c>
      <c r="C1690" s="7">
        <v>29</v>
      </c>
      <c r="D1690" s="7">
        <v>28.1</v>
      </c>
      <c r="E1690" s="5"/>
      <c r="F1690" s="5"/>
      <c r="G1690" s="7">
        <v>28.3</v>
      </c>
      <c r="H1690" s="7">
        <v>27.9</v>
      </c>
      <c r="I1690" s="7">
        <v>28.5</v>
      </c>
      <c r="J1690" s="7">
        <v>31.5</v>
      </c>
      <c r="K1690" s="7">
        <v>26.9</v>
      </c>
      <c r="L1690" s="7">
        <v>27.5</v>
      </c>
      <c r="M1690" s="7">
        <v>26.7</v>
      </c>
      <c r="N1690" s="7">
        <v>29.5</v>
      </c>
      <c r="O1690" s="7">
        <v>30</v>
      </c>
      <c r="P1690" s="7">
        <v>29</v>
      </c>
      <c r="Q1690" s="7">
        <v>26.5</v>
      </c>
      <c r="R1690" s="7">
        <v>31.8</v>
      </c>
      <c r="S1690" s="7">
        <v>31.4</v>
      </c>
      <c r="T1690" s="7">
        <v>30.3</v>
      </c>
      <c r="U1690" s="7">
        <v>31</v>
      </c>
      <c r="V1690" s="7">
        <v>28.6</v>
      </c>
      <c r="W1690" s="7">
        <v>27.8</v>
      </c>
      <c r="X1690" s="7">
        <v>27.4</v>
      </c>
      <c r="Y1690" s="7">
        <v>26</v>
      </c>
      <c r="Z1690" s="7">
        <v>29.2</v>
      </c>
      <c r="AA1690" s="7">
        <v>29.7</v>
      </c>
      <c r="AB1690" s="7">
        <v>29.3</v>
      </c>
      <c r="AC1690" s="7">
        <v>27</v>
      </c>
      <c r="AD1690" s="7">
        <v>28.2</v>
      </c>
      <c r="AE1690" s="7">
        <v>27.3</v>
      </c>
      <c r="AF1690" s="7">
        <v>28.7</v>
      </c>
      <c r="AG1690" s="7">
        <v>27.3</v>
      </c>
      <c r="AH1690" s="7">
        <v>29.4</v>
      </c>
      <c r="AI1690" s="7">
        <v>29.5</v>
      </c>
      <c r="AJ1690" s="7">
        <v>27.7</v>
      </c>
      <c r="AK1690" s="7">
        <v>28.1</v>
      </c>
      <c r="AL1690" s="7">
        <v>27.2</v>
      </c>
      <c r="AM1690" s="7">
        <v>27.4</v>
      </c>
      <c r="AN1690" s="7">
        <v>27.2</v>
      </c>
      <c r="AO1690" s="7">
        <v>30.7</v>
      </c>
      <c r="AP1690" s="7">
        <v>29.9</v>
      </c>
      <c r="AQ1690" s="7">
        <v>26</v>
      </c>
      <c r="AR1690" s="7">
        <v>23.5</v>
      </c>
      <c r="AS1690" s="7">
        <v>25.8</v>
      </c>
      <c r="AT1690" s="7">
        <v>26.9</v>
      </c>
      <c r="AU1690" s="7">
        <v>28.1</v>
      </c>
      <c r="AV1690" s="7">
        <v>29.7</v>
      </c>
      <c r="AW1690" s="7">
        <v>28.5</v>
      </c>
      <c r="AX1690" s="7">
        <v>30</v>
      </c>
      <c r="AY1690" s="7">
        <v>28.8</v>
      </c>
      <c r="AZ1690" s="7">
        <v>26.3</v>
      </c>
      <c r="BA1690" s="7">
        <v>26.2</v>
      </c>
      <c r="BB1690" s="7">
        <v>29.5</v>
      </c>
      <c r="BC1690" s="7">
        <v>30.8</v>
      </c>
      <c r="BD1690" s="7">
        <v>29.7</v>
      </c>
      <c r="BE1690" s="7">
        <v>28.1</v>
      </c>
      <c r="BF1690" s="7">
        <v>27.3</v>
      </c>
      <c r="BG1690" s="7">
        <v>28</v>
      </c>
      <c r="BH1690" s="7">
        <v>29.9</v>
      </c>
      <c r="BI1690" s="7">
        <v>28</v>
      </c>
      <c r="BJ1690" s="7">
        <v>27.3</v>
      </c>
      <c r="BK1690" s="7">
        <v>28</v>
      </c>
      <c r="BL1690" s="7">
        <v>29.5</v>
      </c>
      <c r="BM1690" s="7">
        <v>27.5</v>
      </c>
      <c r="BN1690" s="7">
        <v>29.6</v>
      </c>
      <c r="BO1690" s="7">
        <v>26.8</v>
      </c>
      <c r="BP1690" s="7">
        <v>27.7</v>
      </c>
      <c r="BQ1690" s="7">
        <v>27.6</v>
      </c>
      <c r="BR1690" s="7">
        <v>36</v>
      </c>
      <c r="BS1690" s="7">
        <v>25.1</v>
      </c>
      <c r="BT1690" s="7">
        <v>26</v>
      </c>
      <c r="BU1690" s="7">
        <v>30.2</v>
      </c>
      <c r="BV1690" s="7">
        <v>21.5</v>
      </c>
      <c r="BW1690" s="7">
        <v>31.5</v>
      </c>
      <c r="BX1690" s="7">
        <v>26.4</v>
      </c>
      <c r="BY1690" s="7">
        <v>29</v>
      </c>
      <c r="BZ1690" s="7">
        <v>28.4</v>
      </c>
      <c r="CA1690" s="7">
        <v>27.9</v>
      </c>
      <c r="CB1690" s="7">
        <v>28.9</v>
      </c>
      <c r="CC1690" s="7">
        <v>26.8</v>
      </c>
      <c r="CD1690" s="7">
        <v>31</v>
      </c>
      <c r="CE1690" s="7">
        <v>31.4</v>
      </c>
    </row>
    <row r="1691" spans="1:83" ht="15.75" thickBot="1">
      <c r="A1691" s="12" t="s">
        <v>192</v>
      </c>
      <c r="C1691" s="10">
        <f>2*(1-_xlfn.NORM.S.DIST(ABS((C1689-$B1689) /SQRT(C1690*C1690/C1679+$B1690*$B1690/$B1679)),TRUE))</f>
        <v>2.8819590665269956E-3</v>
      </c>
      <c r="D1691" s="10">
        <f t="shared" ref="D1691:E1691" si="524">2*(1-_xlfn.NORM.S.DIST(ABS((D1689-$B1689) /SQRT(D1690*D1690/D1679+$B1690*$B1690/$B1679)),TRUE))</f>
        <v>1.9218843473112202E-5</v>
      </c>
      <c r="E1691" s="10" t="e">
        <f t="shared" si="524"/>
        <v>#DIV/0!</v>
      </c>
      <c r="F1691" s="10" t="e">
        <f>2*(1-_xlfn.NORM.S.DIST(ABS((F1689-$B1689) /SQRT(F1690*F1690/F1679+$B1690*$B1690/$B1679)),TRUE))</f>
        <v>#DIV/0!</v>
      </c>
      <c r="G1691" s="10">
        <f>2*(1-_xlfn.NORM.S.DIST(ABS(G1689-($B1679*(1-$B1688)*$B1689 - G1679*(1-G1688)*G1689)/($B1679*(1-$B1688)-G1679*(1-G1688)))/SQRT(G1690*G1690/(G1679*(1-G1688))+$B1690*$B1690/($B1679*(1-$B1688)-G1679*(1-G1688))),TRUE))</f>
        <v>1.0532230362603201E-4</v>
      </c>
      <c r="H1691" s="10">
        <f t="shared" ref="H1691:BS1691" si="525">2*(1-_xlfn.NORM.S.DIST(ABS(H1689-($B1679*(1-$B1688)*$B1689 - H1679*(1-H1688)*H1689)/($B1679*(1-$B1688)-H1679*(1-H1688)))/SQRT(H1690*H1690/(H1679*(1-H1688))+$B1690*$B1690/($B1679*(1-$B1688)-H1679*(1-H1688))),TRUE))</f>
        <v>2.4230878832276481E-4</v>
      </c>
      <c r="I1691" s="10">
        <f t="shared" si="525"/>
        <v>0.20096002534447499</v>
      </c>
      <c r="J1691" s="10">
        <f t="shared" si="525"/>
        <v>0.99999999999999667</v>
      </c>
      <c r="K1691" s="10">
        <f t="shared" si="525"/>
        <v>0.24429846145080525</v>
      </c>
      <c r="L1691" s="10">
        <f t="shared" si="525"/>
        <v>2.3928537165751385E-2</v>
      </c>
      <c r="M1691" s="10">
        <f t="shared" si="525"/>
        <v>5.2567728273889003E-5</v>
      </c>
      <c r="N1691" s="10">
        <f t="shared" si="525"/>
        <v>0.77985408731765649</v>
      </c>
      <c r="O1691" s="10">
        <f t="shared" si="525"/>
        <v>2.8240448279981401E-4</v>
      </c>
      <c r="P1691" s="10">
        <f t="shared" si="525"/>
        <v>0.20492354624895426</v>
      </c>
      <c r="Q1691" s="10">
        <f t="shared" si="525"/>
        <v>9.8263041541812868E-5</v>
      </c>
      <c r="R1691" s="10">
        <f t="shared" si="525"/>
        <v>0.45123632422602955</v>
      </c>
      <c r="S1691" s="10">
        <f t="shared" si="525"/>
        <v>0.55079517903303232</v>
      </c>
      <c r="T1691" s="10">
        <f t="shared" si="525"/>
        <v>1.3411637071640614E-2</v>
      </c>
      <c r="U1691" s="10">
        <f t="shared" si="525"/>
        <v>0.93181067957538977</v>
      </c>
      <c r="V1691" s="10">
        <f t="shared" si="525"/>
        <v>0.26886478019609306</v>
      </c>
      <c r="W1691" s="10">
        <f t="shared" si="525"/>
        <v>0.24744174438618227</v>
      </c>
      <c r="X1691" s="10">
        <f t="shared" si="525"/>
        <v>1.1973954763568884E-2</v>
      </c>
      <c r="Y1691" s="10">
        <f t="shared" si="525"/>
        <v>1.0039880288871483E-2</v>
      </c>
      <c r="Z1691" s="10">
        <f t="shared" si="525"/>
        <v>0.10409613161924591</v>
      </c>
      <c r="AA1691" s="10">
        <f t="shared" si="525"/>
        <v>0.32260222041388631</v>
      </c>
      <c r="AB1691" s="10">
        <f t="shared" si="525"/>
        <v>0.1805537345912116</v>
      </c>
      <c r="AC1691" s="10">
        <f t="shared" si="525"/>
        <v>0.88794908968644215</v>
      </c>
      <c r="AD1691" s="10">
        <f t="shared" si="525"/>
        <v>3.2214453231572016E-2</v>
      </c>
      <c r="AE1691" s="10">
        <f t="shared" si="525"/>
        <v>0.23078491955386138</v>
      </c>
      <c r="AF1691" s="10">
        <f t="shared" si="525"/>
        <v>0.88891874639648005</v>
      </c>
      <c r="AG1691" s="10">
        <f t="shared" si="525"/>
        <v>0.35676677620106712</v>
      </c>
      <c r="AH1691" s="10">
        <f t="shared" si="525"/>
        <v>0.13560162033177137</v>
      </c>
      <c r="AI1691" s="10">
        <f t="shared" si="525"/>
        <v>0.88294391275227246</v>
      </c>
      <c r="AJ1691" s="10">
        <f t="shared" si="525"/>
        <v>0.48966784087566428</v>
      </c>
      <c r="AK1691" s="10">
        <f t="shared" si="525"/>
        <v>0.10945669371491795</v>
      </c>
      <c r="AL1691" s="10">
        <f t="shared" si="525"/>
        <v>0.72543987751167993</v>
      </c>
      <c r="AM1691" s="10">
        <f t="shared" si="525"/>
        <v>0.22085722495058824</v>
      </c>
      <c r="AN1691" s="10">
        <f t="shared" si="525"/>
        <v>0.59732576045664532</v>
      </c>
      <c r="AO1691" s="10">
        <f t="shared" si="525"/>
        <v>0.40972487765186827</v>
      </c>
      <c r="AP1691" s="10">
        <f t="shared" si="525"/>
        <v>0.58767934719881443</v>
      </c>
      <c r="AQ1691" s="10">
        <f t="shared" si="525"/>
        <v>0.62903351888596681</v>
      </c>
      <c r="AR1691" s="10">
        <f t="shared" si="525"/>
        <v>0.20197229138901562</v>
      </c>
      <c r="AS1691" s="10">
        <f t="shared" si="525"/>
        <v>0.32299445239061297</v>
      </c>
      <c r="AT1691" s="10">
        <f t="shared" si="525"/>
        <v>0.89145342308070585</v>
      </c>
      <c r="AU1691" s="10">
        <f t="shared" si="525"/>
        <v>7.3897623752622543E-2</v>
      </c>
      <c r="AV1691" s="10">
        <f t="shared" si="525"/>
        <v>0.11501099842688878</v>
      </c>
      <c r="AW1691" s="10">
        <f t="shared" si="525"/>
        <v>0.16743617701815827</v>
      </c>
      <c r="AX1691" s="10">
        <f t="shared" si="525"/>
        <v>2.2497183067616389E-2</v>
      </c>
      <c r="AY1691" s="10">
        <f t="shared" si="525"/>
        <v>0.91513118912731217</v>
      </c>
      <c r="AZ1691" s="10">
        <f t="shared" si="525"/>
        <v>0.16365052482883868</v>
      </c>
      <c r="BA1691" s="10">
        <f t="shared" si="525"/>
        <v>0.81708205236411136</v>
      </c>
      <c r="BB1691" s="10">
        <f t="shared" si="525"/>
        <v>0.88294391275227246</v>
      </c>
      <c r="BC1691" s="10">
        <f t="shared" si="525"/>
        <v>0.34170624276365213</v>
      </c>
      <c r="BD1691" s="10">
        <f t="shared" si="525"/>
        <v>0.16458175795802465</v>
      </c>
      <c r="BE1691" s="10">
        <f t="shared" si="525"/>
        <v>2.7009358094677305E-2</v>
      </c>
      <c r="BF1691" s="10">
        <f t="shared" si="525"/>
        <v>0.1113248569786236</v>
      </c>
      <c r="BG1691" s="10">
        <f t="shared" si="525"/>
        <v>7.6661701466229637E-4</v>
      </c>
      <c r="BH1691" s="10">
        <f t="shared" si="525"/>
        <v>4.2702242273303881E-2</v>
      </c>
      <c r="BI1691" s="10">
        <f t="shared" si="525"/>
        <v>4.6043641329343243E-2</v>
      </c>
      <c r="BJ1691" s="10">
        <f t="shared" si="525"/>
        <v>4.9504413148906856E-2</v>
      </c>
      <c r="BK1691" s="10">
        <f t="shared" si="525"/>
        <v>7.8072316803234898E-5</v>
      </c>
      <c r="BL1691" s="10">
        <f t="shared" si="525"/>
        <v>0.36242336847872814</v>
      </c>
      <c r="BM1691" s="10">
        <f t="shared" si="525"/>
        <v>0.88756442276310921</v>
      </c>
      <c r="BN1691" s="10">
        <f t="shared" si="525"/>
        <v>0.78496068760968063</v>
      </c>
      <c r="BO1691" s="10">
        <f t="shared" si="525"/>
        <v>0.75656236854977266</v>
      </c>
      <c r="BP1691" s="10">
        <f t="shared" si="525"/>
        <v>0.16372321142129698</v>
      </c>
      <c r="BQ1691" s="10">
        <f t="shared" si="525"/>
        <v>1.8752426411531076E-2</v>
      </c>
      <c r="BR1691" s="10">
        <f t="shared" si="525"/>
        <v>9.2184133018035963E-2</v>
      </c>
      <c r="BS1691" s="10">
        <f t="shared" si="525"/>
        <v>3.75165737676042E-6</v>
      </c>
      <c r="BT1691" s="10">
        <f t="shared" ref="BT1691:CE1691" si="526">2*(1-_xlfn.NORM.S.DIST(ABS(BT1689-($B1679*(1-$B1688)*$B1689 - BT1679*(1-BT1688)*BT1689)/($B1679*(1-$B1688)-BT1679*(1-BT1688)))/SQRT(BT1690*BT1690/(BT1679*(1-BT1688))+$B1690*$B1690/($B1679*(1-$B1688)-BT1679*(1-BT1688))),TRUE))</f>
        <v>9.1763602577898951E-5</v>
      </c>
      <c r="BU1691" s="10">
        <f t="shared" si="526"/>
        <v>9.0281414324463682E-2</v>
      </c>
      <c r="BV1691" s="10">
        <f t="shared" si="526"/>
        <v>5.58014264375295E-4</v>
      </c>
      <c r="BW1691" s="10">
        <f t="shared" si="526"/>
        <v>4.5084695564231003E-2</v>
      </c>
      <c r="BX1691" s="10">
        <f t="shared" si="526"/>
        <v>5.1782700185701858E-2</v>
      </c>
      <c r="BY1691" s="10">
        <f t="shared" si="526"/>
        <v>8.1424550862458478E-2</v>
      </c>
      <c r="BZ1691" s="10">
        <f t="shared" si="526"/>
        <v>3.5032592041008837E-3</v>
      </c>
      <c r="CA1691" s="10">
        <f t="shared" si="526"/>
        <v>6.1676426233210346E-3</v>
      </c>
      <c r="CB1691" s="10">
        <f t="shared" si="526"/>
        <v>0.31355595832605299</v>
      </c>
      <c r="CC1691" s="10">
        <f t="shared" si="526"/>
        <v>2.6943286712821646E-8</v>
      </c>
      <c r="CD1691" s="10">
        <f t="shared" si="526"/>
        <v>9.9699586371126969E-6</v>
      </c>
      <c r="CE1691" s="10">
        <f t="shared" si="526"/>
        <v>0.19069114144047106</v>
      </c>
    </row>
    <row r="1692" spans="1:83">
      <c r="A1692" s="14" t="s">
        <v>220</v>
      </c>
      <c r="B1692">
        <f>B1689+(1.96*(B1690/SQRT(B1679*(1-B1688))))</f>
        <v>58.916146243818062</v>
      </c>
      <c r="C1692">
        <f t="shared" ref="C1692:BN1692" si="527">C1689+(1.96*(C1690/SQRT(C1679*(1-C1688))))</f>
        <v>60.876948187932193</v>
      </c>
      <c r="D1692">
        <f t="shared" si="527"/>
        <v>60.853990158169132</v>
      </c>
      <c r="E1692" t="e">
        <f t="shared" si="527"/>
        <v>#DIV/0!</v>
      </c>
      <c r="F1692" t="e">
        <f t="shared" si="527"/>
        <v>#DIV/0!</v>
      </c>
      <c r="G1692">
        <f t="shared" si="527"/>
        <v>57.115715855973932</v>
      </c>
      <c r="H1692">
        <f t="shared" si="527"/>
        <v>61.332145445601867</v>
      </c>
      <c r="I1692">
        <f t="shared" si="527"/>
        <v>64.050626531226882</v>
      </c>
      <c r="J1692">
        <f t="shared" si="527"/>
        <v>60.848642858338813</v>
      </c>
      <c r="K1692">
        <f t="shared" si="527"/>
        <v>58.864264876824365</v>
      </c>
      <c r="L1692">
        <f t="shared" si="527"/>
        <v>57.838179790846034</v>
      </c>
      <c r="M1692">
        <f t="shared" si="527"/>
        <v>64.128384439086005</v>
      </c>
      <c r="N1692">
        <f t="shared" si="527"/>
        <v>62.009745951595605</v>
      </c>
      <c r="O1692">
        <f t="shared" si="527"/>
        <v>56.396121813914277</v>
      </c>
      <c r="P1692">
        <f t="shared" si="527"/>
        <v>59.153109240745835</v>
      </c>
      <c r="Q1692">
        <f t="shared" si="527"/>
        <v>61.364890792118771</v>
      </c>
      <c r="R1692">
        <f t="shared" si="527"/>
        <v>64.832014997592836</v>
      </c>
      <c r="S1692">
        <f t="shared" si="527"/>
        <v>62.756590731178918</v>
      </c>
      <c r="T1692">
        <f t="shared" si="527"/>
        <v>64.005237176720641</v>
      </c>
      <c r="U1692">
        <f t="shared" si="527"/>
        <v>60.337383484399652</v>
      </c>
      <c r="V1692">
        <f t="shared" si="527"/>
        <v>58.960590534816163</v>
      </c>
      <c r="W1692">
        <f t="shared" si="527"/>
        <v>60.57452996807605</v>
      </c>
      <c r="X1692">
        <f t="shared" si="527"/>
        <v>57.761788550464033</v>
      </c>
      <c r="Y1692">
        <f t="shared" si="527"/>
        <v>61.119479200269012</v>
      </c>
      <c r="Z1692">
        <f t="shared" si="527"/>
        <v>62.073409863680098</v>
      </c>
      <c r="AA1692">
        <f t="shared" si="527"/>
        <v>59.859888583575248</v>
      </c>
      <c r="AB1692">
        <f t="shared" si="527"/>
        <v>58.770549129499287</v>
      </c>
      <c r="AC1692">
        <f t="shared" si="527"/>
        <v>59.43569239716544</v>
      </c>
      <c r="AD1692">
        <f t="shared" si="527"/>
        <v>61.766183924596405</v>
      </c>
      <c r="AE1692">
        <f t="shared" si="527"/>
        <v>60.985009157063153</v>
      </c>
      <c r="AF1692">
        <f t="shared" si="527"/>
        <v>61.865171091675407</v>
      </c>
      <c r="AG1692">
        <f t="shared" si="527"/>
        <v>60.88460794316493</v>
      </c>
      <c r="AH1692">
        <f t="shared" si="527"/>
        <v>58.605587001338463</v>
      </c>
      <c r="AI1692">
        <f t="shared" si="527"/>
        <v>62.273708900481523</v>
      </c>
      <c r="AJ1692">
        <f t="shared" si="527"/>
        <v>60.342547888388566</v>
      </c>
      <c r="AK1692">
        <f t="shared" si="527"/>
        <v>66.1643089200183</v>
      </c>
      <c r="AL1692">
        <f t="shared" si="527"/>
        <v>61.278280787304944</v>
      </c>
      <c r="AM1692">
        <f t="shared" si="527"/>
        <v>62.419500273963365</v>
      </c>
      <c r="AN1692">
        <f t="shared" si="527"/>
        <v>64.49704817268389</v>
      </c>
      <c r="AO1692">
        <f t="shared" si="527"/>
        <v>62.184914291968987</v>
      </c>
      <c r="AP1692">
        <f t="shared" si="527"/>
        <v>64.411468623274899</v>
      </c>
      <c r="AQ1692">
        <f t="shared" si="527"/>
        <v>61.260668836022759</v>
      </c>
      <c r="AR1692">
        <f t="shared" si="527"/>
        <v>59.72227671739946</v>
      </c>
      <c r="AS1692">
        <f t="shared" si="527"/>
        <v>68.005054931181846</v>
      </c>
      <c r="AT1692">
        <f t="shared" si="527"/>
        <v>64.033582012909633</v>
      </c>
      <c r="AU1692">
        <f t="shared" si="527"/>
        <v>64.884954432211984</v>
      </c>
      <c r="AV1692">
        <f t="shared" si="527"/>
        <v>58.674568043869208</v>
      </c>
      <c r="AW1692">
        <f t="shared" si="527"/>
        <v>60.313237893202476</v>
      </c>
      <c r="AX1692">
        <f t="shared" si="527"/>
        <v>57.005615712011853</v>
      </c>
      <c r="AY1692">
        <f t="shared" si="527"/>
        <v>63.738645577664883</v>
      </c>
      <c r="AZ1692">
        <f t="shared" si="527"/>
        <v>59.587829594931584</v>
      </c>
      <c r="BA1692">
        <f t="shared" si="527"/>
        <v>69.213113346630863</v>
      </c>
      <c r="BB1692">
        <f t="shared" si="527"/>
        <v>62.273708900481523</v>
      </c>
      <c r="BC1692">
        <f t="shared" si="527"/>
        <v>61.736125993381791</v>
      </c>
      <c r="BD1692">
        <f t="shared" si="527"/>
        <v>66.623587297720306</v>
      </c>
      <c r="BE1692">
        <f t="shared" si="527"/>
        <v>66.810678784258613</v>
      </c>
      <c r="BF1692">
        <f t="shared" si="527"/>
        <v>62.263823274986429</v>
      </c>
      <c r="BG1692">
        <f t="shared" si="527"/>
        <v>57.773738627410211</v>
      </c>
      <c r="BH1692">
        <f t="shared" si="527"/>
        <v>57.887478740065212</v>
      </c>
      <c r="BI1692">
        <f t="shared" si="527"/>
        <v>57.818239310508304</v>
      </c>
      <c r="BJ1692">
        <f t="shared" si="527"/>
        <v>57.99117834067691</v>
      </c>
      <c r="BK1692">
        <f t="shared" si="527"/>
        <v>60.506051516105408</v>
      </c>
      <c r="BL1692">
        <f t="shared" si="527"/>
        <v>61.851355334617523</v>
      </c>
      <c r="BM1692">
        <f t="shared" si="527"/>
        <v>59.651839602886824</v>
      </c>
      <c r="BN1692">
        <f t="shared" si="527"/>
        <v>61.320433170596253</v>
      </c>
      <c r="BO1692">
        <f t="shared" ref="BO1692:CE1692" si="528">BO1689+(1.96*(BO1690/SQRT(BO1679*(1-BO1688))))</f>
        <v>60.123767366209655</v>
      </c>
      <c r="BP1692">
        <f t="shared" si="528"/>
        <v>59.014642563993682</v>
      </c>
      <c r="BQ1692">
        <f t="shared" si="528"/>
        <v>58.073452647040114</v>
      </c>
      <c r="BR1692">
        <f t="shared" si="528"/>
        <v>59.075020501069751</v>
      </c>
      <c r="BS1692">
        <f t="shared" si="528"/>
        <v>70.852030567265061</v>
      </c>
      <c r="BT1692">
        <f t="shared" si="528"/>
        <v>64.165335456388064</v>
      </c>
      <c r="BU1692">
        <f t="shared" si="528"/>
        <v>58.521882665063764</v>
      </c>
      <c r="BV1692">
        <f t="shared" si="528"/>
        <v>81.017445491949815</v>
      </c>
      <c r="BW1692">
        <f t="shared" si="528"/>
        <v>57.731830869762547</v>
      </c>
      <c r="BX1692">
        <f t="shared" si="528"/>
        <v>71.12153017544388</v>
      </c>
      <c r="BY1692">
        <f t="shared" si="528"/>
        <v>58.48731410510721</v>
      </c>
      <c r="BZ1692">
        <f t="shared" si="528"/>
        <v>57.412846528063639</v>
      </c>
      <c r="CA1692">
        <f t="shared" si="528"/>
        <v>60.687091243946384</v>
      </c>
      <c r="CB1692">
        <f t="shared" si="528"/>
        <v>76.701986327684054</v>
      </c>
      <c r="CC1692">
        <f t="shared" si="528"/>
        <v>60.941439783109047</v>
      </c>
      <c r="CD1692">
        <f t="shared" si="528"/>
        <v>54.8878491208662</v>
      </c>
      <c r="CE1692">
        <f t="shared" si="528"/>
        <v>59.535733296133266</v>
      </c>
    </row>
    <row r="1693" spans="1:83" ht="14.25" customHeight="1">
      <c r="A1693" s="14" t="s">
        <v>221</v>
      </c>
      <c r="B1693">
        <f>B1689-(1.96*(B1690/SQRT(B1679*(1-B1688))))</f>
        <v>56.683853756181932</v>
      </c>
      <c r="C1693">
        <f t="shared" ref="C1693:BN1693" si="529">C1689-(1.96*(C1690/SQRT(C1679*(1-C1688))))</f>
        <v>58.723051812067801</v>
      </c>
      <c r="D1693">
        <f t="shared" si="529"/>
        <v>59.546009841830873</v>
      </c>
      <c r="E1693" t="e">
        <f t="shared" si="529"/>
        <v>#DIV/0!</v>
      </c>
      <c r="F1693" t="e">
        <f t="shared" si="529"/>
        <v>#DIV/0!</v>
      </c>
      <c r="G1693">
        <f t="shared" si="529"/>
        <v>53.884284144026068</v>
      </c>
      <c r="H1693">
        <f t="shared" si="529"/>
        <v>58.267854554398127</v>
      </c>
      <c r="I1693">
        <f t="shared" si="529"/>
        <v>56.349373468773123</v>
      </c>
      <c r="J1693">
        <f t="shared" si="529"/>
        <v>54.751357141661181</v>
      </c>
      <c r="K1693">
        <f t="shared" si="529"/>
        <v>54.335735123175638</v>
      </c>
      <c r="L1693">
        <f t="shared" si="529"/>
        <v>53.76182020915396</v>
      </c>
      <c r="M1693">
        <f t="shared" si="529"/>
        <v>59.671615560913999</v>
      </c>
      <c r="N1693">
        <f t="shared" si="529"/>
        <v>54.59025404840439</v>
      </c>
      <c r="O1693">
        <f t="shared" si="529"/>
        <v>51.603878186085723</v>
      </c>
      <c r="P1693">
        <f t="shared" si="529"/>
        <v>52.246890759254171</v>
      </c>
      <c r="Q1693">
        <f t="shared" si="529"/>
        <v>58.435109207881226</v>
      </c>
      <c r="R1693">
        <f t="shared" si="529"/>
        <v>54.56798500240717</v>
      </c>
      <c r="S1693">
        <f t="shared" si="529"/>
        <v>55.04340926882108</v>
      </c>
      <c r="T1693">
        <f t="shared" si="529"/>
        <v>58.194762823279362</v>
      </c>
      <c r="U1693">
        <f t="shared" si="529"/>
        <v>55.062616515600354</v>
      </c>
      <c r="V1693">
        <f t="shared" si="529"/>
        <v>54.439409465183843</v>
      </c>
      <c r="W1693">
        <f t="shared" si="529"/>
        <v>56.825470031923956</v>
      </c>
      <c r="X1693">
        <f t="shared" si="529"/>
        <v>54.238211449535967</v>
      </c>
      <c r="Y1693">
        <f t="shared" si="529"/>
        <v>57.880520799730988</v>
      </c>
      <c r="Z1693">
        <f t="shared" si="529"/>
        <v>57.126590136319905</v>
      </c>
      <c r="AA1693">
        <f t="shared" si="529"/>
        <v>51.940111416424749</v>
      </c>
      <c r="AB1693">
        <f t="shared" si="529"/>
        <v>54.02945087050071</v>
      </c>
      <c r="AC1693">
        <f t="shared" si="529"/>
        <v>55.964307602834566</v>
      </c>
      <c r="AD1693">
        <f t="shared" si="529"/>
        <v>57.633816075403601</v>
      </c>
      <c r="AE1693">
        <f t="shared" si="529"/>
        <v>56.814990842936844</v>
      </c>
      <c r="AF1693">
        <f t="shared" si="529"/>
        <v>53.134828908324593</v>
      </c>
      <c r="AG1693">
        <f t="shared" si="529"/>
        <v>56.515392056835076</v>
      </c>
      <c r="AH1693">
        <f t="shared" si="529"/>
        <v>53.994412998661531</v>
      </c>
      <c r="AI1693">
        <f t="shared" si="529"/>
        <v>53.92629109951848</v>
      </c>
      <c r="AJ1693">
        <f t="shared" si="529"/>
        <v>52.657452111611434</v>
      </c>
      <c r="AK1693">
        <f t="shared" si="529"/>
        <v>56.835691079981707</v>
      </c>
      <c r="AL1693">
        <f t="shared" si="529"/>
        <v>55.321719212695051</v>
      </c>
      <c r="AM1693">
        <f t="shared" si="529"/>
        <v>56.580499726036635</v>
      </c>
      <c r="AN1693">
        <f t="shared" si="529"/>
        <v>53.902951827316123</v>
      </c>
      <c r="AO1693">
        <f t="shared" si="529"/>
        <v>47.215085708031019</v>
      </c>
      <c r="AP1693">
        <f t="shared" si="529"/>
        <v>53.988531376725106</v>
      </c>
      <c r="AQ1693">
        <f t="shared" si="529"/>
        <v>52.139331163977246</v>
      </c>
      <c r="AR1693">
        <f t="shared" si="529"/>
        <v>48.877723282600535</v>
      </c>
      <c r="AS1693">
        <f t="shared" si="529"/>
        <v>54.394945068818153</v>
      </c>
      <c r="AT1693">
        <f t="shared" si="529"/>
        <v>52.366417987090372</v>
      </c>
      <c r="AU1693">
        <f t="shared" si="529"/>
        <v>57.315045567788012</v>
      </c>
      <c r="AV1693">
        <f t="shared" si="529"/>
        <v>51.525431956130795</v>
      </c>
      <c r="AW1693">
        <f t="shared" si="529"/>
        <v>43.686762106797524</v>
      </c>
      <c r="AX1693">
        <f t="shared" si="529"/>
        <v>45.394384287988153</v>
      </c>
      <c r="AY1693">
        <f t="shared" si="529"/>
        <v>52.46135442233512</v>
      </c>
      <c r="AZ1693">
        <f t="shared" si="529"/>
        <v>47.612170405068419</v>
      </c>
      <c r="BA1693">
        <f t="shared" si="529"/>
        <v>48.786886653369137</v>
      </c>
      <c r="BB1693">
        <f t="shared" si="529"/>
        <v>53.92629109951848</v>
      </c>
      <c r="BC1693">
        <f t="shared" si="529"/>
        <v>46.663874006618215</v>
      </c>
      <c r="BD1693">
        <f t="shared" si="529"/>
        <v>56.176412702279684</v>
      </c>
      <c r="BE1693">
        <f t="shared" si="529"/>
        <v>58.189321215741394</v>
      </c>
      <c r="BF1693">
        <f t="shared" si="529"/>
        <v>57.136176725013577</v>
      </c>
      <c r="BG1693">
        <f t="shared" si="529"/>
        <v>55.026261372589786</v>
      </c>
      <c r="BH1693">
        <f t="shared" si="529"/>
        <v>50.31252125993479</v>
      </c>
      <c r="BI1693">
        <f t="shared" si="529"/>
        <v>46.981760689491693</v>
      </c>
      <c r="BJ1693">
        <f t="shared" si="529"/>
        <v>52.208821659323092</v>
      </c>
      <c r="BK1693">
        <f t="shared" si="529"/>
        <v>57.893948483894597</v>
      </c>
      <c r="BL1693">
        <f t="shared" si="529"/>
        <v>56.148644665382477</v>
      </c>
      <c r="BM1693">
        <f t="shared" si="529"/>
        <v>56.148160397113173</v>
      </c>
      <c r="BN1693">
        <f t="shared" si="529"/>
        <v>55.079566829403753</v>
      </c>
      <c r="BO1693">
        <f t="shared" ref="BO1693:CE1693" si="530">BO1689-(1.96*(BO1690/SQRT(BO1679*(1-BO1688))))</f>
        <v>54.676232633790342</v>
      </c>
      <c r="BP1693">
        <f t="shared" si="530"/>
        <v>51.385357436006323</v>
      </c>
      <c r="BQ1693">
        <f t="shared" si="530"/>
        <v>55.126547352959889</v>
      </c>
      <c r="BR1693">
        <f t="shared" si="530"/>
        <v>43.124979498930252</v>
      </c>
      <c r="BS1693">
        <f t="shared" si="530"/>
        <v>62.947969432734943</v>
      </c>
      <c r="BT1693">
        <f t="shared" si="530"/>
        <v>59.634664543611933</v>
      </c>
      <c r="BU1693">
        <f t="shared" si="530"/>
        <v>50.478117334936236</v>
      </c>
      <c r="BV1693">
        <f t="shared" si="530"/>
        <v>64.182554508050174</v>
      </c>
      <c r="BW1693">
        <f t="shared" si="530"/>
        <v>41.268169130237453</v>
      </c>
      <c r="BX1693">
        <f t="shared" si="530"/>
        <v>57.678469824556132</v>
      </c>
      <c r="BY1693">
        <f t="shared" si="530"/>
        <v>48.312685894892788</v>
      </c>
      <c r="BZ1693">
        <f t="shared" si="530"/>
        <v>53.587153471936361</v>
      </c>
      <c r="CA1693">
        <f t="shared" si="530"/>
        <v>57.712908756053622</v>
      </c>
      <c r="CB1693">
        <f t="shared" si="530"/>
        <v>51.698013672315952</v>
      </c>
      <c r="CC1693">
        <f t="shared" si="530"/>
        <v>58.458560216890959</v>
      </c>
      <c r="CD1693">
        <f t="shared" si="530"/>
        <v>49.1121508791338</v>
      </c>
      <c r="CE1693">
        <f t="shared" si="530"/>
        <v>49.86426670386674</v>
      </c>
    </row>
    <row r="1694" spans="1:83">
      <c r="A1694" s="19" t="s">
        <v>254</v>
      </c>
      <c r="B1694" s="19"/>
      <c r="C1694" s="19"/>
      <c r="D1694" s="19"/>
      <c r="E1694" s="19"/>
      <c r="F1694" s="19"/>
      <c r="G1694" s="19"/>
      <c r="H1694" s="19"/>
      <c r="I1694" s="19"/>
      <c r="J1694" s="19"/>
      <c r="K1694" s="19"/>
      <c r="L1694" s="19"/>
      <c r="M1694" s="19"/>
      <c r="N1694" s="19"/>
      <c r="O1694" s="19"/>
      <c r="P1694" s="19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19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</row>
    <row r="1695" spans="1:83">
      <c r="A1695" s="20"/>
      <c r="B1695" s="21" t="s">
        <v>0</v>
      </c>
      <c r="C1695" s="21"/>
      <c r="D1695" s="21"/>
      <c r="E1695" s="21"/>
      <c r="F1695" s="21"/>
      <c r="G1695" s="21" t="s">
        <v>1</v>
      </c>
      <c r="H1695" s="21"/>
      <c r="I1695" s="21" t="s">
        <v>2</v>
      </c>
      <c r="J1695" s="21"/>
      <c r="K1695" s="21"/>
      <c r="L1695" s="21"/>
      <c r="M1695" s="21"/>
      <c r="N1695" s="21" t="s">
        <v>3</v>
      </c>
      <c r="O1695" s="21"/>
      <c r="P1695" s="21"/>
      <c r="Q1695" s="21"/>
      <c r="R1695" s="21" t="s">
        <v>4</v>
      </c>
      <c r="S1695" s="21"/>
      <c r="T1695" s="21"/>
      <c r="U1695" s="21"/>
      <c r="V1695" s="21"/>
      <c r="W1695" s="21"/>
      <c r="X1695" s="21"/>
      <c r="Y1695" s="21"/>
      <c r="Z1695" s="21"/>
      <c r="AA1695" s="21" t="s">
        <v>5</v>
      </c>
      <c r="AB1695" s="21"/>
      <c r="AC1695" s="21"/>
      <c r="AD1695" s="21"/>
      <c r="AE1695" s="21" t="s">
        <v>6</v>
      </c>
      <c r="AF1695" s="21"/>
      <c r="AG1695" s="21"/>
      <c r="AH1695" s="21"/>
      <c r="AI1695" s="21"/>
      <c r="AJ1695" s="21"/>
      <c r="AK1695" s="21" t="s">
        <v>7</v>
      </c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 t="s">
        <v>8</v>
      </c>
      <c r="BD1695" s="21"/>
      <c r="BE1695" s="21"/>
      <c r="BF1695" s="21"/>
      <c r="BG1695" s="21"/>
      <c r="BH1695" s="21" t="s">
        <v>9</v>
      </c>
      <c r="BI1695" s="21"/>
      <c r="BJ1695" s="21"/>
      <c r="BK1695" s="21"/>
      <c r="BL1695" s="21" t="s">
        <v>10</v>
      </c>
      <c r="BM1695" s="21"/>
      <c r="BN1695" s="21"/>
      <c r="BO1695" s="21"/>
      <c r="BP1695" s="21"/>
      <c r="BQ1695" s="21" t="s">
        <v>11</v>
      </c>
      <c r="BR1695" s="21"/>
      <c r="BS1695" s="21"/>
      <c r="BT1695" s="21"/>
      <c r="BU1695" s="21"/>
      <c r="BV1695" s="21"/>
      <c r="BW1695" s="21"/>
      <c r="BX1695" s="21" t="s">
        <v>12</v>
      </c>
      <c r="BY1695" s="21"/>
      <c r="BZ1695" s="21"/>
      <c r="CA1695" s="21"/>
      <c r="CB1695" s="21"/>
      <c r="CC1695" s="21" t="s">
        <v>13</v>
      </c>
      <c r="CD1695" s="21"/>
      <c r="CE1695" s="21"/>
    </row>
    <row r="1696" spans="1:83" ht="60">
      <c r="A1696" s="20"/>
      <c r="B1696" s="1" t="s">
        <v>14</v>
      </c>
      <c r="C1696" s="1" t="s">
        <v>15</v>
      </c>
      <c r="D1696" s="1" t="s">
        <v>16</v>
      </c>
      <c r="E1696" s="1" t="s">
        <v>17</v>
      </c>
      <c r="F1696" s="1" t="s">
        <v>18</v>
      </c>
      <c r="G1696" s="1" t="s">
        <v>19</v>
      </c>
      <c r="H1696" s="1" t="s">
        <v>20</v>
      </c>
      <c r="I1696" s="1" t="s">
        <v>21</v>
      </c>
      <c r="J1696" s="1" t="s">
        <v>22</v>
      </c>
      <c r="K1696" s="1" t="s">
        <v>23</v>
      </c>
      <c r="L1696" s="1" t="s">
        <v>24</v>
      </c>
      <c r="M1696" s="1" t="s">
        <v>25</v>
      </c>
      <c r="N1696" s="1" t="s">
        <v>26</v>
      </c>
      <c r="O1696" s="1" t="s">
        <v>27</v>
      </c>
      <c r="P1696" s="1" t="s">
        <v>28</v>
      </c>
      <c r="Q1696" s="1" t="s">
        <v>29</v>
      </c>
      <c r="R1696" s="1" t="s">
        <v>30</v>
      </c>
      <c r="S1696" s="1" t="s">
        <v>31</v>
      </c>
      <c r="T1696" s="1" t="s">
        <v>32</v>
      </c>
      <c r="U1696" s="1" t="s">
        <v>33</v>
      </c>
      <c r="V1696" s="1" t="s">
        <v>34</v>
      </c>
      <c r="W1696" s="1" t="s">
        <v>35</v>
      </c>
      <c r="X1696" s="1" t="s">
        <v>36</v>
      </c>
      <c r="Y1696" s="1" t="s">
        <v>37</v>
      </c>
      <c r="Z1696" s="1" t="s">
        <v>38</v>
      </c>
      <c r="AA1696" s="1" t="s">
        <v>39</v>
      </c>
      <c r="AB1696" s="1" t="s">
        <v>40</v>
      </c>
      <c r="AC1696" s="1" t="s">
        <v>41</v>
      </c>
      <c r="AD1696" s="1" t="s">
        <v>42</v>
      </c>
      <c r="AE1696" s="1" t="s">
        <v>43</v>
      </c>
      <c r="AF1696" s="1" t="s">
        <v>44</v>
      </c>
      <c r="AG1696" s="1" t="s">
        <v>45</v>
      </c>
      <c r="AH1696" s="1" t="s">
        <v>46</v>
      </c>
      <c r="AI1696" s="1" t="s">
        <v>47</v>
      </c>
      <c r="AJ1696" s="1" t="s">
        <v>48</v>
      </c>
      <c r="AK1696" s="1" t="s">
        <v>49</v>
      </c>
      <c r="AL1696" s="1" t="s">
        <v>50</v>
      </c>
      <c r="AM1696" s="1" t="s">
        <v>51</v>
      </c>
      <c r="AN1696" s="1" t="s">
        <v>52</v>
      </c>
      <c r="AO1696" s="1" t="s">
        <v>53</v>
      </c>
      <c r="AP1696" s="1" t="s">
        <v>54</v>
      </c>
      <c r="AQ1696" s="1" t="s">
        <v>55</v>
      </c>
      <c r="AR1696" s="1" t="s">
        <v>56</v>
      </c>
      <c r="AS1696" s="1" t="s">
        <v>57</v>
      </c>
      <c r="AT1696" s="1" t="s">
        <v>58</v>
      </c>
      <c r="AU1696" s="1" t="s">
        <v>59</v>
      </c>
      <c r="AV1696" s="1" t="s">
        <v>60</v>
      </c>
      <c r="AW1696" s="1" t="s">
        <v>61</v>
      </c>
      <c r="AX1696" s="1" t="s">
        <v>62</v>
      </c>
      <c r="AY1696" s="1" t="s">
        <v>63</v>
      </c>
      <c r="AZ1696" s="1" t="s">
        <v>64</v>
      </c>
      <c r="BA1696" s="1" t="s">
        <v>65</v>
      </c>
      <c r="BB1696" s="1" t="s">
        <v>47</v>
      </c>
      <c r="BC1696" s="1" t="s">
        <v>66</v>
      </c>
      <c r="BD1696" s="1" t="s">
        <v>67</v>
      </c>
      <c r="BE1696" s="1" t="s">
        <v>68</v>
      </c>
      <c r="BF1696" s="1" t="s">
        <v>69</v>
      </c>
      <c r="BG1696" s="1" t="s">
        <v>70</v>
      </c>
      <c r="BH1696" s="1" t="s">
        <v>71</v>
      </c>
      <c r="BI1696" s="1" t="s">
        <v>72</v>
      </c>
      <c r="BJ1696" s="1" t="s">
        <v>73</v>
      </c>
      <c r="BK1696" s="1" t="s">
        <v>74</v>
      </c>
      <c r="BL1696" s="1" t="s">
        <v>75</v>
      </c>
      <c r="BM1696" s="1" t="s">
        <v>76</v>
      </c>
      <c r="BN1696" s="1" t="s">
        <v>77</v>
      </c>
      <c r="BO1696" s="1" t="s">
        <v>78</v>
      </c>
      <c r="BP1696" s="1" t="s">
        <v>79</v>
      </c>
      <c r="BQ1696" s="1" t="s">
        <v>80</v>
      </c>
      <c r="BR1696" s="1" t="s">
        <v>81</v>
      </c>
      <c r="BS1696" s="1" t="s">
        <v>82</v>
      </c>
      <c r="BT1696" s="1" t="s">
        <v>83</v>
      </c>
      <c r="BU1696" s="1" t="s">
        <v>84</v>
      </c>
      <c r="BV1696" s="1" t="s">
        <v>85</v>
      </c>
      <c r="BW1696" s="1" t="s">
        <v>86</v>
      </c>
      <c r="BX1696" s="1" t="s">
        <v>87</v>
      </c>
      <c r="BY1696" s="1" t="s">
        <v>88</v>
      </c>
      <c r="BZ1696" s="1" t="s">
        <v>89</v>
      </c>
      <c r="CA1696" s="1" t="s">
        <v>90</v>
      </c>
      <c r="CB1696" s="1" t="s">
        <v>91</v>
      </c>
      <c r="CC1696" s="1" t="s">
        <v>92</v>
      </c>
      <c r="CD1696" s="1" t="s">
        <v>93</v>
      </c>
      <c r="CE1696" s="1" t="s">
        <v>94</v>
      </c>
    </row>
    <row r="1697" spans="1:83">
      <c r="A1697" s="22" t="s">
        <v>335</v>
      </c>
      <c r="B1697" s="22"/>
      <c r="C1697" s="22"/>
      <c r="D1697" s="22"/>
      <c r="E1697" s="22"/>
      <c r="F1697" s="22"/>
      <c r="G1697" s="22"/>
      <c r="H1697" s="22"/>
      <c r="I1697" s="22"/>
      <c r="J1697" s="22"/>
      <c r="K1697" s="22"/>
      <c r="L1697" s="22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</row>
    <row r="1698" spans="1:83">
      <c r="A1698" s="11" t="s">
        <v>189</v>
      </c>
      <c r="B1698" s="3">
        <v>3242</v>
      </c>
      <c r="C1698" s="3">
        <v>4090</v>
      </c>
      <c r="D1698" s="3">
        <v>11191</v>
      </c>
      <c r="E1698" s="3">
        <v>0</v>
      </c>
      <c r="F1698" s="3">
        <v>0</v>
      </c>
      <c r="G1698" s="3">
        <v>1613</v>
      </c>
      <c r="H1698" s="3">
        <v>1629</v>
      </c>
      <c r="I1698" s="3">
        <v>315</v>
      </c>
      <c r="J1698" s="3">
        <v>499</v>
      </c>
      <c r="K1698" s="3">
        <v>671</v>
      </c>
      <c r="L1698" s="3">
        <v>901</v>
      </c>
      <c r="M1698" s="3">
        <v>856</v>
      </c>
      <c r="N1698" s="3">
        <v>357</v>
      </c>
      <c r="O1698" s="3">
        <v>769</v>
      </c>
      <c r="P1698" s="3">
        <v>345</v>
      </c>
      <c r="Q1698" s="3">
        <v>1662</v>
      </c>
      <c r="R1698" s="3">
        <v>204</v>
      </c>
      <c r="S1698" s="3">
        <v>364</v>
      </c>
      <c r="T1698" s="3">
        <v>558</v>
      </c>
      <c r="U1698" s="3">
        <v>699</v>
      </c>
      <c r="V1698" s="3">
        <v>799</v>
      </c>
      <c r="W1698" s="3">
        <v>1092</v>
      </c>
      <c r="X1698" s="3">
        <v>1240</v>
      </c>
      <c r="Y1698" s="3">
        <v>1431</v>
      </c>
      <c r="Z1698" s="3">
        <v>798</v>
      </c>
      <c r="AA1698" s="3">
        <v>276</v>
      </c>
      <c r="AB1698" s="3">
        <v>752</v>
      </c>
      <c r="AC1698" s="3">
        <v>1208</v>
      </c>
      <c r="AD1698" s="3">
        <v>1006</v>
      </c>
      <c r="AE1698" s="3">
        <v>949</v>
      </c>
      <c r="AF1698" s="3">
        <v>224</v>
      </c>
      <c r="AG1698" s="3">
        <v>773</v>
      </c>
      <c r="AH1698" s="3">
        <v>782</v>
      </c>
      <c r="AI1698" s="3">
        <v>261</v>
      </c>
      <c r="AJ1698" s="3">
        <v>253</v>
      </c>
      <c r="AK1698" s="3">
        <v>185</v>
      </c>
      <c r="AL1698" s="3">
        <v>455</v>
      </c>
      <c r="AM1698" s="3">
        <v>494</v>
      </c>
      <c r="AN1698" s="3">
        <v>130</v>
      </c>
      <c r="AO1698" s="3">
        <v>94</v>
      </c>
      <c r="AP1698" s="3">
        <v>163</v>
      </c>
      <c r="AQ1698" s="3">
        <v>154</v>
      </c>
      <c r="AR1698" s="3">
        <v>89</v>
      </c>
      <c r="AS1698" s="3">
        <v>72</v>
      </c>
      <c r="AT1698" s="3">
        <v>110</v>
      </c>
      <c r="AU1698" s="3">
        <v>260</v>
      </c>
      <c r="AV1698" s="3">
        <v>331</v>
      </c>
      <c r="AW1698" s="3">
        <v>58</v>
      </c>
      <c r="AX1698" s="3">
        <v>133</v>
      </c>
      <c r="AY1698" s="3">
        <v>129</v>
      </c>
      <c r="AZ1698" s="3">
        <v>95</v>
      </c>
      <c r="BA1698" s="3">
        <v>29</v>
      </c>
      <c r="BB1698" s="3">
        <v>261</v>
      </c>
      <c r="BC1698" s="3">
        <v>89</v>
      </c>
      <c r="BD1698" s="3">
        <v>154</v>
      </c>
      <c r="BE1698" s="3">
        <v>206</v>
      </c>
      <c r="BF1698" s="3">
        <v>538</v>
      </c>
      <c r="BG1698" s="3">
        <v>2176</v>
      </c>
      <c r="BH1698" s="3">
        <v>306</v>
      </c>
      <c r="BI1698" s="3">
        <v>130</v>
      </c>
      <c r="BJ1698" s="3">
        <v>428</v>
      </c>
      <c r="BK1698" s="3">
        <v>2378</v>
      </c>
      <c r="BL1698" s="3">
        <v>586</v>
      </c>
      <c r="BM1698" s="3">
        <v>1250</v>
      </c>
      <c r="BN1698" s="3">
        <v>425</v>
      </c>
      <c r="BO1698" s="3">
        <v>484</v>
      </c>
      <c r="BP1698" s="3">
        <v>267</v>
      </c>
      <c r="BQ1698" s="3">
        <v>1736</v>
      </c>
      <c r="BR1698" s="3">
        <v>80</v>
      </c>
      <c r="BS1698" s="3">
        <v>257</v>
      </c>
      <c r="BT1698" s="3">
        <v>781</v>
      </c>
      <c r="BU1698" s="3">
        <v>236</v>
      </c>
      <c r="BV1698" s="3">
        <v>29</v>
      </c>
      <c r="BW1698" s="3">
        <v>64</v>
      </c>
      <c r="BX1698" s="3">
        <v>140</v>
      </c>
      <c r="BY1698" s="3">
        <v>180</v>
      </c>
      <c r="BZ1698" s="3">
        <v>1108</v>
      </c>
      <c r="CA1698" s="3">
        <v>1725</v>
      </c>
      <c r="CB1698" s="3">
        <v>42</v>
      </c>
      <c r="CC1698" s="3">
        <v>2429</v>
      </c>
      <c r="CD1698" s="3">
        <v>539</v>
      </c>
      <c r="CE1698" s="3">
        <v>208</v>
      </c>
    </row>
    <row r="1699" spans="1:83">
      <c r="A1699" s="11" t="s">
        <v>190</v>
      </c>
      <c r="B1699" s="3">
        <v>3708554</v>
      </c>
      <c r="C1699" s="3">
        <v>2013530</v>
      </c>
      <c r="D1699" s="3">
        <v>3927540</v>
      </c>
      <c r="E1699" s="3">
        <v>0</v>
      </c>
      <c r="F1699" s="3">
        <v>0</v>
      </c>
      <c r="G1699" s="3">
        <v>1849545</v>
      </c>
      <c r="H1699" s="3">
        <v>1859009</v>
      </c>
      <c r="I1699" s="3">
        <v>429193</v>
      </c>
      <c r="J1699" s="3">
        <v>631935</v>
      </c>
      <c r="K1699" s="3">
        <v>1001935</v>
      </c>
      <c r="L1699" s="3">
        <v>969033</v>
      </c>
      <c r="M1699" s="3">
        <v>676458</v>
      </c>
      <c r="N1699" s="3">
        <v>377467</v>
      </c>
      <c r="O1699" s="3">
        <v>935024</v>
      </c>
      <c r="P1699" s="3">
        <v>373127</v>
      </c>
      <c r="Q1699" s="3">
        <v>1912013</v>
      </c>
      <c r="R1699" s="3">
        <v>173774</v>
      </c>
      <c r="S1699" s="3">
        <v>274742</v>
      </c>
      <c r="T1699" s="3">
        <v>393971</v>
      </c>
      <c r="U1699" s="3">
        <v>501984</v>
      </c>
      <c r="V1699" s="3">
        <v>588427</v>
      </c>
      <c r="W1699" s="3">
        <v>849681</v>
      </c>
      <c r="X1699" s="3">
        <v>1001353</v>
      </c>
      <c r="Y1699" s="3">
        <v>1221932</v>
      </c>
      <c r="Z1699" s="3">
        <v>615187</v>
      </c>
      <c r="AA1699" s="3">
        <v>321322</v>
      </c>
      <c r="AB1699" s="3">
        <v>893761</v>
      </c>
      <c r="AC1699" s="3">
        <v>1413539</v>
      </c>
      <c r="AD1699" s="3">
        <v>1079932</v>
      </c>
      <c r="AE1699" s="3">
        <v>920211</v>
      </c>
      <c r="AF1699" s="3">
        <v>279163</v>
      </c>
      <c r="AG1699" s="3">
        <v>958837</v>
      </c>
      <c r="AH1699" s="3">
        <v>919755</v>
      </c>
      <c r="AI1699" s="3">
        <v>321063</v>
      </c>
      <c r="AJ1699" s="3">
        <v>309525</v>
      </c>
      <c r="AK1699" s="3">
        <v>241540</v>
      </c>
      <c r="AL1699" s="3">
        <v>430045</v>
      </c>
      <c r="AM1699" s="3">
        <v>490166</v>
      </c>
      <c r="AN1699" s="3">
        <v>166033</v>
      </c>
      <c r="AO1699" s="3">
        <v>113130</v>
      </c>
      <c r="AP1699" s="3">
        <v>200069</v>
      </c>
      <c r="AQ1699" s="3">
        <v>195711</v>
      </c>
      <c r="AR1699" s="3">
        <v>107322</v>
      </c>
      <c r="AS1699" s="3">
        <v>81653</v>
      </c>
      <c r="AT1699" s="3">
        <v>132541</v>
      </c>
      <c r="AU1699" s="3">
        <v>308329</v>
      </c>
      <c r="AV1699" s="3">
        <v>383299</v>
      </c>
      <c r="AW1699" s="3">
        <v>69019</v>
      </c>
      <c r="AX1699" s="3">
        <v>159108</v>
      </c>
      <c r="AY1699" s="3">
        <v>156212</v>
      </c>
      <c r="AZ1699" s="3">
        <v>117593</v>
      </c>
      <c r="BA1699" s="3">
        <v>35720</v>
      </c>
      <c r="BB1699" s="3">
        <v>321063</v>
      </c>
      <c r="BC1699" s="3">
        <v>114858</v>
      </c>
      <c r="BD1699" s="3">
        <v>198155</v>
      </c>
      <c r="BE1699" s="3">
        <v>265890</v>
      </c>
      <c r="BF1699" s="3">
        <v>681498</v>
      </c>
      <c r="BG1699" s="3">
        <v>2361902</v>
      </c>
      <c r="BH1699" s="3">
        <v>365760</v>
      </c>
      <c r="BI1699" s="3">
        <v>154581</v>
      </c>
      <c r="BJ1699" s="3">
        <v>516902</v>
      </c>
      <c r="BK1699" s="3">
        <v>2671311</v>
      </c>
      <c r="BL1699" s="3">
        <v>642517</v>
      </c>
      <c r="BM1699" s="3">
        <v>1295106</v>
      </c>
      <c r="BN1699" s="3">
        <v>530850</v>
      </c>
      <c r="BO1699" s="3">
        <v>643566</v>
      </c>
      <c r="BP1699" s="3">
        <v>354841</v>
      </c>
      <c r="BQ1699" s="3">
        <v>2160254</v>
      </c>
      <c r="BR1699" s="3">
        <v>105119</v>
      </c>
      <c r="BS1699" s="3">
        <v>340940</v>
      </c>
      <c r="BT1699" s="3">
        <v>637790</v>
      </c>
      <c r="BU1699" s="3">
        <v>285811</v>
      </c>
      <c r="BV1699" s="3">
        <v>35749</v>
      </c>
      <c r="BW1699" s="3">
        <v>82313</v>
      </c>
      <c r="BX1699" s="3">
        <v>132301</v>
      </c>
      <c r="BY1699" s="3">
        <v>184937</v>
      </c>
      <c r="BZ1699" s="3">
        <v>1229341</v>
      </c>
      <c r="CA1699" s="3">
        <v>2072570</v>
      </c>
      <c r="CB1699" s="3">
        <v>40240</v>
      </c>
      <c r="CC1699" s="3">
        <v>2729747</v>
      </c>
      <c r="CD1699" s="3">
        <v>652987</v>
      </c>
      <c r="CE1699" s="3">
        <v>256961</v>
      </c>
    </row>
    <row r="1700" spans="1:83">
      <c r="A1700" s="4" t="s">
        <v>197</v>
      </c>
      <c r="B1700" s="6">
        <v>1.5590234004905701E-2</v>
      </c>
      <c r="C1700" s="6">
        <v>1.13136415407709E-2</v>
      </c>
      <c r="D1700" s="6">
        <v>1.0437871263273099E-2</v>
      </c>
      <c r="E1700" s="5"/>
      <c r="F1700" s="5"/>
      <c r="G1700" s="6">
        <v>1.9635855963407799E-2</v>
      </c>
      <c r="H1700" s="6">
        <v>1.15652077366315E-2</v>
      </c>
      <c r="I1700" s="6">
        <v>2.0032520269266101E-2</v>
      </c>
      <c r="J1700" s="6">
        <v>1.22813329964707E-2</v>
      </c>
      <c r="K1700" s="6">
        <v>2.2285133697186699E-2</v>
      </c>
      <c r="L1700" s="6">
        <v>1.4021662970000398E-2</v>
      </c>
      <c r="M1700" s="6">
        <v>8.1937075549737906E-3</v>
      </c>
      <c r="N1700" s="6">
        <v>2.6205851034091697E-2</v>
      </c>
      <c r="O1700" s="6">
        <v>2.33666549773861E-2</v>
      </c>
      <c r="P1700" s="6">
        <v>1.3222957269006498E-2</v>
      </c>
      <c r="Q1700" s="6">
        <v>9.7295934692217603E-3</v>
      </c>
      <c r="R1700" s="6">
        <v>3.0601022368134698E-2</v>
      </c>
      <c r="S1700" s="6">
        <v>1.8315162313898702E-2</v>
      </c>
      <c r="T1700" s="6">
        <v>2.3199617939562801E-2</v>
      </c>
      <c r="U1700" s="6">
        <v>2.2930414230490598E-2</v>
      </c>
      <c r="V1700" s="6">
        <v>2.0847713206628801E-2</v>
      </c>
      <c r="W1700" s="6">
        <v>1.1458874506607E-2</v>
      </c>
      <c r="X1700" s="6">
        <v>7.4565341111040495E-3</v>
      </c>
      <c r="Y1700" s="6">
        <v>1.01118579194566E-2</v>
      </c>
      <c r="Z1700" s="6">
        <v>8.86367405699638E-3</v>
      </c>
      <c r="AA1700" s="6">
        <v>2.5895556619326802E-2</v>
      </c>
      <c r="AB1700" s="6">
        <v>1.7592892706630902E-2</v>
      </c>
      <c r="AC1700" s="6">
        <v>1.0947556409596699E-2</v>
      </c>
      <c r="AD1700" s="6">
        <v>1.6943449452116399E-2</v>
      </c>
      <c r="AE1700" s="6">
        <v>1.4063974820394599E-2</v>
      </c>
      <c r="AF1700" s="6">
        <v>2.02142817504797E-2</v>
      </c>
      <c r="AG1700" s="6">
        <v>1.34585218292504E-2</v>
      </c>
      <c r="AH1700" s="6">
        <v>1.5694654605105801E-2</v>
      </c>
      <c r="AI1700" s="6">
        <v>2.4152029593046298E-2</v>
      </c>
      <c r="AJ1700" s="6">
        <v>1.33696346842584E-2</v>
      </c>
      <c r="AK1700" s="6">
        <v>3.0504972821898398E-2</v>
      </c>
      <c r="AL1700" s="6">
        <v>9.2495253313685001E-3</v>
      </c>
      <c r="AM1700" s="6">
        <v>1.8287907280413102E-2</v>
      </c>
      <c r="AN1700" s="5"/>
      <c r="AO1700" s="6">
        <v>4.9881389805129996E-2</v>
      </c>
      <c r="AP1700" s="6">
        <v>8.353987564495749E-3</v>
      </c>
      <c r="AQ1700" s="6">
        <v>1.14430512143997E-2</v>
      </c>
      <c r="AR1700" s="5"/>
      <c r="AS1700" s="5"/>
      <c r="AT1700" s="6">
        <v>1.2263703702018999E-2</v>
      </c>
      <c r="AU1700" s="6">
        <v>7.7471414363058299E-3</v>
      </c>
      <c r="AV1700" s="6">
        <v>2.3890536550479301E-2</v>
      </c>
      <c r="AW1700" s="6">
        <v>1.8504235897047402E-2</v>
      </c>
      <c r="AX1700" s="6">
        <v>1.0132746724889199E-2</v>
      </c>
      <c r="AY1700" s="6">
        <v>7.5799399409926301E-3</v>
      </c>
      <c r="AZ1700" s="6">
        <v>2.51218704563392E-2</v>
      </c>
      <c r="BA1700" s="5"/>
      <c r="BB1700" s="6">
        <v>2.4152029593046298E-2</v>
      </c>
      <c r="BC1700" s="6">
        <v>2.74962437626627E-2</v>
      </c>
      <c r="BD1700" s="6">
        <v>1.4676172223550901E-2</v>
      </c>
      <c r="BE1700" s="6">
        <v>6.2859692052587802E-3</v>
      </c>
      <c r="BF1700" s="6">
        <v>1.8918757071260298E-2</v>
      </c>
      <c r="BG1700" s="6">
        <v>1.49478704446959E-2</v>
      </c>
      <c r="BH1700" s="6">
        <v>3.3045531482605001E-2</v>
      </c>
      <c r="BI1700" s="6">
        <v>1.7415355452596398E-2</v>
      </c>
      <c r="BJ1700" s="6">
        <v>7.2780733594530501E-3</v>
      </c>
      <c r="BK1700" s="6">
        <v>1.4703030637370501E-2</v>
      </c>
      <c r="BL1700" s="6">
        <v>2.0091621713855701E-2</v>
      </c>
      <c r="BM1700" s="6">
        <v>1.1960522582380199E-2</v>
      </c>
      <c r="BN1700" s="6">
        <v>1.5279699383232599E-2</v>
      </c>
      <c r="BO1700" s="6">
        <v>1.10679377425024E-2</v>
      </c>
      <c r="BP1700" s="6">
        <v>2.5224700984862701E-2</v>
      </c>
      <c r="BQ1700" s="6">
        <v>1.4326287575929299E-2</v>
      </c>
      <c r="BR1700" s="6">
        <v>5.2757798064575701E-2</v>
      </c>
      <c r="BS1700" s="6">
        <v>4.1067524382646693E-3</v>
      </c>
      <c r="BT1700" s="6">
        <v>8.6904829287391405E-3</v>
      </c>
      <c r="BU1700" s="6">
        <v>3.3067545432752296E-2</v>
      </c>
      <c r="BV1700" s="5"/>
      <c r="BW1700" s="6">
        <v>3.7029727863173004E-2</v>
      </c>
      <c r="BX1700" s="6">
        <v>5.6215374565112301E-3</v>
      </c>
      <c r="BY1700" s="6">
        <v>3.7173474713902102E-2</v>
      </c>
      <c r="BZ1700" s="6">
        <v>1.4810633639746201E-2</v>
      </c>
      <c r="CA1700" s="6">
        <v>1.45960232022928E-2</v>
      </c>
      <c r="CB1700" s="6">
        <v>4.3243771187167296E-2</v>
      </c>
      <c r="CC1700" s="6">
        <v>9.1676996059087794E-3</v>
      </c>
      <c r="CD1700" s="6">
        <v>3.6903109522469203E-2</v>
      </c>
      <c r="CE1700" s="6">
        <v>3.3835657117939101E-2</v>
      </c>
    </row>
    <row r="1701" spans="1:83">
      <c r="A1701" s="4">
        <v>-2</v>
      </c>
      <c r="B1701" s="6">
        <v>1.47699377661811E-2</v>
      </c>
      <c r="C1701" s="6">
        <v>1.3304769877767499E-2</v>
      </c>
      <c r="D1701" s="6">
        <v>1.0755057406497499E-2</v>
      </c>
      <c r="E1701" s="5"/>
      <c r="F1701" s="5"/>
      <c r="G1701" s="6">
        <v>1.9969841623679999E-2</v>
      </c>
      <c r="H1701" s="6">
        <v>9.59650588509579E-3</v>
      </c>
      <c r="I1701" s="6">
        <v>1.1647110867396799E-2</v>
      </c>
      <c r="J1701" s="6">
        <v>1.6367817300594899E-2</v>
      </c>
      <c r="K1701" s="6">
        <v>9.1461304892789599E-3</v>
      </c>
      <c r="L1701" s="6">
        <v>1.6453612745698402E-2</v>
      </c>
      <c r="M1701" s="6">
        <v>2.11763788811732E-2</v>
      </c>
      <c r="N1701" s="6">
        <v>9.6285035975489201E-3</v>
      </c>
      <c r="O1701" s="6">
        <v>1.9210922529543598E-2</v>
      </c>
      <c r="P1701" s="6">
        <v>1.8468358780028199E-2</v>
      </c>
      <c r="Q1701" s="6">
        <v>1.2928002658208699E-2</v>
      </c>
      <c r="R1701" s="6">
        <v>7.94954274701473E-3</v>
      </c>
      <c r="S1701" s="6">
        <v>1.3750592749667102E-2</v>
      </c>
      <c r="T1701" s="6">
        <v>1.2247782719362801E-2</v>
      </c>
      <c r="U1701" s="6">
        <v>1.67671424743258E-2</v>
      </c>
      <c r="V1701" s="6">
        <v>7.4663557590433005E-3</v>
      </c>
      <c r="W1701" s="6">
        <v>1.4077482500838501E-2</v>
      </c>
      <c r="X1701" s="6">
        <v>2.2182425534685503E-2</v>
      </c>
      <c r="Y1701" s="6">
        <v>1.23309210549125E-2</v>
      </c>
      <c r="Z1701" s="6">
        <v>9.9338279738621603E-3</v>
      </c>
      <c r="AA1701" s="6">
        <v>1.53659755904697E-2</v>
      </c>
      <c r="AB1701" s="6">
        <v>2.3226142608067501E-2</v>
      </c>
      <c r="AC1701" s="6">
        <v>1.22018621132685E-2</v>
      </c>
      <c r="AD1701" s="6">
        <v>1.09555596792904E-2</v>
      </c>
      <c r="AE1701" s="6">
        <v>1.1618587380588701E-2</v>
      </c>
      <c r="AF1701" s="6">
        <v>2.9752951351922099E-2</v>
      </c>
      <c r="AG1701" s="6">
        <v>1.2359809823500999E-2</v>
      </c>
      <c r="AH1701" s="6">
        <v>1.8872446366267601E-2</v>
      </c>
      <c r="AI1701" s="6">
        <v>7.0193990454453601E-3</v>
      </c>
      <c r="AJ1701" s="6">
        <v>1.3940374237437402E-2</v>
      </c>
      <c r="AK1701" s="5"/>
      <c r="AL1701" s="6">
        <v>1.29308190076675E-2</v>
      </c>
      <c r="AM1701" s="6">
        <v>1.04673077218624E-2</v>
      </c>
      <c r="AN1701" s="6">
        <v>2.1712051925917301E-2</v>
      </c>
      <c r="AO1701" s="6">
        <v>4.15540252200155E-2</v>
      </c>
      <c r="AP1701" s="6">
        <v>2.2692444633283699E-2</v>
      </c>
      <c r="AQ1701" s="6">
        <v>9.6364281596998808E-3</v>
      </c>
      <c r="AR1701" s="6">
        <v>1.6533927455740699E-2</v>
      </c>
      <c r="AS1701" s="6">
        <v>3.6637599831584898E-2</v>
      </c>
      <c r="AT1701" s="6">
        <v>4.9719797080196096E-3</v>
      </c>
      <c r="AU1701" s="6">
        <v>2.17017003036944E-2</v>
      </c>
      <c r="AV1701" s="6">
        <v>1.6320643405312901E-2</v>
      </c>
      <c r="AW1701" s="6">
        <v>1.5502118917460601E-2</v>
      </c>
      <c r="AX1701" s="6">
        <v>2.0999181891256699E-2</v>
      </c>
      <c r="AY1701" s="6">
        <v>1.0067057057803901E-2</v>
      </c>
      <c r="AZ1701" s="6">
        <v>2.3320236859545804E-2</v>
      </c>
      <c r="BA1701" s="5"/>
      <c r="BB1701" s="6">
        <v>7.0193990454453601E-3</v>
      </c>
      <c r="BC1701" s="5"/>
      <c r="BD1701" s="6">
        <v>1.84527763191281E-2</v>
      </c>
      <c r="BE1701" s="6">
        <v>6.0634071387325903E-3</v>
      </c>
      <c r="BF1701" s="6">
        <v>1.5276789902358E-2</v>
      </c>
      <c r="BG1701" s="6">
        <v>1.5331682046895102E-2</v>
      </c>
      <c r="BH1701" s="6">
        <v>1.86240090392331E-2</v>
      </c>
      <c r="BI1701" s="6">
        <v>1.40015305568407E-2</v>
      </c>
      <c r="BJ1701" s="6">
        <v>1.9988124625567701E-2</v>
      </c>
      <c r="BK1701" s="6">
        <v>1.3276972361100202E-2</v>
      </c>
      <c r="BL1701" s="6">
        <v>1.0483719977353301E-2</v>
      </c>
      <c r="BM1701" s="6">
        <v>1.76358598793383E-2</v>
      </c>
      <c r="BN1701" s="6">
        <v>1.9717215693963099E-2</v>
      </c>
      <c r="BO1701" s="6">
        <v>6.1951554316980193E-3</v>
      </c>
      <c r="BP1701" s="6">
        <v>9.5889838520409401E-3</v>
      </c>
      <c r="BQ1701" s="6">
        <v>1.3363581408263601E-2</v>
      </c>
      <c r="BR1701" s="6">
        <v>2.70589449928345E-2</v>
      </c>
      <c r="BS1701" s="5"/>
      <c r="BT1701" s="6">
        <v>2.1102479272498701E-2</v>
      </c>
      <c r="BU1701" s="6">
        <v>6.9122788259905997E-3</v>
      </c>
      <c r="BV1701" s="6">
        <v>5.2618324847847404E-2</v>
      </c>
      <c r="BW1701" s="6">
        <v>1.95862025224629E-2</v>
      </c>
      <c r="BX1701" s="5"/>
      <c r="BY1701" s="6">
        <v>2.1966959264129404E-2</v>
      </c>
      <c r="BZ1701" s="6">
        <v>1.7988557178601802E-2</v>
      </c>
      <c r="CA1701" s="6">
        <v>1.17626851154336E-2</v>
      </c>
      <c r="CB1701" s="5"/>
      <c r="CC1701" s="6">
        <v>1.07546444180621E-2</v>
      </c>
      <c r="CD1701" s="6">
        <v>1.83450232521018E-2</v>
      </c>
      <c r="CE1701" s="6">
        <v>3.5397332994832095E-2</v>
      </c>
    </row>
    <row r="1702" spans="1:83">
      <c r="A1702" s="4">
        <v>-1</v>
      </c>
      <c r="B1702" s="6">
        <v>3.6836866134964896E-2</v>
      </c>
      <c r="C1702" s="6">
        <v>2.66630774309322E-2</v>
      </c>
      <c r="D1702" s="6">
        <v>2.5330054024458301E-2</v>
      </c>
      <c r="E1702" s="5"/>
      <c r="F1702" s="5"/>
      <c r="G1702" s="6">
        <v>4.0019158857128694E-2</v>
      </c>
      <c r="H1702" s="6">
        <v>3.3670774015772204E-2</v>
      </c>
      <c r="I1702" s="6">
        <v>3.7728323005380704E-2</v>
      </c>
      <c r="J1702" s="6">
        <v>2.26826579036268E-2</v>
      </c>
      <c r="K1702" s="6">
        <v>3.6086496921011998E-2</v>
      </c>
      <c r="L1702" s="6">
        <v>4.3009957175858898E-2</v>
      </c>
      <c r="M1702" s="6">
        <v>4.1762274223096106E-2</v>
      </c>
      <c r="N1702" s="6">
        <v>4.8766245401312906E-2</v>
      </c>
      <c r="O1702" s="6">
        <v>4.0164431659384797E-2</v>
      </c>
      <c r="P1702" s="6">
        <v>4.1210098522054601E-2</v>
      </c>
      <c r="Q1702" s="6">
        <v>3.1035728917387997E-2</v>
      </c>
      <c r="R1702" s="6">
        <v>3.30216108024287E-2</v>
      </c>
      <c r="S1702" s="6">
        <v>5.8981636963620597E-3</v>
      </c>
      <c r="T1702" s="6">
        <v>3.2003191955722099E-2</v>
      </c>
      <c r="U1702" s="6">
        <v>3.1227165710871998E-2</v>
      </c>
      <c r="V1702" s="6">
        <v>3.8711121242092E-2</v>
      </c>
      <c r="W1702" s="6">
        <v>2.7696303666964003E-2</v>
      </c>
      <c r="X1702" s="6">
        <v>3.9884433389214401E-2</v>
      </c>
      <c r="Y1702" s="6">
        <v>3.0306167567222202E-2</v>
      </c>
      <c r="Z1702" s="6">
        <v>4.3436794841588001E-2</v>
      </c>
      <c r="AA1702" s="6">
        <v>5.2540492218695896E-2</v>
      </c>
      <c r="AB1702" s="6">
        <v>5.1770928798348201E-2</v>
      </c>
      <c r="AC1702" s="6">
        <v>2.7028401220827402E-2</v>
      </c>
      <c r="AD1702" s="6">
        <v>3.2643312581844899E-2</v>
      </c>
      <c r="AE1702" s="6">
        <v>3.3568132812256797E-2</v>
      </c>
      <c r="AF1702" s="6">
        <v>5.2854353395247904E-2</v>
      </c>
      <c r="AG1702" s="6">
        <v>3.2987285629157703E-2</v>
      </c>
      <c r="AH1702" s="6">
        <v>4.7563220569882603E-2</v>
      </c>
      <c r="AI1702" s="6">
        <v>3.1932183239388401E-2</v>
      </c>
      <c r="AJ1702" s="6">
        <v>1.72476332520849E-2</v>
      </c>
      <c r="AK1702" s="6">
        <v>2.5328454690127601E-2</v>
      </c>
      <c r="AL1702" s="6">
        <v>3.8419199853623798E-2</v>
      </c>
      <c r="AM1702" s="6">
        <v>2.9312074131308499E-2</v>
      </c>
      <c r="AN1702" s="6">
        <v>5.3924173341654405E-2</v>
      </c>
      <c r="AO1702" s="6">
        <v>5.1284252397308501E-2</v>
      </c>
      <c r="AP1702" s="6">
        <v>4.8116189132099606E-2</v>
      </c>
      <c r="AQ1702" s="6">
        <v>3.6168186534437104E-2</v>
      </c>
      <c r="AR1702" s="6">
        <v>3.9942322792969602E-2</v>
      </c>
      <c r="AS1702" s="6">
        <v>1.4083473800533099E-2</v>
      </c>
      <c r="AT1702" s="6">
        <v>2.5425006726180702E-2</v>
      </c>
      <c r="AU1702" s="6">
        <v>4.0241175250706494E-2</v>
      </c>
      <c r="AV1702" s="6">
        <v>3.4925778443818001E-2</v>
      </c>
      <c r="AW1702" s="6">
        <v>0.111028288506422</v>
      </c>
      <c r="AX1702" s="6">
        <v>6.4666301937617007E-2</v>
      </c>
      <c r="AY1702" s="6">
        <v>1.1767098239161999E-2</v>
      </c>
      <c r="AZ1702" s="6">
        <v>2.9767150365868602E-2</v>
      </c>
      <c r="BA1702" s="5"/>
      <c r="BB1702" s="6">
        <v>3.1932183239388401E-2</v>
      </c>
      <c r="BC1702" s="6">
        <v>3.6538633790481598E-2</v>
      </c>
      <c r="BD1702" s="6">
        <v>4.1881569603543195E-2</v>
      </c>
      <c r="BE1702" s="6">
        <v>3.8314542670622599E-2</v>
      </c>
      <c r="BF1702" s="6">
        <v>2.2717169258716301E-2</v>
      </c>
      <c r="BG1702" s="6">
        <v>4.0185420011441202E-2</v>
      </c>
      <c r="BH1702" s="6">
        <v>4.5382601178738907E-2</v>
      </c>
      <c r="BI1702" s="6">
        <v>5.8493978636534404E-2</v>
      </c>
      <c r="BJ1702" s="6">
        <v>4.0188491886520197E-2</v>
      </c>
      <c r="BK1702" s="6">
        <v>3.3764996921273098E-2</v>
      </c>
      <c r="BL1702" s="6">
        <v>2.9184405461098798E-2</v>
      </c>
      <c r="BM1702" s="6">
        <v>4.3802999494337899E-2</v>
      </c>
      <c r="BN1702" s="6">
        <v>3.0908581480332698E-2</v>
      </c>
      <c r="BO1702" s="6">
        <v>2.4995140901703298E-2</v>
      </c>
      <c r="BP1702" s="6">
        <v>5.6757053128444701E-2</v>
      </c>
      <c r="BQ1702" s="6">
        <v>3.6105929030859796E-2</v>
      </c>
      <c r="BR1702" s="6">
        <v>3.8930601853990304E-2</v>
      </c>
      <c r="BS1702" s="6">
        <v>2.5854211847249998E-2</v>
      </c>
      <c r="BT1702" s="6">
        <v>3.8102325115434404E-2</v>
      </c>
      <c r="BU1702" s="6">
        <v>6.02134878368479E-2</v>
      </c>
      <c r="BV1702" s="6">
        <v>3.2168177069559503E-2</v>
      </c>
      <c r="BW1702" s="6">
        <v>1.3970635524868E-2</v>
      </c>
      <c r="BX1702" s="6">
        <v>3.3396421704294105E-2</v>
      </c>
      <c r="BY1702" s="6">
        <v>4.2846124856583297E-2</v>
      </c>
      <c r="BZ1702" s="6">
        <v>4.2990925356628601E-2</v>
      </c>
      <c r="CA1702" s="6">
        <v>3.35319876888747E-2</v>
      </c>
      <c r="CB1702" s="5"/>
      <c r="CC1702" s="6">
        <v>2.98805247970075E-2</v>
      </c>
      <c r="CD1702" s="6">
        <v>6.70088741327938E-2</v>
      </c>
      <c r="CE1702" s="6">
        <v>3.5900093413013E-2</v>
      </c>
    </row>
    <row r="1703" spans="1:83">
      <c r="A1703" s="4">
        <v>0</v>
      </c>
      <c r="B1703" s="6">
        <v>0.142413642517463</v>
      </c>
      <c r="C1703" s="6">
        <v>9.9965500654449702E-2</v>
      </c>
      <c r="D1703" s="6">
        <v>8.7287421451759398E-2</v>
      </c>
      <c r="E1703" s="5"/>
      <c r="F1703" s="5"/>
      <c r="G1703" s="6">
        <v>0.13870053892700601</v>
      </c>
      <c r="H1703" s="6">
        <v>0.14610784322176001</v>
      </c>
      <c r="I1703" s="6">
        <v>8.0884012714871889E-2</v>
      </c>
      <c r="J1703" s="6">
        <v>0.153882254761568</v>
      </c>
      <c r="K1703" s="6">
        <v>0.16438137371655098</v>
      </c>
      <c r="L1703" s="6">
        <v>0.16363218055325898</v>
      </c>
      <c r="M1703" s="6">
        <v>0.10780536318267099</v>
      </c>
      <c r="N1703" s="6">
        <v>9.4149448538029812E-2</v>
      </c>
      <c r="O1703" s="6">
        <v>0.137547826044157</v>
      </c>
      <c r="P1703" s="6">
        <v>0.16550699151279902</v>
      </c>
      <c r="Q1703" s="6">
        <v>0.149853560384135</v>
      </c>
      <c r="R1703" s="6">
        <v>9.3864677715517306E-2</v>
      </c>
      <c r="S1703" s="6">
        <v>9.8082449577934092E-2</v>
      </c>
      <c r="T1703" s="6">
        <v>0.12236856046684701</v>
      </c>
      <c r="U1703" s="6">
        <v>0.12930134885301001</v>
      </c>
      <c r="V1703" s="6">
        <v>0.15144752498897801</v>
      </c>
      <c r="W1703" s="6">
        <v>0.14694490450769598</v>
      </c>
      <c r="X1703" s="6">
        <v>0.13645591980028399</v>
      </c>
      <c r="Y1703" s="6">
        <v>0.12380205794350699</v>
      </c>
      <c r="Z1703" s="6">
        <v>0.103624220375774</v>
      </c>
      <c r="AA1703" s="6">
        <v>0.147367132430019</v>
      </c>
      <c r="AB1703" s="6">
        <v>0.15026028744924699</v>
      </c>
      <c r="AC1703" s="6">
        <v>0.14872240196428499</v>
      </c>
      <c r="AD1703" s="6">
        <v>0.12618820833941299</v>
      </c>
      <c r="AE1703" s="6">
        <v>0.13467182066779501</v>
      </c>
      <c r="AF1703" s="6">
        <v>0.12265832279703501</v>
      </c>
      <c r="AG1703" s="6">
        <v>0.13457142473516401</v>
      </c>
      <c r="AH1703" s="6">
        <v>0.14723456093937701</v>
      </c>
      <c r="AI1703" s="6">
        <v>0.15249102676127602</v>
      </c>
      <c r="AJ1703" s="6">
        <v>0.18276239476539999</v>
      </c>
      <c r="AK1703" s="6">
        <v>0.13319217583902301</v>
      </c>
      <c r="AL1703" s="6">
        <v>0.14530411059328199</v>
      </c>
      <c r="AM1703" s="6">
        <v>0.12534363586848302</v>
      </c>
      <c r="AN1703" s="6">
        <v>0.112569968421196</v>
      </c>
      <c r="AO1703" s="6">
        <v>0.137464305174051</v>
      </c>
      <c r="AP1703" s="6">
        <v>0.12394168154253499</v>
      </c>
      <c r="AQ1703" s="6">
        <v>0.11338323197540401</v>
      </c>
      <c r="AR1703" s="6">
        <v>0.23205252883528199</v>
      </c>
      <c r="AS1703" s="6">
        <v>0.108097495447916</v>
      </c>
      <c r="AT1703" s="6">
        <v>0.121793478361806</v>
      </c>
      <c r="AU1703" s="6">
        <v>0.14107640972281302</v>
      </c>
      <c r="AV1703" s="6">
        <v>0.14527295155719899</v>
      </c>
      <c r="AW1703" s="6">
        <v>0.12433583160725799</v>
      </c>
      <c r="AX1703" s="6">
        <v>0.17382703184255799</v>
      </c>
      <c r="AY1703" s="6">
        <v>0.16783920227414201</v>
      </c>
      <c r="AZ1703" s="6">
        <v>0.203213063233881</v>
      </c>
      <c r="BA1703" s="6">
        <v>0.18069985276132999</v>
      </c>
      <c r="BB1703" s="6">
        <v>0.15249102676127602</v>
      </c>
      <c r="BC1703" s="6">
        <v>0.148239959287533</v>
      </c>
      <c r="BD1703" s="6">
        <v>9.6429231865989493E-2</v>
      </c>
      <c r="BE1703" s="6">
        <v>0.17456343335628699</v>
      </c>
      <c r="BF1703" s="6">
        <v>0.158881127285773</v>
      </c>
      <c r="BG1703" s="6">
        <v>0.13764722075180999</v>
      </c>
      <c r="BH1703" s="6">
        <v>0.14225046019431301</v>
      </c>
      <c r="BI1703" s="6">
        <v>0.21392573289660199</v>
      </c>
      <c r="BJ1703" s="6">
        <v>0.18216174573622201</v>
      </c>
      <c r="BK1703" s="6">
        <v>0.13060648709743</v>
      </c>
      <c r="BL1703" s="6">
        <v>0.12100526230187</v>
      </c>
      <c r="BM1703" s="6">
        <v>0.14312689897794098</v>
      </c>
      <c r="BN1703" s="6">
        <v>0.137331217276112</v>
      </c>
      <c r="BO1703" s="6">
        <v>0.15826834273656298</v>
      </c>
      <c r="BP1703" s="6">
        <v>0.13582544185685</v>
      </c>
      <c r="BQ1703" s="6">
        <v>0.15803697275314099</v>
      </c>
      <c r="BR1703" s="6">
        <v>0.17186273010175898</v>
      </c>
      <c r="BS1703" s="6">
        <v>7.2131947195650803E-2</v>
      </c>
      <c r="BT1703" s="6">
        <v>0.11058116960787399</v>
      </c>
      <c r="BU1703" s="6">
        <v>0.17332090062109501</v>
      </c>
      <c r="BV1703" s="6">
        <v>0.16265867085948699</v>
      </c>
      <c r="BW1703" s="6">
        <v>0.13940961541190899</v>
      </c>
      <c r="BX1703" s="6">
        <v>6.5544753627483701E-2</v>
      </c>
      <c r="BY1703" s="6">
        <v>0.149025669831505</v>
      </c>
      <c r="BZ1703" s="6">
        <v>0.141166025298118</v>
      </c>
      <c r="CA1703" s="6">
        <v>0.147169550856391</v>
      </c>
      <c r="CB1703" s="6">
        <v>0.12704533883306099</v>
      </c>
      <c r="CC1703" s="6">
        <v>0.135734296748491</v>
      </c>
      <c r="CD1703" s="6">
        <v>0.15040759451138899</v>
      </c>
      <c r="CE1703" s="6">
        <v>0.18050163440806902</v>
      </c>
    </row>
    <row r="1704" spans="1:83">
      <c r="A1704" s="4">
        <v>1</v>
      </c>
      <c r="B1704" s="6">
        <v>0.17719372699451699</v>
      </c>
      <c r="C1704" s="6">
        <v>0.16142601769317699</v>
      </c>
      <c r="D1704" s="6">
        <v>0.14306408073697699</v>
      </c>
      <c r="E1704" s="5"/>
      <c r="F1704" s="5"/>
      <c r="G1704" s="6">
        <v>0.198597448478572</v>
      </c>
      <c r="H1704" s="6">
        <v>0.15589896883475102</v>
      </c>
      <c r="I1704" s="6">
        <v>0.19037572337747799</v>
      </c>
      <c r="J1704" s="6">
        <v>0.15148599131950699</v>
      </c>
      <c r="K1704" s="6">
        <v>0.18006931068681301</v>
      </c>
      <c r="L1704" s="6">
        <v>0.19373565583143498</v>
      </c>
      <c r="M1704" s="6">
        <v>0.164890228714867</v>
      </c>
      <c r="N1704" s="6">
        <v>0.149402546136717</v>
      </c>
      <c r="O1704" s="6">
        <v>0.18256645374876901</v>
      </c>
      <c r="P1704" s="6">
        <v>0.212758281463969</v>
      </c>
      <c r="Q1704" s="6">
        <v>0.17477291737039799</v>
      </c>
      <c r="R1704" s="6">
        <v>0.12990365090419401</v>
      </c>
      <c r="S1704" s="6">
        <v>0.16463115926701299</v>
      </c>
      <c r="T1704" s="6">
        <v>0.12926633877652299</v>
      </c>
      <c r="U1704" s="6">
        <v>0.152775547598198</v>
      </c>
      <c r="V1704" s="6">
        <v>0.152931825926061</v>
      </c>
      <c r="W1704" s="6">
        <v>0.18461911653167501</v>
      </c>
      <c r="X1704" s="6">
        <v>0.203089539398667</v>
      </c>
      <c r="Y1704" s="6">
        <v>0.19369218269782199</v>
      </c>
      <c r="Z1704" s="6">
        <v>0.14339620650955301</v>
      </c>
      <c r="AA1704" s="6">
        <v>0.18904582594455399</v>
      </c>
      <c r="AB1704" s="6">
        <v>0.186902799586281</v>
      </c>
      <c r="AC1704" s="6">
        <v>0.18923025198032398</v>
      </c>
      <c r="AD1704" s="6">
        <v>0.14987716919076902</v>
      </c>
      <c r="AE1704" s="6">
        <v>0.152538954891351</v>
      </c>
      <c r="AF1704" s="6">
        <v>0.15174579706577401</v>
      </c>
      <c r="AG1704" s="6">
        <v>0.19180597322385001</v>
      </c>
      <c r="AH1704" s="6">
        <v>0.193978074082894</v>
      </c>
      <c r="AI1704" s="6">
        <v>0.16043157322930299</v>
      </c>
      <c r="AJ1704" s="6">
        <v>0.19569030121113801</v>
      </c>
      <c r="AK1704" s="6">
        <v>0.13311351194842602</v>
      </c>
      <c r="AL1704" s="6">
        <v>0.15380611408599099</v>
      </c>
      <c r="AM1704" s="6">
        <v>0.151427219299056</v>
      </c>
      <c r="AN1704" s="6">
        <v>0.160541370800209</v>
      </c>
      <c r="AO1704" s="6">
        <v>0.13883713973116799</v>
      </c>
      <c r="AP1704" s="6">
        <v>0.26462460216685502</v>
      </c>
      <c r="AQ1704" s="6">
        <v>0.194921250384545</v>
      </c>
      <c r="AR1704" s="6">
        <v>0.172090913029458</v>
      </c>
      <c r="AS1704" s="6">
        <v>0.18405448580270398</v>
      </c>
      <c r="AT1704" s="6">
        <v>0.20498630210642599</v>
      </c>
      <c r="AU1704" s="6">
        <v>0.174766892161207</v>
      </c>
      <c r="AV1704" s="6">
        <v>0.19536771643649001</v>
      </c>
      <c r="AW1704" s="6">
        <v>0.269353292110034</v>
      </c>
      <c r="AX1704" s="6">
        <v>0.195162165546339</v>
      </c>
      <c r="AY1704" s="6">
        <v>0.19530651861603399</v>
      </c>
      <c r="AZ1704" s="6">
        <v>0.19615312687201999</v>
      </c>
      <c r="BA1704" s="6">
        <v>0.19584501623373898</v>
      </c>
      <c r="BB1704" s="6">
        <v>0.16043157322930299</v>
      </c>
      <c r="BC1704" s="6">
        <v>0.14267481899460399</v>
      </c>
      <c r="BD1704" s="6">
        <v>0.108361747560743</v>
      </c>
      <c r="BE1704" s="6">
        <v>0.141037375472258</v>
      </c>
      <c r="BF1704" s="6">
        <v>0.18834346297773499</v>
      </c>
      <c r="BG1704" s="6">
        <v>0.185549008849484</v>
      </c>
      <c r="BH1704" s="6">
        <v>0.23087769339559197</v>
      </c>
      <c r="BI1704" s="6">
        <v>0.166978339764707</v>
      </c>
      <c r="BJ1704" s="6">
        <v>0.188832329946787</v>
      </c>
      <c r="BK1704" s="6">
        <v>0.16818229315007699</v>
      </c>
      <c r="BL1704" s="6">
        <v>0.16080814542793997</v>
      </c>
      <c r="BM1704" s="6">
        <v>0.172256454896519</v>
      </c>
      <c r="BN1704" s="6">
        <v>0.17245673863574101</v>
      </c>
      <c r="BO1704" s="6">
        <v>0.20598189681836399</v>
      </c>
      <c r="BP1704" s="6">
        <v>0.212902172678719</v>
      </c>
      <c r="BQ1704" s="6">
        <v>0.19303427431491102</v>
      </c>
      <c r="BR1704" s="6">
        <v>0.14205903975964801</v>
      </c>
      <c r="BS1704" s="6">
        <v>0.16082916797765201</v>
      </c>
      <c r="BT1704" s="6">
        <v>0.16337552258680801</v>
      </c>
      <c r="BU1704" s="6">
        <v>0.14061657755597601</v>
      </c>
      <c r="BV1704" s="6">
        <v>5.5763781915391004E-2</v>
      </c>
      <c r="BW1704" s="6">
        <v>0.17330086003218098</v>
      </c>
      <c r="BX1704" s="6">
        <v>0.104949007438866</v>
      </c>
      <c r="BY1704" s="6">
        <v>0.152158359271691</v>
      </c>
      <c r="BZ1704" s="6">
        <v>0.19619517370025399</v>
      </c>
      <c r="CA1704" s="6">
        <v>0.17379409122424999</v>
      </c>
      <c r="CB1704" s="6">
        <v>0.131308664166468</v>
      </c>
      <c r="CC1704" s="6">
        <v>0.18055299432163799</v>
      </c>
      <c r="CD1704" s="6">
        <v>0.16749427521895702</v>
      </c>
      <c r="CE1704" s="6">
        <v>0.15039590970122599</v>
      </c>
    </row>
    <row r="1705" spans="1:83">
      <c r="A1705" s="4">
        <v>2</v>
      </c>
      <c r="B1705" s="6">
        <v>0.17507566295181501</v>
      </c>
      <c r="C1705" s="6">
        <v>0.168929951571479</v>
      </c>
      <c r="D1705" s="6">
        <v>0.16628893731070099</v>
      </c>
      <c r="E1705" s="5"/>
      <c r="F1705" s="5"/>
      <c r="G1705" s="6">
        <v>0.193510755818012</v>
      </c>
      <c r="H1705" s="6">
        <v>0.15673442054072501</v>
      </c>
      <c r="I1705" s="6">
        <v>0.25546934673176996</v>
      </c>
      <c r="J1705" s="6">
        <v>0.157114455260494</v>
      </c>
      <c r="K1705" s="6">
        <v>0.172892109015928</v>
      </c>
      <c r="L1705" s="6">
        <v>0.16412658053144</v>
      </c>
      <c r="M1705" s="6">
        <v>0.15976614598361499</v>
      </c>
      <c r="N1705" s="6">
        <v>0.17622437790197901</v>
      </c>
      <c r="O1705" s="6">
        <v>0.20399493140362901</v>
      </c>
      <c r="P1705" s="6">
        <v>0.152043896903413</v>
      </c>
      <c r="Q1705" s="6">
        <v>0.16686711667039</v>
      </c>
      <c r="R1705" s="6">
        <v>0.14228017538763602</v>
      </c>
      <c r="S1705" s="6">
        <v>0.172286081393871</v>
      </c>
      <c r="T1705" s="6">
        <v>0.161059150604313</v>
      </c>
      <c r="U1705" s="6">
        <v>0.17029119254276201</v>
      </c>
      <c r="V1705" s="6">
        <v>0.17794762015611501</v>
      </c>
      <c r="W1705" s="6">
        <v>0.17207344660680501</v>
      </c>
      <c r="X1705" s="6">
        <v>0.16235422260728502</v>
      </c>
      <c r="Y1705" s="6">
        <v>0.19857723678355502</v>
      </c>
      <c r="Z1705" s="6">
        <v>0.15261898830696999</v>
      </c>
      <c r="AA1705" s="6">
        <v>0.210967884562349</v>
      </c>
      <c r="AB1705" s="6">
        <v>0.18136145483949398</v>
      </c>
      <c r="AC1705" s="6">
        <v>0.195474546696948</v>
      </c>
      <c r="AD1705" s="6">
        <v>0.13249374883551002</v>
      </c>
      <c r="AE1705" s="6">
        <v>0.14087080143368699</v>
      </c>
      <c r="AF1705" s="6">
        <v>0.231051440152443</v>
      </c>
      <c r="AG1705" s="6">
        <v>0.18171490657717299</v>
      </c>
      <c r="AH1705" s="6">
        <v>0.17792445242156699</v>
      </c>
      <c r="AI1705" s="6">
        <v>0.18695758202145099</v>
      </c>
      <c r="AJ1705" s="6">
        <v>0.18492409926505299</v>
      </c>
      <c r="AK1705" s="6">
        <v>0.17915161231673402</v>
      </c>
      <c r="AL1705" s="6">
        <v>0.17963617468673998</v>
      </c>
      <c r="AM1705" s="6">
        <v>0.106860200890149</v>
      </c>
      <c r="AN1705" s="6">
        <v>0.25414583509841804</v>
      </c>
      <c r="AO1705" s="6">
        <v>0.19715738847273301</v>
      </c>
      <c r="AP1705" s="6">
        <v>0.183143157554853</v>
      </c>
      <c r="AQ1705" s="6">
        <v>0.190588274092752</v>
      </c>
      <c r="AR1705" s="6">
        <v>0.17928766480390301</v>
      </c>
      <c r="AS1705" s="6">
        <v>0.20012433126295601</v>
      </c>
      <c r="AT1705" s="6">
        <v>0.16175193967325602</v>
      </c>
      <c r="AU1705" s="6">
        <v>0.22351796148165101</v>
      </c>
      <c r="AV1705" s="6">
        <v>0.153242827494254</v>
      </c>
      <c r="AW1705" s="6">
        <v>0.125132804512644</v>
      </c>
      <c r="AX1705" s="6">
        <v>0.17193023890835099</v>
      </c>
      <c r="AY1705" s="6">
        <v>0.24079760411818299</v>
      </c>
      <c r="AZ1705" s="6">
        <v>0.107616212254436</v>
      </c>
      <c r="BA1705" s="6">
        <v>0.19507964117716298</v>
      </c>
      <c r="BB1705" s="6">
        <v>0.18695758202145099</v>
      </c>
      <c r="BC1705" s="6">
        <v>0.253862090050123</v>
      </c>
      <c r="BD1705" s="6">
        <v>0.116470339519031</v>
      </c>
      <c r="BE1705" s="6">
        <v>0.16283964971812398</v>
      </c>
      <c r="BF1705" s="6">
        <v>0.15281950293979299</v>
      </c>
      <c r="BG1705" s="6">
        <v>0.18230384509854899</v>
      </c>
      <c r="BH1705" s="6">
        <v>0.18089077088441702</v>
      </c>
      <c r="BI1705" s="6">
        <v>0.18417911969849002</v>
      </c>
      <c r="BJ1705" s="6">
        <v>0.195490092275178</v>
      </c>
      <c r="BK1705" s="6">
        <v>0.16980244180134701</v>
      </c>
      <c r="BL1705" s="6">
        <v>0.16853235293847502</v>
      </c>
      <c r="BM1705" s="6">
        <v>0.16356386910766102</v>
      </c>
      <c r="BN1705" s="6">
        <v>0.194478322720255</v>
      </c>
      <c r="BO1705" s="6">
        <v>0.19612253047070299</v>
      </c>
      <c r="BP1705" s="6">
        <v>0.16795751825118299</v>
      </c>
      <c r="BQ1705" s="6">
        <v>0.17096537355533201</v>
      </c>
      <c r="BR1705" s="6">
        <v>0.20048920595099698</v>
      </c>
      <c r="BS1705" s="6">
        <v>0.23248012098256901</v>
      </c>
      <c r="BT1705" s="6">
        <v>0.16998216196250301</v>
      </c>
      <c r="BU1705" s="6">
        <v>0.15040675680079801</v>
      </c>
      <c r="BV1705" s="6">
        <v>0.179726175131775</v>
      </c>
      <c r="BW1705" s="6">
        <v>0.18218468694316597</v>
      </c>
      <c r="BX1705" s="6">
        <v>0.10189026251691599</v>
      </c>
      <c r="BY1705" s="6">
        <v>0.112770749620421</v>
      </c>
      <c r="BZ1705" s="6">
        <v>0.17170629634740797</v>
      </c>
      <c r="CA1705" s="6">
        <v>0.19169113613793701</v>
      </c>
      <c r="CB1705" s="6">
        <v>5.2858888298658896E-2</v>
      </c>
      <c r="CC1705" s="6">
        <v>0.18541815422455102</v>
      </c>
      <c r="CD1705" s="6">
        <v>0.16470118937362799</v>
      </c>
      <c r="CE1705" s="6">
        <v>9.887285651149931E-2</v>
      </c>
    </row>
    <row r="1706" spans="1:83">
      <c r="A1706" s="4" t="s">
        <v>213</v>
      </c>
      <c r="B1706" s="6">
        <v>8.9799965423252109E-2</v>
      </c>
      <c r="C1706" s="6">
        <v>9.1649057377816895E-2</v>
      </c>
      <c r="D1706" s="6">
        <v>7.3119284069354501E-2</v>
      </c>
      <c r="E1706" s="5"/>
      <c r="F1706" s="5"/>
      <c r="G1706" s="6">
        <v>0.108020510306633</v>
      </c>
      <c r="H1706" s="6">
        <v>7.1672178761486696E-2</v>
      </c>
      <c r="I1706" s="6">
        <v>0.132652752754881</v>
      </c>
      <c r="J1706" s="6">
        <v>0.12292983516189</v>
      </c>
      <c r="K1706" s="6">
        <v>8.5131098967906813E-2</v>
      </c>
      <c r="L1706" s="6">
        <v>8.3036309541510492E-2</v>
      </c>
      <c r="M1706" s="6">
        <v>4.8266093087964299E-2</v>
      </c>
      <c r="N1706" s="6">
        <v>9.4116133156958895E-2</v>
      </c>
      <c r="O1706" s="6">
        <v>0.114408143117685</v>
      </c>
      <c r="P1706" s="6">
        <v>9.5308156058933807E-2</v>
      </c>
      <c r="Q1706" s="6">
        <v>7.5340785622034001E-2</v>
      </c>
      <c r="R1706" s="6">
        <v>0.14327142619100899</v>
      </c>
      <c r="S1706" s="6">
        <v>8.0441057717498113E-2</v>
      </c>
      <c r="T1706" s="6">
        <v>0.135124959455593</v>
      </c>
      <c r="U1706" s="6">
        <v>9.9669572175127688E-2</v>
      </c>
      <c r="V1706" s="6">
        <v>7.3706980884999093E-2</v>
      </c>
      <c r="W1706" s="6">
        <v>0.103841338926775</v>
      </c>
      <c r="X1706" s="6">
        <v>8.2504137599321792E-2</v>
      </c>
      <c r="Y1706" s="6">
        <v>7.4476460082396403E-2</v>
      </c>
      <c r="Z1706" s="6">
        <v>9.0103587408699587E-2</v>
      </c>
      <c r="AA1706" s="6">
        <v>7.7161092055026706E-2</v>
      </c>
      <c r="AB1706" s="6">
        <v>9.1989957355461893E-2</v>
      </c>
      <c r="AC1706" s="6">
        <v>8.2366574682968402E-2</v>
      </c>
      <c r="AD1706" s="6">
        <v>0.10147774405943</v>
      </c>
      <c r="AE1706" s="6">
        <v>8.6401105780409798E-2</v>
      </c>
      <c r="AF1706" s="6">
        <v>5.8833918883788403E-2</v>
      </c>
      <c r="AG1706" s="6">
        <v>9.2017742198824692E-2</v>
      </c>
      <c r="AH1706" s="6">
        <v>0.105864497522817</v>
      </c>
      <c r="AI1706" s="6">
        <v>9.0750952318139011E-2</v>
      </c>
      <c r="AJ1706" s="6">
        <v>7.2240760985071692E-2</v>
      </c>
      <c r="AK1706" s="6">
        <v>0.10154278216424099</v>
      </c>
      <c r="AL1706" s="6">
        <v>9.03940677031594E-2</v>
      </c>
      <c r="AM1706" s="6">
        <v>8.2897901205190097E-2</v>
      </c>
      <c r="AN1706" s="6">
        <v>5.18588277273066E-2</v>
      </c>
      <c r="AO1706" s="6">
        <v>6.9070779415598901E-2</v>
      </c>
      <c r="AP1706" s="6">
        <v>9.8813465798460703E-2</v>
      </c>
      <c r="AQ1706" s="6">
        <v>7.8630680210277804E-2</v>
      </c>
      <c r="AR1706" s="6">
        <v>7.7642849344023199E-2</v>
      </c>
      <c r="AS1706" s="6">
        <v>0.108529611444944</v>
      </c>
      <c r="AT1706" s="6">
        <v>8.5636290951006194E-2</v>
      </c>
      <c r="AU1706" s="6">
        <v>9.1549121246448595E-2</v>
      </c>
      <c r="AV1706" s="6">
        <v>0.113651007521698</v>
      </c>
      <c r="AW1706" s="6">
        <v>0.152600700316982</v>
      </c>
      <c r="AX1706" s="6">
        <v>9.4574017516087711E-2</v>
      </c>
      <c r="AY1706" s="6">
        <v>5.5976980569890103E-2</v>
      </c>
      <c r="AZ1706" s="6">
        <v>4.81357371805528E-2</v>
      </c>
      <c r="BA1706" s="6">
        <v>0.22272251491511402</v>
      </c>
      <c r="BB1706" s="6">
        <v>9.0750952318139011E-2</v>
      </c>
      <c r="BC1706" s="6">
        <v>6.3150640238675407E-2</v>
      </c>
      <c r="BD1706" s="6">
        <v>0.22779341298771702</v>
      </c>
      <c r="BE1706" s="6">
        <v>0.10844369206840901</v>
      </c>
      <c r="BF1706" s="6">
        <v>9.8211350189919708E-2</v>
      </c>
      <c r="BG1706" s="6">
        <v>7.602964965827011E-2</v>
      </c>
      <c r="BH1706" s="6">
        <v>9.0116687611563509E-2</v>
      </c>
      <c r="BI1706" s="6">
        <v>7.3570230678906293E-2</v>
      </c>
      <c r="BJ1706" s="6">
        <v>7.5667778625864393E-2</v>
      </c>
      <c r="BK1706" s="6">
        <v>9.3430361828756595E-2</v>
      </c>
      <c r="BL1706" s="6">
        <v>7.2882111654099996E-2</v>
      </c>
      <c r="BM1706" s="6">
        <v>7.5733777746811698E-2</v>
      </c>
      <c r="BN1706" s="6">
        <v>0.116000568647984</v>
      </c>
      <c r="BO1706" s="6">
        <v>0.104674400492934</v>
      </c>
      <c r="BP1706" s="6">
        <v>9.6268409182856493E-2</v>
      </c>
      <c r="BQ1706" s="6">
        <v>9.3423892018328389E-2</v>
      </c>
      <c r="BR1706" s="6">
        <v>9.6682695903883897E-2</v>
      </c>
      <c r="BS1706" s="6">
        <v>0.163995092536981</v>
      </c>
      <c r="BT1706" s="6">
        <v>3.8558377563113401E-2</v>
      </c>
      <c r="BU1706" s="6">
        <v>7.4819636830341998E-2</v>
      </c>
      <c r="BV1706" s="6">
        <v>0.177750750569551</v>
      </c>
      <c r="BW1706" s="6">
        <v>6.4782716013865704E-2</v>
      </c>
      <c r="BX1706" s="6">
        <v>4.5695739704725999E-2</v>
      </c>
      <c r="BY1706" s="6">
        <v>5.9708467345458399E-2</v>
      </c>
      <c r="BZ1706" s="6">
        <v>7.93778999962753E-2</v>
      </c>
      <c r="CA1706" s="6">
        <v>0.10106989856800899</v>
      </c>
      <c r="CB1706" s="6">
        <v>0.11550880489969501</v>
      </c>
      <c r="CC1706" s="6">
        <v>8.7703029985836289E-2</v>
      </c>
      <c r="CD1706" s="6">
        <v>9.5120088139382108E-2</v>
      </c>
      <c r="CE1706" s="6">
        <v>0.10490011703149699</v>
      </c>
    </row>
    <row r="1707" spans="1:83">
      <c r="A1707" s="4" t="s">
        <v>136</v>
      </c>
      <c r="B1707" s="6">
        <v>0.34831996420690103</v>
      </c>
      <c r="C1707" s="6">
        <v>0.42674798385357199</v>
      </c>
      <c r="D1707" s="6">
        <v>0.48371729373697003</v>
      </c>
      <c r="E1707" s="5"/>
      <c r="F1707" s="5"/>
      <c r="G1707" s="6">
        <v>0.28154589002556402</v>
      </c>
      <c r="H1707" s="6">
        <v>0.41475410100378096</v>
      </c>
      <c r="I1707" s="6">
        <v>0.27121021027895603</v>
      </c>
      <c r="J1707" s="6">
        <v>0.36325565529584902</v>
      </c>
      <c r="K1707" s="6">
        <v>0.33000834650532801</v>
      </c>
      <c r="L1707" s="6">
        <v>0.321984040650798</v>
      </c>
      <c r="M1707" s="6">
        <v>0.44813980837164102</v>
      </c>
      <c r="N1707" s="6">
        <v>0.401506894233359</v>
      </c>
      <c r="O1707" s="6">
        <v>0.27874063651944697</v>
      </c>
      <c r="P1707" s="6">
        <v>0.30148125948979398</v>
      </c>
      <c r="Q1707" s="6">
        <v>0.37947229490822998</v>
      </c>
      <c r="R1707" s="6">
        <v>0.419107893884065</v>
      </c>
      <c r="S1707" s="6">
        <v>0.446595333283755</v>
      </c>
      <c r="T1707" s="6">
        <v>0.38473039808207299</v>
      </c>
      <c r="U1707" s="6">
        <v>0.37703761641521</v>
      </c>
      <c r="V1707" s="6">
        <v>0.37694085783607906</v>
      </c>
      <c r="W1707" s="6">
        <v>0.33928853275263698</v>
      </c>
      <c r="X1707" s="6">
        <v>0.34607278755943499</v>
      </c>
      <c r="Y1707" s="6">
        <v>0.35670311595112897</v>
      </c>
      <c r="Z1707" s="6">
        <v>0.44802270052656001</v>
      </c>
      <c r="AA1707" s="6">
        <v>0.28165604057955801</v>
      </c>
      <c r="AB1707" s="6">
        <v>0.29689553665647</v>
      </c>
      <c r="AC1707" s="6">
        <v>0.33402840493178304</v>
      </c>
      <c r="AD1707" s="6">
        <v>0.42942080786162795</v>
      </c>
      <c r="AE1707" s="6">
        <v>0.42626662221351802</v>
      </c>
      <c r="AF1707" s="6">
        <v>0.33288893460330898</v>
      </c>
      <c r="AG1707" s="6">
        <v>0.34108433598308102</v>
      </c>
      <c r="AH1707" s="6">
        <v>0.29286809349208903</v>
      </c>
      <c r="AI1707" s="6">
        <v>0.346265253791953</v>
      </c>
      <c r="AJ1707" s="6">
        <v>0.31982480159955901</v>
      </c>
      <c r="AK1707" s="6">
        <v>0.39716649021954997</v>
      </c>
      <c r="AL1707" s="6">
        <v>0.37025998873816801</v>
      </c>
      <c r="AM1707" s="6">
        <v>0.47540375360353898</v>
      </c>
      <c r="AN1707" s="6">
        <v>0.34524777268529905</v>
      </c>
      <c r="AO1707" s="6">
        <v>0.31475071978399699</v>
      </c>
      <c r="AP1707" s="6">
        <v>0.25031447160741699</v>
      </c>
      <c r="AQ1707" s="6">
        <v>0.36522889742848397</v>
      </c>
      <c r="AR1707" s="6">
        <v>0.282449793738624</v>
      </c>
      <c r="AS1707" s="6">
        <v>0.34847300240936202</v>
      </c>
      <c r="AT1707" s="6">
        <v>0.38317129877128703</v>
      </c>
      <c r="AU1707" s="6">
        <v>0.29939959839717101</v>
      </c>
      <c r="AV1707" s="6">
        <v>0.317328538590745</v>
      </c>
      <c r="AW1707" s="6">
        <v>0.183542728132153</v>
      </c>
      <c r="AX1707" s="6">
        <v>0.26870831563290198</v>
      </c>
      <c r="AY1707" s="6">
        <v>0.310665599183792</v>
      </c>
      <c r="AZ1707" s="6">
        <v>0.36667260277735703</v>
      </c>
      <c r="BA1707" s="6">
        <v>0.20565297491265302</v>
      </c>
      <c r="BB1707" s="6">
        <v>0.346265253791953</v>
      </c>
      <c r="BC1707" s="6">
        <v>0.32803761387591995</v>
      </c>
      <c r="BD1707" s="6">
        <v>0.37593474992029596</v>
      </c>
      <c r="BE1707" s="6">
        <v>0.36245193037030804</v>
      </c>
      <c r="BF1707" s="6">
        <v>0.34483184037444503</v>
      </c>
      <c r="BG1707" s="6">
        <v>0.34800530313886102</v>
      </c>
      <c r="BH1707" s="6">
        <v>0.25881224621353599</v>
      </c>
      <c r="BI1707" s="6">
        <v>0.27143571231532299</v>
      </c>
      <c r="BJ1707" s="6">
        <v>0.29039336354440698</v>
      </c>
      <c r="BK1707" s="6">
        <v>0.37623341620265199</v>
      </c>
      <c r="BL1707" s="6">
        <v>0.41701238052530898</v>
      </c>
      <c r="BM1707" s="6">
        <v>0.37191961731501005</v>
      </c>
      <c r="BN1707" s="6">
        <v>0.31382765616238001</v>
      </c>
      <c r="BO1707" s="6">
        <v>0.292694595405533</v>
      </c>
      <c r="BP1707" s="6">
        <v>0.29547572006504302</v>
      </c>
      <c r="BQ1707" s="6">
        <v>0.32074368934323599</v>
      </c>
      <c r="BR1707" s="6">
        <v>0.27015898337231198</v>
      </c>
      <c r="BS1707" s="6">
        <v>0.34060270702163303</v>
      </c>
      <c r="BT1707" s="6">
        <v>0.44960748096302999</v>
      </c>
      <c r="BU1707" s="6">
        <v>0.36064281609619697</v>
      </c>
      <c r="BV1707" s="6">
        <v>0.33931411960638896</v>
      </c>
      <c r="BW1707" s="6">
        <v>0.36973555568837496</v>
      </c>
      <c r="BX1707" s="6">
        <v>0.64290227755120299</v>
      </c>
      <c r="BY1707" s="6">
        <v>0.42435019509631</v>
      </c>
      <c r="BZ1707" s="6">
        <v>0.33576448848297097</v>
      </c>
      <c r="CA1707" s="6">
        <v>0.32638462720681605</v>
      </c>
      <c r="CB1707" s="6">
        <v>0.53003453261494893</v>
      </c>
      <c r="CC1707" s="6">
        <v>0.360788655898511</v>
      </c>
      <c r="CD1707" s="6">
        <v>0.30001984584927899</v>
      </c>
      <c r="CE1707" s="6">
        <v>0.360196398821925</v>
      </c>
    </row>
    <row r="1708" spans="1:83">
      <c r="A1708" s="4" t="s">
        <v>195</v>
      </c>
      <c r="B1708" s="7">
        <v>67.5</v>
      </c>
      <c r="C1708" s="7">
        <v>70</v>
      </c>
      <c r="D1708" s="7">
        <v>69.900000000000006</v>
      </c>
      <c r="E1708" s="5"/>
      <c r="F1708" s="5"/>
      <c r="G1708" s="7">
        <v>67.900000000000006</v>
      </c>
      <c r="H1708" s="7">
        <v>67</v>
      </c>
      <c r="I1708" s="7">
        <v>72.400000000000006</v>
      </c>
      <c r="J1708" s="7">
        <v>69.400000000000006</v>
      </c>
      <c r="K1708" s="7">
        <v>66.400000000000006</v>
      </c>
      <c r="L1708" s="7">
        <v>66.099999999999994</v>
      </c>
      <c r="M1708" s="7">
        <v>65.7</v>
      </c>
      <c r="N1708" s="7">
        <v>67.8</v>
      </c>
      <c r="O1708" s="7">
        <v>68.099999999999994</v>
      </c>
      <c r="P1708" s="7">
        <v>66.3</v>
      </c>
      <c r="Q1708" s="7">
        <v>67.400000000000006</v>
      </c>
      <c r="R1708" s="7">
        <v>70.2</v>
      </c>
      <c r="S1708" s="7">
        <v>69.900000000000006</v>
      </c>
      <c r="T1708" s="7">
        <v>69.8</v>
      </c>
      <c r="U1708" s="7">
        <v>67.599999999999994</v>
      </c>
      <c r="V1708" s="7">
        <v>66.400000000000006</v>
      </c>
      <c r="W1708" s="7">
        <v>68.900000000000006</v>
      </c>
      <c r="X1708" s="7">
        <v>67</v>
      </c>
      <c r="Y1708" s="7">
        <v>68.900000000000006</v>
      </c>
      <c r="Z1708" s="7">
        <v>69</v>
      </c>
      <c r="AA1708" s="7">
        <v>65.8</v>
      </c>
      <c r="AB1708" s="7">
        <v>66</v>
      </c>
      <c r="AC1708" s="7">
        <v>68.599999999999994</v>
      </c>
      <c r="AD1708" s="7">
        <v>67.900000000000006</v>
      </c>
      <c r="AE1708" s="7">
        <v>67.3</v>
      </c>
      <c r="AF1708" s="7">
        <v>65.400000000000006</v>
      </c>
      <c r="AG1708" s="7">
        <v>68.5</v>
      </c>
      <c r="AH1708" s="7">
        <v>67.3</v>
      </c>
      <c r="AI1708" s="7">
        <v>67.5</v>
      </c>
      <c r="AJ1708" s="7">
        <v>67.099999999999994</v>
      </c>
      <c r="AK1708" s="7">
        <v>68.8</v>
      </c>
      <c r="AL1708" s="7">
        <v>68.3</v>
      </c>
      <c r="AM1708" s="7">
        <v>66.2</v>
      </c>
      <c r="AN1708" s="7">
        <v>68.5</v>
      </c>
      <c r="AO1708" s="7">
        <v>61.1</v>
      </c>
      <c r="AP1708" s="7">
        <v>68</v>
      </c>
      <c r="AQ1708" s="7">
        <v>69</v>
      </c>
      <c r="AR1708" s="7">
        <v>66</v>
      </c>
      <c r="AS1708" s="7">
        <v>71</v>
      </c>
      <c r="AT1708" s="7">
        <v>69.3</v>
      </c>
      <c r="AU1708" s="7">
        <v>68.8</v>
      </c>
      <c r="AV1708" s="7">
        <v>67.2</v>
      </c>
      <c r="AW1708" s="7">
        <v>65.900000000000006</v>
      </c>
      <c r="AX1708" s="7">
        <v>65.599999999999994</v>
      </c>
      <c r="AY1708" s="7">
        <v>69.099999999999994</v>
      </c>
      <c r="AZ1708" s="7">
        <v>60.6</v>
      </c>
      <c r="BA1708" s="7">
        <v>76.3</v>
      </c>
      <c r="BB1708" s="7">
        <v>67.5</v>
      </c>
      <c r="BC1708" s="7">
        <v>67.900000000000006</v>
      </c>
      <c r="BD1708" s="7">
        <v>74.099999999999994</v>
      </c>
      <c r="BE1708" s="7">
        <v>68.900000000000006</v>
      </c>
      <c r="BF1708" s="7">
        <v>67.3</v>
      </c>
      <c r="BG1708" s="7">
        <v>66.900000000000006</v>
      </c>
      <c r="BH1708" s="7">
        <v>65.3</v>
      </c>
      <c r="BI1708" s="7">
        <v>64.099999999999994</v>
      </c>
      <c r="BJ1708" s="7">
        <v>66.599999999999994</v>
      </c>
      <c r="BK1708" s="7">
        <v>68.3</v>
      </c>
      <c r="BL1708" s="7">
        <v>67.3</v>
      </c>
      <c r="BM1708" s="7">
        <v>66.2</v>
      </c>
      <c r="BN1708" s="7">
        <v>69.3</v>
      </c>
      <c r="BO1708" s="7">
        <v>69.8</v>
      </c>
      <c r="BP1708" s="7">
        <v>66.2</v>
      </c>
      <c r="BQ1708" s="7">
        <v>67.400000000000006</v>
      </c>
      <c r="BR1708" s="7">
        <v>63.3</v>
      </c>
      <c r="BS1708" s="7">
        <v>77.3</v>
      </c>
      <c r="BT1708" s="7">
        <v>65.5</v>
      </c>
      <c r="BU1708" s="7">
        <v>62.8</v>
      </c>
      <c r="BV1708" s="7">
        <v>70.5</v>
      </c>
      <c r="BW1708" s="7">
        <v>65</v>
      </c>
      <c r="BX1708" s="7">
        <v>68.5</v>
      </c>
      <c r="BY1708" s="7">
        <v>60.4</v>
      </c>
      <c r="BZ1708" s="7">
        <v>66.400000000000006</v>
      </c>
      <c r="CA1708" s="7">
        <v>68.8</v>
      </c>
      <c r="CB1708" s="7">
        <v>66.099999999999994</v>
      </c>
      <c r="CC1708" s="7">
        <v>69.2</v>
      </c>
      <c r="CD1708" s="7">
        <v>63.5</v>
      </c>
      <c r="CE1708" s="7">
        <v>61.8</v>
      </c>
    </row>
    <row r="1709" spans="1:83" ht="15.75" thickBot="1">
      <c r="A1709" s="4" t="s">
        <v>152</v>
      </c>
      <c r="B1709" s="7">
        <v>22.7</v>
      </c>
      <c r="C1709" s="7">
        <v>22.2</v>
      </c>
      <c r="D1709" s="7">
        <v>21.9</v>
      </c>
      <c r="E1709" s="5"/>
      <c r="F1709" s="5"/>
      <c r="G1709" s="7">
        <v>23.4</v>
      </c>
      <c r="H1709" s="7">
        <v>21.7</v>
      </c>
      <c r="I1709" s="7">
        <v>22.7</v>
      </c>
      <c r="J1709" s="7">
        <v>23.1</v>
      </c>
      <c r="K1709" s="7">
        <v>22.9</v>
      </c>
      <c r="L1709" s="7">
        <v>22.2</v>
      </c>
      <c r="M1709" s="7">
        <v>21.8</v>
      </c>
      <c r="N1709" s="7">
        <v>25</v>
      </c>
      <c r="O1709" s="7">
        <v>24</v>
      </c>
      <c r="P1709" s="7">
        <v>22.2</v>
      </c>
      <c r="Q1709" s="7">
        <v>21.3</v>
      </c>
      <c r="R1709" s="7">
        <v>26.6</v>
      </c>
      <c r="S1709" s="7">
        <v>22.5</v>
      </c>
      <c r="T1709" s="7">
        <v>25.2</v>
      </c>
      <c r="U1709" s="7">
        <v>24.4</v>
      </c>
      <c r="V1709" s="7">
        <v>22.9</v>
      </c>
      <c r="W1709" s="7">
        <v>21.9</v>
      </c>
      <c r="X1709" s="7">
        <v>21.7</v>
      </c>
      <c r="Y1709" s="7">
        <v>20.8</v>
      </c>
      <c r="Z1709" s="7">
        <v>22.6</v>
      </c>
      <c r="AA1709" s="7">
        <v>23.5</v>
      </c>
      <c r="AB1709" s="7">
        <v>23.5</v>
      </c>
      <c r="AC1709" s="7">
        <v>21</v>
      </c>
      <c r="AD1709" s="7">
        <v>23.8</v>
      </c>
      <c r="AE1709" s="7">
        <v>22.9</v>
      </c>
      <c r="AF1709" s="7">
        <v>24</v>
      </c>
      <c r="AG1709" s="7">
        <v>21.9</v>
      </c>
      <c r="AH1709" s="7">
        <v>23.1</v>
      </c>
      <c r="AI1709" s="7">
        <v>23.3</v>
      </c>
      <c r="AJ1709" s="7">
        <v>20.8</v>
      </c>
      <c r="AK1709" s="7">
        <v>24.5</v>
      </c>
      <c r="AL1709" s="7">
        <v>22</v>
      </c>
      <c r="AM1709" s="7">
        <v>23.8</v>
      </c>
      <c r="AN1709" s="7">
        <v>20.399999999999999</v>
      </c>
      <c r="AO1709" s="7">
        <v>27.8</v>
      </c>
      <c r="AP1709" s="7">
        <v>21.3</v>
      </c>
      <c r="AQ1709" s="7">
        <v>21.1</v>
      </c>
      <c r="AR1709" s="7">
        <v>20</v>
      </c>
      <c r="AS1709" s="7">
        <v>21.5</v>
      </c>
      <c r="AT1709" s="7">
        <v>20.7</v>
      </c>
      <c r="AU1709" s="7">
        <v>21.8</v>
      </c>
      <c r="AV1709" s="7">
        <v>24</v>
      </c>
      <c r="AW1709" s="7">
        <v>24.3</v>
      </c>
      <c r="AX1709" s="7">
        <v>22.5</v>
      </c>
      <c r="AY1709" s="7">
        <v>18.8</v>
      </c>
      <c r="AZ1709" s="7">
        <v>22.5</v>
      </c>
      <c r="BA1709" s="7">
        <v>18.7</v>
      </c>
      <c r="BB1709" s="7">
        <v>23.3</v>
      </c>
      <c r="BC1709" s="7">
        <v>22.6</v>
      </c>
      <c r="BD1709" s="7">
        <v>26.4</v>
      </c>
      <c r="BE1709" s="7">
        <v>21.6</v>
      </c>
      <c r="BF1709" s="7">
        <v>22.9</v>
      </c>
      <c r="BG1709" s="7">
        <v>22.2</v>
      </c>
      <c r="BH1709" s="7">
        <v>24.1</v>
      </c>
      <c r="BI1709" s="7">
        <v>22.4</v>
      </c>
      <c r="BJ1709" s="7">
        <v>21.1</v>
      </c>
      <c r="BK1709" s="7">
        <v>22.7</v>
      </c>
      <c r="BL1709" s="7">
        <v>23</v>
      </c>
      <c r="BM1709" s="7">
        <v>22.4</v>
      </c>
      <c r="BN1709" s="7">
        <v>23.2</v>
      </c>
      <c r="BO1709" s="7">
        <v>20.6</v>
      </c>
      <c r="BP1709" s="7">
        <v>23.5</v>
      </c>
      <c r="BQ1709" s="7">
        <v>22.1</v>
      </c>
      <c r="BR1709" s="7">
        <v>27.4</v>
      </c>
      <c r="BS1709" s="7">
        <v>19</v>
      </c>
      <c r="BT1709" s="7">
        <v>21.5</v>
      </c>
      <c r="BU1709" s="7">
        <v>24.8</v>
      </c>
      <c r="BV1709" s="7">
        <v>26.1</v>
      </c>
      <c r="BW1709" s="7">
        <v>24.8</v>
      </c>
      <c r="BX1709" s="7">
        <v>21</v>
      </c>
      <c r="BY1709" s="7">
        <v>25.8</v>
      </c>
      <c r="BZ1709" s="7">
        <v>22.4</v>
      </c>
      <c r="CA1709" s="7">
        <v>22.3</v>
      </c>
      <c r="CB1709" s="7">
        <v>28.1</v>
      </c>
      <c r="CC1709" s="7">
        <v>21.1</v>
      </c>
      <c r="CD1709" s="7">
        <v>25.9</v>
      </c>
      <c r="CE1709" s="7">
        <v>26.8</v>
      </c>
    </row>
    <row r="1710" spans="1:83" ht="15.75" thickBot="1">
      <c r="A1710" s="12" t="s">
        <v>192</v>
      </c>
      <c r="C1710" s="10">
        <f>2*(1-_xlfn.NORM.S.DIST(ABS((C1708-$B1708) /SQRT(C1709*C1709/C1698+$B1709*$B1709/$B1698)),TRUE))</f>
        <v>2.2531647005941124E-6</v>
      </c>
      <c r="D1710" s="10">
        <f t="shared" ref="D1710:E1710" si="531">2*(1-_xlfn.NORM.S.DIST(ABS((D1708-$B1708) /SQRT(D1709*D1709/D1698+$B1709*$B1709/$B1698)),TRUE))</f>
        <v>9.1627004206173979E-8</v>
      </c>
      <c r="E1710" s="10" t="e">
        <f t="shared" si="531"/>
        <v>#DIV/0!</v>
      </c>
      <c r="F1710" s="10" t="e">
        <f>2*(1-_xlfn.NORM.S.DIST(ABS((F1708-$B1708) /SQRT(F1709*F1709/F1698+$B1709*$B1709/$B1698)),TRUE))</f>
        <v>#DIV/0!</v>
      </c>
      <c r="G1710" s="10">
        <f>2*(1-_xlfn.NORM.S.DIST(ABS(G1708-($B1698*(1-$B1707)*$B1708 - G1698*(1-G1707)*G1708)/($B1698*(1-$B1707)-G1698*(1-G1707)))/SQRT(G1709*G1709/(G1698*(1-G1707))+$B1709*$B1709/($B1698*(1-$B1707)-G1698*(1-G1707))),TRUE))</f>
        <v>0.37865025046337131</v>
      </c>
      <c r="H1710" s="10">
        <f t="shared" ref="H1710:BS1710" si="532">2*(1-_xlfn.NORM.S.DIST(ABS(H1708-($B1698*(1-$B1707)*$B1708 - H1698*(1-H1707)*H1708)/($B1698*(1-$B1707)-H1698*(1-H1707)))/SQRT(H1709*H1709/(H1698*(1-H1707))+$B1709*$B1709/($B1698*(1-$B1707)-H1698*(1-H1707))),TRUE))</f>
        <v>0.34691246235293294</v>
      </c>
      <c r="I1710" s="10">
        <f t="shared" si="532"/>
        <v>5.3178379809493137E-4</v>
      </c>
      <c r="J1710" s="10">
        <f t="shared" si="532"/>
        <v>0.11077140621482462</v>
      </c>
      <c r="K1710" s="10">
        <f t="shared" si="532"/>
        <v>0.25012842072473385</v>
      </c>
      <c r="L1710" s="10">
        <f t="shared" si="532"/>
        <v>6.6261961137654257E-2</v>
      </c>
      <c r="M1710" s="10">
        <f t="shared" si="532"/>
        <v>4.3616645344128235E-2</v>
      </c>
      <c r="N1710" s="10">
        <f t="shared" si="532"/>
        <v>0.85191554747177944</v>
      </c>
      <c r="O1710" s="10">
        <f t="shared" si="532"/>
        <v>0.48687120541735873</v>
      </c>
      <c r="P1710" s="10">
        <f t="shared" si="532"/>
        <v>0.37389456667929366</v>
      </c>
      <c r="Q1710" s="10">
        <f t="shared" si="532"/>
        <v>0.83828896244713125</v>
      </c>
      <c r="R1710" s="10">
        <f t="shared" si="532"/>
        <v>0.25176245837258704</v>
      </c>
      <c r="S1710" s="10">
        <f t="shared" si="532"/>
        <v>0.11175827173162434</v>
      </c>
      <c r="T1710" s="10">
        <f t="shared" si="532"/>
        <v>6.0530898258225996E-2</v>
      </c>
      <c r="U1710" s="10">
        <f t="shared" si="532"/>
        <v>0.9224543706184265</v>
      </c>
      <c r="V1710" s="10">
        <f t="shared" si="532"/>
        <v>0.21930219648274796</v>
      </c>
      <c r="W1710" s="10">
        <f t="shared" si="532"/>
        <v>3.6648817502081155E-2</v>
      </c>
      <c r="X1710" s="10">
        <f t="shared" si="532"/>
        <v>0.41157941466746717</v>
      </c>
      <c r="Y1710" s="10">
        <f t="shared" si="532"/>
        <v>9.0004146892364023E-3</v>
      </c>
      <c r="Z1710" s="10">
        <f t="shared" si="532"/>
        <v>0.11775191245178895</v>
      </c>
      <c r="AA1710" s="10">
        <f t="shared" si="532"/>
        <v>0.28308482867564666</v>
      </c>
      <c r="AB1710" s="10">
        <f t="shared" si="532"/>
        <v>8.7369019797572278E-2</v>
      </c>
      <c r="AC1710" s="10">
        <f t="shared" si="532"/>
        <v>6.7211549752171029E-2</v>
      </c>
      <c r="AD1710" s="10">
        <f t="shared" si="532"/>
        <v>0.63284880585613101</v>
      </c>
      <c r="AE1710" s="10">
        <f t="shared" si="532"/>
        <v>0.81260491611063435</v>
      </c>
      <c r="AF1710" s="10">
        <f t="shared" si="532"/>
        <v>0.26538961461246546</v>
      </c>
      <c r="AG1710" s="10">
        <f t="shared" si="532"/>
        <v>0.24100740755380179</v>
      </c>
      <c r="AH1710" s="10">
        <f t="shared" si="532"/>
        <v>0.81186059250206899</v>
      </c>
      <c r="AI1710" s="10">
        <f t="shared" si="532"/>
        <v>1</v>
      </c>
      <c r="AJ1710" s="10">
        <f t="shared" si="532"/>
        <v>0.79394288506653066</v>
      </c>
      <c r="AK1710" s="10">
        <f t="shared" si="532"/>
        <v>0.56331937091188289</v>
      </c>
      <c r="AL1710" s="10">
        <f t="shared" si="532"/>
        <v>0.50977842695514219</v>
      </c>
      <c r="AM1710" s="10">
        <f t="shared" si="532"/>
        <v>0.34516382970966442</v>
      </c>
      <c r="AN1710" s="10">
        <f t="shared" si="532"/>
        <v>0.64591311362676773</v>
      </c>
      <c r="AO1710" s="10">
        <f t="shared" si="532"/>
        <v>5.9281698014650885E-2</v>
      </c>
      <c r="AP1710" s="10">
        <f t="shared" si="532"/>
        <v>0.79001224485527466</v>
      </c>
      <c r="AQ1710" s="10">
        <f t="shared" si="532"/>
        <v>0.47330293346659236</v>
      </c>
      <c r="AR1710" s="10">
        <f t="shared" si="532"/>
        <v>0.54452298923561759</v>
      </c>
      <c r="AS1710" s="10">
        <f t="shared" si="532"/>
        <v>0.26011410623344489</v>
      </c>
      <c r="AT1710" s="10">
        <f t="shared" si="532"/>
        <v>0.46801889528961116</v>
      </c>
      <c r="AU1710" s="10">
        <f t="shared" si="532"/>
        <v>0.40151989972916025</v>
      </c>
      <c r="AV1710" s="10">
        <f t="shared" si="532"/>
        <v>0.84150779277744103</v>
      </c>
      <c r="AW1710" s="10">
        <f t="shared" si="532"/>
        <v>0.6462911442979391</v>
      </c>
      <c r="AX1710" s="10">
        <f t="shared" si="532"/>
        <v>0.39404189889696228</v>
      </c>
      <c r="AY1710" s="10">
        <f t="shared" si="532"/>
        <v>0.41667577377626719</v>
      </c>
      <c r="AZ1710" s="10">
        <f t="shared" si="532"/>
        <v>1.5834268017868025E-2</v>
      </c>
      <c r="BA1710" s="10">
        <f t="shared" si="532"/>
        <v>2.3500105612344502E-2</v>
      </c>
      <c r="BB1710" s="10">
        <f t="shared" si="532"/>
        <v>1</v>
      </c>
      <c r="BC1710" s="10">
        <f t="shared" si="532"/>
        <v>0.88958029965847385</v>
      </c>
      <c r="BD1710" s="10">
        <f t="shared" si="532"/>
        <v>1.1617070797455442E-2</v>
      </c>
      <c r="BE1710" s="10">
        <f t="shared" si="532"/>
        <v>0.44455055180434599</v>
      </c>
      <c r="BF1710" s="10">
        <f t="shared" si="532"/>
        <v>0.85723225581374707</v>
      </c>
      <c r="BG1710" s="10">
        <f t="shared" si="532"/>
        <v>8.0180225659627569E-2</v>
      </c>
      <c r="BH1710" s="10">
        <f t="shared" si="532"/>
        <v>0.14319902221360126</v>
      </c>
      <c r="BI1710" s="10">
        <f t="shared" si="532"/>
        <v>0.13090436409543305</v>
      </c>
      <c r="BJ1710" s="10">
        <f t="shared" si="532"/>
        <v>0.42697010373602051</v>
      </c>
      <c r="BK1710" s="10">
        <f t="shared" si="532"/>
        <v>1.2891789606947146E-2</v>
      </c>
      <c r="BL1710" s="10">
        <f t="shared" si="532"/>
        <v>0.86036393463490146</v>
      </c>
      <c r="BM1710" s="10">
        <f t="shared" si="532"/>
        <v>4.1235675275643757E-2</v>
      </c>
      <c r="BN1710" s="10">
        <f t="shared" si="532"/>
        <v>0.15234356323021947</v>
      </c>
      <c r="BO1710" s="10">
        <f t="shared" si="532"/>
        <v>2.651983921504919E-2</v>
      </c>
      <c r="BP1710" s="10">
        <f t="shared" si="532"/>
        <v>0.42527229490549989</v>
      </c>
      <c r="BQ1710" s="10">
        <f t="shared" si="532"/>
        <v>0.81790444517652938</v>
      </c>
      <c r="BR1710" s="10">
        <f t="shared" si="532"/>
        <v>0.2328765908646635</v>
      </c>
      <c r="BS1710" s="10">
        <f t="shared" si="532"/>
        <v>5.8142379799619448E-12</v>
      </c>
      <c r="BT1710" s="10">
        <f t="shared" ref="BT1710:CE1710" si="533">2*(1-_xlfn.NORM.S.DIST(ABS(BT1708-($B1698*(1-$B1707)*$B1708 - BT1698*(1-BT1707)*BT1708)/($B1698*(1-$B1707)-BT1698*(1-BT1707)))/SQRT(BT1709*BT1709/(BT1698*(1-BT1707))+$B1709*$B1709/($B1698*(1-$B1707)-BT1698*(1-BT1707))),TRUE))</f>
        <v>3.2664678600332175E-2</v>
      </c>
      <c r="BU1710" s="10">
        <f t="shared" si="533"/>
        <v>1.5101749948028376E-2</v>
      </c>
      <c r="BV1710" s="10">
        <f t="shared" si="533"/>
        <v>0.61286879999159738</v>
      </c>
      <c r="BW1710" s="10">
        <f t="shared" si="533"/>
        <v>0.51734767667453707</v>
      </c>
      <c r="BX1710" s="10">
        <f t="shared" si="533"/>
        <v>0.73380017516478691</v>
      </c>
      <c r="BY1710" s="10">
        <f t="shared" si="533"/>
        <v>3.8691761254212587E-3</v>
      </c>
      <c r="BZ1710" s="10">
        <f t="shared" si="533"/>
        <v>0.10046102054488659</v>
      </c>
      <c r="CA1710" s="10">
        <f t="shared" si="533"/>
        <v>3.3544979445176981E-3</v>
      </c>
      <c r="CB1710" s="10">
        <f t="shared" si="533"/>
        <v>0.82372775853734037</v>
      </c>
      <c r="CC1710" s="10">
        <f t="shared" si="533"/>
        <v>5.3006967704050112E-9</v>
      </c>
      <c r="CD1710" s="10">
        <f t="shared" si="533"/>
        <v>7.2323648584671218E-4</v>
      </c>
      <c r="CE1710" s="10">
        <f t="shared" si="533"/>
        <v>1.0541559496632491E-2</v>
      </c>
    </row>
    <row r="1711" spans="1:83">
      <c r="A1711" s="14" t="s">
        <v>220</v>
      </c>
      <c r="B1711">
        <f>B1708+(1.96*(B1709/SQRT(B1698*(1-B1707))))</f>
        <v>68.467961792212719</v>
      </c>
      <c r="C1711">
        <f t="shared" ref="C1711:BN1711" si="534">C1708+(1.96*(C1709/SQRT(C1698*(1-C1707))))</f>
        <v>70.898616929828975</v>
      </c>
      <c r="D1711">
        <f t="shared" si="534"/>
        <v>70.464705411290765</v>
      </c>
      <c r="E1711" t="e">
        <f t="shared" si="534"/>
        <v>#DIV/0!</v>
      </c>
      <c r="F1711" t="e">
        <f t="shared" si="534"/>
        <v>#DIV/0!</v>
      </c>
      <c r="G1711">
        <f t="shared" si="534"/>
        <v>69.247271827064509</v>
      </c>
      <c r="H1711">
        <f t="shared" si="534"/>
        <v>68.377482447173279</v>
      </c>
      <c r="I1711">
        <f t="shared" si="534"/>
        <v>75.336469618424516</v>
      </c>
      <c r="J1711">
        <f t="shared" si="534"/>
        <v>71.940008852412106</v>
      </c>
      <c r="K1711">
        <f t="shared" si="534"/>
        <v>68.516876868777146</v>
      </c>
      <c r="L1711">
        <f t="shared" si="534"/>
        <v>67.860462149536019</v>
      </c>
      <c r="M1711">
        <f t="shared" si="534"/>
        <v>67.665898760786249</v>
      </c>
      <c r="N1711">
        <f t="shared" si="534"/>
        <v>71.152219097968427</v>
      </c>
      <c r="O1711">
        <f t="shared" si="534"/>
        <v>70.097369486922005</v>
      </c>
      <c r="P1711">
        <f t="shared" si="534"/>
        <v>69.102918481312372</v>
      </c>
      <c r="Q1711">
        <f t="shared" si="534"/>
        <v>68.699988698678112</v>
      </c>
      <c r="R1711">
        <f t="shared" si="534"/>
        <v>74.989331373459336</v>
      </c>
      <c r="S1711">
        <f t="shared" si="534"/>
        <v>73.00718054571928</v>
      </c>
      <c r="T1711">
        <f t="shared" si="534"/>
        <v>72.465672448380616</v>
      </c>
      <c r="U1711">
        <f t="shared" si="534"/>
        <v>69.891798327359254</v>
      </c>
      <c r="V1711">
        <f t="shared" si="534"/>
        <v>68.411655123288057</v>
      </c>
      <c r="W1711">
        <f t="shared" si="534"/>
        <v>70.498022702167873</v>
      </c>
      <c r="X1711">
        <f t="shared" si="534"/>
        <v>68.493620471548155</v>
      </c>
      <c r="Y1711">
        <f t="shared" si="534"/>
        <v>70.243673851059469</v>
      </c>
      <c r="Z1711">
        <f t="shared" si="534"/>
        <v>71.110583099200511</v>
      </c>
      <c r="AA1711">
        <f t="shared" si="534"/>
        <v>69.071170421054333</v>
      </c>
      <c r="AB1711">
        <f t="shared" si="534"/>
        <v>68.00311132299619</v>
      </c>
      <c r="AC1711">
        <f t="shared" si="534"/>
        <v>70.051155813140866</v>
      </c>
      <c r="AD1711">
        <f t="shared" si="534"/>
        <v>69.847045377215409</v>
      </c>
      <c r="AE1711">
        <f t="shared" si="534"/>
        <v>69.223549599799071</v>
      </c>
      <c r="AF1711">
        <f t="shared" si="534"/>
        <v>69.248081235619409</v>
      </c>
      <c r="AG1711">
        <f t="shared" si="534"/>
        <v>70.401934355181766</v>
      </c>
      <c r="AH1711">
        <f t="shared" si="534"/>
        <v>69.225371140985416</v>
      </c>
      <c r="AI1711">
        <f t="shared" si="534"/>
        <v>70.996157221022401</v>
      </c>
      <c r="AJ1711">
        <f t="shared" si="534"/>
        <v>70.207769139265736</v>
      </c>
      <c r="AK1711">
        <f t="shared" si="534"/>
        <v>73.347132388705106</v>
      </c>
      <c r="AL1711">
        <f t="shared" si="534"/>
        <v>70.847372229941399</v>
      </c>
      <c r="AM1711">
        <f t="shared" si="534"/>
        <v>69.097723644831362</v>
      </c>
      <c r="AN1711">
        <f t="shared" si="534"/>
        <v>72.833871900387066</v>
      </c>
      <c r="AO1711">
        <f t="shared" si="534"/>
        <v>67.889106890812087</v>
      </c>
      <c r="AP1711">
        <f t="shared" si="534"/>
        <v>71.776611479060051</v>
      </c>
      <c r="AQ1711">
        <f t="shared" si="534"/>
        <v>73.182824011465314</v>
      </c>
      <c r="AR1711">
        <f t="shared" si="534"/>
        <v>70.905292586431059</v>
      </c>
      <c r="AS1711">
        <f t="shared" si="534"/>
        <v>77.152648078058931</v>
      </c>
      <c r="AT1711">
        <f t="shared" si="534"/>
        <v>74.225471239970105</v>
      </c>
      <c r="AU1711">
        <f t="shared" si="534"/>
        <v>71.965852669080789</v>
      </c>
      <c r="AV1711">
        <f t="shared" si="534"/>
        <v>70.329301744639508</v>
      </c>
      <c r="AW1711">
        <f t="shared" si="534"/>
        <v>72.821203479333917</v>
      </c>
      <c r="AX1711">
        <f t="shared" si="534"/>
        <v>70.071646374430102</v>
      </c>
      <c r="AY1711">
        <f t="shared" si="534"/>
        <v>73.007545910695185</v>
      </c>
      <c r="AZ1711">
        <f t="shared" si="534"/>
        <v>66.28542125775121</v>
      </c>
      <c r="BA1711">
        <f t="shared" si="534"/>
        <v>83.936485689503996</v>
      </c>
      <c r="BB1711">
        <f t="shared" si="534"/>
        <v>70.996157221022401</v>
      </c>
      <c r="BC1711">
        <f t="shared" si="534"/>
        <v>73.627921077432291</v>
      </c>
      <c r="BD1711">
        <f t="shared" si="534"/>
        <v>79.378185358321872</v>
      </c>
      <c r="BE1711">
        <f t="shared" si="534"/>
        <v>72.594194392579737</v>
      </c>
      <c r="BF1711">
        <f t="shared" si="534"/>
        <v>69.690694180216482</v>
      </c>
      <c r="BG1711">
        <f t="shared" si="534"/>
        <v>68.055201033147668</v>
      </c>
      <c r="BH1711">
        <f t="shared" si="534"/>
        <v>68.436521603138956</v>
      </c>
      <c r="BI1711">
        <f t="shared" si="534"/>
        <v>68.611266399307098</v>
      </c>
      <c r="BJ1711">
        <f t="shared" si="534"/>
        <v>68.973055021728769</v>
      </c>
      <c r="BK1711">
        <f t="shared" si="534"/>
        <v>69.455220669552148</v>
      </c>
      <c r="BL1711">
        <f t="shared" si="534"/>
        <v>69.738964243361352</v>
      </c>
      <c r="BM1711">
        <f t="shared" si="534"/>
        <v>67.766900678822736</v>
      </c>
      <c r="BN1711">
        <f t="shared" si="534"/>
        <v>71.962765897927014</v>
      </c>
      <c r="BO1711">
        <f t="shared" ref="BO1711:CE1711" si="535">BO1708+(1.96*(BO1709/SQRT(BO1698*(1-BO1707))))</f>
        <v>71.982212919413058</v>
      </c>
      <c r="BP1711">
        <f t="shared" si="535"/>
        <v>69.558306426854244</v>
      </c>
      <c r="BQ1711">
        <f t="shared" si="535"/>
        <v>68.661411086437425</v>
      </c>
      <c r="BR1711">
        <f t="shared" si="535"/>
        <v>70.328254952173893</v>
      </c>
      <c r="BS1711">
        <f t="shared" si="535"/>
        <v>80.160681653385296</v>
      </c>
      <c r="BT1711">
        <f t="shared" si="535"/>
        <v>67.532510290933388</v>
      </c>
      <c r="BU1711">
        <f t="shared" si="535"/>
        <v>66.757126884270278</v>
      </c>
      <c r="BV1711">
        <f t="shared" si="535"/>
        <v>82.186919886505663</v>
      </c>
      <c r="BW1711">
        <f t="shared" si="535"/>
        <v>72.653434352998957</v>
      </c>
      <c r="BX1711">
        <f t="shared" si="535"/>
        <v>74.321270872141767</v>
      </c>
      <c r="BY1711">
        <f t="shared" si="535"/>
        <v>65.367756998619654</v>
      </c>
      <c r="BZ1711">
        <f t="shared" si="535"/>
        <v>68.018352654019523</v>
      </c>
      <c r="CA1711">
        <f t="shared" si="535"/>
        <v>70.082213631962119</v>
      </c>
      <c r="CB1711">
        <f t="shared" si="535"/>
        <v>78.496662346238963</v>
      </c>
      <c r="CC1711">
        <f t="shared" si="535"/>
        <v>70.249548548492129</v>
      </c>
      <c r="CD1711">
        <f t="shared" si="535"/>
        <v>66.113476439663813</v>
      </c>
      <c r="CE1711">
        <f t="shared" si="535"/>
        <v>66.353400572336156</v>
      </c>
    </row>
    <row r="1712" spans="1:83" ht="14.25" customHeight="1">
      <c r="A1712" s="14" t="s">
        <v>221</v>
      </c>
      <c r="B1712">
        <f>B1708-(1.96*(B1709/SQRT(B1698*(1-B1707))))</f>
        <v>66.532038207787281</v>
      </c>
      <c r="C1712">
        <f t="shared" ref="C1712:BN1712" si="536">C1708-(1.96*(C1709/SQRT(C1698*(1-C1707))))</f>
        <v>69.101383070171025</v>
      </c>
      <c r="D1712">
        <f t="shared" si="536"/>
        <v>69.335294588709246</v>
      </c>
      <c r="E1712" t="e">
        <f t="shared" si="536"/>
        <v>#DIV/0!</v>
      </c>
      <c r="F1712" t="e">
        <f t="shared" si="536"/>
        <v>#DIV/0!</v>
      </c>
      <c r="G1712">
        <f t="shared" si="536"/>
        <v>66.552728172935502</v>
      </c>
      <c r="H1712">
        <f t="shared" si="536"/>
        <v>65.622517552826721</v>
      </c>
      <c r="I1712">
        <f t="shared" si="536"/>
        <v>69.463530381575495</v>
      </c>
      <c r="J1712">
        <f t="shared" si="536"/>
        <v>66.859991147587905</v>
      </c>
      <c r="K1712">
        <f t="shared" si="536"/>
        <v>64.283123131222865</v>
      </c>
      <c r="L1712">
        <f t="shared" si="536"/>
        <v>64.339537850463969</v>
      </c>
      <c r="M1712">
        <f t="shared" si="536"/>
        <v>63.734101239213757</v>
      </c>
      <c r="N1712">
        <f t="shared" si="536"/>
        <v>64.447780902031568</v>
      </c>
      <c r="O1712">
        <f t="shared" si="536"/>
        <v>66.102630513077983</v>
      </c>
      <c r="P1712">
        <f t="shared" si="536"/>
        <v>63.497081518687622</v>
      </c>
      <c r="Q1712">
        <f t="shared" si="536"/>
        <v>66.100011301321899</v>
      </c>
      <c r="R1712">
        <f t="shared" si="536"/>
        <v>65.410668626540669</v>
      </c>
      <c r="S1712">
        <f t="shared" si="536"/>
        <v>66.792819454280732</v>
      </c>
      <c r="T1712">
        <f t="shared" si="536"/>
        <v>67.134327551619378</v>
      </c>
      <c r="U1712">
        <f t="shared" si="536"/>
        <v>65.308201672640735</v>
      </c>
      <c r="V1712">
        <f t="shared" si="536"/>
        <v>64.388344876711955</v>
      </c>
      <c r="W1712">
        <f t="shared" si="536"/>
        <v>67.301977297832138</v>
      </c>
      <c r="X1712">
        <f t="shared" si="536"/>
        <v>65.506379528451845</v>
      </c>
      <c r="Y1712">
        <f t="shared" si="536"/>
        <v>67.556326148940542</v>
      </c>
      <c r="Z1712">
        <f t="shared" si="536"/>
        <v>66.889416900799489</v>
      </c>
      <c r="AA1712">
        <f t="shared" si="536"/>
        <v>62.528829578945654</v>
      </c>
      <c r="AB1712">
        <f t="shared" si="536"/>
        <v>63.99688867700381</v>
      </c>
      <c r="AC1712">
        <f t="shared" si="536"/>
        <v>67.148844186859122</v>
      </c>
      <c r="AD1712">
        <f t="shared" si="536"/>
        <v>65.952954622784603</v>
      </c>
      <c r="AE1712">
        <f t="shared" si="536"/>
        <v>65.376450400200923</v>
      </c>
      <c r="AF1712">
        <f t="shared" si="536"/>
        <v>61.551918764380602</v>
      </c>
      <c r="AG1712">
        <f t="shared" si="536"/>
        <v>66.598065644818234</v>
      </c>
      <c r="AH1712">
        <f t="shared" si="536"/>
        <v>65.374628859014578</v>
      </c>
      <c r="AI1712">
        <f t="shared" si="536"/>
        <v>64.003842778977599</v>
      </c>
      <c r="AJ1712">
        <f t="shared" si="536"/>
        <v>63.992230860734253</v>
      </c>
      <c r="AK1712">
        <f t="shared" si="536"/>
        <v>64.252867611294889</v>
      </c>
      <c r="AL1712">
        <f t="shared" si="536"/>
        <v>65.752627770058595</v>
      </c>
      <c r="AM1712">
        <f t="shared" si="536"/>
        <v>63.302276355168651</v>
      </c>
      <c r="AN1712">
        <f t="shared" si="536"/>
        <v>64.166128099612934</v>
      </c>
      <c r="AO1712">
        <f t="shared" si="536"/>
        <v>54.310893109187916</v>
      </c>
      <c r="AP1712">
        <f t="shared" si="536"/>
        <v>64.223388520939949</v>
      </c>
      <c r="AQ1712">
        <f t="shared" si="536"/>
        <v>64.817175988534686</v>
      </c>
      <c r="AR1712">
        <f t="shared" si="536"/>
        <v>61.094707413568941</v>
      </c>
      <c r="AS1712">
        <f t="shared" si="536"/>
        <v>64.847351921941069</v>
      </c>
      <c r="AT1712">
        <f t="shared" si="536"/>
        <v>64.374528760029889</v>
      </c>
      <c r="AU1712">
        <f t="shared" si="536"/>
        <v>65.634147330919205</v>
      </c>
      <c r="AV1712">
        <f t="shared" si="536"/>
        <v>64.070698255360497</v>
      </c>
      <c r="AW1712">
        <f t="shared" si="536"/>
        <v>58.978796520666101</v>
      </c>
      <c r="AX1712">
        <f t="shared" si="536"/>
        <v>61.128353625569886</v>
      </c>
      <c r="AY1712">
        <f t="shared" si="536"/>
        <v>65.192454089304803</v>
      </c>
      <c r="AZ1712">
        <f t="shared" si="536"/>
        <v>54.914578742248793</v>
      </c>
      <c r="BA1712">
        <f t="shared" si="536"/>
        <v>68.663514310495998</v>
      </c>
      <c r="BB1712">
        <f t="shared" si="536"/>
        <v>64.003842778977599</v>
      </c>
      <c r="BC1712">
        <f t="shared" si="536"/>
        <v>62.172078922567728</v>
      </c>
      <c r="BD1712">
        <f t="shared" si="536"/>
        <v>68.821814641678117</v>
      </c>
      <c r="BE1712">
        <f t="shared" si="536"/>
        <v>65.205805607420274</v>
      </c>
      <c r="BF1712">
        <f t="shared" si="536"/>
        <v>64.909305819783512</v>
      </c>
      <c r="BG1712">
        <f t="shared" si="536"/>
        <v>65.744798966852343</v>
      </c>
      <c r="BH1712">
        <f t="shared" si="536"/>
        <v>62.163478396861031</v>
      </c>
      <c r="BI1712">
        <f t="shared" si="536"/>
        <v>59.588733600692883</v>
      </c>
      <c r="BJ1712">
        <f t="shared" si="536"/>
        <v>64.22694497827122</v>
      </c>
      <c r="BK1712">
        <f t="shared" si="536"/>
        <v>67.144779330447847</v>
      </c>
      <c r="BL1712">
        <f t="shared" si="536"/>
        <v>64.861035756638643</v>
      </c>
      <c r="BM1712">
        <f t="shared" si="536"/>
        <v>64.633099321177269</v>
      </c>
      <c r="BN1712">
        <f t="shared" si="536"/>
        <v>66.637234102072981</v>
      </c>
      <c r="BO1712">
        <f t="shared" ref="BO1712:CE1712" si="537">BO1708-(1.96*(BO1709/SQRT(BO1698*(1-BO1707))))</f>
        <v>67.617787080586936</v>
      </c>
      <c r="BP1712">
        <f t="shared" si="537"/>
        <v>62.841693573145761</v>
      </c>
      <c r="BQ1712">
        <f t="shared" si="537"/>
        <v>66.138588913562586</v>
      </c>
      <c r="BR1712">
        <f t="shared" si="537"/>
        <v>56.271745047826094</v>
      </c>
      <c r="BS1712">
        <f t="shared" si="537"/>
        <v>74.439318346614698</v>
      </c>
      <c r="BT1712">
        <f t="shared" si="537"/>
        <v>63.467489709066605</v>
      </c>
      <c r="BU1712">
        <f t="shared" si="537"/>
        <v>58.842873115729709</v>
      </c>
      <c r="BV1712">
        <f t="shared" si="537"/>
        <v>58.81308011349433</v>
      </c>
      <c r="BW1712">
        <f t="shared" si="537"/>
        <v>57.34656564700105</v>
      </c>
      <c r="BX1712">
        <f t="shared" si="537"/>
        <v>62.678729127858233</v>
      </c>
      <c r="BY1712">
        <f t="shared" si="537"/>
        <v>55.432243001380343</v>
      </c>
      <c r="BZ1712">
        <f t="shared" si="537"/>
        <v>64.781647345980488</v>
      </c>
      <c r="CA1712">
        <f t="shared" si="537"/>
        <v>67.517786368037875</v>
      </c>
      <c r="CB1712">
        <f t="shared" si="537"/>
        <v>53.703337653761032</v>
      </c>
      <c r="CC1712">
        <f t="shared" si="537"/>
        <v>68.150451451507877</v>
      </c>
      <c r="CD1712">
        <f t="shared" si="537"/>
        <v>60.886523560336194</v>
      </c>
      <c r="CE1712">
        <f t="shared" si="537"/>
        <v>57.246599427663838</v>
      </c>
    </row>
    <row r="1713" spans="1:83">
      <c r="A1713" s="19" t="s">
        <v>255</v>
      </c>
      <c r="B1713" s="19"/>
      <c r="C1713" s="19"/>
      <c r="D1713" s="19"/>
      <c r="E1713" s="19"/>
      <c r="F1713" s="19"/>
      <c r="G1713" s="19"/>
      <c r="H1713" s="19"/>
      <c r="I1713" s="19"/>
      <c r="J1713" s="19"/>
      <c r="K1713" s="19"/>
      <c r="L1713" s="19"/>
      <c r="M1713" s="19"/>
      <c r="N1713" s="19"/>
      <c r="O1713" s="19"/>
      <c r="P1713" s="19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</row>
    <row r="1714" spans="1:83">
      <c r="A1714" s="20"/>
      <c r="B1714" s="21" t="s">
        <v>0</v>
      </c>
      <c r="C1714" s="21"/>
      <c r="D1714" s="21"/>
      <c r="E1714" s="21"/>
      <c r="F1714" s="21"/>
      <c r="G1714" s="21" t="s">
        <v>1</v>
      </c>
      <c r="H1714" s="21"/>
      <c r="I1714" s="21" t="s">
        <v>2</v>
      </c>
      <c r="J1714" s="21"/>
      <c r="K1714" s="21"/>
      <c r="L1714" s="21"/>
      <c r="M1714" s="21"/>
      <c r="N1714" s="21" t="s">
        <v>3</v>
      </c>
      <c r="O1714" s="21"/>
      <c r="P1714" s="21"/>
      <c r="Q1714" s="21"/>
      <c r="R1714" s="21" t="s">
        <v>4</v>
      </c>
      <c r="S1714" s="21"/>
      <c r="T1714" s="21"/>
      <c r="U1714" s="21"/>
      <c r="V1714" s="21"/>
      <c r="W1714" s="21"/>
      <c r="X1714" s="21"/>
      <c r="Y1714" s="21"/>
      <c r="Z1714" s="21"/>
      <c r="AA1714" s="21" t="s">
        <v>5</v>
      </c>
      <c r="AB1714" s="21"/>
      <c r="AC1714" s="21"/>
      <c r="AD1714" s="21"/>
      <c r="AE1714" s="21" t="s">
        <v>6</v>
      </c>
      <c r="AF1714" s="21"/>
      <c r="AG1714" s="21"/>
      <c r="AH1714" s="21"/>
      <c r="AI1714" s="21"/>
      <c r="AJ1714" s="21"/>
      <c r="AK1714" s="21" t="s">
        <v>7</v>
      </c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 t="s">
        <v>8</v>
      </c>
      <c r="BD1714" s="21"/>
      <c r="BE1714" s="21"/>
      <c r="BF1714" s="21"/>
      <c r="BG1714" s="21"/>
      <c r="BH1714" s="21" t="s">
        <v>9</v>
      </c>
      <c r="BI1714" s="21"/>
      <c r="BJ1714" s="21"/>
      <c r="BK1714" s="21"/>
      <c r="BL1714" s="21" t="s">
        <v>10</v>
      </c>
      <c r="BM1714" s="21"/>
      <c r="BN1714" s="21"/>
      <c r="BO1714" s="21"/>
      <c r="BP1714" s="21"/>
      <c r="BQ1714" s="21" t="s">
        <v>11</v>
      </c>
      <c r="BR1714" s="21"/>
      <c r="BS1714" s="21"/>
      <c r="BT1714" s="21"/>
      <c r="BU1714" s="21"/>
      <c r="BV1714" s="21"/>
      <c r="BW1714" s="21"/>
      <c r="BX1714" s="21" t="s">
        <v>12</v>
      </c>
      <c r="BY1714" s="21"/>
      <c r="BZ1714" s="21"/>
      <c r="CA1714" s="21"/>
      <c r="CB1714" s="21"/>
      <c r="CC1714" s="21" t="s">
        <v>13</v>
      </c>
      <c r="CD1714" s="21"/>
      <c r="CE1714" s="21"/>
    </row>
    <row r="1715" spans="1:83" ht="60">
      <c r="A1715" s="20"/>
      <c r="B1715" s="1" t="s">
        <v>14</v>
      </c>
      <c r="C1715" s="1" t="s">
        <v>15</v>
      </c>
      <c r="D1715" s="1" t="s">
        <v>16</v>
      </c>
      <c r="E1715" s="1" t="s">
        <v>17</v>
      </c>
      <c r="F1715" s="1" t="s">
        <v>18</v>
      </c>
      <c r="G1715" s="1" t="s">
        <v>19</v>
      </c>
      <c r="H1715" s="1" t="s">
        <v>20</v>
      </c>
      <c r="I1715" s="1" t="s">
        <v>21</v>
      </c>
      <c r="J1715" s="1" t="s">
        <v>22</v>
      </c>
      <c r="K1715" s="1" t="s">
        <v>23</v>
      </c>
      <c r="L1715" s="1" t="s">
        <v>24</v>
      </c>
      <c r="M1715" s="1" t="s">
        <v>25</v>
      </c>
      <c r="N1715" s="1" t="s">
        <v>26</v>
      </c>
      <c r="O1715" s="1" t="s">
        <v>27</v>
      </c>
      <c r="P1715" s="1" t="s">
        <v>28</v>
      </c>
      <c r="Q1715" s="1" t="s">
        <v>29</v>
      </c>
      <c r="R1715" s="1" t="s">
        <v>30</v>
      </c>
      <c r="S1715" s="1" t="s">
        <v>31</v>
      </c>
      <c r="T1715" s="1" t="s">
        <v>32</v>
      </c>
      <c r="U1715" s="1" t="s">
        <v>33</v>
      </c>
      <c r="V1715" s="1" t="s">
        <v>34</v>
      </c>
      <c r="W1715" s="1" t="s">
        <v>35</v>
      </c>
      <c r="X1715" s="1" t="s">
        <v>36</v>
      </c>
      <c r="Y1715" s="1" t="s">
        <v>37</v>
      </c>
      <c r="Z1715" s="1" t="s">
        <v>38</v>
      </c>
      <c r="AA1715" s="1" t="s">
        <v>39</v>
      </c>
      <c r="AB1715" s="1" t="s">
        <v>40</v>
      </c>
      <c r="AC1715" s="1" t="s">
        <v>41</v>
      </c>
      <c r="AD1715" s="1" t="s">
        <v>42</v>
      </c>
      <c r="AE1715" s="1" t="s">
        <v>43</v>
      </c>
      <c r="AF1715" s="1" t="s">
        <v>44</v>
      </c>
      <c r="AG1715" s="1" t="s">
        <v>45</v>
      </c>
      <c r="AH1715" s="1" t="s">
        <v>46</v>
      </c>
      <c r="AI1715" s="1" t="s">
        <v>47</v>
      </c>
      <c r="AJ1715" s="1" t="s">
        <v>48</v>
      </c>
      <c r="AK1715" s="1" t="s">
        <v>49</v>
      </c>
      <c r="AL1715" s="1" t="s">
        <v>50</v>
      </c>
      <c r="AM1715" s="1" t="s">
        <v>51</v>
      </c>
      <c r="AN1715" s="1" t="s">
        <v>52</v>
      </c>
      <c r="AO1715" s="1" t="s">
        <v>53</v>
      </c>
      <c r="AP1715" s="1" t="s">
        <v>54</v>
      </c>
      <c r="AQ1715" s="1" t="s">
        <v>55</v>
      </c>
      <c r="AR1715" s="1" t="s">
        <v>56</v>
      </c>
      <c r="AS1715" s="1" t="s">
        <v>57</v>
      </c>
      <c r="AT1715" s="1" t="s">
        <v>58</v>
      </c>
      <c r="AU1715" s="1" t="s">
        <v>59</v>
      </c>
      <c r="AV1715" s="1" t="s">
        <v>60</v>
      </c>
      <c r="AW1715" s="1" t="s">
        <v>61</v>
      </c>
      <c r="AX1715" s="1" t="s">
        <v>62</v>
      </c>
      <c r="AY1715" s="1" t="s">
        <v>63</v>
      </c>
      <c r="AZ1715" s="1" t="s">
        <v>64</v>
      </c>
      <c r="BA1715" s="1" t="s">
        <v>65</v>
      </c>
      <c r="BB1715" s="1" t="s">
        <v>47</v>
      </c>
      <c r="BC1715" s="1" t="s">
        <v>66</v>
      </c>
      <c r="BD1715" s="1" t="s">
        <v>67</v>
      </c>
      <c r="BE1715" s="1" t="s">
        <v>68</v>
      </c>
      <c r="BF1715" s="1" t="s">
        <v>69</v>
      </c>
      <c r="BG1715" s="1" t="s">
        <v>70</v>
      </c>
      <c r="BH1715" s="1" t="s">
        <v>71</v>
      </c>
      <c r="BI1715" s="1" t="s">
        <v>72</v>
      </c>
      <c r="BJ1715" s="1" t="s">
        <v>73</v>
      </c>
      <c r="BK1715" s="1" t="s">
        <v>74</v>
      </c>
      <c r="BL1715" s="1" t="s">
        <v>75</v>
      </c>
      <c r="BM1715" s="1" t="s">
        <v>76</v>
      </c>
      <c r="BN1715" s="1" t="s">
        <v>77</v>
      </c>
      <c r="BO1715" s="1" t="s">
        <v>78</v>
      </c>
      <c r="BP1715" s="1" t="s">
        <v>79</v>
      </c>
      <c r="BQ1715" s="1" t="s">
        <v>80</v>
      </c>
      <c r="BR1715" s="1" t="s">
        <v>81</v>
      </c>
      <c r="BS1715" s="1" t="s">
        <v>82</v>
      </c>
      <c r="BT1715" s="1" t="s">
        <v>83</v>
      </c>
      <c r="BU1715" s="1" t="s">
        <v>84</v>
      </c>
      <c r="BV1715" s="1" t="s">
        <v>85</v>
      </c>
      <c r="BW1715" s="1" t="s">
        <v>86</v>
      </c>
      <c r="BX1715" s="1" t="s">
        <v>87</v>
      </c>
      <c r="BY1715" s="1" t="s">
        <v>88</v>
      </c>
      <c r="BZ1715" s="1" t="s">
        <v>89</v>
      </c>
      <c r="CA1715" s="1" t="s">
        <v>90</v>
      </c>
      <c r="CB1715" s="1" t="s">
        <v>91</v>
      </c>
      <c r="CC1715" s="1" t="s">
        <v>92</v>
      </c>
      <c r="CD1715" s="1" t="s">
        <v>93</v>
      </c>
      <c r="CE1715" s="1" t="s">
        <v>94</v>
      </c>
    </row>
    <row r="1716" spans="1:83">
      <c r="A1716" s="11" t="s">
        <v>189</v>
      </c>
      <c r="B1716" s="3">
        <v>3275</v>
      </c>
      <c r="C1716" s="3">
        <v>8274</v>
      </c>
      <c r="D1716" s="3">
        <v>11305</v>
      </c>
      <c r="E1716" s="3">
        <v>10973</v>
      </c>
      <c r="F1716" s="3">
        <v>12523</v>
      </c>
      <c r="G1716" s="3">
        <v>1633</v>
      </c>
      <c r="H1716" s="3">
        <v>1642</v>
      </c>
      <c r="I1716" s="3">
        <v>316</v>
      </c>
      <c r="J1716" s="3">
        <v>499</v>
      </c>
      <c r="K1716" s="3">
        <v>672</v>
      </c>
      <c r="L1716" s="3">
        <v>904</v>
      </c>
      <c r="M1716" s="3">
        <v>884</v>
      </c>
      <c r="N1716" s="3">
        <v>361</v>
      </c>
      <c r="O1716" s="3">
        <v>770</v>
      </c>
      <c r="P1716" s="3">
        <v>354</v>
      </c>
      <c r="Q1716" s="3">
        <v>1674</v>
      </c>
      <c r="R1716" s="3">
        <v>316</v>
      </c>
      <c r="S1716" s="3">
        <v>624</v>
      </c>
      <c r="T1716" s="3">
        <v>868</v>
      </c>
      <c r="U1716" s="3">
        <v>1144</v>
      </c>
      <c r="V1716" s="3">
        <v>1243</v>
      </c>
      <c r="W1716" s="3">
        <v>1720</v>
      </c>
      <c r="X1716" s="3">
        <v>1885</v>
      </c>
      <c r="Y1716" s="3">
        <v>2164</v>
      </c>
      <c r="Z1716" s="3">
        <v>1342</v>
      </c>
      <c r="AA1716" s="3">
        <v>279</v>
      </c>
      <c r="AB1716" s="3">
        <v>755</v>
      </c>
      <c r="AC1716" s="3">
        <v>1229</v>
      </c>
      <c r="AD1716" s="3">
        <v>1012</v>
      </c>
      <c r="AE1716" s="3">
        <v>960</v>
      </c>
      <c r="AF1716" s="3">
        <v>228</v>
      </c>
      <c r="AG1716" s="3">
        <v>777</v>
      </c>
      <c r="AH1716" s="3">
        <v>788</v>
      </c>
      <c r="AI1716" s="3">
        <v>263</v>
      </c>
      <c r="AJ1716" s="3">
        <v>259</v>
      </c>
      <c r="AK1716" s="3">
        <v>186</v>
      </c>
      <c r="AL1716" s="3">
        <v>463</v>
      </c>
      <c r="AM1716" s="3">
        <v>497</v>
      </c>
      <c r="AN1716" s="3">
        <v>133</v>
      </c>
      <c r="AO1716" s="3">
        <v>95</v>
      </c>
      <c r="AP1716" s="3">
        <v>161</v>
      </c>
      <c r="AQ1716" s="3">
        <v>157</v>
      </c>
      <c r="AR1716" s="3">
        <v>90</v>
      </c>
      <c r="AS1716" s="3">
        <v>73</v>
      </c>
      <c r="AT1716" s="3">
        <v>110</v>
      </c>
      <c r="AU1716" s="3">
        <v>262</v>
      </c>
      <c r="AV1716" s="3">
        <v>334</v>
      </c>
      <c r="AW1716" s="3">
        <v>58</v>
      </c>
      <c r="AX1716" s="3">
        <v>134</v>
      </c>
      <c r="AY1716" s="3">
        <v>132</v>
      </c>
      <c r="AZ1716" s="3">
        <v>97</v>
      </c>
      <c r="BA1716" s="3">
        <v>30</v>
      </c>
      <c r="BB1716" s="3">
        <v>263</v>
      </c>
      <c r="BC1716" s="3">
        <v>89</v>
      </c>
      <c r="BD1716" s="3">
        <v>154</v>
      </c>
      <c r="BE1716" s="3">
        <v>206</v>
      </c>
      <c r="BF1716" s="3">
        <v>538</v>
      </c>
      <c r="BG1716" s="3">
        <v>2202</v>
      </c>
      <c r="BH1716" s="3">
        <v>309</v>
      </c>
      <c r="BI1716" s="3">
        <v>132</v>
      </c>
      <c r="BJ1716" s="3">
        <v>434</v>
      </c>
      <c r="BK1716" s="3">
        <v>2400</v>
      </c>
      <c r="BL1716" s="3">
        <v>589</v>
      </c>
      <c r="BM1716" s="3">
        <v>1268</v>
      </c>
      <c r="BN1716" s="3">
        <v>426</v>
      </c>
      <c r="BO1716" s="3">
        <v>486</v>
      </c>
      <c r="BP1716" s="3">
        <v>268</v>
      </c>
      <c r="BQ1716" s="3">
        <v>1738</v>
      </c>
      <c r="BR1716" s="3">
        <v>80</v>
      </c>
      <c r="BS1716" s="3">
        <v>257</v>
      </c>
      <c r="BT1716" s="3">
        <v>806</v>
      </c>
      <c r="BU1716" s="3">
        <v>238</v>
      </c>
      <c r="BV1716" s="3">
        <v>29</v>
      </c>
      <c r="BW1716" s="3">
        <v>64</v>
      </c>
      <c r="BX1716" s="3">
        <v>144</v>
      </c>
      <c r="BY1716" s="3">
        <v>183</v>
      </c>
      <c r="BZ1716" s="3">
        <v>1121</v>
      </c>
      <c r="CA1716" s="3">
        <v>1731</v>
      </c>
      <c r="CB1716" s="3">
        <v>44</v>
      </c>
      <c r="CC1716" s="3">
        <v>2455</v>
      </c>
      <c r="CD1716" s="3">
        <v>541</v>
      </c>
      <c r="CE1716" s="3">
        <v>211</v>
      </c>
    </row>
    <row r="1717" spans="1:83">
      <c r="A1717" s="11" t="s">
        <v>190</v>
      </c>
      <c r="B1717" s="3">
        <v>3735409</v>
      </c>
      <c r="C1717" s="3">
        <v>4046837</v>
      </c>
      <c r="D1717" s="3">
        <v>3958926</v>
      </c>
      <c r="E1717" s="3">
        <v>3811853</v>
      </c>
      <c r="F1717" s="3">
        <v>3660079</v>
      </c>
      <c r="G1717" s="3">
        <v>1863320</v>
      </c>
      <c r="H1717" s="3">
        <v>1872089</v>
      </c>
      <c r="I1717" s="3">
        <v>430401</v>
      </c>
      <c r="J1717" s="3">
        <v>631935</v>
      </c>
      <c r="K1717" s="3">
        <v>1003276</v>
      </c>
      <c r="L1717" s="3">
        <v>971812</v>
      </c>
      <c r="M1717" s="3">
        <v>697985</v>
      </c>
      <c r="N1717" s="3">
        <v>380209</v>
      </c>
      <c r="O1717" s="3">
        <v>935644</v>
      </c>
      <c r="P1717" s="3">
        <v>380780</v>
      </c>
      <c r="Q1717" s="3">
        <v>1922596</v>
      </c>
      <c r="R1717" s="3">
        <v>236861</v>
      </c>
      <c r="S1717" s="3">
        <v>392977</v>
      </c>
      <c r="T1717" s="3">
        <v>538280</v>
      </c>
      <c r="U1717" s="3">
        <v>706940</v>
      </c>
      <c r="V1717" s="3">
        <v>797516</v>
      </c>
      <c r="W1717" s="3">
        <v>1156332</v>
      </c>
      <c r="X1717" s="3">
        <v>1330151</v>
      </c>
      <c r="Y1717" s="3">
        <v>1596594</v>
      </c>
      <c r="Z1717" s="3">
        <v>886252</v>
      </c>
      <c r="AA1717" s="3">
        <v>323407</v>
      </c>
      <c r="AB1717" s="3">
        <v>896667</v>
      </c>
      <c r="AC1717" s="3">
        <v>1430957</v>
      </c>
      <c r="AD1717" s="3">
        <v>1084378</v>
      </c>
      <c r="AE1717" s="3">
        <v>928029</v>
      </c>
      <c r="AF1717" s="3">
        <v>282154</v>
      </c>
      <c r="AG1717" s="3">
        <v>961805</v>
      </c>
      <c r="AH1717" s="3">
        <v>925213</v>
      </c>
      <c r="AI1717" s="3">
        <v>322990</v>
      </c>
      <c r="AJ1717" s="3">
        <v>315219</v>
      </c>
      <c r="AK1717" s="3">
        <v>242483</v>
      </c>
      <c r="AL1717" s="3">
        <v>435386</v>
      </c>
      <c r="AM1717" s="3">
        <v>492643</v>
      </c>
      <c r="AN1717" s="3">
        <v>168341</v>
      </c>
      <c r="AO1717" s="3">
        <v>113813</v>
      </c>
      <c r="AP1717" s="3">
        <v>198219</v>
      </c>
      <c r="AQ1717" s="3">
        <v>198019</v>
      </c>
      <c r="AR1717" s="3">
        <v>108230</v>
      </c>
      <c r="AS1717" s="3">
        <v>82312</v>
      </c>
      <c r="AT1717" s="3">
        <v>132541</v>
      </c>
      <c r="AU1717" s="3">
        <v>310058</v>
      </c>
      <c r="AV1717" s="3">
        <v>385958</v>
      </c>
      <c r="AW1717" s="3">
        <v>69019</v>
      </c>
      <c r="AX1717" s="3">
        <v>160178</v>
      </c>
      <c r="AY1717" s="3">
        <v>159234</v>
      </c>
      <c r="AZ1717" s="3">
        <v>119521</v>
      </c>
      <c r="BA1717" s="3">
        <v>36464</v>
      </c>
      <c r="BB1717" s="3">
        <v>322990</v>
      </c>
      <c r="BC1717" s="3">
        <v>114858</v>
      </c>
      <c r="BD1717" s="3">
        <v>198155</v>
      </c>
      <c r="BE1717" s="3">
        <v>265890</v>
      </c>
      <c r="BF1717" s="3">
        <v>681498</v>
      </c>
      <c r="BG1717" s="3">
        <v>2383092</v>
      </c>
      <c r="BH1717" s="3">
        <v>367811</v>
      </c>
      <c r="BI1717" s="3">
        <v>156835</v>
      </c>
      <c r="BJ1717" s="3">
        <v>522646</v>
      </c>
      <c r="BK1717" s="3">
        <v>2688118</v>
      </c>
      <c r="BL1717" s="3">
        <v>644306</v>
      </c>
      <c r="BM1717" s="3">
        <v>1308332</v>
      </c>
      <c r="BN1717" s="3">
        <v>532503</v>
      </c>
      <c r="BO1717" s="3">
        <v>645589</v>
      </c>
      <c r="BP1717" s="3">
        <v>355911</v>
      </c>
      <c r="BQ1717" s="3">
        <v>2162420</v>
      </c>
      <c r="BR1717" s="3">
        <v>105119</v>
      </c>
      <c r="BS1717" s="3">
        <v>340940</v>
      </c>
      <c r="BT1717" s="3">
        <v>656205</v>
      </c>
      <c r="BU1717" s="3">
        <v>287765</v>
      </c>
      <c r="BV1717" s="3">
        <v>35749</v>
      </c>
      <c r="BW1717" s="3">
        <v>82313</v>
      </c>
      <c r="BX1717" s="3">
        <v>135577</v>
      </c>
      <c r="BY1717" s="3">
        <v>187739</v>
      </c>
      <c r="BZ1717" s="3">
        <v>1240305</v>
      </c>
      <c r="CA1717" s="3">
        <v>2077750</v>
      </c>
      <c r="CB1717" s="3">
        <v>41459</v>
      </c>
      <c r="CC1717" s="3">
        <v>2751345</v>
      </c>
      <c r="CD1717" s="3">
        <v>654272</v>
      </c>
      <c r="CE1717" s="3">
        <v>259162</v>
      </c>
    </row>
    <row r="1718" spans="1:83">
      <c r="A1718" s="4" t="s">
        <v>196</v>
      </c>
      <c r="B1718" s="6">
        <v>1.3155648009398399E-2</v>
      </c>
      <c r="C1718" s="6">
        <v>4.83224878597903E-3</v>
      </c>
      <c r="D1718" s="6">
        <v>3.0767803260688996E-3</v>
      </c>
      <c r="E1718" s="6">
        <v>3.1863410762555302E-3</v>
      </c>
      <c r="F1718" s="6">
        <v>2.8343650505904699E-3</v>
      </c>
      <c r="G1718" s="6">
        <v>1.7223342197601001E-2</v>
      </c>
      <c r="H1718" s="6">
        <v>9.1070078337580091E-3</v>
      </c>
      <c r="I1718" s="6">
        <v>1.9870796852727902E-2</v>
      </c>
      <c r="J1718" s="6">
        <v>1.8983217678108798E-2</v>
      </c>
      <c r="K1718" s="6">
        <v>1.61553239980823E-2</v>
      </c>
      <c r="L1718" s="6">
        <v>8.804169793563639E-3</v>
      </c>
      <c r="M1718" s="6">
        <v>5.4856608741785697E-3</v>
      </c>
      <c r="N1718" s="6">
        <v>2.76515024132051E-2</v>
      </c>
      <c r="O1718" s="6">
        <v>1.9821973259423999E-2</v>
      </c>
      <c r="P1718" s="6">
        <v>3.0858221468606901E-2</v>
      </c>
      <c r="Q1718" s="6">
        <v>3.2495157824986498E-3</v>
      </c>
      <c r="R1718" s="6">
        <v>3.0119934984600399E-2</v>
      </c>
      <c r="S1718" s="6">
        <v>1.7860120387634001E-2</v>
      </c>
      <c r="T1718" s="6">
        <v>1.8038741460224397E-2</v>
      </c>
      <c r="U1718" s="6">
        <v>1.1125097210357499E-2</v>
      </c>
      <c r="V1718" s="6">
        <v>1.1348263014057501E-2</v>
      </c>
      <c r="W1718" s="6">
        <v>2.30306545274632E-3</v>
      </c>
      <c r="X1718" s="6">
        <v>4.7615306676580399E-3</v>
      </c>
      <c r="Y1718" s="6">
        <v>2.5883670377377299E-3</v>
      </c>
      <c r="Z1718" s="6">
        <v>1.6688121908396799E-2</v>
      </c>
      <c r="AA1718" s="6">
        <v>2.2629850420610002E-2</v>
      </c>
      <c r="AB1718" s="6">
        <v>2.38472161072464E-2</v>
      </c>
      <c r="AC1718" s="6">
        <v>1.1263006693304999E-2</v>
      </c>
      <c r="AD1718" s="6">
        <v>3.9867778489848203E-3</v>
      </c>
      <c r="AE1718" s="6">
        <v>8.9877104074734607E-3</v>
      </c>
      <c r="AF1718" s="6">
        <v>1.75232863684784E-2</v>
      </c>
      <c r="AG1718" s="6">
        <v>1.33022044615786E-2</v>
      </c>
      <c r="AH1718" s="6">
        <v>9.8966937385211694E-3</v>
      </c>
      <c r="AI1718" s="6">
        <v>2.1331838792196699E-2</v>
      </c>
      <c r="AJ1718" s="6">
        <v>2.2257445815244102E-2</v>
      </c>
      <c r="AK1718" s="6">
        <v>2.4087145201695401E-2</v>
      </c>
      <c r="AL1718" s="6">
        <v>1.29612268708645E-2</v>
      </c>
      <c r="AM1718" s="6">
        <v>5.4760177785941099E-3</v>
      </c>
      <c r="AN1718" s="6">
        <v>1.5386574082041001E-2</v>
      </c>
      <c r="AO1718" s="6">
        <v>2.0683718415912603E-2</v>
      </c>
      <c r="AP1718" s="6">
        <v>9.4896558029123907E-3</v>
      </c>
      <c r="AQ1718" s="6">
        <v>1.6032124685191201E-2</v>
      </c>
      <c r="AR1718" s="5"/>
      <c r="AS1718" s="6">
        <v>8.0060024648235788E-3</v>
      </c>
      <c r="AT1718" s="6">
        <v>9.34578724328952E-3</v>
      </c>
      <c r="AU1718" s="5"/>
      <c r="AV1718" s="6">
        <v>1.1158467234787499E-2</v>
      </c>
      <c r="AW1718" s="5"/>
      <c r="AX1718" s="6">
        <v>3.02779189460637E-2</v>
      </c>
      <c r="AY1718" s="6">
        <v>3.3711911201602301E-2</v>
      </c>
      <c r="AZ1718" s="6">
        <v>1.3787308136234E-2</v>
      </c>
      <c r="BA1718" s="5"/>
      <c r="BB1718" s="6">
        <v>2.1331838792196699E-2</v>
      </c>
      <c r="BC1718" s="5"/>
      <c r="BD1718" s="6">
        <v>1.84749126851513E-2</v>
      </c>
      <c r="BE1718" s="6">
        <v>1.0790742603606501E-2</v>
      </c>
      <c r="BF1718" s="6">
        <v>1.63217623237738E-2</v>
      </c>
      <c r="BG1718" s="6">
        <v>1.2357119394278899E-2</v>
      </c>
      <c r="BH1718" s="6">
        <v>2.1203118700805299E-2</v>
      </c>
      <c r="BI1718" s="6">
        <v>4.2494699845576502E-2</v>
      </c>
      <c r="BJ1718" s="6">
        <v>1.29493274030085E-2</v>
      </c>
      <c r="BK1718" s="6">
        <v>1.0382891682325399E-2</v>
      </c>
      <c r="BL1718" s="6">
        <v>1.8552953666914201E-2</v>
      </c>
      <c r="BM1718" s="6">
        <v>1.0162920521033401E-2</v>
      </c>
      <c r="BN1718" s="6">
        <v>7.5837121473336698E-3</v>
      </c>
      <c r="BO1718" s="6">
        <v>4.7486071617895897E-3</v>
      </c>
      <c r="BP1718" s="6">
        <v>3.5116289076261298E-2</v>
      </c>
      <c r="BQ1718" s="6">
        <v>1.0256146674081E-2</v>
      </c>
      <c r="BR1718" s="6">
        <v>6.61557029636545E-2</v>
      </c>
      <c r="BS1718" s="5"/>
      <c r="BT1718" s="6">
        <v>5.8349313012987999E-3</v>
      </c>
      <c r="BU1718" s="6">
        <v>4.2486738023881497E-2</v>
      </c>
      <c r="BV1718" s="5"/>
      <c r="BW1718" s="6">
        <v>3.57357422160215E-2</v>
      </c>
      <c r="BX1718" s="5"/>
      <c r="BY1718" s="6">
        <v>4.4560322853646299E-2</v>
      </c>
      <c r="BZ1718" s="6">
        <v>1.3256011396374301E-2</v>
      </c>
      <c r="CA1718" s="6">
        <v>1.04014099732079E-2</v>
      </c>
      <c r="CB1718" s="6">
        <v>3.1273404289869099E-2</v>
      </c>
      <c r="CC1718" s="6">
        <v>3.7960060342261798E-3</v>
      </c>
      <c r="CD1718" s="6">
        <v>5.0602523694771702E-2</v>
      </c>
      <c r="CE1718" s="6">
        <v>1.1361306139034499E-2</v>
      </c>
    </row>
    <row r="1719" spans="1:83">
      <c r="A1719" s="4">
        <v>-2</v>
      </c>
      <c r="B1719" s="6">
        <v>1.1828535679953501E-2</v>
      </c>
      <c r="C1719" s="6">
        <v>6.0755696938474997E-3</v>
      </c>
      <c r="D1719" s="6">
        <v>3.1237271121728498E-3</v>
      </c>
      <c r="E1719" s="6">
        <v>5.0798366811381302E-3</v>
      </c>
      <c r="F1719" s="6">
        <v>5.1203812813877007E-3</v>
      </c>
      <c r="G1719" s="6">
        <v>1.41817012767845E-2</v>
      </c>
      <c r="H1719" s="6">
        <v>9.4863928505108403E-3</v>
      </c>
      <c r="I1719" s="6">
        <v>9.5212127273141996E-3</v>
      </c>
      <c r="J1719" s="6">
        <v>1.7882928416360001E-2</v>
      </c>
      <c r="K1719" s="6">
        <v>1.38085263213742E-2</v>
      </c>
      <c r="L1719" s="6">
        <v>1.2706242489883699E-2</v>
      </c>
      <c r="M1719" s="6">
        <v>3.7017843848424596E-3</v>
      </c>
      <c r="N1719" s="6">
        <v>1.44823699233702E-2</v>
      </c>
      <c r="O1719" s="6">
        <v>1.5872404958824998E-2</v>
      </c>
      <c r="P1719" s="6">
        <v>8.9169131965065596E-3</v>
      </c>
      <c r="Q1719" s="6">
        <v>1.0284425034059299E-2</v>
      </c>
      <c r="R1719" s="6">
        <v>1.8453531776284702E-3</v>
      </c>
      <c r="S1719" s="6">
        <v>2.1215665926574801E-2</v>
      </c>
      <c r="T1719" s="6">
        <v>1.8409423556859601E-2</v>
      </c>
      <c r="U1719" s="6">
        <v>9.8915720170877092E-3</v>
      </c>
      <c r="V1719" s="6">
        <v>9.6561495217321394E-3</v>
      </c>
      <c r="W1719" s="6">
        <v>7.5301443438281004E-3</v>
      </c>
      <c r="X1719" s="6">
        <v>9.59003557940598E-3</v>
      </c>
      <c r="Y1719" s="6">
        <v>3.5704676572150102E-3</v>
      </c>
      <c r="Z1719" s="6">
        <v>7.13100592197105E-3</v>
      </c>
      <c r="AA1719" s="6">
        <v>1.6253988113215101E-2</v>
      </c>
      <c r="AB1719" s="6">
        <v>1.4858956531713301E-2</v>
      </c>
      <c r="AC1719" s="6">
        <v>1.03020173090326E-2</v>
      </c>
      <c r="AD1719" s="6">
        <v>1.0017246750179001E-2</v>
      </c>
      <c r="AE1719" s="6">
        <v>9.6070205639746092E-3</v>
      </c>
      <c r="AF1719" s="6">
        <v>7.0147741398076001E-3</v>
      </c>
      <c r="AG1719" s="6">
        <v>1.0877800699561999E-2</v>
      </c>
      <c r="AH1719" s="6">
        <v>1.8406340667832498E-2</v>
      </c>
      <c r="AI1719" s="6">
        <v>8.4579456965676609E-3</v>
      </c>
      <c r="AJ1719" s="6">
        <v>9.7254671146927603E-3</v>
      </c>
      <c r="AK1719" s="5"/>
      <c r="AL1719" s="6">
        <v>5.7289978376789093E-3</v>
      </c>
      <c r="AM1719" s="6">
        <v>1.3034318260619101E-2</v>
      </c>
      <c r="AN1719" s="6">
        <v>1.1757339037945201E-2</v>
      </c>
      <c r="AO1719" s="5"/>
      <c r="AP1719" s="6">
        <v>1.4973005253249601E-2</v>
      </c>
      <c r="AQ1719" s="6">
        <v>2.7433240178612102E-2</v>
      </c>
      <c r="AR1719" s="6">
        <v>6.30781968896214E-3</v>
      </c>
      <c r="AS1719" s="6">
        <v>1.6757956096945702E-2</v>
      </c>
      <c r="AT1719" s="5"/>
      <c r="AU1719" s="6">
        <v>4.4488074544109003E-3</v>
      </c>
      <c r="AV1719" s="6">
        <v>1.5845395313783098E-2</v>
      </c>
      <c r="AW1719" s="6">
        <v>4.2055009008606099E-2</v>
      </c>
      <c r="AX1719" s="6">
        <v>4.1404905944234099E-2</v>
      </c>
      <c r="AY1719" s="6">
        <v>8.9037248127214492E-3</v>
      </c>
      <c r="AZ1719" s="6">
        <v>1.3787308136234E-2</v>
      </c>
      <c r="BA1719" s="5"/>
      <c r="BB1719" s="6">
        <v>8.4579456965676609E-3</v>
      </c>
      <c r="BC1719" s="6">
        <v>1.11193002644349E-2</v>
      </c>
      <c r="BD1719" s="6">
        <v>1.4977816753991999E-2</v>
      </c>
      <c r="BE1719" s="6">
        <v>1.91427076505832E-2</v>
      </c>
      <c r="BF1719" s="6">
        <v>1.1932212649198899E-2</v>
      </c>
      <c r="BG1719" s="6">
        <v>1.0339908209920201E-2</v>
      </c>
      <c r="BH1719" s="6">
        <v>1.7257368187773701E-2</v>
      </c>
      <c r="BI1719" s="6">
        <v>1.9404043458195398E-2</v>
      </c>
      <c r="BJ1719" s="6">
        <v>7.40459106132211E-3</v>
      </c>
      <c r="BK1719" s="6">
        <v>1.1503873408799199E-2</v>
      </c>
      <c r="BL1719" s="6">
        <v>1.15410911348866E-2</v>
      </c>
      <c r="BM1719" s="6">
        <v>1.0728824415568E-2</v>
      </c>
      <c r="BN1719" s="6">
        <v>1.66951483463894E-2</v>
      </c>
      <c r="BO1719" s="6">
        <v>1.18677669026683E-2</v>
      </c>
      <c r="BP1719" s="6">
        <v>3.1167058705119099E-3</v>
      </c>
      <c r="BQ1719" s="6">
        <v>1.5341613529482901E-2</v>
      </c>
      <c r="BR1719" s="6">
        <v>1.2149547967198001E-2</v>
      </c>
      <c r="BS1719" s="5"/>
      <c r="BT1719" s="6">
        <v>1.0403664833115601E-3</v>
      </c>
      <c r="BU1719" s="6">
        <v>2.6785369221781E-2</v>
      </c>
      <c r="BV1719" s="5"/>
      <c r="BW1719" s="5"/>
      <c r="BX1719" s="5"/>
      <c r="BY1719" s="5"/>
      <c r="BZ1719" s="6">
        <v>6.1614654535691801E-3</v>
      </c>
      <c r="CA1719" s="6">
        <v>1.7270288094585199E-2</v>
      </c>
      <c r="CB1719" s="5"/>
      <c r="CC1719" s="6">
        <v>8.3718905399208995E-3</v>
      </c>
      <c r="CD1719" s="6">
        <v>2.5191694988395002E-2</v>
      </c>
      <c r="CE1719" s="6">
        <v>1.02970903642125E-2</v>
      </c>
    </row>
    <row r="1720" spans="1:83">
      <c r="A1720" s="4">
        <v>-1</v>
      </c>
      <c r="B1720" s="6">
        <v>2.3121051146342098E-2</v>
      </c>
      <c r="C1720" s="6">
        <v>7.8790588577355401E-3</v>
      </c>
      <c r="D1720" s="6">
        <v>7.5953197163917598E-3</v>
      </c>
      <c r="E1720" s="6">
        <v>9.0815363991403504E-3</v>
      </c>
      <c r="F1720" s="6">
        <v>1.02508716341916E-2</v>
      </c>
      <c r="G1720" s="6">
        <v>2.9178537359203598E-2</v>
      </c>
      <c r="H1720" s="6">
        <v>1.7091939588273999E-2</v>
      </c>
      <c r="I1720" s="6">
        <v>2.0819283915814699E-2</v>
      </c>
      <c r="J1720" s="6">
        <v>5.0597595653307896E-2</v>
      </c>
      <c r="K1720" s="6">
        <v>2.8108984272832899E-2</v>
      </c>
      <c r="L1720" s="6">
        <v>1.0493337855025099E-2</v>
      </c>
      <c r="M1720" s="6">
        <v>1.00760394145928E-2</v>
      </c>
      <c r="N1720" s="6">
        <v>2.3332720174905602E-2</v>
      </c>
      <c r="O1720" s="6">
        <v>3.5445274791244902E-2</v>
      </c>
      <c r="P1720" s="6">
        <v>3.3257323246499604E-2</v>
      </c>
      <c r="Q1720" s="6">
        <v>1.5855284932727101E-2</v>
      </c>
      <c r="R1720" s="6">
        <v>6.5032497604187306E-2</v>
      </c>
      <c r="S1720" s="6">
        <v>1.19118219608113E-2</v>
      </c>
      <c r="T1720" s="6">
        <v>1.46224158223304E-2</v>
      </c>
      <c r="U1720" s="6">
        <v>2.5078336422667002E-2</v>
      </c>
      <c r="V1720" s="6">
        <v>1.7138266754450401E-2</v>
      </c>
      <c r="W1720" s="6">
        <v>2.04688271879786E-2</v>
      </c>
      <c r="X1720" s="6">
        <v>9.7627479093677014E-3</v>
      </c>
      <c r="Y1720" s="6">
        <v>7.6535553600264195E-3</v>
      </c>
      <c r="Z1720" s="6">
        <v>1.0682170621450399E-2</v>
      </c>
      <c r="AA1720" s="6">
        <v>2.5430444048908998E-2</v>
      </c>
      <c r="AB1720" s="6">
        <v>2.4466927421625199E-2</v>
      </c>
      <c r="AC1720" s="6">
        <v>1.9162640397607799E-2</v>
      </c>
      <c r="AD1720" s="6">
        <v>2.6542956125796602E-2</v>
      </c>
      <c r="AE1720" s="6">
        <v>2.0955796333412602E-2</v>
      </c>
      <c r="AF1720" s="6">
        <v>2.62432112755824E-2</v>
      </c>
      <c r="AG1720" s="6">
        <v>2.3203970371305803E-2</v>
      </c>
      <c r="AH1720" s="6">
        <v>2.16905301168237E-2</v>
      </c>
      <c r="AI1720" s="6">
        <v>2.92330173999392E-2</v>
      </c>
      <c r="AJ1720" s="6">
        <v>2.4384195910968999E-2</v>
      </c>
      <c r="AK1720" s="6">
        <v>1.7282019893358001E-2</v>
      </c>
      <c r="AL1720" s="6">
        <v>2.0437710152695101E-2</v>
      </c>
      <c r="AM1720" s="6">
        <v>2.1413667702189398E-2</v>
      </c>
      <c r="AN1720" s="6">
        <v>3.7048510232725297E-2</v>
      </c>
      <c r="AO1720" s="6">
        <v>1.0260987874228199E-2</v>
      </c>
      <c r="AP1720" s="6">
        <v>2.4447984734413702E-2</v>
      </c>
      <c r="AQ1720" s="6">
        <v>2.9217026347876998E-2</v>
      </c>
      <c r="AR1720" s="6">
        <v>5.6510548769977499E-2</v>
      </c>
      <c r="AS1720" s="6">
        <v>1.6757956096945702E-2</v>
      </c>
      <c r="AT1720" s="5"/>
      <c r="AU1720" s="6">
        <v>2.5206626554462298E-2</v>
      </c>
      <c r="AV1720" s="6">
        <v>2.8172616116597701E-2</v>
      </c>
      <c r="AW1720" s="5"/>
      <c r="AX1720" s="6">
        <v>8.6116154910386693E-3</v>
      </c>
      <c r="AY1720" s="6">
        <v>1.42096187205443E-2</v>
      </c>
      <c r="AZ1720" s="6">
        <v>3.2221159127878402E-2</v>
      </c>
      <c r="BA1720" s="6">
        <v>4.3127872042246398E-2</v>
      </c>
      <c r="BB1720" s="6">
        <v>2.92330173999392E-2</v>
      </c>
      <c r="BC1720" s="6">
        <v>5.5997926717366697E-2</v>
      </c>
      <c r="BD1720" s="6">
        <v>4.2268715666703496E-2</v>
      </c>
      <c r="BE1720" s="6">
        <v>2.1921228420842497E-2</v>
      </c>
      <c r="BF1720" s="6">
        <v>2.8545572677089601E-2</v>
      </c>
      <c r="BG1720" s="6">
        <v>1.8561309841598601E-2</v>
      </c>
      <c r="BH1720" s="6">
        <v>2.7664891691552201E-2</v>
      </c>
      <c r="BI1720" s="6">
        <v>8.7951725389622312E-3</v>
      </c>
      <c r="BJ1720" s="6">
        <v>2.1712099211880397E-2</v>
      </c>
      <c r="BK1720" s="6">
        <v>2.3609089049394003E-2</v>
      </c>
      <c r="BL1720" s="6">
        <v>3.6833949024772702E-2</v>
      </c>
      <c r="BM1720" s="6">
        <v>1.97351621716974E-2</v>
      </c>
      <c r="BN1720" s="6">
        <v>1.9967834166322002E-2</v>
      </c>
      <c r="BO1720" s="6">
        <v>1.7956892150082199E-2</v>
      </c>
      <c r="BP1720" s="6">
        <v>2.0442172818741802E-2</v>
      </c>
      <c r="BQ1720" s="6">
        <v>2.3999395363092799E-2</v>
      </c>
      <c r="BR1720" s="6">
        <v>3.9990312252172797E-2</v>
      </c>
      <c r="BS1720" s="6">
        <v>2.9010901436331098E-2</v>
      </c>
      <c r="BT1720" s="6">
        <v>7.4761288677725399E-3</v>
      </c>
      <c r="BU1720" s="6">
        <v>2.8507292882387302E-2</v>
      </c>
      <c r="BV1720" s="5"/>
      <c r="BW1720" s="6">
        <v>6.3855460652349205E-2</v>
      </c>
      <c r="BX1720" s="5"/>
      <c r="BY1720" s="6">
        <v>1.7290774045503401E-2</v>
      </c>
      <c r="BZ1720" s="6">
        <v>1.9619241802476598E-2</v>
      </c>
      <c r="CA1720" s="6">
        <v>2.7139288919989603E-2</v>
      </c>
      <c r="CB1720" s="6">
        <v>2.7961352814987701E-2</v>
      </c>
      <c r="CC1720" s="6">
        <v>1.1900854677713998E-2</v>
      </c>
      <c r="CD1720" s="6">
        <v>5.7382038554017994E-2</v>
      </c>
      <c r="CE1720" s="6">
        <v>4.9083826933537897E-2</v>
      </c>
    </row>
    <row r="1721" spans="1:83">
      <c r="A1721" s="4">
        <v>0</v>
      </c>
      <c r="B1721" s="6">
        <v>3.1219893770598597E-2</v>
      </c>
      <c r="C1721" s="6">
        <v>2.06916798942006E-2</v>
      </c>
      <c r="D1721" s="6">
        <v>2.0265658831868798E-2</v>
      </c>
      <c r="E1721" s="6">
        <v>2.3150193797011803E-2</v>
      </c>
      <c r="F1721" s="6">
        <v>2.6905430183337898E-2</v>
      </c>
      <c r="G1721" s="6">
        <v>3.4068216725197303E-2</v>
      </c>
      <c r="H1721" s="6">
        <v>2.8384913014023599E-2</v>
      </c>
      <c r="I1721" s="6">
        <v>2.1948889803788497E-2</v>
      </c>
      <c r="J1721" s="6">
        <v>2.7719227385480098E-2</v>
      </c>
      <c r="K1721" s="6">
        <v>3.2516818890106797E-2</v>
      </c>
      <c r="L1721" s="6">
        <v>4.1135341413035001E-2</v>
      </c>
      <c r="M1721" s="6">
        <v>2.4436544103458201E-2</v>
      </c>
      <c r="N1721" s="6">
        <v>3.6716045981434998E-2</v>
      </c>
      <c r="O1721" s="6">
        <v>3.3902564362206997E-2</v>
      </c>
      <c r="P1721" s="6">
        <v>4.1811150473656807E-2</v>
      </c>
      <c r="Q1721" s="6">
        <v>2.63720878549146E-2</v>
      </c>
      <c r="R1721" s="6">
        <v>2.0292102246205101E-2</v>
      </c>
      <c r="S1721" s="6">
        <v>5.1130932757925497E-2</v>
      </c>
      <c r="T1721" s="6">
        <v>4.2825800996427799E-2</v>
      </c>
      <c r="U1721" s="6">
        <v>2.9370999980047399E-2</v>
      </c>
      <c r="V1721" s="6">
        <v>2.35172178711179E-2</v>
      </c>
      <c r="W1721" s="6">
        <v>2.6710071931894102E-2</v>
      </c>
      <c r="X1721" s="6">
        <v>1.9546525586148E-2</v>
      </c>
      <c r="Y1721" s="6">
        <v>1.5283079966761901E-2</v>
      </c>
      <c r="Z1721" s="6">
        <v>2.7645615966503501E-2</v>
      </c>
      <c r="AA1721" s="6">
        <v>1.9946132111377298E-2</v>
      </c>
      <c r="AB1721" s="6">
        <v>3.5809305727609701E-2</v>
      </c>
      <c r="AC1721" s="6">
        <v>3.2487911384352301E-2</v>
      </c>
      <c r="AD1721" s="6">
        <v>2.9113952844526499E-2</v>
      </c>
      <c r="AE1721" s="6">
        <v>3.4121956625055995E-2</v>
      </c>
      <c r="AF1721" s="6">
        <v>4.21707606960465E-2</v>
      </c>
      <c r="AG1721" s="6">
        <v>2.27866989178451E-2</v>
      </c>
      <c r="AH1721" s="6">
        <v>2.87460952794182E-2</v>
      </c>
      <c r="AI1721" s="6">
        <v>3.7070071000572698E-2</v>
      </c>
      <c r="AJ1721" s="6">
        <v>3.9871976129350201E-2</v>
      </c>
      <c r="AK1721" s="6">
        <v>2.26170024395041E-2</v>
      </c>
      <c r="AL1721" s="6">
        <v>4.4279932343050499E-2</v>
      </c>
      <c r="AM1721" s="6">
        <v>2.514459645004E-2</v>
      </c>
      <c r="AN1721" s="6">
        <v>3.90447403997565E-2</v>
      </c>
      <c r="AO1721" s="6">
        <v>4.6794487899767097E-2</v>
      </c>
      <c r="AP1721" s="6">
        <v>2.4809924172838799E-2</v>
      </c>
      <c r="AQ1721" s="6">
        <v>6.8952222261927801E-3</v>
      </c>
      <c r="AR1721" s="6">
        <v>2.99798825491886E-2</v>
      </c>
      <c r="AS1721" s="6">
        <v>3.7025537510539198E-2</v>
      </c>
      <c r="AT1721" s="6">
        <v>2.90970038982565E-2</v>
      </c>
      <c r="AU1721" s="6">
        <v>2.76737651749745E-2</v>
      </c>
      <c r="AV1721" s="6">
        <v>3.3602545202273598E-2</v>
      </c>
      <c r="AW1721" s="5"/>
      <c r="AX1721" s="6">
        <v>3.1506303449965599E-2</v>
      </c>
      <c r="AY1721" s="6">
        <v>3.2963507301807998E-2</v>
      </c>
      <c r="AZ1721" s="6">
        <v>5.03107661117164E-2</v>
      </c>
      <c r="BA1721" s="6">
        <v>3.58244312861975E-2</v>
      </c>
      <c r="BB1721" s="6">
        <v>3.7070071000572698E-2</v>
      </c>
      <c r="BC1721" s="6">
        <v>4.5596636198913298E-2</v>
      </c>
      <c r="BD1721" s="6">
        <v>2.1040584490174302E-2</v>
      </c>
      <c r="BE1721" s="6">
        <v>2.4829931665055902E-2</v>
      </c>
      <c r="BF1721" s="6">
        <v>3.0109103490740998E-2</v>
      </c>
      <c r="BG1721" s="6">
        <v>3.3608154972166397E-2</v>
      </c>
      <c r="BH1721" s="6">
        <v>1.4795932781364001E-2</v>
      </c>
      <c r="BI1721" s="6">
        <v>4.8455117243450196E-2</v>
      </c>
      <c r="BJ1721" s="6">
        <v>3.2413577374553103E-2</v>
      </c>
      <c r="BK1721" s="6">
        <v>3.2229506136773299E-2</v>
      </c>
      <c r="BL1721" s="6">
        <v>3.4149956808679695E-2</v>
      </c>
      <c r="BM1721" s="6">
        <v>3.0500208162053601E-2</v>
      </c>
      <c r="BN1721" s="6">
        <v>3.0644063790767898E-2</v>
      </c>
      <c r="BO1721" s="6">
        <v>2.1484731076560203E-2</v>
      </c>
      <c r="BP1721" s="6">
        <v>2.83373464230369E-2</v>
      </c>
      <c r="BQ1721" s="6">
        <v>2.5612189170942101E-2</v>
      </c>
      <c r="BR1721" s="6">
        <v>2.8748931591398699E-2</v>
      </c>
      <c r="BS1721" s="6">
        <v>1.01981535904464E-2</v>
      </c>
      <c r="BT1721" s="6">
        <v>2.3388002655217698E-2</v>
      </c>
      <c r="BU1721" s="6">
        <v>8.7418576501632789E-2</v>
      </c>
      <c r="BV1721" s="6">
        <v>5.2618324847847404E-2</v>
      </c>
      <c r="BW1721" s="6">
        <v>0.11182225163443898</v>
      </c>
      <c r="BX1721" s="6">
        <v>3.2032356473168801E-2</v>
      </c>
      <c r="BY1721" s="6">
        <v>4.3502430044204801E-2</v>
      </c>
      <c r="BZ1721" s="6">
        <v>3.4172447340091498E-2</v>
      </c>
      <c r="CA1721" s="6">
        <v>2.6829339387050899E-2</v>
      </c>
      <c r="CB1721" s="6">
        <v>1.34932090405645E-2</v>
      </c>
      <c r="CC1721" s="6">
        <v>1.954651951282E-2</v>
      </c>
      <c r="CD1721" s="6">
        <v>5.9543874936897404E-2</v>
      </c>
      <c r="CE1721" s="6">
        <v>7.3065490158471608E-2</v>
      </c>
    </row>
    <row r="1722" spans="1:83">
      <c r="A1722" s="4">
        <v>1</v>
      </c>
      <c r="B1722" s="6">
        <v>0.10774830848336199</v>
      </c>
      <c r="C1722" s="6">
        <v>8.58753584006655E-2</v>
      </c>
      <c r="D1722" s="6">
        <v>8.3480071020726007E-2</v>
      </c>
      <c r="E1722" s="6">
        <v>9.8789829411089408E-2</v>
      </c>
      <c r="F1722" s="6">
        <v>0.115583024300843</v>
      </c>
      <c r="G1722" s="6">
        <v>0.112823965117627</v>
      </c>
      <c r="H1722" s="6">
        <v>0.102696427388949</v>
      </c>
      <c r="I1722" s="6">
        <v>9.2705866666803194E-2</v>
      </c>
      <c r="J1722" s="6">
        <v>0.13152268387841601</v>
      </c>
      <c r="K1722" s="6">
        <v>0.13573017330836101</v>
      </c>
      <c r="L1722" s="6">
        <v>9.3097982707061197E-2</v>
      </c>
      <c r="M1722" s="6">
        <v>7.5676367271679507E-2</v>
      </c>
      <c r="N1722" s="6">
        <v>6.5651245230949798E-2</v>
      </c>
      <c r="O1722" s="6">
        <v>0.119508583089784</v>
      </c>
      <c r="P1722" s="6">
        <v>0.13800696640166199</v>
      </c>
      <c r="Q1722" s="6">
        <v>0.105758289036851</v>
      </c>
      <c r="R1722" s="6">
        <v>8.5014068395098799E-2</v>
      </c>
      <c r="S1722" s="6">
        <v>0.12504378657645401</v>
      </c>
      <c r="T1722" s="6">
        <v>8.4997182671326388E-2</v>
      </c>
      <c r="U1722" s="6">
        <v>0.10816016364380801</v>
      </c>
      <c r="V1722" s="6">
        <v>0.111725062421801</v>
      </c>
      <c r="W1722" s="6">
        <v>9.5371196934294106E-2</v>
      </c>
      <c r="X1722" s="6">
        <v>0.100527717712861</v>
      </c>
      <c r="Y1722" s="6">
        <v>8.0401434042538203E-2</v>
      </c>
      <c r="Z1722" s="6">
        <v>9.3650099507367593E-2</v>
      </c>
      <c r="AA1722" s="6">
        <v>9.0865726687512693E-2</v>
      </c>
      <c r="AB1722" s="6">
        <v>0.13436405010970198</v>
      </c>
      <c r="AC1722" s="6">
        <v>0.10269723512024401</v>
      </c>
      <c r="AD1722" s="6">
        <v>9.7440422218718792E-2</v>
      </c>
      <c r="AE1722" s="6">
        <v>9.5898144862658102E-2</v>
      </c>
      <c r="AF1722" s="6">
        <v>8.7847163404516093E-2</v>
      </c>
      <c r="AG1722" s="6">
        <v>0.118492862412047</v>
      </c>
      <c r="AH1722" s="6">
        <v>0.109403989997407</v>
      </c>
      <c r="AI1722" s="6">
        <v>0.105078293036947</v>
      </c>
      <c r="AJ1722" s="6">
        <v>0.12554183467333099</v>
      </c>
      <c r="AK1722" s="6">
        <v>9.0406530055333098E-2</v>
      </c>
      <c r="AL1722" s="6">
        <v>0.105315561999656</v>
      </c>
      <c r="AM1722" s="6">
        <v>8.757527149651731E-2</v>
      </c>
      <c r="AN1722" s="6">
        <v>6.8469127033900193E-2</v>
      </c>
      <c r="AO1722" s="6">
        <v>0.11650940658567499</v>
      </c>
      <c r="AP1722" s="6">
        <v>0.13404906741462799</v>
      </c>
      <c r="AQ1722" s="6">
        <v>0.13802673834999499</v>
      </c>
      <c r="AR1722" s="6">
        <v>0.17871673853718298</v>
      </c>
      <c r="AS1722" s="6">
        <v>8.7451761753201088E-2</v>
      </c>
      <c r="AT1722" s="6">
        <v>8.7528271668364091E-2</v>
      </c>
      <c r="AU1722" s="6">
        <v>8.4910801272861394E-2</v>
      </c>
      <c r="AV1722" s="6">
        <v>0.122837418008576</v>
      </c>
      <c r="AW1722" s="6">
        <v>9.9353901174680501E-2</v>
      </c>
      <c r="AX1722" s="6">
        <v>0.128777574565692</v>
      </c>
      <c r="AY1722" s="6">
        <v>6.9304595065998703E-2</v>
      </c>
      <c r="AZ1722" s="6">
        <v>0.19268189090795601</v>
      </c>
      <c r="BA1722" s="6">
        <v>0.15105389864147001</v>
      </c>
      <c r="BB1722" s="6">
        <v>0.105078293036947</v>
      </c>
      <c r="BC1722" s="6">
        <v>0.11769994148603499</v>
      </c>
      <c r="BD1722" s="6">
        <v>0.12805127455440299</v>
      </c>
      <c r="BE1722" s="6">
        <v>0.127023434729401</v>
      </c>
      <c r="BF1722" s="6">
        <v>0.13797035825013601</v>
      </c>
      <c r="BG1722" s="6">
        <v>9.7303132875046494E-2</v>
      </c>
      <c r="BH1722" s="6">
        <v>0.12534849298616402</v>
      </c>
      <c r="BI1722" s="6">
        <v>8.8591544004252093E-2</v>
      </c>
      <c r="BJ1722" s="6">
        <v>0.11964414227215001</v>
      </c>
      <c r="BK1722" s="6">
        <v>0.104144894854503</v>
      </c>
      <c r="BL1722" s="6">
        <v>9.6286954845467496E-2</v>
      </c>
      <c r="BM1722" s="6">
        <v>0.113218396992845</v>
      </c>
      <c r="BN1722" s="6">
        <v>9.8451721820902893E-2</v>
      </c>
      <c r="BO1722" s="6">
        <v>0.100864152118887</v>
      </c>
      <c r="BP1722" s="6">
        <v>0.127552649896752</v>
      </c>
      <c r="BQ1722" s="6">
        <v>0.11631841999126501</v>
      </c>
      <c r="BR1722" s="6">
        <v>0.193407918840524</v>
      </c>
      <c r="BS1722" s="6">
        <v>8.46236247721847E-2</v>
      </c>
      <c r="BT1722" s="6">
        <v>7.5035445127672407E-2</v>
      </c>
      <c r="BU1722" s="6">
        <v>0.13411043646288401</v>
      </c>
      <c r="BV1722" s="6">
        <v>6.48361222056279E-2</v>
      </c>
      <c r="BW1722" s="6">
        <v>8.5092998201646411E-2</v>
      </c>
      <c r="BX1722" s="6">
        <v>3.0455171368163399E-2</v>
      </c>
      <c r="BY1722" s="6">
        <v>9.2255621868465504E-2</v>
      </c>
      <c r="BZ1722" s="6">
        <v>9.80732109809659E-2</v>
      </c>
      <c r="CA1722" s="6">
        <v>0.120436006548129</v>
      </c>
      <c r="CB1722" s="6">
        <v>7.3813013962153104E-2</v>
      </c>
      <c r="CC1722" s="6">
        <v>8.7149135022089708E-2</v>
      </c>
      <c r="CD1722" s="6">
        <v>0.170100088196559</v>
      </c>
      <c r="CE1722" s="6">
        <v>0.15882418732357101</v>
      </c>
    </row>
    <row r="1723" spans="1:83">
      <c r="A1723" s="4">
        <v>2</v>
      </c>
      <c r="B1723" s="6">
        <v>0.28847594596985604</v>
      </c>
      <c r="C1723" s="6">
        <v>0.30370996152458202</v>
      </c>
      <c r="D1723" s="6">
        <v>0.32230860983458798</v>
      </c>
      <c r="E1723" s="6">
        <v>0.358598311698757</v>
      </c>
      <c r="F1723" s="6">
        <v>0.37255480004667096</v>
      </c>
      <c r="G1723" s="6">
        <v>0.28873596516495498</v>
      </c>
      <c r="H1723" s="6">
        <v>0.28821714476430799</v>
      </c>
      <c r="I1723" s="6">
        <v>0.25154115233987601</v>
      </c>
      <c r="J1723" s="6">
        <v>0.298664126044416</v>
      </c>
      <c r="K1723" s="6">
        <v>0.31597644737731301</v>
      </c>
      <c r="L1723" s="6">
        <v>0.29757597721701501</v>
      </c>
      <c r="M1723" s="6">
        <v>0.24982814953395699</v>
      </c>
      <c r="N1723" s="6">
        <v>0.25235777748361998</v>
      </c>
      <c r="O1723" s="6">
        <v>0.28969992261370797</v>
      </c>
      <c r="P1723" s="6">
        <v>0.302909650837695</v>
      </c>
      <c r="Q1723" s="6">
        <v>0.29369968095381199</v>
      </c>
      <c r="R1723" s="6">
        <v>0.25844746862260304</v>
      </c>
      <c r="S1723" s="6">
        <v>0.24766009147764401</v>
      </c>
      <c r="T1723" s="6">
        <v>0.31555560169464003</v>
      </c>
      <c r="U1723" s="6">
        <v>0.27428095974877897</v>
      </c>
      <c r="V1723" s="6">
        <v>0.31937390846909602</v>
      </c>
      <c r="W1723" s="6">
        <v>0.31222517576423703</v>
      </c>
      <c r="X1723" s="6">
        <v>0.32006240799772701</v>
      </c>
      <c r="Y1723" s="6">
        <v>0.27312572619071601</v>
      </c>
      <c r="Z1723" s="6">
        <v>0.31233743316075196</v>
      </c>
      <c r="AA1723" s="6">
        <v>0.31543395515685402</v>
      </c>
      <c r="AB1723" s="6">
        <v>0.27872990938811099</v>
      </c>
      <c r="AC1723" s="6">
        <v>0.30301468851171903</v>
      </c>
      <c r="AD1723" s="6">
        <v>0.26930939097329998</v>
      </c>
      <c r="AE1723" s="6">
        <v>0.27119173149940401</v>
      </c>
      <c r="AF1723" s="6">
        <v>0.33609615027608197</v>
      </c>
      <c r="AG1723" s="6">
        <v>0.29178118158294203</v>
      </c>
      <c r="AH1723" s="6">
        <v>0.28972500541266999</v>
      </c>
      <c r="AI1723" s="6">
        <v>0.26110101521940599</v>
      </c>
      <c r="AJ1723" s="6">
        <v>0.31103559190237801</v>
      </c>
      <c r="AK1723" s="6">
        <v>0.26613568130145604</v>
      </c>
      <c r="AL1723" s="6">
        <v>0.28085998640825599</v>
      </c>
      <c r="AM1723" s="6">
        <v>0.26264717410034599</v>
      </c>
      <c r="AN1723" s="6">
        <v>0.35511588262258398</v>
      </c>
      <c r="AO1723" s="6">
        <v>0.307963878082466</v>
      </c>
      <c r="AP1723" s="6">
        <v>0.350758660829108</v>
      </c>
      <c r="AQ1723" s="6">
        <v>0.25707931278836599</v>
      </c>
      <c r="AR1723" s="6">
        <v>0.30900995252574698</v>
      </c>
      <c r="AS1723" s="6">
        <v>0.231728658363486</v>
      </c>
      <c r="AT1723" s="6">
        <v>0.32556846133992101</v>
      </c>
      <c r="AU1723" s="6">
        <v>0.27987137141392698</v>
      </c>
      <c r="AV1723" s="6">
        <v>0.27881666900626101</v>
      </c>
      <c r="AW1723" s="6">
        <v>0.31047807291859003</v>
      </c>
      <c r="AX1723" s="6">
        <v>0.32614084690620504</v>
      </c>
      <c r="AY1723" s="6">
        <v>0.33325258568340205</v>
      </c>
      <c r="AZ1723" s="6">
        <v>0.29845833857827098</v>
      </c>
      <c r="BA1723" s="6">
        <v>0.25524116463860297</v>
      </c>
      <c r="BB1723" s="6">
        <v>0.26110101521940599</v>
      </c>
      <c r="BC1723" s="6">
        <v>0.27301008279381</v>
      </c>
      <c r="BD1723" s="6">
        <v>0.31597116212613097</v>
      </c>
      <c r="BE1723" s="6">
        <v>0.38203805396496598</v>
      </c>
      <c r="BF1723" s="6">
        <v>0.27911449993035697</v>
      </c>
      <c r="BG1723" s="6">
        <v>0.27996938436214697</v>
      </c>
      <c r="BH1723" s="6">
        <v>0.31634800129002799</v>
      </c>
      <c r="BI1723" s="6">
        <v>0.28960770146661302</v>
      </c>
      <c r="BJ1723" s="6">
        <v>0.29635563691226996</v>
      </c>
      <c r="BK1723" s="6">
        <v>0.28306419280420597</v>
      </c>
      <c r="BL1723" s="6">
        <v>0.270736528386187</v>
      </c>
      <c r="BM1723" s="6">
        <v>0.27247817076612002</v>
      </c>
      <c r="BN1723" s="6">
        <v>0.30492688053973599</v>
      </c>
      <c r="BO1723" s="6">
        <v>0.336560421719655</v>
      </c>
      <c r="BP1723" s="6">
        <v>0.26985361970781896</v>
      </c>
      <c r="BQ1723" s="6">
        <v>0.29999030099082902</v>
      </c>
      <c r="BR1723" s="6">
        <v>0.26952220717737302</v>
      </c>
      <c r="BS1723" s="6">
        <v>0.26722512818403799</v>
      </c>
      <c r="BT1723" s="6">
        <v>0.26583410782011602</v>
      </c>
      <c r="BU1723" s="6">
        <v>0.31821840886604102</v>
      </c>
      <c r="BV1723" s="6">
        <v>0.34438737742317005</v>
      </c>
      <c r="BW1723" s="6">
        <v>0.21170674275613499</v>
      </c>
      <c r="BX1723" s="6">
        <v>0.224610057280209</v>
      </c>
      <c r="BY1723" s="6">
        <v>0.28578920703425398</v>
      </c>
      <c r="BZ1723" s="6">
        <v>0.31025309630908998</v>
      </c>
      <c r="CA1723" s="6">
        <v>0.28121357667644398</v>
      </c>
      <c r="CB1723" s="6">
        <v>0.21556952497308798</v>
      </c>
      <c r="CC1723" s="6">
        <v>0.28573257644529698</v>
      </c>
      <c r="CD1723" s="6">
        <v>0.281822122580692</v>
      </c>
      <c r="CE1723" s="6">
        <v>0.35279458089732896</v>
      </c>
    </row>
    <row r="1724" spans="1:83">
      <c r="A1724" s="4" t="s">
        <v>208</v>
      </c>
      <c r="B1724" s="6">
        <v>0.51867538750452402</v>
      </c>
      <c r="C1724" s="6">
        <v>0.56872166686859704</v>
      </c>
      <c r="D1724" s="6">
        <v>0.55539718552976003</v>
      </c>
      <c r="E1724" s="6">
        <v>0.49745715090221798</v>
      </c>
      <c r="F1724" s="6">
        <v>0.46286951729729997</v>
      </c>
      <c r="G1724" s="6">
        <v>0.49802600130307001</v>
      </c>
      <c r="H1724" s="6">
        <v>0.53922804724478102</v>
      </c>
      <c r="I1724" s="6">
        <v>0.57275686463218001</v>
      </c>
      <c r="J1724" s="6">
        <v>0.45071994507431401</v>
      </c>
      <c r="K1724" s="6">
        <v>0.44929574964230296</v>
      </c>
      <c r="L1724" s="6">
        <v>0.53365108423868501</v>
      </c>
      <c r="M1724" s="6">
        <v>0.62572642742332807</v>
      </c>
      <c r="N1724" s="6">
        <v>0.56977549699751495</v>
      </c>
      <c r="O1724" s="6">
        <v>0.48058462435379601</v>
      </c>
      <c r="P1724" s="6">
        <v>0.44176334014867996</v>
      </c>
      <c r="Q1724" s="6">
        <v>0.54098066396040501</v>
      </c>
      <c r="R1724" s="6">
        <v>0.53526743564232804</v>
      </c>
      <c r="S1724" s="6">
        <v>0.50917114902312299</v>
      </c>
      <c r="T1724" s="6">
        <v>0.50306025966910295</v>
      </c>
      <c r="U1724" s="6">
        <v>0.54146164691393106</v>
      </c>
      <c r="V1724" s="6">
        <v>0.50487557150334705</v>
      </c>
      <c r="W1724" s="6">
        <v>0.53398582439529796</v>
      </c>
      <c r="X1724" s="6">
        <v>0.53304318945472806</v>
      </c>
      <c r="Y1724" s="6">
        <v>0.61668259609027198</v>
      </c>
      <c r="Z1724" s="6">
        <v>0.52685402634288403</v>
      </c>
      <c r="AA1724" s="6">
        <v>0.50084384898093703</v>
      </c>
      <c r="AB1724" s="6">
        <v>0.48237939048071399</v>
      </c>
      <c r="AC1724" s="6">
        <v>0.51304510913164802</v>
      </c>
      <c r="AD1724" s="6">
        <v>0.56143629119038296</v>
      </c>
      <c r="AE1724" s="6">
        <v>0.554814162362681</v>
      </c>
      <c r="AF1724" s="6">
        <v>0.46429353964672798</v>
      </c>
      <c r="AG1724" s="6">
        <v>0.51198227856108003</v>
      </c>
      <c r="AH1724" s="6">
        <v>0.51686082814092993</v>
      </c>
      <c r="AI1724" s="6">
        <v>0.53772781885437093</v>
      </c>
      <c r="AJ1724" s="6">
        <v>0.46718348845403701</v>
      </c>
      <c r="AK1724" s="6">
        <v>0.57558278692811793</v>
      </c>
      <c r="AL1724" s="6">
        <v>0.52261673907139394</v>
      </c>
      <c r="AM1724" s="6">
        <v>0.58326942486949096</v>
      </c>
      <c r="AN1724" s="6">
        <v>0.45493507393318405</v>
      </c>
      <c r="AO1724" s="6">
        <v>0.47813573784235602</v>
      </c>
      <c r="AP1724" s="6">
        <v>0.43671444261623699</v>
      </c>
      <c r="AQ1724" s="6">
        <v>0.52531633542376599</v>
      </c>
      <c r="AR1724" s="6">
        <v>0.40868476807665799</v>
      </c>
      <c r="AS1724" s="6">
        <v>0.58268580469397702</v>
      </c>
      <c r="AT1724" s="6">
        <v>0.52870991770599096</v>
      </c>
      <c r="AU1724" s="6">
        <v>0.57264622296696799</v>
      </c>
      <c r="AV1724" s="6">
        <v>0.50114395597843708</v>
      </c>
      <c r="AW1724" s="6">
        <v>0.54811301689812408</v>
      </c>
      <c r="AX1724" s="6">
        <v>0.43328083469680201</v>
      </c>
      <c r="AY1724" s="6">
        <v>0.50765405721392398</v>
      </c>
      <c r="AZ1724" s="6">
        <v>0.39875322900171001</v>
      </c>
      <c r="BA1724" s="6">
        <v>0.51475263339148303</v>
      </c>
      <c r="BB1724" s="6">
        <v>0.53772781885437093</v>
      </c>
      <c r="BC1724" s="6">
        <v>0.49657611253944095</v>
      </c>
      <c r="BD1724" s="6">
        <v>0.45921553372344498</v>
      </c>
      <c r="BE1724" s="6">
        <v>0.40332515433891603</v>
      </c>
      <c r="BF1724" s="6">
        <v>0.48667114951909096</v>
      </c>
      <c r="BG1724" s="6">
        <v>0.54344213800841401</v>
      </c>
      <c r="BH1724" s="6">
        <v>0.477382194362312</v>
      </c>
      <c r="BI1724" s="6">
        <v>0.49228762760547101</v>
      </c>
      <c r="BJ1724" s="6">
        <v>0.49991649375018604</v>
      </c>
      <c r="BK1724" s="6">
        <v>0.52951228475799295</v>
      </c>
      <c r="BL1724" s="6">
        <v>0.52544106288331904</v>
      </c>
      <c r="BM1724" s="6">
        <v>0.53742355827840793</v>
      </c>
      <c r="BN1724" s="6">
        <v>0.52173063918854901</v>
      </c>
      <c r="BO1724" s="6">
        <v>0.50030315865170105</v>
      </c>
      <c r="BP1724" s="6">
        <v>0.51101421054629692</v>
      </c>
      <c r="BQ1724" s="6">
        <v>0.50440021197761897</v>
      </c>
      <c r="BR1724" s="6">
        <v>0.39002537920767999</v>
      </c>
      <c r="BS1724" s="6">
        <v>0.60894219201700106</v>
      </c>
      <c r="BT1724" s="6">
        <v>0.61707996833870504</v>
      </c>
      <c r="BU1724" s="6">
        <v>0.35436021732502804</v>
      </c>
      <c r="BV1724" s="6">
        <v>0.53815817552335499</v>
      </c>
      <c r="BW1724" s="6">
        <v>0.45648443413143802</v>
      </c>
      <c r="BX1724" s="6">
        <v>0.69733334465246299</v>
      </c>
      <c r="BY1724" s="6">
        <v>0.50442162695879</v>
      </c>
      <c r="BZ1724" s="6">
        <v>0.513706399358</v>
      </c>
      <c r="CA1724" s="6">
        <v>0.51398896631472601</v>
      </c>
      <c r="CB1724" s="6">
        <v>0.61514448944766298</v>
      </c>
      <c r="CC1724" s="6">
        <v>0.580692477947372</v>
      </c>
      <c r="CD1724" s="6">
        <v>0.35089162146153202</v>
      </c>
      <c r="CE1724" s="6">
        <v>0.32049198186618705</v>
      </c>
    </row>
    <row r="1725" spans="1:83">
      <c r="A1725" s="4" t="s">
        <v>94</v>
      </c>
      <c r="B1725" s="6">
        <v>5.7752294359630797E-3</v>
      </c>
      <c r="C1725" s="6">
        <v>2.2144559744478902E-3</v>
      </c>
      <c r="D1725" s="6">
        <v>4.7526476284128595E-3</v>
      </c>
      <c r="E1725" s="6">
        <v>4.6568000344010601E-3</v>
      </c>
      <c r="F1725" s="6">
        <v>3.8816102056814E-3</v>
      </c>
      <c r="G1725" s="6">
        <v>5.7622708555638705E-3</v>
      </c>
      <c r="H1725" s="6">
        <v>5.7881273153994909E-3</v>
      </c>
      <c r="I1725" s="6">
        <v>1.08359330614957E-2</v>
      </c>
      <c r="J1725" s="6">
        <v>3.9102758695975497E-3</v>
      </c>
      <c r="K1725" s="6">
        <v>8.4079761896314401E-3</v>
      </c>
      <c r="L1725" s="6">
        <v>2.53586428573138E-3</v>
      </c>
      <c r="M1725" s="6">
        <v>5.0690269939657195E-3</v>
      </c>
      <c r="N1725" s="6">
        <v>1.0032841794998299E-2</v>
      </c>
      <c r="O1725" s="6">
        <v>5.1646525710122007E-3</v>
      </c>
      <c r="P1725" s="6">
        <v>2.4764342266908801E-3</v>
      </c>
      <c r="Q1725" s="6">
        <v>3.8000524447355799E-3</v>
      </c>
      <c r="R1725" s="6">
        <v>3.9811393273444604E-3</v>
      </c>
      <c r="S1725" s="6">
        <v>1.6006431889833903E-2</v>
      </c>
      <c r="T1725" s="6">
        <v>2.4905741290850202E-3</v>
      </c>
      <c r="U1725" s="6">
        <v>6.3122406331794301E-4</v>
      </c>
      <c r="V1725" s="6">
        <v>2.3655604443986E-3</v>
      </c>
      <c r="W1725" s="6">
        <v>1.40569398972252E-3</v>
      </c>
      <c r="X1725" s="6">
        <v>2.7058450920992598E-3</v>
      </c>
      <c r="Y1725" s="6">
        <v>6.94773654729401E-4</v>
      </c>
      <c r="Z1725" s="6">
        <v>5.0115265706712295E-3</v>
      </c>
      <c r="AA1725" s="6">
        <v>8.5960544805844391E-3</v>
      </c>
      <c r="AB1725" s="6">
        <v>5.5442442332794993E-3</v>
      </c>
      <c r="AC1725" s="6">
        <v>8.0273914520919091E-3</v>
      </c>
      <c r="AD1725" s="6">
        <v>2.1529620481123999E-3</v>
      </c>
      <c r="AE1725" s="6">
        <v>4.42347734534136E-3</v>
      </c>
      <c r="AF1725" s="6">
        <v>1.8811114192758101E-2</v>
      </c>
      <c r="AG1725" s="6">
        <v>7.5730029936410702E-3</v>
      </c>
      <c r="AH1725" s="6">
        <v>5.2705166464000796E-3</v>
      </c>
      <c r="AI1725" s="5"/>
      <c r="AJ1725" s="5"/>
      <c r="AK1725" s="6">
        <v>3.8888341805350802E-3</v>
      </c>
      <c r="AL1725" s="6">
        <v>7.7998453164053903E-3</v>
      </c>
      <c r="AM1725" s="6">
        <v>1.43952934220379E-3</v>
      </c>
      <c r="AN1725" s="6">
        <v>1.8242752657864399E-2</v>
      </c>
      <c r="AO1725" s="6">
        <v>1.9651783299595001E-2</v>
      </c>
      <c r="AP1725" s="6">
        <v>4.75725917661268E-3</v>
      </c>
      <c r="AQ1725" s="5"/>
      <c r="AR1725" s="6">
        <v>1.0790289852283702E-2</v>
      </c>
      <c r="AS1725" s="6">
        <v>1.95863230200823E-2</v>
      </c>
      <c r="AT1725" s="6">
        <v>1.9750558144178001E-2</v>
      </c>
      <c r="AU1725" s="6">
        <v>5.2424051623934202E-3</v>
      </c>
      <c r="AV1725" s="6">
        <v>8.4229331392802805E-3</v>
      </c>
      <c r="AW1725" s="5"/>
      <c r="AX1725" s="5"/>
      <c r="AY1725" s="5"/>
      <c r="AZ1725" s="5"/>
      <c r="BA1725" s="5"/>
      <c r="BB1725" s="5"/>
      <c r="BC1725" s="5"/>
      <c r="BD1725" s="5"/>
      <c r="BE1725" s="6">
        <v>1.0928746626630702E-2</v>
      </c>
      <c r="BF1725" s="6">
        <v>9.3353411596142303E-3</v>
      </c>
      <c r="BG1725" s="6">
        <v>4.4188523364339901E-3</v>
      </c>
      <c r="BH1725" s="5"/>
      <c r="BI1725" s="6">
        <v>1.03640938374803E-2</v>
      </c>
      <c r="BJ1725" s="6">
        <v>9.6041320146301699E-3</v>
      </c>
      <c r="BK1725" s="6">
        <v>5.5532673060123905E-3</v>
      </c>
      <c r="BL1725" s="6">
        <v>6.4575032497745802E-3</v>
      </c>
      <c r="BM1725" s="6">
        <v>5.7527586922720498E-3</v>
      </c>
      <c r="BN1725" s="5"/>
      <c r="BO1725" s="6">
        <v>6.2142702186564506E-3</v>
      </c>
      <c r="BP1725" s="6">
        <v>4.5670056605801599E-3</v>
      </c>
      <c r="BQ1725" s="6">
        <v>4.0817223026892299E-3</v>
      </c>
      <c r="BR1725" s="5"/>
      <c r="BS1725" s="5"/>
      <c r="BT1725" s="6">
        <v>4.3110494059090503E-3</v>
      </c>
      <c r="BU1725" s="6">
        <v>8.1129607163644406E-3</v>
      </c>
      <c r="BV1725" s="5"/>
      <c r="BW1725" s="6">
        <v>3.5302370407970601E-2</v>
      </c>
      <c r="BX1725" s="6">
        <v>1.55690702259962E-2</v>
      </c>
      <c r="BY1725" s="6">
        <v>1.21800171951353E-2</v>
      </c>
      <c r="BZ1725" s="6">
        <v>4.7581273594348699E-3</v>
      </c>
      <c r="CA1725" s="6">
        <v>2.7211240858700803E-3</v>
      </c>
      <c r="CB1725" s="6">
        <v>2.2745005471674504E-2</v>
      </c>
      <c r="CC1725" s="6">
        <v>2.8105398205651401E-3</v>
      </c>
      <c r="CD1725" s="6">
        <v>4.4660355871341704E-3</v>
      </c>
      <c r="CE1725" s="6">
        <v>2.4081536317656603E-2</v>
      </c>
    </row>
    <row r="1726" spans="1:83">
      <c r="A1726" s="4" t="s">
        <v>195</v>
      </c>
      <c r="B1726" s="7">
        <v>86.1</v>
      </c>
      <c r="C1726" s="7">
        <v>89.5</v>
      </c>
      <c r="D1726" s="7">
        <v>89.7</v>
      </c>
      <c r="E1726" s="7">
        <v>88.2</v>
      </c>
      <c r="F1726" s="7">
        <v>87.1</v>
      </c>
      <c r="G1726" s="7">
        <v>84.8</v>
      </c>
      <c r="H1726" s="7">
        <v>87.4</v>
      </c>
      <c r="I1726" s="7">
        <v>87.3</v>
      </c>
      <c r="J1726" s="7">
        <v>82.4</v>
      </c>
      <c r="K1726" s="7">
        <v>83.8</v>
      </c>
      <c r="L1726" s="7">
        <v>87.2</v>
      </c>
      <c r="M1726" s="7">
        <v>90.5</v>
      </c>
      <c r="N1726" s="7">
        <v>86.1</v>
      </c>
      <c r="O1726" s="7">
        <v>83.7</v>
      </c>
      <c r="P1726" s="7">
        <v>82.2</v>
      </c>
      <c r="Q1726" s="7">
        <v>88</v>
      </c>
      <c r="R1726" s="7">
        <v>84.3</v>
      </c>
      <c r="S1726" s="7">
        <v>84.5</v>
      </c>
      <c r="T1726" s="7">
        <v>85.4</v>
      </c>
      <c r="U1726" s="7">
        <v>86.7</v>
      </c>
      <c r="V1726" s="7">
        <v>86.7</v>
      </c>
      <c r="W1726" s="7">
        <v>88</v>
      </c>
      <c r="X1726" s="7">
        <v>88.4</v>
      </c>
      <c r="Y1726" s="7">
        <v>90.9</v>
      </c>
      <c r="Z1726" s="7">
        <v>87.2</v>
      </c>
      <c r="AA1726" s="7">
        <v>85.3</v>
      </c>
      <c r="AB1726" s="7">
        <v>83.7</v>
      </c>
      <c r="AC1726" s="7">
        <v>86.5</v>
      </c>
      <c r="AD1726" s="7">
        <v>87.8</v>
      </c>
      <c r="AE1726" s="7">
        <v>87.4</v>
      </c>
      <c r="AF1726" s="7">
        <v>85</v>
      </c>
      <c r="AG1726" s="7">
        <v>86.2</v>
      </c>
      <c r="AH1726" s="7">
        <v>86</v>
      </c>
      <c r="AI1726" s="7">
        <v>85.5</v>
      </c>
      <c r="AJ1726" s="7">
        <v>84</v>
      </c>
      <c r="AK1726" s="7">
        <v>87.8</v>
      </c>
      <c r="AL1726" s="7">
        <v>86.3</v>
      </c>
      <c r="AM1726" s="7">
        <v>88.4</v>
      </c>
      <c r="AN1726" s="7">
        <v>84.6</v>
      </c>
      <c r="AO1726" s="7">
        <v>85.6</v>
      </c>
      <c r="AP1726" s="7">
        <v>84.5</v>
      </c>
      <c r="AQ1726" s="7">
        <v>84.9</v>
      </c>
      <c r="AR1726" s="7">
        <v>82.9</v>
      </c>
      <c r="AS1726" s="7">
        <v>87.8</v>
      </c>
      <c r="AT1726" s="7">
        <v>89</v>
      </c>
      <c r="AU1726" s="7">
        <v>89</v>
      </c>
      <c r="AV1726" s="7">
        <v>85.1</v>
      </c>
      <c r="AW1726" s="7">
        <v>88</v>
      </c>
      <c r="AX1726" s="7">
        <v>81.599999999999994</v>
      </c>
      <c r="AY1726" s="7">
        <v>85.4</v>
      </c>
      <c r="AZ1726" s="7">
        <v>81.400000000000006</v>
      </c>
      <c r="BA1726" s="7">
        <v>86</v>
      </c>
      <c r="BB1726" s="7">
        <v>85.5</v>
      </c>
      <c r="BC1726" s="7">
        <v>84.6</v>
      </c>
      <c r="BD1726" s="7">
        <v>83.5</v>
      </c>
      <c r="BE1726" s="7">
        <v>83.8</v>
      </c>
      <c r="BF1726" s="7">
        <v>84.6</v>
      </c>
      <c r="BG1726" s="7">
        <v>87</v>
      </c>
      <c r="BH1726" s="7">
        <v>84.4</v>
      </c>
      <c r="BI1726" s="7">
        <v>83.2</v>
      </c>
      <c r="BJ1726" s="7">
        <v>86</v>
      </c>
      <c r="BK1726" s="7">
        <v>86.5</v>
      </c>
      <c r="BL1726" s="7">
        <v>85.2</v>
      </c>
      <c r="BM1726" s="7">
        <v>86.9</v>
      </c>
      <c r="BN1726" s="7">
        <v>86.6</v>
      </c>
      <c r="BO1726" s="7">
        <v>87.2</v>
      </c>
      <c r="BP1726" s="7">
        <v>84.6</v>
      </c>
      <c r="BQ1726" s="7">
        <v>85.9</v>
      </c>
      <c r="BR1726" s="7">
        <v>77.3</v>
      </c>
      <c r="BS1726" s="7">
        <v>90.3</v>
      </c>
      <c r="BT1726" s="7">
        <v>90.7</v>
      </c>
      <c r="BU1726" s="7">
        <v>77.3</v>
      </c>
      <c r="BV1726" s="7">
        <v>89.5</v>
      </c>
      <c r="BW1726" s="7">
        <v>79.5</v>
      </c>
      <c r="BX1726" s="7">
        <v>93.5</v>
      </c>
      <c r="BY1726" s="7">
        <v>84.2</v>
      </c>
      <c r="BZ1726" s="7">
        <v>86.6</v>
      </c>
      <c r="CA1726" s="7">
        <v>85.6</v>
      </c>
      <c r="CB1726" s="7">
        <v>88</v>
      </c>
      <c r="CC1726" s="7">
        <v>89.4</v>
      </c>
      <c r="CD1726" s="7">
        <v>75.599999999999994</v>
      </c>
      <c r="CE1726" s="7">
        <v>79.400000000000006</v>
      </c>
    </row>
    <row r="1727" spans="1:83" ht="15.75" thickBot="1">
      <c r="A1727" s="4" t="s">
        <v>152</v>
      </c>
      <c r="B1727" s="7">
        <v>20.100000000000001</v>
      </c>
      <c r="C1727" s="7">
        <v>15.7</v>
      </c>
      <c r="D1727" s="7">
        <v>14.7</v>
      </c>
      <c r="E1727" s="7">
        <v>15.4</v>
      </c>
      <c r="F1727" s="7">
        <v>15.7</v>
      </c>
      <c r="G1727" s="7">
        <v>21.5</v>
      </c>
      <c r="H1727" s="7">
        <v>18.5</v>
      </c>
      <c r="I1727" s="7">
        <v>20.7</v>
      </c>
      <c r="J1727" s="7">
        <v>23.1</v>
      </c>
      <c r="K1727" s="7">
        <v>21.1</v>
      </c>
      <c r="L1727" s="7">
        <v>18.7</v>
      </c>
      <c r="M1727" s="7">
        <v>15.9</v>
      </c>
      <c r="N1727" s="7">
        <v>23</v>
      </c>
      <c r="O1727" s="7">
        <v>22.4</v>
      </c>
      <c r="P1727" s="7">
        <v>23.3</v>
      </c>
      <c r="Q1727" s="7">
        <v>17.2</v>
      </c>
      <c r="R1727" s="7">
        <v>24</v>
      </c>
      <c r="S1727" s="7">
        <v>22.1</v>
      </c>
      <c r="T1727" s="7">
        <v>21.2</v>
      </c>
      <c r="U1727" s="7">
        <v>19.600000000000001</v>
      </c>
      <c r="V1727" s="7">
        <v>18.8</v>
      </c>
      <c r="W1727" s="7">
        <v>16.8</v>
      </c>
      <c r="X1727" s="7">
        <v>16.5</v>
      </c>
      <c r="Y1727" s="7">
        <v>14.4</v>
      </c>
      <c r="Z1727" s="7">
        <v>19.100000000000001</v>
      </c>
      <c r="AA1727" s="7">
        <v>21.9</v>
      </c>
      <c r="AB1727" s="7">
        <v>22.5</v>
      </c>
      <c r="AC1727" s="7">
        <v>19.3</v>
      </c>
      <c r="AD1727" s="7">
        <v>18.3</v>
      </c>
      <c r="AE1727" s="7">
        <v>19</v>
      </c>
      <c r="AF1727" s="7">
        <v>20.6</v>
      </c>
      <c r="AG1727" s="7">
        <v>19.899999999999999</v>
      </c>
      <c r="AH1727" s="7">
        <v>20.100000000000001</v>
      </c>
      <c r="AI1727" s="7">
        <v>21.8</v>
      </c>
      <c r="AJ1727" s="7">
        <v>21.6</v>
      </c>
      <c r="AK1727" s="7">
        <v>20.100000000000001</v>
      </c>
      <c r="AL1727" s="7">
        <v>19.600000000000001</v>
      </c>
      <c r="AM1727" s="7">
        <v>18.399999999999999</v>
      </c>
      <c r="AN1727" s="7">
        <v>21.1</v>
      </c>
      <c r="AO1727" s="7">
        <v>19.7</v>
      </c>
      <c r="AP1727" s="7">
        <v>19.5</v>
      </c>
      <c r="AQ1727" s="7">
        <v>22.3</v>
      </c>
      <c r="AR1727" s="7">
        <v>19.2</v>
      </c>
      <c r="AS1727" s="7">
        <v>19.7</v>
      </c>
      <c r="AT1727" s="7">
        <v>15.5</v>
      </c>
      <c r="AU1727" s="7">
        <v>16.3</v>
      </c>
      <c r="AV1727" s="7">
        <v>20.7</v>
      </c>
      <c r="AW1727" s="7">
        <v>18.600000000000001</v>
      </c>
      <c r="AX1727" s="7">
        <v>24.6</v>
      </c>
      <c r="AY1727" s="7">
        <v>22.4</v>
      </c>
      <c r="AZ1727" s="7">
        <v>21.3</v>
      </c>
      <c r="BA1727" s="7">
        <v>18</v>
      </c>
      <c r="BB1727" s="7">
        <v>21.8</v>
      </c>
      <c r="BC1727" s="7">
        <v>20.2</v>
      </c>
      <c r="BD1727" s="7">
        <v>22.1</v>
      </c>
      <c r="BE1727" s="7">
        <v>19.8</v>
      </c>
      <c r="BF1727" s="7">
        <v>21.1</v>
      </c>
      <c r="BG1727" s="7">
        <v>19.5</v>
      </c>
      <c r="BH1727" s="7">
        <v>21.8</v>
      </c>
      <c r="BI1727" s="7">
        <v>25</v>
      </c>
      <c r="BJ1727" s="7">
        <v>19.5</v>
      </c>
      <c r="BK1727" s="7">
        <v>19.600000000000001</v>
      </c>
      <c r="BL1727" s="7">
        <v>22</v>
      </c>
      <c r="BM1727" s="7">
        <v>19.3</v>
      </c>
      <c r="BN1727" s="7">
        <v>19.3</v>
      </c>
      <c r="BO1727" s="7">
        <v>17.600000000000001</v>
      </c>
      <c r="BP1727" s="7">
        <v>22.8</v>
      </c>
      <c r="BQ1727" s="7">
        <v>19.899999999999999</v>
      </c>
      <c r="BR1727" s="7">
        <v>27.8</v>
      </c>
      <c r="BS1727" s="7">
        <v>15.1</v>
      </c>
      <c r="BT1727" s="7">
        <v>15.1</v>
      </c>
      <c r="BU1727" s="7">
        <v>26.2</v>
      </c>
      <c r="BV1727" s="7">
        <v>13.7</v>
      </c>
      <c r="BW1727" s="7">
        <v>26.3</v>
      </c>
      <c r="BX1727" s="7">
        <v>11.7</v>
      </c>
      <c r="BY1727" s="7">
        <v>23.9</v>
      </c>
      <c r="BZ1727" s="7">
        <v>19.2</v>
      </c>
      <c r="CA1727" s="7">
        <v>20.5</v>
      </c>
      <c r="CB1727" s="7">
        <v>22</v>
      </c>
      <c r="CC1727" s="7">
        <v>16.2</v>
      </c>
      <c r="CD1727" s="7">
        <v>27.6</v>
      </c>
      <c r="CE1727" s="7">
        <v>21.4</v>
      </c>
    </row>
    <row r="1728" spans="1:83" ht="15.75" thickBot="1">
      <c r="A1728" s="12" t="s">
        <v>192</v>
      </c>
      <c r="C1728" s="10">
        <f>2*(1-_xlfn.NORM.S.DIST(ABS((C1726-$B1726) /SQRT(C1727*C1727/C1716+$B1727*$B1727/$B1716)),TRUE))</f>
        <v>0</v>
      </c>
      <c r="D1728" s="10">
        <f t="shared" ref="D1728:E1728" si="538">2*(1-_xlfn.NORM.S.DIST(ABS((D1726-$B1726) /SQRT(D1727*D1727/D1716+$B1727*$B1727/$B1716)),TRUE))</f>
        <v>0</v>
      </c>
      <c r="E1728" s="10">
        <f t="shared" si="538"/>
        <v>3.480906762831637E-8</v>
      </c>
      <c r="F1728" s="10">
        <f>2*(1-_xlfn.NORM.S.DIST(ABS((F1726-$B1726) /SQRT(F1727*F1727/F1716+$B1727*$B1727/$B1716)),TRUE))</f>
        <v>8.1928989118940088E-3</v>
      </c>
      <c r="G1728" s="10">
        <f>2*(1-_xlfn.NORM.S.DIST(ABS(G1726-($B1716*(1-$B1725)*$B1726 - G1716*(1-G1725)*G1726)/($B1716*(1-$B1725)-G1716*(1-G1725)))/SQRT(G1727*G1727/(G1716*(1-G1725))+$B1727*$B1727/($B1716*(1-$B1725)-G1716*(1-G1725))),TRUE))</f>
        <v>3.789829304250425E-4</v>
      </c>
      <c r="H1728" s="10">
        <f t="shared" ref="H1728:BS1728" si="539">2*(1-_xlfn.NORM.S.DIST(ABS(H1726-($B1716*(1-$B1725)*$B1726 - H1716*(1-H1725)*H1726)/($B1716*(1-$B1725)-H1716*(1-H1725)))/SQRT(H1727*H1727/(H1716*(1-H1725))+$B1727*$B1727/($B1716*(1-$B1725)-H1716*(1-H1725))),TRUE))</f>
        <v>1.1795047821272497E-4</v>
      </c>
      <c r="I1728" s="10">
        <f t="shared" si="539"/>
        <v>0.27972780546407172</v>
      </c>
      <c r="J1728" s="10">
        <f t="shared" si="539"/>
        <v>7.7073499105129173E-5</v>
      </c>
      <c r="K1728" s="10">
        <f t="shared" si="539"/>
        <v>1.4453741036044576E-3</v>
      </c>
      <c r="L1728" s="10">
        <f t="shared" si="539"/>
        <v>4.1953029435731981E-2</v>
      </c>
      <c r="M1728" s="10">
        <f t="shared" si="539"/>
        <v>0</v>
      </c>
      <c r="N1728" s="10">
        <f t="shared" si="539"/>
        <v>0.99999999999999112</v>
      </c>
      <c r="O1728" s="10">
        <f t="shared" si="539"/>
        <v>5.1760047256776964E-4</v>
      </c>
      <c r="P1728" s="10">
        <f t="shared" si="539"/>
        <v>7.291395579127613E-4</v>
      </c>
      <c r="Q1728" s="10">
        <f t="shared" si="539"/>
        <v>3.0777791426572776E-9</v>
      </c>
      <c r="R1728" s="10">
        <f t="shared" si="539"/>
        <v>0.15543163676274774</v>
      </c>
      <c r="S1728" s="10">
        <f t="shared" si="539"/>
        <v>4.288628110695103E-2</v>
      </c>
      <c r="T1728" s="10">
        <f t="shared" si="539"/>
        <v>0.25033394591536862</v>
      </c>
      <c r="U1728" s="10">
        <f t="shared" si="539"/>
        <v>0.20285556020447926</v>
      </c>
      <c r="V1728" s="10">
        <f t="shared" si="539"/>
        <v>0.16425849208175602</v>
      </c>
      <c r="W1728" s="10">
        <f t="shared" si="539"/>
        <v>7.5428041590441808E-10</v>
      </c>
      <c r="X1728" s="10">
        <f t="shared" si="539"/>
        <v>2.2204460492503131E-16</v>
      </c>
      <c r="Y1728" s="10">
        <f t="shared" si="539"/>
        <v>0</v>
      </c>
      <c r="Z1728" s="10">
        <f t="shared" si="539"/>
        <v>7.3281305827104237E-3</v>
      </c>
      <c r="AA1728" s="10">
        <f t="shared" si="539"/>
        <v>0.52255760699513898</v>
      </c>
      <c r="AB1728" s="10">
        <f t="shared" si="539"/>
        <v>6.4373595282618545E-4</v>
      </c>
      <c r="AC1728" s="10">
        <f t="shared" si="539"/>
        <v>0.36771176316002863</v>
      </c>
      <c r="AD1728" s="10">
        <f t="shared" si="539"/>
        <v>5.6979736767170941E-4</v>
      </c>
      <c r="AE1728" s="10">
        <f t="shared" si="539"/>
        <v>1.3371315140514817E-2</v>
      </c>
      <c r="AF1728" s="10">
        <f t="shared" si="539"/>
        <v>0.40711760936606822</v>
      </c>
      <c r="AG1728" s="10">
        <f t="shared" si="539"/>
        <v>0.87339151318087715</v>
      </c>
      <c r="AH1728" s="10">
        <f t="shared" si="539"/>
        <v>0.87299645391059832</v>
      </c>
      <c r="AI1728" s="10">
        <f t="shared" si="539"/>
        <v>0.63950707988491473</v>
      </c>
      <c r="AJ1728" s="10">
        <f t="shared" si="539"/>
        <v>0.10108525324626694</v>
      </c>
      <c r="AK1728" s="10">
        <f t="shared" si="539"/>
        <v>0.23583794709472916</v>
      </c>
      <c r="AL1728" s="10">
        <f t="shared" si="539"/>
        <v>0.81410617936320406</v>
      </c>
      <c r="AM1728" s="10">
        <f t="shared" si="539"/>
        <v>2.8720189899715809E-3</v>
      </c>
      <c r="AN1728" s="10">
        <f t="shared" si="539"/>
        <v>0.40615703184569041</v>
      </c>
      <c r="AO1728" s="10">
        <f t="shared" si="539"/>
        <v>0.80384656813708188</v>
      </c>
      <c r="AP1728" s="10">
        <f t="shared" si="539"/>
        <v>0.28753697571057657</v>
      </c>
      <c r="AQ1728" s="10">
        <f t="shared" si="539"/>
        <v>0.48751105317773646</v>
      </c>
      <c r="AR1728" s="10">
        <f t="shared" si="539"/>
        <v>0.11128408443752136</v>
      </c>
      <c r="AS1728" s="10">
        <f t="shared" si="539"/>
        <v>0.46059399281994229</v>
      </c>
      <c r="AT1728" s="10">
        <f t="shared" si="539"/>
        <v>5.0716070808285663E-2</v>
      </c>
      <c r="AU1728" s="10">
        <f t="shared" si="539"/>
        <v>3.345476650957746E-3</v>
      </c>
      <c r="AV1728" s="10">
        <f t="shared" si="539"/>
        <v>0.35221456445885924</v>
      </c>
      <c r="AW1728" s="10">
        <f t="shared" si="539"/>
        <v>0.43315302581786264</v>
      </c>
      <c r="AX1728" s="10">
        <f t="shared" si="539"/>
        <v>2.9447753258931009E-2</v>
      </c>
      <c r="AY1728" s="10">
        <f t="shared" si="539"/>
        <v>0.7128748922118755</v>
      </c>
      <c r="AZ1728" s="10">
        <f t="shared" si="539"/>
        <v>2.7109198408783675E-2</v>
      </c>
      <c r="BA1728" s="10">
        <f t="shared" si="539"/>
        <v>0.97564000680066032</v>
      </c>
      <c r="BB1728" s="10">
        <f t="shared" si="539"/>
        <v>0.63950707988491473</v>
      </c>
      <c r="BC1728" s="10">
        <f t="shared" si="539"/>
        <v>0.47744742867723189</v>
      </c>
      <c r="BD1728" s="10">
        <f t="shared" si="539"/>
        <v>0.13311983223401791</v>
      </c>
      <c r="BE1728" s="10">
        <f t="shared" si="539"/>
        <v>8.7097676243034217E-2</v>
      </c>
      <c r="BF1728" s="10">
        <f t="shared" si="539"/>
        <v>7.054512133649915E-2</v>
      </c>
      <c r="BG1728" s="10">
        <f t="shared" si="539"/>
        <v>2.1258347818231549E-4</v>
      </c>
      <c r="BH1728" s="10">
        <f t="shared" si="539"/>
        <v>0.1467179081885297</v>
      </c>
      <c r="BI1728" s="10">
        <f t="shared" si="539"/>
        <v>0.17290169582288395</v>
      </c>
      <c r="BJ1728" s="10">
        <f t="shared" si="539"/>
        <v>0.90951447534191621</v>
      </c>
      <c r="BK1728" s="10">
        <f t="shared" si="539"/>
        <v>5.823509772979607E-2</v>
      </c>
      <c r="BL1728" s="10">
        <f t="shared" si="539"/>
        <v>0.26731262282488566</v>
      </c>
      <c r="BM1728" s="10">
        <f t="shared" si="539"/>
        <v>6.4312067008928775E-2</v>
      </c>
      <c r="BN1728" s="10">
        <f t="shared" si="539"/>
        <v>0.56841063740549069</v>
      </c>
      <c r="BO1728" s="10">
        <f t="shared" si="539"/>
        <v>0.14542768186948818</v>
      </c>
      <c r="BP1728" s="10">
        <f t="shared" si="539"/>
        <v>0.25769284591083075</v>
      </c>
      <c r="BQ1728" s="10">
        <f t="shared" si="539"/>
        <v>0.54339361958012988</v>
      </c>
      <c r="BR1728" s="10">
        <f t="shared" si="539"/>
        <v>3.9306778289689426E-3</v>
      </c>
      <c r="BS1728" s="10">
        <f t="shared" si="539"/>
        <v>6.4594817776875146E-6</v>
      </c>
      <c r="BT1728" s="10">
        <f t="shared" ref="BT1728:CE1728" si="540">2*(1-_xlfn.NORM.S.DIST(ABS(BT1726-($B1716*(1-$B1725)*$B1726 - BT1716*(1-BT1725)*BT1726)/($B1716*(1-$B1725)-BT1716*(1-BT1725)))/SQRT(BT1727*BT1727/(BT1716*(1-BT1725))+$B1727*$B1727/($B1716*(1-$B1725)-BT1716*(1-BT1725))),TRUE))</f>
        <v>0</v>
      </c>
      <c r="BU1728" s="10">
        <f t="shared" si="540"/>
        <v>5.3200580607537518E-8</v>
      </c>
      <c r="BV1728" s="10">
        <f t="shared" si="540"/>
        <v>0.18167406093904948</v>
      </c>
      <c r="BW1728" s="10">
        <f t="shared" si="540"/>
        <v>4.5639605206003298E-2</v>
      </c>
      <c r="BX1728" s="10">
        <f t="shared" si="540"/>
        <v>1.4432899320127035E-13</v>
      </c>
      <c r="BY1728" s="10">
        <f t="shared" si="540"/>
        <v>0.26748578063233386</v>
      </c>
      <c r="BZ1728" s="10">
        <f t="shared" si="540"/>
        <v>0.29113878328307252</v>
      </c>
      <c r="CA1728" s="10">
        <f t="shared" si="540"/>
        <v>0.13522183911031305</v>
      </c>
      <c r="CB1728" s="10">
        <f t="shared" si="540"/>
        <v>0.56819011497532657</v>
      </c>
      <c r="CC1728" s="10">
        <f t="shared" si="540"/>
        <v>0</v>
      </c>
      <c r="CD1728" s="10">
        <f t="shared" si="540"/>
        <v>0</v>
      </c>
      <c r="CE1728" s="10">
        <f t="shared" si="540"/>
        <v>3.1731475629293016E-6</v>
      </c>
    </row>
    <row r="1729" spans="1:83">
      <c r="A1729" s="14" t="s">
        <v>220</v>
      </c>
      <c r="B1729">
        <f>B1726+(1.96*(B1727/SQRT(B1716*(1-B1725))))</f>
        <v>86.790405411905212</v>
      </c>
      <c r="C1729">
        <f t="shared" ref="C1729:BN1729" si="541">C1726+(1.96*(C1727/SQRT(C1716*(1-C1725))))</f>
        <v>89.838672053999318</v>
      </c>
      <c r="D1729">
        <f t="shared" si="541"/>
        <v>89.971626793752662</v>
      </c>
      <c r="E1729">
        <f t="shared" si="541"/>
        <v>88.48882027403377</v>
      </c>
      <c r="F1729">
        <f t="shared" si="541"/>
        <v>87.375515511446693</v>
      </c>
      <c r="G1729">
        <f t="shared" si="541"/>
        <v>85.845818497766444</v>
      </c>
      <c r="H1729">
        <f t="shared" si="541"/>
        <v>88.297432412414807</v>
      </c>
      <c r="I1729">
        <f t="shared" si="541"/>
        <v>89.594820441388791</v>
      </c>
      <c r="J1729">
        <f t="shared" si="541"/>
        <v>84.430806517450051</v>
      </c>
      <c r="K1729">
        <f t="shared" si="541"/>
        <v>85.402091726933421</v>
      </c>
      <c r="L1729">
        <f t="shared" si="541"/>
        <v>88.420575976749049</v>
      </c>
      <c r="M1729">
        <f t="shared" si="541"/>
        <v>91.550825462629149</v>
      </c>
      <c r="N1729">
        <f t="shared" si="541"/>
        <v>88.484624012046766</v>
      </c>
      <c r="O1729">
        <f t="shared" si="541"/>
        <v>85.286291960637939</v>
      </c>
      <c r="P1729">
        <f t="shared" si="541"/>
        <v>84.630237842362234</v>
      </c>
      <c r="Q1729">
        <f t="shared" si="541"/>
        <v>88.825531280977671</v>
      </c>
      <c r="R1729">
        <f t="shared" si="541"/>
        <v>86.951489982071564</v>
      </c>
      <c r="S1729">
        <f t="shared" si="541"/>
        <v>86.248074430656189</v>
      </c>
      <c r="T1729">
        <f t="shared" si="541"/>
        <v>86.812126378106626</v>
      </c>
      <c r="U1729">
        <f t="shared" si="541"/>
        <v>87.83615148990026</v>
      </c>
      <c r="V1729">
        <f t="shared" si="541"/>
        <v>87.746387733128458</v>
      </c>
      <c r="W1729">
        <f t="shared" si="541"/>
        <v>88.794523207052649</v>
      </c>
      <c r="X1729">
        <f t="shared" si="541"/>
        <v>89.145886422120228</v>
      </c>
      <c r="Y1729">
        <f t="shared" si="541"/>
        <v>91.506933145863997</v>
      </c>
      <c r="Z1729">
        <f t="shared" si="541"/>
        <v>88.224481583778399</v>
      </c>
      <c r="AA1729">
        <f t="shared" si="541"/>
        <v>87.880909422031664</v>
      </c>
      <c r="AB1729">
        <f t="shared" si="541"/>
        <v>85.309431068798759</v>
      </c>
      <c r="AC1729">
        <f t="shared" si="541"/>
        <v>87.583396925687069</v>
      </c>
      <c r="AD1729">
        <f t="shared" si="541"/>
        <v>88.928716616491599</v>
      </c>
      <c r="AE1729">
        <f t="shared" si="541"/>
        <v>88.604583007411776</v>
      </c>
      <c r="AF1729">
        <f t="shared" si="541"/>
        <v>87.699476543571521</v>
      </c>
      <c r="AG1729">
        <f t="shared" si="541"/>
        <v>87.604589292685219</v>
      </c>
      <c r="AH1729">
        <f t="shared" si="541"/>
        <v>87.407137460278207</v>
      </c>
      <c r="AI1729">
        <f t="shared" si="541"/>
        <v>88.134721350191683</v>
      </c>
      <c r="AJ1729">
        <f t="shared" si="541"/>
        <v>86.630631041342681</v>
      </c>
      <c r="AK1729">
        <f t="shared" si="541"/>
        <v>90.694288056817967</v>
      </c>
      <c r="AL1729">
        <f t="shared" si="541"/>
        <v>88.09234662332662</v>
      </c>
      <c r="AM1729">
        <f t="shared" si="541"/>
        <v>90.018857102589848</v>
      </c>
      <c r="AN1729">
        <f t="shared" si="541"/>
        <v>88.219183874390396</v>
      </c>
      <c r="AO1729">
        <f t="shared" si="541"/>
        <v>89.601016231866197</v>
      </c>
      <c r="AP1729">
        <f t="shared" si="541"/>
        <v>87.519348446128674</v>
      </c>
      <c r="AQ1729">
        <f t="shared" si="541"/>
        <v>88.388278154631095</v>
      </c>
      <c r="AR1729">
        <f t="shared" si="541"/>
        <v>86.888337114391575</v>
      </c>
      <c r="AS1729">
        <f t="shared" si="541"/>
        <v>92.364110883366976</v>
      </c>
      <c r="AT1729">
        <f t="shared" si="541"/>
        <v>91.925655089619696</v>
      </c>
      <c r="AU1729">
        <f t="shared" si="541"/>
        <v>90.97894807161407</v>
      </c>
      <c r="AV1729">
        <f t="shared" si="541"/>
        <v>87.329410008470205</v>
      </c>
      <c r="AW1729">
        <f t="shared" si="541"/>
        <v>92.786907316334052</v>
      </c>
      <c r="AX1729">
        <f t="shared" si="541"/>
        <v>85.765228000783083</v>
      </c>
      <c r="AY1729">
        <f t="shared" si="541"/>
        <v>89.22135270353948</v>
      </c>
      <c r="AZ1729">
        <f t="shared" si="541"/>
        <v>85.638867170199845</v>
      </c>
      <c r="BA1729">
        <f t="shared" si="541"/>
        <v>92.441217276260758</v>
      </c>
      <c r="BB1729">
        <f t="shared" si="541"/>
        <v>88.134721350191683</v>
      </c>
      <c r="BC1729">
        <f t="shared" si="541"/>
        <v>88.796743606521176</v>
      </c>
      <c r="BD1729">
        <f t="shared" si="541"/>
        <v>86.99050275097234</v>
      </c>
      <c r="BE1729">
        <f t="shared" si="541"/>
        <v>86.518778717578087</v>
      </c>
      <c r="BF1729">
        <f t="shared" si="541"/>
        <v>86.391364872536727</v>
      </c>
      <c r="BG1729">
        <f t="shared" si="541"/>
        <v>87.816288528499399</v>
      </c>
      <c r="BH1729">
        <f t="shared" si="541"/>
        <v>86.830710993778382</v>
      </c>
      <c r="BI1729">
        <f t="shared" si="541"/>
        <v>87.487176785494199</v>
      </c>
      <c r="BJ1729">
        <f t="shared" si="541"/>
        <v>87.843492640086779</v>
      </c>
      <c r="BK1729">
        <f t="shared" si="541"/>
        <v>87.28634976123729</v>
      </c>
      <c r="BL1729">
        <f t="shared" si="541"/>
        <v>86.982493196260407</v>
      </c>
      <c r="BM1729">
        <f t="shared" si="541"/>
        <v>87.965384946991179</v>
      </c>
      <c r="BN1729">
        <f t="shared" si="541"/>
        <v>88.432772588594204</v>
      </c>
      <c r="BO1729">
        <f t="shared" ref="BO1729:CE1729" si="542">BO1726+(1.96*(BO1727/SQRT(BO1716*(1-BO1725))))</f>
        <v>88.769655067382175</v>
      </c>
      <c r="BP1729">
        <f t="shared" si="542"/>
        <v>87.336008898398148</v>
      </c>
      <c r="BQ1729">
        <f t="shared" si="542"/>
        <v>86.837502447658252</v>
      </c>
      <c r="BR1729">
        <f t="shared" si="542"/>
        <v>83.391943597900422</v>
      </c>
      <c r="BS1729">
        <f t="shared" si="542"/>
        <v>92.146147757048723</v>
      </c>
      <c r="BT1729">
        <f t="shared" si="542"/>
        <v>91.744729008937909</v>
      </c>
      <c r="BU1729">
        <f t="shared" si="542"/>
        <v>80.642241107047127</v>
      </c>
      <c r="BV1729">
        <f t="shared" si="542"/>
        <v>94.486291220730195</v>
      </c>
      <c r="BW1729">
        <f t="shared" si="542"/>
        <v>86.060338175189401</v>
      </c>
      <c r="BX1729">
        <f t="shared" si="542"/>
        <v>95.426052238449273</v>
      </c>
      <c r="BY1729">
        <f t="shared" si="542"/>
        <v>87.684091273306493</v>
      </c>
      <c r="BZ1729">
        <f t="shared" si="542"/>
        <v>87.726652990768429</v>
      </c>
      <c r="CA1729">
        <f t="shared" si="542"/>
        <v>86.567059261378773</v>
      </c>
      <c r="CB1729">
        <f t="shared" si="542"/>
        <v>94.575798012379963</v>
      </c>
      <c r="CC1729">
        <f t="shared" si="542"/>
        <v>90.041736140274338</v>
      </c>
      <c r="CD1729">
        <f t="shared" si="542"/>
        <v>77.930979640078519</v>
      </c>
      <c r="CE1729">
        <f t="shared" si="542"/>
        <v>82.322953118633365</v>
      </c>
    </row>
    <row r="1730" spans="1:83" ht="14.25" customHeight="1">
      <c r="A1730" s="14" t="s">
        <v>221</v>
      </c>
      <c r="B1730">
        <f>B1726-(1.96*(B1727/SQRT(B1716*(1-B1725))))</f>
        <v>85.409594588094777</v>
      </c>
      <c r="C1730">
        <f t="shared" ref="C1730:BN1730" si="543">C1726-(1.96*(C1727/SQRT(C1716*(1-C1725))))</f>
        <v>89.161327946000682</v>
      </c>
      <c r="D1730">
        <f t="shared" si="543"/>
        <v>89.428373206247343</v>
      </c>
      <c r="E1730">
        <f t="shared" si="543"/>
        <v>87.911179725966235</v>
      </c>
      <c r="F1730">
        <f t="shared" si="543"/>
        <v>86.824484488553296</v>
      </c>
      <c r="G1730">
        <f t="shared" si="543"/>
        <v>83.75418150223355</v>
      </c>
      <c r="H1730">
        <f t="shared" si="543"/>
        <v>86.502567587585204</v>
      </c>
      <c r="I1730">
        <f t="shared" si="543"/>
        <v>85.005179558611204</v>
      </c>
      <c r="J1730">
        <f t="shared" si="543"/>
        <v>80.36919348254996</v>
      </c>
      <c r="K1730">
        <f t="shared" si="543"/>
        <v>82.197908273066574</v>
      </c>
      <c r="L1730">
        <f t="shared" si="543"/>
        <v>85.979424023250957</v>
      </c>
      <c r="M1730">
        <f t="shared" si="543"/>
        <v>89.449174537370851</v>
      </c>
      <c r="N1730">
        <f t="shared" si="543"/>
        <v>83.715375987953223</v>
      </c>
      <c r="O1730">
        <f t="shared" si="543"/>
        <v>82.113708039362066</v>
      </c>
      <c r="P1730">
        <f t="shared" si="543"/>
        <v>79.769762157637771</v>
      </c>
      <c r="Q1730">
        <f t="shared" si="543"/>
        <v>87.174468719022329</v>
      </c>
      <c r="R1730">
        <f t="shared" si="543"/>
        <v>81.64851001792843</v>
      </c>
      <c r="S1730">
        <f t="shared" si="543"/>
        <v>82.751925569343811</v>
      </c>
      <c r="T1730">
        <f t="shared" si="543"/>
        <v>83.987873621893385</v>
      </c>
      <c r="U1730">
        <f t="shared" si="543"/>
        <v>85.563848510099746</v>
      </c>
      <c r="V1730">
        <f t="shared" si="543"/>
        <v>85.653612266871548</v>
      </c>
      <c r="W1730">
        <f t="shared" si="543"/>
        <v>87.205476792947351</v>
      </c>
      <c r="X1730">
        <f t="shared" si="543"/>
        <v>87.654113577879784</v>
      </c>
      <c r="Y1730">
        <f t="shared" si="543"/>
        <v>90.293066854136015</v>
      </c>
      <c r="Z1730">
        <f t="shared" si="543"/>
        <v>86.175518416221607</v>
      </c>
      <c r="AA1730">
        <f t="shared" si="543"/>
        <v>82.719090577968331</v>
      </c>
      <c r="AB1730">
        <f t="shared" si="543"/>
        <v>82.090568931201247</v>
      </c>
      <c r="AC1730">
        <f t="shared" si="543"/>
        <v>85.416603074312931</v>
      </c>
      <c r="AD1730">
        <f t="shared" si="543"/>
        <v>86.671283383508396</v>
      </c>
      <c r="AE1730">
        <f t="shared" si="543"/>
        <v>86.195416992588235</v>
      </c>
      <c r="AF1730">
        <f t="shared" si="543"/>
        <v>82.300523456428479</v>
      </c>
      <c r="AG1730">
        <f t="shared" si="543"/>
        <v>84.795410707314787</v>
      </c>
      <c r="AH1730">
        <f t="shared" si="543"/>
        <v>84.592862539721793</v>
      </c>
      <c r="AI1730">
        <f t="shared" si="543"/>
        <v>82.865278649808317</v>
      </c>
      <c r="AJ1730">
        <f t="shared" si="543"/>
        <v>81.369368958657319</v>
      </c>
      <c r="AK1730">
        <f t="shared" si="543"/>
        <v>84.905711943182027</v>
      </c>
      <c r="AL1730">
        <f t="shared" si="543"/>
        <v>84.507653376673375</v>
      </c>
      <c r="AM1730">
        <f t="shared" si="543"/>
        <v>86.781142897410163</v>
      </c>
      <c r="AN1730">
        <f t="shared" si="543"/>
        <v>80.980816125609593</v>
      </c>
      <c r="AO1730">
        <f t="shared" si="543"/>
        <v>81.598983768133792</v>
      </c>
      <c r="AP1730">
        <f t="shared" si="543"/>
        <v>81.480651553871326</v>
      </c>
      <c r="AQ1730">
        <f t="shared" si="543"/>
        <v>81.411721845368916</v>
      </c>
      <c r="AR1730">
        <f t="shared" si="543"/>
        <v>78.911662885608436</v>
      </c>
      <c r="AS1730">
        <f t="shared" si="543"/>
        <v>83.235889116633018</v>
      </c>
      <c r="AT1730">
        <f t="shared" si="543"/>
        <v>86.074344910380304</v>
      </c>
      <c r="AU1730">
        <f t="shared" si="543"/>
        <v>87.02105192838593</v>
      </c>
      <c r="AV1730">
        <f t="shared" si="543"/>
        <v>82.870589991529783</v>
      </c>
      <c r="AW1730">
        <f t="shared" si="543"/>
        <v>83.213092683665948</v>
      </c>
      <c r="AX1730">
        <f t="shared" si="543"/>
        <v>77.434771999216906</v>
      </c>
      <c r="AY1730">
        <f t="shared" si="543"/>
        <v>81.578647296460531</v>
      </c>
      <c r="AZ1730">
        <f t="shared" si="543"/>
        <v>77.161132829800167</v>
      </c>
      <c r="BA1730">
        <f t="shared" si="543"/>
        <v>79.558782723739242</v>
      </c>
      <c r="BB1730">
        <f t="shared" si="543"/>
        <v>82.865278649808317</v>
      </c>
      <c r="BC1730">
        <f t="shared" si="543"/>
        <v>80.403256393478813</v>
      </c>
      <c r="BD1730">
        <f t="shared" si="543"/>
        <v>80.00949724902766</v>
      </c>
      <c r="BE1730">
        <f t="shared" si="543"/>
        <v>81.081221282421907</v>
      </c>
      <c r="BF1730">
        <f t="shared" si="543"/>
        <v>82.808635127463262</v>
      </c>
      <c r="BG1730">
        <f t="shared" si="543"/>
        <v>86.183711471500601</v>
      </c>
      <c r="BH1730">
        <f t="shared" si="543"/>
        <v>81.969289006221629</v>
      </c>
      <c r="BI1730">
        <f t="shared" si="543"/>
        <v>78.912823214505806</v>
      </c>
      <c r="BJ1730">
        <f t="shared" si="543"/>
        <v>84.156507359913221</v>
      </c>
      <c r="BK1730">
        <f t="shared" si="543"/>
        <v>85.71365023876271</v>
      </c>
      <c r="BL1730">
        <f t="shared" si="543"/>
        <v>83.417506803739599</v>
      </c>
      <c r="BM1730">
        <f t="shared" si="543"/>
        <v>85.834615053008832</v>
      </c>
      <c r="BN1730">
        <f t="shared" si="543"/>
        <v>84.767227411405784</v>
      </c>
      <c r="BO1730">
        <f t="shared" ref="BO1730:CE1730" si="544">BO1726-(1.96*(BO1727/SQRT(BO1716*(1-BO1725))))</f>
        <v>85.630344932617831</v>
      </c>
      <c r="BP1730">
        <f t="shared" si="544"/>
        <v>81.86399110160184</v>
      </c>
      <c r="BQ1730">
        <f t="shared" si="544"/>
        <v>84.962497552341759</v>
      </c>
      <c r="BR1730">
        <f t="shared" si="544"/>
        <v>71.208056402099572</v>
      </c>
      <c r="BS1730">
        <f t="shared" si="544"/>
        <v>88.453852242951271</v>
      </c>
      <c r="BT1730">
        <f t="shared" si="544"/>
        <v>89.655270991062096</v>
      </c>
      <c r="BU1730">
        <f t="shared" si="544"/>
        <v>73.957758892952867</v>
      </c>
      <c r="BV1730">
        <f t="shared" si="544"/>
        <v>84.513708779269805</v>
      </c>
      <c r="BW1730">
        <f t="shared" si="544"/>
        <v>72.939661824810599</v>
      </c>
      <c r="BX1730">
        <f t="shared" si="544"/>
        <v>91.573947761550727</v>
      </c>
      <c r="BY1730">
        <f t="shared" si="544"/>
        <v>80.715908726693513</v>
      </c>
      <c r="BZ1730">
        <f t="shared" si="544"/>
        <v>85.47334700923156</v>
      </c>
      <c r="CA1730">
        <f t="shared" si="544"/>
        <v>84.632940738621215</v>
      </c>
      <c r="CB1730">
        <f t="shared" si="544"/>
        <v>81.424201987620037</v>
      </c>
      <c r="CC1730">
        <f t="shared" si="544"/>
        <v>88.758263859725673</v>
      </c>
      <c r="CD1730">
        <f t="shared" si="544"/>
        <v>73.26902035992147</v>
      </c>
      <c r="CE1730">
        <f t="shared" si="544"/>
        <v>76.477046881366647</v>
      </c>
    </row>
    <row r="1731" spans="1:83">
      <c r="A1731" s="19" t="s">
        <v>256</v>
      </c>
      <c r="B1731" s="19"/>
      <c r="C1731" s="19"/>
      <c r="D1731" s="19"/>
      <c r="E1731" s="19"/>
      <c r="F1731" s="19"/>
      <c r="G1731" s="19"/>
      <c r="H1731" s="19"/>
      <c r="I1731" s="19"/>
      <c r="J1731" s="19"/>
      <c r="K1731" s="19"/>
      <c r="L1731" s="19"/>
      <c r="M1731" s="19"/>
      <c r="N1731" s="19"/>
      <c r="O1731" s="19"/>
      <c r="P1731" s="19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</row>
    <row r="1732" spans="1:83">
      <c r="A1732" s="20"/>
      <c r="B1732" s="21" t="s">
        <v>0</v>
      </c>
      <c r="C1732" s="21"/>
      <c r="D1732" s="21"/>
      <c r="E1732" s="21"/>
      <c r="F1732" s="21"/>
      <c r="G1732" s="21" t="s">
        <v>1</v>
      </c>
      <c r="H1732" s="21"/>
      <c r="I1732" s="21" t="s">
        <v>2</v>
      </c>
      <c r="J1732" s="21"/>
      <c r="K1732" s="21"/>
      <c r="L1732" s="21"/>
      <c r="M1732" s="21"/>
      <c r="N1732" s="21" t="s">
        <v>3</v>
      </c>
      <c r="O1732" s="21"/>
      <c r="P1732" s="21"/>
      <c r="Q1732" s="21"/>
      <c r="R1732" s="21" t="s">
        <v>4</v>
      </c>
      <c r="S1732" s="21"/>
      <c r="T1732" s="21"/>
      <c r="U1732" s="21"/>
      <c r="V1732" s="21"/>
      <c r="W1732" s="21"/>
      <c r="X1732" s="21"/>
      <c r="Y1732" s="21"/>
      <c r="Z1732" s="21"/>
      <c r="AA1732" s="21" t="s">
        <v>5</v>
      </c>
      <c r="AB1732" s="21"/>
      <c r="AC1732" s="21"/>
      <c r="AD1732" s="21"/>
      <c r="AE1732" s="21" t="s">
        <v>6</v>
      </c>
      <c r="AF1732" s="21"/>
      <c r="AG1732" s="21"/>
      <c r="AH1732" s="21"/>
      <c r="AI1732" s="21"/>
      <c r="AJ1732" s="21"/>
      <c r="AK1732" s="21" t="s">
        <v>7</v>
      </c>
      <c r="AL1732" s="21"/>
      <c r="AM1732" s="21"/>
      <c r="AN1732" s="21"/>
      <c r="AO1732" s="21"/>
      <c r="AP1732" s="21"/>
      <c r="AQ1732" s="21"/>
      <c r="AR1732" s="21"/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 t="s">
        <v>8</v>
      </c>
      <c r="BD1732" s="21"/>
      <c r="BE1732" s="21"/>
      <c r="BF1732" s="21"/>
      <c r="BG1732" s="21"/>
      <c r="BH1732" s="21" t="s">
        <v>9</v>
      </c>
      <c r="BI1732" s="21"/>
      <c r="BJ1732" s="21"/>
      <c r="BK1732" s="21"/>
      <c r="BL1732" s="21" t="s">
        <v>10</v>
      </c>
      <c r="BM1732" s="21"/>
      <c r="BN1732" s="21"/>
      <c r="BO1732" s="21"/>
      <c r="BP1732" s="21"/>
      <c r="BQ1732" s="21" t="s">
        <v>11</v>
      </c>
      <c r="BR1732" s="21"/>
      <c r="BS1732" s="21"/>
      <c r="BT1732" s="21"/>
      <c r="BU1732" s="21"/>
      <c r="BV1732" s="21"/>
      <c r="BW1732" s="21"/>
      <c r="BX1732" s="21" t="s">
        <v>12</v>
      </c>
      <c r="BY1732" s="21"/>
      <c r="BZ1732" s="21"/>
      <c r="CA1732" s="21"/>
      <c r="CB1732" s="21"/>
      <c r="CC1732" s="21" t="s">
        <v>13</v>
      </c>
      <c r="CD1732" s="21"/>
      <c r="CE1732" s="21"/>
    </row>
    <row r="1733" spans="1:83" ht="60">
      <c r="A1733" s="20"/>
      <c r="B1733" s="1" t="s">
        <v>14</v>
      </c>
      <c r="C1733" s="1" t="s">
        <v>15</v>
      </c>
      <c r="D1733" s="1" t="s">
        <v>16</v>
      </c>
      <c r="E1733" s="1" t="s">
        <v>17</v>
      </c>
      <c r="F1733" s="1" t="s">
        <v>18</v>
      </c>
      <c r="G1733" s="1" t="s">
        <v>19</v>
      </c>
      <c r="H1733" s="1" t="s">
        <v>20</v>
      </c>
      <c r="I1733" s="1" t="s">
        <v>21</v>
      </c>
      <c r="J1733" s="1" t="s">
        <v>22</v>
      </c>
      <c r="K1733" s="1" t="s">
        <v>23</v>
      </c>
      <c r="L1733" s="1" t="s">
        <v>24</v>
      </c>
      <c r="M1733" s="1" t="s">
        <v>25</v>
      </c>
      <c r="N1733" s="1" t="s">
        <v>26</v>
      </c>
      <c r="O1733" s="1" t="s">
        <v>27</v>
      </c>
      <c r="P1733" s="1" t="s">
        <v>28</v>
      </c>
      <c r="Q1733" s="1" t="s">
        <v>29</v>
      </c>
      <c r="R1733" s="1" t="s">
        <v>30</v>
      </c>
      <c r="S1733" s="1" t="s">
        <v>31</v>
      </c>
      <c r="T1733" s="1" t="s">
        <v>32</v>
      </c>
      <c r="U1733" s="1" t="s">
        <v>33</v>
      </c>
      <c r="V1733" s="1" t="s">
        <v>34</v>
      </c>
      <c r="W1733" s="1" t="s">
        <v>35</v>
      </c>
      <c r="X1733" s="1" t="s">
        <v>36</v>
      </c>
      <c r="Y1733" s="1" t="s">
        <v>37</v>
      </c>
      <c r="Z1733" s="1" t="s">
        <v>38</v>
      </c>
      <c r="AA1733" s="1" t="s">
        <v>39</v>
      </c>
      <c r="AB1733" s="1" t="s">
        <v>40</v>
      </c>
      <c r="AC1733" s="1" t="s">
        <v>41</v>
      </c>
      <c r="AD1733" s="1" t="s">
        <v>42</v>
      </c>
      <c r="AE1733" s="1" t="s">
        <v>43</v>
      </c>
      <c r="AF1733" s="1" t="s">
        <v>44</v>
      </c>
      <c r="AG1733" s="1" t="s">
        <v>45</v>
      </c>
      <c r="AH1733" s="1" t="s">
        <v>46</v>
      </c>
      <c r="AI1733" s="1" t="s">
        <v>47</v>
      </c>
      <c r="AJ1733" s="1" t="s">
        <v>48</v>
      </c>
      <c r="AK1733" s="1" t="s">
        <v>49</v>
      </c>
      <c r="AL1733" s="1" t="s">
        <v>50</v>
      </c>
      <c r="AM1733" s="1" t="s">
        <v>51</v>
      </c>
      <c r="AN1733" s="1" t="s">
        <v>52</v>
      </c>
      <c r="AO1733" s="1" t="s">
        <v>53</v>
      </c>
      <c r="AP1733" s="1" t="s">
        <v>54</v>
      </c>
      <c r="AQ1733" s="1" t="s">
        <v>55</v>
      </c>
      <c r="AR1733" s="1" t="s">
        <v>56</v>
      </c>
      <c r="AS1733" s="1" t="s">
        <v>57</v>
      </c>
      <c r="AT1733" s="1" t="s">
        <v>58</v>
      </c>
      <c r="AU1733" s="1" t="s">
        <v>59</v>
      </c>
      <c r="AV1733" s="1" t="s">
        <v>60</v>
      </c>
      <c r="AW1733" s="1" t="s">
        <v>61</v>
      </c>
      <c r="AX1733" s="1" t="s">
        <v>62</v>
      </c>
      <c r="AY1733" s="1" t="s">
        <v>63</v>
      </c>
      <c r="AZ1733" s="1" t="s">
        <v>64</v>
      </c>
      <c r="BA1733" s="1" t="s">
        <v>65</v>
      </c>
      <c r="BB1733" s="1" t="s">
        <v>47</v>
      </c>
      <c r="BC1733" s="1" t="s">
        <v>66</v>
      </c>
      <c r="BD1733" s="1" t="s">
        <v>67</v>
      </c>
      <c r="BE1733" s="1" t="s">
        <v>68</v>
      </c>
      <c r="BF1733" s="1" t="s">
        <v>69</v>
      </c>
      <c r="BG1733" s="1" t="s">
        <v>70</v>
      </c>
      <c r="BH1733" s="1" t="s">
        <v>71</v>
      </c>
      <c r="BI1733" s="1" t="s">
        <v>72</v>
      </c>
      <c r="BJ1733" s="1" t="s">
        <v>73</v>
      </c>
      <c r="BK1733" s="1" t="s">
        <v>74</v>
      </c>
      <c r="BL1733" s="1" t="s">
        <v>75</v>
      </c>
      <c r="BM1733" s="1" t="s">
        <v>76</v>
      </c>
      <c r="BN1733" s="1" t="s">
        <v>77</v>
      </c>
      <c r="BO1733" s="1" t="s">
        <v>78</v>
      </c>
      <c r="BP1733" s="1" t="s">
        <v>79</v>
      </c>
      <c r="BQ1733" s="1" t="s">
        <v>80</v>
      </c>
      <c r="BR1733" s="1" t="s">
        <v>81</v>
      </c>
      <c r="BS1733" s="1" t="s">
        <v>82</v>
      </c>
      <c r="BT1733" s="1" t="s">
        <v>83</v>
      </c>
      <c r="BU1733" s="1" t="s">
        <v>84</v>
      </c>
      <c r="BV1733" s="1" t="s">
        <v>85</v>
      </c>
      <c r="BW1733" s="1" t="s">
        <v>86</v>
      </c>
      <c r="BX1733" s="1" t="s">
        <v>87</v>
      </c>
      <c r="BY1733" s="1" t="s">
        <v>88</v>
      </c>
      <c r="BZ1733" s="1" t="s">
        <v>89</v>
      </c>
      <c r="CA1733" s="1" t="s">
        <v>90</v>
      </c>
      <c r="CB1733" s="1" t="s">
        <v>91</v>
      </c>
      <c r="CC1733" s="1" t="s">
        <v>92</v>
      </c>
      <c r="CD1733" s="1" t="s">
        <v>93</v>
      </c>
      <c r="CE1733" s="1" t="s">
        <v>94</v>
      </c>
    </row>
    <row r="1734" spans="1:83">
      <c r="A1734" s="11" t="s">
        <v>189</v>
      </c>
      <c r="B1734" s="3">
        <v>3266</v>
      </c>
      <c r="C1734" s="3">
        <v>8249</v>
      </c>
      <c r="D1734" s="3">
        <v>11282</v>
      </c>
      <c r="E1734" s="3">
        <v>10974</v>
      </c>
      <c r="F1734" s="3">
        <v>12473</v>
      </c>
      <c r="G1734" s="3">
        <v>1630</v>
      </c>
      <c r="H1734" s="3">
        <v>1636</v>
      </c>
      <c r="I1734" s="3">
        <v>314</v>
      </c>
      <c r="J1734" s="3">
        <v>499</v>
      </c>
      <c r="K1734" s="3">
        <v>669</v>
      </c>
      <c r="L1734" s="3">
        <v>903</v>
      </c>
      <c r="M1734" s="3">
        <v>881</v>
      </c>
      <c r="N1734" s="3">
        <v>363</v>
      </c>
      <c r="O1734" s="3">
        <v>770</v>
      </c>
      <c r="P1734" s="3">
        <v>350</v>
      </c>
      <c r="Q1734" s="3">
        <v>1668</v>
      </c>
      <c r="R1734" s="3">
        <v>314</v>
      </c>
      <c r="S1734" s="3">
        <v>620</v>
      </c>
      <c r="T1734" s="3">
        <v>861</v>
      </c>
      <c r="U1734" s="3">
        <v>1141</v>
      </c>
      <c r="V1734" s="3">
        <v>1240</v>
      </c>
      <c r="W1734" s="3">
        <v>1713</v>
      </c>
      <c r="X1734" s="3">
        <v>1885</v>
      </c>
      <c r="Y1734" s="3">
        <v>2164</v>
      </c>
      <c r="Z1734" s="3">
        <v>1336</v>
      </c>
      <c r="AA1734" s="3">
        <v>279</v>
      </c>
      <c r="AB1734" s="3">
        <v>754</v>
      </c>
      <c r="AC1734" s="3">
        <v>1222</v>
      </c>
      <c r="AD1734" s="3">
        <v>1011</v>
      </c>
      <c r="AE1734" s="3">
        <v>954</v>
      </c>
      <c r="AF1734" s="3">
        <v>227</v>
      </c>
      <c r="AG1734" s="3">
        <v>780</v>
      </c>
      <c r="AH1734" s="3">
        <v>785</v>
      </c>
      <c r="AI1734" s="3">
        <v>260</v>
      </c>
      <c r="AJ1734" s="3">
        <v>260</v>
      </c>
      <c r="AK1734" s="3">
        <v>186</v>
      </c>
      <c r="AL1734" s="3">
        <v>460</v>
      </c>
      <c r="AM1734" s="3">
        <v>494</v>
      </c>
      <c r="AN1734" s="3">
        <v>133</v>
      </c>
      <c r="AO1734" s="3">
        <v>94</v>
      </c>
      <c r="AP1734" s="3">
        <v>163</v>
      </c>
      <c r="AQ1734" s="3">
        <v>156</v>
      </c>
      <c r="AR1734" s="3">
        <v>91</v>
      </c>
      <c r="AS1734" s="3">
        <v>73</v>
      </c>
      <c r="AT1734" s="3">
        <v>111</v>
      </c>
      <c r="AU1734" s="3">
        <v>261</v>
      </c>
      <c r="AV1734" s="3">
        <v>333</v>
      </c>
      <c r="AW1734" s="3">
        <v>58</v>
      </c>
      <c r="AX1734" s="3">
        <v>133</v>
      </c>
      <c r="AY1734" s="3">
        <v>132</v>
      </c>
      <c r="AZ1734" s="3">
        <v>98</v>
      </c>
      <c r="BA1734" s="3">
        <v>30</v>
      </c>
      <c r="BB1734" s="3">
        <v>260</v>
      </c>
      <c r="BC1734" s="3">
        <v>89</v>
      </c>
      <c r="BD1734" s="3">
        <v>154</v>
      </c>
      <c r="BE1734" s="3">
        <v>205</v>
      </c>
      <c r="BF1734" s="3">
        <v>537</v>
      </c>
      <c r="BG1734" s="3">
        <v>2195</v>
      </c>
      <c r="BH1734" s="3">
        <v>308</v>
      </c>
      <c r="BI1734" s="3">
        <v>131</v>
      </c>
      <c r="BJ1734" s="3">
        <v>432</v>
      </c>
      <c r="BK1734" s="3">
        <v>2395</v>
      </c>
      <c r="BL1734" s="3">
        <v>586</v>
      </c>
      <c r="BM1734" s="3">
        <v>1268</v>
      </c>
      <c r="BN1734" s="3">
        <v>425</v>
      </c>
      <c r="BO1734" s="3">
        <v>484</v>
      </c>
      <c r="BP1734" s="3">
        <v>267</v>
      </c>
      <c r="BQ1734" s="3">
        <v>1734</v>
      </c>
      <c r="BR1734" s="3">
        <v>80</v>
      </c>
      <c r="BS1734" s="3">
        <v>256</v>
      </c>
      <c r="BT1734" s="3">
        <v>803</v>
      </c>
      <c r="BU1734" s="3">
        <v>237</v>
      </c>
      <c r="BV1734" s="3">
        <v>29</v>
      </c>
      <c r="BW1734" s="3">
        <v>64</v>
      </c>
      <c r="BX1734" s="3">
        <v>145</v>
      </c>
      <c r="BY1734" s="3">
        <v>182</v>
      </c>
      <c r="BZ1734" s="3">
        <v>1118</v>
      </c>
      <c r="CA1734" s="3">
        <v>1725</v>
      </c>
      <c r="CB1734" s="3">
        <v>43</v>
      </c>
      <c r="CC1734" s="3">
        <v>2446</v>
      </c>
      <c r="CD1734" s="3">
        <v>543</v>
      </c>
      <c r="CE1734" s="3">
        <v>209</v>
      </c>
    </row>
    <row r="1735" spans="1:83">
      <c r="A1735" s="11" t="s">
        <v>190</v>
      </c>
      <c r="B1735" s="3">
        <v>3725092</v>
      </c>
      <c r="C1735" s="3">
        <v>4036161</v>
      </c>
      <c r="D1735" s="3">
        <v>3952681</v>
      </c>
      <c r="E1735" s="3">
        <v>3812929</v>
      </c>
      <c r="F1735" s="3">
        <v>3645538</v>
      </c>
      <c r="G1735" s="3">
        <v>1858449</v>
      </c>
      <c r="H1735" s="3">
        <v>1866643</v>
      </c>
      <c r="I1735" s="3">
        <v>427686</v>
      </c>
      <c r="J1735" s="3">
        <v>631935</v>
      </c>
      <c r="K1735" s="3">
        <v>999169</v>
      </c>
      <c r="L1735" s="3">
        <v>971277</v>
      </c>
      <c r="M1735" s="3">
        <v>695025</v>
      </c>
      <c r="N1735" s="3">
        <v>381967</v>
      </c>
      <c r="O1735" s="3">
        <v>935999</v>
      </c>
      <c r="P1735" s="3">
        <v>376616</v>
      </c>
      <c r="Q1735" s="3">
        <v>1915660</v>
      </c>
      <c r="R1735" s="3">
        <v>237051</v>
      </c>
      <c r="S1735" s="3">
        <v>391176</v>
      </c>
      <c r="T1735" s="3">
        <v>534471</v>
      </c>
      <c r="U1735" s="3">
        <v>704825</v>
      </c>
      <c r="V1735" s="3">
        <v>796225</v>
      </c>
      <c r="W1735" s="3">
        <v>1149890</v>
      </c>
      <c r="X1735" s="3">
        <v>1330526</v>
      </c>
      <c r="Y1735" s="3">
        <v>1596631</v>
      </c>
      <c r="Z1735" s="3">
        <v>881045</v>
      </c>
      <c r="AA1735" s="3">
        <v>323461</v>
      </c>
      <c r="AB1735" s="3">
        <v>894188</v>
      </c>
      <c r="AC1735" s="3">
        <v>1423956</v>
      </c>
      <c r="AD1735" s="3">
        <v>1083487</v>
      </c>
      <c r="AE1735" s="3">
        <v>922444</v>
      </c>
      <c r="AF1735" s="3">
        <v>281211</v>
      </c>
      <c r="AG1735" s="3">
        <v>964090</v>
      </c>
      <c r="AH1735" s="3">
        <v>920985</v>
      </c>
      <c r="AI1735" s="3">
        <v>319959</v>
      </c>
      <c r="AJ1735" s="3">
        <v>316403</v>
      </c>
      <c r="AK1735" s="3">
        <v>242483</v>
      </c>
      <c r="AL1735" s="3">
        <v>432992</v>
      </c>
      <c r="AM1735" s="3">
        <v>489453</v>
      </c>
      <c r="AN1735" s="3">
        <v>168341</v>
      </c>
      <c r="AO1735" s="3">
        <v>112870</v>
      </c>
      <c r="AP1735" s="3">
        <v>200069</v>
      </c>
      <c r="AQ1735" s="3">
        <v>196851</v>
      </c>
      <c r="AR1735" s="3">
        <v>109173</v>
      </c>
      <c r="AS1735" s="3">
        <v>82312</v>
      </c>
      <c r="AT1735" s="3">
        <v>133200</v>
      </c>
      <c r="AU1735" s="3">
        <v>308446</v>
      </c>
      <c r="AV1735" s="3">
        <v>384968</v>
      </c>
      <c r="AW1735" s="3">
        <v>69019</v>
      </c>
      <c r="AX1735" s="3">
        <v>158552</v>
      </c>
      <c r="AY1735" s="3">
        <v>159234</v>
      </c>
      <c r="AZ1735" s="3">
        <v>120705</v>
      </c>
      <c r="BA1735" s="3">
        <v>36464</v>
      </c>
      <c r="BB1735" s="3">
        <v>319959</v>
      </c>
      <c r="BC1735" s="3">
        <v>114858</v>
      </c>
      <c r="BD1735" s="3">
        <v>198155</v>
      </c>
      <c r="BE1735" s="3">
        <v>264264</v>
      </c>
      <c r="BF1735" s="3">
        <v>680330</v>
      </c>
      <c r="BG1735" s="3">
        <v>2375852</v>
      </c>
      <c r="BH1735" s="3">
        <v>366354</v>
      </c>
      <c r="BI1735" s="3">
        <v>156091</v>
      </c>
      <c r="BJ1735" s="3">
        <v>519408</v>
      </c>
      <c r="BK1735" s="3">
        <v>2683238</v>
      </c>
      <c r="BL1735" s="3">
        <v>641105</v>
      </c>
      <c r="BM1735" s="3">
        <v>1308954</v>
      </c>
      <c r="BN1735" s="3">
        <v>530392</v>
      </c>
      <c r="BO1735" s="3">
        <v>643108</v>
      </c>
      <c r="BP1735" s="3">
        <v>354299</v>
      </c>
      <c r="BQ1735" s="3">
        <v>2157534</v>
      </c>
      <c r="BR1735" s="3">
        <v>105119</v>
      </c>
      <c r="BS1735" s="3">
        <v>339328</v>
      </c>
      <c r="BT1735" s="3">
        <v>653245</v>
      </c>
      <c r="BU1735" s="3">
        <v>286905</v>
      </c>
      <c r="BV1735" s="3">
        <v>35749</v>
      </c>
      <c r="BW1735" s="3">
        <v>82313</v>
      </c>
      <c r="BX1735" s="3">
        <v>136477</v>
      </c>
      <c r="BY1735" s="3">
        <v>187067</v>
      </c>
      <c r="BZ1735" s="3">
        <v>1236788</v>
      </c>
      <c r="CA1735" s="3">
        <v>2071132</v>
      </c>
      <c r="CB1735" s="3">
        <v>40389</v>
      </c>
      <c r="CC1735" s="3">
        <v>2741590</v>
      </c>
      <c r="CD1735" s="3">
        <v>656123</v>
      </c>
      <c r="CE1735" s="3">
        <v>257194</v>
      </c>
    </row>
    <row r="1736" spans="1:83">
      <c r="A1736" s="4" t="s">
        <v>197</v>
      </c>
      <c r="B1736" s="6">
        <v>1.96223666616815E-2</v>
      </c>
      <c r="C1736" s="6">
        <v>6.1493998974004602E-3</v>
      </c>
      <c r="D1736" s="6">
        <v>4.1921213696685103E-3</v>
      </c>
      <c r="E1736" s="6">
        <v>5.3299450420683505E-3</v>
      </c>
      <c r="F1736" s="6">
        <v>5.0779884889418803E-3</v>
      </c>
      <c r="G1736" s="6">
        <v>2.2899028076161197E-2</v>
      </c>
      <c r="H1736" s="6">
        <v>1.63600883011552E-2</v>
      </c>
      <c r="I1736" s="6">
        <v>3.6755476128786296E-2</v>
      </c>
      <c r="J1736" s="6">
        <v>2.9882954247417503E-2</v>
      </c>
      <c r="K1736" s="6">
        <v>2.17151160096971E-2</v>
      </c>
      <c r="L1736" s="6">
        <v>1.0863400939010399E-2</v>
      </c>
      <c r="M1736" s="6">
        <v>8.9821180513673399E-3</v>
      </c>
      <c r="N1736" s="6">
        <v>2.9780775114433302E-2</v>
      </c>
      <c r="O1736" s="6">
        <v>3.58475988429885E-2</v>
      </c>
      <c r="P1736" s="6">
        <v>3.5446802214388701E-2</v>
      </c>
      <c r="Q1736" s="6">
        <v>6.6644836561653596E-3</v>
      </c>
      <c r="R1736" s="6">
        <v>3.6858955767138005E-2</v>
      </c>
      <c r="S1736" s="6">
        <v>2.5330418503572802E-2</v>
      </c>
      <c r="T1736" s="6">
        <v>2.9195626478612201E-2</v>
      </c>
      <c r="U1736" s="6">
        <v>1.76546120053051E-2</v>
      </c>
      <c r="V1736" s="6">
        <v>1.6100032794273699E-2</v>
      </c>
      <c r="W1736" s="6">
        <v>6.6761632649308799E-3</v>
      </c>
      <c r="X1736" s="6">
        <v>5.8358434754287201E-3</v>
      </c>
      <c r="Y1736" s="6">
        <v>3.1044396515640098E-3</v>
      </c>
      <c r="Z1736" s="6">
        <v>1.96297515767219E-2</v>
      </c>
      <c r="AA1736" s="6">
        <v>3.49700167689624E-2</v>
      </c>
      <c r="AB1736" s="6">
        <v>2.5331801926182802E-2</v>
      </c>
      <c r="AC1736" s="6">
        <v>1.77215747867988E-2</v>
      </c>
      <c r="AD1736" s="6">
        <v>1.2826693720922201E-2</v>
      </c>
      <c r="AE1736" s="6">
        <v>1.8870971279321899E-2</v>
      </c>
      <c r="AF1736" s="6">
        <v>1.5154355510910799E-2</v>
      </c>
      <c r="AG1736" s="6">
        <v>2.3392887624103399E-2</v>
      </c>
      <c r="AH1736" s="6">
        <v>1.2157534854402401E-2</v>
      </c>
      <c r="AI1736" s="6">
        <v>2.4124448907277597E-2</v>
      </c>
      <c r="AJ1736" s="6">
        <v>3.1471101238016899E-2</v>
      </c>
      <c r="AK1736" s="6">
        <v>2.67863714256458E-2</v>
      </c>
      <c r="AL1736" s="6">
        <v>1.8546637138501101E-2</v>
      </c>
      <c r="AM1736" s="6">
        <v>1.9157891570117599E-2</v>
      </c>
      <c r="AN1736" s="6">
        <v>1.5386574082041001E-2</v>
      </c>
      <c r="AO1736" s="6">
        <v>1.48080091504957E-2</v>
      </c>
      <c r="AP1736" s="6">
        <v>2.4221855014608898E-2</v>
      </c>
      <c r="AQ1736" s="6">
        <v>2.4617773793790501E-2</v>
      </c>
      <c r="AR1736" s="6">
        <v>1.6253670359655099E-2</v>
      </c>
      <c r="AS1736" s="6">
        <v>2.7592325484905901E-2</v>
      </c>
      <c r="AT1736" s="6">
        <v>1.7416236173685599E-2</v>
      </c>
      <c r="AU1736" s="5"/>
      <c r="AV1736" s="6">
        <v>1.31697117701237E-2</v>
      </c>
      <c r="AW1736" s="6">
        <v>1.8504235897047402E-2</v>
      </c>
      <c r="AX1736" s="6">
        <v>3.05883229177428E-2</v>
      </c>
      <c r="AY1736" s="6">
        <v>3.8382613110145403E-2</v>
      </c>
      <c r="AZ1736" s="6">
        <v>3.1860468986298497E-2</v>
      </c>
      <c r="BA1736" s="5"/>
      <c r="BB1736" s="6">
        <v>2.4124448907277597E-2</v>
      </c>
      <c r="BC1736" s="6">
        <v>2.8106074819191602E-2</v>
      </c>
      <c r="BD1736" s="6">
        <v>2.69096007485452E-2</v>
      </c>
      <c r="BE1736" s="6">
        <v>1.6957817041622501E-2</v>
      </c>
      <c r="BF1736" s="6">
        <v>2.4192758217855399E-2</v>
      </c>
      <c r="BG1736" s="6">
        <v>1.7803162566118601E-2</v>
      </c>
      <c r="BH1736" s="6">
        <v>2.7785390700841801E-2</v>
      </c>
      <c r="BI1736" s="6">
        <v>4.26971767963771E-2</v>
      </c>
      <c r="BJ1736" s="6">
        <v>1.9667787622850399E-2</v>
      </c>
      <c r="BK1736" s="6">
        <v>1.7156718853303801E-2</v>
      </c>
      <c r="BL1736" s="6">
        <v>2.2179829612071399E-2</v>
      </c>
      <c r="BM1736" s="6">
        <v>1.9104966327569698E-2</v>
      </c>
      <c r="BN1736" s="6">
        <v>1.3312014480509499E-2</v>
      </c>
      <c r="BO1736" s="6">
        <v>7.2122355011815398E-3</v>
      </c>
      <c r="BP1736" s="6">
        <v>3.4339569768763401E-2</v>
      </c>
      <c r="BQ1736" s="6">
        <v>1.5433203422256601E-2</v>
      </c>
      <c r="BR1736" s="6">
        <v>0.10749230900132799</v>
      </c>
      <c r="BS1736" s="6">
        <v>3.6504667218801301E-3</v>
      </c>
      <c r="BT1736" s="6">
        <v>8.4709799786541196E-3</v>
      </c>
      <c r="BU1736" s="6">
        <v>4.9984054107657105E-2</v>
      </c>
      <c r="BV1736" s="5"/>
      <c r="BW1736" s="6">
        <v>6.8798212095956698E-2</v>
      </c>
      <c r="BX1736" s="6">
        <v>5.1962904414539299E-3</v>
      </c>
      <c r="BY1736" s="6">
        <v>4.1765290553392002E-2</v>
      </c>
      <c r="BZ1736" s="6">
        <v>1.80132110199543E-2</v>
      </c>
      <c r="CA1736" s="6">
        <v>1.9182442148109199E-2</v>
      </c>
      <c r="CB1736" s="6">
        <v>3.2101870005053698E-2</v>
      </c>
      <c r="CC1736" s="6">
        <v>5.2858330958265101E-3</v>
      </c>
      <c r="CD1736" s="6">
        <v>7.0921964559199205E-2</v>
      </c>
      <c r="CE1736" s="6">
        <v>3.6541214735170899E-2</v>
      </c>
    </row>
    <row r="1737" spans="1:83">
      <c r="A1737" s="4">
        <v>-2</v>
      </c>
      <c r="B1737" s="6">
        <v>1.9392523920045299E-2</v>
      </c>
      <c r="C1737" s="6">
        <v>7.7897845298380893E-3</v>
      </c>
      <c r="D1737" s="6">
        <v>7.9234373793951093E-3</v>
      </c>
      <c r="E1737" s="6">
        <v>1.0119665280671699E-2</v>
      </c>
      <c r="F1737" s="6">
        <v>7.8062552084220008E-3</v>
      </c>
      <c r="G1737" s="6">
        <v>2.67457366887391E-2</v>
      </c>
      <c r="H1737" s="6">
        <v>1.2071588412442401E-2</v>
      </c>
      <c r="I1737" s="6">
        <v>1.79481214968218E-2</v>
      </c>
      <c r="J1737" s="6">
        <v>3.2858675039015399E-2</v>
      </c>
      <c r="K1737" s="6">
        <v>2.1292068893219097E-2</v>
      </c>
      <c r="L1737" s="6">
        <v>1.9609809613168602E-2</v>
      </c>
      <c r="M1737" s="6">
        <v>5.0031161791416097E-3</v>
      </c>
      <c r="N1737" s="6">
        <v>2.7224305159512498E-2</v>
      </c>
      <c r="O1737" s="6">
        <v>2.3271442432353399E-2</v>
      </c>
      <c r="P1737" s="6">
        <v>3.6263170120598202E-2</v>
      </c>
      <c r="Q1737" s="6">
        <v>1.3393331660189401E-2</v>
      </c>
      <c r="R1737" s="6">
        <v>1.2377548671715099E-2</v>
      </c>
      <c r="S1737" s="6">
        <v>2.1672485913274898E-2</v>
      </c>
      <c r="T1737" s="6">
        <v>2.7979276353280701E-2</v>
      </c>
      <c r="U1737" s="6">
        <v>1.23053262046246E-2</v>
      </c>
      <c r="V1737" s="6">
        <v>8.7680872215436592E-3</v>
      </c>
      <c r="W1737" s="6">
        <v>1.46893222771791E-2</v>
      </c>
      <c r="X1737" s="6">
        <v>1.0912884813010998E-2</v>
      </c>
      <c r="Y1737" s="6">
        <v>9.1875333701085405E-3</v>
      </c>
      <c r="Z1737" s="6">
        <v>1.6818111781865999E-2</v>
      </c>
      <c r="AA1737" s="6">
        <v>2.1661919523746399E-2</v>
      </c>
      <c r="AB1737" s="6">
        <v>3.1996272657696695E-2</v>
      </c>
      <c r="AC1737" s="6">
        <v>1.53485086791381E-2</v>
      </c>
      <c r="AD1737" s="6">
        <v>1.3628097904823899E-2</v>
      </c>
      <c r="AE1737" s="6">
        <v>8.4925569451002499E-3</v>
      </c>
      <c r="AF1737" s="6">
        <v>2.3525536447186298E-2</v>
      </c>
      <c r="AG1737" s="6">
        <v>1.5685650665124399E-2</v>
      </c>
      <c r="AH1737" s="6">
        <v>3.2463952725602201E-2</v>
      </c>
      <c r="AI1737" s="6">
        <v>1.8141416248902899E-2</v>
      </c>
      <c r="AJ1737" s="6">
        <v>2.2008917081430001E-2</v>
      </c>
      <c r="AK1737" s="6">
        <v>5.3469797444362496E-3</v>
      </c>
      <c r="AL1737" s="6">
        <v>4.6260474082667601E-3</v>
      </c>
      <c r="AM1737" s="6">
        <v>1.1913041874208601E-2</v>
      </c>
      <c r="AN1737" s="6">
        <v>2.7558898051642598E-2</v>
      </c>
      <c r="AO1737" s="6">
        <v>1.7509910284543698E-2</v>
      </c>
      <c r="AP1737" s="6">
        <v>2.4236395588868798E-2</v>
      </c>
      <c r="AQ1737" s="6">
        <v>2.8119643445829699E-2</v>
      </c>
      <c r="AR1737" s="6">
        <v>6.2533360095957105E-3</v>
      </c>
      <c r="AS1737" s="6">
        <v>3.3515912193891502E-2</v>
      </c>
      <c r="AT1737" s="5"/>
      <c r="AU1737" s="6">
        <v>1.7305414699558399E-2</v>
      </c>
      <c r="AV1737" s="6">
        <v>3.9132430132033401E-2</v>
      </c>
      <c r="AW1737" s="6">
        <v>2.35507731115587E-2</v>
      </c>
      <c r="AX1737" s="6">
        <v>4.9641980040879004E-2</v>
      </c>
      <c r="AY1737" s="6">
        <v>8.9037248127214492E-3</v>
      </c>
      <c r="AZ1737" s="6">
        <v>3.2917533954925096E-2</v>
      </c>
      <c r="BA1737" s="6">
        <v>4.3127872042246398E-2</v>
      </c>
      <c r="BB1737" s="6">
        <v>1.8141416248902899E-2</v>
      </c>
      <c r="BC1737" s="6">
        <v>1.40364202248349E-2</v>
      </c>
      <c r="BD1737" s="6">
        <v>2.6005476927648399E-2</v>
      </c>
      <c r="BE1737" s="6">
        <v>2.5355645892832502E-2</v>
      </c>
      <c r="BF1737" s="6">
        <v>1.97190933002208E-2</v>
      </c>
      <c r="BG1737" s="6">
        <v>1.8181278934722302E-2</v>
      </c>
      <c r="BH1737" s="6">
        <v>2.26304681048414E-2</v>
      </c>
      <c r="BI1737" s="6">
        <v>2.9571361806934104E-2</v>
      </c>
      <c r="BJ1737" s="6">
        <v>1.4367799220018801E-2</v>
      </c>
      <c r="BK1737" s="6">
        <v>1.93309651203196E-2</v>
      </c>
      <c r="BL1737" s="6">
        <v>1.59235658857718E-2</v>
      </c>
      <c r="BM1737" s="6">
        <v>1.6890857649044799E-2</v>
      </c>
      <c r="BN1737" s="6">
        <v>2.3770500974914798E-2</v>
      </c>
      <c r="BO1737" s="6">
        <v>2.9427112269218202E-2</v>
      </c>
      <c r="BP1737" s="6">
        <v>8.1924884222447005E-3</v>
      </c>
      <c r="BQ1737" s="6">
        <v>2.2029441862787401E-2</v>
      </c>
      <c r="BR1737" s="6">
        <v>3.4693978899179002E-2</v>
      </c>
      <c r="BS1737" s="6">
        <v>8.5148978669755005E-3</v>
      </c>
      <c r="BT1737" s="6">
        <v>3.1924070992103599E-3</v>
      </c>
      <c r="BU1737" s="6">
        <v>4.2007723232717398E-2</v>
      </c>
      <c r="BV1737" s="5"/>
      <c r="BW1737" s="6">
        <v>4.07344244731149E-2</v>
      </c>
      <c r="BX1737" s="5"/>
      <c r="BY1737" s="6">
        <v>6.9309538999999202E-3</v>
      </c>
      <c r="BZ1737" s="6">
        <v>1.4943693516934101E-2</v>
      </c>
      <c r="CA1737" s="6">
        <v>2.4640517120691999E-2</v>
      </c>
      <c r="CB1737" s="5"/>
      <c r="CC1737" s="6">
        <v>1.13481031888749E-2</v>
      </c>
      <c r="CD1737" s="6">
        <v>4.6393418221084302E-2</v>
      </c>
      <c r="CE1737" s="6">
        <v>3.3686618359144598E-2</v>
      </c>
    </row>
    <row r="1738" spans="1:83">
      <c r="A1738" s="4">
        <v>-1</v>
      </c>
      <c r="B1738" s="6">
        <v>2.4853708113921198E-2</v>
      </c>
      <c r="C1738" s="6">
        <v>1.56153401916467E-2</v>
      </c>
      <c r="D1738" s="6">
        <v>1.55653333254024E-2</v>
      </c>
      <c r="E1738" s="6">
        <v>1.8650464603182898E-2</v>
      </c>
      <c r="F1738" s="6">
        <v>1.8852087126783702E-2</v>
      </c>
      <c r="G1738" s="6">
        <v>3.3412955335142901E-2</v>
      </c>
      <c r="H1738" s="6">
        <v>1.6332032096742E-2</v>
      </c>
      <c r="I1738" s="6">
        <v>1.68504014068688E-2</v>
      </c>
      <c r="J1738" s="6">
        <v>5.1554335545914001E-2</v>
      </c>
      <c r="K1738" s="6">
        <v>2.4994887095795001E-2</v>
      </c>
      <c r="L1738" s="6">
        <v>1.6565756236284101E-2</v>
      </c>
      <c r="M1738" s="6">
        <v>1.68808473392177E-2</v>
      </c>
      <c r="N1738" s="6">
        <v>2.2691236148067298E-2</v>
      </c>
      <c r="O1738" s="6">
        <v>2.7123460096372402E-2</v>
      </c>
      <c r="P1738" s="6">
        <v>3.4772921812955097E-2</v>
      </c>
      <c r="Q1738" s="6">
        <v>2.2225247000281299E-2</v>
      </c>
      <c r="R1738" s="6">
        <v>2.9726284978410299E-2</v>
      </c>
      <c r="S1738" s="6">
        <v>2.9891663360220502E-2</v>
      </c>
      <c r="T1738" s="6">
        <v>2.0119531478321E-2</v>
      </c>
      <c r="U1738" s="6">
        <v>2.9986862664530198E-2</v>
      </c>
      <c r="V1738" s="6">
        <v>2.0746792687054701E-2</v>
      </c>
      <c r="W1738" s="6">
        <v>2.3772289234509997E-2</v>
      </c>
      <c r="X1738" s="6">
        <v>1.9877025894930199E-2</v>
      </c>
      <c r="Y1738" s="6">
        <v>9.3663878745962898E-3</v>
      </c>
      <c r="Z1738" s="6">
        <v>2.0283231048863998E-2</v>
      </c>
      <c r="AA1738" s="6">
        <v>1.1428052180272701E-2</v>
      </c>
      <c r="AB1738" s="6">
        <v>3.06096411046494E-2</v>
      </c>
      <c r="AC1738" s="6">
        <v>2.3294317252404301E-2</v>
      </c>
      <c r="AD1738" s="6">
        <v>2.6160865137633098E-2</v>
      </c>
      <c r="AE1738" s="6">
        <v>2.5097279238929803E-2</v>
      </c>
      <c r="AF1738" s="6">
        <v>1.24699835281854E-2</v>
      </c>
      <c r="AG1738" s="6">
        <v>2.1839628544944301E-2</v>
      </c>
      <c r="AH1738" s="6">
        <v>2.9735437005145703E-2</v>
      </c>
      <c r="AI1738" s="6">
        <v>2.7049825729330599E-2</v>
      </c>
      <c r="AJ1738" s="6">
        <v>2.7903412560706099E-2</v>
      </c>
      <c r="AK1738" s="6">
        <v>1.61285571917224E-2</v>
      </c>
      <c r="AL1738" s="6">
        <v>3.4686350616641999E-2</v>
      </c>
      <c r="AM1738" s="6">
        <v>1.6614363622363001E-2</v>
      </c>
      <c r="AN1738" s="6">
        <v>2.0830867567676999E-2</v>
      </c>
      <c r="AO1738" s="5"/>
      <c r="AP1738" s="6">
        <v>1.7755869539378199E-2</v>
      </c>
      <c r="AQ1738" s="6">
        <v>2.8866703282029602E-2</v>
      </c>
      <c r="AR1738" s="6">
        <v>1.8129502347442098E-2</v>
      </c>
      <c r="AS1738" s="6">
        <v>4.5777491142661407E-2</v>
      </c>
      <c r="AT1738" s="6">
        <v>1.6233372209266298E-2</v>
      </c>
      <c r="AU1738" s="6">
        <v>3.4658770628989297E-2</v>
      </c>
      <c r="AV1738" s="6">
        <v>3.97855082694639E-2</v>
      </c>
      <c r="AW1738" s="6">
        <v>1.9985646231129597E-2</v>
      </c>
      <c r="AX1738" s="5"/>
      <c r="AY1738" s="6">
        <v>2.0854519622635303E-2</v>
      </c>
      <c r="AZ1738" s="6">
        <v>3.64901791590218E-2</v>
      </c>
      <c r="BA1738" s="6">
        <v>3.0260847215509E-2</v>
      </c>
      <c r="BB1738" s="6">
        <v>2.7049825729330599E-2</v>
      </c>
      <c r="BC1738" s="6">
        <v>3.7605494715963597E-2</v>
      </c>
      <c r="BD1738" s="6">
        <v>2.5071586398043601E-2</v>
      </c>
      <c r="BE1738" s="6">
        <v>1.5330456885808801E-2</v>
      </c>
      <c r="BF1738" s="6">
        <v>2.66245670681023E-2</v>
      </c>
      <c r="BG1738" s="6">
        <v>2.4869764415599099E-2</v>
      </c>
      <c r="BH1738" s="6">
        <v>3.51536076507932E-2</v>
      </c>
      <c r="BI1738" s="6">
        <v>2.7186342063534302E-2</v>
      </c>
      <c r="BJ1738" s="6">
        <v>9.2989335196729302E-3</v>
      </c>
      <c r="BK1738" s="6">
        <v>2.6322738832594301E-2</v>
      </c>
      <c r="BL1738" s="6">
        <v>3.1520321350193503E-2</v>
      </c>
      <c r="BM1738" s="6">
        <v>2.6752013095216E-2</v>
      </c>
      <c r="BN1738" s="6">
        <v>2.0436889209142398E-2</v>
      </c>
      <c r="BO1738" s="6">
        <v>1.5295165614008599E-2</v>
      </c>
      <c r="BP1738" s="6">
        <v>2.3196168192372801E-2</v>
      </c>
      <c r="BQ1738" s="6">
        <v>2.4709869704564701E-2</v>
      </c>
      <c r="BR1738" s="6">
        <v>2.71208324525441E-2</v>
      </c>
      <c r="BS1738" s="6">
        <v>2.1112597132058299E-2</v>
      </c>
      <c r="BT1738" s="6">
        <v>1.3390112984692299E-2</v>
      </c>
      <c r="BU1738" s="6">
        <v>4.9032634588466302E-2</v>
      </c>
      <c r="BV1738" s="6">
        <v>5.2618324847847404E-2</v>
      </c>
      <c r="BW1738" s="6">
        <v>3.09728091462711E-2</v>
      </c>
      <c r="BX1738" s="6">
        <v>1.7752301929406699E-2</v>
      </c>
      <c r="BY1738" s="6">
        <v>3.4442765102433597E-2</v>
      </c>
      <c r="BZ1738" s="6">
        <v>2.1605647600749699E-2</v>
      </c>
      <c r="CA1738" s="6">
        <v>2.44301206025083E-2</v>
      </c>
      <c r="CB1738" s="6">
        <v>0.111808870091373</v>
      </c>
      <c r="CC1738" s="6">
        <v>1.61129154932808E-2</v>
      </c>
      <c r="CD1738" s="6">
        <v>5.077906462726E-2</v>
      </c>
      <c r="CE1738" s="6">
        <v>4.2525076432344405E-2</v>
      </c>
    </row>
    <row r="1739" spans="1:83">
      <c r="A1739" s="4">
        <v>0</v>
      </c>
      <c r="B1739" s="6">
        <v>4.6306401643473299E-2</v>
      </c>
      <c r="C1739" s="6">
        <v>3.0623544995876401E-2</v>
      </c>
      <c r="D1739" s="6">
        <v>3.2262191159803701E-2</v>
      </c>
      <c r="E1739" s="6">
        <v>3.7484078481436998E-2</v>
      </c>
      <c r="F1739" s="6">
        <v>4.3230107600030897E-2</v>
      </c>
      <c r="G1739" s="6">
        <v>5.5127498440352099E-2</v>
      </c>
      <c r="H1739" s="6">
        <v>3.7524025451230597E-2</v>
      </c>
      <c r="I1739" s="6">
        <v>2.8916357491723201E-2</v>
      </c>
      <c r="J1739" s="6">
        <v>6.3315650400043999E-2</v>
      </c>
      <c r="K1739" s="6">
        <v>5.6419839523541702E-2</v>
      </c>
      <c r="L1739" s="6">
        <v>5.0681831415828799E-2</v>
      </c>
      <c r="M1739" s="6">
        <v>2.0888522467243698E-2</v>
      </c>
      <c r="N1739" s="6">
        <v>3.9774326065743298E-2</v>
      </c>
      <c r="O1739" s="6">
        <v>5.2820875743832596E-2</v>
      </c>
      <c r="P1739" s="6">
        <v>7.7153545663527098E-2</v>
      </c>
      <c r="Q1739" s="6">
        <v>3.8690975355757301E-2</v>
      </c>
      <c r="R1739" s="6">
        <v>4.3374365794048304E-2</v>
      </c>
      <c r="S1739" s="6">
        <v>5.0244274435788397E-2</v>
      </c>
      <c r="T1739" s="6">
        <v>4.2025050910736904E-2</v>
      </c>
      <c r="U1739" s="6">
        <v>4.2547965888672497E-2</v>
      </c>
      <c r="V1739" s="6">
        <v>3.68942565152078E-2</v>
      </c>
      <c r="W1739" s="6">
        <v>3.8658564724935597E-2</v>
      </c>
      <c r="X1739" s="6">
        <v>3.4794698175025299E-2</v>
      </c>
      <c r="Y1739" s="6">
        <v>2.7946199754678398E-2</v>
      </c>
      <c r="Z1739" s="6">
        <v>4.8289041598684204E-2</v>
      </c>
      <c r="AA1739" s="6">
        <v>4.1503147432938793E-2</v>
      </c>
      <c r="AB1739" s="6">
        <v>5.8362165498270599E-2</v>
      </c>
      <c r="AC1739" s="6">
        <v>4.4460523175826897E-2</v>
      </c>
      <c r="AD1739" s="6">
        <v>4.0216798332242502E-2</v>
      </c>
      <c r="AE1739" s="6">
        <v>4.1876185513219699E-2</v>
      </c>
      <c r="AF1739" s="6">
        <v>5.5402544896895597E-2</v>
      </c>
      <c r="AG1739" s="6">
        <v>4.2283913138783505E-2</v>
      </c>
      <c r="AH1739" s="6">
        <v>4.5690138576564301E-2</v>
      </c>
      <c r="AI1739" s="6">
        <v>5.3918188852174295E-2</v>
      </c>
      <c r="AJ1739" s="6">
        <v>5.7491006879827694E-2</v>
      </c>
      <c r="AK1739" s="6">
        <v>2.4075148003405201E-2</v>
      </c>
      <c r="AL1739" s="6">
        <v>5.7031507367914201E-2</v>
      </c>
      <c r="AM1739" s="6">
        <v>2.84691191382524E-2</v>
      </c>
      <c r="AN1739" s="6">
        <v>5.6507776848665703E-2</v>
      </c>
      <c r="AO1739" s="6">
        <v>5.3754127795510503E-2</v>
      </c>
      <c r="AP1739" s="6">
        <v>3.1583274595935101E-2</v>
      </c>
      <c r="AQ1739" s="6">
        <v>4.0748930233039202E-2</v>
      </c>
      <c r="AR1739" s="6">
        <v>0.110700773070832</v>
      </c>
      <c r="AS1739" s="6">
        <v>5.0024057809762601E-2</v>
      </c>
      <c r="AT1739" s="6">
        <v>3.2914490696778903E-2</v>
      </c>
      <c r="AU1739" s="6">
        <v>4.3953197410185905E-2</v>
      </c>
      <c r="AV1739" s="6">
        <v>4.3938431755455698E-2</v>
      </c>
      <c r="AW1739" s="5"/>
      <c r="AX1739" s="6">
        <v>7.3211604815037093E-2</v>
      </c>
      <c r="AY1739" s="6">
        <v>4.5041850125616997E-2</v>
      </c>
      <c r="AZ1739" s="6">
        <v>4.0750273786238404E-2</v>
      </c>
      <c r="BA1739" s="6">
        <v>0.16727244057641</v>
      </c>
      <c r="BB1739" s="6">
        <v>5.3918188852174295E-2</v>
      </c>
      <c r="BC1739" s="6">
        <v>5.7977088342282407E-2</v>
      </c>
      <c r="BD1739" s="6">
        <v>6.2014698788668499E-2</v>
      </c>
      <c r="BE1739" s="6">
        <v>4.3327392792279699E-2</v>
      </c>
      <c r="BF1739" s="6">
        <v>5.0595595909350602E-2</v>
      </c>
      <c r="BG1739" s="6">
        <v>4.5022663469347704E-2</v>
      </c>
      <c r="BH1739" s="6">
        <v>4.2659754721271398E-2</v>
      </c>
      <c r="BI1739" s="6">
        <v>6.1614447095178999E-2</v>
      </c>
      <c r="BJ1739" s="6">
        <v>6.9893062485082508E-2</v>
      </c>
      <c r="BK1739" s="6">
        <v>4.1347995724688807E-2</v>
      </c>
      <c r="BL1739" s="6">
        <v>5.0198893568727698E-2</v>
      </c>
      <c r="BM1739" s="6">
        <v>3.7150933300346696E-2</v>
      </c>
      <c r="BN1739" s="6">
        <v>4.8581857061858497E-2</v>
      </c>
      <c r="BO1739" s="6">
        <v>3.8138457463391402E-2</v>
      </c>
      <c r="BP1739" s="6">
        <v>7.0194161539873901E-2</v>
      </c>
      <c r="BQ1739" s="6">
        <v>4.8584273027553998E-2</v>
      </c>
      <c r="BR1739" s="6">
        <v>7.1370091597691795E-2</v>
      </c>
      <c r="BS1739" s="6">
        <v>2.8291098992601599E-2</v>
      </c>
      <c r="BT1739" s="6">
        <v>2.1739003756094298E-2</v>
      </c>
      <c r="BU1739" s="6">
        <v>8.950684776043881E-2</v>
      </c>
      <c r="BV1739" s="5"/>
      <c r="BW1739" s="6">
        <v>0.10025582663677399</v>
      </c>
      <c r="BX1739" s="6">
        <v>6.0496727275319495E-3</v>
      </c>
      <c r="BY1739" s="6">
        <v>4.8819768550188901E-2</v>
      </c>
      <c r="BZ1739" s="6">
        <v>5.2493935049070101E-2</v>
      </c>
      <c r="CA1739" s="6">
        <v>4.5435839052203802E-2</v>
      </c>
      <c r="CB1739" s="5"/>
      <c r="CC1739" s="6">
        <v>3.1831962224736401E-2</v>
      </c>
      <c r="CD1739" s="6">
        <v>9.1834451316918211E-2</v>
      </c>
      <c r="CE1739" s="6">
        <v>7.77495708466307E-2</v>
      </c>
    </row>
    <row r="1740" spans="1:83">
      <c r="A1740" s="4">
        <v>1</v>
      </c>
      <c r="B1740" s="6">
        <v>0.13687550258780601</v>
      </c>
      <c r="C1740" s="6">
        <v>0.11575762055415201</v>
      </c>
      <c r="D1740" s="6">
        <v>0.12460023660658499</v>
      </c>
      <c r="E1740" s="6">
        <v>0.13981969204794001</v>
      </c>
      <c r="F1740" s="6">
        <v>0.15725662439947299</v>
      </c>
      <c r="G1740" s="6">
        <v>0.13229081073615501</v>
      </c>
      <c r="H1740" s="6">
        <v>0.14144006972654999</v>
      </c>
      <c r="I1740" s="6">
        <v>0.11493311800633901</v>
      </c>
      <c r="J1740" s="6">
        <v>0.14738914945374598</v>
      </c>
      <c r="K1740" s="6">
        <v>0.15437189091881401</v>
      </c>
      <c r="L1740" s="6">
        <v>0.126919296058288</v>
      </c>
      <c r="M1740" s="6">
        <v>0.12957919758193601</v>
      </c>
      <c r="N1740" s="6">
        <v>0.112386312318093</v>
      </c>
      <c r="O1740" s="6">
        <v>0.142254177440333</v>
      </c>
      <c r="P1740" s="6">
        <v>0.15268142542587601</v>
      </c>
      <c r="Q1740" s="6">
        <v>0.13489442533108298</v>
      </c>
      <c r="R1740" s="6">
        <v>0.117241935185719</v>
      </c>
      <c r="S1740" s="6">
        <v>0.17976301105024098</v>
      </c>
      <c r="T1740" s="6">
        <v>0.118043663694495</v>
      </c>
      <c r="U1740" s="6">
        <v>0.12933229689894099</v>
      </c>
      <c r="V1740" s="6">
        <v>0.16246692516671701</v>
      </c>
      <c r="W1740" s="6">
        <v>0.14009074368645599</v>
      </c>
      <c r="X1740" s="6">
        <v>0.12830683937943399</v>
      </c>
      <c r="Y1740" s="6">
        <v>8.8229400466364696E-2</v>
      </c>
      <c r="Z1740" s="6">
        <v>0.118385736657907</v>
      </c>
      <c r="AA1740" s="6">
        <v>0.160057321768968</v>
      </c>
      <c r="AB1740" s="6">
        <v>0.15559036810850502</v>
      </c>
      <c r="AC1740" s="6">
        <v>0.119690672025142</v>
      </c>
      <c r="AD1740" s="6">
        <v>0.137094638228002</v>
      </c>
      <c r="AE1740" s="6">
        <v>0.121407979125687</v>
      </c>
      <c r="AF1740" s="6">
        <v>0.13530463842068899</v>
      </c>
      <c r="AG1740" s="6">
        <v>0.127757989989467</v>
      </c>
      <c r="AH1740" s="6">
        <v>0.14211629847819801</v>
      </c>
      <c r="AI1740" s="6">
        <v>0.14116133426189301</v>
      </c>
      <c r="AJ1740" s="6">
        <v>0.19155831089557498</v>
      </c>
      <c r="AK1740" s="6">
        <v>0.10369543063999301</v>
      </c>
      <c r="AL1740" s="6">
        <v>0.10911575819804099</v>
      </c>
      <c r="AM1740" s="6">
        <v>0.13228222009877799</v>
      </c>
      <c r="AN1740" s="6">
        <v>9.5904786171651393E-2</v>
      </c>
      <c r="AO1740" s="6">
        <v>0.19406822206062199</v>
      </c>
      <c r="AP1740" s="6">
        <v>0.13922007273662801</v>
      </c>
      <c r="AQ1740" s="6">
        <v>0.12108313695730001</v>
      </c>
      <c r="AR1740" s="6">
        <v>0.24476494322706699</v>
      </c>
      <c r="AS1740" s="6">
        <v>5.8432226707485498E-2</v>
      </c>
      <c r="AT1740" s="6">
        <v>0.11115085340979199</v>
      </c>
      <c r="AU1740" s="6">
        <v>0.112929687996957</v>
      </c>
      <c r="AV1740" s="6">
        <v>0.15876432223193601</v>
      </c>
      <c r="AW1740" s="6">
        <v>0.12556348350268401</v>
      </c>
      <c r="AX1740" s="6">
        <v>0.16567942655416001</v>
      </c>
      <c r="AY1740" s="6">
        <v>0.18958070826807302</v>
      </c>
      <c r="AZ1740" s="6">
        <v>0.17128738349958803</v>
      </c>
      <c r="BA1740" s="6">
        <v>0.26729702474769401</v>
      </c>
      <c r="BB1740" s="6">
        <v>0.14116133426189301</v>
      </c>
      <c r="BC1740" s="6">
        <v>0.16737349629414802</v>
      </c>
      <c r="BD1740" s="6">
        <v>0.14014760343534499</v>
      </c>
      <c r="BE1740" s="6">
        <v>0.17727933594457199</v>
      </c>
      <c r="BF1740" s="6">
        <v>0.156735843958243</v>
      </c>
      <c r="BG1740" s="6">
        <v>0.126445452777007</v>
      </c>
      <c r="BH1740" s="6">
        <v>0.170012915800965</v>
      </c>
      <c r="BI1740" s="6">
        <v>0.14215573884225099</v>
      </c>
      <c r="BJ1740" s="6">
        <v>0.17004594947604498</v>
      </c>
      <c r="BK1740" s="6">
        <v>0.12562296849503599</v>
      </c>
      <c r="BL1740" s="6">
        <v>0.12206942297767399</v>
      </c>
      <c r="BM1740" s="6">
        <v>0.147110096179662</v>
      </c>
      <c r="BN1740" s="6">
        <v>0.13405878347137101</v>
      </c>
      <c r="BO1740" s="6">
        <v>0.117908189748931</v>
      </c>
      <c r="BP1740" s="6">
        <v>0.15707981178921401</v>
      </c>
      <c r="BQ1740" s="6">
        <v>0.14124786382447099</v>
      </c>
      <c r="BR1740" s="6">
        <v>0.20596510409137403</v>
      </c>
      <c r="BS1740" s="6">
        <v>7.8680179393887398E-2</v>
      </c>
      <c r="BT1740" s="6">
        <v>0.126599887766604</v>
      </c>
      <c r="BU1740" s="6">
        <v>0.15808491474477798</v>
      </c>
      <c r="BV1740" s="6">
        <v>0.20204090199017302</v>
      </c>
      <c r="BW1740" s="6">
        <v>0.176985118423194</v>
      </c>
      <c r="BX1740" s="6">
        <v>9.8886376317928307E-2</v>
      </c>
      <c r="BY1740" s="6">
        <v>0.11650012283386299</v>
      </c>
      <c r="BZ1740" s="6">
        <v>0.14393517697917799</v>
      </c>
      <c r="CA1740" s="6">
        <v>0.137286955095868</v>
      </c>
      <c r="CB1740" s="6">
        <v>8.7140579751249808E-2</v>
      </c>
      <c r="CC1740" s="6">
        <v>0.119215472183298</v>
      </c>
      <c r="CD1740" s="6">
        <v>0.18319145021535502</v>
      </c>
      <c r="CE1740" s="6">
        <v>0.19666349524029703</v>
      </c>
    </row>
    <row r="1741" spans="1:83">
      <c r="A1741" s="4">
        <v>2</v>
      </c>
      <c r="B1741" s="6">
        <v>0.33540988967659302</v>
      </c>
      <c r="C1741" s="6">
        <v>0.35355288957789599</v>
      </c>
      <c r="D1741" s="6">
        <v>0.36446098710082703</v>
      </c>
      <c r="E1741" s="6">
        <v>0.39039082980251399</v>
      </c>
      <c r="F1741" s="6">
        <v>0.40181284627948199</v>
      </c>
      <c r="G1741" s="6">
        <v>0.33800478520543698</v>
      </c>
      <c r="H1741" s="6">
        <v>0.33282638455941599</v>
      </c>
      <c r="I1741" s="6">
        <v>0.30965380106847401</v>
      </c>
      <c r="J1741" s="6">
        <v>0.32799973930981502</v>
      </c>
      <c r="K1741" s="6">
        <v>0.34681247124620901</v>
      </c>
      <c r="L1741" s="6">
        <v>0.34212344432664599</v>
      </c>
      <c r="M1741" s="6">
        <v>0.33222211710611804</v>
      </c>
      <c r="N1741" s="6">
        <v>0.31699576026612603</v>
      </c>
      <c r="O1741" s="6">
        <v>0.35038302800350002</v>
      </c>
      <c r="P1741" s="6">
        <v>0.31705303965833298</v>
      </c>
      <c r="Q1741" s="6">
        <v>0.33991640561290504</v>
      </c>
      <c r="R1741" s="6">
        <v>0.29395811537766503</v>
      </c>
      <c r="S1741" s="6">
        <v>0.311321884301898</v>
      </c>
      <c r="T1741" s="6">
        <v>0.345432417437115</v>
      </c>
      <c r="U1741" s="6">
        <v>0.33714610479839702</v>
      </c>
      <c r="V1741" s="6">
        <v>0.33542675234066499</v>
      </c>
      <c r="W1741" s="6">
        <v>0.355258625843896</v>
      </c>
      <c r="X1741" s="6">
        <v>0.36398960658037799</v>
      </c>
      <c r="Y1741" s="6">
        <v>0.34315662458451002</v>
      </c>
      <c r="Z1741" s="6">
        <v>0.35501245184692898</v>
      </c>
      <c r="AA1741" s="6">
        <v>0.35518313419966396</v>
      </c>
      <c r="AB1741" s="6">
        <v>0.32567635103314702</v>
      </c>
      <c r="AC1741" s="6">
        <v>0.35304551438860698</v>
      </c>
      <c r="AD1741" s="6">
        <v>0.31436247220198898</v>
      </c>
      <c r="AE1741" s="6">
        <v>0.32123627068331501</v>
      </c>
      <c r="AF1741" s="6">
        <v>0.37854376559219405</v>
      </c>
      <c r="AG1741" s="6">
        <v>0.364542929928937</v>
      </c>
      <c r="AH1741" s="6">
        <v>0.30738034898847399</v>
      </c>
      <c r="AI1741" s="6">
        <v>0.35768720656455799</v>
      </c>
      <c r="AJ1741" s="6">
        <v>0.30868682092855798</v>
      </c>
      <c r="AK1741" s="6">
        <v>0.36931338445251299</v>
      </c>
      <c r="AL1741" s="6">
        <v>0.32518611417506099</v>
      </c>
      <c r="AM1741" s="6">
        <v>0.31774206486094397</v>
      </c>
      <c r="AN1741" s="6">
        <v>0.422602352922269</v>
      </c>
      <c r="AO1741" s="6">
        <v>0.31283183181987001</v>
      </c>
      <c r="AP1741" s="6">
        <v>0.40218914301424102</v>
      </c>
      <c r="AQ1741" s="6">
        <v>0.35545195630566101</v>
      </c>
      <c r="AR1741" s="6">
        <v>0.30856568550896701</v>
      </c>
      <c r="AS1741" s="6">
        <v>0.31201447731708098</v>
      </c>
      <c r="AT1741" s="6">
        <v>0.39108865526841796</v>
      </c>
      <c r="AU1741" s="6">
        <v>0.33217992560092102</v>
      </c>
      <c r="AV1741" s="6">
        <v>0.27679898006364301</v>
      </c>
      <c r="AW1741" s="6">
        <v>0.34850058033557801</v>
      </c>
      <c r="AX1741" s="6">
        <v>0.31548779687345996</v>
      </c>
      <c r="AY1741" s="6">
        <v>0.32216281440165195</v>
      </c>
      <c r="AZ1741" s="6">
        <v>0.32910952555720796</v>
      </c>
      <c r="BA1741" s="6">
        <v>0.18223285821661001</v>
      </c>
      <c r="BB1741" s="6">
        <v>0.35768720656455799</v>
      </c>
      <c r="BC1741" s="6">
        <v>0.32130399597209702</v>
      </c>
      <c r="BD1741" s="6">
        <v>0.33402014232931004</v>
      </c>
      <c r="BE1741" s="6">
        <v>0.408420574402521</v>
      </c>
      <c r="BF1741" s="6">
        <v>0.316226903555685</v>
      </c>
      <c r="BG1741" s="6">
        <v>0.33387079165698302</v>
      </c>
      <c r="BH1741" s="6">
        <v>0.348077438931362</v>
      </c>
      <c r="BI1741" s="6">
        <v>0.32110892160305604</v>
      </c>
      <c r="BJ1741" s="6">
        <v>0.32540344453777698</v>
      </c>
      <c r="BK1741" s="6">
        <v>0.33644925637284701</v>
      </c>
      <c r="BL1741" s="6">
        <v>0.34943486115016498</v>
      </c>
      <c r="BM1741" s="6">
        <v>0.337621400175803</v>
      </c>
      <c r="BN1741" s="6">
        <v>0.319123094049377</v>
      </c>
      <c r="BO1741" s="6">
        <v>0.35742309344940304</v>
      </c>
      <c r="BP1741" s="6">
        <v>0.28372443015082299</v>
      </c>
      <c r="BQ1741" s="6">
        <v>0.33739058158423901</v>
      </c>
      <c r="BR1741" s="6">
        <v>0.32503951211530002</v>
      </c>
      <c r="BS1741" s="6">
        <v>0.337874650086327</v>
      </c>
      <c r="BT1741" s="6">
        <v>0.35042515465084201</v>
      </c>
      <c r="BU1741" s="6">
        <v>0.29974020028367299</v>
      </c>
      <c r="BV1741" s="6">
        <v>0.22810723214474901</v>
      </c>
      <c r="BW1741" s="6">
        <v>0.37420491986850601</v>
      </c>
      <c r="BX1741" s="6">
        <v>0.30402326011856001</v>
      </c>
      <c r="BY1741" s="6">
        <v>0.41073950795809094</v>
      </c>
      <c r="BZ1741" s="6">
        <v>0.35592497802399897</v>
      </c>
      <c r="CA1741" s="6">
        <v>0.32141333000055</v>
      </c>
      <c r="CB1741" s="6">
        <v>0.222000212750532</v>
      </c>
      <c r="CC1741" s="6">
        <v>0.341566811088653</v>
      </c>
      <c r="CD1741" s="6">
        <v>0.32144120905920703</v>
      </c>
      <c r="CE1741" s="6">
        <v>0.32325396546711099</v>
      </c>
    </row>
    <row r="1742" spans="1:83">
      <c r="A1742" s="4" t="s">
        <v>209</v>
      </c>
      <c r="B1742" s="6">
        <v>0.40993899638547804</v>
      </c>
      <c r="C1742" s="6">
        <v>0.46590141385989198</v>
      </c>
      <c r="D1742" s="6">
        <v>0.44126540130729303</v>
      </c>
      <c r="E1742" s="6">
        <v>0.385438636995245</v>
      </c>
      <c r="F1742" s="6">
        <v>0.35587394782334203</v>
      </c>
      <c r="G1742" s="6">
        <v>0.38577763486906297</v>
      </c>
      <c r="H1742" s="6">
        <v>0.43399430050922594</v>
      </c>
      <c r="I1742" s="6">
        <v>0.456521266199654</v>
      </c>
      <c r="J1742" s="6">
        <v>0.34053130765712902</v>
      </c>
      <c r="K1742" s="6">
        <v>0.36836229583406699</v>
      </c>
      <c r="L1742" s="6">
        <v>0.427720832164942</v>
      </c>
      <c r="M1742" s="6">
        <v>0.47930292239073197</v>
      </c>
      <c r="N1742" s="6">
        <v>0.429456433138593</v>
      </c>
      <c r="O1742" s="6">
        <v>0.36217847409770498</v>
      </c>
      <c r="P1742" s="6">
        <v>0.34125458882690901</v>
      </c>
      <c r="Q1742" s="6">
        <v>0.44021941676741</v>
      </c>
      <c r="R1742" s="6">
        <v>0.45609218620283104</v>
      </c>
      <c r="S1742" s="6">
        <v>0.37381122373262998</v>
      </c>
      <c r="T1742" s="6">
        <v>0.41264539371679704</v>
      </c>
      <c r="U1742" s="6">
        <v>0.42799127802625597</v>
      </c>
      <c r="V1742" s="6">
        <v>0.41292439951422899</v>
      </c>
      <c r="W1742" s="6">
        <v>0.418136998285279</v>
      </c>
      <c r="X1742" s="6">
        <v>0.43305474441675601</v>
      </c>
      <c r="Y1742" s="6">
        <v>0.51755778379011097</v>
      </c>
      <c r="Z1742" s="6">
        <v>0.40738626821525303</v>
      </c>
      <c r="AA1742" s="6">
        <v>0.36792532791441801</v>
      </c>
      <c r="AB1742" s="6">
        <v>0.36775804243258198</v>
      </c>
      <c r="AC1742" s="6">
        <v>0.4171324077154</v>
      </c>
      <c r="AD1742" s="6">
        <v>0.44783918633280995</v>
      </c>
      <c r="AE1742" s="6">
        <v>0.45601145042413499</v>
      </c>
      <c r="AF1742" s="6">
        <v>0.35983949871801796</v>
      </c>
      <c r="AG1742" s="6">
        <v>0.39526768965999304</v>
      </c>
      <c r="AH1742" s="6">
        <v>0.42499860366385905</v>
      </c>
      <c r="AI1742" s="6">
        <v>0.37421686468184295</v>
      </c>
      <c r="AJ1742" s="6">
        <v>0.35713811820393604</v>
      </c>
      <c r="AK1742" s="6">
        <v>0.442033926185252</v>
      </c>
      <c r="AL1742" s="6">
        <v>0.44123238850276403</v>
      </c>
      <c r="AM1742" s="6">
        <v>0.46908566066125901</v>
      </c>
      <c r="AN1742" s="6">
        <v>0.35066791927618396</v>
      </c>
      <c r="AO1742" s="6">
        <v>0.37351860777238399</v>
      </c>
      <c r="AP1742" s="6">
        <v>0.35053646007030204</v>
      </c>
      <c r="AQ1742" s="6">
        <v>0.401111855982349</v>
      </c>
      <c r="AR1742" s="6">
        <v>0.28463500055912</v>
      </c>
      <c r="AS1742" s="6">
        <v>0.47264350934421201</v>
      </c>
      <c r="AT1742" s="6">
        <v>0.411543547642436</v>
      </c>
      <c r="AU1742" s="6">
        <v>0.45145190528227502</v>
      </c>
      <c r="AV1742" s="6">
        <v>0.42137991477550002</v>
      </c>
      <c r="AW1742" s="6">
        <v>0.463895280922002</v>
      </c>
      <c r="AX1742" s="6">
        <v>0.36539086879872101</v>
      </c>
      <c r="AY1742" s="6">
        <v>0.37507376965915595</v>
      </c>
      <c r="AZ1742" s="6">
        <v>0.34777494449768298</v>
      </c>
      <c r="BA1742" s="6">
        <v>0.30980895720153001</v>
      </c>
      <c r="BB1742" s="6">
        <v>0.37421686468184295</v>
      </c>
      <c r="BC1742" s="6">
        <v>0.37359742963148201</v>
      </c>
      <c r="BD1742" s="6">
        <v>0.38583089137244003</v>
      </c>
      <c r="BE1742" s="6">
        <v>0.30864140767506998</v>
      </c>
      <c r="BF1742" s="6">
        <v>0.39401764800977296</v>
      </c>
      <c r="BG1742" s="6">
        <v>0.42701724487078602</v>
      </c>
      <c r="BH1742" s="6">
        <v>0.35044836880841101</v>
      </c>
      <c r="BI1742" s="6">
        <v>0.37566601179266895</v>
      </c>
      <c r="BJ1742" s="6">
        <v>0.381792920190129</v>
      </c>
      <c r="BK1742" s="6">
        <v>0.42550364165166199</v>
      </c>
      <c r="BL1742" s="6">
        <v>0.40104720467350702</v>
      </c>
      <c r="BM1742" s="6">
        <v>0.40787286694540398</v>
      </c>
      <c r="BN1742" s="6">
        <v>0.44071686075282701</v>
      </c>
      <c r="BO1742" s="6">
        <v>0.42638713031197201</v>
      </c>
      <c r="BP1742" s="6">
        <v>0.41158456549525502</v>
      </c>
      <c r="BQ1742" s="6">
        <v>0.40632596804215504</v>
      </c>
      <c r="BR1742" s="6">
        <v>0.19920493071529399</v>
      </c>
      <c r="BS1742" s="6">
        <v>0.51418809705179103</v>
      </c>
      <c r="BT1742" s="6">
        <v>0.46688669939197502</v>
      </c>
      <c r="BU1742" s="6">
        <v>0.307777830788034</v>
      </c>
      <c r="BV1742" s="6">
        <v>0.51723354101723107</v>
      </c>
      <c r="BW1742" s="6">
        <v>0.20804868935618298</v>
      </c>
      <c r="BX1742" s="6">
        <v>0.543949691077663</v>
      </c>
      <c r="BY1742" s="6">
        <v>0.32239844896454101</v>
      </c>
      <c r="BZ1742" s="6">
        <v>0.38649083708857501</v>
      </c>
      <c r="CA1742" s="6">
        <v>0.42472819506063997</v>
      </c>
      <c r="CB1742" s="6">
        <v>0.49613984275919598</v>
      </c>
      <c r="CC1742" s="6">
        <v>0.47057313065141498</v>
      </c>
      <c r="CD1742" s="6">
        <v>0.230532954548579</v>
      </c>
      <c r="CE1742" s="6">
        <v>0.256343382303728</v>
      </c>
    </row>
    <row r="1743" spans="1:83">
      <c r="A1743" s="4" t="s">
        <v>94</v>
      </c>
      <c r="B1743" s="6">
        <v>7.6006110110017596E-3</v>
      </c>
      <c r="C1743" s="6">
        <v>4.61000639335134E-3</v>
      </c>
      <c r="D1743" s="6">
        <v>9.7302917510170908E-3</v>
      </c>
      <c r="E1743" s="6">
        <v>1.2766687746947501E-2</v>
      </c>
      <c r="F1743" s="6">
        <v>1.00901430735327E-2</v>
      </c>
      <c r="G1743" s="6">
        <v>5.7415506489506898E-3</v>
      </c>
      <c r="H1743" s="6">
        <v>9.4515109432411412E-3</v>
      </c>
      <c r="I1743" s="6">
        <v>1.8421458201333001E-2</v>
      </c>
      <c r="J1743" s="6">
        <v>6.4681883469200098E-3</v>
      </c>
      <c r="K1743" s="6">
        <v>6.0314304786615704E-3</v>
      </c>
      <c r="L1743" s="6">
        <v>5.5156292458328005E-3</v>
      </c>
      <c r="M1743" s="6">
        <v>7.1411588842458093E-3</v>
      </c>
      <c r="N1743" s="6">
        <v>2.1690851789429998E-2</v>
      </c>
      <c r="O1743" s="6">
        <v>6.1209433429159502E-3</v>
      </c>
      <c r="P1743" s="6">
        <v>5.3745062774101307E-3</v>
      </c>
      <c r="Q1743" s="6">
        <v>3.99571461621245E-3</v>
      </c>
      <c r="R1743" s="6">
        <v>1.037060802247E-2</v>
      </c>
      <c r="S1743" s="6">
        <v>7.9650387023750997E-3</v>
      </c>
      <c r="T1743" s="6">
        <v>4.5590399306381802E-3</v>
      </c>
      <c r="U1743" s="6">
        <v>3.0355535132715302E-3</v>
      </c>
      <c r="V1743" s="6">
        <v>6.6727537603089001E-3</v>
      </c>
      <c r="W1743" s="6">
        <v>2.7172926828135002E-3</v>
      </c>
      <c r="X1743" s="6">
        <v>3.2283572650340596E-3</v>
      </c>
      <c r="Y1743" s="6">
        <v>1.4516305080607599E-3</v>
      </c>
      <c r="Z1743" s="6">
        <v>1.4195407273775001E-2</v>
      </c>
      <c r="AA1743" s="6">
        <v>7.2710802110290493E-3</v>
      </c>
      <c r="AB1743" s="6">
        <v>4.6753572389686996E-3</v>
      </c>
      <c r="AC1743" s="6">
        <v>9.3064819766836004E-3</v>
      </c>
      <c r="AD1743" s="6">
        <v>7.8712481415793897E-3</v>
      </c>
      <c r="AE1743" s="6">
        <v>7.0073067902928603E-3</v>
      </c>
      <c r="AF1743" s="6">
        <v>1.9759676885920101E-2</v>
      </c>
      <c r="AG1743" s="6">
        <v>9.2293104486491986E-3</v>
      </c>
      <c r="AH1743" s="6">
        <v>5.4576857077577199E-3</v>
      </c>
      <c r="AI1743" s="6">
        <v>3.7007147540216701E-3</v>
      </c>
      <c r="AJ1743" s="6">
        <v>3.7423122119522602E-3</v>
      </c>
      <c r="AK1743" s="6">
        <v>1.2620202357032101E-2</v>
      </c>
      <c r="AL1743" s="6">
        <v>9.5751965928097711E-3</v>
      </c>
      <c r="AM1743" s="6">
        <v>4.73563817407792E-3</v>
      </c>
      <c r="AN1743" s="6">
        <v>1.05408250798692E-2</v>
      </c>
      <c r="AO1743" s="6">
        <v>3.3509291116573803E-2</v>
      </c>
      <c r="AP1743" s="6">
        <v>1.02569294400388E-2</v>
      </c>
      <c r="AQ1743" s="5"/>
      <c r="AR1743" s="6">
        <v>1.06970889173217E-2</v>
      </c>
      <c r="AS1743" s="5"/>
      <c r="AT1743" s="6">
        <v>1.9652844599623801E-2</v>
      </c>
      <c r="AU1743" s="6">
        <v>7.52109838111113E-3</v>
      </c>
      <c r="AV1743" s="6">
        <v>7.03070100183977E-3</v>
      </c>
      <c r="AW1743" s="5"/>
      <c r="AX1743" s="5"/>
      <c r="AY1743" s="5"/>
      <c r="AZ1743" s="6">
        <v>9.8096905590374199E-3</v>
      </c>
      <c r="BA1743" s="5"/>
      <c r="BB1743" s="6">
        <v>3.7007147540216701E-3</v>
      </c>
      <c r="BC1743" s="5"/>
      <c r="BD1743" s="5"/>
      <c r="BE1743" s="6">
        <v>4.6873693652940305E-3</v>
      </c>
      <c r="BF1743" s="6">
        <v>1.18875899807719E-2</v>
      </c>
      <c r="BG1743" s="6">
        <v>6.7896413094421905E-3</v>
      </c>
      <c r="BH1743" s="6">
        <v>3.2320552815133801E-3</v>
      </c>
      <c r="BI1743" s="5"/>
      <c r="BJ1743" s="6">
        <v>9.5301029484241399E-3</v>
      </c>
      <c r="BK1743" s="6">
        <v>8.2657149495547096E-3</v>
      </c>
      <c r="BL1743" s="6">
        <v>7.6259007818901903E-3</v>
      </c>
      <c r="BM1743" s="6">
        <v>7.4968663269518003E-3</v>
      </c>
      <c r="BN1743" s="5"/>
      <c r="BO1743" s="6">
        <v>8.2086156418953501E-3</v>
      </c>
      <c r="BP1743" s="6">
        <v>1.16888046414532E-2</v>
      </c>
      <c r="BQ1743" s="6">
        <v>4.2787985319727301E-3</v>
      </c>
      <c r="BR1743" s="6">
        <v>2.9113241127288799E-2</v>
      </c>
      <c r="BS1743" s="6">
        <v>7.6880127544784104E-3</v>
      </c>
      <c r="BT1743" s="6">
        <v>9.2957543719297594E-3</v>
      </c>
      <c r="BU1743" s="6">
        <v>3.8657944942343098E-3</v>
      </c>
      <c r="BV1743" s="5"/>
      <c r="BW1743" s="5"/>
      <c r="BX1743" s="6">
        <v>2.4142407387456898E-2</v>
      </c>
      <c r="BY1743" s="6">
        <v>1.84031421374907E-2</v>
      </c>
      <c r="BZ1743" s="6">
        <v>6.5925207215417501E-3</v>
      </c>
      <c r="CA1743" s="6">
        <v>2.8826009194308998E-3</v>
      </c>
      <c r="CB1743" s="6">
        <v>5.0808624642596403E-2</v>
      </c>
      <c r="CC1743" s="6">
        <v>4.06577207391996E-3</v>
      </c>
      <c r="CD1743" s="6">
        <v>4.9054874523975396E-3</v>
      </c>
      <c r="CE1743" s="6">
        <v>3.3236676615573002E-2</v>
      </c>
    </row>
    <row r="1744" spans="1:83">
      <c r="A1744" s="4" t="s">
        <v>195</v>
      </c>
      <c r="B1744" s="7">
        <v>82.2</v>
      </c>
      <c r="C1744" s="7">
        <v>86.3</v>
      </c>
      <c r="D1744" s="7">
        <v>85.9</v>
      </c>
      <c r="E1744" s="7">
        <v>84.1</v>
      </c>
      <c r="F1744" s="7">
        <v>83.3</v>
      </c>
      <c r="G1744" s="7">
        <v>80.3</v>
      </c>
      <c r="H1744" s="7">
        <v>84</v>
      </c>
      <c r="I1744" s="7">
        <v>82.9</v>
      </c>
      <c r="J1744" s="7">
        <v>77.099999999999994</v>
      </c>
      <c r="K1744" s="7">
        <v>80.5</v>
      </c>
      <c r="L1744" s="7">
        <v>83.6</v>
      </c>
      <c r="M1744" s="7">
        <v>86.6</v>
      </c>
      <c r="N1744" s="7">
        <v>81.8</v>
      </c>
      <c r="O1744" s="7">
        <v>79.3</v>
      </c>
      <c r="P1744" s="7">
        <v>76.8</v>
      </c>
      <c r="Q1744" s="7">
        <v>84.6</v>
      </c>
      <c r="R1744" s="7">
        <v>82.1</v>
      </c>
      <c r="S1744" s="7">
        <v>79.8</v>
      </c>
      <c r="T1744" s="7">
        <v>81.5</v>
      </c>
      <c r="U1744" s="7">
        <v>83.1</v>
      </c>
      <c r="V1744" s="7">
        <v>83.3</v>
      </c>
      <c r="W1744" s="7">
        <v>83.9</v>
      </c>
      <c r="X1744" s="7">
        <v>85</v>
      </c>
      <c r="Y1744" s="7">
        <v>88.2</v>
      </c>
      <c r="Z1744" s="7">
        <v>82.8</v>
      </c>
      <c r="AA1744" s="7">
        <v>80.5</v>
      </c>
      <c r="AB1744" s="7">
        <v>79.099999999999994</v>
      </c>
      <c r="AC1744" s="7">
        <v>83.1</v>
      </c>
      <c r="AD1744" s="7">
        <v>83.9</v>
      </c>
      <c r="AE1744" s="7">
        <v>84.1</v>
      </c>
      <c r="AF1744" s="7">
        <v>81.7</v>
      </c>
      <c r="AG1744" s="7">
        <v>82.3</v>
      </c>
      <c r="AH1744" s="7">
        <v>81.8</v>
      </c>
      <c r="AI1744" s="7">
        <v>80.8</v>
      </c>
      <c r="AJ1744" s="7">
        <v>78.7</v>
      </c>
      <c r="AK1744" s="7">
        <v>84.8</v>
      </c>
      <c r="AL1744" s="7">
        <v>83.4</v>
      </c>
      <c r="AM1744" s="7">
        <v>84.8</v>
      </c>
      <c r="AN1744" s="7">
        <v>81.5</v>
      </c>
      <c r="AO1744" s="7">
        <v>82.1</v>
      </c>
      <c r="AP1744" s="7">
        <v>81.3</v>
      </c>
      <c r="AQ1744" s="7">
        <v>81.3</v>
      </c>
      <c r="AR1744" s="7">
        <v>77.599999999999994</v>
      </c>
      <c r="AS1744" s="7">
        <v>81.7</v>
      </c>
      <c r="AT1744" s="7">
        <v>85</v>
      </c>
      <c r="AU1744" s="7">
        <v>84.6</v>
      </c>
      <c r="AV1744" s="7">
        <v>80.5</v>
      </c>
      <c r="AW1744" s="7">
        <v>84.9</v>
      </c>
      <c r="AX1744" s="7">
        <v>78.400000000000006</v>
      </c>
      <c r="AY1744" s="7">
        <v>80.099999999999994</v>
      </c>
      <c r="AZ1744" s="7">
        <v>78.2</v>
      </c>
      <c r="BA1744" s="7">
        <v>74.099999999999994</v>
      </c>
      <c r="BB1744" s="7">
        <v>80.8</v>
      </c>
      <c r="BC1744" s="7">
        <v>79.7</v>
      </c>
      <c r="BD1744" s="7">
        <v>80.099999999999994</v>
      </c>
      <c r="BE1744" s="7">
        <v>80.2</v>
      </c>
      <c r="BF1744" s="7">
        <v>80.900000000000006</v>
      </c>
      <c r="BG1744" s="7">
        <v>82.9</v>
      </c>
      <c r="BH1744" s="7">
        <v>79.3</v>
      </c>
      <c r="BI1744" s="7">
        <v>78.3</v>
      </c>
      <c r="BJ1744" s="7">
        <v>81.400000000000006</v>
      </c>
      <c r="BK1744" s="7">
        <v>82.9</v>
      </c>
      <c r="BL1744" s="7">
        <v>81.8</v>
      </c>
      <c r="BM1744" s="7">
        <v>82.4</v>
      </c>
      <c r="BN1744" s="7">
        <v>83.1</v>
      </c>
      <c r="BO1744" s="7">
        <v>83.9</v>
      </c>
      <c r="BP1744" s="7">
        <v>80.599999999999994</v>
      </c>
      <c r="BQ1744" s="7">
        <v>82.1</v>
      </c>
      <c r="BR1744" s="7">
        <v>67.8</v>
      </c>
      <c r="BS1744" s="7">
        <v>87.7</v>
      </c>
      <c r="BT1744" s="7">
        <v>86.7</v>
      </c>
      <c r="BU1744" s="7">
        <v>73.400000000000006</v>
      </c>
      <c r="BV1744" s="7">
        <v>86</v>
      </c>
      <c r="BW1744" s="7">
        <v>70.5</v>
      </c>
      <c r="BX1744" s="7">
        <v>89.4</v>
      </c>
      <c r="BY1744" s="7">
        <v>79.400000000000006</v>
      </c>
      <c r="BZ1744" s="7">
        <v>82</v>
      </c>
      <c r="CA1744" s="7">
        <v>82.1</v>
      </c>
      <c r="CB1744" s="7">
        <v>81.8</v>
      </c>
      <c r="CC1744" s="7">
        <v>86.1</v>
      </c>
      <c r="CD1744" s="7">
        <v>69.400000000000006</v>
      </c>
      <c r="CE1744" s="7">
        <v>74</v>
      </c>
    </row>
    <row r="1745" spans="1:83" ht="15.75" thickBot="1">
      <c r="A1745" s="4" t="s">
        <v>152</v>
      </c>
      <c r="B1745" s="7">
        <v>22.1</v>
      </c>
      <c r="C1745" s="7">
        <v>17.399999999999999</v>
      </c>
      <c r="D1745" s="7">
        <v>17.100000000000001</v>
      </c>
      <c r="E1745" s="7">
        <v>17.899999999999999</v>
      </c>
      <c r="F1745" s="7">
        <v>17.600000000000001</v>
      </c>
      <c r="G1745" s="7">
        <v>23.7</v>
      </c>
      <c r="H1745" s="7">
        <v>20.3</v>
      </c>
      <c r="I1745" s="7">
        <v>24</v>
      </c>
      <c r="J1745" s="7">
        <v>25.6</v>
      </c>
      <c r="K1745" s="7">
        <v>22.6</v>
      </c>
      <c r="L1745" s="7">
        <v>20.399999999999999</v>
      </c>
      <c r="M1745" s="7">
        <v>17.600000000000001</v>
      </c>
      <c r="N1745" s="7">
        <v>24.3</v>
      </c>
      <c r="O1745" s="7">
        <v>24.6</v>
      </c>
      <c r="P1745" s="7">
        <v>26</v>
      </c>
      <c r="Q1745" s="7">
        <v>19.100000000000001</v>
      </c>
      <c r="R1745" s="7">
        <v>24.4</v>
      </c>
      <c r="S1745" s="7">
        <v>23.4</v>
      </c>
      <c r="T1745" s="7">
        <v>23.9</v>
      </c>
      <c r="U1745" s="7">
        <v>21.3</v>
      </c>
      <c r="V1745" s="7">
        <v>20.2</v>
      </c>
      <c r="W1745" s="7">
        <v>19.2</v>
      </c>
      <c r="X1745" s="7">
        <v>18.2</v>
      </c>
      <c r="Y1745" s="7">
        <v>16.2</v>
      </c>
      <c r="Z1745" s="7">
        <v>21.6</v>
      </c>
      <c r="AA1745" s="7">
        <v>23.6</v>
      </c>
      <c r="AB1745" s="7">
        <v>24.3</v>
      </c>
      <c r="AC1745" s="7">
        <v>21.3</v>
      </c>
      <c r="AD1745" s="7">
        <v>20.6</v>
      </c>
      <c r="AE1745" s="7">
        <v>21</v>
      </c>
      <c r="AF1745" s="7">
        <v>21.1</v>
      </c>
      <c r="AG1745" s="7">
        <v>22</v>
      </c>
      <c r="AH1745" s="7">
        <v>22.6</v>
      </c>
      <c r="AI1745" s="7">
        <v>22.7</v>
      </c>
      <c r="AJ1745" s="7">
        <v>24.1</v>
      </c>
      <c r="AK1745" s="7">
        <v>20.8</v>
      </c>
      <c r="AL1745" s="7">
        <v>21.4</v>
      </c>
      <c r="AM1745" s="7">
        <v>20.6</v>
      </c>
      <c r="AN1745" s="7">
        <v>21.7</v>
      </c>
      <c r="AO1745" s="7">
        <v>20.2</v>
      </c>
      <c r="AP1745" s="7">
        <v>22.2</v>
      </c>
      <c r="AQ1745" s="7">
        <v>23.5</v>
      </c>
      <c r="AR1745" s="7">
        <v>20.7</v>
      </c>
      <c r="AS1745" s="7">
        <v>25.6</v>
      </c>
      <c r="AT1745" s="7">
        <v>18.600000000000001</v>
      </c>
      <c r="AU1745" s="7">
        <v>19.2</v>
      </c>
      <c r="AV1745" s="7">
        <v>23.9</v>
      </c>
      <c r="AW1745" s="7">
        <v>21.1</v>
      </c>
      <c r="AX1745" s="7">
        <v>25.2</v>
      </c>
      <c r="AY1745" s="7">
        <v>23.5</v>
      </c>
      <c r="AZ1745" s="7">
        <v>25.1</v>
      </c>
      <c r="BA1745" s="7">
        <v>23</v>
      </c>
      <c r="BB1745" s="7">
        <v>22.7</v>
      </c>
      <c r="BC1745" s="7">
        <v>23.5</v>
      </c>
      <c r="BD1745" s="7">
        <v>23.9</v>
      </c>
      <c r="BE1745" s="7">
        <v>21.1</v>
      </c>
      <c r="BF1745" s="7">
        <v>23.1</v>
      </c>
      <c r="BG1745" s="7">
        <v>21.8</v>
      </c>
      <c r="BH1745" s="7">
        <v>23.6</v>
      </c>
      <c r="BI1745" s="7">
        <v>26.1</v>
      </c>
      <c r="BJ1745" s="7">
        <v>21.3</v>
      </c>
      <c r="BK1745" s="7">
        <v>21.8</v>
      </c>
      <c r="BL1745" s="7">
        <v>22.5</v>
      </c>
      <c r="BM1745" s="7">
        <v>21.7</v>
      </c>
      <c r="BN1745" s="7">
        <v>21.5</v>
      </c>
      <c r="BO1745" s="7">
        <v>20.399999999999999</v>
      </c>
      <c r="BP1745" s="7">
        <v>23.8</v>
      </c>
      <c r="BQ1745" s="7">
        <v>21.8</v>
      </c>
      <c r="BR1745" s="7">
        <v>30.9</v>
      </c>
      <c r="BS1745" s="7">
        <v>17.2</v>
      </c>
      <c r="BT1745" s="7">
        <v>16.899999999999999</v>
      </c>
      <c r="BU1745" s="7">
        <v>28.1</v>
      </c>
      <c r="BV1745" s="7">
        <v>18</v>
      </c>
      <c r="BW1745" s="7">
        <v>28.1</v>
      </c>
      <c r="BX1745" s="7">
        <v>15.4</v>
      </c>
      <c r="BY1745" s="7">
        <v>24.1</v>
      </c>
      <c r="BZ1745" s="7">
        <v>21.3</v>
      </c>
      <c r="CA1745" s="7">
        <v>22.6</v>
      </c>
      <c r="CB1745" s="7">
        <v>26.4</v>
      </c>
      <c r="CC1745" s="7">
        <v>17.899999999999999</v>
      </c>
      <c r="CD1745" s="7">
        <v>29.2</v>
      </c>
      <c r="CE1745" s="7">
        <v>25.7</v>
      </c>
    </row>
    <row r="1746" spans="1:83" ht="15.75" thickBot="1">
      <c r="A1746" s="12" t="s">
        <v>192</v>
      </c>
      <c r="C1746" s="10">
        <f>2*(1-_xlfn.NORM.S.DIST(ABS((C1744-$B1744) /SQRT(C1745*C1745/C1734+$B1745*$B1745/$B1734)),TRUE))</f>
        <v>0</v>
      </c>
      <c r="D1746" s="10">
        <f t="shared" ref="D1746:E1746" si="545">2*(1-_xlfn.NORM.S.DIST(ABS((D1744-$B1744) /SQRT(D1745*D1745/D1734+$B1745*$B1745/$B1734)),TRUE))</f>
        <v>0</v>
      </c>
      <c r="E1746" s="10">
        <f t="shared" si="545"/>
        <v>6.9868855132604324E-6</v>
      </c>
      <c r="F1746" s="10">
        <f>2*(1-_xlfn.NORM.S.DIST(ABS((F1744-$B1744) /SQRT(F1745*F1745/F1734+$B1745*$B1745/$B1734)),TRUE))</f>
        <v>8.4339092621750211E-3</v>
      </c>
      <c r="G1746" s="10">
        <f>2*(1-_xlfn.NORM.S.DIST(ABS(G1744-($B1734*(1-$B1743)*$B1744 - G1734*(1-G1743)*G1744)/($B1734*(1-$B1743)-G1734*(1-G1743)))/SQRT(G1745*G1745/(G1734*(1-G1743))+$B1745*$B1745/($B1734*(1-$B1743)-G1734*(1-G1743))),TRUE))</f>
        <v>2.3487213407502594E-6</v>
      </c>
      <c r="H1746" s="10">
        <f t="shared" ref="H1746:BS1746" si="546">2*(1-_xlfn.NORM.S.DIST(ABS(H1744-($B1734*(1-$B1743)*$B1744 - H1734*(1-H1743)*H1744)/($B1734*(1-$B1743)-H1734*(1-H1743)))/SQRT(H1745*H1745/(H1734*(1-H1743))+$B1745*$B1745/($B1734*(1-$B1743)-H1734*(1-H1743))),TRUE))</f>
        <v>1.3701585763747914E-6</v>
      </c>
      <c r="I1746" s="10">
        <f t="shared" si="546"/>
        <v>0.58766711829900453</v>
      </c>
      <c r="J1746" s="10">
        <f t="shared" si="546"/>
        <v>8.8134944320472641E-7</v>
      </c>
      <c r="K1746" s="10">
        <f t="shared" si="546"/>
        <v>2.8849298891969744E-2</v>
      </c>
      <c r="L1746" s="10">
        <f t="shared" si="546"/>
        <v>1.8147391972517246E-2</v>
      </c>
      <c r="M1746" s="10">
        <f t="shared" si="546"/>
        <v>8.8817841970012523E-16</v>
      </c>
      <c r="N1746" s="10">
        <f t="shared" si="546"/>
        <v>0.73997070390466768</v>
      </c>
      <c r="O1746" s="10">
        <f t="shared" si="546"/>
        <v>1.3382692968089138E-4</v>
      </c>
      <c r="P1746" s="10">
        <f t="shared" si="546"/>
        <v>3.1249976557790049E-5</v>
      </c>
      <c r="Q1746" s="10">
        <f t="shared" si="546"/>
        <v>1.2752909839264248E-11</v>
      </c>
      <c r="R1746" s="10">
        <f t="shared" si="546"/>
        <v>0.93890801598352391</v>
      </c>
      <c r="S1746" s="10">
        <f t="shared" si="546"/>
        <v>4.300056994062551E-3</v>
      </c>
      <c r="T1746" s="10">
        <f t="shared" si="546"/>
        <v>0.3079674581894043</v>
      </c>
      <c r="U1746" s="10">
        <f t="shared" si="546"/>
        <v>8.0872697852090836E-2</v>
      </c>
      <c r="V1746" s="10">
        <f t="shared" si="546"/>
        <v>1.9222373313569463E-2</v>
      </c>
      <c r="W1746" s="10">
        <f t="shared" si="546"/>
        <v>8.7801507353546526E-7</v>
      </c>
      <c r="X1746" s="10">
        <f t="shared" si="546"/>
        <v>0</v>
      </c>
      <c r="Y1746" s="10">
        <f t="shared" si="546"/>
        <v>0</v>
      </c>
      <c r="Z1746" s="10">
        <f t="shared" si="546"/>
        <v>0.19494413144973355</v>
      </c>
      <c r="AA1746" s="10">
        <f t="shared" si="546"/>
        <v>0.20758879492852622</v>
      </c>
      <c r="AB1746" s="10">
        <f t="shared" si="546"/>
        <v>4.7221171552980223E-5</v>
      </c>
      <c r="AC1746" s="10">
        <f t="shared" si="546"/>
        <v>6.7034818250447659E-2</v>
      </c>
      <c r="AD1746" s="10">
        <f t="shared" si="546"/>
        <v>2.1104557783631073E-3</v>
      </c>
      <c r="AE1746" s="10">
        <f t="shared" si="546"/>
        <v>1.1166710795080803E-3</v>
      </c>
      <c r="AF1746" s="10">
        <f t="shared" si="546"/>
        <v>0.71506356107618907</v>
      </c>
      <c r="AG1746" s="10">
        <f t="shared" si="546"/>
        <v>0.88499582791165965</v>
      </c>
      <c r="AH1746" s="10">
        <f t="shared" si="546"/>
        <v>0.5682616440440984</v>
      </c>
      <c r="AI1746" s="10">
        <f t="shared" si="546"/>
        <v>0.2997362795292331</v>
      </c>
      <c r="AJ1746" s="10">
        <f t="shared" si="546"/>
        <v>1.4191273073422384E-2</v>
      </c>
      <c r="AK1746" s="10">
        <f t="shared" si="546"/>
        <v>8.224964559288428E-2</v>
      </c>
      <c r="AL1746" s="10">
        <f t="shared" si="546"/>
        <v>0.19876398396530259</v>
      </c>
      <c r="AM1746" s="10">
        <f t="shared" si="546"/>
        <v>2.6617363497973834E-3</v>
      </c>
      <c r="AN1746" s="10">
        <f t="shared" si="546"/>
        <v>0.70578985128681793</v>
      </c>
      <c r="AO1746" s="10">
        <f t="shared" si="546"/>
        <v>0.96193160273418132</v>
      </c>
      <c r="AP1746" s="10">
        <f t="shared" si="546"/>
        <v>0.59725077059219345</v>
      </c>
      <c r="AQ1746" s="10">
        <f t="shared" si="546"/>
        <v>0.62296375271587601</v>
      </c>
      <c r="AR1746" s="10">
        <f t="shared" si="546"/>
        <v>3.2821301352236487E-2</v>
      </c>
      <c r="AS1746" s="10">
        <f t="shared" si="546"/>
        <v>0.8655819380535057</v>
      </c>
      <c r="AT1746" s="10">
        <f t="shared" si="546"/>
        <v>0.11263355905618244</v>
      </c>
      <c r="AU1746" s="10">
        <f t="shared" si="546"/>
        <v>3.8389244377749154E-2</v>
      </c>
      <c r="AV1746" s="10">
        <f t="shared" si="546"/>
        <v>0.16909244032779824</v>
      </c>
      <c r="AW1746" s="10">
        <f t="shared" si="546"/>
        <v>0.32584577977021612</v>
      </c>
      <c r="AX1746" s="10">
        <f t="shared" si="546"/>
        <v>7.4370430217546302E-2</v>
      </c>
      <c r="AY1746" s="10">
        <f t="shared" si="546"/>
        <v>0.29338189887590627</v>
      </c>
      <c r="AZ1746" s="10">
        <f t="shared" si="546"/>
        <v>0.10975771768767584</v>
      </c>
      <c r="BA1746" s="10">
        <f t="shared" si="546"/>
        <v>5.2548362419414074E-2</v>
      </c>
      <c r="BB1746" s="10">
        <f t="shared" si="546"/>
        <v>0.2997362795292331</v>
      </c>
      <c r="BC1746" s="10">
        <f t="shared" si="546"/>
        <v>0.30805879936231029</v>
      </c>
      <c r="BD1746" s="10">
        <f t="shared" si="546"/>
        <v>0.26223567703847817</v>
      </c>
      <c r="BE1746" s="10">
        <f t="shared" si="546"/>
        <v>0.16318368790360638</v>
      </c>
      <c r="BF1746" s="10">
        <f t="shared" si="546"/>
        <v>0.15343609270411718</v>
      </c>
      <c r="BG1746" s="10">
        <f t="shared" si="546"/>
        <v>9.4247636057671613E-3</v>
      </c>
      <c r="BH1746" s="10">
        <f t="shared" si="546"/>
        <v>2.2833130101529431E-2</v>
      </c>
      <c r="BI1746" s="10">
        <f t="shared" si="546"/>
        <v>7.909368279689466E-2</v>
      </c>
      <c r="BJ1746" s="10">
        <f t="shared" si="546"/>
        <v>0.40669455516058006</v>
      </c>
      <c r="BK1746" s="10">
        <f t="shared" si="546"/>
        <v>2.724116160423673E-3</v>
      </c>
      <c r="BL1746" s="10">
        <f t="shared" si="546"/>
        <v>0.63495285533273527</v>
      </c>
      <c r="BM1746" s="10">
        <f t="shared" si="546"/>
        <v>0.67810138903533757</v>
      </c>
      <c r="BN1746" s="10">
        <f t="shared" si="546"/>
        <v>0.35632530366332005</v>
      </c>
      <c r="BO1746" s="10">
        <f t="shared" si="546"/>
        <v>5.0796704837731355E-2</v>
      </c>
      <c r="BP1746" s="10">
        <f t="shared" si="546"/>
        <v>0.25184946793772256</v>
      </c>
      <c r="BQ1746" s="10">
        <f t="shared" si="546"/>
        <v>0.78193778480421328</v>
      </c>
      <c r="BR1746" s="10">
        <f t="shared" si="546"/>
        <v>2.8928466884847737E-5</v>
      </c>
      <c r="BS1746" s="10">
        <f t="shared" si="546"/>
        <v>2.2378213082596687E-7</v>
      </c>
      <c r="BT1746" s="10">
        <f t="shared" ref="BT1746:CE1746" si="547">2*(1-_xlfn.NORM.S.DIST(ABS(BT1744-($B1734*(1-$B1743)*$B1744 - BT1734*(1-BT1743)*BT1744)/($B1734*(1-$B1743)-BT1734*(1-BT1743)))/SQRT(BT1745*BT1745/(BT1734*(1-BT1743))+$B1745*$B1745/($B1734*(1-$B1743)-BT1734*(1-BT1743))),TRUE))</f>
        <v>1.5543122344752192E-15</v>
      </c>
      <c r="BU1746" s="10">
        <f t="shared" si="547"/>
        <v>4.016719126198609E-7</v>
      </c>
      <c r="BV1746" s="10">
        <f t="shared" si="547"/>
        <v>0.25453433554835736</v>
      </c>
      <c r="BW1746" s="10">
        <f t="shared" si="547"/>
        <v>7.3258436673540039E-4</v>
      </c>
      <c r="BX1746" s="10">
        <f t="shared" si="547"/>
        <v>2.6998292268487489E-8</v>
      </c>
      <c r="BY1746" s="10">
        <f t="shared" si="547"/>
        <v>0.10858149602414535</v>
      </c>
      <c r="BZ1746" s="10">
        <f t="shared" si="547"/>
        <v>0.70320657508160878</v>
      </c>
      <c r="CA1746" s="10">
        <f t="shared" si="547"/>
        <v>0.78636346835908499</v>
      </c>
      <c r="CB1746" s="10">
        <f t="shared" si="547"/>
        <v>0.92225189090951476</v>
      </c>
      <c r="CC1746" s="10">
        <f t="shared" si="547"/>
        <v>0</v>
      </c>
      <c r="CD1746" s="10">
        <f t="shared" si="547"/>
        <v>0</v>
      </c>
      <c r="CE1746" s="10">
        <f t="shared" si="547"/>
        <v>2.3327528053673774E-6</v>
      </c>
    </row>
    <row r="1747" spans="1:83">
      <c r="A1747" s="14" t="s">
        <v>220</v>
      </c>
      <c r="B1747">
        <f>B1744+(1.96*(B1745/SQRT(B1734*(1-B1743))))</f>
        <v>82.960846436220734</v>
      </c>
      <c r="C1747">
        <f t="shared" ref="C1747:BN1747" si="548">C1744+(1.96*(C1745/SQRT(C1734*(1-C1743))))</f>
        <v>86.676363962714532</v>
      </c>
      <c r="D1747">
        <f t="shared" si="548"/>
        <v>86.217089883792951</v>
      </c>
      <c r="E1747">
        <f t="shared" si="548"/>
        <v>84.437067378770706</v>
      </c>
      <c r="F1747">
        <f t="shared" si="548"/>
        <v>83.610445560503379</v>
      </c>
      <c r="G1747">
        <f t="shared" si="548"/>
        <v>81.453880861137094</v>
      </c>
      <c r="H1747">
        <f t="shared" si="548"/>
        <v>84.988376906834475</v>
      </c>
      <c r="I1747">
        <f t="shared" si="548"/>
        <v>85.579414857057884</v>
      </c>
      <c r="J1747">
        <f t="shared" si="548"/>
        <v>79.353486056656621</v>
      </c>
      <c r="K1747">
        <f t="shared" si="548"/>
        <v>82.217770443133418</v>
      </c>
      <c r="L1747">
        <f t="shared" si="548"/>
        <v>84.934268959025346</v>
      </c>
      <c r="M1747">
        <f t="shared" si="548"/>
        <v>87.766371854580456</v>
      </c>
      <c r="N1747">
        <f t="shared" si="548"/>
        <v>84.327382506232411</v>
      </c>
      <c r="O1747">
        <f t="shared" si="548"/>
        <v>81.042926392528727</v>
      </c>
      <c r="P1747">
        <f t="shared" si="548"/>
        <v>79.531276096145987</v>
      </c>
      <c r="Q1747">
        <f t="shared" si="548"/>
        <v>85.518461194717318</v>
      </c>
      <c r="R1747">
        <f t="shared" si="548"/>
        <v>84.812968685784753</v>
      </c>
      <c r="S1747">
        <f t="shared" si="548"/>
        <v>81.649322250939534</v>
      </c>
      <c r="T1747">
        <f t="shared" si="548"/>
        <v>83.100090854970247</v>
      </c>
      <c r="U1747">
        <f t="shared" si="548"/>
        <v>84.337807235926505</v>
      </c>
      <c r="V1747">
        <f t="shared" si="548"/>
        <v>84.428107338065502</v>
      </c>
      <c r="W1747">
        <f t="shared" si="548"/>
        <v>84.810478037676134</v>
      </c>
      <c r="X1747">
        <f t="shared" si="548"/>
        <v>85.822950938741883</v>
      </c>
      <c r="Y1747">
        <f t="shared" si="548"/>
        <v>88.883058506565334</v>
      </c>
      <c r="Z1747">
        <f t="shared" si="548"/>
        <v>83.966570996895584</v>
      </c>
      <c r="AA1747">
        <f t="shared" si="548"/>
        <v>83.27939732891565</v>
      </c>
      <c r="AB1747">
        <f t="shared" si="548"/>
        <v>80.838578456055927</v>
      </c>
      <c r="AC1747">
        <f t="shared" si="548"/>
        <v>84.299859546087745</v>
      </c>
      <c r="AD1747">
        <f t="shared" si="548"/>
        <v>85.174863526060491</v>
      </c>
      <c r="AE1747">
        <f t="shared" si="548"/>
        <v>85.437297868313806</v>
      </c>
      <c r="AF1747">
        <f t="shared" si="548"/>
        <v>84.4724218709366</v>
      </c>
      <c r="AG1747">
        <f t="shared" si="548"/>
        <v>83.851118136058815</v>
      </c>
      <c r="AH1747">
        <f t="shared" si="548"/>
        <v>83.385324054581559</v>
      </c>
      <c r="AI1747">
        <f t="shared" si="548"/>
        <v>83.564396568433324</v>
      </c>
      <c r="AJ1747">
        <f t="shared" si="548"/>
        <v>81.634949257347117</v>
      </c>
      <c r="AK1747">
        <f t="shared" si="548"/>
        <v>87.80829772782252</v>
      </c>
      <c r="AL1747">
        <f t="shared" si="548"/>
        <v>85.365079725550473</v>
      </c>
      <c r="AM1747">
        <f t="shared" si="548"/>
        <v>86.620918845513287</v>
      </c>
      <c r="AN1747">
        <f t="shared" si="548"/>
        <v>85.207584388069762</v>
      </c>
      <c r="AO1747">
        <f t="shared" si="548"/>
        <v>86.253791299265799</v>
      </c>
      <c r="AP1747">
        <f t="shared" si="548"/>
        <v>84.725736923884071</v>
      </c>
      <c r="AQ1747">
        <f t="shared" si="548"/>
        <v>84.987751382131151</v>
      </c>
      <c r="AR1747">
        <f t="shared" si="548"/>
        <v>81.876033285099737</v>
      </c>
      <c r="AS1747">
        <f t="shared" si="548"/>
        <v>87.572656601713049</v>
      </c>
      <c r="AT1747">
        <f t="shared" si="548"/>
        <v>88.494761797796045</v>
      </c>
      <c r="AU1747">
        <f t="shared" si="548"/>
        <v>86.938171727252694</v>
      </c>
      <c r="AV1747">
        <f t="shared" si="548"/>
        <v>83.076107280699048</v>
      </c>
      <c r="AW1747">
        <f t="shared" si="548"/>
        <v>90.330308837346692</v>
      </c>
      <c r="AX1747">
        <f t="shared" si="548"/>
        <v>82.68282956147354</v>
      </c>
      <c r="AY1747">
        <f t="shared" si="548"/>
        <v>84.109008416659719</v>
      </c>
      <c r="AZ1747">
        <f t="shared" si="548"/>
        <v>83.194102125706635</v>
      </c>
      <c r="BA1747">
        <f t="shared" si="548"/>
        <v>82.330444297444288</v>
      </c>
      <c r="BB1747">
        <f t="shared" si="548"/>
        <v>83.564396568433324</v>
      </c>
      <c r="BC1747">
        <f t="shared" si="548"/>
        <v>84.582350235309292</v>
      </c>
      <c r="BD1747">
        <f t="shared" si="548"/>
        <v>83.874797092680481</v>
      </c>
      <c r="BE1747">
        <f t="shared" si="548"/>
        <v>83.095221788354465</v>
      </c>
      <c r="BF1747">
        <f t="shared" si="548"/>
        <v>82.865521195727254</v>
      </c>
      <c r="BG1747">
        <f t="shared" si="548"/>
        <v>83.815112910540535</v>
      </c>
      <c r="BH1747">
        <f t="shared" si="548"/>
        <v>81.939949897118893</v>
      </c>
      <c r="BI1747">
        <f t="shared" si="548"/>
        <v>82.769520472255209</v>
      </c>
      <c r="BJ1747">
        <f t="shared" si="548"/>
        <v>83.418241634431823</v>
      </c>
      <c r="BK1747">
        <f t="shared" si="548"/>
        <v>83.776722479925951</v>
      </c>
      <c r="BL1747">
        <f t="shared" si="548"/>
        <v>83.628740449619997</v>
      </c>
      <c r="BM1747">
        <f t="shared" si="548"/>
        <v>83.5989200830561</v>
      </c>
      <c r="BN1747">
        <f t="shared" si="548"/>
        <v>85.144090247806204</v>
      </c>
      <c r="BO1747">
        <f t="shared" ref="BO1747:CE1747" si="549">BO1744+(1.96*(BO1745/SQRT(BO1734*(1-BO1743))))</f>
        <v>85.724960178239826</v>
      </c>
      <c r="BP1747">
        <f t="shared" si="549"/>
        <v>83.471643610987698</v>
      </c>
      <c r="BQ1747">
        <f t="shared" si="549"/>
        <v>83.12829835524326</v>
      </c>
      <c r="BR1747">
        <f t="shared" si="549"/>
        <v>74.672033504333427</v>
      </c>
      <c r="BS1747">
        <f t="shared" si="549"/>
        <v>89.815146323425182</v>
      </c>
      <c r="BT1747">
        <f t="shared" si="549"/>
        <v>87.87439174879394</v>
      </c>
      <c r="BU1747">
        <f t="shared" si="549"/>
        <v>76.984505834492893</v>
      </c>
      <c r="BV1747">
        <f t="shared" si="549"/>
        <v>92.551331530886387</v>
      </c>
      <c r="BW1747">
        <f t="shared" si="549"/>
        <v>77.384500000000003</v>
      </c>
      <c r="BX1747">
        <f t="shared" si="549"/>
        <v>91.937462123769919</v>
      </c>
      <c r="BY1747">
        <f t="shared" si="549"/>
        <v>82.934034950078228</v>
      </c>
      <c r="BZ1747">
        <f t="shared" si="549"/>
        <v>83.252711488459227</v>
      </c>
      <c r="CA1747">
        <f t="shared" si="549"/>
        <v>83.16806286011915</v>
      </c>
      <c r="CB1747">
        <f t="shared" si="549"/>
        <v>89.899325980160356</v>
      </c>
      <c r="CC1747">
        <f t="shared" si="549"/>
        <v>86.810829669813259</v>
      </c>
      <c r="CD1747">
        <f t="shared" si="549"/>
        <v>71.86210654341572</v>
      </c>
      <c r="CE1747">
        <f t="shared" si="549"/>
        <v>77.543692003995105</v>
      </c>
    </row>
    <row r="1748" spans="1:83" ht="14.25" customHeight="1">
      <c r="A1748" s="14" t="s">
        <v>221</v>
      </c>
      <c r="B1748">
        <f>B1744-(1.96*(B1745/SQRT(B1734*(1-B1743))))</f>
        <v>81.439153563779271</v>
      </c>
      <c r="C1748">
        <f t="shared" ref="C1748:BN1748" si="550">C1744-(1.96*(C1745/SQRT(C1734*(1-C1743))))</f>
        <v>85.923636037285462</v>
      </c>
      <c r="D1748">
        <f t="shared" si="550"/>
        <v>85.58291011620706</v>
      </c>
      <c r="E1748">
        <f t="shared" si="550"/>
        <v>83.762932621229282</v>
      </c>
      <c r="F1748">
        <f t="shared" si="550"/>
        <v>82.989554439496615</v>
      </c>
      <c r="G1748">
        <f t="shared" si="550"/>
        <v>79.1461191388629</v>
      </c>
      <c r="H1748">
        <f t="shared" si="550"/>
        <v>83.011623093165525</v>
      </c>
      <c r="I1748">
        <f t="shared" si="550"/>
        <v>80.220585142942127</v>
      </c>
      <c r="J1748">
        <f t="shared" si="550"/>
        <v>74.846513943343368</v>
      </c>
      <c r="K1748">
        <f t="shared" si="550"/>
        <v>78.782229556866582</v>
      </c>
      <c r="L1748">
        <f t="shared" si="550"/>
        <v>82.265731040974643</v>
      </c>
      <c r="M1748">
        <f t="shared" si="550"/>
        <v>85.433628145419533</v>
      </c>
      <c r="N1748">
        <f t="shared" si="550"/>
        <v>79.272617493767584</v>
      </c>
      <c r="O1748">
        <f t="shared" si="550"/>
        <v>77.557073607471267</v>
      </c>
      <c r="P1748">
        <f t="shared" si="550"/>
        <v>74.068723903854007</v>
      </c>
      <c r="Q1748">
        <f t="shared" si="550"/>
        <v>83.681538805282671</v>
      </c>
      <c r="R1748">
        <f t="shared" si="550"/>
        <v>79.387031314215236</v>
      </c>
      <c r="S1748">
        <f t="shared" si="550"/>
        <v>77.950677749060461</v>
      </c>
      <c r="T1748">
        <f t="shared" si="550"/>
        <v>79.899909145029753</v>
      </c>
      <c r="U1748">
        <f t="shared" si="550"/>
        <v>81.862192764073484</v>
      </c>
      <c r="V1748">
        <f t="shared" si="550"/>
        <v>82.171892661934493</v>
      </c>
      <c r="W1748">
        <f t="shared" si="550"/>
        <v>82.989521962323877</v>
      </c>
      <c r="X1748">
        <f t="shared" si="550"/>
        <v>84.177049061258117</v>
      </c>
      <c r="Y1748">
        <f t="shared" si="550"/>
        <v>87.516941493434672</v>
      </c>
      <c r="Z1748">
        <f t="shared" si="550"/>
        <v>81.633429003104411</v>
      </c>
      <c r="AA1748">
        <f t="shared" si="550"/>
        <v>77.72060267108435</v>
      </c>
      <c r="AB1748">
        <f t="shared" si="550"/>
        <v>77.361421543944061</v>
      </c>
      <c r="AC1748">
        <f t="shared" si="550"/>
        <v>81.900140453912243</v>
      </c>
      <c r="AD1748">
        <f t="shared" si="550"/>
        <v>82.62513647393952</v>
      </c>
      <c r="AE1748">
        <f t="shared" si="550"/>
        <v>82.762702131686183</v>
      </c>
      <c r="AF1748">
        <f t="shared" si="550"/>
        <v>78.927578129063406</v>
      </c>
      <c r="AG1748">
        <f t="shared" si="550"/>
        <v>80.748881863941179</v>
      </c>
      <c r="AH1748">
        <f t="shared" si="550"/>
        <v>80.214675945418435</v>
      </c>
      <c r="AI1748">
        <f t="shared" si="550"/>
        <v>78.03560343156667</v>
      </c>
      <c r="AJ1748">
        <f t="shared" si="550"/>
        <v>75.765050742652889</v>
      </c>
      <c r="AK1748">
        <f t="shared" si="550"/>
        <v>81.791702272177474</v>
      </c>
      <c r="AL1748">
        <f t="shared" si="550"/>
        <v>81.434920274449539</v>
      </c>
      <c r="AM1748">
        <f t="shared" si="550"/>
        <v>82.979081154486707</v>
      </c>
      <c r="AN1748">
        <f t="shared" si="550"/>
        <v>77.792415611930238</v>
      </c>
      <c r="AO1748">
        <f t="shared" si="550"/>
        <v>77.946208700734189</v>
      </c>
      <c r="AP1748">
        <f t="shared" si="550"/>
        <v>77.874263076115923</v>
      </c>
      <c r="AQ1748">
        <f t="shared" si="550"/>
        <v>77.612248617868843</v>
      </c>
      <c r="AR1748">
        <f t="shared" si="550"/>
        <v>73.323966714900251</v>
      </c>
      <c r="AS1748">
        <f t="shared" si="550"/>
        <v>75.827343398286956</v>
      </c>
      <c r="AT1748">
        <f t="shared" si="550"/>
        <v>81.505238202203955</v>
      </c>
      <c r="AU1748">
        <f t="shared" si="550"/>
        <v>82.261828272747294</v>
      </c>
      <c r="AV1748">
        <f t="shared" si="550"/>
        <v>77.923892719300952</v>
      </c>
      <c r="AW1748">
        <f t="shared" si="550"/>
        <v>79.469691162653319</v>
      </c>
      <c r="AX1748">
        <f t="shared" si="550"/>
        <v>74.117170438526472</v>
      </c>
      <c r="AY1748">
        <f t="shared" si="550"/>
        <v>76.090991583340269</v>
      </c>
      <c r="AZ1748">
        <f t="shared" si="550"/>
        <v>73.20589787429337</v>
      </c>
      <c r="BA1748">
        <f t="shared" si="550"/>
        <v>65.869555702555701</v>
      </c>
      <c r="BB1748">
        <f t="shared" si="550"/>
        <v>78.03560343156667</v>
      </c>
      <c r="BC1748">
        <f t="shared" si="550"/>
        <v>74.817649764690714</v>
      </c>
      <c r="BD1748">
        <f t="shared" si="550"/>
        <v>76.325202907319508</v>
      </c>
      <c r="BE1748">
        <f t="shared" si="550"/>
        <v>77.304778211645541</v>
      </c>
      <c r="BF1748">
        <f t="shared" si="550"/>
        <v>78.934478804272757</v>
      </c>
      <c r="BG1748">
        <f t="shared" si="550"/>
        <v>81.984887089459477</v>
      </c>
      <c r="BH1748">
        <f t="shared" si="550"/>
        <v>76.660050102881101</v>
      </c>
      <c r="BI1748">
        <f t="shared" si="550"/>
        <v>73.830479527744785</v>
      </c>
      <c r="BJ1748">
        <f t="shared" si="550"/>
        <v>79.381758365568189</v>
      </c>
      <c r="BK1748">
        <f t="shared" si="550"/>
        <v>82.02327752007406</v>
      </c>
      <c r="BL1748">
        <f t="shared" si="550"/>
        <v>79.971259550379997</v>
      </c>
      <c r="BM1748">
        <f t="shared" si="550"/>
        <v>81.201079916943911</v>
      </c>
      <c r="BN1748">
        <f t="shared" si="550"/>
        <v>81.055909752193784</v>
      </c>
      <c r="BO1748">
        <f t="shared" ref="BO1748:CE1748" si="551">BO1744-(1.96*(BO1745/SQRT(BO1734*(1-BO1743))))</f>
        <v>82.075039821760186</v>
      </c>
      <c r="BP1748">
        <f t="shared" si="551"/>
        <v>77.728356389012291</v>
      </c>
      <c r="BQ1748">
        <f t="shared" si="551"/>
        <v>81.071701644756729</v>
      </c>
      <c r="BR1748">
        <f t="shared" si="551"/>
        <v>60.927966495666567</v>
      </c>
      <c r="BS1748">
        <f t="shared" si="551"/>
        <v>85.584853676574824</v>
      </c>
      <c r="BT1748">
        <f t="shared" si="551"/>
        <v>85.525608251206066</v>
      </c>
      <c r="BU1748">
        <f t="shared" si="551"/>
        <v>69.815494165507118</v>
      </c>
      <c r="BV1748">
        <f t="shared" si="551"/>
        <v>79.448668469113613</v>
      </c>
      <c r="BW1748">
        <f t="shared" si="551"/>
        <v>63.615499999999997</v>
      </c>
      <c r="BX1748">
        <f t="shared" si="551"/>
        <v>86.862537876230093</v>
      </c>
      <c r="BY1748">
        <f t="shared" si="551"/>
        <v>75.865965049921783</v>
      </c>
      <c r="BZ1748">
        <f t="shared" si="551"/>
        <v>80.747288511540773</v>
      </c>
      <c r="CA1748">
        <f t="shared" si="551"/>
        <v>81.031937139880839</v>
      </c>
      <c r="CB1748">
        <f t="shared" si="551"/>
        <v>73.700674019839639</v>
      </c>
      <c r="CC1748">
        <f t="shared" si="551"/>
        <v>85.38917033018673</v>
      </c>
      <c r="CD1748">
        <f t="shared" si="551"/>
        <v>66.937893456584291</v>
      </c>
      <c r="CE1748">
        <f t="shared" si="551"/>
        <v>70.456307996004895</v>
      </c>
    </row>
    <row r="1749" spans="1:83">
      <c r="A1749" s="19" t="s">
        <v>257</v>
      </c>
      <c r="B1749" s="19"/>
      <c r="C1749" s="19"/>
      <c r="D1749" s="19"/>
      <c r="E1749" s="19"/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</row>
    <row r="1750" spans="1:83">
      <c r="A1750" s="20"/>
      <c r="B1750" s="21" t="s">
        <v>0</v>
      </c>
      <c r="C1750" s="21"/>
      <c r="D1750" s="21"/>
      <c r="E1750" s="21"/>
      <c r="F1750" s="21"/>
      <c r="G1750" s="21" t="s">
        <v>1</v>
      </c>
      <c r="H1750" s="21"/>
      <c r="I1750" s="21" t="s">
        <v>2</v>
      </c>
      <c r="J1750" s="21"/>
      <c r="K1750" s="21"/>
      <c r="L1750" s="21"/>
      <c r="M1750" s="21"/>
      <c r="N1750" s="21" t="s">
        <v>3</v>
      </c>
      <c r="O1750" s="21"/>
      <c r="P1750" s="21"/>
      <c r="Q1750" s="21"/>
      <c r="R1750" s="21" t="s">
        <v>4</v>
      </c>
      <c r="S1750" s="21"/>
      <c r="T1750" s="21"/>
      <c r="U1750" s="21"/>
      <c r="V1750" s="21"/>
      <c r="W1750" s="21"/>
      <c r="X1750" s="21"/>
      <c r="Y1750" s="21"/>
      <c r="Z1750" s="21"/>
      <c r="AA1750" s="21" t="s">
        <v>5</v>
      </c>
      <c r="AB1750" s="21"/>
      <c r="AC1750" s="21"/>
      <c r="AD1750" s="21"/>
      <c r="AE1750" s="21" t="s">
        <v>6</v>
      </c>
      <c r="AF1750" s="21"/>
      <c r="AG1750" s="21"/>
      <c r="AH1750" s="21"/>
      <c r="AI1750" s="21"/>
      <c r="AJ1750" s="21"/>
      <c r="AK1750" s="21" t="s">
        <v>7</v>
      </c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 t="s">
        <v>8</v>
      </c>
      <c r="BD1750" s="21"/>
      <c r="BE1750" s="21"/>
      <c r="BF1750" s="21"/>
      <c r="BG1750" s="21"/>
      <c r="BH1750" s="21" t="s">
        <v>9</v>
      </c>
      <c r="BI1750" s="21"/>
      <c r="BJ1750" s="21"/>
      <c r="BK1750" s="21"/>
      <c r="BL1750" s="21" t="s">
        <v>10</v>
      </c>
      <c r="BM1750" s="21"/>
      <c r="BN1750" s="21"/>
      <c r="BO1750" s="21"/>
      <c r="BP1750" s="21"/>
      <c r="BQ1750" s="21" t="s">
        <v>11</v>
      </c>
      <c r="BR1750" s="21"/>
      <c r="BS1750" s="21"/>
      <c r="BT1750" s="21"/>
      <c r="BU1750" s="21"/>
      <c r="BV1750" s="21"/>
      <c r="BW1750" s="21"/>
      <c r="BX1750" s="21" t="s">
        <v>12</v>
      </c>
      <c r="BY1750" s="21"/>
      <c r="BZ1750" s="21"/>
      <c r="CA1750" s="21"/>
      <c r="CB1750" s="21"/>
      <c r="CC1750" s="21" t="s">
        <v>13</v>
      </c>
      <c r="CD1750" s="21"/>
      <c r="CE1750" s="21"/>
    </row>
    <row r="1751" spans="1:83" ht="60">
      <c r="A1751" s="20"/>
      <c r="B1751" s="1" t="s">
        <v>14</v>
      </c>
      <c r="C1751" s="1" t="s">
        <v>15</v>
      </c>
      <c r="D1751" s="1" t="s">
        <v>16</v>
      </c>
      <c r="E1751" s="1" t="s">
        <v>17</v>
      </c>
      <c r="F1751" s="1" t="s">
        <v>18</v>
      </c>
      <c r="G1751" s="1" t="s">
        <v>19</v>
      </c>
      <c r="H1751" s="1" t="s">
        <v>20</v>
      </c>
      <c r="I1751" s="1" t="s">
        <v>21</v>
      </c>
      <c r="J1751" s="1" t="s">
        <v>22</v>
      </c>
      <c r="K1751" s="1" t="s">
        <v>23</v>
      </c>
      <c r="L1751" s="1" t="s">
        <v>24</v>
      </c>
      <c r="M1751" s="1" t="s">
        <v>25</v>
      </c>
      <c r="N1751" s="1" t="s">
        <v>26</v>
      </c>
      <c r="O1751" s="1" t="s">
        <v>27</v>
      </c>
      <c r="P1751" s="1" t="s">
        <v>28</v>
      </c>
      <c r="Q1751" s="1" t="s">
        <v>29</v>
      </c>
      <c r="R1751" s="1" t="s">
        <v>30</v>
      </c>
      <c r="S1751" s="1" t="s">
        <v>31</v>
      </c>
      <c r="T1751" s="1" t="s">
        <v>32</v>
      </c>
      <c r="U1751" s="1" t="s">
        <v>33</v>
      </c>
      <c r="V1751" s="1" t="s">
        <v>34</v>
      </c>
      <c r="W1751" s="1" t="s">
        <v>35</v>
      </c>
      <c r="X1751" s="1" t="s">
        <v>36</v>
      </c>
      <c r="Y1751" s="1" t="s">
        <v>37</v>
      </c>
      <c r="Z1751" s="1" t="s">
        <v>38</v>
      </c>
      <c r="AA1751" s="1" t="s">
        <v>39</v>
      </c>
      <c r="AB1751" s="1" t="s">
        <v>40</v>
      </c>
      <c r="AC1751" s="1" t="s">
        <v>41</v>
      </c>
      <c r="AD1751" s="1" t="s">
        <v>42</v>
      </c>
      <c r="AE1751" s="1" t="s">
        <v>43</v>
      </c>
      <c r="AF1751" s="1" t="s">
        <v>44</v>
      </c>
      <c r="AG1751" s="1" t="s">
        <v>45</v>
      </c>
      <c r="AH1751" s="1" t="s">
        <v>46</v>
      </c>
      <c r="AI1751" s="1" t="s">
        <v>47</v>
      </c>
      <c r="AJ1751" s="1" t="s">
        <v>48</v>
      </c>
      <c r="AK1751" s="1" t="s">
        <v>49</v>
      </c>
      <c r="AL1751" s="1" t="s">
        <v>50</v>
      </c>
      <c r="AM1751" s="1" t="s">
        <v>51</v>
      </c>
      <c r="AN1751" s="1" t="s">
        <v>52</v>
      </c>
      <c r="AO1751" s="1" t="s">
        <v>53</v>
      </c>
      <c r="AP1751" s="1" t="s">
        <v>54</v>
      </c>
      <c r="AQ1751" s="1" t="s">
        <v>55</v>
      </c>
      <c r="AR1751" s="1" t="s">
        <v>56</v>
      </c>
      <c r="AS1751" s="1" t="s">
        <v>57</v>
      </c>
      <c r="AT1751" s="1" t="s">
        <v>58</v>
      </c>
      <c r="AU1751" s="1" t="s">
        <v>59</v>
      </c>
      <c r="AV1751" s="1" t="s">
        <v>60</v>
      </c>
      <c r="AW1751" s="1" t="s">
        <v>61</v>
      </c>
      <c r="AX1751" s="1" t="s">
        <v>62</v>
      </c>
      <c r="AY1751" s="1" t="s">
        <v>63</v>
      </c>
      <c r="AZ1751" s="1" t="s">
        <v>64</v>
      </c>
      <c r="BA1751" s="1" t="s">
        <v>65</v>
      </c>
      <c r="BB1751" s="1" t="s">
        <v>47</v>
      </c>
      <c r="BC1751" s="1" t="s">
        <v>66</v>
      </c>
      <c r="BD1751" s="1" t="s">
        <v>67</v>
      </c>
      <c r="BE1751" s="1" t="s">
        <v>68</v>
      </c>
      <c r="BF1751" s="1" t="s">
        <v>69</v>
      </c>
      <c r="BG1751" s="1" t="s">
        <v>70</v>
      </c>
      <c r="BH1751" s="1" t="s">
        <v>71</v>
      </c>
      <c r="BI1751" s="1" t="s">
        <v>72</v>
      </c>
      <c r="BJ1751" s="1" t="s">
        <v>73</v>
      </c>
      <c r="BK1751" s="1" t="s">
        <v>74</v>
      </c>
      <c r="BL1751" s="1" t="s">
        <v>75</v>
      </c>
      <c r="BM1751" s="1" t="s">
        <v>76</v>
      </c>
      <c r="BN1751" s="1" t="s">
        <v>77</v>
      </c>
      <c r="BO1751" s="1" t="s">
        <v>78</v>
      </c>
      <c r="BP1751" s="1" t="s">
        <v>79</v>
      </c>
      <c r="BQ1751" s="1" t="s">
        <v>80</v>
      </c>
      <c r="BR1751" s="1" t="s">
        <v>81</v>
      </c>
      <c r="BS1751" s="1" t="s">
        <v>82</v>
      </c>
      <c r="BT1751" s="1" t="s">
        <v>83</v>
      </c>
      <c r="BU1751" s="1" t="s">
        <v>84</v>
      </c>
      <c r="BV1751" s="1" t="s">
        <v>85</v>
      </c>
      <c r="BW1751" s="1" t="s">
        <v>86</v>
      </c>
      <c r="BX1751" s="1" t="s">
        <v>87</v>
      </c>
      <c r="BY1751" s="1" t="s">
        <v>88</v>
      </c>
      <c r="BZ1751" s="1" t="s">
        <v>89</v>
      </c>
      <c r="CA1751" s="1" t="s">
        <v>90</v>
      </c>
      <c r="CB1751" s="1" t="s">
        <v>91</v>
      </c>
      <c r="CC1751" s="1" t="s">
        <v>92</v>
      </c>
      <c r="CD1751" s="1" t="s">
        <v>93</v>
      </c>
      <c r="CE1751" s="1" t="s">
        <v>94</v>
      </c>
    </row>
    <row r="1752" spans="1:83">
      <c r="A1752" s="11" t="s">
        <v>189</v>
      </c>
      <c r="B1752" s="3">
        <v>3273</v>
      </c>
      <c r="C1752" s="3">
        <v>8231</v>
      </c>
      <c r="D1752" s="3">
        <v>11277</v>
      </c>
      <c r="E1752" s="3">
        <v>10981</v>
      </c>
      <c r="F1752" s="3">
        <v>12503</v>
      </c>
      <c r="G1752" s="3">
        <v>1630</v>
      </c>
      <c r="H1752" s="3">
        <v>1643</v>
      </c>
      <c r="I1752" s="3">
        <v>316</v>
      </c>
      <c r="J1752" s="3">
        <v>499</v>
      </c>
      <c r="K1752" s="3">
        <v>671</v>
      </c>
      <c r="L1752" s="3">
        <v>906</v>
      </c>
      <c r="M1752" s="3">
        <v>881</v>
      </c>
      <c r="N1752" s="3">
        <v>363</v>
      </c>
      <c r="O1752" s="3">
        <v>773</v>
      </c>
      <c r="P1752" s="3">
        <v>351</v>
      </c>
      <c r="Q1752" s="3">
        <v>1670</v>
      </c>
      <c r="R1752" s="3">
        <v>317</v>
      </c>
      <c r="S1752" s="3">
        <v>621</v>
      </c>
      <c r="T1752" s="3">
        <v>868</v>
      </c>
      <c r="U1752" s="3">
        <v>1136</v>
      </c>
      <c r="V1752" s="3">
        <v>1234</v>
      </c>
      <c r="W1752" s="3">
        <v>1712</v>
      </c>
      <c r="X1752" s="3">
        <v>1882</v>
      </c>
      <c r="Y1752" s="3">
        <v>2161</v>
      </c>
      <c r="Z1752" s="3">
        <v>1333</v>
      </c>
      <c r="AA1752" s="3">
        <v>278</v>
      </c>
      <c r="AB1752" s="3">
        <v>759</v>
      </c>
      <c r="AC1752" s="3">
        <v>1224</v>
      </c>
      <c r="AD1752" s="3">
        <v>1012</v>
      </c>
      <c r="AE1752" s="3">
        <v>959</v>
      </c>
      <c r="AF1752" s="3">
        <v>228</v>
      </c>
      <c r="AG1752" s="3">
        <v>779</v>
      </c>
      <c r="AH1752" s="3">
        <v>787</v>
      </c>
      <c r="AI1752" s="3">
        <v>262</v>
      </c>
      <c r="AJ1752" s="3">
        <v>258</v>
      </c>
      <c r="AK1752" s="3">
        <v>185</v>
      </c>
      <c r="AL1752" s="3">
        <v>462</v>
      </c>
      <c r="AM1752" s="3">
        <v>497</v>
      </c>
      <c r="AN1752" s="3">
        <v>133</v>
      </c>
      <c r="AO1752" s="3">
        <v>95</v>
      </c>
      <c r="AP1752" s="3">
        <v>163</v>
      </c>
      <c r="AQ1752" s="3">
        <v>155</v>
      </c>
      <c r="AR1752" s="3">
        <v>91</v>
      </c>
      <c r="AS1752" s="3">
        <v>74</v>
      </c>
      <c r="AT1752" s="3">
        <v>111</v>
      </c>
      <c r="AU1752" s="3">
        <v>261</v>
      </c>
      <c r="AV1752" s="3">
        <v>334</v>
      </c>
      <c r="AW1752" s="3">
        <v>58</v>
      </c>
      <c r="AX1752" s="3">
        <v>134</v>
      </c>
      <c r="AY1752" s="3">
        <v>131</v>
      </c>
      <c r="AZ1752" s="3">
        <v>97</v>
      </c>
      <c r="BA1752" s="3">
        <v>30</v>
      </c>
      <c r="BB1752" s="3">
        <v>262</v>
      </c>
      <c r="BC1752" s="3">
        <v>89</v>
      </c>
      <c r="BD1752" s="3">
        <v>154</v>
      </c>
      <c r="BE1752" s="3">
        <v>205</v>
      </c>
      <c r="BF1752" s="3">
        <v>538</v>
      </c>
      <c r="BG1752" s="3">
        <v>2201</v>
      </c>
      <c r="BH1752" s="3">
        <v>310</v>
      </c>
      <c r="BI1752" s="3">
        <v>132</v>
      </c>
      <c r="BJ1752" s="3">
        <v>434</v>
      </c>
      <c r="BK1752" s="3">
        <v>2397</v>
      </c>
      <c r="BL1752" s="3">
        <v>590</v>
      </c>
      <c r="BM1752" s="3">
        <v>1266</v>
      </c>
      <c r="BN1752" s="3">
        <v>426</v>
      </c>
      <c r="BO1752" s="3">
        <v>485</v>
      </c>
      <c r="BP1752" s="3">
        <v>268</v>
      </c>
      <c r="BQ1752" s="3">
        <v>1739</v>
      </c>
      <c r="BR1752" s="3">
        <v>80</v>
      </c>
      <c r="BS1752" s="3">
        <v>257</v>
      </c>
      <c r="BT1752" s="3">
        <v>805</v>
      </c>
      <c r="BU1752" s="3">
        <v>239</v>
      </c>
      <c r="BV1752" s="3">
        <v>28</v>
      </c>
      <c r="BW1752" s="3">
        <v>64</v>
      </c>
      <c r="BX1752" s="3">
        <v>146</v>
      </c>
      <c r="BY1752" s="3">
        <v>181</v>
      </c>
      <c r="BZ1752" s="3">
        <v>1120</v>
      </c>
      <c r="CA1752" s="3">
        <v>1731</v>
      </c>
      <c r="CB1752" s="3">
        <v>43</v>
      </c>
      <c r="CC1752" s="3">
        <v>2451</v>
      </c>
      <c r="CD1752" s="3">
        <v>543</v>
      </c>
      <c r="CE1752" s="3">
        <v>210</v>
      </c>
    </row>
    <row r="1753" spans="1:83">
      <c r="A1753" s="11" t="s">
        <v>190</v>
      </c>
      <c r="B1753" s="3">
        <v>3733201</v>
      </c>
      <c r="C1753" s="3">
        <v>4025914</v>
      </c>
      <c r="D1753" s="3">
        <v>3950041</v>
      </c>
      <c r="E1753" s="3">
        <v>3813989</v>
      </c>
      <c r="F1753" s="3">
        <v>3654383</v>
      </c>
      <c r="G1753" s="3">
        <v>1860888</v>
      </c>
      <c r="H1753" s="3">
        <v>1872313</v>
      </c>
      <c r="I1753" s="3">
        <v>430401</v>
      </c>
      <c r="J1753" s="3">
        <v>631935</v>
      </c>
      <c r="K1753" s="3">
        <v>1001324</v>
      </c>
      <c r="L1753" s="3">
        <v>974216</v>
      </c>
      <c r="M1753" s="3">
        <v>695324</v>
      </c>
      <c r="N1753" s="3">
        <v>380760</v>
      </c>
      <c r="O1753" s="3">
        <v>939130</v>
      </c>
      <c r="P1753" s="3">
        <v>378334</v>
      </c>
      <c r="Q1753" s="3">
        <v>1919185</v>
      </c>
      <c r="R1753" s="3">
        <v>238838</v>
      </c>
      <c r="S1753" s="3">
        <v>392311</v>
      </c>
      <c r="T1753" s="3">
        <v>537127</v>
      </c>
      <c r="U1753" s="3">
        <v>701868</v>
      </c>
      <c r="V1753" s="3">
        <v>792885</v>
      </c>
      <c r="W1753" s="3">
        <v>1151348</v>
      </c>
      <c r="X1753" s="3">
        <v>1330089</v>
      </c>
      <c r="Y1753" s="3">
        <v>1595566</v>
      </c>
      <c r="Z1753" s="3">
        <v>879783</v>
      </c>
      <c r="AA1753" s="3">
        <v>322276</v>
      </c>
      <c r="AB1753" s="3">
        <v>899313</v>
      </c>
      <c r="AC1753" s="3">
        <v>1427165</v>
      </c>
      <c r="AD1753" s="3">
        <v>1084447</v>
      </c>
      <c r="AE1753" s="3">
        <v>927469</v>
      </c>
      <c r="AF1753" s="3">
        <v>282154</v>
      </c>
      <c r="AG1753" s="3">
        <v>963085</v>
      </c>
      <c r="AH1753" s="3">
        <v>924212</v>
      </c>
      <c r="AI1753" s="3">
        <v>321806</v>
      </c>
      <c r="AJ1753" s="3">
        <v>314475</v>
      </c>
      <c r="AK1753" s="3">
        <v>241017</v>
      </c>
      <c r="AL1753" s="3">
        <v>434826</v>
      </c>
      <c r="AM1753" s="3">
        <v>492643</v>
      </c>
      <c r="AN1753" s="3">
        <v>168341</v>
      </c>
      <c r="AO1753" s="3">
        <v>113813</v>
      </c>
      <c r="AP1753" s="3">
        <v>200069</v>
      </c>
      <c r="AQ1753" s="3">
        <v>196654</v>
      </c>
      <c r="AR1753" s="3">
        <v>109173</v>
      </c>
      <c r="AS1753" s="3">
        <v>82971</v>
      </c>
      <c r="AT1753" s="3">
        <v>133200</v>
      </c>
      <c r="AU1753" s="3">
        <v>308977</v>
      </c>
      <c r="AV1753" s="3">
        <v>386038</v>
      </c>
      <c r="AW1753" s="3">
        <v>69019</v>
      </c>
      <c r="AX1753" s="3">
        <v>160178</v>
      </c>
      <c r="AY1753" s="3">
        <v>158490</v>
      </c>
      <c r="AZ1753" s="3">
        <v>119521</v>
      </c>
      <c r="BA1753" s="3">
        <v>36464</v>
      </c>
      <c r="BB1753" s="3">
        <v>321806</v>
      </c>
      <c r="BC1753" s="3">
        <v>114858</v>
      </c>
      <c r="BD1753" s="3">
        <v>198155</v>
      </c>
      <c r="BE1753" s="3">
        <v>263939</v>
      </c>
      <c r="BF1753" s="3">
        <v>681498</v>
      </c>
      <c r="BG1753" s="3">
        <v>2383257</v>
      </c>
      <c r="BH1753" s="3">
        <v>368934</v>
      </c>
      <c r="BI1753" s="3">
        <v>156835</v>
      </c>
      <c r="BJ1753" s="3">
        <v>522405</v>
      </c>
      <c r="BK1753" s="3">
        <v>2685028</v>
      </c>
      <c r="BL1753" s="3">
        <v>645029</v>
      </c>
      <c r="BM1753" s="3">
        <v>1307437</v>
      </c>
      <c r="BN1753" s="3">
        <v>532442</v>
      </c>
      <c r="BO1753" s="3">
        <v>643638</v>
      </c>
      <c r="BP1753" s="3">
        <v>355911</v>
      </c>
      <c r="BQ1753" s="3">
        <v>2163994</v>
      </c>
      <c r="BR1753" s="3">
        <v>105119</v>
      </c>
      <c r="BS1753" s="3">
        <v>340940</v>
      </c>
      <c r="BT1753" s="3">
        <v>655471</v>
      </c>
      <c r="BU1753" s="3">
        <v>288933</v>
      </c>
      <c r="BV1753" s="3">
        <v>33797</v>
      </c>
      <c r="BW1753" s="3">
        <v>82313</v>
      </c>
      <c r="BX1753" s="3">
        <v>137420</v>
      </c>
      <c r="BY1753" s="3">
        <v>184691</v>
      </c>
      <c r="BZ1753" s="3">
        <v>1239866</v>
      </c>
      <c r="CA1753" s="3">
        <v>2078156</v>
      </c>
      <c r="CB1753" s="3">
        <v>40389</v>
      </c>
      <c r="CC1753" s="3">
        <v>2747187</v>
      </c>
      <c r="CD1753" s="3">
        <v>656123</v>
      </c>
      <c r="CE1753" s="3">
        <v>258603</v>
      </c>
    </row>
    <row r="1754" spans="1:83">
      <c r="A1754" s="4" t="s">
        <v>206</v>
      </c>
      <c r="B1754" s="6">
        <v>2.9423025529980201E-2</v>
      </c>
      <c r="C1754" s="6">
        <v>1.4843454932984602E-2</v>
      </c>
      <c r="D1754" s="6">
        <v>9.7832346981434701E-3</v>
      </c>
      <c r="E1754" s="6">
        <v>1.2119714153469501E-2</v>
      </c>
      <c r="F1754" s="6">
        <v>9.9141223019044294E-3</v>
      </c>
      <c r="G1754" s="6">
        <v>3.9249277142625598E-2</v>
      </c>
      <c r="H1754" s="6">
        <v>1.9656731862961699E-2</v>
      </c>
      <c r="I1754" s="6">
        <v>3.8861141591147896E-2</v>
      </c>
      <c r="J1754" s="6">
        <v>4.4519870531876199E-2</v>
      </c>
      <c r="K1754" s="6">
        <v>3.8974777269293902E-2</v>
      </c>
      <c r="L1754" s="6">
        <v>1.9766292241992601E-2</v>
      </c>
      <c r="M1754" s="6">
        <v>9.6350320653437408E-3</v>
      </c>
      <c r="N1754" s="6">
        <v>3.8353714643148497E-2</v>
      </c>
      <c r="O1754" s="6">
        <v>3.9410174513498999E-2</v>
      </c>
      <c r="P1754" s="6">
        <v>6.5124461324386096E-2</v>
      </c>
      <c r="Q1754" s="6">
        <v>1.7501421826116401E-2</v>
      </c>
      <c r="R1754" s="6">
        <v>3.4994007249558395E-2</v>
      </c>
      <c r="S1754" s="6">
        <v>4.3165068406860102E-2</v>
      </c>
      <c r="T1754" s="6">
        <v>3.6020401311078698E-2</v>
      </c>
      <c r="U1754" s="6">
        <v>2.890018434859E-2</v>
      </c>
      <c r="V1754" s="6">
        <v>2.0743617017663901E-2</v>
      </c>
      <c r="W1754" s="6">
        <v>1.9881058106013202E-2</v>
      </c>
      <c r="X1754" s="6">
        <v>1.37511940188354E-2</v>
      </c>
      <c r="Y1754" s="6">
        <v>1.08692317137531E-2</v>
      </c>
      <c r="Z1754" s="6">
        <v>3.2705085148888202E-2</v>
      </c>
      <c r="AA1754" s="6">
        <v>4.3439867602219205E-2</v>
      </c>
      <c r="AB1754" s="6">
        <v>3.5033232662759199E-2</v>
      </c>
      <c r="AC1754" s="6">
        <v>2.88038244514509E-2</v>
      </c>
      <c r="AD1754" s="6">
        <v>2.1419931697598198E-2</v>
      </c>
      <c r="AE1754" s="6">
        <v>2.47404573573737E-2</v>
      </c>
      <c r="AF1754" s="6">
        <v>3.7730973208504701E-2</v>
      </c>
      <c r="AG1754" s="6">
        <v>3.2787333070279298E-2</v>
      </c>
      <c r="AH1754" s="6">
        <v>2.4551567273194901E-2</v>
      </c>
      <c r="AI1754" s="6">
        <v>3.7394325525806897E-2</v>
      </c>
      <c r="AJ1754" s="6">
        <v>3.1635435251175098E-2</v>
      </c>
      <c r="AK1754" s="6">
        <v>3.6241282205551402E-2</v>
      </c>
      <c r="AL1754" s="6">
        <v>2.00188357518329E-2</v>
      </c>
      <c r="AM1754" s="6">
        <v>2.8907944719989202E-2</v>
      </c>
      <c r="AN1754" s="6">
        <v>4.2137853517512501E-2</v>
      </c>
      <c r="AO1754" s="6">
        <v>3.12127134286555E-2</v>
      </c>
      <c r="AP1754" s="6">
        <v>2.7157751514260701E-2</v>
      </c>
      <c r="AQ1754" s="6">
        <v>3.96190493307517E-2</v>
      </c>
      <c r="AR1754" s="6">
        <v>1.5309458698657801E-2</v>
      </c>
      <c r="AS1754" s="6">
        <v>3.4360049946660795E-2</v>
      </c>
      <c r="AT1754" s="6">
        <v>3.82525999906137E-2</v>
      </c>
      <c r="AU1754" s="6">
        <v>1.28123467762942E-2</v>
      </c>
      <c r="AV1754" s="6">
        <v>2.8973569976465999E-2</v>
      </c>
      <c r="AW1754" s="5"/>
      <c r="AX1754" s="6">
        <v>4.7117818894767696E-2</v>
      </c>
      <c r="AY1754" s="6">
        <v>3.8562728117964601E-2</v>
      </c>
      <c r="AZ1754" s="6">
        <v>3.2100877137435299E-2</v>
      </c>
      <c r="BA1754" s="5"/>
      <c r="BB1754" s="6">
        <v>3.7394325525806897E-2</v>
      </c>
      <c r="BC1754" s="6">
        <v>1.0784641453793001E-2</v>
      </c>
      <c r="BD1754" s="6">
        <v>2.0113316354561303E-2</v>
      </c>
      <c r="BE1754" s="6">
        <v>2.3482552613553798E-2</v>
      </c>
      <c r="BF1754" s="6">
        <v>4.7380089869009406E-2</v>
      </c>
      <c r="BG1754" s="6">
        <v>2.7747922165134099E-2</v>
      </c>
      <c r="BH1754" s="6">
        <v>2.8506493702757499E-2</v>
      </c>
      <c r="BI1754" s="6">
        <v>2.4612476055741198E-2</v>
      </c>
      <c r="BJ1754" s="6">
        <v>3.00596663152452E-2</v>
      </c>
      <c r="BK1754" s="6">
        <v>2.9706082804901102E-2</v>
      </c>
      <c r="BL1754" s="6">
        <v>3.2220542631941497E-2</v>
      </c>
      <c r="BM1754" s="6">
        <v>2.1810593230641204E-2</v>
      </c>
      <c r="BN1754" s="6">
        <v>3.00105153166054E-2</v>
      </c>
      <c r="BO1754" s="6">
        <v>3.0771852699210397E-2</v>
      </c>
      <c r="BP1754" s="6">
        <v>4.0171348850133501E-2</v>
      </c>
      <c r="BQ1754" s="6">
        <v>2.7078434209540099E-2</v>
      </c>
      <c r="BR1754" s="6">
        <v>0.12423215289693801</v>
      </c>
      <c r="BS1754" s="6">
        <v>1.0409207286941899E-2</v>
      </c>
      <c r="BT1754" s="6">
        <v>1.0831236528387101E-2</v>
      </c>
      <c r="BU1754" s="6">
        <v>6.73837132926393E-2</v>
      </c>
      <c r="BV1754" s="5"/>
      <c r="BW1754" s="6">
        <v>8.5706289582703002E-2</v>
      </c>
      <c r="BX1754" s="5"/>
      <c r="BY1754" s="6">
        <v>6.4903024015116204E-2</v>
      </c>
      <c r="BZ1754" s="6">
        <v>2.1914433107635099E-2</v>
      </c>
      <c r="CA1754" s="6">
        <v>3.3147656325280501E-2</v>
      </c>
      <c r="CB1754" s="5"/>
      <c r="CC1754" s="6">
        <v>1.3912986633202E-2</v>
      </c>
      <c r="CD1754" s="6">
        <v>7.5849014503564696E-2</v>
      </c>
      <c r="CE1754" s="6">
        <v>7.2129358332627194E-2</v>
      </c>
    </row>
    <row r="1755" spans="1:83">
      <c r="A1755" s="4">
        <v>-2</v>
      </c>
      <c r="B1755" s="6">
        <v>2.8416651267550202E-2</v>
      </c>
      <c r="C1755" s="6">
        <v>1.4635824705053599E-2</v>
      </c>
      <c r="D1755" s="6">
        <v>1.4149139690789401E-2</v>
      </c>
      <c r="E1755" s="6">
        <v>1.72178770620929E-2</v>
      </c>
      <c r="F1755" s="6">
        <v>1.63573440441247E-2</v>
      </c>
      <c r="G1755" s="6">
        <v>3.5470900251203502E-2</v>
      </c>
      <c r="H1755" s="6">
        <v>2.1405445989032202E-2</v>
      </c>
      <c r="I1755" s="6">
        <v>3.1877635738589503E-2</v>
      </c>
      <c r="J1755" s="6">
        <v>4.5178434952963802E-2</v>
      </c>
      <c r="K1755" s="6">
        <v>3.0576739243469802E-2</v>
      </c>
      <c r="L1755" s="6">
        <v>2.6712421736384398E-2</v>
      </c>
      <c r="M1755" s="6">
        <v>1.03176899653009E-2</v>
      </c>
      <c r="N1755" s="6">
        <v>2.8538386548478602E-2</v>
      </c>
      <c r="O1755" s="6">
        <v>3.70955034409804E-2</v>
      </c>
      <c r="P1755" s="6">
        <v>2.8575574165354799E-2</v>
      </c>
      <c r="Q1755" s="6">
        <v>2.48890045118224E-2</v>
      </c>
      <c r="R1755" s="6">
        <v>4.1314551110463699E-2</v>
      </c>
      <c r="S1755" s="6">
        <v>3.2533235297389301E-2</v>
      </c>
      <c r="T1755" s="6">
        <v>3.9866104730931502E-2</v>
      </c>
      <c r="U1755" s="6">
        <v>3.1636714079168099E-2</v>
      </c>
      <c r="V1755" s="6">
        <v>1.44401740064109E-2</v>
      </c>
      <c r="W1755" s="6">
        <v>2.1947231747090103E-2</v>
      </c>
      <c r="X1755" s="6">
        <v>2.0445115070833002E-2</v>
      </c>
      <c r="Y1755" s="6">
        <v>1.0959227841047801E-2</v>
      </c>
      <c r="Z1755" s="6">
        <v>1.8076732042775601E-2</v>
      </c>
      <c r="AA1755" s="6">
        <v>3.5717355242641198E-2</v>
      </c>
      <c r="AB1755" s="6">
        <v>2.6742443719070402E-2</v>
      </c>
      <c r="AC1755" s="6">
        <v>2.5755435030150198E-2</v>
      </c>
      <c r="AD1755" s="6">
        <v>3.1137658553048401E-2</v>
      </c>
      <c r="AE1755" s="6">
        <v>2.27888918213392E-2</v>
      </c>
      <c r="AF1755" s="6">
        <v>2.23116799707491E-2</v>
      </c>
      <c r="AG1755" s="6">
        <v>2.59528295262045E-2</v>
      </c>
      <c r="AH1755" s="6">
        <v>3.9143001476953598E-2</v>
      </c>
      <c r="AI1755" s="6">
        <v>3.85505982420042E-2</v>
      </c>
      <c r="AJ1755" s="6">
        <v>1.6143500283975199E-2</v>
      </c>
      <c r="AK1755" s="6">
        <v>1.3184028257086399E-2</v>
      </c>
      <c r="AL1755" s="6">
        <v>3.05325596482698E-2</v>
      </c>
      <c r="AM1755" s="6">
        <v>1.59540286101163E-2</v>
      </c>
      <c r="AN1755" s="6">
        <v>3.0807710311980697E-2</v>
      </c>
      <c r="AO1755" s="6">
        <v>9.7451183719619305E-3</v>
      </c>
      <c r="AP1755" s="6">
        <v>3.7153825965070303E-2</v>
      </c>
      <c r="AQ1755" s="6">
        <v>3.6030685149426797E-2</v>
      </c>
      <c r="AR1755" s="6">
        <v>3.34123140922509E-2</v>
      </c>
      <c r="AS1755" s="6">
        <v>2.4567272914263701E-2</v>
      </c>
      <c r="AT1755" s="6">
        <v>1.21035449560731E-2</v>
      </c>
      <c r="AU1755" s="6">
        <v>2.9470944637300399E-2</v>
      </c>
      <c r="AV1755" s="6">
        <v>4.2580823789922402E-2</v>
      </c>
      <c r="AW1755" s="6">
        <v>4.2055009008606099E-2</v>
      </c>
      <c r="AX1755" s="6">
        <v>4.8259925563264298E-2</v>
      </c>
      <c r="AY1755" s="6">
        <v>1.68843736755067E-2</v>
      </c>
      <c r="AZ1755" s="6">
        <v>2.0086143113180899E-2</v>
      </c>
      <c r="BA1755" s="5"/>
      <c r="BB1755" s="6">
        <v>3.85505982420042E-2</v>
      </c>
      <c r="BC1755" s="6">
        <v>6.3239539939604794E-2</v>
      </c>
      <c r="BD1755" s="6">
        <v>4.27062286328522E-2</v>
      </c>
      <c r="BE1755" s="6">
        <v>4.0904627047427707E-2</v>
      </c>
      <c r="BF1755" s="6">
        <v>3.8257882238043002E-2</v>
      </c>
      <c r="BG1755" s="6">
        <v>2.1624351931085899E-2</v>
      </c>
      <c r="BH1755" s="6">
        <v>3.4891607873507098E-2</v>
      </c>
      <c r="BI1755" s="6">
        <v>2.5187632257980697E-2</v>
      </c>
      <c r="BJ1755" s="6">
        <v>2.2626135332914899E-2</v>
      </c>
      <c r="BK1755" s="6">
        <v>2.88421899813225E-2</v>
      </c>
      <c r="BL1755" s="6">
        <v>4.4462830875030106E-2</v>
      </c>
      <c r="BM1755" s="6">
        <v>1.99752760768949E-2</v>
      </c>
      <c r="BN1755" s="6">
        <v>3.5075798201830197E-2</v>
      </c>
      <c r="BO1755" s="6">
        <v>2.0265844860143298E-2</v>
      </c>
      <c r="BP1755" s="6">
        <v>3.8133569088305903E-2</v>
      </c>
      <c r="BQ1755" s="6">
        <v>2.8226716115436302E-2</v>
      </c>
      <c r="BR1755" s="6">
        <v>9.8905313519901006E-2</v>
      </c>
      <c r="BS1755" s="6">
        <v>3.1082661979700797E-2</v>
      </c>
      <c r="BT1755" s="6">
        <v>6.9627206986511807E-3</v>
      </c>
      <c r="BU1755" s="6">
        <v>4.4479931185172399E-2</v>
      </c>
      <c r="BV1755" s="5"/>
      <c r="BW1755" s="6">
        <v>5.3156269959094705E-2</v>
      </c>
      <c r="BX1755" s="6">
        <v>8.6164834305339204E-3</v>
      </c>
      <c r="BY1755" s="6">
        <v>1.2080239785039798E-2</v>
      </c>
      <c r="BZ1755" s="6">
        <v>2.7559026353766898E-2</v>
      </c>
      <c r="CA1755" s="6">
        <v>3.1938195799252195E-2</v>
      </c>
      <c r="CB1755" s="6">
        <v>3.5125189472988198E-2</v>
      </c>
      <c r="CC1755" s="6">
        <v>1.7855308639134398E-2</v>
      </c>
      <c r="CD1755" s="6">
        <v>7.8161421737945103E-2</v>
      </c>
      <c r="CE1755" s="6">
        <v>1.4307355811345299E-2</v>
      </c>
    </row>
    <row r="1756" spans="1:83">
      <c r="A1756" s="4">
        <v>-1</v>
      </c>
      <c r="B1756" s="6">
        <v>4.1716316209046499E-2</v>
      </c>
      <c r="C1756" s="6">
        <v>2.2108242499258402E-2</v>
      </c>
      <c r="D1756" s="6">
        <v>2.0482857275580101E-2</v>
      </c>
      <c r="E1756" s="6">
        <v>2.6663957165468499E-2</v>
      </c>
      <c r="F1756" s="6">
        <v>2.71996668110598E-2</v>
      </c>
      <c r="G1756" s="6">
        <v>4.8484422598906896E-2</v>
      </c>
      <c r="H1756" s="6">
        <v>3.4989507535845302E-2</v>
      </c>
      <c r="I1756" s="6">
        <v>5.3947900335050196E-2</v>
      </c>
      <c r="J1756" s="6">
        <v>7.3995714631083301E-2</v>
      </c>
      <c r="K1756" s="6">
        <v>3.5869387129476599E-2</v>
      </c>
      <c r="L1756" s="6">
        <v>3.5152776397986696E-2</v>
      </c>
      <c r="M1756" s="6">
        <v>2.2424580315542203E-2</v>
      </c>
      <c r="N1756" s="6">
        <v>4.2000757467349902E-2</v>
      </c>
      <c r="O1756" s="6">
        <v>4.3286606142590195E-2</v>
      </c>
      <c r="P1756" s="6">
        <v>4.2972782037312404E-2</v>
      </c>
      <c r="Q1756" s="6">
        <v>4.1884265843000403E-2</v>
      </c>
      <c r="R1756" s="6">
        <v>3.5324128359241903E-2</v>
      </c>
      <c r="S1756" s="6">
        <v>5.2525660457372399E-2</v>
      </c>
      <c r="T1756" s="6">
        <v>3.2833668412808603E-2</v>
      </c>
      <c r="U1756" s="6">
        <v>3.1051541492791702E-2</v>
      </c>
      <c r="V1756" s="6">
        <v>3.4199938297413995E-2</v>
      </c>
      <c r="W1756" s="6">
        <v>2.8997252226274001E-2</v>
      </c>
      <c r="X1756" s="6">
        <v>3.1220255723164999E-2</v>
      </c>
      <c r="Y1756" s="6">
        <v>2.31424305684097E-2</v>
      </c>
      <c r="Z1756" s="6">
        <v>3.8940981415063698E-2</v>
      </c>
      <c r="AA1756" s="6">
        <v>3.4942756823277098E-2</v>
      </c>
      <c r="AB1756" s="6">
        <v>4.2598447814239299E-2</v>
      </c>
      <c r="AC1756" s="6">
        <v>3.9508684565899198E-2</v>
      </c>
      <c r="AD1756" s="6">
        <v>4.5903062262024896E-2</v>
      </c>
      <c r="AE1756" s="6">
        <v>4.4680268631696204E-2</v>
      </c>
      <c r="AF1756" s="6">
        <v>4.2017526839817604E-2</v>
      </c>
      <c r="AG1756" s="6">
        <v>3.8839451931442899E-2</v>
      </c>
      <c r="AH1756" s="6">
        <v>4.7560896895381399E-2</v>
      </c>
      <c r="AI1756" s="6">
        <v>2.3650408596389002E-2</v>
      </c>
      <c r="AJ1756" s="6">
        <v>4.2825453436424105E-2</v>
      </c>
      <c r="AK1756" s="6">
        <v>5.2289252702928099E-2</v>
      </c>
      <c r="AL1756" s="6">
        <v>4.8145528365681596E-2</v>
      </c>
      <c r="AM1756" s="6">
        <v>4.1621695252453399E-2</v>
      </c>
      <c r="AN1756" s="6">
        <v>2.1131639410908298E-2</v>
      </c>
      <c r="AO1756" s="6">
        <v>7.2910047273387193E-2</v>
      </c>
      <c r="AP1756" s="6">
        <v>3.0908512467748103E-2</v>
      </c>
      <c r="AQ1756" s="6">
        <v>3.4649152375413196E-2</v>
      </c>
      <c r="AR1756" s="6">
        <v>5.63919865968922E-2</v>
      </c>
      <c r="AS1756" s="6">
        <v>3.0484617647493398E-2</v>
      </c>
      <c r="AT1756" s="6">
        <v>2.3419797639931697E-2</v>
      </c>
      <c r="AU1756" s="6">
        <v>4.0817589441501802E-2</v>
      </c>
      <c r="AV1756" s="6">
        <v>5.9548217793316899E-2</v>
      </c>
      <c r="AW1756" s="6">
        <v>2.35507731115587E-2</v>
      </c>
      <c r="AX1756" s="6">
        <v>4.2024022947251397E-2</v>
      </c>
      <c r="AY1756" s="6">
        <v>3.4819736805330098E-2</v>
      </c>
      <c r="AZ1756" s="6">
        <v>5.3349167486302897E-2</v>
      </c>
      <c r="BA1756" s="6">
        <v>4.3127872042246398E-2</v>
      </c>
      <c r="BB1756" s="6">
        <v>2.3650408596389002E-2</v>
      </c>
      <c r="BC1756" s="6">
        <v>4.8482768298883795E-2</v>
      </c>
      <c r="BD1756" s="6">
        <v>7.7741303332203304E-2</v>
      </c>
      <c r="BE1756" s="6">
        <v>4.1153687554237102E-2</v>
      </c>
      <c r="BF1756" s="6">
        <v>3.3389477654410603E-2</v>
      </c>
      <c r="BG1756" s="6">
        <v>4.1895805137080203E-2</v>
      </c>
      <c r="BH1756" s="6">
        <v>2.6011602575992901E-2</v>
      </c>
      <c r="BI1756" s="6">
        <v>6.3037421803198393E-2</v>
      </c>
      <c r="BJ1756" s="6">
        <v>4.2024343595758698E-2</v>
      </c>
      <c r="BK1756" s="6">
        <v>4.2568894960203503E-2</v>
      </c>
      <c r="BL1756" s="6">
        <v>5.0277420919938802E-2</v>
      </c>
      <c r="BM1756" s="6">
        <v>5.6686255766297898E-2</v>
      </c>
      <c r="BN1756" s="6">
        <v>2.5221444322302503E-2</v>
      </c>
      <c r="BO1756" s="6">
        <v>2.2271943243411599E-2</v>
      </c>
      <c r="BP1756" s="6">
        <v>3.9381131840928299E-2</v>
      </c>
      <c r="BQ1756" s="6">
        <v>4.0082787598852601E-2</v>
      </c>
      <c r="BR1756" s="6">
        <v>6.8909752189403206E-2</v>
      </c>
      <c r="BS1756" s="6">
        <v>5.0591476338757602E-2</v>
      </c>
      <c r="BT1756" s="6">
        <v>2.0716652775799399E-2</v>
      </c>
      <c r="BU1756" s="6">
        <v>8.4016253754986697E-2</v>
      </c>
      <c r="BV1756" s="5"/>
      <c r="BW1756" s="6">
        <v>6.7653835601183196E-2</v>
      </c>
      <c r="BX1756" s="6">
        <v>4.7954692603766899E-3</v>
      </c>
      <c r="BY1756" s="6">
        <v>3.7115479065206597E-2</v>
      </c>
      <c r="BZ1756" s="6">
        <v>3.8760624709271198E-2</v>
      </c>
      <c r="CA1756" s="6">
        <v>4.5639421533353604E-2</v>
      </c>
      <c r="CB1756" s="6">
        <v>6.0803948771801702E-2</v>
      </c>
      <c r="CC1756" s="6">
        <v>2.7132873410011998E-2</v>
      </c>
      <c r="CD1756" s="6">
        <v>8.9435695261201695E-2</v>
      </c>
      <c r="CE1756" s="6">
        <v>6.9766518675562703E-2</v>
      </c>
    </row>
    <row r="1757" spans="1:83">
      <c r="A1757" s="4">
        <v>0</v>
      </c>
      <c r="B1757" s="6">
        <v>6.07037984978928E-2</v>
      </c>
      <c r="C1757" s="6">
        <v>4.5514509865457201E-2</v>
      </c>
      <c r="D1757" s="6">
        <v>5.0206394223429006E-2</v>
      </c>
      <c r="E1757" s="6">
        <v>5.4884116326609202E-2</v>
      </c>
      <c r="F1757" s="6">
        <v>5.4619343402156302E-2</v>
      </c>
      <c r="G1757" s="6">
        <v>6.8734254832770098E-2</v>
      </c>
      <c r="H1757" s="6">
        <v>5.2722342502439699E-2</v>
      </c>
      <c r="I1757" s="6">
        <v>4.9299809912212E-2</v>
      </c>
      <c r="J1757" s="6">
        <v>7.1801061570722802E-2</v>
      </c>
      <c r="K1757" s="6">
        <v>7.8921149244293595E-2</v>
      </c>
      <c r="L1757" s="6">
        <v>5.7314672773505305E-2</v>
      </c>
      <c r="M1757" s="6">
        <v>3.61911863094454E-2</v>
      </c>
      <c r="N1757" s="6">
        <v>4.7535962678034699E-2</v>
      </c>
      <c r="O1757" s="6">
        <v>7.0971231504538809E-2</v>
      </c>
      <c r="P1757" s="6">
        <v>6.6408285407643403E-2</v>
      </c>
      <c r="Q1757" s="6">
        <v>5.5475119749706404E-2</v>
      </c>
      <c r="R1757" s="6">
        <v>4.9241127642112997E-2</v>
      </c>
      <c r="S1757" s="6">
        <v>5.9994812055605598E-2</v>
      </c>
      <c r="T1757" s="6">
        <v>5.2308895421641903E-2</v>
      </c>
      <c r="U1757" s="6">
        <v>5.0148909478327203E-2</v>
      </c>
      <c r="V1757" s="6">
        <v>6.4820128520882092E-2</v>
      </c>
      <c r="W1757" s="6">
        <v>6.1162007188815003E-2</v>
      </c>
      <c r="X1757" s="6">
        <v>5.2344419483523599E-2</v>
      </c>
      <c r="Y1757" s="6">
        <v>3.5943865922754697E-2</v>
      </c>
      <c r="Z1757" s="6">
        <v>5.8808495210552501E-2</v>
      </c>
      <c r="AA1757" s="6">
        <v>6.7732733724247499E-2</v>
      </c>
      <c r="AB1757" s="6">
        <v>7.26750383506089E-2</v>
      </c>
      <c r="AC1757" s="6">
        <v>5.2770719699985105E-2</v>
      </c>
      <c r="AD1757" s="6">
        <v>5.9127571404135201E-2</v>
      </c>
      <c r="AE1757" s="6">
        <v>5.75505729580107E-2</v>
      </c>
      <c r="AF1757" s="6">
        <v>4.0131885437390401E-2</v>
      </c>
      <c r="AG1757" s="6">
        <v>5.5928370733317197E-2</v>
      </c>
      <c r="AH1757" s="6">
        <v>5.41047744651433E-2</v>
      </c>
      <c r="AI1757" s="6">
        <v>7.3855187804605191E-2</v>
      </c>
      <c r="AJ1757" s="6">
        <v>0.109021831125148</v>
      </c>
      <c r="AK1757" s="6">
        <v>4.0329565199646797E-2</v>
      </c>
      <c r="AL1757" s="6">
        <v>6.1903871946517697E-2</v>
      </c>
      <c r="AM1757" s="6">
        <v>5.3708181501016299E-2</v>
      </c>
      <c r="AN1757" s="6">
        <v>2.2931218058629899E-2</v>
      </c>
      <c r="AO1757" s="6">
        <v>6.5573560840365794E-2</v>
      </c>
      <c r="AP1757" s="6">
        <v>5.2400312386588099E-2</v>
      </c>
      <c r="AQ1757" s="6">
        <v>3.7771713052027998E-2</v>
      </c>
      <c r="AR1757" s="6">
        <v>9.9529227094261208E-2</v>
      </c>
      <c r="AS1757" s="6">
        <v>9.6269039413772309E-2</v>
      </c>
      <c r="AT1757" s="6">
        <v>5.5394363058063396E-2</v>
      </c>
      <c r="AU1757" s="6">
        <v>5.4672023352074203E-2</v>
      </c>
      <c r="AV1757" s="6">
        <v>5.8370372942958298E-2</v>
      </c>
      <c r="AW1757" s="6">
        <v>1.8504235897047402E-2</v>
      </c>
      <c r="AX1757" s="6">
        <v>5.8070130388164005E-2</v>
      </c>
      <c r="AY1757" s="6">
        <v>9.9174629064661998E-2</v>
      </c>
      <c r="AZ1757" s="6">
        <v>9.8554937411092003E-2</v>
      </c>
      <c r="BA1757" s="6">
        <v>0.18613171132297499</v>
      </c>
      <c r="BB1757" s="6">
        <v>7.3855187804605191E-2</v>
      </c>
      <c r="BC1757" s="6">
        <v>0.11962024166479701</v>
      </c>
      <c r="BD1757" s="6">
        <v>8.8828091281079102E-2</v>
      </c>
      <c r="BE1757" s="6">
        <v>4.90333880897946E-2</v>
      </c>
      <c r="BF1757" s="6">
        <v>6.1836265623555403E-2</v>
      </c>
      <c r="BG1757" s="6">
        <v>5.5925456614068697E-2</v>
      </c>
      <c r="BH1757" s="6">
        <v>8.8822076945148695E-2</v>
      </c>
      <c r="BI1757" s="6">
        <v>6.4954793286919901E-2</v>
      </c>
      <c r="BJ1757" s="6">
        <v>6.8868732996784296E-2</v>
      </c>
      <c r="BK1757" s="6">
        <v>5.5003339943982502E-2</v>
      </c>
      <c r="BL1757" s="6">
        <v>6.7925636187661093E-2</v>
      </c>
      <c r="BM1757" s="6">
        <v>4.4404662662043307E-2</v>
      </c>
      <c r="BN1757" s="6">
        <v>5.9461397407285697E-2</v>
      </c>
      <c r="BO1757" s="6">
        <v>6.4448392870886398E-2</v>
      </c>
      <c r="BP1757" s="6">
        <v>8.8727458973524798E-2</v>
      </c>
      <c r="BQ1757" s="6">
        <v>6.6970515416602996E-2</v>
      </c>
      <c r="BR1757" s="6">
        <v>5.8332419694236595E-2</v>
      </c>
      <c r="BS1757" s="6">
        <v>4.2108569625948195E-2</v>
      </c>
      <c r="BT1757" s="6">
        <v>3.0144735769852802E-2</v>
      </c>
      <c r="BU1757" s="6">
        <v>7.9476831628560604E-2</v>
      </c>
      <c r="BV1757" s="6">
        <v>5.56558945888177E-2</v>
      </c>
      <c r="BW1757" s="6">
        <v>0.15581304943379201</v>
      </c>
      <c r="BX1757" s="6">
        <v>6.0081598319929597E-3</v>
      </c>
      <c r="BY1757" s="6">
        <v>5.5668993972262999E-2</v>
      </c>
      <c r="BZ1757" s="6">
        <v>5.9631073810047105E-2</v>
      </c>
      <c r="CA1757" s="6">
        <v>6.43877939239446E-2</v>
      </c>
      <c r="CB1757" s="6">
        <v>3.5103317272786601E-2</v>
      </c>
      <c r="CC1757" s="6">
        <v>5.2637699919653898E-2</v>
      </c>
      <c r="CD1757" s="6">
        <v>7.6997934764834394E-2</v>
      </c>
      <c r="CE1757" s="6">
        <v>9.5216625884085193E-2</v>
      </c>
    </row>
    <row r="1758" spans="1:83">
      <c r="A1758" s="4">
        <v>1</v>
      </c>
      <c r="B1758" s="6">
        <v>0.21485877604363002</v>
      </c>
      <c r="C1758" s="6">
        <v>0.17818568897543902</v>
      </c>
      <c r="D1758" s="6">
        <v>0.18415810083665801</v>
      </c>
      <c r="E1758" s="6">
        <v>0.20025696274391599</v>
      </c>
      <c r="F1758" s="6">
        <v>0.21952652472387701</v>
      </c>
      <c r="G1758" s="6">
        <v>0.224287232964825</v>
      </c>
      <c r="H1758" s="6">
        <v>0.20548784979941398</v>
      </c>
      <c r="I1758" s="6">
        <v>0.24897022578135497</v>
      </c>
      <c r="J1758" s="6">
        <v>0.22886687689218899</v>
      </c>
      <c r="K1758" s="6">
        <v>0.24514287395901999</v>
      </c>
      <c r="L1758" s="6">
        <v>0.18978739894306301</v>
      </c>
      <c r="M1758" s="6">
        <v>0.17252873451525802</v>
      </c>
      <c r="N1758" s="6">
        <v>0.16159719698667799</v>
      </c>
      <c r="O1758" s="6">
        <v>0.250785232059968</v>
      </c>
      <c r="P1758" s="6">
        <v>0.213817994076132</v>
      </c>
      <c r="Q1758" s="6">
        <v>0.20976108422526699</v>
      </c>
      <c r="R1758" s="6">
        <v>0.19660355930724599</v>
      </c>
      <c r="S1758" s="6">
        <v>0.200218848222769</v>
      </c>
      <c r="T1758" s="6">
        <v>0.17422847065570501</v>
      </c>
      <c r="U1758" s="6">
        <v>0.19115994021470498</v>
      </c>
      <c r="V1758" s="6">
        <v>0.21744325850989199</v>
      </c>
      <c r="W1758" s="6">
        <v>0.20781844084666701</v>
      </c>
      <c r="X1758" s="6">
        <v>0.203651558269622</v>
      </c>
      <c r="Y1758" s="6">
        <v>0.183096715447888</v>
      </c>
      <c r="Z1758" s="6">
        <v>0.1973048162796</v>
      </c>
      <c r="AA1758" s="6">
        <v>0.18976920553278401</v>
      </c>
      <c r="AB1758" s="6">
        <v>0.234596123668839</v>
      </c>
      <c r="AC1758" s="6">
        <v>0.21804534386681401</v>
      </c>
      <c r="AD1758" s="6">
        <v>0.20175344536453899</v>
      </c>
      <c r="AE1758" s="6">
        <v>0.22185565406676999</v>
      </c>
      <c r="AF1758" s="6">
        <v>0.22288913076333197</v>
      </c>
      <c r="AG1758" s="6">
        <v>0.22050213114446499</v>
      </c>
      <c r="AH1758" s="6">
        <v>0.195104557310048</v>
      </c>
      <c r="AI1758" s="6">
        <v>0.22208092020467401</v>
      </c>
      <c r="AJ1758" s="6">
        <v>0.220400480256631</v>
      </c>
      <c r="AK1758" s="6">
        <v>0.17335442852309998</v>
      </c>
      <c r="AL1758" s="6">
        <v>0.22917037968195297</v>
      </c>
      <c r="AM1758" s="6">
        <v>0.215399391979502</v>
      </c>
      <c r="AN1758" s="6">
        <v>0.26161265284355101</v>
      </c>
      <c r="AO1758" s="6">
        <v>0.16561279040217999</v>
      </c>
      <c r="AP1758" s="6">
        <v>0.24082773391169301</v>
      </c>
      <c r="AQ1758" s="6">
        <v>0.25433249818970599</v>
      </c>
      <c r="AR1758" s="6">
        <v>0.23450851345182999</v>
      </c>
      <c r="AS1758" s="6">
        <v>0.18706024717532699</v>
      </c>
      <c r="AT1758" s="6">
        <v>0.234688418694289</v>
      </c>
      <c r="AU1758" s="6">
        <v>0.134795526589262</v>
      </c>
      <c r="AV1758" s="6">
        <v>0.20027285817530899</v>
      </c>
      <c r="AW1758" s="6">
        <v>0.25273462238508498</v>
      </c>
      <c r="AX1758" s="6">
        <v>0.27415033308746301</v>
      </c>
      <c r="AY1758" s="6">
        <v>0.17902497525080499</v>
      </c>
      <c r="AZ1758" s="6">
        <v>0.26570474778347397</v>
      </c>
      <c r="BA1758" s="6">
        <v>0.25174197373138801</v>
      </c>
      <c r="BB1758" s="6">
        <v>0.22208092020467401</v>
      </c>
      <c r="BC1758" s="6">
        <v>0.284811500810008</v>
      </c>
      <c r="BD1758" s="6">
        <v>0.23250734653823599</v>
      </c>
      <c r="BE1758" s="6">
        <v>0.26585410674946702</v>
      </c>
      <c r="BF1758" s="6">
        <v>0.227514641338037</v>
      </c>
      <c r="BG1758" s="6">
        <v>0.20171357972753298</v>
      </c>
      <c r="BH1758" s="6">
        <v>0.193323677250334</v>
      </c>
      <c r="BI1758" s="6">
        <v>0.22055843168264999</v>
      </c>
      <c r="BJ1758" s="6">
        <v>0.24818589823151199</v>
      </c>
      <c r="BK1758" s="6">
        <v>0.21100067166324799</v>
      </c>
      <c r="BL1758" s="6">
        <v>0.18480018765774597</v>
      </c>
      <c r="BM1758" s="6">
        <v>0.21860212774186699</v>
      </c>
      <c r="BN1758" s="6">
        <v>0.21737661044700102</v>
      </c>
      <c r="BO1758" s="6">
        <v>0.23276118181553498</v>
      </c>
      <c r="BP1758" s="6">
        <v>0.20575304795663998</v>
      </c>
      <c r="BQ1758" s="6">
        <v>0.22245734123310201</v>
      </c>
      <c r="BR1758" s="6">
        <v>0.258969007054759</v>
      </c>
      <c r="BS1758" s="6">
        <v>0.218903462415688</v>
      </c>
      <c r="BT1758" s="6">
        <v>0.174503726853865</v>
      </c>
      <c r="BU1758" s="6">
        <v>0.23707751317313602</v>
      </c>
      <c r="BV1758" s="6">
        <v>0.307430904810578</v>
      </c>
      <c r="BW1758" s="6">
        <v>0.199957109759829</v>
      </c>
      <c r="BX1758" s="6">
        <v>0.16093446962451602</v>
      </c>
      <c r="BY1758" s="6">
        <v>0.16753995834757698</v>
      </c>
      <c r="BZ1758" s="6">
        <v>0.22055406239627198</v>
      </c>
      <c r="CA1758" s="6">
        <v>0.222638228271691</v>
      </c>
      <c r="CB1758" s="6">
        <v>0.14438302328997499</v>
      </c>
      <c r="CC1758" s="6">
        <v>0.20443986724444399</v>
      </c>
      <c r="CD1758" s="6">
        <v>0.234993403368322</v>
      </c>
      <c r="CE1758" s="6">
        <v>0.28040721246633399</v>
      </c>
    </row>
    <row r="1759" spans="1:83">
      <c r="A1759" s="4">
        <v>2</v>
      </c>
      <c r="B1759" s="6">
        <v>0.34951435605408698</v>
      </c>
      <c r="C1759" s="6">
        <v>0.388893650926731</v>
      </c>
      <c r="D1759" s="6">
        <v>0.398469995662669</v>
      </c>
      <c r="E1759" s="6">
        <v>0.39277652963081899</v>
      </c>
      <c r="F1759" s="6">
        <v>0.39098966911788097</v>
      </c>
      <c r="G1759" s="6">
        <v>0.32175286374166701</v>
      </c>
      <c r="H1759" s="6">
        <v>0.37710645294369599</v>
      </c>
      <c r="I1759" s="6">
        <v>0.351929407034619</v>
      </c>
      <c r="J1759" s="6">
        <v>0.314088584946486</v>
      </c>
      <c r="K1759" s="6">
        <v>0.34060604175029602</v>
      </c>
      <c r="L1759" s="6">
        <v>0.35924272504000598</v>
      </c>
      <c r="M1759" s="6">
        <v>0.37941400439754902</v>
      </c>
      <c r="N1759" s="6">
        <v>0.34976322956242001</v>
      </c>
      <c r="O1759" s="6">
        <v>0.31138014526642099</v>
      </c>
      <c r="P1759" s="6">
        <v>0.33787881409477899</v>
      </c>
      <c r="Q1759" s="6">
        <v>0.37192230708308599</v>
      </c>
      <c r="R1759" s="6">
        <v>0.33135825314751899</v>
      </c>
      <c r="S1759" s="6">
        <v>0.31444926638961601</v>
      </c>
      <c r="T1759" s="6">
        <v>0.34930103962898101</v>
      </c>
      <c r="U1759" s="6">
        <v>0.36192894306452206</v>
      </c>
      <c r="V1759" s="6">
        <v>0.38080709233897703</v>
      </c>
      <c r="W1759" s="6">
        <v>0.37173666867871602</v>
      </c>
      <c r="X1759" s="6">
        <v>0.40197414060546799</v>
      </c>
      <c r="Y1759" s="6">
        <v>0.39248798836383997</v>
      </c>
      <c r="Z1759" s="6">
        <v>0.33894781657211098</v>
      </c>
      <c r="AA1759" s="6">
        <v>0.36028953088090604</v>
      </c>
      <c r="AB1759" s="6">
        <v>0.33822758768161898</v>
      </c>
      <c r="AC1759" s="6">
        <v>0.34908630877938501</v>
      </c>
      <c r="AD1759" s="6">
        <v>0.35623542893693605</v>
      </c>
      <c r="AE1759" s="6">
        <v>0.358739761148818</v>
      </c>
      <c r="AF1759" s="6">
        <v>0.365083133388655</v>
      </c>
      <c r="AG1759" s="6">
        <v>0.358012531302698</v>
      </c>
      <c r="AH1759" s="6">
        <v>0.33884454496918004</v>
      </c>
      <c r="AI1759" s="6">
        <v>0.33453424071592502</v>
      </c>
      <c r="AJ1759" s="6">
        <v>0.32899862146374903</v>
      </c>
      <c r="AK1759" s="6">
        <v>0.38929011486182602</v>
      </c>
      <c r="AL1759" s="6">
        <v>0.33940254426599303</v>
      </c>
      <c r="AM1759" s="6">
        <v>0.37580754288142304</v>
      </c>
      <c r="AN1759" s="6">
        <v>0.37264674689468402</v>
      </c>
      <c r="AO1759" s="6">
        <v>0.35389571865313402</v>
      </c>
      <c r="AP1759" s="6">
        <v>0.34080135431941899</v>
      </c>
      <c r="AQ1759" s="6">
        <v>0.29059400715183498</v>
      </c>
      <c r="AR1759" s="6">
        <v>0.41753046017190198</v>
      </c>
      <c r="AS1759" s="6">
        <v>0.33210547329268003</v>
      </c>
      <c r="AT1759" s="6">
        <v>0.394160412625288</v>
      </c>
      <c r="AU1759" s="6">
        <v>0.38531881132768298</v>
      </c>
      <c r="AV1759" s="6">
        <v>0.32172469136713999</v>
      </c>
      <c r="AW1759" s="6">
        <v>0.30611511380351297</v>
      </c>
      <c r="AX1759" s="6">
        <v>0.30456007854870698</v>
      </c>
      <c r="AY1759" s="6">
        <v>0.32768634625579202</v>
      </c>
      <c r="AZ1759" s="6">
        <v>0.35288966981775305</v>
      </c>
      <c r="BA1759" s="6">
        <v>0.25639201603498402</v>
      </c>
      <c r="BB1759" s="6">
        <v>0.33453424071592502</v>
      </c>
      <c r="BC1759" s="6">
        <v>0.26470449228859799</v>
      </c>
      <c r="BD1759" s="6">
        <v>0.32041933175789306</v>
      </c>
      <c r="BE1759" s="6">
        <v>0.39191653534404097</v>
      </c>
      <c r="BF1759" s="6">
        <v>0.34183810423702604</v>
      </c>
      <c r="BG1759" s="6">
        <v>0.35206806471548802</v>
      </c>
      <c r="BH1759" s="6">
        <v>0.33450875467897101</v>
      </c>
      <c r="BI1759" s="6">
        <v>0.33343799835163096</v>
      </c>
      <c r="BJ1759" s="6">
        <v>0.34404987112972002</v>
      </c>
      <c r="BK1759" s="6">
        <v>0.35357840266792501</v>
      </c>
      <c r="BL1759" s="6">
        <v>0.33227645026254105</v>
      </c>
      <c r="BM1759" s="6">
        <v>0.35439180937498899</v>
      </c>
      <c r="BN1759" s="6">
        <v>0.38239297879204898</v>
      </c>
      <c r="BO1759" s="6">
        <v>0.36958199720482299</v>
      </c>
      <c r="BP1759" s="6">
        <v>0.30329676765732499</v>
      </c>
      <c r="BQ1759" s="6">
        <v>0.35425455422148</v>
      </c>
      <c r="BR1759" s="6">
        <v>0.19109505530653501</v>
      </c>
      <c r="BS1759" s="6">
        <v>0.38342426103892996</v>
      </c>
      <c r="BT1759" s="6">
        <v>0.40144716891523802</v>
      </c>
      <c r="BU1759" s="6">
        <v>0.27696925708186299</v>
      </c>
      <c r="BV1759" s="6">
        <v>0.23352716826655498</v>
      </c>
      <c r="BW1759" s="6">
        <v>0.228854529560653</v>
      </c>
      <c r="BX1759" s="6">
        <v>0.363073161597395</v>
      </c>
      <c r="BY1759" s="6">
        <v>0.35443484428671501</v>
      </c>
      <c r="BZ1759" s="6">
        <v>0.36631943852397597</v>
      </c>
      <c r="CA1759" s="6">
        <v>0.34266040645291496</v>
      </c>
      <c r="CB1759" s="6">
        <v>0.21246174819858499</v>
      </c>
      <c r="CC1759" s="6">
        <v>0.383546683792509</v>
      </c>
      <c r="CD1759" s="6">
        <v>0.25528801951608099</v>
      </c>
      <c r="CE1759" s="6">
        <v>0.24892221959747601</v>
      </c>
    </row>
    <row r="1760" spans="1:83">
      <c r="A1760" s="4" t="s">
        <v>212</v>
      </c>
      <c r="B1760" s="6">
        <v>0.25756486300592596</v>
      </c>
      <c r="C1760" s="6">
        <v>0.32098445473465703</v>
      </c>
      <c r="D1760" s="6">
        <v>0.29870952529521999</v>
      </c>
      <c r="E1760" s="6">
        <v>0.270013902613913</v>
      </c>
      <c r="F1760" s="6">
        <v>0.25983072929137901</v>
      </c>
      <c r="G1760" s="6">
        <v>0.248354280653695</v>
      </c>
      <c r="H1760" s="6">
        <v>0.26671924411096504</v>
      </c>
      <c r="I1760" s="6">
        <v>0.206431502774549</v>
      </c>
      <c r="J1760" s="6">
        <v>0.208484602078501</v>
      </c>
      <c r="K1760" s="6">
        <v>0.21924007281898197</v>
      </c>
      <c r="L1760" s="6">
        <v>0.29522972847928503</v>
      </c>
      <c r="M1760" s="6">
        <v>0.336240778604042</v>
      </c>
      <c r="N1760" s="6">
        <v>0.30585827945174099</v>
      </c>
      <c r="O1760" s="6">
        <v>0.22559903104425399</v>
      </c>
      <c r="P1760" s="6">
        <v>0.22617453844053198</v>
      </c>
      <c r="Q1760" s="6">
        <v>0.26803751303327</v>
      </c>
      <c r="R1760" s="6">
        <v>0.285662433407886</v>
      </c>
      <c r="S1760" s="6">
        <v>0.264098002775562</v>
      </c>
      <c r="T1760" s="6">
        <v>0.292390648009967</v>
      </c>
      <c r="U1760" s="6">
        <v>0.290860143635993</v>
      </c>
      <c r="V1760" s="6">
        <v>0.25947637919663402</v>
      </c>
      <c r="W1760" s="6">
        <v>0.28120298036326402</v>
      </c>
      <c r="X1760" s="6">
        <v>0.26984047974211101</v>
      </c>
      <c r="Y1760" s="6">
        <v>0.33869109019674398</v>
      </c>
      <c r="Z1760" s="6">
        <v>0.27377823125838796</v>
      </c>
      <c r="AA1760" s="6">
        <v>0.23859609822585801</v>
      </c>
      <c r="AB1760" s="6">
        <v>0.233200727432191</v>
      </c>
      <c r="AC1760" s="6">
        <v>0.26837607396906898</v>
      </c>
      <c r="AD1760" s="6">
        <v>0.26917887904740301</v>
      </c>
      <c r="AE1760" s="6">
        <v>0.25573792477765001</v>
      </c>
      <c r="AF1760" s="6">
        <v>0.24368021377266602</v>
      </c>
      <c r="AG1760" s="6">
        <v>0.25138165601823004</v>
      </c>
      <c r="AH1760" s="6">
        <v>0.28456860576849602</v>
      </c>
      <c r="AI1760" s="6">
        <v>0.245808727193535</v>
      </c>
      <c r="AJ1760" s="6">
        <v>0.22701558821640599</v>
      </c>
      <c r="AK1760" s="6">
        <v>0.28330369589880999</v>
      </c>
      <c r="AL1760" s="6">
        <v>0.25298092464828803</v>
      </c>
      <c r="AM1760" s="6">
        <v>0.258171360609179</v>
      </c>
      <c r="AN1760" s="6">
        <v>0.238191353882865</v>
      </c>
      <c r="AO1760" s="6">
        <v>0.25179884013603498</v>
      </c>
      <c r="AP1760" s="6">
        <v>0.247897000521487</v>
      </c>
      <c r="AQ1760" s="6">
        <v>0.29035999901427001</v>
      </c>
      <c r="AR1760" s="6">
        <v>0.132620950976885</v>
      </c>
      <c r="AS1760" s="6">
        <v>0.269362738308702</v>
      </c>
      <c r="AT1760" s="6">
        <v>0.22744535668171001</v>
      </c>
      <c r="AU1760" s="6">
        <v>0.32148853308594999</v>
      </c>
      <c r="AV1760" s="6">
        <v>0.27469810480682999</v>
      </c>
      <c r="AW1760" s="6">
        <v>0.34749223575872601</v>
      </c>
      <c r="AX1760" s="6">
        <v>0.21002676987198998</v>
      </c>
      <c r="AY1760" s="6">
        <v>0.28117215435236298</v>
      </c>
      <c r="AZ1760" s="6">
        <v>0.154250082623483</v>
      </c>
      <c r="BA1760" s="6">
        <v>0.23013351269041302</v>
      </c>
      <c r="BB1760" s="6">
        <v>0.245808727193535</v>
      </c>
      <c r="BC1760" s="6">
        <v>0.20835681554431498</v>
      </c>
      <c r="BD1760" s="6">
        <v>0.21768438210317498</v>
      </c>
      <c r="BE1760" s="6">
        <v>0.18296195043414101</v>
      </c>
      <c r="BF1760" s="6">
        <v>0.23453130536913899</v>
      </c>
      <c r="BG1760" s="6">
        <v>0.27761993764109499</v>
      </c>
      <c r="BH1760" s="6">
        <v>0.26599822723942801</v>
      </c>
      <c r="BI1760" s="6">
        <v>0.26066140251803999</v>
      </c>
      <c r="BJ1760" s="6">
        <v>0.22301669468841201</v>
      </c>
      <c r="BK1760" s="6">
        <v>0.26294697615203799</v>
      </c>
      <c r="BL1760" s="6">
        <v>0.26647368006019601</v>
      </c>
      <c r="BM1760" s="6">
        <v>0.26562406526044602</v>
      </c>
      <c r="BN1760" s="6">
        <v>0.24027803004239801</v>
      </c>
      <c r="BO1760" s="6">
        <v>0.24896136723142701</v>
      </c>
      <c r="BP1760" s="6">
        <v>0.26027182915238301</v>
      </c>
      <c r="BQ1760" s="6">
        <v>0.25005829444861599</v>
      </c>
      <c r="BR1760" s="6">
        <v>0.16103763733867102</v>
      </c>
      <c r="BS1760" s="6">
        <v>0.248036916119385</v>
      </c>
      <c r="BT1760" s="6">
        <v>0.32356306529275103</v>
      </c>
      <c r="BU1760" s="6">
        <v>0.18844491615890799</v>
      </c>
      <c r="BV1760" s="6">
        <v>0.37895691071249404</v>
      </c>
      <c r="BW1760" s="6">
        <v>0.19314274821723798</v>
      </c>
      <c r="BX1760" s="6">
        <v>0.401374516631199</v>
      </c>
      <c r="BY1760" s="6">
        <v>0.26383249059280101</v>
      </c>
      <c r="BZ1760" s="6">
        <v>0.23934921085021402</v>
      </c>
      <c r="CA1760" s="6">
        <v>0.25436339692953303</v>
      </c>
      <c r="CB1760" s="6">
        <v>0.41375980424178005</v>
      </c>
      <c r="CC1760" s="6">
        <v>0.29054529975863397</v>
      </c>
      <c r="CD1760" s="6">
        <v>0.16535426607099901</v>
      </c>
      <c r="CE1760" s="6">
        <v>0.14474418588623</v>
      </c>
    </row>
    <row r="1761" spans="1:83">
      <c r="A1761" s="4" t="s">
        <v>94</v>
      </c>
      <c r="B1761" s="6">
        <v>1.78022133918882E-2</v>
      </c>
      <c r="C1761" s="6">
        <v>1.48341733604654E-2</v>
      </c>
      <c r="D1761" s="6">
        <v>2.4040752317504702E-2</v>
      </c>
      <c r="E1761" s="6">
        <v>2.6066940303718901E-2</v>
      </c>
      <c r="F1761" s="6">
        <v>2.1562600307630801E-2</v>
      </c>
      <c r="G1761" s="6">
        <v>1.3666767814310199E-2</v>
      </c>
      <c r="H1761" s="6">
        <v>2.1912425255649799E-2</v>
      </c>
      <c r="I1761" s="6">
        <v>1.8682376832477299E-2</v>
      </c>
      <c r="J1761" s="6">
        <v>1.3064854396178001E-2</v>
      </c>
      <c r="K1761" s="6">
        <v>1.0668958585172099E-2</v>
      </c>
      <c r="L1761" s="6">
        <v>1.6793984387778502E-2</v>
      </c>
      <c r="M1761" s="6">
        <v>3.3247993827521395E-2</v>
      </c>
      <c r="N1761" s="6">
        <v>2.6352472662146801E-2</v>
      </c>
      <c r="O1761" s="6">
        <v>2.1472076027750399E-2</v>
      </c>
      <c r="P1761" s="6">
        <v>1.9047550453857701E-2</v>
      </c>
      <c r="Q1761" s="6">
        <v>1.0529283727735299E-2</v>
      </c>
      <c r="R1761" s="6">
        <v>2.5501939775969401E-2</v>
      </c>
      <c r="S1761" s="6">
        <v>3.3015106394824502E-2</v>
      </c>
      <c r="T1761" s="6">
        <v>2.3050771828883102E-2</v>
      </c>
      <c r="U1761" s="6">
        <v>1.4313623685900301E-2</v>
      </c>
      <c r="V1761" s="6">
        <v>8.0694121121240702E-3</v>
      </c>
      <c r="W1761" s="6">
        <v>7.25436084316009E-3</v>
      </c>
      <c r="X1761" s="6">
        <v>6.7728370864382006E-3</v>
      </c>
      <c r="Y1761" s="6">
        <v>4.8094499455581001E-3</v>
      </c>
      <c r="Z1761" s="6">
        <v>4.1437842072621002E-2</v>
      </c>
      <c r="AA1761" s="6">
        <v>2.9512451968065602E-2</v>
      </c>
      <c r="AB1761" s="6">
        <v>1.6926398670673599E-2</v>
      </c>
      <c r="AC1761" s="6">
        <v>1.76536096372471E-2</v>
      </c>
      <c r="AD1761" s="6">
        <v>1.5244022734318099E-2</v>
      </c>
      <c r="AE1761" s="6">
        <v>1.3906469238343998E-2</v>
      </c>
      <c r="AF1761" s="6">
        <v>2.6155456618884399E-2</v>
      </c>
      <c r="AG1761" s="6">
        <v>1.65956962733665E-2</v>
      </c>
      <c r="AH1761" s="6">
        <v>1.61220518416045E-2</v>
      </c>
      <c r="AI1761" s="6">
        <v>2.4125591717062699E-2</v>
      </c>
      <c r="AJ1761" s="6">
        <v>2.3959089966494498E-2</v>
      </c>
      <c r="AK1761" s="6">
        <v>1.20076323510519E-2</v>
      </c>
      <c r="AL1761" s="6">
        <v>1.7845355691464601E-2</v>
      </c>
      <c r="AM1761" s="6">
        <v>1.04298544463211E-2</v>
      </c>
      <c r="AN1761" s="6">
        <v>1.05408250798692E-2</v>
      </c>
      <c r="AO1761" s="6">
        <v>4.9251210894281E-2</v>
      </c>
      <c r="AP1761" s="6">
        <v>2.2853508913734499E-2</v>
      </c>
      <c r="AQ1761" s="6">
        <v>1.6642895736568301E-2</v>
      </c>
      <c r="AR1761" s="6">
        <v>1.06970889173217E-2</v>
      </c>
      <c r="AS1761" s="6">
        <v>2.5790561301101002E-2</v>
      </c>
      <c r="AT1761" s="6">
        <v>1.4535506354031301E-2</v>
      </c>
      <c r="AU1761" s="6">
        <v>2.0624224789931599E-2</v>
      </c>
      <c r="AV1761" s="6">
        <v>1.3831361148052801E-2</v>
      </c>
      <c r="AW1761" s="6">
        <v>9.5480100354647397E-3</v>
      </c>
      <c r="AX1761" s="6">
        <v>1.5790920698393E-2</v>
      </c>
      <c r="AY1761" s="6">
        <v>2.26750564775773E-2</v>
      </c>
      <c r="AZ1761" s="6">
        <v>2.3064374627277701E-2</v>
      </c>
      <c r="BA1761" s="6">
        <v>3.2472914177994895E-2</v>
      </c>
      <c r="BB1761" s="6">
        <v>2.4125591717062699E-2</v>
      </c>
      <c r="BC1761" s="5"/>
      <c r="BD1761" s="5"/>
      <c r="BE1761" s="6">
        <v>4.6931521673377E-3</v>
      </c>
      <c r="BF1761" s="6">
        <v>1.52522336707795E-2</v>
      </c>
      <c r="BG1761" s="6">
        <v>2.14048820685208E-2</v>
      </c>
      <c r="BH1761" s="6">
        <v>2.7937559733859699E-2</v>
      </c>
      <c r="BI1761" s="6">
        <v>7.5498440438396897E-3</v>
      </c>
      <c r="BJ1761" s="6">
        <v>2.1168657709653101E-2</v>
      </c>
      <c r="BK1761" s="6">
        <v>1.6353441826385498E-2</v>
      </c>
      <c r="BL1761" s="6">
        <v>2.1563251404946301E-2</v>
      </c>
      <c r="BM1761" s="6">
        <v>1.8505209886821403E-2</v>
      </c>
      <c r="BN1761" s="6">
        <v>1.0183225470528801E-2</v>
      </c>
      <c r="BO1761" s="6">
        <v>1.0937420074564198E-2</v>
      </c>
      <c r="BP1761" s="6">
        <v>2.4264846480759997E-2</v>
      </c>
      <c r="BQ1761" s="6">
        <v>1.08713567563705E-2</v>
      </c>
      <c r="BR1761" s="6">
        <v>3.8518661999555698E-2</v>
      </c>
      <c r="BS1761" s="6">
        <v>1.5443445194649299E-2</v>
      </c>
      <c r="BT1761" s="6">
        <v>3.1830693165457703E-2</v>
      </c>
      <c r="BU1761" s="6">
        <v>2.2151583724733599E-2</v>
      </c>
      <c r="BV1761" s="6">
        <v>2.44291216215544E-2</v>
      </c>
      <c r="BW1761" s="6">
        <v>1.5716167885507698E-2</v>
      </c>
      <c r="BX1761" s="6">
        <v>5.5197739623986795E-2</v>
      </c>
      <c r="BY1761" s="6">
        <v>4.4424969935281E-2</v>
      </c>
      <c r="BZ1761" s="6">
        <v>2.5912130248820501E-2</v>
      </c>
      <c r="CA1761" s="6">
        <v>5.2249007640327201E-3</v>
      </c>
      <c r="CB1761" s="6">
        <v>9.836296875208321E-2</v>
      </c>
      <c r="CC1761" s="6">
        <v>9.92928060241576E-3</v>
      </c>
      <c r="CD1761" s="6">
        <v>2.3920244777052103E-2</v>
      </c>
      <c r="CE1761" s="6">
        <v>7.4506523346339393E-2</v>
      </c>
    </row>
    <row r="1762" spans="1:83">
      <c r="A1762" s="4" t="s">
        <v>195</v>
      </c>
      <c r="B1762" s="7">
        <v>75.400000000000006</v>
      </c>
      <c r="C1762" s="7">
        <v>80.8</v>
      </c>
      <c r="D1762" s="7">
        <v>80.7</v>
      </c>
      <c r="E1762" s="7">
        <v>79.099999999999994</v>
      </c>
      <c r="F1762" s="7">
        <v>78.8</v>
      </c>
      <c r="G1762" s="7">
        <v>73.2</v>
      </c>
      <c r="H1762" s="7">
        <v>77.7</v>
      </c>
      <c r="I1762" s="7">
        <v>72.7</v>
      </c>
      <c r="J1762" s="7">
        <v>70</v>
      </c>
      <c r="K1762" s="7">
        <v>73.099999999999994</v>
      </c>
      <c r="L1762" s="7">
        <v>77.900000000000006</v>
      </c>
      <c r="M1762" s="7">
        <v>82.2</v>
      </c>
      <c r="N1762" s="7">
        <v>76.8</v>
      </c>
      <c r="O1762" s="7">
        <v>72.400000000000006</v>
      </c>
      <c r="P1762" s="7">
        <v>71.599999999999994</v>
      </c>
      <c r="Q1762" s="7">
        <v>77.2</v>
      </c>
      <c r="R1762" s="7">
        <v>75.5</v>
      </c>
      <c r="S1762" s="7">
        <v>73.7</v>
      </c>
      <c r="T1762" s="7">
        <v>76.099999999999994</v>
      </c>
      <c r="U1762" s="7">
        <v>77.2</v>
      </c>
      <c r="V1762" s="7">
        <v>77.400000000000006</v>
      </c>
      <c r="W1762" s="7">
        <v>77.900000000000006</v>
      </c>
      <c r="X1762" s="7">
        <v>78.599999999999994</v>
      </c>
      <c r="Y1762" s="7">
        <v>81.900000000000006</v>
      </c>
      <c r="Z1762" s="7">
        <v>76.5</v>
      </c>
      <c r="AA1762" s="7">
        <v>73.900000000000006</v>
      </c>
      <c r="AB1762" s="7">
        <v>73.900000000000006</v>
      </c>
      <c r="AC1762" s="7">
        <v>76.2</v>
      </c>
      <c r="AD1762" s="7">
        <v>76.2</v>
      </c>
      <c r="AE1762" s="7">
        <v>76.099999999999994</v>
      </c>
      <c r="AF1762" s="7">
        <v>75.400000000000006</v>
      </c>
      <c r="AG1762" s="7">
        <v>75.400000000000006</v>
      </c>
      <c r="AH1762" s="7">
        <v>75.900000000000006</v>
      </c>
      <c r="AI1762" s="7">
        <v>74.2</v>
      </c>
      <c r="AJ1762" s="7">
        <v>73.7</v>
      </c>
      <c r="AK1762" s="7">
        <v>77.2</v>
      </c>
      <c r="AL1762" s="7">
        <v>75.400000000000006</v>
      </c>
      <c r="AM1762" s="7">
        <v>76.599999999999994</v>
      </c>
      <c r="AN1762" s="7">
        <v>75.5</v>
      </c>
      <c r="AO1762" s="7">
        <v>75.3</v>
      </c>
      <c r="AP1762" s="7">
        <v>75.2</v>
      </c>
      <c r="AQ1762" s="7">
        <v>75.099999999999994</v>
      </c>
      <c r="AR1762" s="7">
        <v>71.900000000000006</v>
      </c>
      <c r="AS1762" s="7">
        <v>75.3</v>
      </c>
      <c r="AT1762" s="7">
        <v>76.099999999999994</v>
      </c>
      <c r="AU1762" s="7">
        <v>79.5</v>
      </c>
      <c r="AV1762" s="7">
        <v>74.3</v>
      </c>
      <c r="AW1762" s="7">
        <v>80.3</v>
      </c>
      <c r="AX1762" s="7">
        <v>70.900000000000006</v>
      </c>
      <c r="AY1762" s="7">
        <v>75.5</v>
      </c>
      <c r="AZ1762" s="7">
        <v>71.2</v>
      </c>
      <c r="BA1762" s="7">
        <v>74.3</v>
      </c>
      <c r="BB1762" s="7">
        <v>74.2</v>
      </c>
      <c r="BC1762" s="7">
        <v>70.5</v>
      </c>
      <c r="BD1762" s="7">
        <v>71.7</v>
      </c>
      <c r="BE1762" s="7">
        <v>73.5</v>
      </c>
      <c r="BF1762" s="7">
        <v>73.099999999999994</v>
      </c>
      <c r="BG1762" s="7">
        <v>76.7</v>
      </c>
      <c r="BH1762" s="7">
        <v>75.400000000000006</v>
      </c>
      <c r="BI1762" s="7">
        <v>74.900000000000006</v>
      </c>
      <c r="BJ1762" s="7">
        <v>74.3</v>
      </c>
      <c r="BK1762" s="7">
        <v>75.7</v>
      </c>
      <c r="BL1762" s="7">
        <v>74.099999999999994</v>
      </c>
      <c r="BM1762" s="7">
        <v>76.5</v>
      </c>
      <c r="BN1762" s="7">
        <v>75.5</v>
      </c>
      <c r="BO1762" s="7">
        <v>76.3</v>
      </c>
      <c r="BP1762" s="7">
        <v>73.2</v>
      </c>
      <c r="BQ1762" s="7">
        <v>75.3</v>
      </c>
      <c r="BR1762" s="7">
        <v>58.4</v>
      </c>
      <c r="BS1762" s="7">
        <v>76.8</v>
      </c>
      <c r="BT1762" s="7">
        <v>82.4</v>
      </c>
      <c r="BU1762" s="7">
        <v>66.7</v>
      </c>
      <c r="BV1762" s="7">
        <v>82.7</v>
      </c>
      <c r="BW1762" s="7">
        <v>63.6</v>
      </c>
      <c r="BX1762" s="7">
        <v>86.5</v>
      </c>
      <c r="BY1762" s="7">
        <v>74.599999999999994</v>
      </c>
      <c r="BZ1762" s="7">
        <v>75.900000000000006</v>
      </c>
      <c r="CA1762" s="7">
        <v>74.5</v>
      </c>
      <c r="CB1762" s="7">
        <v>81</v>
      </c>
      <c r="CC1762" s="7">
        <v>79.3</v>
      </c>
      <c r="CD1762" s="7">
        <v>63.1</v>
      </c>
      <c r="CE1762" s="7">
        <v>66.2</v>
      </c>
    </row>
    <row r="1763" spans="1:83" ht="15.75" thickBot="1">
      <c r="A1763" s="4" t="s">
        <v>152</v>
      </c>
      <c r="B1763" s="7">
        <v>24.1</v>
      </c>
      <c r="C1763" s="7">
        <v>20.3</v>
      </c>
      <c r="D1763" s="7">
        <v>19.3</v>
      </c>
      <c r="E1763" s="7">
        <v>20.3</v>
      </c>
      <c r="F1763" s="7">
        <v>19.8</v>
      </c>
      <c r="G1763" s="7">
        <v>25.8</v>
      </c>
      <c r="H1763" s="7">
        <v>22.1</v>
      </c>
      <c r="I1763" s="7">
        <v>25.1</v>
      </c>
      <c r="J1763" s="7">
        <v>27</v>
      </c>
      <c r="K1763" s="7">
        <v>24.8</v>
      </c>
      <c r="L1763" s="7">
        <v>22.8</v>
      </c>
      <c r="M1763" s="7">
        <v>19</v>
      </c>
      <c r="N1763" s="7">
        <v>25.6</v>
      </c>
      <c r="O1763" s="7">
        <v>25.6</v>
      </c>
      <c r="P1763" s="7">
        <v>27.6</v>
      </c>
      <c r="Q1763" s="7">
        <v>22.3</v>
      </c>
      <c r="R1763" s="7">
        <v>25.7</v>
      </c>
      <c r="S1763" s="7">
        <v>26.5</v>
      </c>
      <c r="T1763" s="7">
        <v>25.7</v>
      </c>
      <c r="U1763" s="7">
        <v>24.1</v>
      </c>
      <c r="V1763" s="7">
        <v>21.6</v>
      </c>
      <c r="W1763" s="7">
        <v>22</v>
      </c>
      <c r="X1763" s="7">
        <v>20.8</v>
      </c>
      <c r="Y1763" s="7">
        <v>19.100000000000001</v>
      </c>
      <c r="Z1763" s="7">
        <v>24.1</v>
      </c>
      <c r="AA1763" s="7">
        <v>26</v>
      </c>
      <c r="AB1763" s="7">
        <v>24.5</v>
      </c>
      <c r="AC1763" s="7">
        <v>23.8</v>
      </c>
      <c r="AD1763" s="7">
        <v>23.6</v>
      </c>
      <c r="AE1763" s="7">
        <v>23.2</v>
      </c>
      <c r="AF1763" s="7">
        <v>24.4</v>
      </c>
      <c r="AG1763" s="7">
        <v>24.1</v>
      </c>
      <c r="AH1763" s="7">
        <v>24.7</v>
      </c>
      <c r="AI1763" s="7">
        <v>25.2</v>
      </c>
      <c r="AJ1763" s="7">
        <v>23.8</v>
      </c>
      <c r="AK1763" s="7">
        <v>24.1</v>
      </c>
      <c r="AL1763" s="7">
        <v>23.4</v>
      </c>
      <c r="AM1763" s="7">
        <v>23</v>
      </c>
      <c r="AN1763" s="7">
        <v>24.3</v>
      </c>
      <c r="AO1763" s="7">
        <v>24.5</v>
      </c>
      <c r="AP1763" s="7">
        <v>23.9</v>
      </c>
      <c r="AQ1763" s="7">
        <v>25.7</v>
      </c>
      <c r="AR1763" s="7">
        <v>22</v>
      </c>
      <c r="AS1763" s="7">
        <v>24.7</v>
      </c>
      <c r="AT1763" s="7">
        <v>22.9</v>
      </c>
      <c r="AU1763" s="7">
        <v>22.5</v>
      </c>
      <c r="AV1763" s="7">
        <v>25.8</v>
      </c>
      <c r="AW1763" s="7">
        <v>20.7</v>
      </c>
      <c r="AX1763" s="7">
        <v>26.5</v>
      </c>
      <c r="AY1763" s="7">
        <v>24.9</v>
      </c>
      <c r="AZ1763" s="7">
        <v>23.3</v>
      </c>
      <c r="BA1763" s="7">
        <v>19.5</v>
      </c>
      <c r="BB1763" s="7">
        <v>25.2</v>
      </c>
      <c r="BC1763" s="7">
        <v>24.1</v>
      </c>
      <c r="BD1763" s="7">
        <v>24.7</v>
      </c>
      <c r="BE1763" s="7">
        <v>23.1</v>
      </c>
      <c r="BF1763" s="7">
        <v>26.2</v>
      </c>
      <c r="BG1763" s="7">
        <v>23.6</v>
      </c>
      <c r="BH1763" s="7">
        <v>24.5</v>
      </c>
      <c r="BI1763" s="7">
        <v>24.1</v>
      </c>
      <c r="BJ1763" s="7">
        <v>23.5</v>
      </c>
      <c r="BK1763" s="7">
        <v>24.2</v>
      </c>
      <c r="BL1763" s="7">
        <v>26</v>
      </c>
      <c r="BM1763" s="7">
        <v>23</v>
      </c>
      <c r="BN1763" s="7">
        <v>23.8</v>
      </c>
      <c r="BO1763" s="7">
        <v>22.8</v>
      </c>
      <c r="BP1763" s="7">
        <v>26.3</v>
      </c>
      <c r="BQ1763" s="7">
        <v>23.7</v>
      </c>
      <c r="BR1763" s="7">
        <v>33.200000000000003</v>
      </c>
      <c r="BS1763" s="7">
        <v>21.9</v>
      </c>
      <c r="BT1763" s="7">
        <v>18.399999999999999</v>
      </c>
      <c r="BU1763" s="7">
        <v>28.8</v>
      </c>
      <c r="BV1763" s="7">
        <v>16.100000000000001</v>
      </c>
      <c r="BW1763" s="7">
        <v>30.3</v>
      </c>
      <c r="BX1763" s="7">
        <v>14.7</v>
      </c>
      <c r="BY1763" s="7">
        <v>27.2</v>
      </c>
      <c r="BZ1763" s="7">
        <v>22.9</v>
      </c>
      <c r="CA1763" s="7">
        <v>24.8</v>
      </c>
      <c r="CB1763" s="7">
        <v>23.5</v>
      </c>
      <c r="CC1763" s="7">
        <v>20.7</v>
      </c>
      <c r="CD1763" s="7">
        <v>30.3</v>
      </c>
      <c r="CE1763" s="7">
        <v>27.3</v>
      </c>
    </row>
    <row r="1764" spans="1:83" ht="15.75" thickBot="1">
      <c r="A1764" s="12" t="s">
        <v>192</v>
      </c>
      <c r="C1764" s="10">
        <f>2*(1-_xlfn.NORM.S.DIST(ABS((C1762-$B1762) /SQRT(C1763*C1763/C1752+$B1763*$B1763/$B1752)),TRUE))</f>
        <v>0</v>
      </c>
      <c r="D1764" s="10">
        <f t="shared" ref="D1764:E1764" si="552">2*(1-_xlfn.NORM.S.DIST(ABS((D1762-$B1762) /SQRT(D1763*D1763/D1752+$B1763*$B1763/$B1752)),TRUE))</f>
        <v>0</v>
      </c>
      <c r="E1764" s="10">
        <f t="shared" si="552"/>
        <v>1.5543122344752192E-15</v>
      </c>
      <c r="F1764" s="10">
        <f>2*(1-_xlfn.NORM.S.DIST(ABS((F1762-$B1762) /SQRT(F1763*F1763/F1752+$B1763*$B1763/$B1752)),TRUE))</f>
        <v>1.0036416142611415E-13</v>
      </c>
      <c r="G1764" s="10">
        <f>2*(1-_xlfn.NORM.S.DIST(ABS(G1762-($B1752*(1-$B1761)*$B1762 - G1752*(1-G1761)*G1762)/($B1752*(1-$B1761)-G1752*(1-G1761)))/SQRT(G1763*G1763/(G1752*(1-G1761))+$B1763*$B1763/($B1752*(1-$B1761)-G1752*(1-G1761))),TRUE))</f>
        <v>5.8010742431946483E-7</v>
      </c>
      <c r="H1764" s="10">
        <f t="shared" ref="H1764:BS1764" si="553">2*(1-_xlfn.NORM.S.DIST(ABS(H1762-($B1752*(1-$B1761)*$B1762 - H1752*(1-H1761)*H1762)/($B1752*(1-$B1761)-H1752*(1-H1761)))/SQRT(H1763*H1763/(H1752*(1-H1761))+$B1763*$B1763/($B1752*(1-$B1761)-H1752*(1-H1761))),TRUE))</f>
        <v>1.7124256679323935E-8</v>
      </c>
      <c r="I1764" s="10">
        <f t="shared" si="553"/>
        <v>4.5462032673527553E-2</v>
      </c>
      <c r="J1764" s="10">
        <f t="shared" si="553"/>
        <v>9.5800813215696223E-7</v>
      </c>
      <c r="K1764" s="10">
        <f t="shared" si="553"/>
        <v>6.9753829216008256E-3</v>
      </c>
      <c r="L1764" s="10">
        <f t="shared" si="553"/>
        <v>1.5188683302813644E-4</v>
      </c>
      <c r="M1764" s="10">
        <f t="shared" si="553"/>
        <v>0</v>
      </c>
      <c r="N1764" s="10">
        <f t="shared" si="553"/>
        <v>0.27279673587859676</v>
      </c>
      <c r="O1764" s="10">
        <f t="shared" si="553"/>
        <v>1.8700704655283396E-4</v>
      </c>
      <c r="P1764" s="10">
        <f t="shared" si="553"/>
        <v>6.1678417602148983E-3</v>
      </c>
      <c r="Q1764" s="10">
        <f t="shared" si="553"/>
        <v>6.3078527565707532E-6</v>
      </c>
      <c r="R1764" s="10">
        <f t="shared" si="553"/>
        <v>0.9423208867338011</v>
      </c>
      <c r="S1764" s="10">
        <f t="shared" si="553"/>
        <v>7.6377440695695187E-2</v>
      </c>
      <c r="T1764" s="10">
        <f t="shared" si="553"/>
        <v>0.3474924121456493</v>
      </c>
      <c r="U1764" s="10">
        <f t="shared" si="553"/>
        <v>1.9617781928189526E-3</v>
      </c>
      <c r="V1764" s="10">
        <f t="shared" si="553"/>
        <v>8.2438296433284819E-5</v>
      </c>
      <c r="W1764" s="10">
        <f t="shared" si="553"/>
        <v>8.6180174108108076E-11</v>
      </c>
      <c r="X1764" s="10">
        <f t="shared" si="553"/>
        <v>0</v>
      </c>
      <c r="Y1764" s="10">
        <f t="shared" si="553"/>
        <v>0</v>
      </c>
      <c r="Z1764" s="10">
        <f t="shared" si="553"/>
        <v>3.5562105168770675E-2</v>
      </c>
      <c r="AA1764" s="10">
        <f t="shared" si="553"/>
        <v>0.31925923612967866</v>
      </c>
      <c r="AB1764" s="10">
        <f t="shared" si="553"/>
        <v>5.5403919915984368E-2</v>
      </c>
      <c r="AC1764" s="10">
        <f t="shared" si="553"/>
        <v>0.14258113625133051</v>
      </c>
      <c r="AD1764" s="10">
        <f t="shared" si="553"/>
        <v>0.20061254393829175</v>
      </c>
      <c r="AE1764" s="10">
        <f t="shared" si="553"/>
        <v>0.27493246786111447</v>
      </c>
      <c r="AF1764" s="10">
        <f t="shared" si="553"/>
        <v>1</v>
      </c>
      <c r="AG1764" s="10">
        <f t="shared" si="553"/>
        <v>0.99999999999998868</v>
      </c>
      <c r="AH1764" s="10">
        <f t="shared" si="553"/>
        <v>0.51551573863722755</v>
      </c>
      <c r="AI1764" s="10">
        <f t="shared" si="553"/>
        <v>0.42582840771257979</v>
      </c>
      <c r="AJ1764" s="10">
        <f t="shared" si="553"/>
        <v>0.23819947354552107</v>
      </c>
      <c r="AK1764" s="10">
        <f t="shared" si="553"/>
        <v>0.29845571742922772</v>
      </c>
      <c r="AL1764" s="10">
        <f t="shared" si="553"/>
        <v>0.99999999999999045</v>
      </c>
      <c r="AM1764" s="10">
        <f t="shared" si="553"/>
        <v>0.2120667564100942</v>
      </c>
      <c r="AN1764" s="10">
        <f t="shared" si="553"/>
        <v>0.96153973962909012</v>
      </c>
      <c r="AO1764" s="10">
        <f t="shared" si="553"/>
        <v>0.96859907013665891</v>
      </c>
      <c r="AP1764" s="10">
        <f t="shared" si="553"/>
        <v>0.91377140469443052</v>
      </c>
      <c r="AQ1764" s="10">
        <f t="shared" si="553"/>
        <v>0.88227788440611454</v>
      </c>
      <c r="AR1764" s="10">
        <f t="shared" si="553"/>
        <v>0.12680773582540694</v>
      </c>
      <c r="AS1764" s="10">
        <f t="shared" si="553"/>
        <v>0.9722504196670303</v>
      </c>
      <c r="AT1764" s="10">
        <f t="shared" si="553"/>
        <v>0.74541579490456611</v>
      </c>
      <c r="AU1764" s="10">
        <f t="shared" si="553"/>
        <v>2.5363129349020852E-3</v>
      </c>
      <c r="AV1764" s="10">
        <f t="shared" si="553"/>
        <v>0.41099386177662378</v>
      </c>
      <c r="AW1764" s="10">
        <f t="shared" si="553"/>
        <v>7.1126950151633395E-2</v>
      </c>
      <c r="AX1764" s="10">
        <f t="shared" si="553"/>
        <v>4.5662019843482504E-2</v>
      </c>
      <c r="AY1764" s="10">
        <f t="shared" si="553"/>
        <v>0.9629650058701289</v>
      </c>
      <c r="AZ1764" s="10">
        <f t="shared" si="553"/>
        <v>7.5181448077183743E-2</v>
      </c>
      <c r="BA1764" s="10">
        <f t="shared" si="553"/>
        <v>0.76069313223939772</v>
      </c>
      <c r="BB1764" s="10">
        <f t="shared" si="553"/>
        <v>0.42582840771257979</v>
      </c>
      <c r="BC1764" s="10">
        <f t="shared" si="553"/>
        <v>5.1747520074393982E-2</v>
      </c>
      <c r="BD1764" s="10">
        <f t="shared" si="553"/>
        <v>5.647853054059393E-2</v>
      </c>
      <c r="BE1764" s="10">
        <f t="shared" si="553"/>
        <v>0.22602762899100259</v>
      </c>
      <c r="BF1764" s="10">
        <f t="shared" si="553"/>
        <v>2.5119300932715971E-2</v>
      </c>
      <c r="BG1764" s="10">
        <f t="shared" si="553"/>
        <v>1.1450271631963105E-5</v>
      </c>
      <c r="BH1764" s="10">
        <f t="shared" si="553"/>
        <v>0.99999999999999245</v>
      </c>
      <c r="BI1764" s="10">
        <f t="shared" si="553"/>
        <v>0.8084287267773913</v>
      </c>
      <c r="BJ1764" s="10">
        <f t="shared" si="553"/>
        <v>0.30202586803470677</v>
      </c>
      <c r="BK1764" s="10">
        <f t="shared" si="553"/>
        <v>0.24222840378272448</v>
      </c>
      <c r="BL1764" s="10">
        <f t="shared" si="553"/>
        <v>0.17914409717499113</v>
      </c>
      <c r="BM1764" s="10">
        <f t="shared" si="553"/>
        <v>3.4617862877112326E-2</v>
      </c>
      <c r="BN1764" s="10">
        <f t="shared" si="553"/>
        <v>0.92637290813038242</v>
      </c>
      <c r="BO1764" s="10">
        <f t="shared" si="553"/>
        <v>0.35278039962308583</v>
      </c>
      <c r="BP1764" s="10">
        <f t="shared" si="553"/>
        <v>0.15543117288821451</v>
      </c>
      <c r="BQ1764" s="10">
        <f t="shared" si="553"/>
        <v>0.79923377313405219</v>
      </c>
      <c r="BR1764" s="10">
        <f t="shared" si="553"/>
        <v>4.8428785497378612E-6</v>
      </c>
      <c r="BS1764" s="10">
        <f t="shared" si="553"/>
        <v>0.29337742585475635</v>
      </c>
      <c r="BT1764" s="10">
        <f t="shared" ref="BT1764:CE1764" si="554">2*(1-_xlfn.NORM.S.DIST(ABS(BT1762-($B1752*(1-$B1761)*$B1762 - BT1752*(1-BT1761)*BT1762)/($B1752*(1-$B1761)-BT1752*(1-BT1761)))/SQRT(BT1763*BT1763/(BT1752*(1-BT1761))+$B1763*$B1763/($B1752*(1-$B1761)-BT1752*(1-BT1761))),TRUE))</f>
        <v>0</v>
      </c>
      <c r="BU1764" s="10">
        <f t="shared" si="554"/>
        <v>1.2420328194817642E-6</v>
      </c>
      <c r="BV1764" s="10">
        <f t="shared" si="554"/>
        <v>1.7911046140161258E-2</v>
      </c>
      <c r="BW1764" s="10">
        <f t="shared" si="554"/>
        <v>1.730492425510155E-3</v>
      </c>
      <c r="BX1764" s="10">
        <f t="shared" si="554"/>
        <v>0</v>
      </c>
      <c r="BY1764" s="10">
        <f t="shared" si="554"/>
        <v>0.68917844821667007</v>
      </c>
      <c r="BZ1764" s="10">
        <f t="shared" si="554"/>
        <v>0.38346908035260618</v>
      </c>
      <c r="CA1764" s="10">
        <f t="shared" si="554"/>
        <v>2.4857088882478395E-2</v>
      </c>
      <c r="CB1764" s="10">
        <f t="shared" si="554"/>
        <v>0.13560836686297262</v>
      </c>
      <c r="CC1764" s="10">
        <f t="shared" si="554"/>
        <v>0</v>
      </c>
      <c r="CD1764" s="10">
        <f t="shared" si="554"/>
        <v>0</v>
      </c>
      <c r="CE1764" s="10">
        <f t="shared" si="554"/>
        <v>1.06326839866E-6</v>
      </c>
    </row>
    <row r="1765" spans="1:83">
      <c r="A1765" s="14" t="s">
        <v>220</v>
      </c>
      <c r="B1765">
        <f>B1762+(1.96*(B1763/SQRT(B1752*(1-B1761))))</f>
        <v>76.233106716422313</v>
      </c>
      <c r="C1765">
        <f t="shared" ref="C1765:BN1765" si="555">C1762+(1.96*(C1763/SQRT(C1752*(1-C1761))))</f>
        <v>81.241846215064001</v>
      </c>
      <c r="D1765">
        <f t="shared" si="555"/>
        <v>81.060579264358935</v>
      </c>
      <c r="E1765">
        <f t="shared" si="555"/>
        <v>79.484739352272172</v>
      </c>
      <c r="F1765">
        <f t="shared" si="555"/>
        <v>79.150871120391415</v>
      </c>
      <c r="G1765">
        <f t="shared" si="555"/>
        <v>74.461159867338054</v>
      </c>
      <c r="H1765">
        <f t="shared" si="555"/>
        <v>78.780539611744373</v>
      </c>
      <c r="I1765">
        <f t="shared" si="555"/>
        <v>75.493710836570713</v>
      </c>
      <c r="J1765">
        <f t="shared" si="555"/>
        <v>72.384653346814588</v>
      </c>
      <c r="K1765">
        <f t="shared" si="555"/>
        <v>74.986581946628661</v>
      </c>
      <c r="L1765">
        <f t="shared" si="555"/>
        <v>79.397285283400549</v>
      </c>
      <c r="M1765">
        <f t="shared" si="555"/>
        <v>83.476039672963239</v>
      </c>
      <c r="N1765">
        <f t="shared" si="555"/>
        <v>79.468958626502385</v>
      </c>
      <c r="O1765">
        <f t="shared" si="555"/>
        <v>74.224398380099288</v>
      </c>
      <c r="P1765">
        <f t="shared" si="555"/>
        <v>74.515329298255566</v>
      </c>
      <c r="Q1765">
        <f t="shared" si="555"/>
        <v>78.275229635758848</v>
      </c>
      <c r="R1765">
        <f t="shared" si="555"/>
        <v>78.365953067010551</v>
      </c>
      <c r="S1765">
        <f t="shared" si="555"/>
        <v>75.81956285733655</v>
      </c>
      <c r="T1765">
        <f t="shared" si="555"/>
        <v>77.829789812552377</v>
      </c>
      <c r="U1765">
        <f t="shared" si="555"/>
        <v>78.611609496074209</v>
      </c>
      <c r="V1765">
        <f t="shared" si="555"/>
        <v>78.610073085127254</v>
      </c>
      <c r="W1765">
        <f t="shared" si="555"/>
        <v>78.945942663452328</v>
      </c>
      <c r="X1765">
        <f t="shared" si="555"/>
        <v>79.542942700010016</v>
      </c>
      <c r="Y1765">
        <f t="shared" si="555"/>
        <v>82.707251635222562</v>
      </c>
      <c r="Z1765">
        <f t="shared" si="555"/>
        <v>77.821441370710616</v>
      </c>
      <c r="AA1765">
        <f t="shared" si="555"/>
        <v>77.002501767752491</v>
      </c>
      <c r="AB1765">
        <f t="shared" si="555"/>
        <v>75.657957011371025</v>
      </c>
      <c r="AC1765">
        <f t="shared" si="555"/>
        <v>77.545271658121834</v>
      </c>
      <c r="AD1765">
        <f t="shared" si="555"/>
        <v>77.665255989419947</v>
      </c>
      <c r="AE1765">
        <f t="shared" si="555"/>
        <v>77.57868510383237</v>
      </c>
      <c r="AF1765">
        <f t="shared" si="555"/>
        <v>78.609472483553603</v>
      </c>
      <c r="AG1765">
        <f t="shared" si="555"/>
        <v>77.106625902123241</v>
      </c>
      <c r="AH1765">
        <f t="shared" si="555"/>
        <v>77.639782848440348</v>
      </c>
      <c r="AI1765">
        <f t="shared" si="555"/>
        <v>77.288936652630881</v>
      </c>
      <c r="AJ1765">
        <f t="shared" si="555"/>
        <v>76.639606268707354</v>
      </c>
      <c r="AK1765">
        <f t="shared" si="555"/>
        <v>80.693899872639463</v>
      </c>
      <c r="AL1765">
        <f t="shared" si="555"/>
        <v>77.553084148918217</v>
      </c>
      <c r="AM1765">
        <f t="shared" si="555"/>
        <v>78.632742749792712</v>
      </c>
      <c r="AN1765">
        <f t="shared" si="555"/>
        <v>79.65181108894447</v>
      </c>
      <c r="AO1765">
        <f t="shared" si="555"/>
        <v>80.352745949532391</v>
      </c>
      <c r="AP1765">
        <f t="shared" si="555"/>
        <v>78.911763798450565</v>
      </c>
      <c r="AQ1765">
        <f t="shared" si="555"/>
        <v>79.180070954503961</v>
      </c>
      <c r="AR1765">
        <f t="shared" si="555"/>
        <v>76.444576438270275</v>
      </c>
      <c r="AS1765">
        <f t="shared" si="555"/>
        <v>81.001787115692181</v>
      </c>
      <c r="AT1765">
        <f t="shared" si="555"/>
        <v>80.391504514124478</v>
      </c>
      <c r="AU1765">
        <f t="shared" si="555"/>
        <v>82.258313703351021</v>
      </c>
      <c r="AV1765">
        <f t="shared" si="555"/>
        <v>77.086294067139391</v>
      </c>
      <c r="AW1765">
        <f t="shared" si="555"/>
        <v>85.652981045548003</v>
      </c>
      <c r="AX1765">
        <f t="shared" si="555"/>
        <v>75.422784160946236</v>
      </c>
      <c r="AY1765">
        <f t="shared" si="555"/>
        <v>79.813206778726283</v>
      </c>
      <c r="AZ1765">
        <f t="shared" si="555"/>
        <v>75.891299411789944</v>
      </c>
      <c r="BA1765">
        <f t="shared" si="555"/>
        <v>81.394119329346637</v>
      </c>
      <c r="BB1765">
        <f t="shared" si="555"/>
        <v>77.288936652630881</v>
      </c>
      <c r="BC1765">
        <f t="shared" si="555"/>
        <v>75.507005985998049</v>
      </c>
      <c r="BD1765">
        <f t="shared" si="555"/>
        <v>75.601150133439674</v>
      </c>
      <c r="BE1765">
        <f t="shared" si="555"/>
        <v>76.669659601816988</v>
      </c>
      <c r="BF1765">
        <f t="shared" si="555"/>
        <v>75.331021331085452</v>
      </c>
      <c r="BG1765">
        <f t="shared" si="555"/>
        <v>77.69668180640825</v>
      </c>
      <c r="BH1765">
        <f t="shared" si="555"/>
        <v>78.166267838177461</v>
      </c>
      <c r="BI1765">
        <f t="shared" si="555"/>
        <v>79.0269746019667</v>
      </c>
      <c r="BJ1765">
        <f t="shared" si="555"/>
        <v>76.534730391831758</v>
      </c>
      <c r="BK1765">
        <f t="shared" si="555"/>
        <v>76.67682751002954</v>
      </c>
      <c r="BL1765">
        <f t="shared" si="555"/>
        <v>76.22098225779132</v>
      </c>
      <c r="BM1765">
        <f t="shared" si="555"/>
        <v>77.778860151433832</v>
      </c>
      <c r="BN1765">
        <f t="shared" si="555"/>
        <v>77.771699194695373</v>
      </c>
      <c r="BO1765">
        <f t="shared" ref="BO1765:CE1765" si="556">BO1762+(1.96*(BO1763/SQRT(BO1752*(1-BO1761))))</f>
        <v>78.340366401759823</v>
      </c>
      <c r="BP1765">
        <f t="shared" si="556"/>
        <v>76.387707372530286</v>
      </c>
      <c r="BQ1765">
        <f t="shared" si="556"/>
        <v>76.420026342462705</v>
      </c>
      <c r="BR1765">
        <f t="shared" si="556"/>
        <v>65.819569922162458</v>
      </c>
      <c r="BS1765">
        <f t="shared" si="556"/>
        <v>79.498443259814849</v>
      </c>
      <c r="BT1765">
        <f t="shared" si="556"/>
        <v>83.691814928326281</v>
      </c>
      <c r="BU1765">
        <f t="shared" si="556"/>
        <v>70.392443343700535</v>
      </c>
      <c r="BV1765">
        <f t="shared" si="556"/>
        <v>88.737727634280802</v>
      </c>
      <c r="BW1765">
        <f t="shared" si="556"/>
        <v>71.082531213008451</v>
      </c>
      <c r="BX1765">
        <f t="shared" si="556"/>
        <v>88.953163624796261</v>
      </c>
      <c r="BY1765">
        <f t="shared" si="556"/>
        <v>78.653715742974271</v>
      </c>
      <c r="BZ1765">
        <f t="shared" si="556"/>
        <v>77.258887409500559</v>
      </c>
      <c r="CA1765">
        <f t="shared" si="556"/>
        <v>75.671377196926315</v>
      </c>
      <c r="CB1765">
        <f t="shared" si="556"/>
        <v>88.397310281688647</v>
      </c>
      <c r="CC1765">
        <f t="shared" si="556"/>
        <v>80.123610079206912</v>
      </c>
      <c r="CD1765">
        <f t="shared" si="556"/>
        <v>65.679622358475612</v>
      </c>
      <c r="CE1765">
        <f t="shared" si="556"/>
        <v>70.038153946088642</v>
      </c>
    </row>
    <row r="1766" spans="1:83" ht="14.25" customHeight="1">
      <c r="A1766" s="14" t="s">
        <v>221</v>
      </c>
      <c r="B1766">
        <f>B1762-(1.96*(B1763/SQRT(B1752*(1-B1761))))</f>
        <v>74.566893283577699</v>
      </c>
      <c r="C1766">
        <f t="shared" ref="C1766:BN1766" si="557">C1762-(1.96*(C1763/SQRT(C1752*(1-C1761))))</f>
        <v>80.358153784935993</v>
      </c>
      <c r="D1766">
        <f t="shared" si="557"/>
        <v>80.33942073564107</v>
      </c>
      <c r="E1766">
        <f t="shared" si="557"/>
        <v>78.715260647727817</v>
      </c>
      <c r="F1766">
        <f t="shared" si="557"/>
        <v>78.44912887960858</v>
      </c>
      <c r="G1766">
        <f t="shared" si="557"/>
        <v>71.938840132661952</v>
      </c>
      <c r="H1766">
        <f t="shared" si="557"/>
        <v>76.619460388255632</v>
      </c>
      <c r="I1766">
        <f t="shared" si="557"/>
        <v>69.906289163429292</v>
      </c>
      <c r="J1766">
        <f t="shared" si="557"/>
        <v>67.615346653185412</v>
      </c>
      <c r="K1766">
        <f t="shared" si="557"/>
        <v>71.213418053371328</v>
      </c>
      <c r="L1766">
        <f t="shared" si="557"/>
        <v>76.402714716599462</v>
      </c>
      <c r="M1766">
        <f t="shared" si="557"/>
        <v>80.923960327036767</v>
      </c>
      <c r="N1766">
        <f t="shared" si="557"/>
        <v>74.131041373497609</v>
      </c>
      <c r="O1766">
        <f t="shared" si="557"/>
        <v>70.575601619900723</v>
      </c>
      <c r="P1766">
        <f t="shared" si="557"/>
        <v>68.684670701744423</v>
      </c>
      <c r="Q1766">
        <f t="shared" si="557"/>
        <v>76.124770364241158</v>
      </c>
      <c r="R1766">
        <f t="shared" si="557"/>
        <v>72.634046932989449</v>
      </c>
      <c r="S1766">
        <f t="shared" si="557"/>
        <v>71.580437142663456</v>
      </c>
      <c r="T1766">
        <f t="shared" si="557"/>
        <v>74.370210187447611</v>
      </c>
      <c r="U1766">
        <f t="shared" si="557"/>
        <v>75.788390503925797</v>
      </c>
      <c r="V1766">
        <f t="shared" si="557"/>
        <v>76.189926914872757</v>
      </c>
      <c r="W1766">
        <f t="shared" si="557"/>
        <v>76.854057336547683</v>
      </c>
      <c r="X1766">
        <f t="shared" si="557"/>
        <v>77.657057299989972</v>
      </c>
      <c r="Y1766">
        <f t="shared" si="557"/>
        <v>81.092748364777449</v>
      </c>
      <c r="Z1766">
        <f t="shared" si="557"/>
        <v>75.178558629289384</v>
      </c>
      <c r="AA1766">
        <f t="shared" si="557"/>
        <v>70.79749823224752</v>
      </c>
      <c r="AB1766">
        <f t="shared" si="557"/>
        <v>72.142042988628987</v>
      </c>
      <c r="AC1766">
        <f t="shared" si="557"/>
        <v>74.854728341878172</v>
      </c>
      <c r="AD1766">
        <f t="shared" si="557"/>
        <v>74.734744010580059</v>
      </c>
      <c r="AE1766">
        <f t="shared" si="557"/>
        <v>74.621314896167618</v>
      </c>
      <c r="AF1766">
        <f t="shared" si="557"/>
        <v>72.190527516446409</v>
      </c>
      <c r="AG1766">
        <f t="shared" si="557"/>
        <v>73.69337409787677</v>
      </c>
      <c r="AH1766">
        <f t="shared" si="557"/>
        <v>74.160217151559664</v>
      </c>
      <c r="AI1766">
        <f t="shared" si="557"/>
        <v>71.111063347369125</v>
      </c>
      <c r="AJ1766">
        <f t="shared" si="557"/>
        <v>70.760393731292652</v>
      </c>
      <c r="AK1766">
        <f t="shared" si="557"/>
        <v>73.706100127360543</v>
      </c>
      <c r="AL1766">
        <f t="shared" si="557"/>
        <v>73.246915851081795</v>
      </c>
      <c r="AM1766">
        <f t="shared" si="557"/>
        <v>74.567257250207277</v>
      </c>
      <c r="AN1766">
        <f t="shared" si="557"/>
        <v>71.34818891105553</v>
      </c>
      <c r="AO1766">
        <f t="shared" si="557"/>
        <v>70.247254050467603</v>
      </c>
      <c r="AP1766">
        <f t="shared" si="557"/>
        <v>71.488236201549441</v>
      </c>
      <c r="AQ1766">
        <f t="shared" si="557"/>
        <v>71.019929045496028</v>
      </c>
      <c r="AR1766">
        <f t="shared" si="557"/>
        <v>67.355423561729737</v>
      </c>
      <c r="AS1766">
        <f t="shared" si="557"/>
        <v>69.598212884307813</v>
      </c>
      <c r="AT1766">
        <f t="shared" si="557"/>
        <v>71.808495485875511</v>
      </c>
      <c r="AU1766">
        <f t="shared" si="557"/>
        <v>76.741686296648979</v>
      </c>
      <c r="AV1766">
        <f t="shared" si="557"/>
        <v>71.513705932860603</v>
      </c>
      <c r="AW1766">
        <f t="shared" si="557"/>
        <v>74.947018954451991</v>
      </c>
      <c r="AX1766">
        <f t="shared" si="557"/>
        <v>66.377215839053775</v>
      </c>
      <c r="AY1766">
        <f t="shared" si="557"/>
        <v>71.186793221273717</v>
      </c>
      <c r="AZ1766">
        <f t="shared" si="557"/>
        <v>66.508700588210061</v>
      </c>
      <c r="BA1766">
        <f t="shared" si="557"/>
        <v>67.205880670653357</v>
      </c>
      <c r="BB1766">
        <f t="shared" si="557"/>
        <v>71.111063347369125</v>
      </c>
      <c r="BC1766">
        <f t="shared" si="557"/>
        <v>65.492994014001951</v>
      </c>
      <c r="BD1766">
        <f t="shared" si="557"/>
        <v>67.798849866560332</v>
      </c>
      <c r="BE1766">
        <f t="shared" si="557"/>
        <v>70.330340398183012</v>
      </c>
      <c r="BF1766">
        <f t="shared" si="557"/>
        <v>70.868978668914536</v>
      </c>
      <c r="BG1766">
        <f t="shared" si="557"/>
        <v>75.703318193591755</v>
      </c>
      <c r="BH1766">
        <f t="shared" si="557"/>
        <v>72.63373216182255</v>
      </c>
      <c r="BI1766">
        <f t="shared" si="557"/>
        <v>70.773025398033312</v>
      </c>
      <c r="BJ1766">
        <f t="shared" si="557"/>
        <v>72.065269608168236</v>
      </c>
      <c r="BK1766">
        <f t="shared" si="557"/>
        <v>74.723172489970466</v>
      </c>
      <c r="BL1766">
        <f t="shared" si="557"/>
        <v>71.979017742208669</v>
      </c>
      <c r="BM1766">
        <f t="shared" si="557"/>
        <v>75.221139848566168</v>
      </c>
      <c r="BN1766">
        <f t="shared" si="557"/>
        <v>73.228300805304627</v>
      </c>
      <c r="BO1766">
        <f t="shared" ref="BO1766:CE1766" si="558">BO1762-(1.96*(BO1763/SQRT(BO1752*(1-BO1761))))</f>
        <v>74.259633598240171</v>
      </c>
      <c r="BP1766">
        <f t="shared" si="558"/>
        <v>70.012292627469719</v>
      </c>
      <c r="BQ1766">
        <f t="shared" si="558"/>
        <v>74.179973657537289</v>
      </c>
      <c r="BR1766">
        <f t="shared" si="558"/>
        <v>50.980430077837539</v>
      </c>
      <c r="BS1766">
        <f t="shared" si="558"/>
        <v>74.101556740185146</v>
      </c>
      <c r="BT1766">
        <f t="shared" si="558"/>
        <v>81.108185071673731</v>
      </c>
      <c r="BU1766">
        <f t="shared" si="558"/>
        <v>63.007556656299471</v>
      </c>
      <c r="BV1766">
        <f t="shared" si="558"/>
        <v>76.662272365719204</v>
      </c>
      <c r="BW1766">
        <f t="shared" si="558"/>
        <v>56.117468786991559</v>
      </c>
      <c r="BX1766">
        <f t="shared" si="558"/>
        <v>84.046836375203739</v>
      </c>
      <c r="BY1766">
        <f t="shared" si="558"/>
        <v>70.546284257025718</v>
      </c>
      <c r="BZ1766">
        <f t="shared" si="558"/>
        <v>74.541112590499452</v>
      </c>
      <c r="CA1766">
        <f t="shared" si="558"/>
        <v>73.328622803073685</v>
      </c>
      <c r="CB1766">
        <f t="shared" si="558"/>
        <v>73.602689718311353</v>
      </c>
      <c r="CC1766">
        <f t="shared" si="558"/>
        <v>78.476389920793082</v>
      </c>
      <c r="CD1766">
        <f t="shared" si="558"/>
        <v>60.520377641524391</v>
      </c>
      <c r="CE1766">
        <f t="shared" si="558"/>
        <v>62.361846053911371</v>
      </c>
    </row>
    <row r="1767" spans="1:83">
      <c r="A1767" s="19" t="s">
        <v>240</v>
      </c>
      <c r="B1767" s="19"/>
      <c r="C1767" s="19"/>
      <c r="D1767" s="19"/>
      <c r="E1767" s="19"/>
      <c r="F1767" s="19"/>
      <c r="G1767" s="19"/>
      <c r="H1767" s="19"/>
      <c r="I1767" s="19"/>
      <c r="J1767" s="19"/>
      <c r="K1767" s="19"/>
      <c r="L1767" s="19"/>
      <c r="M1767" s="19"/>
      <c r="N1767" s="19"/>
      <c r="O1767" s="19"/>
      <c r="P1767" s="19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19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</row>
    <row r="1768" spans="1:83">
      <c r="A1768" s="20"/>
      <c r="B1768" s="21" t="s">
        <v>0</v>
      </c>
      <c r="C1768" s="21"/>
      <c r="D1768" s="21"/>
      <c r="E1768" s="21"/>
      <c r="F1768" s="21"/>
      <c r="G1768" s="21" t="s">
        <v>1</v>
      </c>
      <c r="H1768" s="21"/>
      <c r="I1768" s="21" t="s">
        <v>2</v>
      </c>
      <c r="J1768" s="21"/>
      <c r="K1768" s="21"/>
      <c r="L1768" s="21"/>
      <c r="M1768" s="21"/>
      <c r="N1768" s="21" t="s">
        <v>3</v>
      </c>
      <c r="O1768" s="21"/>
      <c r="P1768" s="21"/>
      <c r="Q1768" s="21"/>
      <c r="R1768" s="21" t="s">
        <v>4</v>
      </c>
      <c r="S1768" s="21"/>
      <c r="T1768" s="21"/>
      <c r="U1768" s="21"/>
      <c r="V1768" s="21"/>
      <c r="W1768" s="21"/>
      <c r="X1768" s="21"/>
      <c r="Y1768" s="21"/>
      <c r="Z1768" s="21"/>
      <c r="AA1768" s="21" t="s">
        <v>5</v>
      </c>
      <c r="AB1768" s="21"/>
      <c r="AC1768" s="21"/>
      <c r="AD1768" s="21"/>
      <c r="AE1768" s="21" t="s">
        <v>6</v>
      </c>
      <c r="AF1768" s="21"/>
      <c r="AG1768" s="21"/>
      <c r="AH1768" s="21"/>
      <c r="AI1768" s="21"/>
      <c r="AJ1768" s="21"/>
      <c r="AK1768" s="21" t="s">
        <v>7</v>
      </c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 t="s">
        <v>8</v>
      </c>
      <c r="BD1768" s="21"/>
      <c r="BE1768" s="21"/>
      <c r="BF1768" s="21"/>
      <c r="BG1768" s="21"/>
      <c r="BH1768" s="21" t="s">
        <v>9</v>
      </c>
      <c r="BI1768" s="21"/>
      <c r="BJ1768" s="21"/>
      <c r="BK1768" s="21"/>
      <c r="BL1768" s="21" t="s">
        <v>10</v>
      </c>
      <c r="BM1768" s="21"/>
      <c r="BN1768" s="21"/>
      <c r="BO1768" s="21"/>
      <c r="BP1768" s="21"/>
      <c r="BQ1768" s="21" t="s">
        <v>11</v>
      </c>
      <c r="BR1768" s="21"/>
      <c r="BS1768" s="21"/>
      <c r="BT1768" s="21"/>
      <c r="BU1768" s="21"/>
      <c r="BV1768" s="21"/>
      <c r="BW1768" s="21"/>
      <c r="BX1768" s="21" t="s">
        <v>12</v>
      </c>
      <c r="BY1768" s="21"/>
      <c r="BZ1768" s="21"/>
      <c r="CA1768" s="21"/>
      <c r="CB1768" s="21"/>
      <c r="CC1768" s="21" t="s">
        <v>13</v>
      </c>
      <c r="CD1768" s="21"/>
      <c r="CE1768" s="21"/>
    </row>
    <row r="1769" spans="1:83" ht="60">
      <c r="A1769" s="20"/>
      <c r="B1769" s="1" t="s">
        <v>14</v>
      </c>
      <c r="C1769" s="1" t="s">
        <v>15</v>
      </c>
      <c r="D1769" s="1" t="s">
        <v>16</v>
      </c>
      <c r="E1769" s="1" t="s">
        <v>17</v>
      </c>
      <c r="F1769" s="1" t="s">
        <v>18</v>
      </c>
      <c r="G1769" s="1" t="s">
        <v>19</v>
      </c>
      <c r="H1769" s="1" t="s">
        <v>20</v>
      </c>
      <c r="I1769" s="1" t="s">
        <v>21</v>
      </c>
      <c r="J1769" s="1" t="s">
        <v>22</v>
      </c>
      <c r="K1769" s="1" t="s">
        <v>23</v>
      </c>
      <c r="L1769" s="1" t="s">
        <v>24</v>
      </c>
      <c r="M1769" s="1" t="s">
        <v>25</v>
      </c>
      <c r="N1769" s="1" t="s">
        <v>26</v>
      </c>
      <c r="O1769" s="1" t="s">
        <v>27</v>
      </c>
      <c r="P1769" s="1" t="s">
        <v>28</v>
      </c>
      <c r="Q1769" s="1" t="s">
        <v>29</v>
      </c>
      <c r="R1769" s="1" t="s">
        <v>30</v>
      </c>
      <c r="S1769" s="1" t="s">
        <v>31</v>
      </c>
      <c r="T1769" s="1" t="s">
        <v>32</v>
      </c>
      <c r="U1769" s="1" t="s">
        <v>33</v>
      </c>
      <c r="V1769" s="1" t="s">
        <v>34</v>
      </c>
      <c r="W1769" s="1" t="s">
        <v>35</v>
      </c>
      <c r="X1769" s="1" t="s">
        <v>36</v>
      </c>
      <c r="Y1769" s="1" t="s">
        <v>37</v>
      </c>
      <c r="Z1769" s="1" t="s">
        <v>38</v>
      </c>
      <c r="AA1769" s="1" t="s">
        <v>39</v>
      </c>
      <c r="AB1769" s="1" t="s">
        <v>40</v>
      </c>
      <c r="AC1769" s="1" t="s">
        <v>41</v>
      </c>
      <c r="AD1769" s="1" t="s">
        <v>42</v>
      </c>
      <c r="AE1769" s="1" t="s">
        <v>43</v>
      </c>
      <c r="AF1769" s="1" t="s">
        <v>44</v>
      </c>
      <c r="AG1769" s="1" t="s">
        <v>45</v>
      </c>
      <c r="AH1769" s="1" t="s">
        <v>46</v>
      </c>
      <c r="AI1769" s="1" t="s">
        <v>47</v>
      </c>
      <c r="AJ1769" s="1" t="s">
        <v>48</v>
      </c>
      <c r="AK1769" s="1" t="s">
        <v>49</v>
      </c>
      <c r="AL1769" s="1" t="s">
        <v>50</v>
      </c>
      <c r="AM1769" s="1" t="s">
        <v>51</v>
      </c>
      <c r="AN1769" s="1" t="s">
        <v>52</v>
      </c>
      <c r="AO1769" s="1" t="s">
        <v>53</v>
      </c>
      <c r="AP1769" s="1" t="s">
        <v>54</v>
      </c>
      <c r="AQ1769" s="1" t="s">
        <v>55</v>
      </c>
      <c r="AR1769" s="1" t="s">
        <v>56</v>
      </c>
      <c r="AS1769" s="1" t="s">
        <v>57</v>
      </c>
      <c r="AT1769" s="1" t="s">
        <v>58</v>
      </c>
      <c r="AU1769" s="1" t="s">
        <v>59</v>
      </c>
      <c r="AV1769" s="1" t="s">
        <v>60</v>
      </c>
      <c r="AW1769" s="1" t="s">
        <v>61</v>
      </c>
      <c r="AX1769" s="1" t="s">
        <v>62</v>
      </c>
      <c r="AY1769" s="1" t="s">
        <v>63</v>
      </c>
      <c r="AZ1769" s="1" t="s">
        <v>64</v>
      </c>
      <c r="BA1769" s="1" t="s">
        <v>65</v>
      </c>
      <c r="BB1769" s="1" t="s">
        <v>47</v>
      </c>
      <c r="BC1769" s="1" t="s">
        <v>66</v>
      </c>
      <c r="BD1769" s="1" t="s">
        <v>67</v>
      </c>
      <c r="BE1769" s="1" t="s">
        <v>68</v>
      </c>
      <c r="BF1769" s="1" t="s">
        <v>69</v>
      </c>
      <c r="BG1769" s="1" t="s">
        <v>70</v>
      </c>
      <c r="BH1769" s="1" t="s">
        <v>71</v>
      </c>
      <c r="BI1769" s="1" t="s">
        <v>72</v>
      </c>
      <c r="BJ1769" s="1" t="s">
        <v>73</v>
      </c>
      <c r="BK1769" s="1" t="s">
        <v>74</v>
      </c>
      <c r="BL1769" s="1" t="s">
        <v>75</v>
      </c>
      <c r="BM1769" s="1" t="s">
        <v>76</v>
      </c>
      <c r="BN1769" s="1" t="s">
        <v>77</v>
      </c>
      <c r="BO1769" s="1" t="s">
        <v>78</v>
      </c>
      <c r="BP1769" s="1" t="s">
        <v>79</v>
      </c>
      <c r="BQ1769" s="1" t="s">
        <v>80</v>
      </c>
      <c r="BR1769" s="1" t="s">
        <v>81</v>
      </c>
      <c r="BS1769" s="1" t="s">
        <v>82</v>
      </c>
      <c r="BT1769" s="1" t="s">
        <v>83</v>
      </c>
      <c r="BU1769" s="1" t="s">
        <v>84</v>
      </c>
      <c r="BV1769" s="1" t="s">
        <v>85</v>
      </c>
      <c r="BW1769" s="1" t="s">
        <v>86</v>
      </c>
      <c r="BX1769" s="1" t="s">
        <v>87</v>
      </c>
      <c r="BY1769" s="1" t="s">
        <v>88</v>
      </c>
      <c r="BZ1769" s="1" t="s">
        <v>89</v>
      </c>
      <c r="CA1769" s="1" t="s">
        <v>90</v>
      </c>
      <c r="CB1769" s="1" t="s">
        <v>91</v>
      </c>
      <c r="CC1769" s="1" t="s">
        <v>92</v>
      </c>
      <c r="CD1769" s="1" t="s">
        <v>93</v>
      </c>
      <c r="CE1769" s="1" t="s">
        <v>94</v>
      </c>
    </row>
    <row r="1770" spans="1:83">
      <c r="A1770" s="22" t="s">
        <v>336</v>
      </c>
      <c r="B1770" s="22"/>
      <c r="C1770" s="22"/>
      <c r="D1770" s="22"/>
      <c r="E1770" s="22"/>
      <c r="F1770" s="22"/>
      <c r="G1770" s="22"/>
      <c r="H1770" s="22"/>
      <c r="I1770" s="22"/>
      <c r="J1770" s="22"/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</row>
    <row r="1771" spans="1:83">
      <c r="A1771" s="11" t="s">
        <v>189</v>
      </c>
      <c r="B1771" s="3">
        <v>3277</v>
      </c>
      <c r="C1771" s="3">
        <v>8264</v>
      </c>
      <c r="D1771" s="3">
        <v>11281</v>
      </c>
      <c r="E1771" s="3">
        <v>10811</v>
      </c>
      <c r="F1771" s="3">
        <v>12527</v>
      </c>
      <c r="G1771" s="3">
        <v>1634</v>
      </c>
      <c r="H1771" s="3">
        <v>1643</v>
      </c>
      <c r="I1771" s="3">
        <v>314</v>
      </c>
      <c r="J1771" s="3">
        <v>500</v>
      </c>
      <c r="K1771" s="3">
        <v>674</v>
      </c>
      <c r="L1771" s="3">
        <v>909</v>
      </c>
      <c r="M1771" s="3">
        <v>880</v>
      </c>
      <c r="N1771" s="3">
        <v>360</v>
      </c>
      <c r="O1771" s="3">
        <v>774</v>
      </c>
      <c r="P1771" s="3">
        <v>353</v>
      </c>
      <c r="Q1771" s="3">
        <v>1675</v>
      </c>
      <c r="R1771" s="3">
        <v>315</v>
      </c>
      <c r="S1771" s="3">
        <v>623</v>
      </c>
      <c r="T1771" s="3">
        <v>862</v>
      </c>
      <c r="U1771" s="3">
        <v>1144</v>
      </c>
      <c r="V1771" s="3">
        <v>1243</v>
      </c>
      <c r="W1771" s="3">
        <v>1715</v>
      </c>
      <c r="X1771" s="3">
        <v>1895</v>
      </c>
      <c r="Y1771" s="3">
        <v>2172</v>
      </c>
      <c r="Z1771" s="3">
        <v>1338</v>
      </c>
      <c r="AA1771" s="3">
        <v>279</v>
      </c>
      <c r="AB1771" s="3">
        <v>756</v>
      </c>
      <c r="AC1771" s="3">
        <v>1231</v>
      </c>
      <c r="AD1771" s="3">
        <v>1011</v>
      </c>
      <c r="AE1771" s="3">
        <v>958</v>
      </c>
      <c r="AF1771" s="3">
        <v>225</v>
      </c>
      <c r="AG1771" s="3">
        <v>786</v>
      </c>
      <c r="AH1771" s="3">
        <v>789</v>
      </c>
      <c r="AI1771" s="3">
        <v>259</v>
      </c>
      <c r="AJ1771" s="3">
        <v>260</v>
      </c>
      <c r="AK1771" s="3">
        <v>188</v>
      </c>
      <c r="AL1771" s="3">
        <v>463</v>
      </c>
      <c r="AM1771" s="3">
        <v>495</v>
      </c>
      <c r="AN1771" s="3">
        <v>131</v>
      </c>
      <c r="AO1771" s="3">
        <v>94</v>
      </c>
      <c r="AP1771" s="3">
        <v>161</v>
      </c>
      <c r="AQ1771" s="3">
        <v>156</v>
      </c>
      <c r="AR1771" s="3">
        <v>94</v>
      </c>
      <c r="AS1771" s="3">
        <v>74</v>
      </c>
      <c r="AT1771" s="3">
        <v>113</v>
      </c>
      <c r="AU1771" s="3">
        <v>265</v>
      </c>
      <c r="AV1771" s="3">
        <v>334</v>
      </c>
      <c r="AW1771" s="3">
        <v>56</v>
      </c>
      <c r="AX1771" s="3">
        <v>134</v>
      </c>
      <c r="AY1771" s="3">
        <v>135</v>
      </c>
      <c r="AZ1771" s="3">
        <v>96</v>
      </c>
      <c r="BA1771" s="3">
        <v>29</v>
      </c>
      <c r="BB1771" s="3">
        <v>259</v>
      </c>
      <c r="BC1771" s="3">
        <v>89</v>
      </c>
      <c r="BD1771" s="3">
        <v>154</v>
      </c>
      <c r="BE1771" s="3">
        <v>205</v>
      </c>
      <c r="BF1771" s="3">
        <v>537</v>
      </c>
      <c r="BG1771" s="3">
        <v>2207</v>
      </c>
      <c r="BH1771" s="3">
        <v>311</v>
      </c>
      <c r="BI1771" s="3">
        <v>131</v>
      </c>
      <c r="BJ1771" s="3">
        <v>437</v>
      </c>
      <c r="BK1771" s="3">
        <v>2398</v>
      </c>
      <c r="BL1771" s="3">
        <v>594</v>
      </c>
      <c r="BM1771" s="3">
        <v>1269</v>
      </c>
      <c r="BN1771" s="3">
        <v>427</v>
      </c>
      <c r="BO1771" s="3">
        <v>483</v>
      </c>
      <c r="BP1771" s="3">
        <v>270</v>
      </c>
      <c r="BQ1771" s="3">
        <v>1744</v>
      </c>
      <c r="BR1771" s="3">
        <v>80</v>
      </c>
      <c r="BS1771" s="3">
        <v>256</v>
      </c>
      <c r="BT1771" s="3">
        <v>806</v>
      </c>
      <c r="BU1771" s="3">
        <v>241</v>
      </c>
      <c r="BV1771" s="3">
        <v>28</v>
      </c>
      <c r="BW1771" s="3">
        <v>63</v>
      </c>
      <c r="BX1771" s="3">
        <v>142</v>
      </c>
      <c r="BY1771" s="3">
        <v>184</v>
      </c>
      <c r="BZ1771" s="3">
        <v>1120</v>
      </c>
      <c r="CA1771" s="3">
        <v>1736</v>
      </c>
      <c r="CB1771" s="3">
        <v>44</v>
      </c>
      <c r="CC1771" s="3">
        <v>2455</v>
      </c>
      <c r="CD1771" s="3">
        <v>545</v>
      </c>
      <c r="CE1771" s="3">
        <v>211</v>
      </c>
    </row>
    <row r="1772" spans="1:83">
      <c r="A1772" s="11" t="s">
        <v>190</v>
      </c>
      <c r="B1772" s="3">
        <v>3737536</v>
      </c>
      <c r="C1772" s="3">
        <v>4046902</v>
      </c>
      <c r="D1772" s="3">
        <v>3951356</v>
      </c>
      <c r="E1772" s="3">
        <v>3761397</v>
      </c>
      <c r="F1772" s="3">
        <v>3660514</v>
      </c>
      <c r="G1772" s="3">
        <v>1862083</v>
      </c>
      <c r="H1772" s="3">
        <v>1875453</v>
      </c>
      <c r="I1772" s="3">
        <v>427616</v>
      </c>
      <c r="J1772" s="3">
        <v>633113</v>
      </c>
      <c r="K1772" s="3">
        <v>1005725</v>
      </c>
      <c r="L1772" s="3">
        <v>977218</v>
      </c>
      <c r="M1772" s="3">
        <v>693864</v>
      </c>
      <c r="N1772" s="3">
        <v>378918</v>
      </c>
      <c r="O1772" s="3">
        <v>939482</v>
      </c>
      <c r="P1772" s="3">
        <v>379660</v>
      </c>
      <c r="Q1772" s="3">
        <v>1924126</v>
      </c>
      <c r="R1772" s="3">
        <v>238767</v>
      </c>
      <c r="S1772" s="3">
        <v>394691</v>
      </c>
      <c r="T1772" s="3">
        <v>533867</v>
      </c>
      <c r="U1772" s="3">
        <v>705854</v>
      </c>
      <c r="V1772" s="3">
        <v>796455</v>
      </c>
      <c r="W1772" s="3">
        <v>1152800</v>
      </c>
      <c r="X1772" s="3">
        <v>1336344</v>
      </c>
      <c r="Y1772" s="3">
        <v>1603807</v>
      </c>
      <c r="Z1772" s="3">
        <v>885712</v>
      </c>
      <c r="AA1772" s="3">
        <v>322875</v>
      </c>
      <c r="AB1772" s="3">
        <v>897282</v>
      </c>
      <c r="AC1772" s="3">
        <v>1432154</v>
      </c>
      <c r="AD1772" s="3">
        <v>1085226</v>
      </c>
      <c r="AE1772" s="3">
        <v>927045</v>
      </c>
      <c r="AF1772" s="3">
        <v>279585</v>
      </c>
      <c r="AG1772" s="3">
        <v>968914</v>
      </c>
      <c r="AH1772" s="3">
        <v>926506</v>
      </c>
      <c r="AI1772" s="3">
        <v>318726</v>
      </c>
      <c r="AJ1772" s="3">
        <v>316759</v>
      </c>
      <c r="AK1772" s="3">
        <v>244819</v>
      </c>
      <c r="AL1772" s="3">
        <v>435086</v>
      </c>
      <c r="AM1772" s="3">
        <v>491959</v>
      </c>
      <c r="AN1772" s="3">
        <v>166716</v>
      </c>
      <c r="AO1772" s="3">
        <v>112870</v>
      </c>
      <c r="AP1772" s="3">
        <v>197245</v>
      </c>
      <c r="AQ1772" s="3">
        <v>196983</v>
      </c>
      <c r="AR1772" s="3">
        <v>111966</v>
      </c>
      <c r="AS1772" s="3">
        <v>82971</v>
      </c>
      <c r="AT1772" s="3">
        <v>134929</v>
      </c>
      <c r="AU1772" s="3">
        <v>313538</v>
      </c>
      <c r="AV1772" s="3">
        <v>386118</v>
      </c>
      <c r="AW1772" s="3">
        <v>66672</v>
      </c>
      <c r="AX1772" s="3">
        <v>160178</v>
      </c>
      <c r="AY1772" s="3">
        <v>162702</v>
      </c>
      <c r="AZ1772" s="3">
        <v>118777</v>
      </c>
      <c r="BA1772" s="3">
        <v>35279</v>
      </c>
      <c r="BB1772" s="3">
        <v>318726</v>
      </c>
      <c r="BC1772" s="3">
        <v>114858</v>
      </c>
      <c r="BD1772" s="3">
        <v>198155</v>
      </c>
      <c r="BE1772" s="3">
        <v>265181</v>
      </c>
      <c r="BF1772" s="3">
        <v>681828</v>
      </c>
      <c r="BG1772" s="3">
        <v>2387455</v>
      </c>
      <c r="BH1772" s="3">
        <v>369533</v>
      </c>
      <c r="BI1772" s="3">
        <v>155765</v>
      </c>
      <c r="BJ1772" s="3">
        <v>526297</v>
      </c>
      <c r="BK1772" s="3">
        <v>2685942</v>
      </c>
      <c r="BL1772" s="3">
        <v>649320</v>
      </c>
      <c r="BM1772" s="3">
        <v>1308929</v>
      </c>
      <c r="BN1772" s="3">
        <v>533186</v>
      </c>
      <c r="BO1772" s="3">
        <v>642095</v>
      </c>
      <c r="BP1772" s="3">
        <v>359859</v>
      </c>
      <c r="BQ1772" s="3">
        <v>2170119</v>
      </c>
      <c r="BR1772" s="3">
        <v>105119</v>
      </c>
      <c r="BS1772" s="3">
        <v>339432</v>
      </c>
      <c r="BT1772" s="3">
        <v>655118</v>
      </c>
      <c r="BU1772" s="3">
        <v>290924</v>
      </c>
      <c r="BV1772" s="3">
        <v>33867</v>
      </c>
      <c r="BW1772" s="3">
        <v>81219</v>
      </c>
      <c r="BX1772" s="3">
        <v>133823</v>
      </c>
      <c r="BY1772" s="3">
        <v>188154</v>
      </c>
      <c r="BZ1772" s="3">
        <v>1239982</v>
      </c>
      <c r="CA1772" s="3">
        <v>2082827</v>
      </c>
      <c r="CB1772" s="3">
        <v>41459</v>
      </c>
      <c r="CC1772" s="3">
        <v>2752643</v>
      </c>
      <c r="CD1772" s="3">
        <v>657715</v>
      </c>
      <c r="CE1772" s="3">
        <v>258978</v>
      </c>
    </row>
    <row r="1773" spans="1:83">
      <c r="A1773" s="4" t="s">
        <v>197</v>
      </c>
      <c r="B1773" s="6">
        <v>5.2902858963333001E-2</v>
      </c>
      <c r="C1773" s="6">
        <v>4.1498972644806599E-2</v>
      </c>
      <c r="D1773" s="6">
        <v>2.9874940325038801E-2</v>
      </c>
      <c r="E1773" s="6">
        <v>5.1196659269423898E-2</v>
      </c>
      <c r="F1773" s="6">
        <v>5.73389420174331E-2</v>
      </c>
      <c r="G1773" s="6">
        <v>7.0667209458900898E-2</v>
      </c>
      <c r="H1773" s="6">
        <v>3.5265156860608202E-2</v>
      </c>
      <c r="I1773" s="6">
        <v>8.3749701979232011E-2</v>
      </c>
      <c r="J1773" s="6">
        <v>5.7147431148272199E-2</v>
      </c>
      <c r="K1773" s="6">
        <v>5.6391937558774696E-2</v>
      </c>
      <c r="L1773" s="6">
        <v>4.5630989749682806E-2</v>
      </c>
      <c r="M1773" s="6">
        <v>3.5203781405813504E-2</v>
      </c>
      <c r="N1773" s="6">
        <v>5.3616085073644106E-2</v>
      </c>
      <c r="O1773" s="6">
        <v>7.7377152236123903E-2</v>
      </c>
      <c r="P1773" s="6">
        <v>5.8347387786755099E-2</v>
      </c>
      <c r="Q1773" s="6">
        <v>4.0841550041332407E-2</v>
      </c>
      <c r="R1773" s="6">
        <v>5.5904216301675504E-2</v>
      </c>
      <c r="S1773" s="6">
        <v>7.3339301289639502E-2</v>
      </c>
      <c r="T1773" s="6">
        <v>3.7290912889337502E-2</v>
      </c>
      <c r="U1773" s="6">
        <v>6.5020693954381398E-2</v>
      </c>
      <c r="V1773" s="6">
        <v>5.9396573361648407E-2</v>
      </c>
      <c r="W1773" s="6">
        <v>4.6900666531506194E-2</v>
      </c>
      <c r="X1773" s="6">
        <v>4.6334593901771998E-2</v>
      </c>
      <c r="Y1773" s="6">
        <v>3.2693455277414699E-2</v>
      </c>
      <c r="Z1773" s="6">
        <v>3.9526558470187101E-2</v>
      </c>
      <c r="AA1773" s="6">
        <v>9.5147371478127296E-2</v>
      </c>
      <c r="AB1773" s="6">
        <v>6.30256352027911E-2</v>
      </c>
      <c r="AC1773" s="6">
        <v>4.2173726160782E-2</v>
      </c>
      <c r="AD1773" s="6">
        <v>4.6123691544742301E-2</v>
      </c>
      <c r="AE1773" s="6">
        <v>4.0930766074789703E-2</v>
      </c>
      <c r="AF1773" s="6">
        <v>6.0248109162387806E-2</v>
      </c>
      <c r="AG1773" s="6">
        <v>4.9372761245246102E-2</v>
      </c>
      <c r="AH1773" s="6">
        <v>5.2739902913211401E-2</v>
      </c>
      <c r="AI1773" s="6">
        <v>7.0958512923010794E-2</v>
      </c>
      <c r="AJ1773" s="6">
        <v>7.4564710001165005E-2</v>
      </c>
      <c r="AK1773" s="6">
        <v>3.6281318053699697E-2</v>
      </c>
      <c r="AL1773" s="6">
        <v>3.6297573877407799E-2</v>
      </c>
      <c r="AM1773" s="6">
        <v>4.5028334622119297E-2</v>
      </c>
      <c r="AN1773" s="6">
        <v>2.6866458411250602E-2</v>
      </c>
      <c r="AO1773" s="6">
        <v>0.10955494461451799</v>
      </c>
      <c r="AP1773" s="6">
        <v>6.8039133590843001E-2</v>
      </c>
      <c r="AQ1773" s="6">
        <v>3.8176280105911099E-2</v>
      </c>
      <c r="AR1773" s="6">
        <v>4.3955531571255001E-2</v>
      </c>
      <c r="AS1773" s="6">
        <v>9.6398814682875089E-2</v>
      </c>
      <c r="AT1773" s="6">
        <v>3.7762445924325698E-2</v>
      </c>
      <c r="AU1773" s="6">
        <v>3.44713773405282E-2</v>
      </c>
      <c r="AV1773" s="6">
        <v>6.1871727901992794E-2</v>
      </c>
      <c r="AW1773" s="6">
        <v>6.7728027453646394E-2</v>
      </c>
      <c r="AX1773" s="6">
        <v>6.0248044805574302E-2</v>
      </c>
      <c r="AY1773" s="6">
        <v>8.4151675116239208E-2</v>
      </c>
      <c r="AZ1773" s="6">
        <v>7.4289966214738101E-2</v>
      </c>
      <c r="BA1773" s="6">
        <v>3.1276485856516899E-2</v>
      </c>
      <c r="BB1773" s="6">
        <v>7.0958512923010794E-2</v>
      </c>
      <c r="BC1773" s="6">
        <v>6.4715509995249207E-2</v>
      </c>
      <c r="BD1773" s="6">
        <v>3.7133604297711502E-2</v>
      </c>
      <c r="BE1773" s="6">
        <v>4.3414707396831904E-2</v>
      </c>
      <c r="BF1773" s="6">
        <v>5.8700078585401501E-2</v>
      </c>
      <c r="BG1773" s="6">
        <v>5.38975656729931E-2</v>
      </c>
      <c r="BH1773" s="6">
        <v>9.9101333075628115E-2</v>
      </c>
      <c r="BI1773" s="6">
        <v>5.1888638253264105E-2</v>
      </c>
      <c r="BJ1773" s="6">
        <v>4.7718276303754401E-2</v>
      </c>
      <c r="BK1773" s="6">
        <v>4.7621567398084694E-2</v>
      </c>
      <c r="BL1773" s="6">
        <v>6.4521268637698803E-2</v>
      </c>
      <c r="BM1773" s="6">
        <v>5.2692375908031996E-2</v>
      </c>
      <c r="BN1773" s="6">
        <v>4.3782765653967701E-2</v>
      </c>
      <c r="BO1773" s="6">
        <v>5.2154343045851599E-2</v>
      </c>
      <c r="BP1773" s="6">
        <v>4.2880609473179003E-2</v>
      </c>
      <c r="BQ1773" s="6">
        <v>5.2269599148491802E-2</v>
      </c>
      <c r="BR1773" s="6">
        <v>0.11926870199095101</v>
      </c>
      <c r="BS1773" s="6">
        <v>3.7672009695493898E-2</v>
      </c>
      <c r="BT1773" s="6">
        <v>3.7629828925389804E-2</v>
      </c>
      <c r="BU1773" s="6">
        <v>7.2082551301461295E-2</v>
      </c>
      <c r="BV1773" s="5"/>
      <c r="BW1773" s="6">
        <v>0.13485932117258101</v>
      </c>
      <c r="BX1773" s="6">
        <v>1.7447235793978399E-2</v>
      </c>
      <c r="BY1773" s="6">
        <v>9.56169506943082E-2</v>
      </c>
      <c r="BZ1773" s="6">
        <v>4.6927992350645403E-2</v>
      </c>
      <c r="CA1773" s="6">
        <v>5.5885329583572702E-2</v>
      </c>
      <c r="CB1773" s="5"/>
      <c r="CC1773" s="6">
        <v>3.6124528492300099E-2</v>
      </c>
      <c r="CD1773" s="6">
        <v>0.115487212540618</v>
      </c>
      <c r="CE1773" s="6">
        <v>6.2854162996013999E-2</v>
      </c>
    </row>
    <row r="1774" spans="1:83">
      <c r="A1774" s="4">
        <v>-2</v>
      </c>
      <c r="B1774" s="6">
        <v>5.7586900576806196E-2</v>
      </c>
      <c r="C1774" s="6">
        <v>5.4239031164585602E-2</v>
      </c>
      <c r="D1774" s="6">
        <v>4.2898576420178199E-2</v>
      </c>
      <c r="E1774" s="6">
        <v>7.8321123195285003E-2</v>
      </c>
      <c r="F1774" s="6">
        <v>9.0609133034324094E-2</v>
      </c>
      <c r="G1774" s="6">
        <v>8.0172180740657004E-2</v>
      </c>
      <c r="H1774" s="6">
        <v>3.5162638933467695E-2</v>
      </c>
      <c r="I1774" s="6">
        <v>4.3609935113161101E-2</v>
      </c>
      <c r="J1774" s="6">
        <v>6.1986243685105802E-2</v>
      </c>
      <c r="K1774" s="6">
        <v>4.9069027064859397E-2</v>
      </c>
      <c r="L1774" s="6">
        <v>7.5615045920231591E-2</v>
      </c>
      <c r="M1774" s="6">
        <v>4.9142463558131594E-2</v>
      </c>
      <c r="N1774" s="6">
        <v>6.8018571434163302E-2</v>
      </c>
      <c r="O1774" s="6">
        <v>7.9236710490571696E-2</v>
      </c>
      <c r="P1774" s="6">
        <v>6.0096261530709898E-2</v>
      </c>
      <c r="Q1774" s="6">
        <v>4.4881255405099199E-2</v>
      </c>
      <c r="R1774" s="6">
        <v>4.8834061050366702E-2</v>
      </c>
      <c r="S1774" s="6">
        <v>5.8000225002639801E-2</v>
      </c>
      <c r="T1774" s="6">
        <v>5.4825389175039693E-2</v>
      </c>
      <c r="U1774" s="6">
        <v>5.4319126839439499E-2</v>
      </c>
      <c r="V1774" s="6">
        <v>4.9048468459694801E-2</v>
      </c>
      <c r="W1774" s="6">
        <v>5.58395202819588E-2</v>
      </c>
      <c r="X1774" s="6">
        <v>5.9849590016313597E-2</v>
      </c>
      <c r="Y1774" s="6">
        <v>5.7827572322860801E-2</v>
      </c>
      <c r="Z1774" s="6">
        <v>5.8165011124906699E-2</v>
      </c>
      <c r="AA1774" s="6">
        <v>6.2207133895679105E-2</v>
      </c>
      <c r="AB1774" s="6">
        <v>6.5188462636276701E-2</v>
      </c>
      <c r="AC1774" s="6">
        <v>6.4976991100670997E-2</v>
      </c>
      <c r="AD1774" s="6">
        <v>4.0174624005649404E-2</v>
      </c>
      <c r="AE1774" s="6">
        <v>4.7565790141677305E-2</v>
      </c>
      <c r="AF1774" s="6">
        <v>4.2603605415643904E-2</v>
      </c>
      <c r="AG1774" s="6">
        <v>8.1914491307127191E-2</v>
      </c>
      <c r="AH1774" s="6">
        <v>4.9954315706070701E-2</v>
      </c>
      <c r="AI1774" s="6">
        <v>5.9030123805839899E-2</v>
      </c>
      <c r="AJ1774" s="6">
        <v>4.65988189096017E-2</v>
      </c>
      <c r="AK1774" s="6">
        <v>6.7537982600084701E-2</v>
      </c>
      <c r="AL1774" s="6">
        <v>6.3660359171606701E-2</v>
      </c>
      <c r="AM1774" s="6">
        <v>3.3331845804739697E-2</v>
      </c>
      <c r="AN1774" s="6">
        <v>5.3231831677641901E-2</v>
      </c>
      <c r="AO1774" s="6">
        <v>2.69050347441354E-2</v>
      </c>
      <c r="AP1774" s="6">
        <v>0.12039700447341099</v>
      </c>
      <c r="AQ1774" s="6">
        <v>9.5503859151395809E-2</v>
      </c>
      <c r="AR1774" s="6">
        <v>0.12094712921804801</v>
      </c>
      <c r="AS1774" s="5"/>
      <c r="AT1774" s="6">
        <v>4.98866703271292E-2</v>
      </c>
      <c r="AU1774" s="6">
        <v>3.1054705417002899E-2</v>
      </c>
      <c r="AV1774" s="6">
        <v>6.6858398692987708E-2</v>
      </c>
      <c r="AW1774" s="6">
        <v>7.0369195724711703E-2</v>
      </c>
      <c r="AX1774" s="6">
        <v>3.7703443414545103E-2</v>
      </c>
      <c r="AY1774" s="6">
        <v>4.9908699037600798E-2</v>
      </c>
      <c r="AZ1774" s="6">
        <v>5.5905811080929596E-2</v>
      </c>
      <c r="BA1774" s="5"/>
      <c r="BB1774" s="6">
        <v>5.9030123805839899E-2</v>
      </c>
      <c r="BC1774" s="6">
        <v>9.5725398542072695E-2</v>
      </c>
      <c r="BD1774" s="6">
        <v>6.7595364054315904E-2</v>
      </c>
      <c r="BE1774" s="6">
        <v>3.4541449710279899E-2</v>
      </c>
      <c r="BF1774" s="6">
        <v>6.2683258482452597E-2</v>
      </c>
      <c r="BG1774" s="6">
        <v>5.6078175069150603E-2</v>
      </c>
      <c r="BH1774" s="6">
        <v>4.4649549666921501E-2</v>
      </c>
      <c r="BI1774" s="6">
        <v>7.7389791317864595E-2</v>
      </c>
      <c r="BJ1774" s="6">
        <v>5.6283640844531399E-2</v>
      </c>
      <c r="BK1774" s="6">
        <v>5.8473771484101801E-2</v>
      </c>
      <c r="BL1774" s="6">
        <v>5.4200030064123904E-2</v>
      </c>
      <c r="BM1774" s="6">
        <v>6.3247580408116802E-2</v>
      </c>
      <c r="BN1774" s="6">
        <v>6.5166490135952798E-2</v>
      </c>
      <c r="BO1774" s="6">
        <v>5.2751350014884998E-2</v>
      </c>
      <c r="BP1774" s="6">
        <v>4.9668379332487203E-2</v>
      </c>
      <c r="BQ1774" s="6">
        <v>5.7813140027097996E-2</v>
      </c>
      <c r="BR1774" s="6">
        <v>6.0306431711033802E-2</v>
      </c>
      <c r="BS1774" s="6">
        <v>4.1857136415190406E-2</v>
      </c>
      <c r="BT1774" s="6">
        <v>5.8351767495408297E-2</v>
      </c>
      <c r="BU1774" s="6">
        <v>7.1870345121011606E-2</v>
      </c>
      <c r="BV1774" s="5"/>
      <c r="BW1774" s="6">
        <v>5.5962768874529306E-2</v>
      </c>
      <c r="BX1774" s="6">
        <v>5.1014583322422499E-3</v>
      </c>
      <c r="BY1774" s="6">
        <v>6.5076920563186091E-2</v>
      </c>
      <c r="BZ1774" s="6">
        <v>7.1530918930162904E-2</v>
      </c>
      <c r="CA1774" s="6">
        <v>5.1604141319876999E-2</v>
      </c>
      <c r="CB1774" s="6">
        <v>2.6752380805510598E-2</v>
      </c>
      <c r="CC1774" s="6">
        <v>5.0377659151463E-2</v>
      </c>
      <c r="CD1774" s="6">
        <v>8.43280547500386E-2</v>
      </c>
      <c r="CE1774" s="6">
        <v>6.42566174555773E-2</v>
      </c>
    </row>
    <row r="1775" spans="1:83">
      <c r="A1775" s="4">
        <v>-1</v>
      </c>
      <c r="B1775" s="6">
        <v>0.108150450696491</v>
      </c>
      <c r="C1775" s="6">
        <v>8.6695863480701185E-2</v>
      </c>
      <c r="D1775" s="6">
        <v>7.7521186534491804E-2</v>
      </c>
      <c r="E1775" s="6">
        <v>0.10859881518652999</v>
      </c>
      <c r="F1775" s="6">
        <v>0.12311713600877</v>
      </c>
      <c r="G1775" s="6">
        <v>0.12700917878558701</v>
      </c>
      <c r="H1775" s="6">
        <v>8.9426173208566204E-2</v>
      </c>
      <c r="I1775" s="6">
        <v>8.1919107562360191E-2</v>
      </c>
      <c r="J1775" s="6">
        <v>0.102705720463421</v>
      </c>
      <c r="K1775" s="6">
        <v>0.11644122896203699</v>
      </c>
      <c r="L1775" s="6">
        <v>0.119597852410537</v>
      </c>
      <c r="M1775" s="6">
        <v>0.101145068055226</v>
      </c>
      <c r="N1775" s="6">
        <v>9.1675833460367395E-2</v>
      </c>
      <c r="O1775" s="6">
        <v>0.11039384273009499</v>
      </c>
      <c r="P1775" s="6">
        <v>0.122846764195916</v>
      </c>
      <c r="Q1775" s="6">
        <v>0.107987917168741</v>
      </c>
      <c r="R1775" s="6">
        <v>6.3764161778367093E-2</v>
      </c>
      <c r="S1775" s="6">
        <v>6.1915646661843196E-2</v>
      </c>
      <c r="T1775" s="6">
        <v>8.7800766598081295E-2</v>
      </c>
      <c r="U1775" s="6">
        <v>9.7911258758834094E-2</v>
      </c>
      <c r="V1775" s="6">
        <v>0.10592910094107401</v>
      </c>
      <c r="W1775" s="6">
        <v>0.10486453647981801</v>
      </c>
      <c r="X1775" s="6">
        <v>0.114721229408833</v>
      </c>
      <c r="Y1775" s="6">
        <v>0.10414506161892699</v>
      </c>
      <c r="Z1775" s="6">
        <v>7.3138269945012602E-2</v>
      </c>
      <c r="AA1775" s="6">
        <v>0.12954146943974199</v>
      </c>
      <c r="AB1775" s="6">
        <v>0.13271932998798699</v>
      </c>
      <c r="AC1775" s="6">
        <v>9.7571170873847701E-2</v>
      </c>
      <c r="AD1775" s="6">
        <v>9.5433570667211504E-2</v>
      </c>
      <c r="AE1775" s="6">
        <v>9.5288672321395096E-2</v>
      </c>
      <c r="AF1775" s="6">
        <v>0.10235749006136301</v>
      </c>
      <c r="AG1775" s="6">
        <v>0.116358530908934</v>
      </c>
      <c r="AH1775" s="6">
        <v>0.117666802594768</v>
      </c>
      <c r="AI1775" s="6">
        <v>0.10859207300131</v>
      </c>
      <c r="AJ1775" s="6">
        <v>9.7519136612306601E-2</v>
      </c>
      <c r="AK1775" s="6">
        <v>0.112998514655081</v>
      </c>
      <c r="AL1775" s="6">
        <v>0.117296868830366</v>
      </c>
      <c r="AM1775" s="6">
        <v>7.5824749834092903E-2</v>
      </c>
      <c r="AN1775" s="6">
        <v>0.10953772040482</v>
      </c>
      <c r="AO1775" s="6">
        <v>9.1751830122836608E-2</v>
      </c>
      <c r="AP1775" s="6">
        <v>0.14295071728712</v>
      </c>
      <c r="AQ1775" s="6">
        <v>0.104960752666156</v>
      </c>
      <c r="AR1775" s="6">
        <v>0.11417328400863999</v>
      </c>
      <c r="AS1775" s="6">
        <v>8.9172017569109696E-2</v>
      </c>
      <c r="AT1775" s="6">
        <v>0.11875210383748999</v>
      </c>
      <c r="AU1775" s="6">
        <v>0.11619346921309999</v>
      </c>
      <c r="AV1775" s="6">
        <v>9.8178521242767103E-2</v>
      </c>
      <c r="AW1775" s="6">
        <v>0.12998375727261999</v>
      </c>
      <c r="AX1775" s="6">
        <v>0.16240170501985901</v>
      </c>
      <c r="AY1775" s="6">
        <v>9.9579021763610595E-2</v>
      </c>
      <c r="AZ1775" s="6">
        <v>9.7189342300163697E-2</v>
      </c>
      <c r="BA1775" s="6">
        <v>8.9129681504175995E-2</v>
      </c>
      <c r="BB1775" s="6">
        <v>0.10859207300131</v>
      </c>
      <c r="BC1775" s="6">
        <v>0.13609243042721</v>
      </c>
      <c r="BD1775" s="6">
        <v>7.7358271625476704E-2</v>
      </c>
      <c r="BE1775" s="6">
        <v>9.3105553147730197E-2</v>
      </c>
      <c r="BF1775" s="6">
        <v>8.2174100653987295E-2</v>
      </c>
      <c r="BG1775" s="6">
        <v>0.120103291284837</v>
      </c>
      <c r="BH1775" s="6">
        <v>0.13340714557174901</v>
      </c>
      <c r="BI1775" s="6">
        <v>9.24807817316146E-2</v>
      </c>
      <c r="BJ1775" s="6">
        <v>0.11293129933127499</v>
      </c>
      <c r="BK1775" s="6">
        <v>0.10464756850035499</v>
      </c>
      <c r="BL1775" s="6">
        <v>9.8480685709003507E-2</v>
      </c>
      <c r="BM1775" s="6">
        <v>0.10954590274287501</v>
      </c>
      <c r="BN1775" s="6">
        <v>0.116000789460374</v>
      </c>
      <c r="BO1775" s="6">
        <v>0.102301395960065</v>
      </c>
      <c r="BP1775" s="6">
        <v>0.12261234627437799</v>
      </c>
      <c r="BQ1775" s="6">
        <v>0.11467748777431201</v>
      </c>
      <c r="BR1775" s="6">
        <v>0.108724583900045</v>
      </c>
      <c r="BS1775" s="6">
        <v>8.3021806955902194E-2</v>
      </c>
      <c r="BT1775" s="6">
        <v>9.2357180853796891E-2</v>
      </c>
      <c r="BU1775" s="6">
        <v>0.134079666480835</v>
      </c>
      <c r="BV1775" s="5"/>
      <c r="BW1775" s="6">
        <v>0.115956468786756</v>
      </c>
      <c r="BX1775" s="6">
        <v>6.1472057073769598E-2</v>
      </c>
      <c r="BY1775" s="6">
        <v>8.6195389366115191E-2</v>
      </c>
      <c r="BZ1775" s="6">
        <v>0.120850170965972</v>
      </c>
      <c r="CA1775" s="6">
        <v>0.10756319480665801</v>
      </c>
      <c r="CB1775" s="6">
        <v>6.50618213597665E-2</v>
      </c>
      <c r="CC1775" s="6">
        <v>0.108053614987716</v>
      </c>
      <c r="CD1775" s="6">
        <v>0.105585307104915</v>
      </c>
      <c r="CE1775" s="6">
        <v>0.12008707428992099</v>
      </c>
    </row>
    <row r="1776" spans="1:83">
      <c r="A1776" s="4">
        <v>0</v>
      </c>
      <c r="B1776" s="6">
        <v>0.12595832398927501</v>
      </c>
      <c r="C1776" s="6">
        <v>0.107047840404856</v>
      </c>
      <c r="D1776" s="6">
        <v>0.101058599258879</v>
      </c>
      <c r="E1776" s="6">
        <v>0.12170023381890401</v>
      </c>
      <c r="F1776" s="6">
        <v>0.128168612386131</v>
      </c>
      <c r="G1776" s="6">
        <v>0.13712742697350699</v>
      </c>
      <c r="H1776" s="6">
        <v>0.114868849525254</v>
      </c>
      <c r="I1776" s="6">
        <v>7.1977809020090391E-2</v>
      </c>
      <c r="J1776" s="6">
        <v>9.6196620324402404E-2</v>
      </c>
      <c r="K1776" s="6">
        <v>0.139721261207012</v>
      </c>
      <c r="L1776" s="6">
        <v>0.151280631008963</v>
      </c>
      <c r="M1776" s="6">
        <v>0.13076949737836899</v>
      </c>
      <c r="N1776" s="6">
        <v>9.7210838499668897E-2</v>
      </c>
      <c r="O1776" s="6">
        <v>0.134879835664026</v>
      </c>
      <c r="P1776" s="6">
        <v>0.16911105396963699</v>
      </c>
      <c r="Q1776" s="6">
        <v>0.11878169426352599</v>
      </c>
      <c r="R1776" s="6">
        <v>8.3207629392759691E-2</v>
      </c>
      <c r="S1776" s="6">
        <v>0.113224157786706</v>
      </c>
      <c r="T1776" s="6">
        <v>0.12250018560300199</v>
      </c>
      <c r="U1776" s="6">
        <v>9.5591108483673692E-2</v>
      </c>
      <c r="V1776" s="6">
        <v>0.13253788013739501</v>
      </c>
      <c r="W1776" s="6">
        <v>0.117751899729715</v>
      </c>
      <c r="X1776" s="6">
        <v>0.13124846202496701</v>
      </c>
      <c r="Y1776" s="6">
        <v>0.120489431483449</v>
      </c>
      <c r="Z1776" s="6">
        <v>9.205289461232051E-2</v>
      </c>
      <c r="AA1776" s="6">
        <v>0.129793512392919</v>
      </c>
      <c r="AB1776" s="6">
        <v>0.12967858368782001</v>
      </c>
      <c r="AC1776" s="6">
        <v>0.13944986683911501</v>
      </c>
      <c r="AD1776" s="6">
        <v>0.103936752699284</v>
      </c>
      <c r="AE1776" s="6">
        <v>0.114554660088468</v>
      </c>
      <c r="AF1776" s="6">
        <v>0.141728026546832</v>
      </c>
      <c r="AG1776" s="6">
        <v>0.12675022195928201</v>
      </c>
      <c r="AH1776" s="6">
        <v>0.12491563591666999</v>
      </c>
      <c r="AI1776" s="6">
        <v>0.12209263245520501</v>
      </c>
      <c r="AJ1776" s="6">
        <v>0.14993118910738501</v>
      </c>
      <c r="AK1776" s="6">
        <v>7.3049013058329407E-2</v>
      </c>
      <c r="AL1776" s="6">
        <v>0.131669134414996</v>
      </c>
      <c r="AM1776" s="6">
        <v>9.9418717369732401E-2</v>
      </c>
      <c r="AN1776" s="6">
        <v>0.146973660655593</v>
      </c>
      <c r="AO1776" s="6">
        <v>0.13397988911136</v>
      </c>
      <c r="AP1776" s="6">
        <v>0.158625626935924</v>
      </c>
      <c r="AQ1776" s="6">
        <v>0.14084290150350498</v>
      </c>
      <c r="AR1776" s="6">
        <v>0.21478857064913201</v>
      </c>
      <c r="AS1776" s="6">
        <v>0.157688951873245</v>
      </c>
      <c r="AT1776" s="6">
        <v>6.4935942385662498E-2</v>
      </c>
      <c r="AU1776" s="6">
        <v>0.10779039951892899</v>
      </c>
      <c r="AV1776" s="6">
        <v>0.15133658028324098</v>
      </c>
      <c r="AW1776" s="6">
        <v>6.0783610320614703E-2</v>
      </c>
      <c r="AX1776" s="6">
        <v>0.121442097122888</v>
      </c>
      <c r="AY1776" s="6">
        <v>0.14682708947556</v>
      </c>
      <c r="AZ1776" s="6">
        <v>0.13035552336897901</v>
      </c>
      <c r="BA1776" s="6">
        <v>0.23015302316075101</v>
      </c>
      <c r="BB1776" s="6">
        <v>0.12209263245520501</v>
      </c>
      <c r="BC1776" s="6">
        <v>8.1088076183178301E-2</v>
      </c>
      <c r="BD1776" s="6">
        <v>0.12199977022726299</v>
      </c>
      <c r="BE1776" s="6">
        <v>0.11627347024986801</v>
      </c>
      <c r="BF1776" s="6">
        <v>0.11802192586199001</v>
      </c>
      <c r="BG1776" s="6">
        <v>0.13165041276529801</v>
      </c>
      <c r="BH1776" s="6">
        <v>0.14082006440895301</v>
      </c>
      <c r="BI1776" s="6">
        <v>0.15597470469535801</v>
      </c>
      <c r="BJ1776" s="6">
        <v>0.14803352804727798</v>
      </c>
      <c r="BK1776" s="6">
        <v>0.11784739032281299</v>
      </c>
      <c r="BL1776" s="6">
        <v>0.10829460746342499</v>
      </c>
      <c r="BM1776" s="6">
        <v>0.13650588073108899</v>
      </c>
      <c r="BN1776" s="6">
        <v>0.11624984340094899</v>
      </c>
      <c r="BO1776" s="6">
        <v>0.114314008561595</v>
      </c>
      <c r="BP1776" s="6">
        <v>0.14008621306856101</v>
      </c>
      <c r="BQ1776" s="6">
        <v>0.13103808583882801</v>
      </c>
      <c r="BR1776" s="6">
        <v>7.0715634032452304E-2</v>
      </c>
      <c r="BS1776" s="6">
        <v>4.38014711544654E-2</v>
      </c>
      <c r="BT1776" s="6">
        <v>0.12912865773912099</v>
      </c>
      <c r="BU1776" s="6">
        <v>0.20216549676308201</v>
      </c>
      <c r="BV1776" s="5"/>
      <c r="BW1776" s="6">
        <v>0.13620291486321401</v>
      </c>
      <c r="BX1776" s="6">
        <v>9.6591596248272696E-2</v>
      </c>
      <c r="BY1776" s="6">
        <v>0.123842603052291</v>
      </c>
      <c r="BZ1776" s="6">
        <v>0.14421528778236101</v>
      </c>
      <c r="CA1776" s="6">
        <v>0.115569603626807</v>
      </c>
      <c r="CB1776" s="6">
        <v>0.12475340952443399</v>
      </c>
      <c r="CC1776" s="6">
        <v>0.12662140255420701</v>
      </c>
      <c r="CD1776" s="6">
        <v>0.11092721997070999</v>
      </c>
      <c r="CE1776" s="6">
        <v>0.15210234257789301</v>
      </c>
    </row>
    <row r="1777" spans="1:83">
      <c r="A1777" s="4">
        <v>1</v>
      </c>
      <c r="B1777" s="6">
        <v>0.25381394493876397</v>
      </c>
      <c r="C1777" s="6">
        <v>0.264667337826132</v>
      </c>
      <c r="D1777" s="6">
        <v>0.26777562331043198</v>
      </c>
      <c r="E1777" s="6">
        <v>0.275811665496623</v>
      </c>
      <c r="F1777" s="6">
        <v>0.266706260377647</v>
      </c>
      <c r="G1777" s="6">
        <v>0.23391064616478299</v>
      </c>
      <c r="H1777" s="6">
        <v>0.27357534599446998</v>
      </c>
      <c r="I1777" s="6">
        <v>0.204641476217294</v>
      </c>
      <c r="J1777" s="6">
        <v>0.24576927460489903</v>
      </c>
      <c r="K1777" s="6">
        <v>0.28993599183090502</v>
      </c>
      <c r="L1777" s="6">
        <v>0.26242198708620501</v>
      </c>
      <c r="M1777" s="6">
        <v>0.22697773521720499</v>
      </c>
      <c r="N1777" s="6">
        <v>0.20353896771236901</v>
      </c>
      <c r="O1777" s="6">
        <v>0.22530806989287699</v>
      </c>
      <c r="P1777" s="6">
        <v>0.23277912454241301</v>
      </c>
      <c r="Q1777" s="6">
        <v>0.28395039693520396</v>
      </c>
      <c r="R1777" s="6">
        <v>0.22269845948675498</v>
      </c>
      <c r="S1777" s="6">
        <v>0.19527828425279398</v>
      </c>
      <c r="T1777" s="6">
        <v>0.23521377566165602</v>
      </c>
      <c r="U1777" s="6">
        <v>0.24826024568569199</v>
      </c>
      <c r="V1777" s="6">
        <v>0.262920009105649</v>
      </c>
      <c r="W1777" s="6">
        <v>0.27841269703370303</v>
      </c>
      <c r="X1777" s="6">
        <v>0.27533614943636503</v>
      </c>
      <c r="Y1777" s="6">
        <v>0.29744150887376397</v>
      </c>
      <c r="Z1777" s="6">
        <v>0.21426449492501798</v>
      </c>
      <c r="AA1777" s="6">
        <v>0.27821279029178003</v>
      </c>
      <c r="AB1777" s="6">
        <v>0.239505402644549</v>
      </c>
      <c r="AC1777" s="6">
        <v>0.24946254662341003</v>
      </c>
      <c r="AD1777" s="6">
        <v>0.26412781824817599</v>
      </c>
      <c r="AE1777" s="6">
        <v>0.26046150028819698</v>
      </c>
      <c r="AF1777" s="6">
        <v>0.25978551318064097</v>
      </c>
      <c r="AG1777" s="6">
        <v>0.25971227610722797</v>
      </c>
      <c r="AH1777" s="6">
        <v>0.24112645432087898</v>
      </c>
      <c r="AI1777" s="6">
        <v>0.22906326826314999</v>
      </c>
      <c r="AJ1777" s="6">
        <v>0.273060802511843</v>
      </c>
      <c r="AK1777" s="6">
        <v>0.257222961838947</v>
      </c>
      <c r="AL1777" s="6">
        <v>0.23990878897495801</v>
      </c>
      <c r="AM1777" s="6">
        <v>0.278638200034662</v>
      </c>
      <c r="AN1777" s="6">
        <v>0.27475202996694198</v>
      </c>
      <c r="AO1777" s="6">
        <v>0.23767900964146102</v>
      </c>
      <c r="AP1777" s="6">
        <v>0.25631525051269799</v>
      </c>
      <c r="AQ1777" s="6">
        <v>0.22698057778845901</v>
      </c>
      <c r="AR1777" s="6">
        <v>0.29676037523422399</v>
      </c>
      <c r="AS1777" s="6">
        <v>0.255285177120538</v>
      </c>
      <c r="AT1777" s="6">
        <v>0.28895908934789</v>
      </c>
      <c r="AU1777" s="6">
        <v>0.25227437377664796</v>
      </c>
      <c r="AV1777" s="6">
        <v>0.248980318577006</v>
      </c>
      <c r="AW1777" s="6">
        <v>0.284345836506262</v>
      </c>
      <c r="AX1777" s="6">
        <v>0.182383312151712</v>
      </c>
      <c r="AY1777" s="6">
        <v>0.26540848689507401</v>
      </c>
      <c r="AZ1777" s="6">
        <v>0.26951222317132201</v>
      </c>
      <c r="BA1777" s="6">
        <v>0.32029896466102997</v>
      </c>
      <c r="BB1777" s="6">
        <v>0.22906326826314999</v>
      </c>
      <c r="BC1777" s="6">
        <v>0.18979275183281899</v>
      </c>
      <c r="BD1777" s="6">
        <v>0.222862556948388</v>
      </c>
      <c r="BE1777" s="6">
        <v>0.24179492901533098</v>
      </c>
      <c r="BF1777" s="6">
        <v>0.28981445633293401</v>
      </c>
      <c r="BG1777" s="6">
        <v>0.25207222850436101</v>
      </c>
      <c r="BH1777" s="6">
        <v>0.26718427736852002</v>
      </c>
      <c r="BI1777" s="6">
        <v>0.217956196471212</v>
      </c>
      <c r="BJ1777" s="6">
        <v>0.25345612571502102</v>
      </c>
      <c r="BK1777" s="6">
        <v>0.25412404708706698</v>
      </c>
      <c r="BL1777" s="6">
        <v>0.248562235108852</v>
      </c>
      <c r="BM1777" s="6">
        <v>0.23268145864950998</v>
      </c>
      <c r="BN1777" s="6">
        <v>0.27571068639932</v>
      </c>
      <c r="BO1777" s="6">
        <v>0.28647186183317097</v>
      </c>
      <c r="BP1777" s="6">
        <v>0.24808998323735601</v>
      </c>
      <c r="BQ1777" s="6">
        <v>0.28058450517207001</v>
      </c>
      <c r="BR1777" s="6">
        <v>0.20054085145051398</v>
      </c>
      <c r="BS1777" s="6">
        <v>0.210049810951764</v>
      </c>
      <c r="BT1777" s="6">
        <v>0.233202818007547</v>
      </c>
      <c r="BU1777" s="6">
        <v>0.21795631102328999</v>
      </c>
      <c r="BV1777" s="6">
        <v>0.30057994138289501</v>
      </c>
      <c r="BW1777" s="6">
        <v>0.15822066927382999</v>
      </c>
      <c r="BX1777" s="6">
        <v>0.245033439441777</v>
      </c>
      <c r="BY1777" s="6">
        <v>0.25285425456164701</v>
      </c>
      <c r="BZ1777" s="6">
        <v>0.21356027447638801</v>
      </c>
      <c r="CA1777" s="6">
        <v>0.28158485167300601</v>
      </c>
      <c r="CB1777" s="6">
        <v>0.17634811241686699</v>
      </c>
      <c r="CC1777" s="6">
        <v>0.26619541887251502</v>
      </c>
      <c r="CD1777" s="6">
        <v>0.21753840189745699</v>
      </c>
      <c r="CE1777" s="6">
        <v>0.23192014079727102</v>
      </c>
    </row>
    <row r="1778" spans="1:83">
      <c r="A1778" s="4">
        <v>2</v>
      </c>
      <c r="B1778" s="6">
        <v>0.27587603491805601</v>
      </c>
      <c r="C1778" s="6">
        <v>0.28545989526654497</v>
      </c>
      <c r="D1778" s="6">
        <v>0.32641087311622002</v>
      </c>
      <c r="E1778" s="6">
        <v>0.25120312540754097</v>
      </c>
      <c r="F1778" s="6">
        <v>0.23980348115046698</v>
      </c>
      <c r="G1778" s="6">
        <v>0.24955363921802601</v>
      </c>
      <c r="H1778" s="6">
        <v>0.30201076886754902</v>
      </c>
      <c r="I1778" s="6">
        <v>0.3423386825909</v>
      </c>
      <c r="J1778" s="6">
        <v>0.30091246087492701</v>
      </c>
      <c r="K1778" s="6">
        <v>0.225586013389627</v>
      </c>
      <c r="L1778" s="6">
        <v>0.25241218524823</v>
      </c>
      <c r="M1778" s="6">
        <v>0.31801091993233199</v>
      </c>
      <c r="N1778" s="6">
        <v>0.31021574267836599</v>
      </c>
      <c r="O1778" s="6">
        <v>0.25395632664095197</v>
      </c>
      <c r="P1778" s="6">
        <v>0.27588845901623898</v>
      </c>
      <c r="Q1778" s="6">
        <v>0.28146220485092499</v>
      </c>
      <c r="R1778" s="6">
        <v>0.25960368865456401</v>
      </c>
      <c r="S1778" s="6">
        <v>0.27023585758109797</v>
      </c>
      <c r="T1778" s="6">
        <v>0.27213983401473602</v>
      </c>
      <c r="U1778" s="6">
        <v>0.26530819177793097</v>
      </c>
      <c r="V1778" s="6">
        <v>0.264755353936516</v>
      </c>
      <c r="W1778" s="6">
        <v>0.27428815645111398</v>
      </c>
      <c r="X1778" s="6">
        <v>0.28032244717097504</v>
      </c>
      <c r="Y1778" s="6">
        <v>0.29516998834721003</v>
      </c>
      <c r="Z1778" s="6">
        <v>0.30372526420621598</v>
      </c>
      <c r="AA1778" s="6">
        <v>0.22273590142563202</v>
      </c>
      <c r="AB1778" s="6">
        <v>0.24648548373072401</v>
      </c>
      <c r="AC1778" s="6">
        <v>0.28366575813522099</v>
      </c>
      <c r="AD1778" s="6">
        <v>0.30570684846132401</v>
      </c>
      <c r="AE1778" s="6">
        <v>0.31000856068863902</v>
      </c>
      <c r="AF1778" s="6">
        <v>0.26420791900787</v>
      </c>
      <c r="AG1778" s="6">
        <v>0.24797047528775601</v>
      </c>
      <c r="AH1778" s="6">
        <v>0.27663402783949098</v>
      </c>
      <c r="AI1778" s="6">
        <v>0.30397563803017197</v>
      </c>
      <c r="AJ1778" s="6">
        <v>0.24114785655279</v>
      </c>
      <c r="AK1778" s="6">
        <v>0.29543972556640702</v>
      </c>
      <c r="AL1778" s="6">
        <v>0.30124972748339801</v>
      </c>
      <c r="AM1778" s="6">
        <v>0.31775482242873598</v>
      </c>
      <c r="AN1778" s="6">
        <v>0.23570139835846898</v>
      </c>
      <c r="AO1778" s="6">
        <v>0.30631387516478503</v>
      </c>
      <c r="AP1778" s="6">
        <v>0.14475945376493501</v>
      </c>
      <c r="AQ1778" s="6">
        <v>0.31092398017933404</v>
      </c>
      <c r="AR1778" s="6">
        <v>0.151694882222176</v>
      </c>
      <c r="AS1778" s="6">
        <v>0.27426160382202402</v>
      </c>
      <c r="AT1778" s="6">
        <v>0.284537194177435</v>
      </c>
      <c r="AU1778" s="6">
        <v>0.304333460978365</v>
      </c>
      <c r="AV1778" s="6">
        <v>0.24439612189846499</v>
      </c>
      <c r="AW1778" s="6">
        <v>0.271912947299354</v>
      </c>
      <c r="AX1778" s="6">
        <v>0.30209054502515104</v>
      </c>
      <c r="AY1778" s="6">
        <v>0.26299003183358199</v>
      </c>
      <c r="AZ1778" s="6">
        <v>0.23701643835181901</v>
      </c>
      <c r="BA1778" s="6">
        <v>0.15432543868190898</v>
      </c>
      <c r="BB1778" s="6">
        <v>0.30397563803017197</v>
      </c>
      <c r="BC1778" s="6">
        <v>0.28477657600834499</v>
      </c>
      <c r="BD1778" s="6">
        <v>0.25966736482963998</v>
      </c>
      <c r="BE1778" s="6">
        <v>0.29701853505179598</v>
      </c>
      <c r="BF1778" s="6">
        <v>0.27219554411587599</v>
      </c>
      <c r="BG1778" s="6">
        <v>0.273835122498713</v>
      </c>
      <c r="BH1778" s="6">
        <v>0.19259732079012401</v>
      </c>
      <c r="BI1778" s="6">
        <v>0.31421105073688899</v>
      </c>
      <c r="BJ1778" s="6">
        <v>0.29215418967111201</v>
      </c>
      <c r="BK1778" s="6">
        <v>0.28192077975235202</v>
      </c>
      <c r="BL1778" s="6">
        <v>0.28015328514038601</v>
      </c>
      <c r="BM1778" s="6">
        <v>0.29474863950978003</v>
      </c>
      <c r="BN1778" s="6">
        <v>0.24854893083789398</v>
      </c>
      <c r="BO1778" s="6">
        <v>0.26922761174166698</v>
      </c>
      <c r="BP1778" s="6">
        <v>0.29666787967362501</v>
      </c>
      <c r="BQ1778" s="6">
        <v>0.262136822996485</v>
      </c>
      <c r="BR1778" s="6">
        <v>0.217048613471855</v>
      </c>
      <c r="BS1778" s="6">
        <v>0.37864735846187797</v>
      </c>
      <c r="BT1778" s="6">
        <v>0.30636463016563303</v>
      </c>
      <c r="BU1778" s="6">
        <v>0.23178833751098998</v>
      </c>
      <c r="BV1778" s="6">
        <v>0.38752728077134302</v>
      </c>
      <c r="BW1778" s="6">
        <v>0.19745829180392502</v>
      </c>
      <c r="BX1778" s="6">
        <v>0.32312533332097604</v>
      </c>
      <c r="BY1778" s="6">
        <v>0.234894604863505</v>
      </c>
      <c r="BZ1778" s="6">
        <v>0.27449317454616201</v>
      </c>
      <c r="CA1778" s="6">
        <v>0.27919625720348201</v>
      </c>
      <c r="CB1778" s="6">
        <v>0.25790082324227198</v>
      </c>
      <c r="CC1778" s="6">
        <v>0.29403971319659</v>
      </c>
      <c r="CD1778" s="6">
        <v>0.22906603061779399</v>
      </c>
      <c r="CE1778" s="6">
        <v>0.20962896433860798</v>
      </c>
    </row>
    <row r="1779" spans="1:83">
      <c r="A1779" s="4" t="s">
        <v>213</v>
      </c>
      <c r="B1779" s="6">
        <v>9.4278405525755407E-2</v>
      </c>
      <c r="C1779" s="6">
        <v>0.11519338786597899</v>
      </c>
      <c r="D1779" s="6">
        <v>0.110204784656862</v>
      </c>
      <c r="E1779" s="6">
        <v>6.9384016775401097E-2</v>
      </c>
      <c r="F1779" s="6">
        <v>6.7094129403685698E-2</v>
      </c>
      <c r="G1779" s="6">
        <v>7.6457918460775098E-2</v>
      </c>
      <c r="H1779" s="6">
        <v>0.111971843980261</v>
      </c>
      <c r="I1779" s="6">
        <v>0.14149951960259199</v>
      </c>
      <c r="J1779" s="6">
        <v>0.10556049175675901</v>
      </c>
      <c r="K1779" s="6">
        <v>8.4822621300464293E-2</v>
      </c>
      <c r="L1779" s="6">
        <v>7.3739491282895905E-2</v>
      </c>
      <c r="M1779" s="6">
        <v>9.7514746673697694E-2</v>
      </c>
      <c r="N1779" s="6">
        <v>0.129470293130619</v>
      </c>
      <c r="O1779" s="6">
        <v>9.4635896513168796E-2</v>
      </c>
      <c r="P1779" s="6">
        <v>5.6151319901954405E-2</v>
      </c>
      <c r="Q1779" s="6">
        <v>9.2359400066296893E-2</v>
      </c>
      <c r="R1779" s="6">
        <v>0.217527928555932</v>
      </c>
      <c r="S1779" s="6">
        <v>0.15448898136929601</v>
      </c>
      <c r="T1779" s="6">
        <v>0.14197710670967401</v>
      </c>
      <c r="U1779" s="6">
        <v>0.123040428866677</v>
      </c>
      <c r="V1779" s="6">
        <v>9.7705856316955192E-2</v>
      </c>
      <c r="W1779" s="6">
        <v>8.61528131310242E-2</v>
      </c>
      <c r="X1779" s="6">
        <v>6.9523365322364999E-2</v>
      </c>
      <c r="Y1779" s="6">
        <v>7.8669774325051789E-2</v>
      </c>
      <c r="Z1779" s="6">
        <v>0.14387496246032899</v>
      </c>
      <c r="AA1779" s="6">
        <v>5.0694436233737303E-2</v>
      </c>
      <c r="AB1779" s="6">
        <v>9.6001751912968003E-2</v>
      </c>
      <c r="AC1779" s="6">
        <v>9.3209086966023605E-2</v>
      </c>
      <c r="AD1779" s="6">
        <v>0.10723174061380901</v>
      </c>
      <c r="AE1779" s="6">
        <v>9.3062667720217804E-2</v>
      </c>
      <c r="AF1779" s="6">
        <v>8.8061573265928797E-2</v>
      </c>
      <c r="AG1779" s="6">
        <v>9.1679880078348305E-2</v>
      </c>
      <c r="AH1779" s="6">
        <v>0.10598419317419801</v>
      </c>
      <c r="AI1779" s="6">
        <v>8.8854048785569406E-2</v>
      </c>
      <c r="AJ1779" s="6">
        <v>8.2491288945138005E-2</v>
      </c>
      <c r="AK1779" s="6">
        <v>0.12114681728537599</v>
      </c>
      <c r="AL1779" s="6">
        <v>7.8700461067453001E-2</v>
      </c>
      <c r="AM1779" s="6">
        <v>0.10576452072857601</v>
      </c>
      <c r="AN1779" s="6">
        <v>0.113231134890314</v>
      </c>
      <c r="AO1779" s="6">
        <v>5.0884519241014899E-2</v>
      </c>
      <c r="AP1779" s="6">
        <v>8.7681912082199304E-2</v>
      </c>
      <c r="AQ1779" s="6">
        <v>5.3981477000709502E-2</v>
      </c>
      <c r="AR1779" s="6">
        <v>3.8828044031371897E-2</v>
      </c>
      <c r="AS1779" s="6">
        <v>0.11925101946519201</v>
      </c>
      <c r="AT1779" s="6">
        <v>0.12599755819308101</v>
      </c>
      <c r="AU1779" s="6">
        <v>0.13698151516093199</v>
      </c>
      <c r="AV1779" s="6">
        <v>8.9844200021769807E-2</v>
      </c>
      <c r="AW1779" s="6">
        <v>8.4884676793688205E-2</v>
      </c>
      <c r="AX1779" s="6">
        <v>9.2997578277269802E-2</v>
      </c>
      <c r="AY1779" s="6">
        <v>6.7437527075430298E-2</v>
      </c>
      <c r="AZ1779" s="6">
        <v>7.5689443863582798E-2</v>
      </c>
      <c r="BA1779" s="6">
        <v>0.174816406135616</v>
      </c>
      <c r="BB1779" s="6">
        <v>8.8854048785569406E-2</v>
      </c>
      <c r="BC1779" s="6">
        <v>0.102721278077249</v>
      </c>
      <c r="BD1779" s="6">
        <v>0.13252876972492</v>
      </c>
      <c r="BE1779" s="6">
        <v>0.13383758401405399</v>
      </c>
      <c r="BF1779" s="6">
        <v>8.7162994436261201E-2</v>
      </c>
      <c r="BG1779" s="6">
        <v>8.6531901104579104E-2</v>
      </c>
      <c r="BH1779" s="6">
        <v>8.0685258633999807E-2</v>
      </c>
      <c r="BI1779" s="6">
        <v>9.0098836793798806E-2</v>
      </c>
      <c r="BJ1779" s="6">
        <v>6.5242262722786701E-2</v>
      </c>
      <c r="BK1779" s="6">
        <v>0.102080421943628</v>
      </c>
      <c r="BL1779" s="6">
        <v>0.105745390331692</v>
      </c>
      <c r="BM1779" s="6">
        <v>7.8347031697387104E-2</v>
      </c>
      <c r="BN1779" s="6">
        <v>0.109832545476169</v>
      </c>
      <c r="BO1779" s="6">
        <v>0.10769988409581201</v>
      </c>
      <c r="BP1779" s="6">
        <v>6.9967432214827194E-2</v>
      </c>
      <c r="BQ1779" s="6">
        <v>7.2974918948614395E-2</v>
      </c>
      <c r="BR1779" s="6">
        <v>0.14792844332962901</v>
      </c>
      <c r="BS1779" s="6">
        <v>0.17426214920905297</v>
      </c>
      <c r="BT1779" s="6">
        <v>0.10226605771984</v>
      </c>
      <c r="BU1779" s="6">
        <v>6.7103770994523304E-2</v>
      </c>
      <c r="BV1779" s="6">
        <v>0.27913948815665901</v>
      </c>
      <c r="BW1779" s="6">
        <v>0.15101446574354099</v>
      </c>
      <c r="BX1779" s="6">
        <v>0.16479678315219298</v>
      </c>
      <c r="BY1779" s="6">
        <v>0.11624664581434199</v>
      </c>
      <c r="BZ1779" s="6">
        <v>8.7685343943975202E-2</v>
      </c>
      <c r="CA1779" s="6">
        <v>8.9108914483788604E-2</v>
      </c>
      <c r="CB1779" s="6">
        <v>0.22677299917961702</v>
      </c>
      <c r="CC1779" s="6">
        <v>9.3954308253074992E-2</v>
      </c>
      <c r="CD1779" s="6">
        <v>9.6405087083436702E-2</v>
      </c>
      <c r="CE1779" s="6">
        <v>9.3367626945325702E-2</v>
      </c>
    </row>
    <row r="1780" spans="1:83">
      <c r="A1780" s="4" t="s">
        <v>136</v>
      </c>
      <c r="B1780" s="6">
        <v>3.1433080391519902E-2</v>
      </c>
      <c r="C1780" s="6">
        <v>4.5197671346443702E-2</v>
      </c>
      <c r="D1780" s="6">
        <v>4.4255416377888504E-2</v>
      </c>
      <c r="E1780" s="6">
        <v>4.3784360850298701E-2</v>
      </c>
      <c r="F1780" s="6">
        <v>2.7162305621560599E-2</v>
      </c>
      <c r="G1780" s="6">
        <v>2.5101800197766599E-2</v>
      </c>
      <c r="H1780" s="6">
        <v>3.7719222629828499E-2</v>
      </c>
      <c r="I1780" s="6">
        <v>3.0263767914369598E-2</v>
      </c>
      <c r="J1780" s="6">
        <v>2.9721757142214901E-2</v>
      </c>
      <c r="K1780" s="6">
        <v>3.8031918686325002E-2</v>
      </c>
      <c r="L1780" s="6">
        <v>1.9301817293255599E-2</v>
      </c>
      <c r="M1780" s="6">
        <v>4.1235787779226006E-2</v>
      </c>
      <c r="N1780" s="6">
        <v>4.6253668010799907E-2</v>
      </c>
      <c r="O1780" s="6">
        <v>2.4212165832187701E-2</v>
      </c>
      <c r="P1780" s="6">
        <v>2.4779629056372602E-2</v>
      </c>
      <c r="Q1780" s="6">
        <v>2.9735581268879999E-2</v>
      </c>
      <c r="R1780" s="6">
        <v>4.8459854779576803E-2</v>
      </c>
      <c r="S1780" s="6">
        <v>7.3517546055982694E-2</v>
      </c>
      <c r="T1780" s="6">
        <v>4.8252029348467805E-2</v>
      </c>
      <c r="U1780" s="6">
        <v>5.0548945633368501E-2</v>
      </c>
      <c r="V1780" s="6">
        <v>2.77067577410673E-2</v>
      </c>
      <c r="W1780" s="6">
        <v>3.5789710361159299E-2</v>
      </c>
      <c r="X1780" s="6">
        <v>2.2664162718404102E-2</v>
      </c>
      <c r="Y1780" s="6">
        <v>1.3563207751316E-2</v>
      </c>
      <c r="Z1780" s="6">
        <v>7.5252544256008497E-2</v>
      </c>
      <c r="AA1780" s="6">
        <v>3.1667384842383101E-2</v>
      </c>
      <c r="AB1780" s="6">
        <v>2.7395350196883998E-2</v>
      </c>
      <c r="AC1780" s="6">
        <v>2.9490853300930899E-2</v>
      </c>
      <c r="AD1780" s="6">
        <v>3.7264953759805299E-2</v>
      </c>
      <c r="AE1780" s="6">
        <v>3.8127382676618103E-2</v>
      </c>
      <c r="AF1780" s="6">
        <v>4.1007763359332199E-2</v>
      </c>
      <c r="AG1780" s="6">
        <v>2.6241363106080801E-2</v>
      </c>
      <c r="AH1780" s="6">
        <v>3.0978667534713102E-2</v>
      </c>
      <c r="AI1780" s="6">
        <v>1.7433702735744301E-2</v>
      </c>
      <c r="AJ1780" s="6">
        <v>3.4686197359773796E-2</v>
      </c>
      <c r="AK1780" s="6">
        <v>3.6323666942075401E-2</v>
      </c>
      <c r="AL1780" s="6">
        <v>3.1217086179814498E-2</v>
      </c>
      <c r="AM1780" s="6">
        <v>4.4238809177341493E-2</v>
      </c>
      <c r="AN1780" s="6">
        <v>3.9705765634969102E-2</v>
      </c>
      <c r="AO1780" s="6">
        <v>4.2930897359888906E-2</v>
      </c>
      <c r="AP1780" s="6">
        <v>2.1230901352869598E-2</v>
      </c>
      <c r="AQ1780" s="6">
        <v>2.8630171604529599E-2</v>
      </c>
      <c r="AR1780" s="6">
        <v>1.8852183065152902E-2</v>
      </c>
      <c r="AS1780" s="6">
        <v>7.9424154670179811E-3</v>
      </c>
      <c r="AT1780" s="6">
        <v>2.9168995806987202E-2</v>
      </c>
      <c r="AU1780" s="6">
        <v>1.6900698594492301E-2</v>
      </c>
      <c r="AV1780" s="6">
        <v>3.8534131381766298E-2</v>
      </c>
      <c r="AW1780" s="6">
        <v>2.9991948629104002E-2</v>
      </c>
      <c r="AX1780" s="6">
        <v>4.0733274183000601E-2</v>
      </c>
      <c r="AY1780" s="6">
        <v>2.3697468802903899E-2</v>
      </c>
      <c r="AZ1780" s="6">
        <v>6.0041251648465195E-2</v>
      </c>
      <c r="BA1780" s="5"/>
      <c r="BB1780" s="6">
        <v>1.7433702735744301E-2</v>
      </c>
      <c r="BC1780" s="6">
        <v>4.5087978933877899E-2</v>
      </c>
      <c r="BD1780" s="6">
        <v>8.0854298292283702E-2</v>
      </c>
      <c r="BE1780" s="6">
        <v>4.0013771414108307E-2</v>
      </c>
      <c r="BF1780" s="6">
        <v>2.92476415310985E-2</v>
      </c>
      <c r="BG1780" s="6">
        <v>2.5831303100075701E-2</v>
      </c>
      <c r="BH1780" s="6">
        <v>4.1555050484103802E-2</v>
      </c>
      <c r="BI1780" s="5"/>
      <c r="BJ1780" s="6">
        <v>2.4180677364242297E-2</v>
      </c>
      <c r="BK1780" s="6">
        <v>3.32844535116055E-2</v>
      </c>
      <c r="BL1780" s="6">
        <v>4.0042497544819297E-2</v>
      </c>
      <c r="BM1780" s="6">
        <v>3.2231130353210798E-2</v>
      </c>
      <c r="BN1780" s="6">
        <v>2.4707948635374E-2</v>
      </c>
      <c r="BO1780" s="6">
        <v>1.5079544746954101E-2</v>
      </c>
      <c r="BP1780" s="6">
        <v>3.0027156725585803E-2</v>
      </c>
      <c r="BQ1780" s="6">
        <v>2.85054400941014E-2</v>
      </c>
      <c r="BR1780" s="6">
        <v>7.5466740113519795E-2</v>
      </c>
      <c r="BS1780" s="6">
        <v>3.0688257156253299E-2</v>
      </c>
      <c r="BT1780" s="6">
        <v>4.0699059093265107E-2</v>
      </c>
      <c r="BU1780" s="6">
        <v>2.9535208048063E-3</v>
      </c>
      <c r="BV1780" s="6">
        <v>3.2753289689103002E-2</v>
      </c>
      <c r="BW1780" s="6">
        <v>5.0325099481624704E-2</v>
      </c>
      <c r="BX1780" s="6">
        <v>8.6432096636791994E-2</v>
      </c>
      <c r="BY1780" s="6">
        <v>2.5272631084604404E-2</v>
      </c>
      <c r="BZ1780" s="6">
        <v>4.0736837004336703E-2</v>
      </c>
      <c r="CA1780" s="6">
        <v>1.94877073028113E-2</v>
      </c>
      <c r="CB1780" s="6">
        <v>0.122410453471532</v>
      </c>
      <c r="CC1780" s="6">
        <v>2.4633354492140099E-2</v>
      </c>
      <c r="CD1780" s="6">
        <v>4.06626860350306E-2</v>
      </c>
      <c r="CE1780" s="6">
        <v>6.5783070599389509E-2</v>
      </c>
    </row>
    <row r="1781" spans="1:83">
      <c r="A1781" s="4" t="s">
        <v>195</v>
      </c>
      <c r="B1781" s="7">
        <v>62.2</v>
      </c>
      <c r="C1781" s="7">
        <v>65</v>
      </c>
      <c r="D1781" s="7">
        <v>67.400000000000006</v>
      </c>
      <c r="E1781" s="7">
        <v>59.9</v>
      </c>
      <c r="F1781" s="7">
        <v>58.1</v>
      </c>
      <c r="G1781" s="7">
        <v>57.9</v>
      </c>
      <c r="H1781" s="7">
        <v>66.400000000000006</v>
      </c>
      <c r="I1781" s="7">
        <v>65.3</v>
      </c>
      <c r="J1781" s="7">
        <v>63.2</v>
      </c>
      <c r="K1781" s="7">
        <v>60.6</v>
      </c>
      <c r="L1781" s="7">
        <v>59.9</v>
      </c>
      <c r="M1781" s="7">
        <v>64.8</v>
      </c>
      <c r="N1781" s="7">
        <v>64.400000000000006</v>
      </c>
      <c r="O1781" s="7">
        <v>58.8</v>
      </c>
      <c r="P1781" s="7">
        <v>59.1</v>
      </c>
      <c r="Q1781" s="7">
        <v>63.8</v>
      </c>
      <c r="R1781" s="7">
        <v>68.7</v>
      </c>
      <c r="S1781" s="7">
        <v>64.400000000000006</v>
      </c>
      <c r="T1781" s="7">
        <v>65.7</v>
      </c>
      <c r="U1781" s="7">
        <v>63.1</v>
      </c>
      <c r="V1781" s="7">
        <v>62.1</v>
      </c>
      <c r="W1781" s="7">
        <v>62.6</v>
      </c>
      <c r="X1781" s="7">
        <v>61.4</v>
      </c>
      <c r="Y1781" s="7">
        <v>63.6</v>
      </c>
      <c r="Z1781" s="7">
        <v>67</v>
      </c>
      <c r="AA1781" s="7">
        <v>55.8</v>
      </c>
      <c r="AB1781" s="7">
        <v>59.7</v>
      </c>
      <c r="AC1781" s="7">
        <v>62.7</v>
      </c>
      <c r="AD1781" s="7">
        <v>65.3</v>
      </c>
      <c r="AE1781" s="7">
        <v>64.7</v>
      </c>
      <c r="AF1781" s="7">
        <v>61.9</v>
      </c>
      <c r="AG1781" s="7">
        <v>60.3</v>
      </c>
      <c r="AH1781" s="7">
        <v>62.7</v>
      </c>
      <c r="AI1781" s="7">
        <v>61.3</v>
      </c>
      <c r="AJ1781" s="7">
        <v>60.2</v>
      </c>
      <c r="AK1781" s="7">
        <v>64.8</v>
      </c>
      <c r="AL1781" s="7">
        <v>62.5</v>
      </c>
      <c r="AM1781" s="7">
        <v>66.599999999999994</v>
      </c>
      <c r="AN1781" s="7">
        <v>63.7</v>
      </c>
      <c r="AO1781" s="7">
        <v>59.2</v>
      </c>
      <c r="AP1781" s="7">
        <v>53.8</v>
      </c>
      <c r="AQ1781" s="7">
        <v>60.3</v>
      </c>
      <c r="AR1781" s="7">
        <v>53.9</v>
      </c>
      <c r="AS1781" s="7">
        <v>63.2</v>
      </c>
      <c r="AT1781" s="7">
        <v>65.5</v>
      </c>
      <c r="AU1781" s="7">
        <v>66.8</v>
      </c>
      <c r="AV1781" s="7">
        <v>60.2</v>
      </c>
      <c r="AW1781" s="7">
        <v>60.5</v>
      </c>
      <c r="AX1781" s="7">
        <v>61.2</v>
      </c>
      <c r="AY1781" s="7">
        <v>59.2</v>
      </c>
      <c r="AZ1781" s="7">
        <v>59.6</v>
      </c>
      <c r="BA1781" s="7">
        <v>66.2</v>
      </c>
      <c r="BB1781" s="7">
        <v>61.3</v>
      </c>
      <c r="BC1781" s="7">
        <v>59.5</v>
      </c>
      <c r="BD1781" s="7">
        <v>64.8</v>
      </c>
      <c r="BE1781" s="7">
        <v>66.400000000000006</v>
      </c>
      <c r="BF1781" s="7">
        <v>62.2</v>
      </c>
      <c r="BG1781" s="7">
        <v>61.4</v>
      </c>
      <c r="BH1781" s="7">
        <v>56.5</v>
      </c>
      <c r="BI1781" s="7">
        <v>61.9</v>
      </c>
      <c r="BJ1781" s="7">
        <v>61.4</v>
      </c>
      <c r="BK1781" s="7">
        <v>63.1</v>
      </c>
      <c r="BL1781" s="7">
        <v>62.6</v>
      </c>
      <c r="BM1781" s="7">
        <v>61.4</v>
      </c>
      <c r="BN1781" s="7">
        <v>62.4</v>
      </c>
      <c r="BO1781" s="7">
        <v>63.3</v>
      </c>
      <c r="BP1781" s="7">
        <v>62</v>
      </c>
      <c r="BQ1781" s="7">
        <v>60.9</v>
      </c>
      <c r="BR1781" s="7">
        <v>58.9</v>
      </c>
      <c r="BS1781" s="7">
        <v>70.8</v>
      </c>
      <c r="BT1781" s="7">
        <v>64.400000000000006</v>
      </c>
      <c r="BU1781" s="7">
        <v>56.5</v>
      </c>
      <c r="BV1781" s="7">
        <v>83</v>
      </c>
      <c r="BW1781" s="7">
        <v>56.6</v>
      </c>
      <c r="BX1781" s="7">
        <v>73</v>
      </c>
      <c r="BY1781" s="7">
        <v>59.7</v>
      </c>
      <c r="BZ1781" s="7">
        <v>60.8</v>
      </c>
      <c r="CA1781" s="7">
        <v>62.4</v>
      </c>
      <c r="CB1781" s="7">
        <v>73.8</v>
      </c>
      <c r="CC1781" s="7">
        <v>64</v>
      </c>
      <c r="CD1781" s="7">
        <v>56</v>
      </c>
      <c r="CE1781" s="7">
        <v>58.8</v>
      </c>
    </row>
    <row r="1782" spans="1:83" ht="15.75" thickBot="1">
      <c r="A1782" s="4" t="s">
        <v>152</v>
      </c>
      <c r="B1782" s="7">
        <v>26.8</v>
      </c>
      <c r="C1782" s="7">
        <v>26.1</v>
      </c>
      <c r="D1782" s="7">
        <v>24.3</v>
      </c>
      <c r="E1782" s="7">
        <v>26.7</v>
      </c>
      <c r="F1782" s="7">
        <v>27.3</v>
      </c>
      <c r="G1782" s="7">
        <v>28.2</v>
      </c>
      <c r="H1782" s="7">
        <v>24.6</v>
      </c>
      <c r="I1782" s="7">
        <v>29.5</v>
      </c>
      <c r="J1782" s="7">
        <v>27.6</v>
      </c>
      <c r="K1782" s="7">
        <v>26.2</v>
      </c>
      <c r="L1782" s="7">
        <v>26.2</v>
      </c>
      <c r="M1782" s="7">
        <v>25.5</v>
      </c>
      <c r="N1782" s="7">
        <v>28.3</v>
      </c>
      <c r="O1782" s="7">
        <v>28.9</v>
      </c>
      <c r="P1782" s="7">
        <v>26.3</v>
      </c>
      <c r="Q1782" s="7">
        <v>25.3</v>
      </c>
      <c r="R1782" s="7">
        <v>28.5</v>
      </c>
      <c r="S1782" s="7">
        <v>29.6</v>
      </c>
      <c r="T1782" s="7">
        <v>26.5</v>
      </c>
      <c r="U1782" s="7">
        <v>28.3</v>
      </c>
      <c r="V1782" s="7">
        <v>26.9</v>
      </c>
      <c r="W1782" s="7">
        <v>26</v>
      </c>
      <c r="X1782" s="7">
        <v>25.7</v>
      </c>
      <c r="Y1782" s="7">
        <v>24.6</v>
      </c>
      <c r="Z1782" s="7">
        <v>27</v>
      </c>
      <c r="AA1782" s="7">
        <v>28</v>
      </c>
      <c r="AB1782" s="7">
        <v>27.9</v>
      </c>
      <c r="AC1782" s="7">
        <v>26.2</v>
      </c>
      <c r="AD1782" s="7">
        <v>25.8</v>
      </c>
      <c r="AE1782" s="7">
        <v>25.5</v>
      </c>
      <c r="AF1782" s="7">
        <v>26.6</v>
      </c>
      <c r="AG1782" s="7">
        <v>27.2</v>
      </c>
      <c r="AH1782" s="7">
        <v>26.9</v>
      </c>
      <c r="AI1782" s="7">
        <v>28</v>
      </c>
      <c r="AJ1782" s="7">
        <v>27.2</v>
      </c>
      <c r="AK1782" s="7">
        <v>26.7</v>
      </c>
      <c r="AL1782" s="7">
        <v>25.7</v>
      </c>
      <c r="AM1782" s="7">
        <v>25.1</v>
      </c>
      <c r="AN1782" s="7">
        <v>24.9</v>
      </c>
      <c r="AO1782" s="7">
        <v>28.6</v>
      </c>
      <c r="AP1782" s="7">
        <v>28.2</v>
      </c>
      <c r="AQ1782" s="7">
        <v>26.3</v>
      </c>
      <c r="AR1782" s="7">
        <v>24.9</v>
      </c>
      <c r="AS1782" s="7">
        <v>27.8</v>
      </c>
      <c r="AT1782" s="7">
        <v>26.1</v>
      </c>
      <c r="AU1782" s="7">
        <v>25.2</v>
      </c>
      <c r="AV1782" s="7">
        <v>27.4</v>
      </c>
      <c r="AW1782" s="7">
        <v>28.2</v>
      </c>
      <c r="AX1782" s="7">
        <v>27.7</v>
      </c>
      <c r="AY1782" s="7">
        <v>27.6</v>
      </c>
      <c r="AZ1782" s="7">
        <v>27.6</v>
      </c>
      <c r="BA1782" s="7">
        <v>23.2</v>
      </c>
      <c r="BB1782" s="7">
        <v>28</v>
      </c>
      <c r="BC1782" s="7">
        <v>29.7</v>
      </c>
      <c r="BD1782" s="7">
        <v>27</v>
      </c>
      <c r="BE1782" s="7">
        <v>25.9</v>
      </c>
      <c r="BF1782" s="7">
        <v>26.8</v>
      </c>
      <c r="BG1782" s="7">
        <v>26.7</v>
      </c>
      <c r="BH1782" s="7">
        <v>28.6</v>
      </c>
      <c r="BI1782" s="7">
        <v>27.1</v>
      </c>
      <c r="BJ1782" s="7">
        <v>25.7</v>
      </c>
      <c r="BK1782" s="7">
        <v>26.6</v>
      </c>
      <c r="BL1782" s="7">
        <v>27.8</v>
      </c>
      <c r="BM1782" s="7">
        <v>26.8</v>
      </c>
      <c r="BN1782" s="7">
        <v>26.6</v>
      </c>
      <c r="BO1782" s="7">
        <v>26.5</v>
      </c>
      <c r="BP1782" s="7">
        <v>25.5</v>
      </c>
      <c r="BQ1782" s="7">
        <v>26.1</v>
      </c>
      <c r="BR1782" s="7">
        <v>32.700000000000003</v>
      </c>
      <c r="BS1782" s="7">
        <v>26.1</v>
      </c>
      <c r="BT1782" s="7">
        <v>25.9</v>
      </c>
      <c r="BU1782" s="7">
        <v>27.3</v>
      </c>
      <c r="BV1782" s="7">
        <v>12.9</v>
      </c>
      <c r="BW1782" s="7">
        <v>33</v>
      </c>
      <c r="BX1782" s="7">
        <v>21.5</v>
      </c>
      <c r="BY1782" s="7">
        <v>29.8</v>
      </c>
      <c r="BZ1782" s="7">
        <v>27.1</v>
      </c>
      <c r="CA1782" s="7">
        <v>26.5</v>
      </c>
      <c r="CB1782" s="7">
        <v>22.7</v>
      </c>
      <c r="CC1782" s="7">
        <v>25.2</v>
      </c>
      <c r="CD1782" s="7">
        <v>31.2</v>
      </c>
      <c r="CE1782" s="7">
        <v>27.8</v>
      </c>
    </row>
    <row r="1783" spans="1:83" ht="15.75" thickBot="1">
      <c r="A1783" s="12" t="s">
        <v>192</v>
      </c>
      <c r="C1783" s="10">
        <f>2*(1-_xlfn.NORM.S.DIST(ABS((C1781-$B1781) /SQRT(C1782*C1782/C1771+$B1782*$B1782/$B1771)),TRUE))</f>
        <v>3.424653867156735E-7</v>
      </c>
      <c r="D1783" s="10">
        <f t="shared" ref="D1783:E1783" si="559">2*(1-_xlfn.NORM.S.DIST(ABS((D1781-$B1781) /SQRT(D1782*D1782/D1771+$B1782*$B1782/$B1771)),TRUE))</f>
        <v>0</v>
      </c>
      <c r="E1783" s="10">
        <f t="shared" si="559"/>
        <v>1.6517815913053013E-5</v>
      </c>
      <c r="F1783" s="10">
        <f>2*(1-_xlfn.NORM.S.DIST(ABS((F1781-$B1781) /SQRT(F1782*F1782/F1771+$B1782*$B1782/$B1771)),TRUE))</f>
        <v>7.9936057773011271E-15</v>
      </c>
      <c r="G1783" s="10">
        <f>2*(1-_xlfn.NORM.S.DIST(ABS(G1781-($B1771*(1-$B1780)*$B1781 - G1771*(1-G1780)*G1781)/($B1771*(1-$B1780)-G1771*(1-G1780)))/SQRT(G1782*G1782/(G1771*(1-G1780))+$B1782*$B1782/($B1771*(1-$B1780)-G1771*(1-G1780))),TRUE))</f>
        <v>0</v>
      </c>
      <c r="H1783" s="10">
        <f t="shared" ref="H1783:BS1783" si="560">2*(1-_xlfn.NORM.S.DIST(ABS(H1781-($B1771*(1-$B1780)*$B1781 - H1771*(1-H1780)*H1781)/($B1771*(1-$B1780)-H1771*(1-H1780)))/SQRT(H1782*H1782/(H1771*(1-H1780))+$B1782*$B1782/($B1771*(1-$B1780)-H1771*(1-H1780))),TRUE))</f>
        <v>0</v>
      </c>
      <c r="I1783" s="10">
        <f t="shared" si="560"/>
        <v>5.1784933969241109E-2</v>
      </c>
      <c r="J1783" s="10">
        <f t="shared" si="560"/>
        <v>0.38383100741126208</v>
      </c>
      <c r="K1783" s="10">
        <f t="shared" si="560"/>
        <v>8.2738933244820512E-2</v>
      </c>
      <c r="L1783" s="10">
        <f t="shared" si="560"/>
        <v>2.1342830734714102E-3</v>
      </c>
      <c r="M1783" s="10">
        <f t="shared" si="560"/>
        <v>6.5109220557557634E-4</v>
      </c>
      <c r="N1783" s="10">
        <f t="shared" si="560"/>
        <v>0.12504994330089558</v>
      </c>
      <c r="O1783" s="10">
        <f t="shared" si="560"/>
        <v>1.6520749969273218E-4</v>
      </c>
      <c r="P1783" s="10">
        <f t="shared" si="560"/>
        <v>2.0811617066882615E-2</v>
      </c>
      <c r="Q1783" s="10">
        <f t="shared" si="560"/>
        <v>3.9906186895266593E-4</v>
      </c>
      <c r="R1783" s="10">
        <f t="shared" si="560"/>
        <v>3.016880780726261E-5</v>
      </c>
      <c r="S1783" s="10">
        <f t="shared" si="560"/>
        <v>4.4716623809871736E-2</v>
      </c>
      <c r="T1783" s="10">
        <f t="shared" si="560"/>
        <v>1.185348564436417E-5</v>
      </c>
      <c r="U1783" s="10">
        <f t="shared" si="560"/>
        <v>0.18826242195041298</v>
      </c>
      <c r="V1783" s="10">
        <f t="shared" si="560"/>
        <v>0.86936605709916259</v>
      </c>
      <c r="W1783" s="10">
        <f t="shared" si="560"/>
        <v>0.37370125418635691</v>
      </c>
      <c r="X1783" s="10">
        <f t="shared" si="560"/>
        <v>4.2891391000942525E-2</v>
      </c>
      <c r="Y1783" s="10">
        <f t="shared" si="560"/>
        <v>1.333582995521887E-5</v>
      </c>
      <c r="Z1783" s="10">
        <f t="shared" si="560"/>
        <v>8.8817841970012523E-16</v>
      </c>
      <c r="AA1783" s="10">
        <f t="shared" si="560"/>
        <v>8.0826059842165066E-5</v>
      </c>
      <c r="AB1783" s="10">
        <f t="shared" si="560"/>
        <v>5.1559447984608209E-3</v>
      </c>
      <c r="AC1783" s="10">
        <f t="shared" si="560"/>
        <v>0.40760467016596991</v>
      </c>
      <c r="AD1783" s="10">
        <f t="shared" si="560"/>
        <v>8.6538894596976945E-6</v>
      </c>
      <c r="AE1783" s="10">
        <f t="shared" si="560"/>
        <v>5.0085564775526059E-4</v>
      </c>
      <c r="AF1783" s="10">
        <f t="shared" si="560"/>
        <v>0.86381841086801892</v>
      </c>
      <c r="AG1783" s="10">
        <f t="shared" si="560"/>
        <v>2.5997166612174771E-2</v>
      </c>
      <c r="AH1783" s="10">
        <f t="shared" si="560"/>
        <v>0.55491302354686112</v>
      </c>
      <c r="AI1783" s="10">
        <f t="shared" si="560"/>
        <v>0.5916480623204623</v>
      </c>
      <c r="AJ1783" s="10">
        <f t="shared" si="560"/>
        <v>0.22426434845807441</v>
      </c>
      <c r="AK1783" s="10">
        <f t="shared" si="560"/>
        <v>0.17717316215436729</v>
      </c>
      <c r="AL1783" s="10">
        <f t="shared" si="560"/>
        <v>0.79088559301898598</v>
      </c>
      <c r="AM1783" s="10">
        <f t="shared" si="560"/>
        <v>4.2969152332927862E-5</v>
      </c>
      <c r="AN1783" s="10">
        <f t="shared" si="560"/>
        <v>0.49188797462349498</v>
      </c>
      <c r="AO1783" s="10">
        <f t="shared" si="560"/>
        <v>0.31197733415667184</v>
      </c>
      <c r="AP1783" s="10">
        <f t="shared" si="560"/>
        <v>1.2059164509281572E-4</v>
      </c>
      <c r="AQ1783" s="10">
        <f t="shared" si="560"/>
        <v>0.36256143961648024</v>
      </c>
      <c r="AR1783" s="10">
        <f t="shared" si="560"/>
        <v>1.1899678740405761E-3</v>
      </c>
      <c r="AS1783" s="10">
        <f t="shared" si="560"/>
        <v>0.75497418490647283</v>
      </c>
      <c r="AT1783" s="10">
        <f t="shared" si="560"/>
        <v>0.17813270064590325</v>
      </c>
      <c r="AU1783" s="10">
        <f t="shared" si="560"/>
        <v>2.2221114630445182E-3</v>
      </c>
      <c r="AV1783" s="10">
        <f t="shared" si="560"/>
        <v>0.16674918612560163</v>
      </c>
      <c r="AW1783" s="10">
        <f t="shared" si="560"/>
        <v>0.65377177623358351</v>
      </c>
      <c r="AX1783" s="10">
        <f t="shared" si="560"/>
        <v>0.6756612345359434</v>
      </c>
      <c r="AY1783" s="10">
        <f t="shared" si="560"/>
        <v>0.20190772908902899</v>
      </c>
      <c r="AZ1783" s="10">
        <f t="shared" si="560"/>
        <v>0.3635641370039957</v>
      </c>
      <c r="BA1783" s="10">
        <f t="shared" si="560"/>
        <v>0.35168503756697378</v>
      </c>
      <c r="BB1783" s="10">
        <f t="shared" si="560"/>
        <v>0.5916480623204623</v>
      </c>
      <c r="BC1783" s="10">
        <f t="shared" si="560"/>
        <v>0.39440926392219144</v>
      </c>
      <c r="BD1783" s="10">
        <f t="shared" si="560"/>
        <v>0.24099767226951174</v>
      </c>
      <c r="BE1783" s="10">
        <f t="shared" si="560"/>
        <v>1.9091773030781134E-2</v>
      </c>
      <c r="BF1783" s="10">
        <f t="shared" si="560"/>
        <v>1</v>
      </c>
      <c r="BG1783" s="10">
        <f t="shared" si="560"/>
        <v>1.4696765996064398E-2</v>
      </c>
      <c r="BH1783" s="10">
        <f t="shared" si="560"/>
        <v>2.7722790183526413E-4</v>
      </c>
      <c r="BI1783" s="10">
        <f t="shared" si="560"/>
        <v>0.89699321846789615</v>
      </c>
      <c r="BJ1783" s="10">
        <f t="shared" si="560"/>
        <v>0.49216351503111588</v>
      </c>
      <c r="BK1783" s="10">
        <f t="shared" si="560"/>
        <v>1.8079013948950617E-3</v>
      </c>
      <c r="BL1783" s="10">
        <f t="shared" si="560"/>
        <v>0.70262721030530484</v>
      </c>
      <c r="BM1783" s="10">
        <f t="shared" si="560"/>
        <v>0.18154053128516789</v>
      </c>
      <c r="BN1783" s="10">
        <f t="shared" si="560"/>
        <v>0.86937453807295495</v>
      </c>
      <c r="BO1783" s="10">
        <f t="shared" si="560"/>
        <v>0.32695820700930245</v>
      </c>
      <c r="BP1783" s="10">
        <f t="shared" si="560"/>
        <v>0.89502948463343346</v>
      </c>
      <c r="BQ1783" s="10">
        <f t="shared" si="560"/>
        <v>3.0758185408172878E-3</v>
      </c>
      <c r="BR1783" s="10">
        <f t="shared" si="560"/>
        <v>0.37800577038636796</v>
      </c>
      <c r="BS1783" s="10">
        <f t="shared" si="560"/>
        <v>6.8645288120450232E-8</v>
      </c>
      <c r="BT1783" s="10">
        <f t="shared" ref="BT1783:CE1783" si="561">2*(1-_xlfn.NORM.S.DIST(ABS(BT1781-($B1771*(1-$B1780)*$B1781 - BT1771*(1-BT1780)*BT1781)/($B1771*(1-$B1780)-BT1771*(1-BT1780)))/SQRT(BT1782*BT1782/(BT1771*(1-BT1780))+$B1782*$B1782/($B1771*(1-$B1780)-BT1771*(1-BT1780))),TRUE))</f>
        <v>7.08801371008283E-3</v>
      </c>
      <c r="BU1783" s="10">
        <f t="shared" si="561"/>
        <v>7.4870692316730825E-4</v>
      </c>
      <c r="BV1783" s="10">
        <f t="shared" si="561"/>
        <v>0</v>
      </c>
      <c r="BW1783" s="10">
        <f t="shared" si="561"/>
        <v>0.18370947133173376</v>
      </c>
      <c r="BX1783" s="10">
        <f t="shared" si="561"/>
        <v>7.6050465924737409E-9</v>
      </c>
      <c r="BY1783" s="10">
        <f t="shared" si="561"/>
        <v>0.24484702830031568</v>
      </c>
      <c r="BZ1783" s="10">
        <f t="shared" si="561"/>
        <v>3.6640473950320773E-2</v>
      </c>
      <c r="CA1783" s="10">
        <f t="shared" si="561"/>
        <v>0.64947568971763414</v>
      </c>
      <c r="CB1783" s="10">
        <f t="shared" si="561"/>
        <v>1.4360330004088429E-3</v>
      </c>
      <c r="CC1783" s="10">
        <f t="shared" si="561"/>
        <v>1.7142509634027192E-11</v>
      </c>
      <c r="CD1783" s="10">
        <f t="shared" si="561"/>
        <v>3.7215216219799174E-7</v>
      </c>
      <c r="CE1783" s="10">
        <f t="shared" si="561"/>
        <v>7.5575343818378826E-2</v>
      </c>
    </row>
    <row r="1784" spans="1:83">
      <c r="A1784" s="14" t="s">
        <v>220</v>
      </c>
      <c r="B1784">
        <f>B1781+(1.96*(B1782/SQRT(B1771*(1-B1780))))</f>
        <v>63.132369007001152</v>
      </c>
      <c r="C1784">
        <f t="shared" ref="C1784:BN1784" si="562">C1781+(1.96*(C1782/SQRT(C1771*(1-C1780))))</f>
        <v>65.575896832245036</v>
      </c>
      <c r="D1784">
        <f t="shared" si="562"/>
        <v>67.85868825786649</v>
      </c>
      <c r="E1784">
        <f t="shared" si="562"/>
        <v>60.41470273719569</v>
      </c>
      <c r="F1784">
        <f t="shared" si="562"/>
        <v>58.584702193144487</v>
      </c>
      <c r="G1784">
        <f t="shared" si="562"/>
        <v>59.28483974508368</v>
      </c>
      <c r="H1784">
        <f t="shared" si="562"/>
        <v>67.612610966529218</v>
      </c>
      <c r="I1784">
        <f t="shared" si="562"/>
        <v>68.613496011085147</v>
      </c>
      <c r="J1784">
        <f t="shared" si="562"/>
        <v>65.656020597637252</v>
      </c>
      <c r="K1784">
        <f t="shared" si="562"/>
        <v>62.616726863786383</v>
      </c>
      <c r="L1784">
        <f t="shared" si="562"/>
        <v>61.619917976732708</v>
      </c>
      <c r="M1784">
        <f t="shared" si="562"/>
        <v>66.520675632048992</v>
      </c>
      <c r="N1784">
        <f t="shared" si="562"/>
        <v>67.393469352464848</v>
      </c>
      <c r="O1784">
        <f t="shared" si="562"/>
        <v>60.861131659380774</v>
      </c>
      <c r="P1784">
        <f t="shared" si="562"/>
        <v>61.878261271097522</v>
      </c>
      <c r="Q1784">
        <f t="shared" si="562"/>
        <v>65.030053876979665</v>
      </c>
      <c r="R1784">
        <f t="shared" si="562"/>
        <v>71.926503173342226</v>
      </c>
      <c r="S1784">
        <f t="shared" si="562"/>
        <v>66.814822199252333</v>
      </c>
      <c r="T1784">
        <f t="shared" si="562"/>
        <v>67.51337378322755</v>
      </c>
      <c r="U1784">
        <f t="shared" si="562"/>
        <v>64.783035219108356</v>
      </c>
      <c r="V1784">
        <f t="shared" si="562"/>
        <v>63.616610831652281</v>
      </c>
      <c r="W1784">
        <f t="shared" si="562"/>
        <v>63.853174289686706</v>
      </c>
      <c r="X1784">
        <f t="shared" si="562"/>
        <v>62.570476437779107</v>
      </c>
      <c r="Y1784">
        <f t="shared" si="562"/>
        <v>64.641661557602418</v>
      </c>
      <c r="Z1784">
        <f t="shared" si="562"/>
        <v>68.504458478775192</v>
      </c>
      <c r="AA1784">
        <f t="shared" si="562"/>
        <v>59.138871623121851</v>
      </c>
      <c r="AB1784">
        <f t="shared" si="562"/>
        <v>61.716653136328311</v>
      </c>
      <c r="AC1784">
        <f t="shared" si="562"/>
        <v>64.185691093404571</v>
      </c>
      <c r="AD1784">
        <f t="shared" si="562"/>
        <v>66.920864866558546</v>
      </c>
      <c r="AE1784">
        <f t="shared" si="562"/>
        <v>66.346473391690736</v>
      </c>
      <c r="AF1784">
        <f t="shared" si="562"/>
        <v>65.449268896486785</v>
      </c>
      <c r="AG1784">
        <f t="shared" si="562"/>
        <v>62.227028070724252</v>
      </c>
      <c r="AH1784">
        <f t="shared" si="562"/>
        <v>64.60679138372717</v>
      </c>
      <c r="AI1784">
        <f t="shared" si="562"/>
        <v>64.740196811037777</v>
      </c>
      <c r="AJ1784">
        <f t="shared" si="562"/>
        <v>63.565147023932802</v>
      </c>
      <c r="AK1784">
        <f t="shared" si="562"/>
        <v>68.687969160719817</v>
      </c>
      <c r="AL1784">
        <f t="shared" si="562"/>
        <v>64.878403108728847</v>
      </c>
      <c r="AM1784">
        <f t="shared" si="562"/>
        <v>68.861791134679905</v>
      </c>
      <c r="AN1784">
        <f t="shared" si="562"/>
        <v>68.05128580503397</v>
      </c>
      <c r="AO1784">
        <f t="shared" si="562"/>
        <v>65.109987055935278</v>
      </c>
      <c r="AP1784">
        <f t="shared" si="562"/>
        <v>58.203034789129703</v>
      </c>
      <c r="AQ1784">
        <f t="shared" si="562"/>
        <v>64.487523099928907</v>
      </c>
      <c r="AR1784">
        <f t="shared" si="562"/>
        <v>58.98187842038773</v>
      </c>
      <c r="AS1784">
        <f t="shared" si="562"/>
        <v>69.559406208600265</v>
      </c>
      <c r="AT1784">
        <f t="shared" si="562"/>
        <v>70.384111143587049</v>
      </c>
      <c r="AU1784">
        <f t="shared" si="562"/>
        <v>69.860095508402026</v>
      </c>
      <c r="AV1784">
        <f t="shared" si="562"/>
        <v>63.1968600677437</v>
      </c>
      <c r="AW1784">
        <f t="shared" si="562"/>
        <v>67.999347819695458</v>
      </c>
      <c r="AX1784">
        <f t="shared" si="562"/>
        <v>65.988657224886865</v>
      </c>
      <c r="AY1784">
        <f t="shared" si="562"/>
        <v>63.91200846018026</v>
      </c>
      <c r="AZ1784">
        <f t="shared" si="562"/>
        <v>65.294756248049794</v>
      </c>
      <c r="BA1784">
        <f t="shared" si="562"/>
        <v>74.643938417586909</v>
      </c>
      <c r="BB1784">
        <f t="shared" si="562"/>
        <v>64.740196811037777</v>
      </c>
      <c r="BC1784">
        <f t="shared" si="562"/>
        <v>65.814454483495993</v>
      </c>
      <c r="BD1784">
        <f t="shared" si="562"/>
        <v>69.248025770952438</v>
      </c>
      <c r="BE1784">
        <f t="shared" si="562"/>
        <v>70.01864853153738</v>
      </c>
      <c r="BF1784">
        <f t="shared" si="562"/>
        <v>64.500644391529789</v>
      </c>
      <c r="BG1784">
        <f t="shared" si="562"/>
        <v>62.52862347973408</v>
      </c>
      <c r="BH1784">
        <f t="shared" si="562"/>
        <v>59.746820828756654</v>
      </c>
      <c r="BI1784">
        <f t="shared" si="562"/>
        <v>66.540766467360768</v>
      </c>
      <c r="BJ1784">
        <f t="shared" si="562"/>
        <v>63.839291876349613</v>
      </c>
      <c r="BK1784">
        <f t="shared" si="562"/>
        <v>64.182838695945108</v>
      </c>
      <c r="BL1784">
        <f t="shared" si="562"/>
        <v>64.881821359951175</v>
      </c>
      <c r="BM1784">
        <f t="shared" si="562"/>
        <v>62.89890542118426</v>
      </c>
      <c r="BN1784">
        <f t="shared" si="562"/>
        <v>64.95479718000972</v>
      </c>
      <c r="BO1784">
        <f t="shared" ref="BO1784:CE1784" si="563">BO1781+(1.96*(BO1782/SQRT(BO1771*(1-BO1780))))</f>
        <v>65.681375061997883</v>
      </c>
      <c r="BP1784">
        <f t="shared" si="563"/>
        <v>65.088407383463888</v>
      </c>
      <c r="BQ1784">
        <f t="shared" si="563"/>
        <v>62.142805458057232</v>
      </c>
      <c r="BR1784">
        <f t="shared" si="563"/>
        <v>66.352424086235885</v>
      </c>
      <c r="BS1784">
        <f t="shared" si="563"/>
        <v>74.047467840698047</v>
      </c>
      <c r="BT1784">
        <f t="shared" si="563"/>
        <v>66.225622078456311</v>
      </c>
      <c r="BU1784">
        <f t="shared" si="563"/>
        <v>59.951854608253612</v>
      </c>
      <c r="BV1784">
        <f t="shared" si="563"/>
        <v>87.858454449181039</v>
      </c>
      <c r="BW1784">
        <f t="shared" si="563"/>
        <v>64.962040305325715</v>
      </c>
      <c r="BX1784">
        <f t="shared" si="563"/>
        <v>76.699814435951424</v>
      </c>
      <c r="BY1784">
        <f t="shared" si="563"/>
        <v>64.061359070931431</v>
      </c>
      <c r="BZ1784">
        <f t="shared" si="563"/>
        <v>62.420494148825071</v>
      </c>
      <c r="CA1784">
        <f t="shared" si="563"/>
        <v>63.6589270451895</v>
      </c>
      <c r="CB1784">
        <f t="shared" si="563"/>
        <v>80.959948022594318</v>
      </c>
      <c r="CC1784">
        <f t="shared" si="563"/>
        <v>65.009361914764639</v>
      </c>
      <c r="CD1784">
        <f t="shared" si="563"/>
        <v>58.674402353531505</v>
      </c>
      <c r="CE1784">
        <f t="shared" si="563"/>
        <v>62.680929674764464</v>
      </c>
    </row>
    <row r="1785" spans="1:83" ht="14.25" customHeight="1">
      <c r="A1785" s="14" t="s">
        <v>221</v>
      </c>
      <c r="B1785">
        <f>B1781-(1.96*(B1782/SQRT(B1771*(1-B1780))))</f>
        <v>61.267630992998853</v>
      </c>
      <c r="C1785">
        <f t="shared" ref="C1785:BN1785" si="564">C1781-(1.96*(C1782/SQRT(C1771*(1-C1780))))</f>
        <v>64.424103167754964</v>
      </c>
      <c r="D1785">
        <f t="shared" si="564"/>
        <v>66.941311742133522</v>
      </c>
      <c r="E1785">
        <f t="shared" si="564"/>
        <v>59.385297262804308</v>
      </c>
      <c r="F1785">
        <f t="shared" si="564"/>
        <v>57.615297806855516</v>
      </c>
      <c r="G1785">
        <f t="shared" si="564"/>
        <v>56.515160254916317</v>
      </c>
      <c r="H1785">
        <f t="shared" si="564"/>
        <v>65.187389033470794</v>
      </c>
      <c r="I1785">
        <f t="shared" si="564"/>
        <v>61.986503988914848</v>
      </c>
      <c r="J1785">
        <f t="shared" si="564"/>
        <v>60.743979402362754</v>
      </c>
      <c r="K1785">
        <f t="shared" si="564"/>
        <v>58.58327313621362</v>
      </c>
      <c r="L1785">
        <f t="shared" si="564"/>
        <v>58.180082023267289</v>
      </c>
      <c r="M1785">
        <f t="shared" si="564"/>
        <v>63.079324367951003</v>
      </c>
      <c r="N1785">
        <f t="shared" si="564"/>
        <v>61.406530647535163</v>
      </c>
      <c r="O1785">
        <f t="shared" si="564"/>
        <v>56.73886834061922</v>
      </c>
      <c r="P1785">
        <f t="shared" si="564"/>
        <v>56.321738728902481</v>
      </c>
      <c r="Q1785">
        <f t="shared" si="564"/>
        <v>62.569946123020337</v>
      </c>
      <c r="R1785">
        <f t="shared" si="564"/>
        <v>65.473496826657779</v>
      </c>
      <c r="S1785">
        <f t="shared" si="564"/>
        <v>61.985177800747685</v>
      </c>
      <c r="T1785">
        <f t="shared" si="564"/>
        <v>63.886626216772456</v>
      </c>
      <c r="U1785">
        <f t="shared" si="564"/>
        <v>61.416964780891647</v>
      </c>
      <c r="V1785">
        <f t="shared" si="564"/>
        <v>60.583389168347722</v>
      </c>
      <c r="W1785">
        <f t="shared" si="564"/>
        <v>61.346825710313297</v>
      </c>
      <c r="X1785">
        <f t="shared" si="564"/>
        <v>60.229523562220891</v>
      </c>
      <c r="Y1785">
        <f t="shared" si="564"/>
        <v>62.558338442397591</v>
      </c>
      <c r="Z1785">
        <f t="shared" si="564"/>
        <v>65.495541521224808</v>
      </c>
      <c r="AA1785">
        <f t="shared" si="564"/>
        <v>52.461128376878143</v>
      </c>
      <c r="AB1785">
        <f t="shared" si="564"/>
        <v>57.683346863671694</v>
      </c>
      <c r="AC1785">
        <f t="shared" si="564"/>
        <v>61.214308906595434</v>
      </c>
      <c r="AD1785">
        <f t="shared" si="564"/>
        <v>63.679135133441449</v>
      </c>
      <c r="AE1785">
        <f t="shared" si="564"/>
        <v>63.053526608309269</v>
      </c>
      <c r="AF1785">
        <f t="shared" si="564"/>
        <v>58.350731103513205</v>
      </c>
      <c r="AG1785">
        <f t="shared" si="564"/>
        <v>58.372971929275742</v>
      </c>
      <c r="AH1785">
        <f t="shared" si="564"/>
        <v>60.793208616272842</v>
      </c>
      <c r="AI1785">
        <f t="shared" si="564"/>
        <v>57.859803188962218</v>
      </c>
      <c r="AJ1785">
        <f t="shared" si="564"/>
        <v>56.834852976067204</v>
      </c>
      <c r="AK1785">
        <f t="shared" si="564"/>
        <v>60.912030839280177</v>
      </c>
      <c r="AL1785">
        <f t="shared" si="564"/>
        <v>60.121596891271146</v>
      </c>
      <c r="AM1785">
        <f t="shared" si="564"/>
        <v>64.338208865320084</v>
      </c>
      <c r="AN1785">
        <f t="shared" si="564"/>
        <v>59.348714194966036</v>
      </c>
      <c r="AO1785">
        <f t="shared" si="564"/>
        <v>53.290012944064735</v>
      </c>
      <c r="AP1785">
        <f t="shared" si="564"/>
        <v>49.396965210870292</v>
      </c>
      <c r="AQ1785">
        <f t="shared" si="564"/>
        <v>56.112476900071094</v>
      </c>
      <c r="AR1785">
        <f t="shared" si="564"/>
        <v>48.818121579612267</v>
      </c>
      <c r="AS1785">
        <f t="shared" si="564"/>
        <v>56.840593791399741</v>
      </c>
      <c r="AT1785">
        <f t="shared" si="564"/>
        <v>60.615888856412951</v>
      </c>
      <c r="AU1785">
        <f t="shared" si="564"/>
        <v>63.739904491597969</v>
      </c>
      <c r="AV1785">
        <f t="shared" si="564"/>
        <v>57.203139932256306</v>
      </c>
      <c r="AW1785">
        <f t="shared" si="564"/>
        <v>53.000652180304542</v>
      </c>
      <c r="AX1785">
        <f t="shared" si="564"/>
        <v>56.411342775113134</v>
      </c>
      <c r="AY1785">
        <f t="shared" si="564"/>
        <v>54.487991539819745</v>
      </c>
      <c r="AZ1785">
        <f t="shared" si="564"/>
        <v>53.905243751950209</v>
      </c>
      <c r="BA1785">
        <f t="shared" si="564"/>
        <v>57.756061582413103</v>
      </c>
      <c r="BB1785">
        <f t="shared" si="564"/>
        <v>57.859803188962218</v>
      </c>
      <c r="BC1785">
        <f t="shared" si="564"/>
        <v>53.185545516504007</v>
      </c>
      <c r="BD1785">
        <f t="shared" si="564"/>
        <v>60.351974229047556</v>
      </c>
      <c r="BE1785">
        <f t="shared" si="564"/>
        <v>62.781351468462624</v>
      </c>
      <c r="BF1785">
        <f t="shared" si="564"/>
        <v>59.899355608470223</v>
      </c>
      <c r="BG1785">
        <f t="shared" si="564"/>
        <v>60.271376520265918</v>
      </c>
      <c r="BH1785">
        <f t="shared" si="564"/>
        <v>53.253179171243346</v>
      </c>
      <c r="BI1785">
        <f t="shared" si="564"/>
        <v>57.259233532639229</v>
      </c>
      <c r="BJ1785">
        <f t="shared" si="564"/>
        <v>58.960708123650384</v>
      </c>
      <c r="BK1785">
        <f t="shared" si="564"/>
        <v>62.017161304054895</v>
      </c>
      <c r="BL1785">
        <f t="shared" si="564"/>
        <v>60.318178640048828</v>
      </c>
      <c r="BM1785">
        <f t="shared" si="564"/>
        <v>59.901094578815737</v>
      </c>
      <c r="BN1785">
        <f t="shared" si="564"/>
        <v>59.845202819990284</v>
      </c>
      <c r="BO1785">
        <f t="shared" ref="BO1785:CE1785" si="565">BO1781-(1.96*(BO1782/SQRT(BO1771*(1-BO1780))))</f>
        <v>60.918624938002111</v>
      </c>
      <c r="BP1785">
        <f t="shared" si="565"/>
        <v>58.911592616536112</v>
      </c>
      <c r="BQ1785">
        <f t="shared" si="565"/>
        <v>59.657194541942765</v>
      </c>
      <c r="BR1785">
        <f t="shared" si="565"/>
        <v>51.447575913764105</v>
      </c>
      <c r="BS1785">
        <f t="shared" si="565"/>
        <v>67.552532159301947</v>
      </c>
      <c r="BT1785">
        <f t="shared" si="565"/>
        <v>62.574377921543693</v>
      </c>
      <c r="BU1785">
        <f t="shared" si="565"/>
        <v>53.048145391746388</v>
      </c>
      <c r="BV1785">
        <f t="shared" si="565"/>
        <v>78.141545550818961</v>
      </c>
      <c r="BW1785">
        <f t="shared" si="565"/>
        <v>48.237959694674288</v>
      </c>
      <c r="BX1785">
        <f t="shared" si="565"/>
        <v>69.300185564048576</v>
      </c>
      <c r="BY1785">
        <f t="shared" si="565"/>
        <v>55.338640929068568</v>
      </c>
      <c r="BZ1785">
        <f t="shared" si="565"/>
        <v>59.179505851174923</v>
      </c>
      <c r="CA1785">
        <f t="shared" si="565"/>
        <v>61.141072954810497</v>
      </c>
      <c r="CB1785">
        <f t="shared" si="565"/>
        <v>66.640051977405676</v>
      </c>
      <c r="CC1785">
        <f t="shared" si="565"/>
        <v>62.990638085235361</v>
      </c>
      <c r="CD1785">
        <f t="shared" si="565"/>
        <v>53.325597646468495</v>
      </c>
      <c r="CE1785">
        <f t="shared" si="565"/>
        <v>54.919070325235531</v>
      </c>
    </row>
    <row r="1786" spans="1:83">
      <c r="A1786" s="19" t="s">
        <v>240</v>
      </c>
      <c r="B1786" s="19"/>
      <c r="C1786" s="19"/>
      <c r="D1786" s="19"/>
      <c r="E1786" s="19"/>
      <c r="F1786" s="19"/>
      <c r="G1786" s="19"/>
      <c r="H1786" s="19"/>
      <c r="I1786" s="19"/>
      <c r="J1786" s="19"/>
      <c r="K1786" s="19"/>
      <c r="L1786" s="19"/>
      <c r="M1786" s="19"/>
      <c r="N1786" s="19"/>
      <c r="O1786" s="19"/>
      <c r="P1786" s="19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19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</row>
    <row r="1787" spans="1:83">
      <c r="A1787" s="20"/>
      <c r="B1787" s="21" t="s">
        <v>0</v>
      </c>
      <c r="C1787" s="21"/>
      <c r="D1787" s="21"/>
      <c r="E1787" s="21"/>
      <c r="F1787" s="21"/>
      <c r="G1787" s="21" t="s">
        <v>1</v>
      </c>
      <c r="H1787" s="21"/>
      <c r="I1787" s="21" t="s">
        <v>2</v>
      </c>
      <c r="J1787" s="21"/>
      <c r="K1787" s="21"/>
      <c r="L1787" s="21"/>
      <c r="M1787" s="21"/>
      <c r="N1787" s="21" t="s">
        <v>3</v>
      </c>
      <c r="O1787" s="21"/>
      <c r="P1787" s="21"/>
      <c r="Q1787" s="21"/>
      <c r="R1787" s="21" t="s">
        <v>4</v>
      </c>
      <c r="S1787" s="21"/>
      <c r="T1787" s="21"/>
      <c r="U1787" s="21"/>
      <c r="V1787" s="21"/>
      <c r="W1787" s="21"/>
      <c r="X1787" s="21"/>
      <c r="Y1787" s="21"/>
      <c r="Z1787" s="21"/>
      <c r="AA1787" s="21" t="s">
        <v>5</v>
      </c>
      <c r="AB1787" s="21"/>
      <c r="AC1787" s="21"/>
      <c r="AD1787" s="21"/>
      <c r="AE1787" s="21" t="s">
        <v>6</v>
      </c>
      <c r="AF1787" s="21"/>
      <c r="AG1787" s="21"/>
      <c r="AH1787" s="21"/>
      <c r="AI1787" s="21"/>
      <c r="AJ1787" s="21"/>
      <c r="AK1787" s="21" t="s">
        <v>7</v>
      </c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 t="s">
        <v>8</v>
      </c>
      <c r="BD1787" s="21"/>
      <c r="BE1787" s="21"/>
      <c r="BF1787" s="21"/>
      <c r="BG1787" s="21"/>
      <c r="BH1787" s="21" t="s">
        <v>9</v>
      </c>
      <c r="BI1787" s="21"/>
      <c r="BJ1787" s="21"/>
      <c r="BK1787" s="21"/>
      <c r="BL1787" s="21" t="s">
        <v>10</v>
      </c>
      <c r="BM1787" s="21"/>
      <c r="BN1787" s="21"/>
      <c r="BO1787" s="21"/>
      <c r="BP1787" s="21"/>
      <c r="BQ1787" s="21" t="s">
        <v>11</v>
      </c>
      <c r="BR1787" s="21"/>
      <c r="BS1787" s="21"/>
      <c r="BT1787" s="21"/>
      <c r="BU1787" s="21"/>
      <c r="BV1787" s="21"/>
      <c r="BW1787" s="21"/>
      <c r="BX1787" s="21" t="s">
        <v>12</v>
      </c>
      <c r="BY1787" s="21"/>
      <c r="BZ1787" s="21"/>
      <c r="CA1787" s="21"/>
      <c r="CB1787" s="21"/>
      <c r="CC1787" s="21" t="s">
        <v>13</v>
      </c>
      <c r="CD1787" s="21"/>
      <c r="CE1787" s="21"/>
    </row>
    <row r="1788" spans="1:83" ht="60">
      <c r="A1788" s="20"/>
      <c r="B1788" s="1" t="s">
        <v>14</v>
      </c>
      <c r="C1788" s="1" t="s">
        <v>15</v>
      </c>
      <c r="D1788" s="1" t="s">
        <v>16</v>
      </c>
      <c r="E1788" s="1" t="s">
        <v>17</v>
      </c>
      <c r="F1788" s="1" t="s">
        <v>18</v>
      </c>
      <c r="G1788" s="1" t="s">
        <v>19</v>
      </c>
      <c r="H1788" s="1" t="s">
        <v>20</v>
      </c>
      <c r="I1788" s="1" t="s">
        <v>21</v>
      </c>
      <c r="J1788" s="1" t="s">
        <v>22</v>
      </c>
      <c r="K1788" s="1" t="s">
        <v>23</v>
      </c>
      <c r="L1788" s="1" t="s">
        <v>24</v>
      </c>
      <c r="M1788" s="1" t="s">
        <v>25</v>
      </c>
      <c r="N1788" s="1" t="s">
        <v>26</v>
      </c>
      <c r="O1788" s="1" t="s">
        <v>27</v>
      </c>
      <c r="P1788" s="1" t="s">
        <v>28</v>
      </c>
      <c r="Q1788" s="1" t="s">
        <v>29</v>
      </c>
      <c r="R1788" s="1" t="s">
        <v>30</v>
      </c>
      <c r="S1788" s="1" t="s">
        <v>31</v>
      </c>
      <c r="T1788" s="1" t="s">
        <v>32</v>
      </c>
      <c r="U1788" s="1" t="s">
        <v>33</v>
      </c>
      <c r="V1788" s="1" t="s">
        <v>34</v>
      </c>
      <c r="W1788" s="1" t="s">
        <v>35</v>
      </c>
      <c r="X1788" s="1" t="s">
        <v>36</v>
      </c>
      <c r="Y1788" s="1" t="s">
        <v>37</v>
      </c>
      <c r="Z1788" s="1" t="s">
        <v>38</v>
      </c>
      <c r="AA1788" s="1" t="s">
        <v>39</v>
      </c>
      <c r="AB1788" s="1" t="s">
        <v>40</v>
      </c>
      <c r="AC1788" s="1" t="s">
        <v>41</v>
      </c>
      <c r="AD1788" s="1" t="s">
        <v>42</v>
      </c>
      <c r="AE1788" s="1" t="s">
        <v>43</v>
      </c>
      <c r="AF1788" s="1" t="s">
        <v>44</v>
      </c>
      <c r="AG1788" s="1" t="s">
        <v>45</v>
      </c>
      <c r="AH1788" s="1" t="s">
        <v>46</v>
      </c>
      <c r="AI1788" s="1" t="s">
        <v>47</v>
      </c>
      <c r="AJ1788" s="1" t="s">
        <v>48</v>
      </c>
      <c r="AK1788" s="1" t="s">
        <v>49</v>
      </c>
      <c r="AL1788" s="1" t="s">
        <v>50</v>
      </c>
      <c r="AM1788" s="1" t="s">
        <v>51</v>
      </c>
      <c r="AN1788" s="1" t="s">
        <v>52</v>
      </c>
      <c r="AO1788" s="1" t="s">
        <v>53</v>
      </c>
      <c r="AP1788" s="1" t="s">
        <v>54</v>
      </c>
      <c r="AQ1788" s="1" t="s">
        <v>55</v>
      </c>
      <c r="AR1788" s="1" t="s">
        <v>56</v>
      </c>
      <c r="AS1788" s="1" t="s">
        <v>57</v>
      </c>
      <c r="AT1788" s="1" t="s">
        <v>58</v>
      </c>
      <c r="AU1788" s="1" t="s">
        <v>59</v>
      </c>
      <c r="AV1788" s="1" t="s">
        <v>60</v>
      </c>
      <c r="AW1788" s="1" t="s">
        <v>61</v>
      </c>
      <c r="AX1788" s="1" t="s">
        <v>62</v>
      </c>
      <c r="AY1788" s="1" t="s">
        <v>63</v>
      </c>
      <c r="AZ1788" s="1" t="s">
        <v>64</v>
      </c>
      <c r="BA1788" s="1" t="s">
        <v>65</v>
      </c>
      <c r="BB1788" s="1" t="s">
        <v>47</v>
      </c>
      <c r="BC1788" s="1" t="s">
        <v>66</v>
      </c>
      <c r="BD1788" s="1" t="s">
        <v>67</v>
      </c>
      <c r="BE1788" s="1" t="s">
        <v>68</v>
      </c>
      <c r="BF1788" s="1" t="s">
        <v>69</v>
      </c>
      <c r="BG1788" s="1" t="s">
        <v>70</v>
      </c>
      <c r="BH1788" s="1" t="s">
        <v>71</v>
      </c>
      <c r="BI1788" s="1" t="s">
        <v>72</v>
      </c>
      <c r="BJ1788" s="1" t="s">
        <v>73</v>
      </c>
      <c r="BK1788" s="1" t="s">
        <v>74</v>
      </c>
      <c r="BL1788" s="1" t="s">
        <v>75</v>
      </c>
      <c r="BM1788" s="1" t="s">
        <v>76</v>
      </c>
      <c r="BN1788" s="1" t="s">
        <v>77</v>
      </c>
      <c r="BO1788" s="1" t="s">
        <v>78</v>
      </c>
      <c r="BP1788" s="1" t="s">
        <v>79</v>
      </c>
      <c r="BQ1788" s="1" t="s">
        <v>80</v>
      </c>
      <c r="BR1788" s="1" t="s">
        <v>81</v>
      </c>
      <c r="BS1788" s="1" t="s">
        <v>82</v>
      </c>
      <c r="BT1788" s="1" t="s">
        <v>83</v>
      </c>
      <c r="BU1788" s="1" t="s">
        <v>84</v>
      </c>
      <c r="BV1788" s="1" t="s">
        <v>85</v>
      </c>
      <c r="BW1788" s="1" t="s">
        <v>86</v>
      </c>
      <c r="BX1788" s="1" t="s">
        <v>87</v>
      </c>
      <c r="BY1788" s="1" t="s">
        <v>88</v>
      </c>
      <c r="BZ1788" s="1" t="s">
        <v>89</v>
      </c>
      <c r="CA1788" s="1" t="s">
        <v>90</v>
      </c>
      <c r="CB1788" s="1" t="s">
        <v>91</v>
      </c>
      <c r="CC1788" s="1" t="s">
        <v>92</v>
      </c>
      <c r="CD1788" s="1" t="s">
        <v>93</v>
      </c>
      <c r="CE1788" s="1" t="s">
        <v>94</v>
      </c>
    </row>
    <row r="1789" spans="1:83">
      <c r="A1789" s="22" t="s">
        <v>337</v>
      </c>
      <c r="B1789" s="22"/>
      <c r="C1789" s="22"/>
      <c r="D1789" s="22"/>
      <c r="E1789" s="22"/>
      <c r="F1789" s="22"/>
      <c r="G1789" s="22"/>
      <c r="H1789" s="22"/>
      <c r="I1789" s="22"/>
      <c r="J1789" s="22"/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</row>
    <row r="1790" spans="1:83">
      <c r="A1790" s="11" t="s">
        <v>189</v>
      </c>
      <c r="B1790" s="3">
        <v>3259</v>
      </c>
      <c r="C1790" s="3">
        <v>8230</v>
      </c>
      <c r="D1790" s="3">
        <v>11249</v>
      </c>
      <c r="E1790" s="3">
        <v>10693</v>
      </c>
      <c r="F1790" s="3">
        <v>12473</v>
      </c>
      <c r="G1790" s="3">
        <v>1622</v>
      </c>
      <c r="H1790" s="3">
        <v>1637</v>
      </c>
      <c r="I1790" s="3">
        <v>314</v>
      </c>
      <c r="J1790" s="3">
        <v>499</v>
      </c>
      <c r="K1790" s="3">
        <v>672</v>
      </c>
      <c r="L1790" s="3">
        <v>901</v>
      </c>
      <c r="M1790" s="3">
        <v>873</v>
      </c>
      <c r="N1790" s="3">
        <v>359</v>
      </c>
      <c r="O1790" s="3">
        <v>774</v>
      </c>
      <c r="P1790" s="3">
        <v>350</v>
      </c>
      <c r="Q1790" s="3">
        <v>1666</v>
      </c>
      <c r="R1790" s="3">
        <v>316</v>
      </c>
      <c r="S1790" s="3">
        <v>617</v>
      </c>
      <c r="T1790" s="3">
        <v>856</v>
      </c>
      <c r="U1790" s="3">
        <v>1144</v>
      </c>
      <c r="V1790" s="3">
        <v>1241</v>
      </c>
      <c r="W1790" s="3">
        <v>1710</v>
      </c>
      <c r="X1790" s="3">
        <v>1885</v>
      </c>
      <c r="Y1790" s="3">
        <v>2167</v>
      </c>
      <c r="Z1790" s="3">
        <v>1336</v>
      </c>
      <c r="AA1790" s="3">
        <v>279</v>
      </c>
      <c r="AB1790" s="3">
        <v>753</v>
      </c>
      <c r="AC1790" s="3">
        <v>1218</v>
      </c>
      <c r="AD1790" s="3">
        <v>1009</v>
      </c>
      <c r="AE1790" s="3">
        <v>949</v>
      </c>
      <c r="AF1790" s="3">
        <v>225</v>
      </c>
      <c r="AG1790" s="3">
        <v>775</v>
      </c>
      <c r="AH1790" s="3">
        <v>789</v>
      </c>
      <c r="AI1790" s="3">
        <v>261</v>
      </c>
      <c r="AJ1790" s="3">
        <v>260</v>
      </c>
      <c r="AK1790" s="3">
        <v>187</v>
      </c>
      <c r="AL1790" s="3">
        <v>457</v>
      </c>
      <c r="AM1790" s="3">
        <v>492</v>
      </c>
      <c r="AN1790" s="3">
        <v>131</v>
      </c>
      <c r="AO1790" s="3">
        <v>94</v>
      </c>
      <c r="AP1790" s="3">
        <v>159</v>
      </c>
      <c r="AQ1790" s="3">
        <v>152</v>
      </c>
      <c r="AR1790" s="3">
        <v>92</v>
      </c>
      <c r="AS1790" s="3">
        <v>72</v>
      </c>
      <c r="AT1790" s="3">
        <v>113</v>
      </c>
      <c r="AU1790" s="3">
        <v>264</v>
      </c>
      <c r="AV1790" s="3">
        <v>334</v>
      </c>
      <c r="AW1790" s="3">
        <v>57</v>
      </c>
      <c r="AX1790" s="3">
        <v>134</v>
      </c>
      <c r="AY1790" s="3">
        <v>133</v>
      </c>
      <c r="AZ1790" s="3">
        <v>97</v>
      </c>
      <c r="BA1790" s="3">
        <v>30</v>
      </c>
      <c r="BB1790" s="3">
        <v>261</v>
      </c>
      <c r="BC1790" s="3">
        <v>89</v>
      </c>
      <c r="BD1790" s="3">
        <v>153</v>
      </c>
      <c r="BE1790" s="3">
        <v>205</v>
      </c>
      <c r="BF1790" s="3">
        <v>536</v>
      </c>
      <c r="BG1790" s="3">
        <v>2194</v>
      </c>
      <c r="BH1790" s="3">
        <v>311</v>
      </c>
      <c r="BI1790" s="3">
        <v>131</v>
      </c>
      <c r="BJ1790" s="3">
        <v>433</v>
      </c>
      <c r="BK1790" s="3">
        <v>2384</v>
      </c>
      <c r="BL1790" s="3">
        <v>591</v>
      </c>
      <c r="BM1790" s="3">
        <v>1262</v>
      </c>
      <c r="BN1790" s="3">
        <v>424</v>
      </c>
      <c r="BO1790" s="3">
        <v>483</v>
      </c>
      <c r="BP1790" s="3">
        <v>268</v>
      </c>
      <c r="BQ1790" s="3">
        <v>1738</v>
      </c>
      <c r="BR1790" s="3">
        <v>80</v>
      </c>
      <c r="BS1790" s="3">
        <v>255</v>
      </c>
      <c r="BT1790" s="3">
        <v>798</v>
      </c>
      <c r="BU1790" s="3">
        <v>240</v>
      </c>
      <c r="BV1790" s="3">
        <v>28</v>
      </c>
      <c r="BW1790" s="3">
        <v>62</v>
      </c>
      <c r="BX1790" s="3">
        <v>143</v>
      </c>
      <c r="BY1790" s="3">
        <v>182</v>
      </c>
      <c r="BZ1790" s="3">
        <v>1115</v>
      </c>
      <c r="CA1790" s="3">
        <v>1730</v>
      </c>
      <c r="CB1790" s="3">
        <v>44</v>
      </c>
      <c r="CC1790" s="3">
        <v>2443</v>
      </c>
      <c r="CD1790" s="3">
        <v>543</v>
      </c>
      <c r="CE1790" s="3">
        <v>210</v>
      </c>
    </row>
    <row r="1791" spans="1:83">
      <c r="A1791" s="11" t="s">
        <v>190</v>
      </c>
      <c r="B1791" s="3">
        <v>3722003</v>
      </c>
      <c r="C1791" s="3">
        <v>4034744</v>
      </c>
      <c r="D1791" s="3">
        <v>3941158</v>
      </c>
      <c r="E1791" s="3">
        <v>3723730</v>
      </c>
      <c r="F1791" s="3">
        <v>3643864</v>
      </c>
      <c r="G1791" s="3">
        <v>1851703</v>
      </c>
      <c r="H1791" s="3">
        <v>1870300</v>
      </c>
      <c r="I1791" s="3">
        <v>427685</v>
      </c>
      <c r="J1791" s="3">
        <v>631935</v>
      </c>
      <c r="K1791" s="3">
        <v>1003276</v>
      </c>
      <c r="L1791" s="3">
        <v>968836</v>
      </c>
      <c r="M1791" s="3">
        <v>690271</v>
      </c>
      <c r="N1791" s="3">
        <v>377894</v>
      </c>
      <c r="O1791" s="3">
        <v>939069</v>
      </c>
      <c r="P1791" s="3">
        <v>376728</v>
      </c>
      <c r="Q1791" s="3">
        <v>1916678</v>
      </c>
      <c r="R1791" s="3">
        <v>238391</v>
      </c>
      <c r="S1791" s="3">
        <v>392243</v>
      </c>
      <c r="T1791" s="3">
        <v>531179</v>
      </c>
      <c r="U1791" s="3">
        <v>707565</v>
      </c>
      <c r="V1791" s="3">
        <v>795512</v>
      </c>
      <c r="W1791" s="3">
        <v>1150687</v>
      </c>
      <c r="X1791" s="3">
        <v>1329997</v>
      </c>
      <c r="Y1791" s="3">
        <v>1600303</v>
      </c>
      <c r="Z1791" s="3">
        <v>883253</v>
      </c>
      <c r="AA1791" s="3">
        <v>323934</v>
      </c>
      <c r="AB1791" s="3">
        <v>894902</v>
      </c>
      <c r="AC1791" s="3">
        <v>1420657</v>
      </c>
      <c r="AD1791" s="3">
        <v>1082510</v>
      </c>
      <c r="AE1791" s="3">
        <v>919062</v>
      </c>
      <c r="AF1791" s="3">
        <v>279585</v>
      </c>
      <c r="AG1791" s="3">
        <v>957827</v>
      </c>
      <c r="AH1791" s="3">
        <v>927113</v>
      </c>
      <c r="AI1791" s="3">
        <v>321217</v>
      </c>
      <c r="AJ1791" s="3">
        <v>317199</v>
      </c>
      <c r="AK1791" s="3">
        <v>243522</v>
      </c>
      <c r="AL1791" s="3">
        <v>430664</v>
      </c>
      <c r="AM1791" s="3">
        <v>488397</v>
      </c>
      <c r="AN1791" s="3">
        <v>166716</v>
      </c>
      <c r="AO1791" s="3">
        <v>112870</v>
      </c>
      <c r="AP1791" s="3">
        <v>195880</v>
      </c>
      <c r="AQ1791" s="3">
        <v>192893</v>
      </c>
      <c r="AR1791" s="3">
        <v>109631</v>
      </c>
      <c r="AS1791" s="3">
        <v>80972</v>
      </c>
      <c r="AT1791" s="3">
        <v>134929</v>
      </c>
      <c r="AU1791" s="3">
        <v>312457</v>
      </c>
      <c r="AV1791" s="3">
        <v>386529</v>
      </c>
      <c r="AW1791" s="3">
        <v>67949</v>
      </c>
      <c r="AX1791" s="3">
        <v>160178</v>
      </c>
      <c r="AY1791" s="3">
        <v>161215</v>
      </c>
      <c r="AZ1791" s="3">
        <v>119521</v>
      </c>
      <c r="BA1791" s="3">
        <v>36464</v>
      </c>
      <c r="BB1791" s="3">
        <v>321217</v>
      </c>
      <c r="BC1791" s="3">
        <v>114858</v>
      </c>
      <c r="BD1791" s="3">
        <v>196858</v>
      </c>
      <c r="BE1791" s="3">
        <v>265181</v>
      </c>
      <c r="BF1791" s="3">
        <v>680532</v>
      </c>
      <c r="BG1791" s="3">
        <v>2376922</v>
      </c>
      <c r="BH1791" s="3">
        <v>370591</v>
      </c>
      <c r="BI1791" s="3">
        <v>155765</v>
      </c>
      <c r="BJ1791" s="3">
        <v>521877</v>
      </c>
      <c r="BK1791" s="3">
        <v>2673770</v>
      </c>
      <c r="BL1791" s="3">
        <v>646179</v>
      </c>
      <c r="BM1791" s="3">
        <v>1303828</v>
      </c>
      <c r="BN1791" s="3">
        <v>529612</v>
      </c>
      <c r="BO1791" s="3">
        <v>642163</v>
      </c>
      <c r="BP1791" s="3">
        <v>358318</v>
      </c>
      <c r="BQ1791" s="3">
        <v>2164240</v>
      </c>
      <c r="BR1791" s="3">
        <v>105119</v>
      </c>
      <c r="BS1791" s="3">
        <v>338223</v>
      </c>
      <c r="BT1791" s="3">
        <v>650456</v>
      </c>
      <c r="BU1791" s="3">
        <v>289319</v>
      </c>
      <c r="BV1791" s="3">
        <v>33867</v>
      </c>
      <c r="BW1791" s="3">
        <v>79878</v>
      </c>
      <c r="BX1791" s="3">
        <v>135007</v>
      </c>
      <c r="BY1791" s="3">
        <v>185732</v>
      </c>
      <c r="BZ1791" s="3">
        <v>1235507</v>
      </c>
      <c r="CA1791" s="3">
        <v>2077821</v>
      </c>
      <c r="CB1791" s="3">
        <v>41459</v>
      </c>
      <c r="CC1791" s="3">
        <v>2742502</v>
      </c>
      <c r="CD1791" s="3">
        <v>655226</v>
      </c>
      <c r="CE1791" s="3">
        <v>258503</v>
      </c>
    </row>
    <row r="1792" spans="1:83">
      <c r="A1792" s="4" t="s">
        <v>197</v>
      </c>
      <c r="B1792" s="6">
        <v>5.0128151596117901E-2</v>
      </c>
      <c r="C1792" s="6">
        <v>4.8740616867600998E-2</v>
      </c>
      <c r="D1792" s="6">
        <v>2.22265745089253E-2</v>
      </c>
      <c r="E1792" s="6">
        <v>2.1851815074230698E-2</v>
      </c>
      <c r="F1792" s="6">
        <v>2.9094938779274201E-2</v>
      </c>
      <c r="G1792" s="6">
        <v>7.5797913040548504E-2</v>
      </c>
      <c r="H1792" s="6">
        <v>2.4713644114213798E-2</v>
      </c>
      <c r="I1792" s="6">
        <v>5.5976578251641394E-2</v>
      </c>
      <c r="J1792" s="6">
        <v>5.3948449242968606E-2</v>
      </c>
      <c r="K1792" s="6">
        <v>5.9304629675729102E-2</v>
      </c>
      <c r="L1792" s="6">
        <v>4.8681709478085304E-2</v>
      </c>
      <c r="M1792" s="6">
        <v>3.16996999255931E-2</v>
      </c>
      <c r="N1792" s="6">
        <v>3.30786990200828E-2</v>
      </c>
      <c r="O1792" s="6">
        <v>6.1519810927346999E-2</v>
      </c>
      <c r="P1792" s="6">
        <v>5.8044986773741793E-2</v>
      </c>
      <c r="Q1792" s="6">
        <v>4.6013432558347195E-2</v>
      </c>
      <c r="R1792" s="6">
        <v>4.5621056814101599E-2</v>
      </c>
      <c r="S1792" s="6">
        <v>5.2457620129567395E-2</v>
      </c>
      <c r="T1792" s="6">
        <v>4.8931867739554803E-2</v>
      </c>
      <c r="U1792" s="6">
        <v>4.6303473713603299E-2</v>
      </c>
      <c r="V1792" s="6">
        <v>5.7965431000093097E-2</v>
      </c>
      <c r="W1792" s="6">
        <v>4.8497654274113303E-2</v>
      </c>
      <c r="X1792" s="6">
        <v>5.7971067361470799E-2</v>
      </c>
      <c r="Y1792" s="6">
        <v>4.7179800783938998E-2</v>
      </c>
      <c r="Z1792" s="6">
        <v>4.0717102636623599E-2</v>
      </c>
      <c r="AA1792" s="6">
        <v>4.6636539330679697E-2</v>
      </c>
      <c r="AB1792" s="6">
        <v>6.6919378798823703E-2</v>
      </c>
      <c r="AC1792" s="6">
        <v>4.6468723660176903E-2</v>
      </c>
      <c r="AD1792" s="6">
        <v>4.20943645113383E-2</v>
      </c>
      <c r="AE1792" s="6">
        <v>4.0179666442020603E-2</v>
      </c>
      <c r="AF1792" s="6">
        <v>3.8015526047957E-2</v>
      </c>
      <c r="AG1792" s="6">
        <v>5.4168728532195703E-2</v>
      </c>
      <c r="AH1792" s="6">
        <v>5.7758127339851403E-2</v>
      </c>
      <c r="AI1792" s="6">
        <v>4.69954434939912E-2</v>
      </c>
      <c r="AJ1792" s="6">
        <v>5.82998121179331E-2</v>
      </c>
      <c r="AK1792" s="6">
        <v>6.0960806643733496E-2</v>
      </c>
      <c r="AL1792" s="6">
        <v>3.99415891037758E-2</v>
      </c>
      <c r="AM1792" s="6">
        <v>4.0389600853471902E-2</v>
      </c>
      <c r="AN1792" s="6">
        <v>4.1370036180941698E-2</v>
      </c>
      <c r="AO1792" s="6">
        <v>3.3060699805760201E-2</v>
      </c>
      <c r="AP1792" s="6">
        <v>3.8913293905800499E-2</v>
      </c>
      <c r="AQ1792" s="6">
        <v>5.2491523744632396E-2</v>
      </c>
      <c r="AR1792" s="6">
        <v>4.0466801910046098E-2</v>
      </c>
      <c r="AS1792" s="6">
        <v>3.4070824883976003E-2</v>
      </c>
      <c r="AT1792" s="6">
        <v>8.9648329909501612E-2</v>
      </c>
      <c r="AU1792" s="6">
        <v>4.3712910876611201E-2</v>
      </c>
      <c r="AV1792" s="6">
        <v>5.9652526344656204E-2</v>
      </c>
      <c r="AW1792" s="6">
        <v>0.106287791903907</v>
      </c>
      <c r="AX1792" s="6">
        <v>5.9997816682768601E-2</v>
      </c>
      <c r="AY1792" s="6">
        <v>5.47382448768279E-2</v>
      </c>
      <c r="AZ1792" s="6">
        <v>7.1657959662139892E-2</v>
      </c>
      <c r="BA1792" s="6">
        <v>3.0260847215509E-2</v>
      </c>
      <c r="BB1792" s="6">
        <v>4.69954434939912E-2</v>
      </c>
      <c r="BC1792" s="6">
        <v>7.9744584256632001E-2</v>
      </c>
      <c r="BD1792" s="6">
        <v>3.7956168813142899E-2</v>
      </c>
      <c r="BE1792" s="6">
        <v>3.2322971372057203E-2</v>
      </c>
      <c r="BF1792" s="6">
        <v>4.5761349936050903E-2</v>
      </c>
      <c r="BG1792" s="6">
        <v>5.3866054828977203E-2</v>
      </c>
      <c r="BH1792" s="6">
        <v>7.0701651693121204E-2</v>
      </c>
      <c r="BI1792" s="6">
        <v>5.6338325800927597E-2</v>
      </c>
      <c r="BJ1792" s="6">
        <v>4.7269671304175594E-2</v>
      </c>
      <c r="BK1792" s="6">
        <v>4.7472758202650595E-2</v>
      </c>
      <c r="BL1792" s="6">
        <v>4.8557022366278603E-2</v>
      </c>
      <c r="BM1792" s="6">
        <v>4.7352615411676797E-2</v>
      </c>
      <c r="BN1792" s="6">
        <v>3.7677812285118198E-2</v>
      </c>
      <c r="BO1792" s="6">
        <v>5.6685861990315799E-2</v>
      </c>
      <c r="BP1792" s="6">
        <v>6.69383103202386E-2</v>
      </c>
      <c r="BQ1792" s="6">
        <v>5.5914466223853897E-2</v>
      </c>
      <c r="BR1792" s="6">
        <v>7.0976664650906005E-2</v>
      </c>
      <c r="BS1792" s="6">
        <v>5.0531533915238597E-2</v>
      </c>
      <c r="BT1792" s="6">
        <v>3.05487423800858E-2</v>
      </c>
      <c r="BU1792" s="6">
        <v>4.4201473217411698E-2</v>
      </c>
      <c r="BV1792" s="6">
        <v>4.76031343183436E-2</v>
      </c>
      <c r="BW1792" s="6">
        <v>4.8904824327157995E-2</v>
      </c>
      <c r="BX1792" s="6">
        <v>4.88117000824755E-3</v>
      </c>
      <c r="BY1792" s="6">
        <v>7.0264976732994103E-2</v>
      </c>
      <c r="BZ1792" s="6">
        <v>4.2740398953504594E-2</v>
      </c>
      <c r="CA1792" s="6">
        <v>5.6051716535303102E-2</v>
      </c>
      <c r="CB1792" s="6">
        <v>1.6466854675592699E-2</v>
      </c>
      <c r="CC1792" s="6">
        <v>4.3885058376340699E-2</v>
      </c>
      <c r="CD1792" s="6">
        <v>7.39087386775404E-2</v>
      </c>
      <c r="CE1792" s="6">
        <v>4.6581567633281799E-2</v>
      </c>
    </row>
    <row r="1793" spans="1:83">
      <c r="A1793" s="4">
        <v>-2</v>
      </c>
      <c r="B1793" s="6">
        <v>5.4470831165424602E-2</v>
      </c>
      <c r="C1793" s="6">
        <v>4.7347086961937596E-2</v>
      </c>
      <c r="D1793" s="6">
        <v>3.1803753756707603E-2</v>
      </c>
      <c r="E1793" s="6">
        <v>3.6007297913302795E-2</v>
      </c>
      <c r="F1793" s="6">
        <v>4.5392473484191898E-2</v>
      </c>
      <c r="G1793" s="6">
        <v>7.5047848903535996E-2</v>
      </c>
      <c r="H1793" s="6">
        <v>3.40984263656142E-2</v>
      </c>
      <c r="I1793" s="6">
        <v>4.9056095901290897E-2</v>
      </c>
      <c r="J1793" s="6">
        <v>4.1249761918490203E-2</v>
      </c>
      <c r="K1793" s="6">
        <v>5.2736575605972502E-2</v>
      </c>
      <c r="L1793" s="6">
        <v>7.2818111400379304E-2</v>
      </c>
      <c r="M1793" s="6">
        <v>4.6698661314152005E-2</v>
      </c>
      <c r="N1793" s="6">
        <v>3.7874263843627E-2</v>
      </c>
      <c r="O1793" s="6">
        <v>6.1576648225643398E-2</v>
      </c>
      <c r="P1793" s="6">
        <v>6.5840017432878303E-2</v>
      </c>
      <c r="Q1793" s="6">
        <v>5.1300516246624898E-2</v>
      </c>
      <c r="R1793" s="6">
        <v>4.0319231361256695E-2</v>
      </c>
      <c r="S1793" s="6">
        <v>3.3887273011172302E-2</v>
      </c>
      <c r="T1793" s="6">
        <v>3.1432122915459104E-2</v>
      </c>
      <c r="U1793" s="6">
        <v>4.3342874076474899E-2</v>
      </c>
      <c r="V1793" s="6">
        <v>5.2863114170076407E-2</v>
      </c>
      <c r="W1793" s="6">
        <v>5.9285346798067906E-2</v>
      </c>
      <c r="X1793" s="6">
        <v>6.1417424454520801E-2</v>
      </c>
      <c r="Y1793" s="6">
        <v>6.0913240121317103E-2</v>
      </c>
      <c r="Z1793" s="6">
        <v>3.3239773023946401E-2</v>
      </c>
      <c r="AA1793" s="6">
        <v>5.7433328593036806E-2</v>
      </c>
      <c r="AB1793" s="6">
        <v>4.82057931781927E-2</v>
      </c>
      <c r="AC1793" s="6">
        <v>6.8745561318048501E-2</v>
      </c>
      <c r="AD1793" s="6">
        <v>4.0029808858749204E-2</v>
      </c>
      <c r="AE1793" s="6">
        <v>4.1751026652066897E-2</v>
      </c>
      <c r="AF1793" s="6">
        <v>4.7011410729859301E-2</v>
      </c>
      <c r="AG1793" s="6">
        <v>6.57741643265327E-2</v>
      </c>
      <c r="AH1793" s="6">
        <v>5.6755686487184001E-2</v>
      </c>
      <c r="AI1793" s="6">
        <v>5.2870144476204001E-2</v>
      </c>
      <c r="AJ1793" s="6">
        <v>5.8711212560274603E-2</v>
      </c>
      <c r="AK1793" s="6">
        <v>2.3979396535787199E-2</v>
      </c>
      <c r="AL1793" s="6">
        <v>5.53858345581986E-2</v>
      </c>
      <c r="AM1793" s="6">
        <v>2.9727978200115503E-2</v>
      </c>
      <c r="AN1793" s="6">
        <v>4.3223351468865197E-2</v>
      </c>
      <c r="AO1793" s="6">
        <v>5.2606616792531098E-2</v>
      </c>
      <c r="AP1793" s="6">
        <v>6.9511316408254004E-2</v>
      </c>
      <c r="AQ1793" s="6">
        <v>0.10834604832641601</v>
      </c>
      <c r="AR1793" s="6">
        <v>7.7276923725973001E-2</v>
      </c>
      <c r="AS1793" s="6">
        <v>4.8314668629525805E-2</v>
      </c>
      <c r="AT1793" s="6">
        <v>7.6052014936126705E-2</v>
      </c>
      <c r="AU1793" s="6">
        <v>5.3231531397287798E-2</v>
      </c>
      <c r="AV1793" s="6">
        <v>6.5972710635965506E-2</v>
      </c>
      <c r="AW1793" s="6">
        <v>6.1820989967888797E-2</v>
      </c>
      <c r="AX1793" s="6">
        <v>3.92396210050001E-2</v>
      </c>
      <c r="AY1793" s="6">
        <v>4.5402033532634098E-2</v>
      </c>
      <c r="AZ1793" s="6">
        <v>9.457486314079061E-2</v>
      </c>
      <c r="BA1793" s="5"/>
      <c r="BB1793" s="6">
        <v>5.2870144476204001E-2</v>
      </c>
      <c r="BC1793" s="6">
        <v>2.5105518677029499E-2</v>
      </c>
      <c r="BD1793" s="6">
        <v>4.8186072921132299E-2</v>
      </c>
      <c r="BE1793" s="6">
        <v>2.8779191913953901E-2</v>
      </c>
      <c r="BF1793" s="6">
        <v>4.5447216737134297E-2</v>
      </c>
      <c r="BG1793" s="6">
        <v>6.0718626560601299E-2</v>
      </c>
      <c r="BH1793" s="6">
        <v>5.2053011555437095E-2</v>
      </c>
      <c r="BI1793" s="6">
        <v>7.2619891546259502E-2</v>
      </c>
      <c r="BJ1793" s="6">
        <v>3.8054961080488198E-2</v>
      </c>
      <c r="BK1793" s="6">
        <v>5.6952755464057002E-2</v>
      </c>
      <c r="BL1793" s="6">
        <v>6.3634954467973903E-2</v>
      </c>
      <c r="BM1793" s="6">
        <v>5.2899361525170205E-2</v>
      </c>
      <c r="BN1793" s="6">
        <v>5.69565620579357E-2</v>
      </c>
      <c r="BO1793" s="6">
        <v>5.82105811057059E-2</v>
      </c>
      <c r="BP1793" s="6">
        <v>4.3296097364416107E-2</v>
      </c>
      <c r="BQ1793" s="6">
        <v>5.54086275814605E-2</v>
      </c>
      <c r="BR1793" s="6">
        <v>4.9787702859338E-2</v>
      </c>
      <c r="BS1793" s="6">
        <v>4.1552973693638605E-2</v>
      </c>
      <c r="BT1793" s="6">
        <v>4.8532989968375601E-2</v>
      </c>
      <c r="BU1793" s="6">
        <v>7.7666222236418503E-2</v>
      </c>
      <c r="BV1793" s="6">
        <v>7.5297018965383905E-2</v>
      </c>
      <c r="BW1793" s="6">
        <v>4.7419158963772398E-2</v>
      </c>
      <c r="BX1793" s="6">
        <v>2.97342406028821E-2</v>
      </c>
      <c r="BY1793" s="6">
        <v>3.8754857146238698E-2</v>
      </c>
      <c r="BZ1793" s="6">
        <v>5.8903419643287602E-2</v>
      </c>
      <c r="CA1793" s="6">
        <v>5.4285635210162803E-2</v>
      </c>
      <c r="CB1793" s="6">
        <v>4.4455644706722607E-2</v>
      </c>
      <c r="CC1793" s="6">
        <v>5.09291850287358E-2</v>
      </c>
      <c r="CD1793" s="6">
        <v>7.0081095972002391E-2</v>
      </c>
      <c r="CE1793" s="6">
        <v>4.8409853898389102E-2</v>
      </c>
    </row>
    <row r="1794" spans="1:83">
      <c r="A1794" s="4">
        <v>-1</v>
      </c>
      <c r="B1794" s="6">
        <v>9.5213773209713304E-2</v>
      </c>
      <c r="C1794" s="6">
        <v>9.5844704494742097E-2</v>
      </c>
      <c r="D1794" s="6">
        <v>5.5299946675092103E-2</v>
      </c>
      <c r="E1794" s="6">
        <v>6.1580645289740596E-2</v>
      </c>
      <c r="F1794" s="6">
        <v>8.3042341865669111E-2</v>
      </c>
      <c r="G1794" s="6">
        <v>0.12706382394500099</v>
      </c>
      <c r="H1794" s="6">
        <v>6.3680431754114308E-2</v>
      </c>
      <c r="I1794" s="6">
        <v>6.5603214910674709E-2</v>
      </c>
      <c r="J1794" s="6">
        <v>6.0415975259544695E-2</v>
      </c>
      <c r="K1794" s="6">
        <v>0.11447023795360799</v>
      </c>
      <c r="L1794" s="6">
        <v>0.11904906229831401</v>
      </c>
      <c r="M1794" s="6">
        <v>8.397459241438901E-2</v>
      </c>
      <c r="N1794" s="6">
        <v>8.7674029846540713E-2</v>
      </c>
      <c r="O1794" s="6">
        <v>8.8332614623676614E-2</v>
      </c>
      <c r="P1794" s="6">
        <v>9.8308593396647492E-2</v>
      </c>
      <c r="Q1794" s="6">
        <v>9.9415762696944798E-2</v>
      </c>
      <c r="R1794" s="6">
        <v>4.3396216166529104E-2</v>
      </c>
      <c r="S1794" s="6">
        <v>6.4177732130666507E-2</v>
      </c>
      <c r="T1794" s="6">
        <v>6.4692317308365999E-2</v>
      </c>
      <c r="U1794" s="6">
        <v>7.6678416130841406E-2</v>
      </c>
      <c r="V1794" s="6">
        <v>8.73660642318599E-2</v>
      </c>
      <c r="W1794" s="6">
        <v>0.117803860162465</v>
      </c>
      <c r="X1794" s="6">
        <v>0.11537363611322901</v>
      </c>
      <c r="Y1794" s="6">
        <v>0.12118964288587801</v>
      </c>
      <c r="Z1794" s="6">
        <v>6.3088722727460605E-2</v>
      </c>
      <c r="AA1794" s="6">
        <v>0.107636429574031</v>
      </c>
      <c r="AB1794" s="6">
        <v>0.11080487741869</v>
      </c>
      <c r="AC1794" s="6">
        <v>9.1113292026040599E-2</v>
      </c>
      <c r="AD1794" s="6">
        <v>8.3988707277315888E-2</v>
      </c>
      <c r="AE1794" s="6">
        <v>9.3008452994825602E-2</v>
      </c>
      <c r="AF1794" s="6">
        <v>6.4724035706344302E-2</v>
      </c>
      <c r="AG1794" s="6">
        <v>9.4474509657611894E-2</v>
      </c>
      <c r="AH1794" s="6">
        <v>0.10047565431774799</v>
      </c>
      <c r="AI1794" s="6">
        <v>8.8513826998780798E-2</v>
      </c>
      <c r="AJ1794" s="6">
        <v>0.122115422903845</v>
      </c>
      <c r="AK1794" s="6">
        <v>6.3331369923160394E-2</v>
      </c>
      <c r="AL1794" s="6">
        <v>0.106721745596237</v>
      </c>
      <c r="AM1794" s="6">
        <v>8.0916197459020595E-2</v>
      </c>
      <c r="AN1794" s="6">
        <v>4.9941644197785996E-2</v>
      </c>
      <c r="AO1794" s="6">
        <v>8.6558574421498502E-2</v>
      </c>
      <c r="AP1794" s="6">
        <v>0.109432050254996</v>
      </c>
      <c r="AQ1794" s="6">
        <v>0.10684849958633701</v>
      </c>
      <c r="AR1794" s="6">
        <v>0.120890572816106</v>
      </c>
      <c r="AS1794" s="6">
        <v>8.8916578922295902E-2</v>
      </c>
      <c r="AT1794" s="6">
        <v>9.3150447137567094E-2</v>
      </c>
      <c r="AU1794" s="6">
        <v>7.2758732130336998E-2</v>
      </c>
      <c r="AV1794" s="6">
        <v>0.11869570848479</v>
      </c>
      <c r="AW1794" s="6">
        <v>7.9881203189676897E-2</v>
      </c>
      <c r="AX1794" s="6">
        <v>0.119311913462611</v>
      </c>
      <c r="AY1794" s="6">
        <v>0.10289406070528299</v>
      </c>
      <c r="AZ1794" s="6">
        <v>0.11434921525790299</v>
      </c>
      <c r="BA1794" s="6">
        <v>0.23255413563132801</v>
      </c>
      <c r="BB1794" s="6">
        <v>8.8513826998780798E-2</v>
      </c>
      <c r="BC1794" s="6">
        <v>7.2275725360576998E-2</v>
      </c>
      <c r="BD1794" s="6">
        <v>4.7184149274796604E-2</v>
      </c>
      <c r="BE1794" s="6">
        <v>9.3205242110490791E-2</v>
      </c>
      <c r="BF1794" s="6">
        <v>0.10212989994148999</v>
      </c>
      <c r="BG1794" s="6">
        <v>9.8200756853491097E-2</v>
      </c>
      <c r="BH1794" s="6">
        <v>0.11906006070521701</v>
      </c>
      <c r="BI1794" s="6">
        <v>0.13831663927892898</v>
      </c>
      <c r="BJ1794" s="6">
        <v>9.6063263890584005E-2</v>
      </c>
      <c r="BK1794" s="6">
        <v>8.9231785029585703E-2</v>
      </c>
      <c r="BL1794" s="6">
        <v>8.6842802202646202E-2</v>
      </c>
      <c r="BM1794" s="6">
        <v>9.1467485987721697E-2</v>
      </c>
      <c r="BN1794" s="6">
        <v>0.104334484054261</v>
      </c>
      <c r="BO1794" s="6">
        <v>0.101694243951885</v>
      </c>
      <c r="BP1794" s="6">
        <v>8.7814902513879009E-2</v>
      </c>
      <c r="BQ1794" s="6">
        <v>0.102426990354095</v>
      </c>
      <c r="BR1794" s="6">
        <v>8.5233543255258906E-2</v>
      </c>
      <c r="BS1794" s="6">
        <v>5.1821528060048305E-2</v>
      </c>
      <c r="BT1794" s="6">
        <v>9.0946773038189599E-2</v>
      </c>
      <c r="BU1794" s="6">
        <v>0.12783360653022</v>
      </c>
      <c r="BV1794" s="5"/>
      <c r="BW1794" s="6">
        <v>6.2246229193635802E-2</v>
      </c>
      <c r="BX1794" s="6">
        <v>3.5781393180103496E-2</v>
      </c>
      <c r="BY1794" s="6">
        <v>0.10131267469288799</v>
      </c>
      <c r="BZ1794" s="6">
        <v>0.10746537742851001</v>
      </c>
      <c r="CA1794" s="6">
        <v>9.2573471425306406E-2</v>
      </c>
      <c r="CB1794" s="6">
        <v>6.8454978703401906E-2</v>
      </c>
      <c r="CC1794" s="6">
        <v>9.9817274595424998E-2</v>
      </c>
      <c r="CD1794" s="6">
        <v>8.4931203081914305E-2</v>
      </c>
      <c r="CE1794" s="6">
        <v>6.2366158949706402E-2</v>
      </c>
    </row>
    <row r="1795" spans="1:83">
      <c r="A1795" s="4">
        <v>0</v>
      </c>
      <c r="B1795" s="6">
        <v>0.16069181551863199</v>
      </c>
      <c r="C1795" s="6">
        <v>0.140358979516084</v>
      </c>
      <c r="D1795" s="6">
        <v>0.12772831280073399</v>
      </c>
      <c r="E1795" s="6">
        <v>0.15584774960343301</v>
      </c>
      <c r="F1795" s="6">
        <v>0.172633226706596</v>
      </c>
      <c r="G1795" s="6">
        <v>0.174222752330285</v>
      </c>
      <c r="H1795" s="6">
        <v>0.14729542710336299</v>
      </c>
      <c r="I1795" s="6">
        <v>0.11863371833116799</v>
      </c>
      <c r="J1795" s="6">
        <v>0.13434696659913001</v>
      </c>
      <c r="K1795" s="6">
        <v>0.17544990522090897</v>
      </c>
      <c r="L1795" s="6">
        <v>0.18981203659327101</v>
      </c>
      <c r="M1795" s="6">
        <v>0.14854687542962899</v>
      </c>
      <c r="N1795" s="6">
        <v>0.130818265698951</v>
      </c>
      <c r="O1795" s="6">
        <v>0.16565587285279601</v>
      </c>
      <c r="P1795" s="6">
        <v>0.148958982932694</v>
      </c>
      <c r="Q1795" s="6">
        <v>0.16957898968548002</v>
      </c>
      <c r="R1795" s="6">
        <v>9.9628192814601405E-2</v>
      </c>
      <c r="S1795" s="6">
        <v>0.10336993447209201</v>
      </c>
      <c r="T1795" s="6">
        <v>0.15910527372139799</v>
      </c>
      <c r="U1795" s="6">
        <v>0.13858295232467499</v>
      </c>
      <c r="V1795" s="6">
        <v>0.16017764420060199</v>
      </c>
      <c r="W1795" s="6">
        <v>0.15561495252530799</v>
      </c>
      <c r="X1795" s="6">
        <v>0.16136838640266199</v>
      </c>
      <c r="Y1795" s="6">
        <v>0.18016750082887001</v>
      </c>
      <c r="Z1795" s="6">
        <v>0.105064389019418</v>
      </c>
      <c r="AA1795" s="6">
        <v>0.18772040963286699</v>
      </c>
      <c r="AB1795" s="6">
        <v>0.173173081175756</v>
      </c>
      <c r="AC1795" s="6">
        <v>0.16019943238051401</v>
      </c>
      <c r="AD1795" s="6">
        <v>0.14293172906860199</v>
      </c>
      <c r="AE1795" s="6">
        <v>0.14462096336653998</v>
      </c>
      <c r="AF1795" s="6">
        <v>0.17261911901430899</v>
      </c>
      <c r="AG1795" s="6">
        <v>0.164511851648865</v>
      </c>
      <c r="AH1795" s="6">
        <v>0.15834153433092099</v>
      </c>
      <c r="AI1795" s="6">
        <v>0.15345117131878999</v>
      </c>
      <c r="AJ1795" s="6">
        <v>0.19940969110926801</v>
      </c>
      <c r="AK1795" s="6">
        <v>0.110674344993703</v>
      </c>
      <c r="AL1795" s="6">
        <v>0.14085851134313901</v>
      </c>
      <c r="AM1795" s="6">
        <v>0.14793865902363401</v>
      </c>
      <c r="AN1795" s="6">
        <v>0.14641551610397602</v>
      </c>
      <c r="AO1795" s="6">
        <v>0.211323518224069</v>
      </c>
      <c r="AP1795" s="6">
        <v>0.19654231561319399</v>
      </c>
      <c r="AQ1795" s="6">
        <v>0.16959535365635697</v>
      </c>
      <c r="AR1795" s="6">
        <v>0.16593421525917901</v>
      </c>
      <c r="AS1795" s="6">
        <v>0.19703989179083903</v>
      </c>
      <c r="AT1795" s="6">
        <v>0.18723601824118302</v>
      </c>
      <c r="AU1795" s="6">
        <v>0.156948064790222</v>
      </c>
      <c r="AV1795" s="6">
        <v>0.164071286683834</v>
      </c>
      <c r="AW1795" s="6">
        <v>0.12508211505307998</v>
      </c>
      <c r="AX1795" s="6">
        <v>0.161342130470433</v>
      </c>
      <c r="AY1795" s="6">
        <v>0.204872484756008</v>
      </c>
      <c r="AZ1795" s="6">
        <v>0.189163469914224</v>
      </c>
      <c r="BA1795" s="6">
        <v>0.208842529296318</v>
      </c>
      <c r="BB1795" s="6">
        <v>0.15345117131878999</v>
      </c>
      <c r="BC1795" s="6">
        <v>0.14133206615326802</v>
      </c>
      <c r="BD1795" s="6">
        <v>9.1967533928140513E-2</v>
      </c>
      <c r="BE1795" s="6">
        <v>0.13020344934499001</v>
      </c>
      <c r="BF1795" s="6">
        <v>0.16152507254731599</v>
      </c>
      <c r="BG1795" s="6">
        <v>0.17142898983565602</v>
      </c>
      <c r="BH1795" s="6">
        <v>0.20640669980982898</v>
      </c>
      <c r="BI1795" s="6">
        <v>0.130411614578751</v>
      </c>
      <c r="BJ1795" s="6">
        <v>0.178444887095039</v>
      </c>
      <c r="BK1795" s="6">
        <v>0.152654528530273</v>
      </c>
      <c r="BL1795" s="6">
        <v>0.13727549213444498</v>
      </c>
      <c r="BM1795" s="6">
        <v>0.16975622404020899</v>
      </c>
      <c r="BN1795" s="6">
        <v>0.167919886436185</v>
      </c>
      <c r="BO1795" s="6">
        <v>0.17966686407610699</v>
      </c>
      <c r="BP1795" s="6">
        <v>0.18025451990250002</v>
      </c>
      <c r="BQ1795" s="6">
        <v>0.16779892211786401</v>
      </c>
      <c r="BR1795" s="6">
        <v>0.11972641968403201</v>
      </c>
      <c r="BS1795" s="6">
        <v>0.11402477849696099</v>
      </c>
      <c r="BT1795" s="6">
        <v>0.15685296555834299</v>
      </c>
      <c r="BU1795" s="6">
        <v>0.19382916544467099</v>
      </c>
      <c r="BV1795" s="6">
        <v>6.93283371354418E-2</v>
      </c>
      <c r="BW1795" s="6">
        <v>0.189147558308952</v>
      </c>
      <c r="BX1795" s="6">
        <v>8.4788053236940011E-2</v>
      </c>
      <c r="BY1795" s="6">
        <v>9.6233649645838804E-2</v>
      </c>
      <c r="BZ1795" s="6">
        <v>0.15945305816781599</v>
      </c>
      <c r="CA1795" s="6">
        <v>0.17390310152160599</v>
      </c>
      <c r="CB1795" s="6">
        <v>0.116177154591843</v>
      </c>
      <c r="CC1795" s="6">
        <v>0.15973935648517801</v>
      </c>
      <c r="CD1795" s="6">
        <v>0.157421001472213</v>
      </c>
      <c r="CE1795" s="6">
        <v>0.196710521709696</v>
      </c>
    </row>
    <row r="1796" spans="1:83">
      <c r="A1796" s="4">
        <v>1</v>
      </c>
      <c r="B1796" s="6">
        <v>0.22742943154782</v>
      </c>
      <c r="C1796" s="6">
        <v>0.20571804235889199</v>
      </c>
      <c r="D1796" s="6">
        <v>0.20797383767467401</v>
      </c>
      <c r="E1796" s="6">
        <v>0.21676211623708699</v>
      </c>
      <c r="F1796" s="6">
        <v>0.230037674293008</v>
      </c>
      <c r="G1796" s="6">
        <v>0.226883355509163</v>
      </c>
      <c r="H1796" s="6">
        <v>0.22797007753708101</v>
      </c>
      <c r="I1796" s="6">
        <v>0.21486939978198102</v>
      </c>
      <c r="J1796" s="6">
        <v>0.23074871402917999</v>
      </c>
      <c r="K1796" s="6">
        <v>0.233514151804604</v>
      </c>
      <c r="L1796" s="6">
        <v>0.22915871969418</v>
      </c>
      <c r="M1796" s="6">
        <v>0.22090172674667102</v>
      </c>
      <c r="N1796" s="6">
        <v>0.21107410666551898</v>
      </c>
      <c r="O1796" s="6">
        <v>0.221732098259486</v>
      </c>
      <c r="P1796" s="6">
        <v>0.209755953891088</v>
      </c>
      <c r="Q1796" s="6">
        <v>0.23873117332746699</v>
      </c>
      <c r="R1796" s="6">
        <v>0.18129126631797401</v>
      </c>
      <c r="S1796" s="6">
        <v>0.18916954787161</v>
      </c>
      <c r="T1796" s="6">
        <v>0.17753149659252698</v>
      </c>
      <c r="U1796" s="6">
        <v>0.19425336122195</v>
      </c>
      <c r="V1796" s="6">
        <v>0.21538599616520698</v>
      </c>
      <c r="W1796" s="6">
        <v>0.21503396483329201</v>
      </c>
      <c r="X1796" s="6">
        <v>0.242447690296589</v>
      </c>
      <c r="Y1796" s="6">
        <v>0.24475047402828198</v>
      </c>
      <c r="Z1796" s="6">
        <v>0.19473363896514301</v>
      </c>
      <c r="AA1796" s="6">
        <v>0.23129912046373602</v>
      </c>
      <c r="AB1796" s="6">
        <v>0.21279576735160399</v>
      </c>
      <c r="AC1796" s="6">
        <v>0.22442499266677601</v>
      </c>
      <c r="AD1796" s="6">
        <v>0.24231192076592301</v>
      </c>
      <c r="AE1796" s="6">
        <v>0.23533282720349699</v>
      </c>
      <c r="AF1796" s="6">
        <v>0.26451138144059499</v>
      </c>
      <c r="AG1796" s="6">
        <v>0.21628388934824</v>
      </c>
      <c r="AH1796" s="6">
        <v>0.23450146338546302</v>
      </c>
      <c r="AI1796" s="6">
        <v>0.225387368011708</v>
      </c>
      <c r="AJ1796" s="6">
        <v>0.186898368774327</v>
      </c>
      <c r="AK1796" s="6">
        <v>0.27115406046916002</v>
      </c>
      <c r="AL1796" s="6">
        <v>0.23097509111721698</v>
      </c>
      <c r="AM1796" s="6">
        <v>0.23917543888287199</v>
      </c>
      <c r="AN1796" s="6">
        <v>0.25059262823767098</v>
      </c>
      <c r="AO1796" s="6">
        <v>0.285070271083045</v>
      </c>
      <c r="AP1796" s="6">
        <v>0.20228843760155399</v>
      </c>
      <c r="AQ1796" s="6">
        <v>0.19302221426130198</v>
      </c>
      <c r="AR1796" s="6">
        <v>0.26199040317893002</v>
      </c>
      <c r="AS1796" s="6">
        <v>0.13786383817508099</v>
      </c>
      <c r="AT1796" s="6">
        <v>0.180749074620629</v>
      </c>
      <c r="AU1796" s="6">
        <v>0.24652337152165799</v>
      </c>
      <c r="AV1796" s="6">
        <v>0.19549116747606798</v>
      </c>
      <c r="AW1796" s="6">
        <v>0.27964245153001899</v>
      </c>
      <c r="AX1796" s="6">
        <v>0.28603796277286997</v>
      </c>
      <c r="AY1796" s="6">
        <v>0.217709960449219</v>
      </c>
      <c r="AZ1796" s="6">
        <v>0.16759802222311498</v>
      </c>
      <c r="BA1796" s="6">
        <v>0.11393551275241701</v>
      </c>
      <c r="BB1796" s="6">
        <v>0.225387368011708</v>
      </c>
      <c r="BC1796" s="6">
        <v>0.25346790210049297</v>
      </c>
      <c r="BD1796" s="6">
        <v>0.22846511876029599</v>
      </c>
      <c r="BE1796" s="6">
        <v>0.22472080330034599</v>
      </c>
      <c r="BF1796" s="6">
        <v>0.220230625710087</v>
      </c>
      <c r="BG1796" s="6">
        <v>0.22988352207794199</v>
      </c>
      <c r="BH1796" s="6">
        <v>0.22547339199063798</v>
      </c>
      <c r="BI1796" s="6">
        <v>0.21153882919099101</v>
      </c>
      <c r="BJ1796" s="6">
        <v>0.27259216012615101</v>
      </c>
      <c r="BK1796" s="6">
        <v>0.21981124568235799</v>
      </c>
      <c r="BL1796" s="6">
        <v>0.21672424437924198</v>
      </c>
      <c r="BM1796" s="6">
        <v>0.23156286166307102</v>
      </c>
      <c r="BN1796" s="6">
        <v>0.21840809193063301</v>
      </c>
      <c r="BO1796" s="6">
        <v>0.23775980171855299</v>
      </c>
      <c r="BP1796" s="6">
        <v>0.23781721897890201</v>
      </c>
      <c r="BQ1796" s="6">
        <v>0.24498281934455199</v>
      </c>
      <c r="BR1796" s="6">
        <v>0.180908052112673</v>
      </c>
      <c r="BS1796" s="6">
        <v>0.21639331566192202</v>
      </c>
      <c r="BT1796" s="6">
        <v>0.21992880981726501</v>
      </c>
      <c r="BU1796" s="6">
        <v>0.16722535934920199</v>
      </c>
      <c r="BV1796" s="6">
        <v>0.16100461495769403</v>
      </c>
      <c r="BW1796" s="6">
        <v>0.17781924408008798</v>
      </c>
      <c r="BX1796" s="6">
        <v>0.30591705716881801</v>
      </c>
      <c r="BY1796" s="6">
        <v>0.22447783270820601</v>
      </c>
      <c r="BZ1796" s="6">
        <v>0.207143435495412</v>
      </c>
      <c r="CA1796" s="6">
        <v>0.239902454064644</v>
      </c>
      <c r="CB1796" s="6">
        <v>7.5621077324386693E-2</v>
      </c>
      <c r="CC1796" s="6">
        <v>0.24548021203846598</v>
      </c>
      <c r="CD1796" s="6">
        <v>0.17557870418049698</v>
      </c>
      <c r="CE1796" s="6">
        <v>0.183710867393928</v>
      </c>
    </row>
    <row r="1797" spans="1:83">
      <c r="A1797" s="4">
        <v>2</v>
      </c>
      <c r="B1797" s="6">
        <v>0.166761059222166</v>
      </c>
      <c r="C1797" s="6">
        <v>0.18688482550896102</v>
      </c>
      <c r="D1797" s="6">
        <v>0.25467009023031001</v>
      </c>
      <c r="E1797" s="6">
        <v>0.23320155822003902</v>
      </c>
      <c r="F1797" s="6">
        <v>0.201845623217554</v>
      </c>
      <c r="G1797" s="6">
        <v>0.13358481473696501</v>
      </c>
      <c r="H1797" s="6">
        <v>0.19960740707451802</v>
      </c>
      <c r="I1797" s="6">
        <v>0.206230323610752</v>
      </c>
      <c r="J1797" s="6">
        <v>0.17749012112347601</v>
      </c>
      <c r="K1797" s="6">
        <v>0.13032387302576098</v>
      </c>
      <c r="L1797" s="6">
        <v>0.15299296572700699</v>
      </c>
      <c r="M1797" s="6">
        <v>0.20476798146515202</v>
      </c>
      <c r="N1797" s="6">
        <v>0.163385607230733</v>
      </c>
      <c r="O1797" s="6">
        <v>0.16092617286133201</v>
      </c>
      <c r="P1797" s="6">
        <v>0.21431081358149601</v>
      </c>
      <c r="Q1797" s="6">
        <v>0.16087895714805001</v>
      </c>
      <c r="R1797" s="6">
        <v>0.16645581311647301</v>
      </c>
      <c r="S1797" s="6">
        <v>0.16526105649370901</v>
      </c>
      <c r="T1797" s="6">
        <v>0.16112730295515099</v>
      </c>
      <c r="U1797" s="6">
        <v>0.191159700732287</v>
      </c>
      <c r="V1797" s="6">
        <v>0.181834390880413</v>
      </c>
      <c r="W1797" s="6">
        <v>0.17789154365834497</v>
      </c>
      <c r="X1797" s="6">
        <v>0.181102776227374</v>
      </c>
      <c r="Y1797" s="6">
        <v>0.17591721558919102</v>
      </c>
      <c r="Z1797" s="6">
        <v>0.17315871520841403</v>
      </c>
      <c r="AA1797" s="6">
        <v>0.18111019842854698</v>
      </c>
      <c r="AB1797" s="6">
        <v>0.153160878896933</v>
      </c>
      <c r="AC1797" s="6">
        <v>0.17402375313587498</v>
      </c>
      <c r="AD1797" s="6">
        <v>0.16417896627947901</v>
      </c>
      <c r="AE1797" s="6">
        <v>0.16819314170779801</v>
      </c>
      <c r="AF1797" s="6">
        <v>0.19953507617837601</v>
      </c>
      <c r="AG1797" s="6">
        <v>0.150954774773219</v>
      </c>
      <c r="AH1797" s="6">
        <v>0.16689718027824502</v>
      </c>
      <c r="AI1797" s="6">
        <v>0.17391000887744901</v>
      </c>
      <c r="AJ1797" s="6">
        <v>0.17381598091266198</v>
      </c>
      <c r="AK1797" s="6">
        <v>0.18190684724466499</v>
      </c>
      <c r="AL1797" s="6">
        <v>0.18182046083798198</v>
      </c>
      <c r="AM1797" s="6">
        <v>0.156176696789733</v>
      </c>
      <c r="AN1797" s="6">
        <v>0.236340826247462</v>
      </c>
      <c r="AO1797" s="6">
        <v>0.145170626802341</v>
      </c>
      <c r="AP1797" s="6">
        <v>0.13818777428002099</v>
      </c>
      <c r="AQ1797" s="6">
        <v>0.12791720118934199</v>
      </c>
      <c r="AR1797" s="6">
        <v>0.111537071890652</v>
      </c>
      <c r="AS1797" s="6">
        <v>0.197933201287425</v>
      </c>
      <c r="AT1797" s="6">
        <v>0.15039534508001501</v>
      </c>
      <c r="AU1797" s="6">
        <v>0.18525350486748501</v>
      </c>
      <c r="AV1797" s="6">
        <v>0.15299666891684699</v>
      </c>
      <c r="AW1797" s="6">
        <v>0.17103669960238999</v>
      </c>
      <c r="AX1797" s="6">
        <v>0.16287731366491201</v>
      </c>
      <c r="AY1797" s="6">
        <v>0.16759174022736201</v>
      </c>
      <c r="AZ1797" s="6">
        <v>0.18716162374689801</v>
      </c>
      <c r="BA1797" s="6">
        <v>0.15759035771431201</v>
      </c>
      <c r="BB1797" s="6">
        <v>0.17391000887744901</v>
      </c>
      <c r="BC1797" s="6">
        <v>0.19220144890412702</v>
      </c>
      <c r="BD1797" s="6">
        <v>0.161396027390973</v>
      </c>
      <c r="BE1797" s="6">
        <v>0.118216797475511</v>
      </c>
      <c r="BF1797" s="6">
        <v>0.16698464032764601</v>
      </c>
      <c r="BG1797" s="6">
        <v>0.16906413475785101</v>
      </c>
      <c r="BH1797" s="6">
        <v>0.14268014048667602</v>
      </c>
      <c r="BI1797" s="6">
        <v>0.20413172873457999</v>
      </c>
      <c r="BJ1797" s="6">
        <v>0.17659278594854</v>
      </c>
      <c r="BK1797" s="6">
        <v>0.16600265374474901</v>
      </c>
      <c r="BL1797" s="6">
        <v>0.19001237363283899</v>
      </c>
      <c r="BM1797" s="6">
        <v>0.18110859976247198</v>
      </c>
      <c r="BN1797" s="6">
        <v>0.14325463271307101</v>
      </c>
      <c r="BO1797" s="6">
        <v>0.13953654912593899</v>
      </c>
      <c r="BP1797" s="6">
        <v>0.17485920070237998</v>
      </c>
      <c r="BQ1797" s="6">
        <v>0.15457034823459101</v>
      </c>
      <c r="BR1797" s="6">
        <v>0.16792507826226899</v>
      </c>
      <c r="BS1797" s="6">
        <v>0.22004277356121102</v>
      </c>
      <c r="BT1797" s="6">
        <v>0.19945179005144301</v>
      </c>
      <c r="BU1797" s="6">
        <v>0.13930106584465599</v>
      </c>
      <c r="BV1797" s="6">
        <v>0.23362395934868299</v>
      </c>
      <c r="BW1797" s="6">
        <v>0.145198767892599</v>
      </c>
      <c r="BX1797" s="6">
        <v>0.16323816251262302</v>
      </c>
      <c r="BY1797" s="6">
        <v>0.16035431377130599</v>
      </c>
      <c r="BZ1797" s="6">
        <v>0.159150083591342</v>
      </c>
      <c r="CA1797" s="6">
        <v>0.16990232776936801</v>
      </c>
      <c r="CB1797" s="6">
        <v>0.169865016945564</v>
      </c>
      <c r="CC1797" s="6">
        <v>0.17496356507956801</v>
      </c>
      <c r="CD1797" s="6">
        <v>0.14910723726949501</v>
      </c>
      <c r="CE1797" s="6">
        <v>0.10624378023781199</v>
      </c>
    </row>
    <row r="1798" spans="1:83">
      <c r="A1798" s="4" t="s">
        <v>213</v>
      </c>
      <c r="B1798" s="6">
        <v>7.0411146031593597E-2</v>
      </c>
      <c r="C1798" s="6">
        <v>7.5669771861739302E-2</v>
      </c>
      <c r="D1798" s="6">
        <v>9.3411073739609801E-2</v>
      </c>
      <c r="E1798" s="6">
        <v>7.4142162377600004E-2</v>
      </c>
      <c r="F1798" s="6">
        <v>5.9915243818101593E-2</v>
      </c>
      <c r="G1798" s="6">
        <v>5.8889244198941995E-2</v>
      </c>
      <c r="H1798" s="6">
        <v>8.1818476830736314E-2</v>
      </c>
      <c r="I1798" s="6">
        <v>0.16306201160728701</v>
      </c>
      <c r="J1798" s="6">
        <v>8.5354326733611693E-2</v>
      </c>
      <c r="K1798" s="6">
        <v>5.3557640124245298E-2</v>
      </c>
      <c r="L1798" s="6">
        <v>4.6188288657886399E-2</v>
      </c>
      <c r="M1798" s="6">
        <v>5.7819312498064906E-2</v>
      </c>
      <c r="N1798" s="6">
        <v>0.101471809081423</v>
      </c>
      <c r="O1798" s="6">
        <v>8.9292019997161895E-2</v>
      </c>
      <c r="P1798" s="6">
        <v>4.5732930729682E-2</v>
      </c>
      <c r="Q1798" s="6">
        <v>5.8375129768049802E-2</v>
      </c>
      <c r="R1798" s="6">
        <v>0.18357427827506101</v>
      </c>
      <c r="S1798" s="6">
        <v>0.11119498707765199</v>
      </c>
      <c r="T1798" s="6">
        <v>9.0894021210478695E-2</v>
      </c>
      <c r="U1798" s="6">
        <v>8.0797248016251502E-2</v>
      </c>
      <c r="V1798" s="6">
        <v>6.4466888865450309E-2</v>
      </c>
      <c r="W1798" s="6">
        <v>5.68839084215957E-2</v>
      </c>
      <c r="X1798" s="6">
        <v>4.6391661332418996E-2</v>
      </c>
      <c r="Y1798" s="6">
        <v>4.9292086942068505E-2</v>
      </c>
      <c r="Z1798" s="6">
        <v>0.123266713371364</v>
      </c>
      <c r="AA1798" s="6">
        <v>5.88973047165132E-2</v>
      </c>
      <c r="AB1798" s="6">
        <v>7.28354048914088E-2</v>
      </c>
      <c r="AC1798" s="6">
        <v>6.86034540277424E-2</v>
      </c>
      <c r="AD1798" s="6">
        <v>7.4224836617152998E-2</v>
      </c>
      <c r="AE1798" s="6">
        <v>6.5117743205236292E-2</v>
      </c>
      <c r="AF1798" s="6">
        <v>7.8984471247538199E-2</v>
      </c>
      <c r="AG1798" s="6">
        <v>7.2796937418973903E-2</v>
      </c>
      <c r="AH1798" s="6">
        <v>7.0198240252556499E-2</v>
      </c>
      <c r="AI1798" s="6">
        <v>9.1295510681823691E-2</v>
      </c>
      <c r="AJ1798" s="6">
        <v>5.04608630625836E-2</v>
      </c>
      <c r="AK1798" s="6">
        <v>0.108072045895105</v>
      </c>
      <c r="AL1798" s="6">
        <v>5.8957966686132096E-2</v>
      </c>
      <c r="AM1798" s="6">
        <v>7.0549377596585097E-2</v>
      </c>
      <c r="AN1798" s="6">
        <v>7.7221731213365105E-2</v>
      </c>
      <c r="AO1798" s="6">
        <v>8.1588151139159404E-2</v>
      </c>
      <c r="AP1798" s="6">
        <v>7.1475110760886501E-2</v>
      </c>
      <c r="AQ1798" s="6">
        <v>5.6744865213233402E-2</v>
      </c>
      <c r="AR1798" s="6">
        <v>5.1585891255924998E-2</v>
      </c>
      <c r="AS1798" s="6">
        <v>6.4679136978524593E-2</v>
      </c>
      <c r="AT1798" s="6">
        <v>5.6104241106252506E-2</v>
      </c>
      <c r="AU1798" s="6">
        <v>9.7349565967369087E-2</v>
      </c>
      <c r="AV1798" s="6">
        <v>6.0946964812645193E-2</v>
      </c>
      <c r="AW1798" s="6">
        <v>7.91760005283456E-2</v>
      </c>
      <c r="AX1798" s="6">
        <v>3.5750399086088298E-2</v>
      </c>
      <c r="AY1798" s="6">
        <v>4.4607044355888005E-2</v>
      </c>
      <c r="AZ1798" s="6">
        <v>5.0687017183786098E-2</v>
      </c>
      <c r="BA1798" s="6">
        <v>7.5600786220241301E-2</v>
      </c>
      <c r="BB1798" s="6">
        <v>9.1295510681823691E-2</v>
      </c>
      <c r="BC1798" s="6">
        <v>7.50407296743303E-2</v>
      </c>
      <c r="BD1798" s="6">
        <v>0.10775770274393601</v>
      </c>
      <c r="BE1798" s="6">
        <v>9.8688297781614795E-2</v>
      </c>
      <c r="BF1798" s="6">
        <v>7.4974542722625492E-2</v>
      </c>
      <c r="BG1798" s="6">
        <v>6.3211278746109198E-2</v>
      </c>
      <c r="BH1798" s="6">
        <v>5.5768178479265303E-2</v>
      </c>
      <c r="BI1798" s="6">
        <v>6.7029442822878801E-2</v>
      </c>
      <c r="BJ1798" s="6">
        <v>4.8251250924660198E-2</v>
      </c>
      <c r="BK1798" s="6">
        <v>7.6962955725031007E-2</v>
      </c>
      <c r="BL1798" s="6">
        <v>7.4322314134326495E-2</v>
      </c>
      <c r="BM1798" s="6">
        <v>5.5612970677260301E-2</v>
      </c>
      <c r="BN1798" s="6">
        <v>7.3401962350856109E-2</v>
      </c>
      <c r="BO1798" s="6">
        <v>7.8115106482106192E-2</v>
      </c>
      <c r="BP1798" s="6">
        <v>6.5947606820753804E-2</v>
      </c>
      <c r="BQ1798" s="6">
        <v>5.31229956162865E-2</v>
      </c>
      <c r="BR1798" s="6">
        <v>0.18447410845196502</v>
      </c>
      <c r="BS1798" s="6">
        <v>0.17358520562117399</v>
      </c>
      <c r="BT1798" s="6">
        <v>5.3828496057962194E-2</v>
      </c>
      <c r="BU1798" s="6">
        <v>4.4298452108546507E-2</v>
      </c>
      <c r="BV1798" s="6">
        <v>0.22080606742629999</v>
      </c>
      <c r="BW1798" s="6">
        <v>0.106376980842604</v>
      </c>
      <c r="BX1798" s="6">
        <v>9.4838144579666495E-2</v>
      </c>
      <c r="BY1798" s="6">
        <v>0.11043186626668901</v>
      </c>
      <c r="BZ1798" s="6">
        <v>7.2857289709765502E-2</v>
      </c>
      <c r="CA1798" s="6">
        <v>6.2932015404299796E-2</v>
      </c>
      <c r="CB1798" s="6">
        <v>0.13677746901861101</v>
      </c>
      <c r="CC1798" s="6">
        <v>6.84712334071539E-2</v>
      </c>
      <c r="CD1798" s="6">
        <v>6.2875911482439206E-2</v>
      </c>
      <c r="CE1798" s="6">
        <v>0.11286936297455701</v>
      </c>
    </row>
    <row r="1799" spans="1:83">
      <c r="A1799" s="4" t="s">
        <v>136</v>
      </c>
      <c r="B1799" s="6">
        <v>0.174893791708533</v>
      </c>
      <c r="C1799" s="6">
        <v>0.19943597243008401</v>
      </c>
      <c r="D1799" s="6">
        <v>0.20688641061393601</v>
      </c>
      <c r="E1799" s="6">
        <v>0.20060665528457</v>
      </c>
      <c r="F1799" s="6">
        <v>0.17803847783561899</v>
      </c>
      <c r="G1799" s="6">
        <v>0.12851024733556402</v>
      </c>
      <c r="H1799" s="6">
        <v>0.22081610922036402</v>
      </c>
      <c r="I1799" s="6">
        <v>0.126568657605205</v>
      </c>
      <c r="J1799" s="6">
        <v>0.21644568509359999</v>
      </c>
      <c r="K1799" s="6">
        <v>0.18064298658917502</v>
      </c>
      <c r="L1799" s="6">
        <v>0.14129910615087701</v>
      </c>
      <c r="M1799" s="6">
        <v>0.20559115020635002</v>
      </c>
      <c r="N1799" s="6">
        <v>0.23462321861312099</v>
      </c>
      <c r="O1799" s="6">
        <v>0.150964762252559</v>
      </c>
      <c r="P1799" s="6">
        <v>0.159047721261771</v>
      </c>
      <c r="Q1799" s="6">
        <v>0.17570603856903999</v>
      </c>
      <c r="R1799" s="6">
        <v>0.23971394513399999</v>
      </c>
      <c r="S1799" s="6">
        <v>0.28048184881353</v>
      </c>
      <c r="T1799" s="6">
        <v>0.26628559755706099</v>
      </c>
      <c r="U1799" s="6">
        <v>0.22888197378391401</v>
      </c>
      <c r="V1799" s="6">
        <v>0.17994047048629699</v>
      </c>
      <c r="W1799" s="6">
        <v>0.16898876932681201</v>
      </c>
      <c r="X1799" s="6">
        <v>0.13392735781173098</v>
      </c>
      <c r="Y1799" s="6">
        <v>0.120590038820449</v>
      </c>
      <c r="Z1799" s="6">
        <v>0.26673094504762701</v>
      </c>
      <c r="AA1799" s="6">
        <v>0.129266669260589</v>
      </c>
      <c r="AB1799" s="6">
        <v>0.16210481828859302</v>
      </c>
      <c r="AC1799" s="6">
        <v>0.16642079078482802</v>
      </c>
      <c r="AD1799" s="6">
        <v>0.210239666621441</v>
      </c>
      <c r="AE1799" s="6">
        <v>0.21179617842801801</v>
      </c>
      <c r="AF1799" s="6">
        <v>0.13459897963501999</v>
      </c>
      <c r="AG1799" s="6">
        <v>0.18103514429436401</v>
      </c>
      <c r="AH1799" s="6">
        <v>0.155072113608031</v>
      </c>
      <c r="AI1799" s="6">
        <v>0.16757652614125401</v>
      </c>
      <c r="AJ1799" s="6">
        <v>0.15028864855910801</v>
      </c>
      <c r="AK1799" s="6">
        <v>0.17992112829468598</v>
      </c>
      <c r="AL1799" s="6">
        <v>0.18533880075731701</v>
      </c>
      <c r="AM1799" s="6">
        <v>0.235126051194568</v>
      </c>
      <c r="AN1799" s="6">
        <v>0.154894266349933</v>
      </c>
      <c r="AO1799" s="6">
        <v>0.104621541731596</v>
      </c>
      <c r="AP1799" s="6">
        <v>0.17364970117529499</v>
      </c>
      <c r="AQ1799" s="6">
        <v>0.18503429402237898</v>
      </c>
      <c r="AR1799" s="6">
        <v>0.17031811996319099</v>
      </c>
      <c r="AS1799" s="6">
        <v>0.23118185933233298</v>
      </c>
      <c r="AT1799" s="6">
        <v>0.16666452896872599</v>
      </c>
      <c r="AU1799" s="6">
        <v>0.144222318449027</v>
      </c>
      <c r="AV1799" s="6">
        <v>0.18217296664518901</v>
      </c>
      <c r="AW1799" s="6">
        <v>9.7072748224693403E-2</v>
      </c>
      <c r="AX1799" s="6">
        <v>0.13544284285531702</v>
      </c>
      <c r="AY1799" s="6">
        <v>0.16218443109677899</v>
      </c>
      <c r="AZ1799" s="6">
        <v>0.124807828871142</v>
      </c>
      <c r="BA1799" s="6">
        <v>0.181215831169874</v>
      </c>
      <c r="BB1799" s="6">
        <v>0.16757652614125401</v>
      </c>
      <c r="BC1799" s="6">
        <v>0.16083202487354398</v>
      </c>
      <c r="BD1799" s="6">
        <v>0.27708722616758202</v>
      </c>
      <c r="BE1799" s="6">
        <v>0.27386324670103701</v>
      </c>
      <c r="BF1799" s="6">
        <v>0.18294665207765098</v>
      </c>
      <c r="BG1799" s="6">
        <v>0.15362663633937901</v>
      </c>
      <c r="BH1799" s="6">
        <v>0.12785686527981599</v>
      </c>
      <c r="BI1799" s="6">
        <v>0.11961352804668399</v>
      </c>
      <c r="BJ1799" s="6">
        <v>0.142731019630361</v>
      </c>
      <c r="BK1799" s="6">
        <v>0.19091131762130201</v>
      </c>
      <c r="BL1799" s="6">
        <v>0.18263079668224802</v>
      </c>
      <c r="BM1799" s="6">
        <v>0.17023988093241901</v>
      </c>
      <c r="BN1799" s="6">
        <v>0.19804656817193902</v>
      </c>
      <c r="BO1799" s="6">
        <v>0.148330991549388</v>
      </c>
      <c r="BP1799" s="6">
        <v>0.143072143396929</v>
      </c>
      <c r="BQ1799" s="6">
        <v>0.16577483052729899</v>
      </c>
      <c r="BR1799" s="6">
        <v>0.140968430723557</v>
      </c>
      <c r="BS1799" s="6">
        <v>0.13204789098980702</v>
      </c>
      <c r="BT1799" s="6">
        <v>0.19990943312833501</v>
      </c>
      <c r="BU1799" s="6">
        <v>0.20564465526887399</v>
      </c>
      <c r="BV1799" s="6">
        <v>0.19233686784815401</v>
      </c>
      <c r="BW1799" s="6">
        <v>0.22288723639118999</v>
      </c>
      <c r="BX1799" s="6">
        <v>0.28082177871071901</v>
      </c>
      <c r="BY1799" s="6">
        <v>0.19816982903583899</v>
      </c>
      <c r="BZ1799" s="6">
        <v>0.19228693701036501</v>
      </c>
      <c r="CA1799" s="6">
        <v>0.15044927806931299</v>
      </c>
      <c r="CB1799" s="6">
        <v>0.37218180403387696</v>
      </c>
      <c r="CC1799" s="6">
        <v>0.15671411498913901</v>
      </c>
      <c r="CD1799" s="6">
        <v>0.226096107863899</v>
      </c>
      <c r="CE1799" s="6">
        <v>0.24310788720263002</v>
      </c>
    </row>
    <row r="1800" spans="1:83">
      <c r="A1800" s="4" t="s">
        <v>195</v>
      </c>
      <c r="B1800" s="7">
        <v>58.4</v>
      </c>
      <c r="C1800" s="7">
        <v>59.8</v>
      </c>
      <c r="D1800" s="7">
        <v>67.099999999999994</v>
      </c>
      <c r="E1800" s="7">
        <v>64.7</v>
      </c>
      <c r="F1800" s="7">
        <v>61.2</v>
      </c>
      <c r="G1800" s="7">
        <v>53.2</v>
      </c>
      <c r="H1800" s="7">
        <v>64.3</v>
      </c>
      <c r="I1800" s="7">
        <v>65</v>
      </c>
      <c r="J1800" s="7">
        <v>61.4</v>
      </c>
      <c r="K1800" s="7">
        <v>55.2</v>
      </c>
      <c r="L1800" s="7">
        <v>55.1</v>
      </c>
      <c r="M1800" s="7">
        <v>61.1</v>
      </c>
      <c r="N1800" s="7">
        <v>62.6</v>
      </c>
      <c r="O1800" s="7">
        <v>58.2</v>
      </c>
      <c r="P1800" s="7">
        <v>57.4</v>
      </c>
      <c r="Q1800" s="7">
        <v>58</v>
      </c>
      <c r="R1800" s="7">
        <v>67.599999999999994</v>
      </c>
      <c r="S1800" s="7">
        <v>63.1</v>
      </c>
      <c r="T1800" s="7">
        <v>61.3</v>
      </c>
      <c r="U1800" s="7">
        <v>61.2</v>
      </c>
      <c r="V1800" s="7">
        <v>58.2</v>
      </c>
      <c r="W1800" s="7">
        <v>57.2</v>
      </c>
      <c r="X1800" s="7">
        <v>56.4</v>
      </c>
      <c r="Y1800" s="7">
        <v>56.8</v>
      </c>
      <c r="Z1800" s="7">
        <v>65</v>
      </c>
      <c r="AA1800" s="7">
        <v>57.8</v>
      </c>
      <c r="AB1800" s="7">
        <v>56.6</v>
      </c>
      <c r="AC1800" s="7">
        <v>58.2</v>
      </c>
      <c r="AD1800" s="7">
        <v>60.6</v>
      </c>
      <c r="AE1800" s="7">
        <v>59.9</v>
      </c>
      <c r="AF1800" s="7">
        <v>62.1</v>
      </c>
      <c r="AG1800" s="7">
        <v>57.1</v>
      </c>
      <c r="AH1800" s="7">
        <v>57.7</v>
      </c>
      <c r="AI1800" s="7">
        <v>60.2</v>
      </c>
      <c r="AJ1800" s="7">
        <v>55.3</v>
      </c>
      <c r="AK1800" s="7">
        <v>63.5</v>
      </c>
      <c r="AL1800" s="7">
        <v>58.9</v>
      </c>
      <c r="AM1800" s="7">
        <v>60.9</v>
      </c>
      <c r="AN1800" s="7">
        <v>63.7</v>
      </c>
      <c r="AO1800" s="7">
        <v>59.9</v>
      </c>
      <c r="AP1800" s="7">
        <v>56.6</v>
      </c>
      <c r="AQ1800" s="7">
        <v>52.8</v>
      </c>
      <c r="AR1800" s="7">
        <v>54.9</v>
      </c>
      <c r="AS1800" s="7">
        <v>59.5</v>
      </c>
      <c r="AT1800" s="7">
        <v>52.7</v>
      </c>
      <c r="AU1800" s="7">
        <v>61.7</v>
      </c>
      <c r="AV1800" s="7">
        <v>55.2</v>
      </c>
      <c r="AW1800" s="7">
        <v>56.2</v>
      </c>
      <c r="AX1800" s="7">
        <v>56.6</v>
      </c>
      <c r="AY1800" s="7">
        <v>56.5</v>
      </c>
      <c r="AZ1800" s="7">
        <v>53.3</v>
      </c>
      <c r="BA1800" s="7">
        <v>56.8</v>
      </c>
      <c r="BB1800" s="7">
        <v>60.2</v>
      </c>
      <c r="BC1800" s="7">
        <v>60</v>
      </c>
      <c r="BD1800" s="7">
        <v>64.2</v>
      </c>
      <c r="BE1800" s="7">
        <v>61.7</v>
      </c>
      <c r="BF1800" s="7">
        <v>59.2</v>
      </c>
      <c r="BG1800" s="7">
        <v>57.4</v>
      </c>
      <c r="BH1800" s="7">
        <v>54.6</v>
      </c>
      <c r="BI1800" s="7">
        <v>57</v>
      </c>
      <c r="BJ1800" s="7">
        <v>58.9</v>
      </c>
      <c r="BK1800" s="7">
        <v>59</v>
      </c>
      <c r="BL1800" s="7">
        <v>59.4</v>
      </c>
      <c r="BM1800" s="7">
        <v>58.5</v>
      </c>
      <c r="BN1800" s="7">
        <v>58.2</v>
      </c>
      <c r="BO1800" s="7">
        <v>57.1</v>
      </c>
      <c r="BP1800" s="7">
        <v>58</v>
      </c>
      <c r="BQ1800" s="7">
        <v>56.6</v>
      </c>
      <c r="BR1800" s="7">
        <v>63</v>
      </c>
      <c r="BS1800" s="7">
        <v>67.099999999999994</v>
      </c>
      <c r="BT1800" s="7">
        <v>60.4</v>
      </c>
      <c r="BU1800" s="7">
        <v>53.4</v>
      </c>
      <c r="BV1800" s="7">
        <v>70.599999999999994</v>
      </c>
      <c r="BW1800" s="7">
        <v>60.4</v>
      </c>
      <c r="BX1800" s="7">
        <v>68.7</v>
      </c>
      <c r="BY1800" s="7">
        <v>60.1</v>
      </c>
      <c r="BZ1800" s="7">
        <v>58.1</v>
      </c>
      <c r="CA1800" s="7">
        <v>57.8</v>
      </c>
      <c r="CB1800" s="7">
        <v>66.400000000000006</v>
      </c>
      <c r="CC1800" s="7">
        <v>59.2</v>
      </c>
      <c r="CD1800" s="7">
        <v>54.6</v>
      </c>
      <c r="CE1800" s="7">
        <v>59.6</v>
      </c>
    </row>
    <row r="1801" spans="1:83" ht="15.75" thickBot="1">
      <c r="A1801" s="4" t="s">
        <v>152</v>
      </c>
      <c r="B1801" s="7">
        <v>26.5</v>
      </c>
      <c r="C1801" s="7">
        <v>26.9</v>
      </c>
      <c r="D1801" s="7">
        <v>23.8</v>
      </c>
      <c r="E1801" s="7">
        <v>23.5</v>
      </c>
      <c r="F1801" s="7">
        <v>24.2</v>
      </c>
      <c r="G1801" s="7">
        <v>27.5</v>
      </c>
      <c r="H1801" s="7">
        <v>24</v>
      </c>
      <c r="I1801" s="7">
        <v>28.6</v>
      </c>
      <c r="J1801" s="7">
        <v>27</v>
      </c>
      <c r="K1801" s="7">
        <v>26.1</v>
      </c>
      <c r="L1801" s="7">
        <v>25.6</v>
      </c>
      <c r="M1801" s="7">
        <v>24.8</v>
      </c>
      <c r="N1801" s="7">
        <v>26.1</v>
      </c>
      <c r="O1801" s="7">
        <v>27.7</v>
      </c>
      <c r="P1801" s="7">
        <v>26.9</v>
      </c>
      <c r="Q1801" s="7">
        <v>25.5</v>
      </c>
      <c r="R1801" s="7">
        <v>28.8</v>
      </c>
      <c r="S1801" s="7">
        <v>28.3</v>
      </c>
      <c r="T1801" s="7">
        <v>27</v>
      </c>
      <c r="U1801" s="7">
        <v>26.9</v>
      </c>
      <c r="V1801" s="7">
        <v>26.9</v>
      </c>
      <c r="W1801" s="7">
        <v>26.3</v>
      </c>
      <c r="X1801" s="7">
        <v>26.2</v>
      </c>
      <c r="Y1801" s="7">
        <v>25.3</v>
      </c>
      <c r="Z1801" s="7">
        <v>27.3</v>
      </c>
      <c r="AA1801" s="7">
        <v>25.6</v>
      </c>
      <c r="AB1801" s="7">
        <v>27.4</v>
      </c>
      <c r="AC1801" s="7">
        <v>26.6</v>
      </c>
      <c r="AD1801" s="7">
        <v>25.6</v>
      </c>
      <c r="AE1801" s="7">
        <v>25.4</v>
      </c>
      <c r="AF1801" s="7">
        <v>24.8</v>
      </c>
      <c r="AG1801" s="7">
        <v>27.1</v>
      </c>
      <c r="AH1801" s="7">
        <v>26.9</v>
      </c>
      <c r="AI1801" s="7">
        <v>26.8</v>
      </c>
      <c r="AJ1801" s="7">
        <v>26.4</v>
      </c>
      <c r="AK1801" s="7">
        <v>26.9</v>
      </c>
      <c r="AL1801" s="7">
        <v>25.8</v>
      </c>
      <c r="AM1801" s="7">
        <v>25.1</v>
      </c>
      <c r="AN1801" s="7">
        <v>25.1</v>
      </c>
      <c r="AO1801" s="7">
        <v>24.2</v>
      </c>
      <c r="AP1801" s="7">
        <v>26</v>
      </c>
      <c r="AQ1801" s="7">
        <v>27.4</v>
      </c>
      <c r="AR1801" s="7">
        <v>25.2</v>
      </c>
      <c r="AS1801" s="7">
        <v>25.8</v>
      </c>
      <c r="AT1801" s="7">
        <v>28.7</v>
      </c>
      <c r="AU1801" s="7">
        <v>26.3</v>
      </c>
      <c r="AV1801" s="7">
        <v>27.3</v>
      </c>
      <c r="AW1801" s="7">
        <v>29.5</v>
      </c>
      <c r="AX1801" s="7">
        <v>25</v>
      </c>
      <c r="AY1801" s="7">
        <v>25.3</v>
      </c>
      <c r="AZ1801" s="7">
        <v>28</v>
      </c>
      <c r="BA1801" s="7">
        <v>24.7</v>
      </c>
      <c r="BB1801" s="7">
        <v>26.8</v>
      </c>
      <c r="BC1801" s="7">
        <v>27.5</v>
      </c>
      <c r="BD1801" s="7">
        <v>27</v>
      </c>
      <c r="BE1801" s="7">
        <v>25.7</v>
      </c>
      <c r="BF1801" s="7">
        <v>26.2</v>
      </c>
      <c r="BG1801" s="7">
        <v>26.5</v>
      </c>
      <c r="BH1801" s="7">
        <v>26.4</v>
      </c>
      <c r="BI1801" s="7">
        <v>27.6</v>
      </c>
      <c r="BJ1801" s="7">
        <v>24.4</v>
      </c>
      <c r="BK1801" s="7">
        <v>26.7</v>
      </c>
      <c r="BL1801" s="7">
        <v>27.1</v>
      </c>
      <c r="BM1801" s="7">
        <v>25.7</v>
      </c>
      <c r="BN1801" s="7">
        <v>25.9</v>
      </c>
      <c r="BO1801" s="7">
        <v>26.7</v>
      </c>
      <c r="BP1801" s="7">
        <v>26.7</v>
      </c>
      <c r="BQ1801" s="7">
        <v>26</v>
      </c>
      <c r="BR1801" s="7">
        <v>30.7</v>
      </c>
      <c r="BS1801" s="7">
        <v>27.8</v>
      </c>
      <c r="BT1801" s="7">
        <v>24.6</v>
      </c>
      <c r="BU1801" s="7">
        <v>25.9</v>
      </c>
      <c r="BV1801" s="7">
        <v>29.8</v>
      </c>
      <c r="BW1801" s="7">
        <v>27.4</v>
      </c>
      <c r="BX1801" s="7">
        <v>20.7</v>
      </c>
      <c r="BY1801" s="7">
        <v>29.1</v>
      </c>
      <c r="BZ1801" s="7">
        <v>26.5</v>
      </c>
      <c r="CA1801" s="7">
        <v>26.3</v>
      </c>
      <c r="CB1801" s="7">
        <v>28</v>
      </c>
      <c r="CC1801" s="7">
        <v>25.7</v>
      </c>
      <c r="CD1801" s="7">
        <v>28.8</v>
      </c>
      <c r="CE1801" s="7">
        <v>27.4</v>
      </c>
    </row>
    <row r="1802" spans="1:83" ht="15.75" thickBot="1">
      <c r="A1802" s="12" t="s">
        <v>192</v>
      </c>
      <c r="C1802" s="10">
        <f>2*(1-_xlfn.NORM.S.DIST(ABS((C1800-$B1800) /SQRT(C1801*C1801/C1790+$B1801*$B1801/$B1790)),TRUE))</f>
        <v>1.1032711537224626E-2</v>
      </c>
      <c r="D1802" s="10">
        <f t="shared" ref="D1802:E1802" si="566">2*(1-_xlfn.NORM.S.DIST(ABS((D1800-$B1800) /SQRT(D1801*D1801/D1790+$B1801*$B1801/$B1790)),TRUE))</f>
        <v>0</v>
      </c>
      <c r="E1802" s="10">
        <f t="shared" si="566"/>
        <v>0</v>
      </c>
      <c r="F1802" s="10">
        <f>2*(1-_xlfn.NORM.S.DIST(ABS((F1800-$B1800) /SQRT(F1801*F1801/F1790+$B1801*$B1801/$B1790)),TRUE))</f>
        <v>4.609801451671558E-8</v>
      </c>
      <c r="G1802" s="10">
        <f>2*(1-_xlfn.NORM.S.DIST(ABS(G1800-($B1790*(1-$B1799)*$B1800 - G1790*(1-G1799)*G1800)/($B1790*(1-$B1799)-G1790*(1-G1799)))/SQRT(G1801*G1801/(G1790*(1-G1799))+$B1801*$B1801/($B1790*(1-$B1799)-G1790*(1-G1799))),TRUE))</f>
        <v>0</v>
      </c>
      <c r="H1802" s="10">
        <f t="shared" ref="H1802:BS1802" si="567">2*(1-_xlfn.NORM.S.DIST(ABS(H1800-($B1790*(1-$B1799)*$B1800 - H1790*(1-H1799)*H1800)/($B1790*(1-$B1799)-H1790*(1-H1799)))/SQRT(H1801*H1801/(H1790*(1-H1799))+$B1801*$B1801/($B1790*(1-$B1799)-H1790*(1-H1799))),TRUE))</f>
        <v>0</v>
      </c>
      <c r="I1802" s="10">
        <f t="shared" si="567"/>
        <v>4.8590195675490833E-5</v>
      </c>
      <c r="J1802" s="10">
        <f t="shared" si="567"/>
        <v>1.7172335061611976E-2</v>
      </c>
      <c r="K1802" s="10">
        <f t="shared" si="567"/>
        <v>1.3000100896307654E-3</v>
      </c>
      <c r="L1802" s="10">
        <f t="shared" si="567"/>
        <v>2.6061719916148363E-5</v>
      </c>
      <c r="M1802" s="10">
        <f t="shared" si="567"/>
        <v>1.0793413400762564E-3</v>
      </c>
      <c r="N1802" s="10">
        <f t="shared" si="567"/>
        <v>4.9433037303121541E-3</v>
      </c>
      <c r="O1802" s="10">
        <f t="shared" si="567"/>
        <v>0.82963603072747172</v>
      </c>
      <c r="P1802" s="10">
        <f t="shared" si="567"/>
        <v>0.49845130156982309</v>
      </c>
      <c r="Q1802" s="10">
        <f t="shared" si="567"/>
        <v>0.41533050010506223</v>
      </c>
      <c r="R1802" s="10">
        <f t="shared" si="567"/>
        <v>1.746114850487146E-7</v>
      </c>
      <c r="S1802" s="10">
        <f t="shared" si="567"/>
        <v>1.0920928363367111E-4</v>
      </c>
      <c r="T1802" s="10">
        <f t="shared" si="567"/>
        <v>2.0156358192633395E-3</v>
      </c>
      <c r="U1802" s="10">
        <f t="shared" si="567"/>
        <v>1.5071261251131673E-4</v>
      </c>
      <c r="V1802" s="10">
        <f t="shared" si="567"/>
        <v>0.76223544820549272</v>
      </c>
      <c r="W1802" s="10">
        <f t="shared" si="567"/>
        <v>1.2605827481243059E-2</v>
      </c>
      <c r="X1802" s="10">
        <f t="shared" si="567"/>
        <v>1.0255079936349887E-6</v>
      </c>
      <c r="Y1802" s="10">
        <f t="shared" si="567"/>
        <v>7.5136742028192316E-7</v>
      </c>
      <c r="Z1802" s="10">
        <f t="shared" si="567"/>
        <v>0</v>
      </c>
      <c r="AA1802" s="10">
        <f t="shared" si="567"/>
        <v>0.70262136390211349</v>
      </c>
      <c r="AB1802" s="10">
        <f t="shared" si="567"/>
        <v>5.7350858046965714E-2</v>
      </c>
      <c r="AC1802" s="10">
        <f t="shared" si="567"/>
        <v>0.76105134332998414</v>
      </c>
      <c r="AD1802" s="10">
        <f t="shared" si="567"/>
        <v>4.2124549190898364E-3</v>
      </c>
      <c r="AE1802" s="10">
        <f t="shared" si="567"/>
        <v>6.0371394621689278E-2</v>
      </c>
      <c r="AF1802" s="10">
        <f t="shared" si="567"/>
        <v>3.1509975399076628E-2</v>
      </c>
      <c r="AG1802" s="10">
        <f t="shared" si="567"/>
        <v>0.16456624726938385</v>
      </c>
      <c r="AH1802" s="10">
        <f t="shared" si="567"/>
        <v>0.43680564441738445</v>
      </c>
      <c r="AI1802" s="10">
        <f t="shared" si="567"/>
        <v>0.30136477536465844</v>
      </c>
      <c r="AJ1802" s="10">
        <f t="shared" si="567"/>
        <v>6.8574415955119816E-2</v>
      </c>
      <c r="AK1802" s="10">
        <f t="shared" si="567"/>
        <v>1.5528104777041918E-2</v>
      </c>
      <c r="AL1802" s="10">
        <f t="shared" si="567"/>
        <v>0.68817155951124964</v>
      </c>
      <c r="AM1802" s="10">
        <f t="shared" si="567"/>
        <v>3.8741517677969517E-2</v>
      </c>
      <c r="AN1802" s="10">
        <f t="shared" si="567"/>
        <v>2.3598637849698845E-2</v>
      </c>
      <c r="AO1802" s="10">
        <f t="shared" si="567"/>
        <v>0.56463595763218311</v>
      </c>
      <c r="AP1802" s="10">
        <f t="shared" si="567"/>
        <v>0.41626551953380009</v>
      </c>
      <c r="AQ1802" s="10">
        <f t="shared" si="567"/>
        <v>1.9675636599331359E-2</v>
      </c>
      <c r="AR1802" s="10">
        <f t="shared" si="567"/>
        <v>0.21900063585244567</v>
      </c>
      <c r="AS1802" s="10">
        <f t="shared" si="567"/>
        <v>0.74870451346923628</v>
      </c>
      <c r="AT1802" s="10">
        <f t="shared" si="567"/>
        <v>4.9181949641351697E-2</v>
      </c>
      <c r="AU1802" s="10">
        <f t="shared" si="567"/>
        <v>4.8915086228387139E-2</v>
      </c>
      <c r="AV1802" s="10">
        <f t="shared" si="567"/>
        <v>4.0375656540408311E-2</v>
      </c>
      <c r="AW1802" s="10">
        <f t="shared" si="567"/>
        <v>0.58836380658737664</v>
      </c>
      <c r="AX1802" s="10">
        <f t="shared" si="567"/>
        <v>0.42945952431973478</v>
      </c>
      <c r="AY1802" s="10">
        <f t="shared" si="567"/>
        <v>0.41904804208583579</v>
      </c>
      <c r="AZ1802" s="10">
        <f t="shared" si="567"/>
        <v>8.7604339144295107E-2</v>
      </c>
      <c r="BA1802" s="10">
        <f t="shared" si="567"/>
        <v>0.74722468163463751</v>
      </c>
      <c r="BB1802" s="10">
        <f t="shared" si="567"/>
        <v>0.30136477536465844</v>
      </c>
      <c r="BC1802" s="10">
        <f t="shared" si="567"/>
        <v>0.6097353385874178</v>
      </c>
      <c r="BD1802" s="10">
        <f t="shared" si="567"/>
        <v>2.0950187681528343E-2</v>
      </c>
      <c r="BE1802" s="10">
        <f t="shared" si="567"/>
        <v>0.10760133647932713</v>
      </c>
      <c r="BF1802" s="10">
        <f t="shared" si="567"/>
        <v>0.48575045526287708</v>
      </c>
      <c r="BG1802" s="10">
        <f t="shared" si="567"/>
        <v>3.463790391877053E-3</v>
      </c>
      <c r="BH1802" s="10">
        <f t="shared" si="567"/>
        <v>1.2452487892403941E-2</v>
      </c>
      <c r="BI1802" s="10">
        <f t="shared" si="567"/>
        <v>0.57701559664785229</v>
      </c>
      <c r="BJ1802" s="10">
        <f t="shared" si="567"/>
        <v>0.67443304871359766</v>
      </c>
      <c r="BK1802" s="10">
        <f t="shared" si="567"/>
        <v>6.2003352148219948E-2</v>
      </c>
      <c r="BL1802" s="10">
        <f t="shared" si="567"/>
        <v>0.36866638041522304</v>
      </c>
      <c r="BM1802" s="10">
        <f t="shared" si="567"/>
        <v>0.87351806054507475</v>
      </c>
      <c r="BN1802" s="10">
        <f t="shared" si="567"/>
        <v>0.87926495918916903</v>
      </c>
      <c r="BO1802" s="10">
        <f t="shared" si="567"/>
        <v>0.28272809832623458</v>
      </c>
      <c r="BP1802" s="10">
        <f t="shared" si="567"/>
        <v>0.81223189333476098</v>
      </c>
      <c r="BQ1802" s="10">
        <f t="shared" si="567"/>
        <v>1.2139458591664543E-4</v>
      </c>
      <c r="BR1802" s="10">
        <f t="shared" si="567"/>
        <v>0.20679135184209319</v>
      </c>
      <c r="BS1802" s="10">
        <f t="shared" si="567"/>
        <v>1.0691827463382708E-6</v>
      </c>
      <c r="BT1802" s="10">
        <f t="shared" ref="BT1802:CE1802" si="568">2*(1-_xlfn.NORM.S.DIST(ABS(BT1800-($B1790*(1-$B1799)*$B1800 - BT1790*(1-BT1799)*BT1800)/($B1790*(1-$B1799)-BT1790*(1-BT1799)))/SQRT(BT1801*BT1801/(BT1790*(1-BT1799))+$B1801*$B1801/($B1790*(1-$B1799)-BT1790*(1-BT1799))),TRUE))</f>
        <v>2.0947781434565771E-2</v>
      </c>
      <c r="BU1802" s="10">
        <f t="shared" si="568"/>
        <v>5.7664252035340979E-3</v>
      </c>
      <c r="BV1802" s="10">
        <f t="shared" si="568"/>
        <v>5.0366961177656266E-2</v>
      </c>
      <c r="BW1802" s="10">
        <f t="shared" si="568"/>
        <v>0.60896037376021428</v>
      </c>
      <c r="BX1802" s="10">
        <f t="shared" si="568"/>
        <v>3.7017646881132293E-7</v>
      </c>
      <c r="BY1802" s="10">
        <f t="shared" si="568"/>
        <v>0.46595767261546306</v>
      </c>
      <c r="BZ1802" s="10">
        <f t="shared" si="568"/>
        <v>0.67698201187120044</v>
      </c>
      <c r="CA1802" s="10">
        <f t="shared" si="568"/>
        <v>0.19585419582495223</v>
      </c>
      <c r="CB1802" s="10">
        <f t="shared" si="568"/>
        <v>0.13097840871019018</v>
      </c>
      <c r="CC1802" s="10">
        <f t="shared" si="568"/>
        <v>4.3265691150469188E-3</v>
      </c>
      <c r="CD1802" s="10">
        <f t="shared" si="568"/>
        <v>2.8769865790854166E-3</v>
      </c>
      <c r="CE1802" s="10">
        <f t="shared" si="568"/>
        <v>0.568460516834838</v>
      </c>
    </row>
    <row r="1803" spans="1:83">
      <c r="A1803" s="14" t="s">
        <v>220</v>
      </c>
      <c r="B1803">
        <f>B1800+(1.96*(B1801/SQRT(B1790*(1-B1799))))</f>
        <v>59.40162426631489</v>
      </c>
      <c r="C1803">
        <f t="shared" ref="C1803:BN1803" si="569">C1800+(1.96*(C1801/SQRT(C1790*(1-C1799))))</f>
        <v>60.44954672575075</v>
      </c>
      <c r="D1803">
        <f t="shared" si="569"/>
        <v>67.593865142617574</v>
      </c>
      <c r="E1803">
        <f t="shared" si="569"/>
        <v>65.19818871550568</v>
      </c>
      <c r="F1803">
        <f t="shared" si="569"/>
        <v>61.668446752222792</v>
      </c>
      <c r="G1803">
        <f t="shared" si="569"/>
        <v>54.633613882363221</v>
      </c>
      <c r="H1803">
        <f t="shared" si="569"/>
        <v>65.617112861993547</v>
      </c>
      <c r="I1803">
        <f t="shared" si="569"/>
        <v>68.384877019387787</v>
      </c>
      <c r="J1803">
        <f t="shared" si="569"/>
        <v>64.076301327031203</v>
      </c>
      <c r="K1803">
        <f t="shared" si="569"/>
        <v>57.380094676532842</v>
      </c>
      <c r="L1803">
        <f t="shared" si="569"/>
        <v>56.903900935102179</v>
      </c>
      <c r="M1803">
        <f t="shared" si="569"/>
        <v>62.945774294994187</v>
      </c>
      <c r="N1803">
        <f t="shared" si="569"/>
        <v>65.686112209754924</v>
      </c>
      <c r="O1803">
        <f t="shared" si="569"/>
        <v>60.31788562415457</v>
      </c>
      <c r="P1803">
        <f t="shared" si="569"/>
        <v>60.473184636016953</v>
      </c>
      <c r="Q1803">
        <f t="shared" si="569"/>
        <v>59.348707256287589</v>
      </c>
      <c r="R1803">
        <f t="shared" si="569"/>
        <v>71.241803470431094</v>
      </c>
      <c r="S1803">
        <f t="shared" si="569"/>
        <v>65.732564664600815</v>
      </c>
      <c r="T1803">
        <f t="shared" si="569"/>
        <v>63.411637816974576</v>
      </c>
      <c r="U1803">
        <f t="shared" si="569"/>
        <v>62.975149405417866</v>
      </c>
      <c r="V1803">
        <f t="shared" si="569"/>
        <v>59.852721857562713</v>
      </c>
      <c r="W1803">
        <f t="shared" si="569"/>
        <v>58.567446418500154</v>
      </c>
      <c r="X1803">
        <f t="shared" si="569"/>
        <v>57.670938469345145</v>
      </c>
      <c r="Y1803">
        <f t="shared" si="569"/>
        <v>57.935929678591791</v>
      </c>
      <c r="Z1803">
        <f t="shared" si="569"/>
        <v>66.709557885555071</v>
      </c>
      <c r="AA1803">
        <f t="shared" si="569"/>
        <v>61.019225139078671</v>
      </c>
      <c r="AB1803">
        <f t="shared" si="569"/>
        <v>58.738032485105023</v>
      </c>
      <c r="AC1803">
        <f t="shared" si="569"/>
        <v>59.836215968449231</v>
      </c>
      <c r="AD1803">
        <f t="shared" si="569"/>
        <v>62.377472110115676</v>
      </c>
      <c r="AE1803">
        <f t="shared" si="569"/>
        <v>61.720276715178414</v>
      </c>
      <c r="AF1803">
        <f t="shared" si="569"/>
        <v>65.58343564601627</v>
      </c>
      <c r="AG1803">
        <f t="shared" si="569"/>
        <v>59.208345971024784</v>
      </c>
      <c r="AH1803">
        <f t="shared" si="569"/>
        <v>59.742020171163844</v>
      </c>
      <c r="AI1803">
        <f t="shared" si="569"/>
        <v>63.763677970839844</v>
      </c>
      <c r="AJ1803">
        <f t="shared" si="569"/>
        <v>58.781269251535299</v>
      </c>
      <c r="AK1803">
        <f t="shared" si="569"/>
        <v>67.757549800437516</v>
      </c>
      <c r="AL1803">
        <f t="shared" si="569"/>
        <v>61.520771523478075</v>
      </c>
      <c r="AM1803">
        <f t="shared" si="569"/>
        <v>63.436017854331546</v>
      </c>
      <c r="AN1803">
        <f t="shared" si="569"/>
        <v>68.375613682997795</v>
      </c>
      <c r="AO1803">
        <f t="shared" si="569"/>
        <v>65.070162457357441</v>
      </c>
      <c r="AP1803">
        <f t="shared" si="569"/>
        <v>61.045788139807527</v>
      </c>
      <c r="AQ1803">
        <f t="shared" si="569"/>
        <v>57.62519837919173</v>
      </c>
      <c r="AR1803">
        <f t="shared" si="569"/>
        <v>60.553363306832885</v>
      </c>
      <c r="AS1803">
        <f t="shared" si="569"/>
        <v>66.296694006347636</v>
      </c>
      <c r="AT1803">
        <f t="shared" si="569"/>
        <v>58.496806615735181</v>
      </c>
      <c r="AU1803">
        <f t="shared" si="569"/>
        <v>65.129488717269965</v>
      </c>
      <c r="AV1803">
        <f t="shared" si="569"/>
        <v>58.437537100737821</v>
      </c>
      <c r="AW1803">
        <f t="shared" si="569"/>
        <v>64.259614676462178</v>
      </c>
      <c r="AX1803">
        <f t="shared" si="569"/>
        <v>61.15246720216517</v>
      </c>
      <c r="AY1803">
        <f t="shared" si="569"/>
        <v>61.197605677751426</v>
      </c>
      <c r="AZ1803">
        <f t="shared" si="569"/>
        <v>59.256299449237666</v>
      </c>
      <c r="BA1803">
        <f t="shared" si="569"/>
        <v>66.568045609120361</v>
      </c>
      <c r="BB1803">
        <f t="shared" si="569"/>
        <v>63.763677970839844</v>
      </c>
      <c r="BC1803">
        <f t="shared" si="569"/>
        <v>66.236907614596106</v>
      </c>
      <c r="BD1803">
        <f t="shared" si="569"/>
        <v>69.231890371965932</v>
      </c>
      <c r="BE1803">
        <f t="shared" si="569"/>
        <v>65.828602342383348</v>
      </c>
      <c r="BF1803">
        <f t="shared" si="569"/>
        <v>61.653859884637107</v>
      </c>
      <c r="BG1803">
        <f t="shared" si="569"/>
        <v>58.605320769268666</v>
      </c>
      <c r="BH1803">
        <f t="shared" si="569"/>
        <v>57.74185342623695</v>
      </c>
      <c r="BI1803">
        <f t="shared" si="569"/>
        <v>62.037242110348352</v>
      </c>
      <c r="BJ1803">
        <f t="shared" si="569"/>
        <v>61.382237856992774</v>
      </c>
      <c r="BK1803">
        <f t="shared" si="569"/>
        <v>60.191560626360484</v>
      </c>
      <c r="BL1803">
        <f t="shared" si="569"/>
        <v>61.81669857824312</v>
      </c>
      <c r="BM1803">
        <f t="shared" si="569"/>
        <v>60.056622266726997</v>
      </c>
      <c r="BN1803">
        <f t="shared" si="569"/>
        <v>60.952950053044844</v>
      </c>
      <c r="BO1803">
        <f t="shared" ref="BO1803:CE1803" si="570">BO1800+(1.96*(BO1801/SQRT(BO1790*(1-BO1799))))</f>
        <v>59.680229554289191</v>
      </c>
      <c r="BP1803">
        <f t="shared" si="570"/>
        <v>61.453248288647387</v>
      </c>
      <c r="BQ1803">
        <f t="shared" si="570"/>
        <v>57.938329000437555</v>
      </c>
      <c r="BR1803">
        <f t="shared" si="570"/>
        <v>70.258466740311221</v>
      </c>
      <c r="BS1803">
        <f t="shared" si="570"/>
        <v>70.762544378467396</v>
      </c>
      <c r="BT1803">
        <f t="shared" si="570"/>
        <v>62.308183594676613</v>
      </c>
      <c r="BU1803">
        <f t="shared" si="570"/>
        <v>57.076569699105818</v>
      </c>
      <c r="BV1803">
        <f t="shared" si="570"/>
        <v>82.882257277225293</v>
      </c>
      <c r="BW1803">
        <f t="shared" si="570"/>
        <v>68.136931796045559</v>
      </c>
      <c r="BX1803">
        <f t="shared" si="570"/>
        <v>72.700738213445263</v>
      </c>
      <c r="BY1803">
        <f t="shared" si="570"/>
        <v>64.821414935301576</v>
      </c>
      <c r="BZ1803">
        <f t="shared" si="570"/>
        <v>59.83075644793535</v>
      </c>
      <c r="CA1803">
        <f t="shared" si="570"/>
        <v>59.144603110685601</v>
      </c>
      <c r="CB1803">
        <f t="shared" si="570"/>
        <v>76.84169047361253</v>
      </c>
      <c r="CC1803">
        <f t="shared" si="570"/>
        <v>60.309788053929942</v>
      </c>
      <c r="CD1803">
        <f t="shared" si="570"/>
        <v>57.353627111188857</v>
      </c>
      <c r="CE1803">
        <f t="shared" si="570"/>
        <v>63.859709642154186</v>
      </c>
    </row>
    <row r="1804" spans="1:83" ht="14.25" customHeight="1">
      <c r="A1804" s="14" t="s">
        <v>221</v>
      </c>
      <c r="B1804">
        <f>B1800-(1.96*(B1801/SQRT(B1790*(1-B1799))))</f>
        <v>57.398375733685107</v>
      </c>
      <c r="C1804">
        <f t="shared" ref="C1804:BN1804" si="571">C1800-(1.96*(C1801/SQRT(C1790*(1-C1799))))</f>
        <v>59.150453274249244</v>
      </c>
      <c r="D1804">
        <f t="shared" si="571"/>
        <v>66.606134857382415</v>
      </c>
      <c r="E1804">
        <f t="shared" si="571"/>
        <v>64.201811284494326</v>
      </c>
      <c r="F1804">
        <f t="shared" si="571"/>
        <v>60.731553247777214</v>
      </c>
      <c r="G1804">
        <f t="shared" si="571"/>
        <v>51.766386117636785</v>
      </c>
      <c r="H1804">
        <f t="shared" si="571"/>
        <v>62.982887138006447</v>
      </c>
      <c r="I1804">
        <f t="shared" si="571"/>
        <v>61.615122980612213</v>
      </c>
      <c r="J1804">
        <f t="shared" si="571"/>
        <v>58.723698672968794</v>
      </c>
      <c r="K1804">
        <f t="shared" si="571"/>
        <v>53.019905323467164</v>
      </c>
      <c r="L1804">
        <f t="shared" si="571"/>
        <v>53.296099064897824</v>
      </c>
      <c r="M1804">
        <f t="shared" si="571"/>
        <v>59.254225705005815</v>
      </c>
      <c r="N1804">
        <f t="shared" si="571"/>
        <v>59.513887790245079</v>
      </c>
      <c r="O1804">
        <f t="shared" si="571"/>
        <v>56.082114375845435</v>
      </c>
      <c r="P1804">
        <f t="shared" si="571"/>
        <v>54.326815363983044</v>
      </c>
      <c r="Q1804">
        <f t="shared" si="571"/>
        <v>56.651292743712411</v>
      </c>
      <c r="R1804">
        <f t="shared" si="571"/>
        <v>63.958196529568887</v>
      </c>
      <c r="S1804">
        <f t="shared" si="571"/>
        <v>60.467435335399188</v>
      </c>
      <c r="T1804">
        <f t="shared" si="571"/>
        <v>59.188362183025419</v>
      </c>
      <c r="U1804">
        <f t="shared" si="571"/>
        <v>59.424850594582139</v>
      </c>
      <c r="V1804">
        <f t="shared" si="571"/>
        <v>56.547278142437293</v>
      </c>
      <c r="W1804">
        <f t="shared" si="571"/>
        <v>55.832553581499852</v>
      </c>
      <c r="X1804">
        <f t="shared" si="571"/>
        <v>55.129061530654852</v>
      </c>
      <c r="Y1804">
        <f t="shared" si="571"/>
        <v>55.664070321408204</v>
      </c>
      <c r="Z1804">
        <f t="shared" si="571"/>
        <v>63.290442114444929</v>
      </c>
      <c r="AA1804">
        <f t="shared" si="571"/>
        <v>54.580774860921323</v>
      </c>
      <c r="AB1804">
        <f t="shared" si="571"/>
        <v>54.46196751489498</v>
      </c>
      <c r="AC1804">
        <f t="shared" si="571"/>
        <v>56.563784031550775</v>
      </c>
      <c r="AD1804">
        <f t="shared" si="571"/>
        <v>58.822527889884327</v>
      </c>
      <c r="AE1804">
        <f t="shared" si="571"/>
        <v>58.079723284821583</v>
      </c>
      <c r="AF1804">
        <f t="shared" si="571"/>
        <v>58.616564353983733</v>
      </c>
      <c r="AG1804">
        <f t="shared" si="571"/>
        <v>54.991654028975219</v>
      </c>
      <c r="AH1804">
        <f t="shared" si="571"/>
        <v>55.657979828836162</v>
      </c>
      <c r="AI1804">
        <f t="shared" si="571"/>
        <v>56.636322029160162</v>
      </c>
      <c r="AJ1804">
        <f t="shared" si="571"/>
        <v>51.818730748464695</v>
      </c>
      <c r="AK1804">
        <f t="shared" si="571"/>
        <v>59.242450199562477</v>
      </c>
      <c r="AL1804">
        <f t="shared" si="571"/>
        <v>56.279228476521922</v>
      </c>
      <c r="AM1804">
        <f t="shared" si="571"/>
        <v>58.363982145668452</v>
      </c>
      <c r="AN1804">
        <f t="shared" si="571"/>
        <v>59.024386317002211</v>
      </c>
      <c r="AO1804">
        <f t="shared" si="571"/>
        <v>54.729837542642557</v>
      </c>
      <c r="AP1804">
        <f t="shared" si="571"/>
        <v>52.154211860192476</v>
      </c>
      <c r="AQ1804">
        <f t="shared" si="571"/>
        <v>47.974801620808265</v>
      </c>
      <c r="AR1804">
        <f t="shared" si="571"/>
        <v>49.246636693167112</v>
      </c>
      <c r="AS1804">
        <f t="shared" si="571"/>
        <v>52.703305993652371</v>
      </c>
      <c r="AT1804">
        <f t="shared" si="571"/>
        <v>46.903193384264824</v>
      </c>
      <c r="AU1804">
        <f t="shared" si="571"/>
        <v>58.270511282730041</v>
      </c>
      <c r="AV1804">
        <f t="shared" si="571"/>
        <v>51.962462899262185</v>
      </c>
      <c r="AW1804">
        <f t="shared" si="571"/>
        <v>48.140385323537828</v>
      </c>
      <c r="AX1804">
        <f t="shared" si="571"/>
        <v>52.047532797834833</v>
      </c>
      <c r="AY1804">
        <f t="shared" si="571"/>
        <v>51.802394322248574</v>
      </c>
      <c r="AZ1804">
        <f t="shared" si="571"/>
        <v>47.343700550762328</v>
      </c>
      <c r="BA1804">
        <f t="shared" si="571"/>
        <v>47.031954390879633</v>
      </c>
      <c r="BB1804">
        <f t="shared" si="571"/>
        <v>56.636322029160162</v>
      </c>
      <c r="BC1804">
        <f t="shared" si="571"/>
        <v>53.763092385403894</v>
      </c>
      <c r="BD1804">
        <f t="shared" si="571"/>
        <v>59.168109628034067</v>
      </c>
      <c r="BE1804">
        <f t="shared" si="571"/>
        <v>57.571397657616664</v>
      </c>
      <c r="BF1804">
        <f t="shared" si="571"/>
        <v>56.746140115362898</v>
      </c>
      <c r="BG1804">
        <f t="shared" si="571"/>
        <v>56.194679230731332</v>
      </c>
      <c r="BH1804">
        <f t="shared" si="571"/>
        <v>51.458146573763052</v>
      </c>
      <c r="BI1804">
        <f t="shared" si="571"/>
        <v>51.962757889651648</v>
      </c>
      <c r="BJ1804">
        <f t="shared" si="571"/>
        <v>56.417762143007224</v>
      </c>
      <c r="BK1804">
        <f t="shared" si="571"/>
        <v>57.808439373639516</v>
      </c>
      <c r="BL1804">
        <f t="shared" si="571"/>
        <v>56.983301421756877</v>
      </c>
      <c r="BM1804">
        <f t="shared" si="571"/>
        <v>56.943377733273003</v>
      </c>
      <c r="BN1804">
        <f t="shared" si="571"/>
        <v>55.447049946955161</v>
      </c>
      <c r="BO1804">
        <f t="shared" ref="BO1804:CE1804" si="572">BO1800-(1.96*(BO1801/SQRT(BO1790*(1-BO1799))))</f>
        <v>54.519770445710812</v>
      </c>
      <c r="BP1804">
        <f t="shared" si="572"/>
        <v>54.546751711352613</v>
      </c>
      <c r="BQ1804">
        <f t="shared" si="572"/>
        <v>55.261670999562448</v>
      </c>
      <c r="BR1804">
        <f t="shared" si="572"/>
        <v>55.741533259688786</v>
      </c>
      <c r="BS1804">
        <f t="shared" si="572"/>
        <v>63.437455621532592</v>
      </c>
      <c r="BT1804">
        <f t="shared" si="572"/>
        <v>58.491816405323384</v>
      </c>
      <c r="BU1804">
        <f t="shared" si="572"/>
        <v>49.723430300894179</v>
      </c>
      <c r="BV1804">
        <f t="shared" si="572"/>
        <v>58.317742722774696</v>
      </c>
      <c r="BW1804">
        <f t="shared" si="572"/>
        <v>52.663068203954438</v>
      </c>
      <c r="BX1804">
        <f t="shared" si="572"/>
        <v>64.699261786554743</v>
      </c>
      <c r="BY1804">
        <f t="shared" si="572"/>
        <v>55.378585064698427</v>
      </c>
      <c r="BZ1804">
        <f t="shared" si="572"/>
        <v>56.369243552064653</v>
      </c>
      <c r="CA1804">
        <f t="shared" si="572"/>
        <v>56.455396889314393</v>
      </c>
      <c r="CB1804">
        <f t="shared" si="572"/>
        <v>55.958309526387481</v>
      </c>
      <c r="CC1804">
        <f t="shared" si="572"/>
        <v>58.090211946070063</v>
      </c>
      <c r="CD1804">
        <f t="shared" si="572"/>
        <v>51.846372888811146</v>
      </c>
      <c r="CE1804">
        <f t="shared" si="572"/>
        <v>55.340290357845817</v>
      </c>
    </row>
    <row r="1805" spans="1:83">
      <c r="A1805" s="19" t="s">
        <v>240</v>
      </c>
      <c r="B1805" s="19"/>
      <c r="C1805" s="19"/>
      <c r="D1805" s="19"/>
      <c r="E1805" s="19"/>
      <c r="F1805" s="19"/>
      <c r="G1805" s="19"/>
      <c r="H1805" s="19"/>
      <c r="I1805" s="19"/>
      <c r="J1805" s="19"/>
      <c r="K1805" s="19"/>
      <c r="L1805" s="19"/>
      <c r="M1805" s="19"/>
      <c r="N1805" s="19"/>
      <c r="O1805" s="19"/>
      <c r="P1805" s="19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19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</row>
    <row r="1806" spans="1:83">
      <c r="A1806" s="20"/>
      <c r="B1806" s="21" t="s">
        <v>0</v>
      </c>
      <c r="C1806" s="21"/>
      <c r="D1806" s="21"/>
      <c r="E1806" s="21"/>
      <c r="F1806" s="21"/>
      <c r="G1806" s="21" t="s">
        <v>1</v>
      </c>
      <c r="H1806" s="21"/>
      <c r="I1806" s="21" t="s">
        <v>2</v>
      </c>
      <c r="J1806" s="21"/>
      <c r="K1806" s="21"/>
      <c r="L1806" s="21"/>
      <c r="M1806" s="21"/>
      <c r="N1806" s="21" t="s">
        <v>3</v>
      </c>
      <c r="O1806" s="21"/>
      <c r="P1806" s="21"/>
      <c r="Q1806" s="21"/>
      <c r="R1806" s="21" t="s">
        <v>4</v>
      </c>
      <c r="S1806" s="21"/>
      <c r="T1806" s="21"/>
      <c r="U1806" s="21"/>
      <c r="V1806" s="21"/>
      <c r="W1806" s="21"/>
      <c r="X1806" s="21"/>
      <c r="Y1806" s="21"/>
      <c r="Z1806" s="21"/>
      <c r="AA1806" s="21" t="s">
        <v>5</v>
      </c>
      <c r="AB1806" s="21"/>
      <c r="AC1806" s="21"/>
      <c r="AD1806" s="21"/>
      <c r="AE1806" s="21" t="s">
        <v>6</v>
      </c>
      <c r="AF1806" s="21"/>
      <c r="AG1806" s="21"/>
      <c r="AH1806" s="21"/>
      <c r="AI1806" s="21"/>
      <c r="AJ1806" s="21"/>
      <c r="AK1806" s="21" t="s">
        <v>7</v>
      </c>
      <c r="AL1806" s="21"/>
      <c r="AM1806" s="21"/>
      <c r="AN1806" s="21"/>
      <c r="AO1806" s="21"/>
      <c r="AP1806" s="21"/>
      <c r="AQ1806" s="21"/>
      <c r="AR1806" s="21"/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 t="s">
        <v>8</v>
      </c>
      <c r="BD1806" s="21"/>
      <c r="BE1806" s="21"/>
      <c r="BF1806" s="21"/>
      <c r="BG1806" s="21"/>
      <c r="BH1806" s="21" t="s">
        <v>9</v>
      </c>
      <c r="BI1806" s="21"/>
      <c r="BJ1806" s="21"/>
      <c r="BK1806" s="21"/>
      <c r="BL1806" s="21" t="s">
        <v>10</v>
      </c>
      <c r="BM1806" s="21"/>
      <c r="BN1806" s="21"/>
      <c r="BO1806" s="21"/>
      <c r="BP1806" s="21"/>
      <c r="BQ1806" s="21" t="s">
        <v>11</v>
      </c>
      <c r="BR1806" s="21"/>
      <c r="BS1806" s="21"/>
      <c r="BT1806" s="21"/>
      <c r="BU1806" s="21"/>
      <c r="BV1806" s="21"/>
      <c r="BW1806" s="21"/>
      <c r="BX1806" s="21" t="s">
        <v>12</v>
      </c>
      <c r="BY1806" s="21"/>
      <c r="BZ1806" s="21"/>
      <c r="CA1806" s="21"/>
      <c r="CB1806" s="21"/>
      <c r="CC1806" s="21" t="s">
        <v>13</v>
      </c>
      <c r="CD1806" s="21"/>
      <c r="CE1806" s="21"/>
    </row>
    <row r="1807" spans="1:83" ht="60">
      <c r="A1807" s="20"/>
      <c r="B1807" s="1" t="s">
        <v>14</v>
      </c>
      <c r="C1807" s="1" t="s">
        <v>15</v>
      </c>
      <c r="D1807" s="1" t="s">
        <v>16</v>
      </c>
      <c r="E1807" s="1" t="s">
        <v>17</v>
      </c>
      <c r="F1807" s="1" t="s">
        <v>18</v>
      </c>
      <c r="G1807" s="1" t="s">
        <v>19</v>
      </c>
      <c r="H1807" s="1" t="s">
        <v>20</v>
      </c>
      <c r="I1807" s="1" t="s">
        <v>21</v>
      </c>
      <c r="J1807" s="1" t="s">
        <v>22</v>
      </c>
      <c r="K1807" s="1" t="s">
        <v>23</v>
      </c>
      <c r="L1807" s="1" t="s">
        <v>24</v>
      </c>
      <c r="M1807" s="1" t="s">
        <v>25</v>
      </c>
      <c r="N1807" s="1" t="s">
        <v>26</v>
      </c>
      <c r="O1807" s="1" t="s">
        <v>27</v>
      </c>
      <c r="P1807" s="1" t="s">
        <v>28</v>
      </c>
      <c r="Q1807" s="1" t="s">
        <v>29</v>
      </c>
      <c r="R1807" s="1" t="s">
        <v>30</v>
      </c>
      <c r="S1807" s="1" t="s">
        <v>31</v>
      </c>
      <c r="T1807" s="1" t="s">
        <v>32</v>
      </c>
      <c r="U1807" s="1" t="s">
        <v>33</v>
      </c>
      <c r="V1807" s="1" t="s">
        <v>34</v>
      </c>
      <c r="W1807" s="1" t="s">
        <v>35</v>
      </c>
      <c r="X1807" s="1" t="s">
        <v>36</v>
      </c>
      <c r="Y1807" s="1" t="s">
        <v>37</v>
      </c>
      <c r="Z1807" s="1" t="s">
        <v>38</v>
      </c>
      <c r="AA1807" s="1" t="s">
        <v>39</v>
      </c>
      <c r="AB1807" s="1" t="s">
        <v>40</v>
      </c>
      <c r="AC1807" s="1" t="s">
        <v>41</v>
      </c>
      <c r="AD1807" s="1" t="s">
        <v>42</v>
      </c>
      <c r="AE1807" s="1" t="s">
        <v>43</v>
      </c>
      <c r="AF1807" s="1" t="s">
        <v>44</v>
      </c>
      <c r="AG1807" s="1" t="s">
        <v>45</v>
      </c>
      <c r="AH1807" s="1" t="s">
        <v>46</v>
      </c>
      <c r="AI1807" s="1" t="s">
        <v>47</v>
      </c>
      <c r="AJ1807" s="1" t="s">
        <v>48</v>
      </c>
      <c r="AK1807" s="1" t="s">
        <v>49</v>
      </c>
      <c r="AL1807" s="1" t="s">
        <v>50</v>
      </c>
      <c r="AM1807" s="1" t="s">
        <v>51</v>
      </c>
      <c r="AN1807" s="1" t="s">
        <v>52</v>
      </c>
      <c r="AO1807" s="1" t="s">
        <v>53</v>
      </c>
      <c r="AP1807" s="1" t="s">
        <v>54</v>
      </c>
      <c r="AQ1807" s="1" t="s">
        <v>55</v>
      </c>
      <c r="AR1807" s="1" t="s">
        <v>56</v>
      </c>
      <c r="AS1807" s="1" t="s">
        <v>57</v>
      </c>
      <c r="AT1807" s="1" t="s">
        <v>58</v>
      </c>
      <c r="AU1807" s="1" t="s">
        <v>59</v>
      </c>
      <c r="AV1807" s="1" t="s">
        <v>60</v>
      </c>
      <c r="AW1807" s="1" t="s">
        <v>61</v>
      </c>
      <c r="AX1807" s="1" t="s">
        <v>62</v>
      </c>
      <c r="AY1807" s="1" t="s">
        <v>63</v>
      </c>
      <c r="AZ1807" s="1" t="s">
        <v>64</v>
      </c>
      <c r="BA1807" s="1" t="s">
        <v>65</v>
      </c>
      <c r="BB1807" s="1" t="s">
        <v>47</v>
      </c>
      <c r="BC1807" s="1" t="s">
        <v>66</v>
      </c>
      <c r="BD1807" s="1" t="s">
        <v>67</v>
      </c>
      <c r="BE1807" s="1" t="s">
        <v>68</v>
      </c>
      <c r="BF1807" s="1" t="s">
        <v>69</v>
      </c>
      <c r="BG1807" s="1" t="s">
        <v>70</v>
      </c>
      <c r="BH1807" s="1" t="s">
        <v>71</v>
      </c>
      <c r="BI1807" s="1" t="s">
        <v>72</v>
      </c>
      <c r="BJ1807" s="1" t="s">
        <v>73</v>
      </c>
      <c r="BK1807" s="1" t="s">
        <v>74</v>
      </c>
      <c r="BL1807" s="1" t="s">
        <v>75</v>
      </c>
      <c r="BM1807" s="1" t="s">
        <v>76</v>
      </c>
      <c r="BN1807" s="1" t="s">
        <v>77</v>
      </c>
      <c r="BO1807" s="1" t="s">
        <v>78</v>
      </c>
      <c r="BP1807" s="1" t="s">
        <v>79</v>
      </c>
      <c r="BQ1807" s="1" t="s">
        <v>80</v>
      </c>
      <c r="BR1807" s="1" t="s">
        <v>81</v>
      </c>
      <c r="BS1807" s="1" t="s">
        <v>82</v>
      </c>
      <c r="BT1807" s="1" t="s">
        <v>83</v>
      </c>
      <c r="BU1807" s="1" t="s">
        <v>84</v>
      </c>
      <c r="BV1807" s="1" t="s">
        <v>85</v>
      </c>
      <c r="BW1807" s="1" t="s">
        <v>86</v>
      </c>
      <c r="BX1807" s="1" t="s">
        <v>87</v>
      </c>
      <c r="BY1807" s="1" t="s">
        <v>88</v>
      </c>
      <c r="BZ1807" s="1" t="s">
        <v>89</v>
      </c>
      <c r="CA1807" s="1" t="s">
        <v>90</v>
      </c>
      <c r="CB1807" s="1" t="s">
        <v>91</v>
      </c>
      <c r="CC1807" s="1" t="s">
        <v>92</v>
      </c>
      <c r="CD1807" s="1" t="s">
        <v>93</v>
      </c>
      <c r="CE1807" s="1" t="s">
        <v>94</v>
      </c>
    </row>
    <row r="1808" spans="1:83">
      <c r="A1808" s="22" t="s">
        <v>338</v>
      </c>
      <c r="B1808" s="22"/>
      <c r="C1808" s="22"/>
      <c r="D1808" s="22"/>
      <c r="E1808" s="22"/>
      <c r="F1808" s="22"/>
      <c r="G1808" s="22"/>
      <c r="H1808" s="22"/>
      <c r="I1808" s="22"/>
      <c r="J1808" s="22"/>
      <c r="K1808" s="22"/>
      <c r="L1808" s="22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</row>
    <row r="1809" spans="1:83">
      <c r="A1809" s="11" t="s">
        <v>189</v>
      </c>
      <c r="B1809" s="3">
        <v>3260</v>
      </c>
      <c r="C1809" s="3">
        <v>8197</v>
      </c>
      <c r="D1809" s="3">
        <v>11247</v>
      </c>
      <c r="E1809" s="3">
        <v>10748</v>
      </c>
      <c r="F1809" s="3">
        <v>12453</v>
      </c>
      <c r="G1809" s="3">
        <v>1625</v>
      </c>
      <c r="H1809" s="3">
        <v>1635</v>
      </c>
      <c r="I1809" s="3">
        <v>313</v>
      </c>
      <c r="J1809" s="3">
        <v>498</v>
      </c>
      <c r="K1809" s="3">
        <v>670</v>
      </c>
      <c r="L1809" s="3">
        <v>905</v>
      </c>
      <c r="M1809" s="3">
        <v>874</v>
      </c>
      <c r="N1809" s="3">
        <v>355</v>
      </c>
      <c r="O1809" s="3">
        <v>771</v>
      </c>
      <c r="P1809" s="3">
        <v>350</v>
      </c>
      <c r="Q1809" s="3">
        <v>1672</v>
      </c>
      <c r="R1809" s="3">
        <v>314</v>
      </c>
      <c r="S1809" s="3">
        <v>616</v>
      </c>
      <c r="T1809" s="3">
        <v>853</v>
      </c>
      <c r="U1809" s="3">
        <v>1138</v>
      </c>
      <c r="V1809" s="3">
        <v>1240</v>
      </c>
      <c r="W1809" s="3">
        <v>1703</v>
      </c>
      <c r="X1809" s="3">
        <v>1888</v>
      </c>
      <c r="Y1809" s="3">
        <v>2167</v>
      </c>
      <c r="Z1809" s="3">
        <v>1327</v>
      </c>
      <c r="AA1809" s="3">
        <v>277</v>
      </c>
      <c r="AB1809" s="3">
        <v>753</v>
      </c>
      <c r="AC1809" s="3">
        <v>1222</v>
      </c>
      <c r="AD1809" s="3">
        <v>1008</v>
      </c>
      <c r="AE1809" s="3">
        <v>953</v>
      </c>
      <c r="AF1809" s="3">
        <v>222</v>
      </c>
      <c r="AG1809" s="3">
        <v>781</v>
      </c>
      <c r="AH1809" s="3">
        <v>786</v>
      </c>
      <c r="AI1809" s="3">
        <v>260</v>
      </c>
      <c r="AJ1809" s="3">
        <v>258</v>
      </c>
      <c r="AK1809" s="3">
        <v>187</v>
      </c>
      <c r="AL1809" s="3">
        <v>460</v>
      </c>
      <c r="AM1809" s="3">
        <v>493</v>
      </c>
      <c r="AN1809" s="3">
        <v>130</v>
      </c>
      <c r="AO1809" s="3">
        <v>92</v>
      </c>
      <c r="AP1809" s="3">
        <v>162</v>
      </c>
      <c r="AQ1809" s="3">
        <v>154</v>
      </c>
      <c r="AR1809" s="3">
        <v>93</v>
      </c>
      <c r="AS1809" s="3">
        <v>73</v>
      </c>
      <c r="AT1809" s="3">
        <v>112</v>
      </c>
      <c r="AU1809" s="3">
        <v>262</v>
      </c>
      <c r="AV1809" s="3">
        <v>333</v>
      </c>
      <c r="AW1809" s="3">
        <v>57</v>
      </c>
      <c r="AX1809" s="3">
        <v>134</v>
      </c>
      <c r="AY1809" s="3">
        <v>134</v>
      </c>
      <c r="AZ1809" s="3">
        <v>94</v>
      </c>
      <c r="BA1809" s="3">
        <v>30</v>
      </c>
      <c r="BB1809" s="3">
        <v>260</v>
      </c>
      <c r="BC1809" s="3">
        <v>89</v>
      </c>
      <c r="BD1809" s="3">
        <v>154</v>
      </c>
      <c r="BE1809" s="3">
        <v>204</v>
      </c>
      <c r="BF1809" s="3">
        <v>534</v>
      </c>
      <c r="BG1809" s="3">
        <v>2197</v>
      </c>
      <c r="BH1809" s="3">
        <v>309</v>
      </c>
      <c r="BI1809" s="3">
        <v>131</v>
      </c>
      <c r="BJ1809" s="3">
        <v>434</v>
      </c>
      <c r="BK1809" s="3">
        <v>2386</v>
      </c>
      <c r="BL1809" s="3">
        <v>588</v>
      </c>
      <c r="BM1809" s="3">
        <v>1267</v>
      </c>
      <c r="BN1809" s="3">
        <v>424</v>
      </c>
      <c r="BO1809" s="3">
        <v>483</v>
      </c>
      <c r="BP1809" s="3">
        <v>267</v>
      </c>
      <c r="BQ1809" s="3">
        <v>1740</v>
      </c>
      <c r="BR1809" s="3">
        <v>80</v>
      </c>
      <c r="BS1809" s="3">
        <v>255</v>
      </c>
      <c r="BT1809" s="3">
        <v>802</v>
      </c>
      <c r="BU1809" s="3">
        <v>237</v>
      </c>
      <c r="BV1809" s="3">
        <v>29</v>
      </c>
      <c r="BW1809" s="3">
        <v>62</v>
      </c>
      <c r="BX1809" s="3">
        <v>139</v>
      </c>
      <c r="BY1809" s="3">
        <v>179</v>
      </c>
      <c r="BZ1809" s="3">
        <v>1115</v>
      </c>
      <c r="CA1809" s="3">
        <v>1734</v>
      </c>
      <c r="CB1809" s="3">
        <v>43</v>
      </c>
      <c r="CC1809" s="3">
        <v>2443</v>
      </c>
      <c r="CD1809" s="3">
        <v>542</v>
      </c>
      <c r="CE1809" s="3">
        <v>210</v>
      </c>
    </row>
    <row r="1810" spans="1:83">
      <c r="A1810" s="11" t="s">
        <v>190</v>
      </c>
      <c r="B1810" s="3">
        <v>3719949</v>
      </c>
      <c r="C1810" s="3">
        <v>4021566</v>
      </c>
      <c r="D1810" s="3">
        <v>3940818</v>
      </c>
      <c r="E1810" s="3">
        <v>3740673</v>
      </c>
      <c r="F1810" s="3">
        <v>3638541</v>
      </c>
      <c r="G1810" s="3">
        <v>1853678</v>
      </c>
      <c r="H1810" s="3">
        <v>1866270</v>
      </c>
      <c r="I1810" s="3">
        <v>426407</v>
      </c>
      <c r="J1810" s="3">
        <v>630642</v>
      </c>
      <c r="K1810" s="3">
        <v>999644</v>
      </c>
      <c r="L1810" s="3">
        <v>973496</v>
      </c>
      <c r="M1810" s="3">
        <v>689760</v>
      </c>
      <c r="N1810" s="3">
        <v>374323</v>
      </c>
      <c r="O1810" s="3">
        <v>936457</v>
      </c>
      <c r="P1810" s="3">
        <v>376765</v>
      </c>
      <c r="Q1810" s="3">
        <v>1919858</v>
      </c>
      <c r="R1810" s="3">
        <v>237180</v>
      </c>
      <c r="S1810" s="3">
        <v>390281</v>
      </c>
      <c r="T1810" s="3">
        <v>528903</v>
      </c>
      <c r="U1810" s="3">
        <v>705564</v>
      </c>
      <c r="V1810" s="3">
        <v>796084</v>
      </c>
      <c r="W1810" s="3">
        <v>1147561</v>
      </c>
      <c r="X1810" s="3">
        <v>1330462</v>
      </c>
      <c r="Y1810" s="3">
        <v>1600348</v>
      </c>
      <c r="Z1810" s="3">
        <v>881317</v>
      </c>
      <c r="AA1810" s="3">
        <v>321371</v>
      </c>
      <c r="AB1810" s="3">
        <v>892236</v>
      </c>
      <c r="AC1810" s="3">
        <v>1424998</v>
      </c>
      <c r="AD1810" s="3">
        <v>1081343</v>
      </c>
      <c r="AE1810" s="3">
        <v>921453</v>
      </c>
      <c r="AF1810" s="3">
        <v>274810</v>
      </c>
      <c r="AG1810" s="3">
        <v>964448</v>
      </c>
      <c r="AH1810" s="3">
        <v>924518</v>
      </c>
      <c r="AI1810" s="3">
        <v>319448</v>
      </c>
      <c r="AJ1810" s="3">
        <v>315271</v>
      </c>
      <c r="AK1810" s="3">
        <v>243651</v>
      </c>
      <c r="AL1810" s="3">
        <v>432146</v>
      </c>
      <c r="AM1810" s="3">
        <v>489307</v>
      </c>
      <c r="AN1810" s="3">
        <v>164765</v>
      </c>
      <c r="AO1810" s="3">
        <v>110046</v>
      </c>
      <c r="AP1810" s="3">
        <v>199126</v>
      </c>
      <c r="AQ1810" s="3">
        <v>194746</v>
      </c>
      <c r="AR1810" s="3">
        <v>111023</v>
      </c>
      <c r="AS1810" s="3">
        <v>81631</v>
      </c>
      <c r="AT1810" s="3">
        <v>134270</v>
      </c>
      <c r="AU1810" s="3">
        <v>310943</v>
      </c>
      <c r="AV1810" s="3">
        <v>385448</v>
      </c>
      <c r="AW1810" s="3">
        <v>67949</v>
      </c>
      <c r="AX1810" s="3">
        <v>160178</v>
      </c>
      <c r="AY1810" s="3">
        <v>161958</v>
      </c>
      <c r="AZ1810" s="3">
        <v>116849</v>
      </c>
      <c r="BA1810" s="3">
        <v>36464</v>
      </c>
      <c r="BB1810" s="3">
        <v>319448</v>
      </c>
      <c r="BC1810" s="3">
        <v>114858</v>
      </c>
      <c r="BD1810" s="3">
        <v>198155</v>
      </c>
      <c r="BE1810" s="3">
        <v>264099</v>
      </c>
      <c r="BF1810" s="3">
        <v>677801</v>
      </c>
      <c r="BG1810" s="3">
        <v>2378873</v>
      </c>
      <c r="BH1810" s="3">
        <v>367242</v>
      </c>
      <c r="BI1810" s="3">
        <v>155765</v>
      </c>
      <c r="BJ1810" s="3">
        <v>523354</v>
      </c>
      <c r="BK1810" s="3">
        <v>2673588</v>
      </c>
      <c r="BL1810" s="3">
        <v>644819</v>
      </c>
      <c r="BM1810" s="3">
        <v>1306579</v>
      </c>
      <c r="BN1810" s="3">
        <v>529315</v>
      </c>
      <c r="BO1810" s="3">
        <v>642512</v>
      </c>
      <c r="BP1810" s="3">
        <v>354750</v>
      </c>
      <c r="BQ1810" s="3">
        <v>2165643</v>
      </c>
      <c r="BR1810" s="3">
        <v>105119</v>
      </c>
      <c r="BS1810" s="3">
        <v>338155</v>
      </c>
      <c r="BT1810" s="3">
        <v>651906</v>
      </c>
      <c r="BU1810" s="3">
        <v>286432</v>
      </c>
      <c r="BV1810" s="3">
        <v>35749</v>
      </c>
      <c r="BW1810" s="3">
        <v>79878</v>
      </c>
      <c r="BX1810" s="3">
        <v>131212</v>
      </c>
      <c r="BY1810" s="3">
        <v>183384</v>
      </c>
      <c r="BZ1810" s="3">
        <v>1234679</v>
      </c>
      <c r="CA1810" s="3">
        <v>2078983</v>
      </c>
      <c r="CB1810" s="3">
        <v>40087</v>
      </c>
      <c r="CC1810" s="3">
        <v>2738825</v>
      </c>
      <c r="CD1810" s="3">
        <v>654408</v>
      </c>
      <c r="CE1810" s="3">
        <v>258204</v>
      </c>
    </row>
    <row r="1811" spans="1:83">
      <c r="A1811" s="4" t="s">
        <v>197</v>
      </c>
      <c r="B1811" s="6">
        <v>2.6113349048116897E-2</v>
      </c>
      <c r="C1811" s="6">
        <v>2.0043154372427902E-2</v>
      </c>
      <c r="D1811" s="6">
        <v>1.7876430314765199E-2</v>
      </c>
      <c r="E1811" s="6">
        <v>2.1344296707228198E-2</v>
      </c>
      <c r="F1811" s="6">
        <v>2.2520290413108199E-2</v>
      </c>
      <c r="G1811" s="6">
        <v>3.6082533499237297E-2</v>
      </c>
      <c r="H1811" s="6">
        <v>1.6211430124124598E-2</v>
      </c>
      <c r="I1811" s="6">
        <v>5.9445973394390499E-2</v>
      </c>
      <c r="J1811" s="6">
        <v>2.6220823107299399E-2</v>
      </c>
      <c r="K1811" s="6">
        <v>2.5433390397645299E-2</v>
      </c>
      <c r="L1811" s="6">
        <v>2.3567562737168101E-2</v>
      </c>
      <c r="M1811" s="6">
        <v>9.9874009259455498E-3</v>
      </c>
      <c r="N1811" s="6">
        <v>3.1767478179256903E-2</v>
      </c>
      <c r="O1811" s="6">
        <v>3.5038007411314999E-2</v>
      </c>
      <c r="P1811" s="6">
        <v>2.7876567427825898E-2</v>
      </c>
      <c r="Q1811" s="6">
        <v>1.85815925442415E-2</v>
      </c>
      <c r="R1811" s="6">
        <v>4.8259075632584303E-2</v>
      </c>
      <c r="S1811" s="6">
        <v>2.2595539520786998E-2</v>
      </c>
      <c r="T1811" s="6">
        <v>2.8261405894798801E-2</v>
      </c>
      <c r="U1811" s="6">
        <v>3.03946259656977E-2</v>
      </c>
      <c r="V1811" s="6">
        <v>3.0869999595303101E-2</v>
      </c>
      <c r="W1811" s="6">
        <v>1.8727573845133599E-2</v>
      </c>
      <c r="X1811" s="6">
        <v>1.9557491474933499E-2</v>
      </c>
      <c r="Y1811" s="6">
        <v>1.6115155843697899E-2</v>
      </c>
      <c r="Z1811" s="6">
        <v>2.63368020898435E-2</v>
      </c>
      <c r="AA1811" s="6">
        <v>2.54085355551197E-2</v>
      </c>
      <c r="AB1811" s="6">
        <v>2.0853719204626402E-2</v>
      </c>
      <c r="AC1811" s="6">
        <v>3.0396621708784603E-2</v>
      </c>
      <c r="AD1811" s="6">
        <v>2.50181201605056E-2</v>
      </c>
      <c r="AE1811" s="6">
        <v>1.9470278887909299E-2</v>
      </c>
      <c r="AF1811" s="6">
        <v>4.81819896232836E-2</v>
      </c>
      <c r="AG1811" s="6">
        <v>2.6426535531612699E-2</v>
      </c>
      <c r="AH1811" s="6">
        <v>2.4306929997352702E-2</v>
      </c>
      <c r="AI1811" s="6">
        <v>3.7793508842022198E-2</v>
      </c>
      <c r="AJ1811" s="6">
        <v>1.8797081385834101E-2</v>
      </c>
      <c r="AK1811" s="6">
        <v>2.59331218315874E-2</v>
      </c>
      <c r="AL1811" s="6">
        <v>2.1254087869104897E-2</v>
      </c>
      <c r="AM1811" s="6">
        <v>1.7894857142343099E-2</v>
      </c>
      <c r="AN1811" s="6">
        <v>3.00257065756948E-2</v>
      </c>
      <c r="AO1811" s="6">
        <v>7.5366283934126796E-2</v>
      </c>
      <c r="AP1811" s="6">
        <v>2.23212583748955E-2</v>
      </c>
      <c r="AQ1811" s="6">
        <v>2.6464758640302E-2</v>
      </c>
      <c r="AR1811" s="6">
        <v>2.6501546797538002E-2</v>
      </c>
      <c r="AS1811" s="6">
        <v>2.82815341521809E-2</v>
      </c>
      <c r="AT1811" s="6">
        <v>3.2164895321196499E-2</v>
      </c>
      <c r="AU1811" s="6">
        <v>1.6386472681216201E-2</v>
      </c>
      <c r="AV1811" s="6">
        <v>2.9644522046485502E-2</v>
      </c>
      <c r="AW1811" s="6">
        <v>1.6923929053273501E-2</v>
      </c>
      <c r="AX1811" s="6">
        <v>2.9970125859510702E-2</v>
      </c>
      <c r="AY1811" s="6">
        <v>2.12141844636301E-2</v>
      </c>
      <c r="AZ1811" s="6">
        <v>2.1312615656322902E-2</v>
      </c>
      <c r="BA1811" s="5"/>
      <c r="BB1811" s="6">
        <v>3.7793508842022198E-2</v>
      </c>
      <c r="BC1811" s="6">
        <v>3.9351883852460204E-2</v>
      </c>
      <c r="BD1811" s="6">
        <v>5.8641499599995102E-2</v>
      </c>
      <c r="BE1811" s="6">
        <v>1.90352304196716E-2</v>
      </c>
      <c r="BF1811" s="6">
        <v>2.4706375288865597E-2</v>
      </c>
      <c r="BG1811" s="6">
        <v>2.4399393231531601E-2</v>
      </c>
      <c r="BH1811" s="6">
        <v>1.8777982406818401E-2</v>
      </c>
      <c r="BI1811" s="6">
        <v>3.4708803922708899E-2</v>
      </c>
      <c r="BJ1811" s="6">
        <v>2.9632473021766602E-2</v>
      </c>
      <c r="BK1811" s="6">
        <v>2.5931286486666E-2</v>
      </c>
      <c r="BL1811" s="6">
        <v>3.05704179124325E-2</v>
      </c>
      <c r="BM1811" s="6">
        <v>2.5540762179956097E-2</v>
      </c>
      <c r="BN1811" s="6">
        <v>2.0961874093720998E-2</v>
      </c>
      <c r="BO1811" s="6">
        <v>1.8239009580741601E-2</v>
      </c>
      <c r="BP1811" s="6">
        <v>2.6144519424892598E-2</v>
      </c>
      <c r="BQ1811" s="6">
        <v>2.2307886984931899E-2</v>
      </c>
      <c r="BR1811" s="6">
        <v>9.2278708387106001E-2</v>
      </c>
      <c r="BS1811" s="6">
        <v>4.1057773381244E-2</v>
      </c>
      <c r="BT1811" s="6">
        <v>8.7509939346670593E-3</v>
      </c>
      <c r="BU1811" s="6">
        <v>5.5423660941821502E-2</v>
      </c>
      <c r="BV1811" s="5"/>
      <c r="BW1811" s="6">
        <v>3.1063692649406002E-2</v>
      </c>
      <c r="BX1811" s="5"/>
      <c r="BY1811" s="6">
        <v>4.9095034022320204E-2</v>
      </c>
      <c r="BZ1811" s="6">
        <v>1.56525320005441E-2</v>
      </c>
      <c r="CA1811" s="6">
        <v>3.2536756847160501E-2</v>
      </c>
      <c r="CB1811" s="5"/>
      <c r="CC1811" s="6">
        <v>1.25169762835901E-2</v>
      </c>
      <c r="CD1811" s="6">
        <v>7.9592432668458502E-2</v>
      </c>
      <c r="CE1811" s="6">
        <v>3.8393356562284799E-2</v>
      </c>
    </row>
    <row r="1812" spans="1:83">
      <c r="A1812" s="4">
        <v>-2</v>
      </c>
      <c r="B1812" s="6">
        <v>2.2299668473642498E-2</v>
      </c>
      <c r="C1812" s="6">
        <v>2.3862082851712998E-2</v>
      </c>
      <c r="D1812" s="6">
        <v>2.3895961230849801E-2</v>
      </c>
      <c r="E1812" s="6">
        <v>2.90016810778965E-2</v>
      </c>
      <c r="F1812" s="6">
        <v>3.2026298453144003E-2</v>
      </c>
      <c r="G1812" s="6">
        <v>3.1893383899024304E-2</v>
      </c>
      <c r="H1812" s="6">
        <v>1.2770685156325401E-2</v>
      </c>
      <c r="I1812" s="6">
        <v>1.8543320169008799E-2</v>
      </c>
      <c r="J1812" s="6">
        <v>2.9347606115385498E-2</v>
      </c>
      <c r="K1812" s="6">
        <v>2.3954987030441001E-2</v>
      </c>
      <c r="L1812" s="6">
        <v>2.2080861778783597E-2</v>
      </c>
      <c r="M1812" s="6">
        <v>1.6087777645852498E-2</v>
      </c>
      <c r="N1812" s="6">
        <v>2.26301397592194E-2</v>
      </c>
      <c r="O1812" s="6">
        <v>2.2652475111181198E-2</v>
      </c>
      <c r="P1812" s="6">
        <v>1.8948344310785802E-2</v>
      </c>
      <c r="Q1812" s="6">
        <v>2.3658696924650998E-2</v>
      </c>
      <c r="R1812" s="6">
        <v>4.2859686921129604E-2</v>
      </c>
      <c r="S1812" s="6">
        <v>2.3625072529918797E-2</v>
      </c>
      <c r="T1812" s="6">
        <v>1.5485540036944001E-2</v>
      </c>
      <c r="U1812" s="6">
        <v>1.8556540439719299E-2</v>
      </c>
      <c r="V1812" s="6">
        <v>2.4412092906879498E-2</v>
      </c>
      <c r="W1812" s="6">
        <v>2.0864462699922301E-2</v>
      </c>
      <c r="X1812" s="6">
        <v>2.5876853025887797E-2</v>
      </c>
      <c r="Y1812" s="6">
        <v>2.59735510849139E-2</v>
      </c>
      <c r="Z1812" s="6">
        <v>1.86911872270119E-2</v>
      </c>
      <c r="AA1812" s="6">
        <v>2.97197987367952E-2</v>
      </c>
      <c r="AB1812" s="6">
        <v>2.8398330810330899E-2</v>
      </c>
      <c r="AC1812" s="6">
        <v>1.82772047967431E-2</v>
      </c>
      <c r="AD1812" s="6">
        <v>2.0363133174866398E-2</v>
      </c>
      <c r="AE1812" s="6">
        <v>1.6189363999695103E-2</v>
      </c>
      <c r="AF1812" s="6">
        <v>1.4481769288451301E-2</v>
      </c>
      <c r="AG1812" s="6">
        <v>2.4071510375881601E-2</v>
      </c>
      <c r="AH1812" s="6">
        <v>3.39581460877365E-2</v>
      </c>
      <c r="AI1812" s="6">
        <v>4.7206381094015201E-3</v>
      </c>
      <c r="AJ1812" s="6">
        <v>2.5176770007198403E-2</v>
      </c>
      <c r="AK1812" s="6">
        <v>4.47214324841963E-2</v>
      </c>
      <c r="AL1812" s="6">
        <v>2.0595575229700097E-2</v>
      </c>
      <c r="AM1812" s="6">
        <v>1.2297892961885399E-2</v>
      </c>
      <c r="AN1812" s="6">
        <v>9.8666242307189206E-3</v>
      </c>
      <c r="AO1812" s="6">
        <v>2.1391744265586897E-2</v>
      </c>
      <c r="AP1812" s="6">
        <v>2.1919041789779298E-2</v>
      </c>
      <c r="AQ1812" s="6">
        <v>1.9317697904821799E-2</v>
      </c>
      <c r="AR1812" s="6">
        <v>6.1491060491420798E-3</v>
      </c>
      <c r="AS1812" s="6">
        <v>1.9749872339679498E-2</v>
      </c>
      <c r="AT1812" s="6">
        <v>1.41334041809646E-2</v>
      </c>
      <c r="AU1812" s="6">
        <v>4.44632731073175E-2</v>
      </c>
      <c r="AV1812" s="6">
        <v>2.5610603801011399E-2</v>
      </c>
      <c r="AW1812" s="6">
        <v>1.5911145145771299E-2</v>
      </c>
      <c r="AX1812" s="6">
        <v>4.1308230839851801E-2</v>
      </c>
      <c r="AY1812" s="6">
        <v>2.4476676510208399E-2</v>
      </c>
      <c r="AZ1812" s="6">
        <v>3.40037001547462E-2</v>
      </c>
      <c r="BA1812" s="5"/>
      <c r="BB1812" s="6">
        <v>4.7206381094015201E-3</v>
      </c>
      <c r="BC1812" s="6">
        <v>5.5415392883728105E-2</v>
      </c>
      <c r="BD1812" s="6">
        <v>5.4560666985745895E-3</v>
      </c>
      <c r="BE1812" s="6">
        <v>4.0863206341241104E-2</v>
      </c>
      <c r="BF1812" s="6">
        <v>2.80082944094549E-2</v>
      </c>
      <c r="BG1812" s="6">
        <v>1.8740641720104E-2</v>
      </c>
      <c r="BH1812" s="6">
        <v>1.8087083027286101E-2</v>
      </c>
      <c r="BI1812" s="6">
        <v>7.9524056355788596E-3</v>
      </c>
      <c r="BJ1812" s="6">
        <v>3.1166217619172598E-2</v>
      </c>
      <c r="BK1812" s="6">
        <v>2.1978562008405297E-2</v>
      </c>
      <c r="BL1812" s="6">
        <v>1.8888618280785502E-2</v>
      </c>
      <c r="BM1812" s="6">
        <v>2.4622484226190799E-2</v>
      </c>
      <c r="BN1812" s="6">
        <v>1.29807737251424E-2</v>
      </c>
      <c r="BO1812" s="6">
        <v>3.0188456052599899E-2</v>
      </c>
      <c r="BP1812" s="6">
        <v>1.8877414582545701E-2</v>
      </c>
      <c r="BQ1812" s="6">
        <v>2.2807718944655001E-2</v>
      </c>
      <c r="BR1812" s="6">
        <v>3.7041443272083301E-2</v>
      </c>
      <c r="BS1812" s="6">
        <v>8.6000732589092792E-3</v>
      </c>
      <c r="BT1812" s="6">
        <v>1.1223857776073201E-2</v>
      </c>
      <c r="BU1812" s="6">
        <v>4.4167260526178698E-2</v>
      </c>
      <c r="BV1812" s="5"/>
      <c r="BW1812" s="6">
        <v>5.4348136234256196E-2</v>
      </c>
      <c r="BX1812" s="6">
        <v>9.4404897829866389E-3</v>
      </c>
      <c r="BY1812" s="6">
        <v>2.0791511068883502E-2</v>
      </c>
      <c r="BZ1812" s="6">
        <v>1.7032549883440499E-2</v>
      </c>
      <c r="CA1812" s="6">
        <v>2.7014730199378199E-2</v>
      </c>
      <c r="CB1812" s="5"/>
      <c r="CC1812" s="6">
        <v>1.9906296412375499E-2</v>
      </c>
      <c r="CD1812" s="6">
        <v>3.71136816115216E-2</v>
      </c>
      <c r="CE1812" s="6">
        <v>1.04310897272956E-2</v>
      </c>
    </row>
    <row r="1813" spans="1:83">
      <c r="A1813" s="4">
        <v>-1</v>
      </c>
      <c r="B1813" s="6">
        <v>6.4527108339008099E-2</v>
      </c>
      <c r="C1813" s="6">
        <v>5.8101865013478603E-2</v>
      </c>
      <c r="D1813" s="6">
        <v>5.4116468506155001E-2</v>
      </c>
      <c r="E1813" s="6">
        <v>6.7026514130477097E-2</v>
      </c>
      <c r="F1813" s="6">
        <v>6.2964248582056001E-2</v>
      </c>
      <c r="G1813" s="6">
        <v>7.8989856308040493E-2</v>
      </c>
      <c r="H1813" s="6">
        <v>5.0161945520559595E-2</v>
      </c>
      <c r="I1813" s="6">
        <v>9.2213929648792201E-2</v>
      </c>
      <c r="J1813" s="6">
        <v>7.42063845451299E-2</v>
      </c>
      <c r="K1813" s="6">
        <v>6.5230451676682497E-2</v>
      </c>
      <c r="L1813" s="6">
        <v>5.8657811502841495E-2</v>
      </c>
      <c r="M1813" s="6">
        <v>4.5825840004826597E-2</v>
      </c>
      <c r="N1813" s="6">
        <v>2.8753783560179599E-2</v>
      </c>
      <c r="O1813" s="6">
        <v>8.6377698771451392E-2</v>
      </c>
      <c r="P1813" s="6">
        <v>8.8809005565908095E-2</v>
      </c>
      <c r="Q1813" s="6">
        <v>5.2320042215265997E-2</v>
      </c>
      <c r="R1813" s="6">
        <v>3.8963014951971499E-2</v>
      </c>
      <c r="S1813" s="6">
        <v>3.6459862939443297E-2</v>
      </c>
      <c r="T1813" s="6">
        <v>6.3622938494553097E-2</v>
      </c>
      <c r="U1813" s="6">
        <v>5.8877384861452005E-2</v>
      </c>
      <c r="V1813" s="6">
        <v>6.6764333219732602E-2</v>
      </c>
      <c r="W1813" s="6">
        <v>6.7619235572995498E-2</v>
      </c>
      <c r="X1813" s="6">
        <v>7.51970043993824E-2</v>
      </c>
      <c r="Y1813" s="6">
        <v>5.5309706397894592E-2</v>
      </c>
      <c r="Z1813" s="6">
        <v>5.9009147794486703E-2</v>
      </c>
      <c r="AA1813" s="6">
        <v>6.3821732534871389E-2</v>
      </c>
      <c r="AB1813" s="6">
        <v>8.902139689819441E-2</v>
      </c>
      <c r="AC1813" s="6">
        <v>5.8606079162556307E-2</v>
      </c>
      <c r="AD1813" s="6">
        <v>5.2328815911588701E-2</v>
      </c>
      <c r="AE1813" s="6">
        <v>3.9344875995825902E-2</v>
      </c>
      <c r="AF1813" s="6">
        <v>6.9946934382347392E-2</v>
      </c>
      <c r="AG1813" s="6">
        <v>7.6277892776764195E-2</v>
      </c>
      <c r="AH1813" s="6">
        <v>7.4495631801880804E-2</v>
      </c>
      <c r="AI1813" s="6">
        <v>7.8359721635409205E-2</v>
      </c>
      <c r="AJ1813" s="6">
        <v>5.4208707962871798E-2</v>
      </c>
      <c r="AK1813" s="6">
        <v>4.1125742453351301E-2</v>
      </c>
      <c r="AL1813" s="6">
        <v>3.6995754589872497E-2</v>
      </c>
      <c r="AM1813" s="6">
        <v>4.14195695223901E-2</v>
      </c>
      <c r="AN1813" s="6">
        <v>4.69363026953502E-2</v>
      </c>
      <c r="AO1813" s="6">
        <v>0.104399348591698</v>
      </c>
      <c r="AP1813" s="6">
        <v>0.116640288467868</v>
      </c>
      <c r="AQ1813" s="6">
        <v>6.3771315331720202E-2</v>
      </c>
      <c r="AR1813" s="6">
        <v>9.8224270655915408E-2</v>
      </c>
      <c r="AS1813" s="6">
        <v>8.3150449417447703E-2</v>
      </c>
      <c r="AT1813" s="6">
        <v>7.6022387788174398E-2</v>
      </c>
      <c r="AU1813" s="6">
        <v>5.8023152992349496E-2</v>
      </c>
      <c r="AV1813" s="6">
        <v>7.45077288736858E-2</v>
      </c>
      <c r="AW1813" s="6">
        <v>0.13113475309829301</v>
      </c>
      <c r="AX1813" s="6">
        <v>8.2416668686512706E-2</v>
      </c>
      <c r="AY1813" s="6">
        <v>8.0470500094491595E-2</v>
      </c>
      <c r="AZ1813" s="6">
        <v>3.4724856494744299E-2</v>
      </c>
      <c r="BA1813" s="5"/>
      <c r="BB1813" s="6">
        <v>7.8359721635409205E-2</v>
      </c>
      <c r="BC1813" s="6">
        <v>0.10218807933500401</v>
      </c>
      <c r="BD1813" s="6">
        <v>6.78764057662673E-2</v>
      </c>
      <c r="BE1813" s="6">
        <v>5.3739395634240898E-2</v>
      </c>
      <c r="BF1813" s="6">
        <v>6.0602079049010299E-2</v>
      </c>
      <c r="BG1813" s="6">
        <v>6.5896038394119408E-2</v>
      </c>
      <c r="BH1813" s="6">
        <v>9.1849729549693115E-2</v>
      </c>
      <c r="BI1813" s="6">
        <v>6.80978787175264E-2</v>
      </c>
      <c r="BJ1813" s="6">
        <v>5.9352539863937695E-2</v>
      </c>
      <c r="BK1813" s="6">
        <v>6.1578976600451502E-2</v>
      </c>
      <c r="BL1813" s="6">
        <v>4.9620183587665699E-2</v>
      </c>
      <c r="BM1813" s="6">
        <v>5.9439032801033596E-2</v>
      </c>
      <c r="BN1813" s="6">
        <v>9.2949931795918012E-2</v>
      </c>
      <c r="BO1813" s="6">
        <v>5.7361070933596797E-2</v>
      </c>
      <c r="BP1813" s="6">
        <v>7.2900424487289492E-2</v>
      </c>
      <c r="BQ1813" s="6">
        <v>6.5395895267375492E-2</v>
      </c>
      <c r="BR1813" s="6">
        <v>8.7781088965758106E-2</v>
      </c>
      <c r="BS1813" s="6">
        <v>6.0011397340159298E-2</v>
      </c>
      <c r="BT1813" s="6">
        <v>5.6286030606826E-2</v>
      </c>
      <c r="BU1813" s="6">
        <v>8.7472919348606695E-2</v>
      </c>
      <c r="BV1813" s="6">
        <v>2.83321215646276E-2</v>
      </c>
      <c r="BW1813" s="6">
        <v>4.1093436333037997E-2</v>
      </c>
      <c r="BX1813" s="6">
        <v>5.20298561566627E-3</v>
      </c>
      <c r="BY1813" s="6">
        <v>4.7398647444734598E-2</v>
      </c>
      <c r="BZ1813" s="6">
        <v>7.5994155683285991E-2</v>
      </c>
      <c r="CA1813" s="6">
        <v>6.1710722564773196E-2</v>
      </c>
      <c r="CB1813" s="6">
        <v>0.10557131487657599</v>
      </c>
      <c r="CC1813" s="6">
        <v>5.7358252669685798E-2</v>
      </c>
      <c r="CD1813" s="6">
        <v>8.7424750823952901E-2</v>
      </c>
      <c r="CE1813" s="6">
        <v>7.4305767293371905E-2</v>
      </c>
    </row>
    <row r="1814" spans="1:83">
      <c r="A1814" s="4">
        <v>0</v>
      </c>
      <c r="B1814" s="6">
        <v>0.16288240780563398</v>
      </c>
      <c r="C1814" s="6">
        <v>0.141301372563089</v>
      </c>
      <c r="D1814" s="6">
        <v>0.14333669021797099</v>
      </c>
      <c r="E1814" s="6">
        <v>0.156130319890562</v>
      </c>
      <c r="F1814" s="6">
        <v>0.16538552128449399</v>
      </c>
      <c r="G1814" s="6">
        <v>0.184898056483569</v>
      </c>
      <c r="H1814" s="6">
        <v>0.141015306305321</v>
      </c>
      <c r="I1814" s="6">
        <v>0.121989740956381</v>
      </c>
      <c r="J1814" s="6">
        <v>0.15427617606245</v>
      </c>
      <c r="K1814" s="6">
        <v>0.18544612056263599</v>
      </c>
      <c r="L1814" s="6">
        <v>0.18347502979862199</v>
      </c>
      <c r="M1814" s="6">
        <v>0.13426645434127299</v>
      </c>
      <c r="N1814" s="6">
        <v>0.14090321535488098</v>
      </c>
      <c r="O1814" s="6">
        <v>0.175109752427934</v>
      </c>
      <c r="P1814" s="6">
        <v>0.162725016593706</v>
      </c>
      <c r="Q1814" s="6">
        <v>0.164087569161918</v>
      </c>
      <c r="R1814" s="6">
        <v>0.12998701692894798</v>
      </c>
      <c r="S1814" s="6">
        <v>0.124428666016751</v>
      </c>
      <c r="T1814" s="6">
        <v>0.12770648903856402</v>
      </c>
      <c r="U1814" s="6">
        <v>0.13878055454485</v>
      </c>
      <c r="V1814" s="6">
        <v>0.13651266516803301</v>
      </c>
      <c r="W1814" s="6">
        <v>0.17472314022462199</v>
      </c>
      <c r="X1814" s="6">
        <v>0.175178241481136</v>
      </c>
      <c r="Y1814" s="6">
        <v>0.16868938210854001</v>
      </c>
      <c r="Z1814" s="6">
        <v>0.11670452079256201</v>
      </c>
      <c r="AA1814" s="6">
        <v>0.16223335923265497</v>
      </c>
      <c r="AB1814" s="6">
        <v>0.18500552657934802</v>
      </c>
      <c r="AC1814" s="6">
        <v>0.15492535472347002</v>
      </c>
      <c r="AD1814" s="6">
        <v>0.15530695047135801</v>
      </c>
      <c r="AE1814" s="6">
        <v>0.161085121436016</v>
      </c>
      <c r="AF1814" s="6">
        <v>0.15762360101498799</v>
      </c>
      <c r="AG1814" s="6">
        <v>0.1390211005275</v>
      </c>
      <c r="AH1814" s="6">
        <v>0.17067235885193699</v>
      </c>
      <c r="AI1814" s="6">
        <v>0.16026474739057001</v>
      </c>
      <c r="AJ1814" s="6">
        <v>0.225522277599461</v>
      </c>
      <c r="AK1814" s="6">
        <v>3.9902338057377203E-2</v>
      </c>
      <c r="AL1814" s="6">
        <v>0.16030758285352101</v>
      </c>
      <c r="AM1814" s="6">
        <v>0.16177182679729099</v>
      </c>
      <c r="AN1814" s="6">
        <v>0.18345464500863501</v>
      </c>
      <c r="AO1814" s="6">
        <v>0.11894835562257301</v>
      </c>
      <c r="AP1814" s="6">
        <v>0.164005817892833</v>
      </c>
      <c r="AQ1814" s="6">
        <v>0.170662951637442</v>
      </c>
      <c r="AR1814" s="6">
        <v>0.207239080072527</v>
      </c>
      <c r="AS1814" s="6">
        <v>0.116356758713779</v>
      </c>
      <c r="AT1814" s="6">
        <v>0.193310621011236</v>
      </c>
      <c r="AU1814" s="6">
        <v>0.17141303386442</v>
      </c>
      <c r="AV1814" s="6">
        <v>0.177001624027886</v>
      </c>
      <c r="AW1814" s="6">
        <v>0.131935972910806</v>
      </c>
      <c r="AX1814" s="6">
        <v>0.17043630108173102</v>
      </c>
      <c r="AY1814" s="6">
        <v>0.19786254312228302</v>
      </c>
      <c r="AZ1814" s="6">
        <v>0.23582944802709802</v>
      </c>
      <c r="BA1814" s="6">
        <v>0.31534729057218802</v>
      </c>
      <c r="BB1814" s="6">
        <v>0.16026474739057001</v>
      </c>
      <c r="BC1814" s="6">
        <v>0.142423375136425</v>
      </c>
      <c r="BD1814" s="6">
        <v>0.13833027350614902</v>
      </c>
      <c r="BE1814" s="6">
        <v>0.154663966518816</v>
      </c>
      <c r="BF1814" s="6">
        <v>0.157868993851911</v>
      </c>
      <c r="BG1814" s="6">
        <v>0.16852501618917798</v>
      </c>
      <c r="BH1814" s="6">
        <v>0.18752212363771101</v>
      </c>
      <c r="BI1814" s="6">
        <v>0.20767104136431702</v>
      </c>
      <c r="BJ1814" s="6">
        <v>0.201910826104477</v>
      </c>
      <c r="BK1814" s="6">
        <v>0.14924870116156899</v>
      </c>
      <c r="BL1814" s="6">
        <v>0.14409205067840899</v>
      </c>
      <c r="BM1814" s="6">
        <v>0.16795991270162802</v>
      </c>
      <c r="BN1814" s="6">
        <v>0.15754340684804599</v>
      </c>
      <c r="BO1814" s="6">
        <v>0.17390934416704099</v>
      </c>
      <c r="BP1814" s="6">
        <v>0.17972597166330601</v>
      </c>
      <c r="BQ1814" s="6">
        <v>0.17604604142220201</v>
      </c>
      <c r="BR1814" s="6">
        <v>9.6429881532740402E-2</v>
      </c>
      <c r="BS1814" s="6">
        <v>0.11495132387606301</v>
      </c>
      <c r="BT1814" s="6">
        <v>0.13605479927469299</v>
      </c>
      <c r="BU1814" s="6">
        <v>0.19221373402070402</v>
      </c>
      <c r="BV1814" s="6">
        <v>0.10484723506271701</v>
      </c>
      <c r="BW1814" s="6">
        <v>0.24335357787648998</v>
      </c>
      <c r="BX1814" s="6">
        <v>6.3833868705934799E-2</v>
      </c>
      <c r="BY1814" s="6">
        <v>0.166623216844282</v>
      </c>
      <c r="BZ1814" s="6">
        <v>0.165340151128504</v>
      </c>
      <c r="CA1814" s="6">
        <v>0.166678783622775</v>
      </c>
      <c r="CB1814" s="6">
        <v>0.21383954357941901</v>
      </c>
      <c r="CC1814" s="6">
        <v>0.154643884722375</v>
      </c>
      <c r="CD1814" s="6">
        <v>0.184223903081179</v>
      </c>
      <c r="CE1814" s="6">
        <v>0.18640472173626102</v>
      </c>
    </row>
    <row r="1815" spans="1:83">
      <c r="A1815" s="4">
        <v>1</v>
      </c>
      <c r="B1815" s="6">
        <v>0.256058790667336</v>
      </c>
      <c r="C1815" s="6">
        <v>0.246363983892707</v>
      </c>
      <c r="D1815" s="6">
        <v>0.23771184841400297</v>
      </c>
      <c r="E1815" s="6">
        <v>0.250389794472613</v>
      </c>
      <c r="F1815" s="6">
        <v>0.25715197382687699</v>
      </c>
      <c r="G1815" s="6">
        <v>0.26816858961617801</v>
      </c>
      <c r="H1815" s="6">
        <v>0.24403070071020999</v>
      </c>
      <c r="I1815" s="6">
        <v>0.20760838278471699</v>
      </c>
      <c r="J1815" s="6">
        <v>0.2136612463566</v>
      </c>
      <c r="K1815" s="6">
        <v>0.29875177056848901</v>
      </c>
      <c r="L1815" s="6">
        <v>0.27224672879163303</v>
      </c>
      <c r="M1815" s="6">
        <v>0.24005408946853202</v>
      </c>
      <c r="N1815" s="6">
        <v>0.18962174123634401</v>
      </c>
      <c r="O1815" s="6">
        <v>0.26511427934783699</v>
      </c>
      <c r="P1815" s="6">
        <v>0.230219342349293</v>
      </c>
      <c r="Q1815" s="6">
        <v>0.27309098145208599</v>
      </c>
      <c r="R1815" s="6">
        <v>0.153035957958227</v>
      </c>
      <c r="S1815" s="6">
        <v>0.20979016517831797</v>
      </c>
      <c r="T1815" s="6">
        <v>0.20316417802207598</v>
      </c>
      <c r="U1815" s="6">
        <v>0.22650934275033902</v>
      </c>
      <c r="V1815" s="6">
        <v>0.25857398650853797</v>
      </c>
      <c r="W1815" s="6">
        <v>0.26682185706912703</v>
      </c>
      <c r="X1815" s="6">
        <v>0.278381688052038</v>
      </c>
      <c r="Y1815" s="6">
        <v>0.30554919394361602</v>
      </c>
      <c r="Z1815" s="6">
        <v>0.187731912372163</v>
      </c>
      <c r="AA1815" s="6">
        <v>0.292941990535526</v>
      </c>
      <c r="AB1815" s="6">
        <v>0.23807908286133</v>
      </c>
      <c r="AC1815" s="6">
        <v>0.25364328272185999</v>
      </c>
      <c r="AD1815" s="6">
        <v>0.263115784534102</v>
      </c>
      <c r="AE1815" s="6">
        <v>0.25501127170726801</v>
      </c>
      <c r="AF1815" s="6">
        <v>0.25802226633446801</v>
      </c>
      <c r="AG1815" s="6">
        <v>0.26104148150802997</v>
      </c>
      <c r="AH1815" s="6">
        <v>0.244908475728387</v>
      </c>
      <c r="AI1815" s="6">
        <v>0.27856664927304098</v>
      </c>
      <c r="AJ1815" s="6">
        <v>0.25205803347788203</v>
      </c>
      <c r="AK1815" s="6">
        <v>0.31697204455966399</v>
      </c>
      <c r="AL1815" s="6">
        <v>0.269885161202083</v>
      </c>
      <c r="AM1815" s="6">
        <v>0.241874972250151</v>
      </c>
      <c r="AN1815" s="6">
        <v>0.26561570710754201</v>
      </c>
      <c r="AO1815" s="6">
        <v>0.246653070983956</v>
      </c>
      <c r="AP1815" s="6">
        <v>0.21731320448166599</v>
      </c>
      <c r="AQ1815" s="6">
        <v>0.25370556058225602</v>
      </c>
      <c r="AR1815" s="6">
        <v>0.28113854095590801</v>
      </c>
      <c r="AS1815" s="6">
        <v>0.22148178271706398</v>
      </c>
      <c r="AT1815" s="6">
        <v>0.24247144790416</v>
      </c>
      <c r="AU1815" s="6">
        <v>0.24843486997326999</v>
      </c>
      <c r="AV1815" s="6">
        <v>0.23017308324616198</v>
      </c>
      <c r="AW1815" s="6">
        <v>0.27112064521572399</v>
      </c>
      <c r="AX1815" s="6">
        <v>0.26240234542759899</v>
      </c>
      <c r="AY1815" s="6">
        <v>0.227355585166264</v>
      </c>
      <c r="AZ1815" s="6">
        <v>0.25856392368675896</v>
      </c>
      <c r="BA1815" s="6">
        <v>0.34092920964641898</v>
      </c>
      <c r="BB1815" s="6">
        <v>0.27856664927304098</v>
      </c>
      <c r="BC1815" s="6">
        <v>0.21040335215611999</v>
      </c>
      <c r="BD1815" s="6">
        <v>0.25486484286883498</v>
      </c>
      <c r="BE1815" s="6">
        <v>0.24593262552890502</v>
      </c>
      <c r="BF1815" s="6">
        <v>0.27332792668768802</v>
      </c>
      <c r="BG1815" s="6">
        <v>0.25490814410004303</v>
      </c>
      <c r="BH1815" s="6">
        <v>0.29452559166859199</v>
      </c>
      <c r="BI1815" s="6">
        <v>0.241726880005078</v>
      </c>
      <c r="BJ1815" s="6">
        <v>0.23427495619959998</v>
      </c>
      <c r="BK1815" s="6">
        <v>0.25587418096681697</v>
      </c>
      <c r="BL1815" s="6">
        <v>0.24842124423794498</v>
      </c>
      <c r="BM1815" s="6">
        <v>0.24789230737095599</v>
      </c>
      <c r="BN1815" s="6">
        <v>0.25351506713025002</v>
      </c>
      <c r="BO1815" s="6">
        <v>0.29184069888590697</v>
      </c>
      <c r="BP1815" s="6">
        <v>0.27874817117828599</v>
      </c>
      <c r="BQ1815" s="6">
        <v>0.28421358811893099</v>
      </c>
      <c r="BR1815" s="6">
        <v>0.19922231946359703</v>
      </c>
      <c r="BS1815" s="6">
        <v>0.2130477418417</v>
      </c>
      <c r="BT1815" s="6">
        <v>0.23972866415580099</v>
      </c>
      <c r="BU1815" s="6">
        <v>0.18766924008772801</v>
      </c>
      <c r="BV1815" s="6">
        <v>0.161605162116084</v>
      </c>
      <c r="BW1815" s="6">
        <v>0.23201292894581801</v>
      </c>
      <c r="BX1815" s="6">
        <v>0.23623766598252799</v>
      </c>
      <c r="BY1815" s="6">
        <v>0.18302422010335398</v>
      </c>
      <c r="BZ1815" s="6">
        <v>0.24561065957839201</v>
      </c>
      <c r="CA1815" s="6">
        <v>0.27472304848951801</v>
      </c>
      <c r="CB1815" s="6">
        <v>4.5243950357157302E-2</v>
      </c>
      <c r="CC1815" s="6">
        <v>0.27017339780014299</v>
      </c>
      <c r="CD1815" s="6">
        <v>0.214379877178315</v>
      </c>
      <c r="CE1815" s="6">
        <v>0.21352976166168802</v>
      </c>
    </row>
    <row r="1816" spans="1:83">
      <c r="A1816" s="4">
        <v>2</v>
      </c>
      <c r="B1816" s="6">
        <v>0.23946985629502499</v>
      </c>
      <c r="C1816" s="6">
        <v>0.24072988049694199</v>
      </c>
      <c r="D1816" s="6">
        <v>0.27151083019899802</v>
      </c>
      <c r="E1816" s="6">
        <v>0.26174220458367098</v>
      </c>
      <c r="F1816" s="6">
        <v>0.25974806934978001</v>
      </c>
      <c r="G1816" s="6">
        <v>0.22227060181331201</v>
      </c>
      <c r="H1816" s="6">
        <v>0.25655306147254803</v>
      </c>
      <c r="I1816" s="6">
        <v>0.21923792842634002</v>
      </c>
      <c r="J1816" s="6">
        <v>0.260373546303593</v>
      </c>
      <c r="K1816" s="6">
        <v>0.20683327969502599</v>
      </c>
      <c r="L1816" s="6">
        <v>0.24263609232278602</v>
      </c>
      <c r="M1816" s="6">
        <v>0.27569544107843297</v>
      </c>
      <c r="N1816" s="6">
        <v>0.23283002556998</v>
      </c>
      <c r="O1816" s="6">
        <v>0.19046201958118</v>
      </c>
      <c r="P1816" s="6">
        <v>0.28284379708139601</v>
      </c>
      <c r="Q1816" s="6">
        <v>0.26176895099561098</v>
      </c>
      <c r="R1816" s="6">
        <v>0.21186103658577701</v>
      </c>
      <c r="S1816" s="6">
        <v>0.20617859395038601</v>
      </c>
      <c r="T1816" s="6">
        <v>0.23268206720298099</v>
      </c>
      <c r="U1816" s="6">
        <v>0.23756117495471099</v>
      </c>
      <c r="V1816" s="6">
        <v>0.24167158307956702</v>
      </c>
      <c r="W1816" s="6">
        <v>0.25154859828121301</v>
      </c>
      <c r="X1816" s="6">
        <v>0.23838831471233998</v>
      </c>
      <c r="Y1816" s="6">
        <v>0.26153334294209402</v>
      </c>
      <c r="Z1816" s="6">
        <v>0.21540209188809498</v>
      </c>
      <c r="AA1816" s="6">
        <v>0.23400181608597501</v>
      </c>
      <c r="AB1816" s="6">
        <v>0.22472930138865302</v>
      </c>
      <c r="AC1816" s="6">
        <v>0.24563612302630802</v>
      </c>
      <c r="AD1816" s="6">
        <v>0.24513170809922299</v>
      </c>
      <c r="AE1816" s="6">
        <v>0.245372107099086</v>
      </c>
      <c r="AF1816" s="6">
        <v>0.253217003306142</v>
      </c>
      <c r="AG1816" s="6">
        <v>0.25629656109990501</v>
      </c>
      <c r="AH1816" s="6">
        <v>0.233837898902514</v>
      </c>
      <c r="AI1816" s="6">
        <v>0.22061801499428602</v>
      </c>
      <c r="AJ1816" s="6">
        <v>0.194378655489029</v>
      </c>
      <c r="AK1816" s="6">
        <v>0.30096614432930802</v>
      </c>
      <c r="AL1816" s="6">
        <v>0.243967251395969</v>
      </c>
      <c r="AM1816" s="6">
        <v>0.24661284545582798</v>
      </c>
      <c r="AN1816" s="6">
        <v>0.25670883560142999</v>
      </c>
      <c r="AO1816" s="6">
        <v>0.24798889595892798</v>
      </c>
      <c r="AP1816" s="6">
        <v>0.23802891491501399</v>
      </c>
      <c r="AQ1816" s="6">
        <v>0.28375147976880599</v>
      </c>
      <c r="AR1816" s="6">
        <v>0.23677071199264901</v>
      </c>
      <c r="AS1816" s="6">
        <v>0.17493131392795899</v>
      </c>
      <c r="AT1816" s="6">
        <v>0.22812027930701897</v>
      </c>
      <c r="AU1816" s="6">
        <v>0.25611143292708799</v>
      </c>
      <c r="AV1816" s="6">
        <v>0.249467205836823</v>
      </c>
      <c r="AW1816" s="6">
        <v>0.18659913118590998</v>
      </c>
      <c r="AX1816" s="6">
        <v>0.17302876225039798</v>
      </c>
      <c r="AY1816" s="6">
        <v>0.22050630981076702</v>
      </c>
      <c r="AZ1816" s="6">
        <v>0.17524225327203399</v>
      </c>
      <c r="BA1816" s="6">
        <v>0.13965232217252599</v>
      </c>
      <c r="BB1816" s="6">
        <v>0.22061801499428602</v>
      </c>
      <c r="BC1816" s="6">
        <v>0.24769281520275399</v>
      </c>
      <c r="BD1816" s="6">
        <v>0.20025165465567502</v>
      </c>
      <c r="BE1816" s="6">
        <v>0.22117954806246398</v>
      </c>
      <c r="BF1816" s="6">
        <v>0.23163547351035099</v>
      </c>
      <c r="BG1816" s="6">
        <v>0.24651702710717299</v>
      </c>
      <c r="BH1816" s="6">
        <v>0.200214980556499</v>
      </c>
      <c r="BI1816" s="6">
        <v>0.227076564364562</v>
      </c>
      <c r="BJ1816" s="6">
        <v>0.22857388018031799</v>
      </c>
      <c r="BK1816" s="6">
        <v>0.24771680356646597</v>
      </c>
      <c r="BL1816" s="6">
        <v>0.26295134644791801</v>
      </c>
      <c r="BM1816" s="6">
        <v>0.248314562501181</v>
      </c>
      <c r="BN1816" s="6">
        <v>0.23619874053402901</v>
      </c>
      <c r="BO1816" s="6">
        <v>0.22431461818317699</v>
      </c>
      <c r="BP1816" s="6">
        <v>0.217548362110631</v>
      </c>
      <c r="BQ1816" s="6">
        <v>0.23498820883429999</v>
      </c>
      <c r="BR1816" s="6">
        <v>0.22186376885752998</v>
      </c>
      <c r="BS1816" s="6">
        <v>0.25471719692948502</v>
      </c>
      <c r="BT1816" s="6">
        <v>0.27363205792603301</v>
      </c>
      <c r="BU1816" s="6">
        <v>0.20140755680968098</v>
      </c>
      <c r="BV1816" s="6">
        <v>0.41847819469014397</v>
      </c>
      <c r="BW1816" s="6">
        <v>0.14661461569144602</v>
      </c>
      <c r="BX1816" s="6">
        <v>0.23961477841189999</v>
      </c>
      <c r="BY1816" s="6">
        <v>0.236103316150927</v>
      </c>
      <c r="BZ1816" s="6">
        <v>0.23735681424067898</v>
      </c>
      <c r="CA1816" s="6">
        <v>0.244364084018038</v>
      </c>
      <c r="CB1816" s="6">
        <v>0.12862453280765998</v>
      </c>
      <c r="CC1816" s="6">
        <v>0.26311104597122403</v>
      </c>
      <c r="CD1816" s="6">
        <v>0.16265730756271399</v>
      </c>
      <c r="CE1816" s="6">
        <v>0.18550195146281698</v>
      </c>
    </row>
    <row r="1817" spans="1:83">
      <c r="A1817" s="4" t="s">
        <v>213</v>
      </c>
      <c r="B1817" s="6">
        <v>8.6494126928852111E-2</v>
      </c>
      <c r="C1817" s="6">
        <v>9.8829916190089406E-2</v>
      </c>
      <c r="D1817" s="6">
        <v>9.155639109229749E-2</v>
      </c>
      <c r="E1817" s="6">
        <v>8.9394849338349708E-2</v>
      </c>
      <c r="F1817" s="6">
        <v>9.2527746698471899E-2</v>
      </c>
      <c r="G1817" s="6">
        <v>7.4201801801523692E-2</v>
      </c>
      <c r="H1817" s="6">
        <v>9.8703511497364504E-2</v>
      </c>
      <c r="I1817" s="6">
        <v>0.12127421759319</v>
      </c>
      <c r="J1817" s="6">
        <v>9.0454640243843989E-2</v>
      </c>
      <c r="K1817" s="6">
        <v>7.1329826676104394E-2</v>
      </c>
      <c r="L1817" s="6">
        <v>8.2254393427806688E-2</v>
      </c>
      <c r="M1817" s="6">
        <v>8.9332958034654991E-2</v>
      </c>
      <c r="N1817" s="6">
        <v>0.14044635400927399</v>
      </c>
      <c r="O1817" s="6">
        <v>9.751941213142111E-2</v>
      </c>
      <c r="P1817" s="6">
        <v>6.0503203379088301E-2</v>
      </c>
      <c r="Q1817" s="6">
        <v>7.1883046565729497E-2</v>
      </c>
      <c r="R1817" s="6">
        <v>0.15738120369834602</v>
      </c>
      <c r="S1817" s="6">
        <v>0.136796481164075</v>
      </c>
      <c r="T1817" s="6">
        <v>0.12518902585632199</v>
      </c>
      <c r="U1817" s="6">
        <v>0.11690077489228701</v>
      </c>
      <c r="V1817" s="6">
        <v>9.527453681262131E-2</v>
      </c>
      <c r="W1817" s="6">
        <v>8.8193245210847593E-2</v>
      </c>
      <c r="X1817" s="6">
        <v>6.0854608964781398E-2</v>
      </c>
      <c r="Y1817" s="6">
        <v>6.2608065184434999E-2</v>
      </c>
      <c r="Z1817" s="6">
        <v>0.12138872413402799</v>
      </c>
      <c r="AA1817" s="6">
        <v>6.05742976141911E-2</v>
      </c>
      <c r="AB1817" s="6">
        <v>9.2058723525196604E-2</v>
      </c>
      <c r="AC1817" s="6">
        <v>8.8040441541852102E-2</v>
      </c>
      <c r="AD1817" s="6">
        <v>8.7568218580712801E-2</v>
      </c>
      <c r="AE1817" s="6">
        <v>8.8614603146461898E-2</v>
      </c>
      <c r="AF1817" s="6">
        <v>6.3487869266744601E-2</v>
      </c>
      <c r="AG1817" s="6">
        <v>9.0373358756634492E-2</v>
      </c>
      <c r="AH1817" s="6">
        <v>8.717594945811151E-2</v>
      </c>
      <c r="AI1817" s="6">
        <v>9.7266109288560096E-2</v>
      </c>
      <c r="AJ1817" s="6">
        <v>7.5569151863744008E-2</v>
      </c>
      <c r="AK1817" s="6">
        <v>0.13646542720417598</v>
      </c>
      <c r="AL1817" s="6">
        <v>8.1909989748437204E-2</v>
      </c>
      <c r="AM1817" s="6">
        <v>9.4535973570206502E-2</v>
      </c>
      <c r="AN1817" s="6">
        <v>5.2759461914614697E-2</v>
      </c>
      <c r="AO1817" s="6">
        <v>7.9550858711362707E-2</v>
      </c>
      <c r="AP1817" s="6">
        <v>8.6430663139746303E-2</v>
      </c>
      <c r="AQ1817" s="6">
        <v>6.9360981125164589E-2</v>
      </c>
      <c r="AR1817" s="6">
        <v>3.7088163905948004E-2</v>
      </c>
      <c r="AS1817" s="6">
        <v>0.117227785994914</v>
      </c>
      <c r="AT1817" s="6">
        <v>7.0790053362649097E-2</v>
      </c>
      <c r="AU1817" s="6">
        <v>9.4558443781553495E-2</v>
      </c>
      <c r="AV1817" s="6">
        <v>8.8969773157501902E-2</v>
      </c>
      <c r="AW1817" s="6">
        <v>0.116987696446543</v>
      </c>
      <c r="AX1817" s="6">
        <v>5.5881682915033398E-2</v>
      </c>
      <c r="AY1817" s="6">
        <v>8.2738979578815805E-2</v>
      </c>
      <c r="AZ1817" s="6">
        <v>5.9256662506747305E-2</v>
      </c>
      <c r="BA1817" s="6">
        <v>9.5997477210630996E-2</v>
      </c>
      <c r="BB1817" s="6">
        <v>9.7266109288560096E-2</v>
      </c>
      <c r="BC1817" s="6">
        <v>7.2490958222510102E-2</v>
      </c>
      <c r="BD1817" s="6">
        <v>8.5342953266042687E-2</v>
      </c>
      <c r="BE1817" s="6">
        <v>9.728304418241511E-2</v>
      </c>
      <c r="BF1817" s="6">
        <v>9.5138090692026209E-2</v>
      </c>
      <c r="BG1817" s="6">
        <v>8.4588401397321988E-2</v>
      </c>
      <c r="BH1817" s="6">
        <v>6.8613274335590904E-2</v>
      </c>
      <c r="BI1817" s="6">
        <v>8.651495092407209E-2</v>
      </c>
      <c r="BJ1817" s="6">
        <v>5.7688257314467098E-2</v>
      </c>
      <c r="BK1817" s="6">
        <v>9.4587755235412296E-2</v>
      </c>
      <c r="BL1817" s="6">
        <v>8.7434205226446113E-2</v>
      </c>
      <c r="BM1817" s="6">
        <v>8.0712445325490809E-2</v>
      </c>
      <c r="BN1817" s="6">
        <v>9.652804514767499E-2</v>
      </c>
      <c r="BO1817" s="6">
        <v>7.5066781205817598E-2</v>
      </c>
      <c r="BP1817" s="6">
        <v>7.5740031348976999E-2</v>
      </c>
      <c r="BQ1817" s="6">
        <v>7.2502496335522401E-2</v>
      </c>
      <c r="BR1817" s="6">
        <v>0.12600441545951699</v>
      </c>
      <c r="BS1817" s="6">
        <v>0.12837083796290399</v>
      </c>
      <c r="BT1817" s="6">
        <v>8.8413971037729494E-2</v>
      </c>
      <c r="BU1817" s="6">
        <v>9.4414221039779408E-2</v>
      </c>
      <c r="BV1817" s="6">
        <v>0.19597224024143098</v>
      </c>
      <c r="BW1817" s="6">
        <v>0.126017251096841</v>
      </c>
      <c r="BX1817" s="6">
        <v>0.11413205441639301</v>
      </c>
      <c r="BY1817" s="6">
        <v>0.104743856594184</v>
      </c>
      <c r="BZ1817" s="6">
        <v>7.862464328218581E-2</v>
      </c>
      <c r="CA1817" s="6">
        <v>8.3152544909937495E-2</v>
      </c>
      <c r="CB1817" s="6">
        <v>0.25138596428461701</v>
      </c>
      <c r="CC1817" s="6">
        <v>8.57973739340291E-2</v>
      </c>
      <c r="CD1817" s="6">
        <v>8.782231497521259E-2</v>
      </c>
      <c r="CE1817" s="6">
        <v>9.0505341855630889E-2</v>
      </c>
    </row>
    <row r="1818" spans="1:83">
      <c r="A1818" s="4" t="s">
        <v>136</v>
      </c>
      <c r="B1818" s="6">
        <v>0.14215469244238499</v>
      </c>
      <c r="C1818" s="6">
        <v>0.17076774461959901</v>
      </c>
      <c r="D1818" s="6">
        <v>0.15999538002495101</v>
      </c>
      <c r="E1818" s="6">
        <v>0.12497033979920699</v>
      </c>
      <c r="F1818" s="6">
        <v>0.10767585139208399</v>
      </c>
      <c r="G1818" s="6">
        <v>0.103495176579118</v>
      </c>
      <c r="H1818" s="6">
        <v>0.18055335921355201</v>
      </c>
      <c r="I1818" s="6">
        <v>0.15968650702717999</v>
      </c>
      <c r="J1818" s="6">
        <v>0.151459577265699</v>
      </c>
      <c r="K1818" s="6">
        <v>0.12302017339298001</v>
      </c>
      <c r="L1818" s="6">
        <v>0.11508151964035999</v>
      </c>
      <c r="M1818" s="6">
        <v>0.18875003850048303</v>
      </c>
      <c r="N1818" s="6">
        <v>0.21304726233086299</v>
      </c>
      <c r="O1818" s="6">
        <v>0.12772635521768</v>
      </c>
      <c r="P1818" s="6">
        <v>0.12807472329199501</v>
      </c>
      <c r="Q1818" s="6">
        <v>0.134609120140501</v>
      </c>
      <c r="R1818" s="6">
        <v>0.21765300732301299</v>
      </c>
      <c r="S1818" s="6">
        <v>0.24012561870031998</v>
      </c>
      <c r="T1818" s="6">
        <v>0.203888355453757</v>
      </c>
      <c r="U1818" s="6">
        <v>0.172419601590941</v>
      </c>
      <c r="V1818" s="6">
        <v>0.145920802709325</v>
      </c>
      <c r="W1818" s="6">
        <v>0.11150188709613801</v>
      </c>
      <c r="X1818" s="6">
        <v>0.12656579788949698</v>
      </c>
      <c r="Y1818" s="6">
        <v>0.104221602494803</v>
      </c>
      <c r="Z1818" s="6">
        <v>0.25473561370180703</v>
      </c>
      <c r="AA1818" s="6">
        <v>0.131298469704866</v>
      </c>
      <c r="AB1818" s="6">
        <v>0.12185391873232</v>
      </c>
      <c r="AC1818" s="6">
        <v>0.15047489231842701</v>
      </c>
      <c r="AD1818" s="6">
        <v>0.15116726906764499</v>
      </c>
      <c r="AE1818" s="6">
        <v>0.17491237772773999</v>
      </c>
      <c r="AF1818" s="6">
        <v>0.13503856678357501</v>
      </c>
      <c r="AG1818" s="6">
        <v>0.12649155942367402</v>
      </c>
      <c r="AH1818" s="6">
        <v>0.13064460917208198</v>
      </c>
      <c r="AI1818" s="6">
        <v>0.12241061046671099</v>
      </c>
      <c r="AJ1818" s="6">
        <v>0.15428932221398201</v>
      </c>
      <c r="AK1818" s="6">
        <v>9.3913749080340392E-2</v>
      </c>
      <c r="AL1818" s="6">
        <v>0.16508459711131199</v>
      </c>
      <c r="AM1818" s="6">
        <v>0.18359206229990502</v>
      </c>
      <c r="AN1818" s="6">
        <v>0.15463271686601401</v>
      </c>
      <c r="AO1818" s="6">
        <v>0.105701441931768</v>
      </c>
      <c r="AP1818" s="6">
        <v>0.133340810938197</v>
      </c>
      <c r="AQ1818" s="6">
        <v>0.11296525500948601</v>
      </c>
      <c r="AR1818" s="6">
        <v>0.106888579570373</v>
      </c>
      <c r="AS1818" s="6">
        <v>0.238820502736977</v>
      </c>
      <c r="AT1818" s="6">
        <v>0.14298691112460099</v>
      </c>
      <c r="AU1818" s="6">
        <v>0.11060932067278201</v>
      </c>
      <c r="AV1818" s="6">
        <v>0.124625459010441</v>
      </c>
      <c r="AW1818" s="6">
        <v>0.129386726943681</v>
      </c>
      <c r="AX1818" s="6">
        <v>0.18455588293936401</v>
      </c>
      <c r="AY1818" s="6">
        <v>0.14537522125354099</v>
      </c>
      <c r="AZ1818" s="6">
        <v>0.181066540201548</v>
      </c>
      <c r="BA1818" s="6">
        <v>0.10807370039823599</v>
      </c>
      <c r="BB1818" s="6">
        <v>0.12241061046671099</v>
      </c>
      <c r="BC1818" s="6">
        <v>0.13003414321099999</v>
      </c>
      <c r="BD1818" s="6">
        <v>0.189236303638461</v>
      </c>
      <c r="BE1818" s="6">
        <v>0.167302983312246</v>
      </c>
      <c r="BF1818" s="6">
        <v>0.12871276651069299</v>
      </c>
      <c r="BG1818" s="6">
        <v>0.13642533786053598</v>
      </c>
      <c r="BH1818" s="6">
        <v>0.12040923481780799</v>
      </c>
      <c r="BI1818" s="6">
        <v>0.126251475066157</v>
      </c>
      <c r="BJ1818" s="6">
        <v>0.157400849696261</v>
      </c>
      <c r="BK1818" s="6">
        <v>0.14308373397422</v>
      </c>
      <c r="BL1818" s="6">
        <v>0.158021933628399</v>
      </c>
      <c r="BM1818" s="6">
        <v>0.145518492893565</v>
      </c>
      <c r="BN1818" s="6">
        <v>0.12932216072521802</v>
      </c>
      <c r="BO1818" s="6">
        <v>0.12908002099111901</v>
      </c>
      <c r="BP1818" s="6">
        <v>0.130315105204073</v>
      </c>
      <c r="BQ1818" s="6">
        <v>0.12173816409208299</v>
      </c>
      <c r="BR1818" s="6">
        <v>0.139378374061669</v>
      </c>
      <c r="BS1818" s="6">
        <v>0.17924365540953599</v>
      </c>
      <c r="BT1818" s="6">
        <v>0.18590962528817698</v>
      </c>
      <c r="BU1818" s="6">
        <v>0.13723140722550101</v>
      </c>
      <c r="BV1818" s="6">
        <v>9.0765046324996296E-2</v>
      </c>
      <c r="BW1818" s="6">
        <v>0.12549636117270399</v>
      </c>
      <c r="BX1818" s="6">
        <v>0.33153815708459</v>
      </c>
      <c r="BY1818" s="6">
        <v>0.19222019777131399</v>
      </c>
      <c r="BZ1818" s="6">
        <v>0.164388494202972</v>
      </c>
      <c r="CA1818" s="6">
        <v>0.10981932934842201</v>
      </c>
      <c r="CB1818" s="6">
        <v>0.25533469409456999</v>
      </c>
      <c r="CC1818" s="6">
        <v>0.13649277220658398</v>
      </c>
      <c r="CD1818" s="6">
        <v>0.14678573209864601</v>
      </c>
      <c r="CE1818" s="6">
        <v>0.20092800970065</v>
      </c>
    </row>
    <row r="1819" spans="1:83">
      <c r="A1819" s="4" t="s">
        <v>195</v>
      </c>
      <c r="B1819" s="7">
        <v>65.7</v>
      </c>
      <c r="C1819" s="7">
        <v>67.3</v>
      </c>
      <c r="D1819" s="7">
        <v>67.900000000000006</v>
      </c>
      <c r="E1819" s="7">
        <v>66.2</v>
      </c>
      <c r="F1819" s="7">
        <v>66.099999999999994</v>
      </c>
      <c r="G1819" s="7">
        <v>62.7</v>
      </c>
      <c r="H1819" s="7">
        <v>68.900000000000006</v>
      </c>
      <c r="I1819" s="7">
        <v>63.9</v>
      </c>
      <c r="J1819" s="7">
        <v>65.599999999999994</v>
      </c>
      <c r="K1819" s="7">
        <v>64</v>
      </c>
      <c r="L1819" s="7">
        <v>65.599999999999994</v>
      </c>
      <c r="M1819" s="7">
        <v>69.5</v>
      </c>
      <c r="N1819" s="7">
        <v>69.2</v>
      </c>
      <c r="O1819" s="7">
        <v>63.4</v>
      </c>
      <c r="P1819" s="7">
        <v>64.7</v>
      </c>
      <c r="Q1819" s="7">
        <v>66.5</v>
      </c>
      <c r="R1819" s="7">
        <v>66.599999999999994</v>
      </c>
      <c r="S1819" s="7">
        <v>69.3</v>
      </c>
      <c r="T1819" s="7">
        <v>68.099999999999994</v>
      </c>
      <c r="U1819" s="7">
        <v>67.400000000000006</v>
      </c>
      <c r="V1819" s="7">
        <v>66</v>
      </c>
      <c r="W1819" s="7">
        <v>66.3</v>
      </c>
      <c r="X1819" s="7">
        <v>64.400000000000006</v>
      </c>
      <c r="Y1819" s="7">
        <v>66</v>
      </c>
      <c r="Z1819" s="7">
        <v>68.099999999999994</v>
      </c>
      <c r="AA1819" s="7">
        <v>64.3</v>
      </c>
      <c r="AB1819" s="7">
        <v>64.3</v>
      </c>
      <c r="AC1819" s="7">
        <v>66.099999999999994</v>
      </c>
      <c r="AD1819" s="7">
        <v>66.599999999999994</v>
      </c>
      <c r="AE1819" s="7">
        <v>67.8</v>
      </c>
      <c r="AF1819" s="7">
        <v>63.7</v>
      </c>
      <c r="AG1819" s="7">
        <v>66</v>
      </c>
      <c r="AH1819" s="7">
        <v>64.5</v>
      </c>
      <c r="AI1819" s="7">
        <v>65.400000000000006</v>
      </c>
      <c r="AJ1819" s="7">
        <v>63.9</v>
      </c>
      <c r="AK1819" s="7">
        <v>70.599999999999994</v>
      </c>
      <c r="AL1819" s="7">
        <v>67.2</v>
      </c>
      <c r="AM1819" s="7">
        <v>68.400000000000006</v>
      </c>
      <c r="AN1819" s="7">
        <v>65.400000000000006</v>
      </c>
      <c r="AO1819" s="7">
        <v>61.3</v>
      </c>
      <c r="AP1819" s="7">
        <v>63.9</v>
      </c>
      <c r="AQ1819" s="7">
        <v>65.900000000000006</v>
      </c>
      <c r="AR1819" s="7">
        <v>62.6</v>
      </c>
      <c r="AS1819" s="7">
        <v>65.7</v>
      </c>
      <c r="AT1819" s="7">
        <v>63.8</v>
      </c>
      <c r="AU1819" s="7">
        <v>65.900000000000006</v>
      </c>
      <c r="AV1819" s="7">
        <v>64.900000000000006</v>
      </c>
      <c r="AW1819" s="7">
        <v>65</v>
      </c>
      <c r="AX1819" s="7">
        <v>60.7</v>
      </c>
      <c r="AY1819" s="7">
        <v>64.099999999999994</v>
      </c>
      <c r="AZ1819" s="7">
        <v>62.6</v>
      </c>
      <c r="BA1819" s="7">
        <v>67</v>
      </c>
      <c r="BB1819" s="7">
        <v>65.400000000000006</v>
      </c>
      <c r="BC1819" s="7">
        <v>61.3</v>
      </c>
      <c r="BD1819" s="7">
        <v>63.5</v>
      </c>
      <c r="BE1819" s="7">
        <v>65.8</v>
      </c>
      <c r="BF1819" s="7">
        <v>65.900000000000006</v>
      </c>
      <c r="BG1819" s="7">
        <v>65.900000000000006</v>
      </c>
      <c r="BH1819" s="7">
        <v>63.6</v>
      </c>
      <c r="BI1819" s="7">
        <v>64.599999999999994</v>
      </c>
      <c r="BJ1819" s="7">
        <v>62.9</v>
      </c>
      <c r="BK1819" s="7">
        <v>66.599999999999994</v>
      </c>
      <c r="BL1819" s="7">
        <v>67</v>
      </c>
      <c r="BM1819" s="7">
        <v>65.599999999999994</v>
      </c>
      <c r="BN1819" s="7">
        <v>66</v>
      </c>
      <c r="BO1819" s="7">
        <v>65.2</v>
      </c>
      <c r="BP1819" s="7">
        <v>64.400000000000006</v>
      </c>
      <c r="BQ1819" s="7">
        <v>65.099999999999994</v>
      </c>
      <c r="BR1819" s="7">
        <v>61.3</v>
      </c>
      <c r="BS1819" s="7">
        <v>68.400000000000006</v>
      </c>
      <c r="BT1819" s="7">
        <v>69.400000000000006</v>
      </c>
      <c r="BU1819" s="7">
        <v>60.3</v>
      </c>
      <c r="BV1819" s="7">
        <v>78.599999999999994</v>
      </c>
      <c r="BW1819" s="7">
        <v>62.6</v>
      </c>
      <c r="BX1819" s="7">
        <v>75.8</v>
      </c>
      <c r="BY1819" s="7">
        <v>65.099999999999994</v>
      </c>
      <c r="BZ1819" s="7">
        <v>65.900000000000006</v>
      </c>
      <c r="CA1819" s="7">
        <v>65</v>
      </c>
      <c r="CB1819" s="7">
        <v>71.3</v>
      </c>
      <c r="CC1819" s="7">
        <v>67.7</v>
      </c>
      <c r="CD1819" s="7">
        <v>57.9</v>
      </c>
      <c r="CE1819" s="7">
        <v>63.5</v>
      </c>
    </row>
    <row r="1820" spans="1:83" ht="15.75" thickBot="1">
      <c r="A1820" s="4" t="s">
        <v>152</v>
      </c>
      <c r="B1820" s="7">
        <v>22.9</v>
      </c>
      <c r="C1820" s="7">
        <v>22.7</v>
      </c>
      <c r="D1820" s="7">
        <v>22.2</v>
      </c>
      <c r="E1820" s="7">
        <v>22.8</v>
      </c>
      <c r="F1820" s="7">
        <v>23</v>
      </c>
      <c r="G1820" s="7">
        <v>23.8</v>
      </c>
      <c r="H1820" s="7">
        <v>21.4</v>
      </c>
      <c r="I1820" s="7">
        <v>27.5</v>
      </c>
      <c r="J1820" s="7">
        <v>24</v>
      </c>
      <c r="K1820" s="7">
        <v>22.1</v>
      </c>
      <c r="L1820" s="7">
        <v>22.1</v>
      </c>
      <c r="M1820" s="7">
        <v>20.5</v>
      </c>
      <c r="N1820" s="7">
        <v>24.8</v>
      </c>
      <c r="O1820" s="7">
        <v>24.2</v>
      </c>
      <c r="P1820" s="7">
        <v>22.9</v>
      </c>
      <c r="Q1820" s="7">
        <v>21.4</v>
      </c>
      <c r="R1820" s="7">
        <v>28.5</v>
      </c>
      <c r="S1820" s="7">
        <v>24</v>
      </c>
      <c r="T1820" s="7">
        <v>24.4</v>
      </c>
      <c r="U1820" s="7">
        <v>24.1</v>
      </c>
      <c r="V1820" s="7">
        <v>23.8</v>
      </c>
      <c r="W1820" s="7">
        <v>21.9</v>
      </c>
      <c r="X1820" s="7">
        <v>21.7</v>
      </c>
      <c r="Y1820" s="7">
        <v>20.8</v>
      </c>
      <c r="Z1820" s="7">
        <v>24.7</v>
      </c>
      <c r="AA1820" s="7">
        <v>22.3</v>
      </c>
      <c r="AB1820" s="7">
        <v>23.2</v>
      </c>
      <c r="AC1820" s="7">
        <v>23.1</v>
      </c>
      <c r="AD1820" s="7">
        <v>22.5</v>
      </c>
      <c r="AE1820" s="7">
        <v>21.5</v>
      </c>
      <c r="AF1820" s="7">
        <v>24.2</v>
      </c>
      <c r="AG1820" s="7">
        <v>23.2</v>
      </c>
      <c r="AH1820" s="7">
        <v>23.5</v>
      </c>
      <c r="AI1820" s="7">
        <v>23.4</v>
      </c>
      <c r="AJ1820" s="7">
        <v>21.8</v>
      </c>
      <c r="AK1820" s="7">
        <v>23.6</v>
      </c>
      <c r="AL1820" s="7">
        <v>21.6</v>
      </c>
      <c r="AM1820" s="7">
        <v>21.4</v>
      </c>
      <c r="AN1820" s="7">
        <v>21.5</v>
      </c>
      <c r="AO1820" s="7">
        <v>27.4</v>
      </c>
      <c r="AP1820" s="7">
        <v>23.7</v>
      </c>
      <c r="AQ1820" s="7">
        <v>22.3</v>
      </c>
      <c r="AR1820" s="7">
        <v>21</v>
      </c>
      <c r="AS1820" s="7">
        <v>25.1</v>
      </c>
      <c r="AT1820" s="7">
        <v>22.9</v>
      </c>
      <c r="AU1820" s="7">
        <v>23</v>
      </c>
      <c r="AV1820" s="7">
        <v>23.7</v>
      </c>
      <c r="AW1820" s="7">
        <v>23.4</v>
      </c>
      <c r="AX1820" s="7">
        <v>23.6</v>
      </c>
      <c r="AY1820" s="7">
        <v>22.9</v>
      </c>
      <c r="AZ1820" s="7">
        <v>21.7</v>
      </c>
      <c r="BA1820" s="7">
        <v>16.2</v>
      </c>
      <c r="BB1820" s="7">
        <v>23.4</v>
      </c>
      <c r="BC1820" s="7">
        <v>26.1</v>
      </c>
      <c r="BD1820" s="7">
        <v>25.6</v>
      </c>
      <c r="BE1820" s="7">
        <v>23.5</v>
      </c>
      <c r="BF1820" s="7">
        <v>23</v>
      </c>
      <c r="BG1820" s="7">
        <v>22.5</v>
      </c>
      <c r="BH1820" s="7">
        <v>21.5</v>
      </c>
      <c r="BI1820" s="7">
        <v>23</v>
      </c>
      <c r="BJ1820" s="7">
        <v>23</v>
      </c>
      <c r="BK1820" s="7">
        <v>23</v>
      </c>
      <c r="BL1820" s="7">
        <v>23.1</v>
      </c>
      <c r="BM1820" s="7">
        <v>22.8</v>
      </c>
      <c r="BN1820" s="7">
        <v>22.6</v>
      </c>
      <c r="BO1820" s="7">
        <v>21.8</v>
      </c>
      <c r="BP1820" s="7">
        <v>22.3</v>
      </c>
      <c r="BQ1820" s="7">
        <v>21.9</v>
      </c>
      <c r="BR1820" s="7">
        <v>30.6</v>
      </c>
      <c r="BS1820" s="7">
        <v>25</v>
      </c>
      <c r="BT1820" s="7">
        <v>20.3</v>
      </c>
      <c r="BU1820" s="7">
        <v>27.1</v>
      </c>
      <c r="BV1820" s="7">
        <v>17.100000000000001</v>
      </c>
      <c r="BW1820" s="7">
        <v>25.1</v>
      </c>
      <c r="BX1820" s="7">
        <v>16.600000000000001</v>
      </c>
      <c r="BY1820" s="7">
        <v>26.1</v>
      </c>
      <c r="BZ1820" s="7">
        <v>21.7</v>
      </c>
      <c r="CA1820" s="7">
        <v>23.3</v>
      </c>
      <c r="CB1820" s="7">
        <v>25.3</v>
      </c>
      <c r="CC1820" s="7">
        <v>21</v>
      </c>
      <c r="CD1820" s="7">
        <v>28.1</v>
      </c>
      <c r="CE1820" s="7">
        <v>24.4</v>
      </c>
    </row>
    <row r="1821" spans="1:83" ht="15.75" thickBot="1">
      <c r="A1821" s="12" t="s">
        <v>192</v>
      </c>
      <c r="C1821" s="10">
        <f>2*(1-_xlfn.NORM.S.DIST(ABS((C1819-$B1819) /SQRT(C1820*C1820/C1809+$B1820*$B1820/$B1809)),TRUE))</f>
        <v>7.1778945070799516E-4</v>
      </c>
      <c r="D1821" s="10">
        <f t="shared" ref="D1821:E1821" si="573">2*(1-_xlfn.NORM.S.DIST(ABS((D1819-$B1819) /SQRT(D1820*D1820/D1809+$B1820*$B1820/$B1809)),TRUE))</f>
        <v>1.157576045018871E-6</v>
      </c>
      <c r="E1821" s="10">
        <f t="shared" si="573"/>
        <v>0.27434986188676813</v>
      </c>
      <c r="F1821" s="10">
        <f>2*(1-_xlfn.NORM.S.DIST(ABS((F1819-$B1819) /SQRT(F1820*F1820/F1809+$B1820*$B1820/$B1809)),TRUE))</f>
        <v>0.37505343317393569</v>
      </c>
      <c r="G1821" s="10">
        <f>2*(1-_xlfn.NORM.S.DIST(ABS(G1819-($B1809*(1-$B1818)*$B1819 - G1809*(1-G1818)*G1819)/($B1809*(1-$B1818)-G1809*(1-G1818)))/SQRT(G1820*G1820/(G1809*(1-G1818))+$B1820*$B1820/($B1809*(1-$B1818)-G1809*(1-G1818))),TRUE))</f>
        <v>1.3471446180801649E-12</v>
      </c>
      <c r="H1821" s="10">
        <f t="shared" ref="H1821:BS1821" si="574">2*(1-_xlfn.NORM.S.DIST(ABS(H1819-($B1809*(1-$B1818)*$B1819 - H1809*(1-H1818)*H1819)/($B1809*(1-$B1818)-H1809*(1-H1818)))/SQRT(H1820*H1820/(H1809*(1-H1818))+$B1820*$B1820/($B1809*(1-$B1818)-H1809*(1-H1818))),TRUE))</f>
        <v>2.2515322939398175E-13</v>
      </c>
      <c r="I1821" s="10">
        <f t="shared" si="574"/>
        <v>0.25775821458092207</v>
      </c>
      <c r="J1821" s="10">
        <f t="shared" si="574"/>
        <v>0.92542769168452077</v>
      </c>
      <c r="K1821" s="10">
        <f t="shared" si="574"/>
        <v>3.7348364780895205E-2</v>
      </c>
      <c r="L1821" s="10">
        <f t="shared" si="574"/>
        <v>0.88075927750077421</v>
      </c>
      <c r="M1821" s="10">
        <f t="shared" si="574"/>
        <v>2.9995356420897679E-8</v>
      </c>
      <c r="N1821" s="10">
        <f t="shared" si="574"/>
        <v>1.2250897729803922E-2</v>
      </c>
      <c r="O1821" s="10">
        <f t="shared" si="574"/>
        <v>4.1786516013022634E-3</v>
      </c>
      <c r="P1821" s="10">
        <f t="shared" si="574"/>
        <v>0.41896396903192135</v>
      </c>
      <c r="Q1821" s="10">
        <f t="shared" si="574"/>
        <v>4.836202487648289E-2</v>
      </c>
      <c r="R1821" s="10">
        <f t="shared" si="574"/>
        <v>0.59854440115178265</v>
      </c>
      <c r="S1821" s="10">
        <f t="shared" si="574"/>
        <v>3.3901127096691575E-4</v>
      </c>
      <c r="T1821" s="10">
        <f t="shared" si="574"/>
        <v>2.7966595074235823E-3</v>
      </c>
      <c r="U1821" s="10">
        <f t="shared" si="574"/>
        <v>6.8783848902784772E-3</v>
      </c>
      <c r="V1821" s="10">
        <f t="shared" si="574"/>
        <v>0.59757688988882895</v>
      </c>
      <c r="W1821" s="10">
        <f t="shared" si="574"/>
        <v>0.12482758662473614</v>
      </c>
      <c r="X1821" s="10">
        <f t="shared" si="574"/>
        <v>2.3637877084170533E-4</v>
      </c>
      <c r="Y1821" s="10">
        <f t="shared" si="574"/>
        <v>0.28339903200099492</v>
      </c>
      <c r="Z1821" s="10">
        <f t="shared" si="574"/>
        <v>9.6683882920389763E-5</v>
      </c>
      <c r="AA1821" s="10">
        <f t="shared" si="574"/>
        <v>0.3094894988253758</v>
      </c>
      <c r="AB1821" s="10">
        <f t="shared" si="574"/>
        <v>7.4871644614455279E-2</v>
      </c>
      <c r="AC1821" s="10">
        <f t="shared" si="574"/>
        <v>0.48028034960813293</v>
      </c>
      <c r="AD1821" s="10">
        <f t="shared" si="574"/>
        <v>0.16247108445212088</v>
      </c>
      <c r="AE1821" s="10">
        <f t="shared" si="574"/>
        <v>1.5188206584659802E-3</v>
      </c>
      <c r="AF1821" s="10">
        <f t="shared" si="574"/>
        <v>0.23366563355117642</v>
      </c>
      <c r="AG1821" s="10">
        <f t="shared" si="574"/>
        <v>0.69679119632696418</v>
      </c>
      <c r="AH1821" s="10">
        <f t="shared" si="574"/>
        <v>0.12232666505163947</v>
      </c>
      <c r="AI1821" s="10">
        <f t="shared" si="574"/>
        <v>0.83958240782132298</v>
      </c>
      <c r="AJ1821" s="10">
        <f t="shared" si="574"/>
        <v>0.20582954617484095</v>
      </c>
      <c r="AK1821" s="10">
        <f t="shared" si="574"/>
        <v>5.2158541148226156E-3</v>
      </c>
      <c r="AL1821" s="10">
        <f t="shared" si="574"/>
        <v>0.14623875195575931</v>
      </c>
      <c r="AM1821" s="10">
        <f t="shared" si="574"/>
        <v>6.7774310709465269E-3</v>
      </c>
      <c r="AN1821" s="10">
        <f t="shared" si="574"/>
        <v>0.8816748731511812</v>
      </c>
      <c r="AO1821" s="10">
        <f t="shared" si="574"/>
        <v>0.13751676605667273</v>
      </c>
      <c r="AP1821" s="10">
        <f t="shared" si="574"/>
        <v>0.35499509058954737</v>
      </c>
      <c r="AQ1821" s="10">
        <f t="shared" si="574"/>
        <v>0.9145209658120288</v>
      </c>
      <c r="AR1821" s="10">
        <f t="shared" si="574"/>
        <v>0.17320753531502331</v>
      </c>
      <c r="AS1821" s="10">
        <f t="shared" si="574"/>
        <v>1</v>
      </c>
      <c r="AT1821" s="10">
        <f t="shared" si="574"/>
        <v>0.40812989117345211</v>
      </c>
      <c r="AU1821" s="10">
        <f t="shared" si="574"/>
        <v>0.88969438005770307</v>
      </c>
      <c r="AV1821" s="10">
        <f t="shared" si="574"/>
        <v>0.54117180342490134</v>
      </c>
      <c r="AW1821" s="10">
        <f t="shared" si="574"/>
        <v>0.83155501183335834</v>
      </c>
      <c r="AX1821" s="10">
        <f t="shared" si="574"/>
        <v>2.3708334436018719E-2</v>
      </c>
      <c r="AY1821" s="10">
        <f t="shared" si="574"/>
        <v>0.44517053498420833</v>
      </c>
      <c r="AZ1821" s="10">
        <f t="shared" si="574"/>
        <v>0.20442921663806968</v>
      </c>
      <c r="BA1821" s="10">
        <f t="shared" si="574"/>
        <v>0.678051709324061</v>
      </c>
      <c r="BB1821" s="10">
        <f t="shared" si="574"/>
        <v>0.83958240782132298</v>
      </c>
      <c r="BC1821" s="10">
        <f t="shared" si="574"/>
        <v>0.13125074023509486</v>
      </c>
      <c r="BD1821" s="10">
        <f t="shared" si="574"/>
        <v>0.32371292916592909</v>
      </c>
      <c r="BE1821" s="10">
        <f t="shared" si="574"/>
        <v>0.95429469428713376</v>
      </c>
      <c r="BF1821" s="10">
        <f t="shared" si="574"/>
        <v>0.83711910312434457</v>
      </c>
      <c r="BG1821" s="10">
        <f t="shared" si="574"/>
        <v>0.49992469419960162</v>
      </c>
      <c r="BH1821" s="10">
        <f t="shared" si="574"/>
        <v>9.2226553677330791E-2</v>
      </c>
      <c r="BI1821" s="10">
        <f t="shared" si="574"/>
        <v>0.60127268319711114</v>
      </c>
      <c r="BJ1821" s="10">
        <f t="shared" si="574"/>
        <v>1.2475339945994257E-2</v>
      </c>
      <c r="BK1821" s="10">
        <f t="shared" si="574"/>
        <v>6.1923113444017908E-4</v>
      </c>
      <c r="BL1821" s="10">
        <f t="shared" si="574"/>
        <v>0.16684013253728969</v>
      </c>
      <c r="BM1821" s="10">
        <f t="shared" si="574"/>
        <v>0.85399227267172528</v>
      </c>
      <c r="BN1821" s="10">
        <f t="shared" si="574"/>
        <v>0.78464098919621938</v>
      </c>
      <c r="BO1821" s="10">
        <f t="shared" si="574"/>
        <v>0.61255427946155661</v>
      </c>
      <c r="BP1821" s="10">
        <f t="shared" si="574"/>
        <v>0.3546609525247324</v>
      </c>
      <c r="BQ1821" s="10">
        <f t="shared" si="574"/>
        <v>0.12085301307383167</v>
      </c>
      <c r="BR1821" s="10">
        <f t="shared" si="574"/>
        <v>0.22449007360844941</v>
      </c>
      <c r="BS1821" s="10">
        <f t="shared" si="574"/>
        <v>0.10220225626690804</v>
      </c>
      <c r="BT1821" s="10">
        <f t="shared" ref="BT1821:CE1821" si="575">2*(1-_xlfn.NORM.S.DIST(ABS(BT1819-($B1809*(1-$B1818)*$B1819 - BT1809*(1-BT1818)*BT1819)/($B1809*(1-$B1818)-BT1809*(1-BT1818)))/SQRT(BT1820*BT1820/(BT1809*(1-BT1818))+$B1820*$B1820/($B1809*(1-$B1818)-BT1809*(1-BT1818))),TRUE))</f>
        <v>2.4982891577707278E-7</v>
      </c>
      <c r="BU1821" s="10">
        <f t="shared" si="575"/>
        <v>2.7803460218438492E-3</v>
      </c>
      <c r="BV1821" s="10">
        <f t="shared" si="575"/>
        <v>1.0546723888826826E-4</v>
      </c>
      <c r="BW1821" s="10">
        <f t="shared" si="575"/>
        <v>0.35764477055952026</v>
      </c>
      <c r="BX1821" s="10">
        <f t="shared" si="575"/>
        <v>4.1705059405927614E-9</v>
      </c>
      <c r="BY1821" s="10">
        <f t="shared" si="575"/>
        <v>0.77520805735374143</v>
      </c>
      <c r="BZ1821" s="10">
        <f t="shared" si="575"/>
        <v>0.73523899983657959</v>
      </c>
      <c r="CA1821" s="10">
        <f t="shared" si="575"/>
        <v>7.5047958765282585E-2</v>
      </c>
      <c r="CB1821" s="10">
        <f t="shared" si="575"/>
        <v>0.20729035449723932</v>
      </c>
      <c r="CC1821" s="10">
        <f t="shared" si="575"/>
        <v>2.2204460492503131E-16</v>
      </c>
      <c r="CD1821" s="10">
        <f t="shared" si="575"/>
        <v>1.7779111516347257E-11</v>
      </c>
      <c r="CE1821" s="10">
        <f t="shared" si="575"/>
        <v>0.22665809166847084</v>
      </c>
    </row>
    <row r="1822" spans="1:83">
      <c r="A1822" s="14" t="s">
        <v>220</v>
      </c>
      <c r="B1822">
        <f>B1819+(1.96*(B1820/SQRT(B1809*(1-B1818))))</f>
        <v>66.548747022350014</v>
      </c>
      <c r="C1822">
        <f t="shared" ref="C1822:BN1822" si="576">C1819+(1.96*(C1820/SQRT(C1809*(1-C1818))))</f>
        <v>67.839655201713484</v>
      </c>
      <c r="D1822">
        <f t="shared" si="576"/>
        <v>68.347661618868685</v>
      </c>
      <c r="E1822">
        <f t="shared" si="576"/>
        <v>66.660803429216756</v>
      </c>
      <c r="F1822">
        <f t="shared" si="576"/>
        <v>66.527647157985783</v>
      </c>
      <c r="G1822">
        <f t="shared" si="576"/>
        <v>63.922165529429037</v>
      </c>
      <c r="H1822">
        <f t="shared" si="576"/>
        <v>70.045910309216367</v>
      </c>
      <c r="I1822">
        <f t="shared" si="576"/>
        <v>67.223501873024617</v>
      </c>
      <c r="J1822">
        <f t="shared" si="576"/>
        <v>67.888317983549229</v>
      </c>
      <c r="K1822">
        <f t="shared" si="576"/>
        <v>65.786965393646724</v>
      </c>
      <c r="L1822">
        <f t="shared" si="576"/>
        <v>67.130637760252796</v>
      </c>
      <c r="M1822">
        <f t="shared" si="576"/>
        <v>71.008957025777306</v>
      </c>
      <c r="N1822">
        <f t="shared" si="576"/>
        <v>72.108166386218926</v>
      </c>
      <c r="O1822">
        <f t="shared" si="576"/>
        <v>65.229017551083786</v>
      </c>
      <c r="P1822">
        <f t="shared" si="576"/>
        <v>67.269318225630045</v>
      </c>
      <c r="Q1822">
        <f t="shared" si="576"/>
        <v>67.602669980073443</v>
      </c>
      <c r="R1822">
        <f t="shared" si="576"/>
        <v>70.163989358110214</v>
      </c>
      <c r="S1822">
        <f t="shared" si="576"/>
        <v>71.474232862410105</v>
      </c>
      <c r="T1822">
        <f t="shared" si="576"/>
        <v>69.935204197851135</v>
      </c>
      <c r="U1822">
        <f t="shared" si="576"/>
        <v>68.93920648711476</v>
      </c>
      <c r="V1822">
        <f t="shared" si="576"/>
        <v>67.433418858439225</v>
      </c>
      <c r="W1822">
        <f t="shared" si="576"/>
        <v>67.403480358614047</v>
      </c>
      <c r="X1822">
        <f t="shared" si="576"/>
        <v>65.447368994334596</v>
      </c>
      <c r="Y1822">
        <f t="shared" si="576"/>
        <v>66.925315118890381</v>
      </c>
      <c r="Z1822">
        <f t="shared" si="576"/>
        <v>69.639438625419956</v>
      </c>
      <c r="AA1822">
        <f t="shared" si="576"/>
        <v>67.117641638568955</v>
      </c>
      <c r="AB1822">
        <f t="shared" si="576"/>
        <v>66.068329468507514</v>
      </c>
      <c r="AC1822">
        <f t="shared" si="576"/>
        <v>67.505220053374259</v>
      </c>
      <c r="AD1822">
        <f t="shared" si="576"/>
        <v>68.107638657213613</v>
      </c>
      <c r="AE1822">
        <f t="shared" si="576"/>
        <v>69.302789129636864</v>
      </c>
      <c r="AF1822">
        <f t="shared" si="576"/>
        <v>67.122918654677378</v>
      </c>
      <c r="AG1822">
        <f t="shared" si="576"/>
        <v>67.740944740609308</v>
      </c>
      <c r="AH1822">
        <f t="shared" si="576"/>
        <v>66.262032785282756</v>
      </c>
      <c r="AI1822">
        <f t="shared" si="576"/>
        <v>68.436264297650652</v>
      </c>
      <c r="AJ1822">
        <f t="shared" si="576"/>
        <v>66.792622799762967</v>
      </c>
      <c r="AK1822">
        <f t="shared" si="576"/>
        <v>74.153550575377295</v>
      </c>
      <c r="AL1822">
        <f t="shared" si="576"/>
        <v>69.360278135357902</v>
      </c>
      <c r="AM1822">
        <f t="shared" si="576"/>
        <v>70.490705086180697</v>
      </c>
      <c r="AN1822">
        <f t="shared" si="576"/>
        <v>69.41976011867861</v>
      </c>
      <c r="AO1822">
        <f t="shared" si="576"/>
        <v>67.220678176089038</v>
      </c>
      <c r="AP1822">
        <f t="shared" si="576"/>
        <v>67.820331002336303</v>
      </c>
      <c r="AQ1822">
        <f t="shared" si="576"/>
        <v>69.639643976869351</v>
      </c>
      <c r="AR1822">
        <f t="shared" si="576"/>
        <v>67.116282193728807</v>
      </c>
      <c r="AS1822">
        <f t="shared" si="576"/>
        <v>72.299709534540966</v>
      </c>
      <c r="AT1822">
        <f t="shared" si="576"/>
        <v>68.38130087645041</v>
      </c>
      <c r="AU1822">
        <f t="shared" si="576"/>
        <v>68.853159982739328</v>
      </c>
      <c r="AV1822">
        <f t="shared" si="576"/>
        <v>67.620729369942012</v>
      </c>
      <c r="AW1822">
        <f t="shared" si="576"/>
        <v>71.510612668798203</v>
      </c>
      <c r="AX1822">
        <f t="shared" si="576"/>
        <v>65.12505398296112</v>
      </c>
      <c r="AY1822">
        <f t="shared" si="576"/>
        <v>68.294222003381179</v>
      </c>
      <c r="AZ1822">
        <f t="shared" si="576"/>
        <v>67.447608859434098</v>
      </c>
      <c r="BA1822">
        <f t="shared" si="576"/>
        <v>73.138269803207379</v>
      </c>
      <c r="BB1822">
        <f t="shared" si="576"/>
        <v>68.436264297650652</v>
      </c>
      <c r="BC1822">
        <f t="shared" si="576"/>
        <v>67.113671269194015</v>
      </c>
      <c r="BD1822">
        <f t="shared" si="576"/>
        <v>67.990436188822116</v>
      </c>
      <c r="BE1822">
        <f t="shared" si="576"/>
        <v>69.333990238381318</v>
      </c>
      <c r="BF1822">
        <f t="shared" si="576"/>
        <v>67.989934155104251</v>
      </c>
      <c r="BG1822">
        <f t="shared" si="576"/>
        <v>66.912450071366251</v>
      </c>
      <c r="BH1822">
        <f t="shared" si="576"/>
        <v>66.156083053538822</v>
      </c>
      <c r="BI1822">
        <f t="shared" si="576"/>
        <v>68.813616749946675</v>
      </c>
      <c r="BJ1822">
        <f t="shared" si="576"/>
        <v>65.257374243756047</v>
      </c>
      <c r="BK1822">
        <f t="shared" si="576"/>
        <v>67.596964041253614</v>
      </c>
      <c r="BL1822">
        <f t="shared" si="576"/>
        <v>69.034834063068857</v>
      </c>
      <c r="BM1822">
        <f t="shared" si="576"/>
        <v>66.958161067158329</v>
      </c>
      <c r="BN1822">
        <f t="shared" si="576"/>
        <v>68.30543475938984</v>
      </c>
      <c r="BO1822">
        <f t="shared" ref="BO1822:CE1822" si="577">BO1819+(1.96*(BO1820/SQRT(BO1809*(1-BO1818))))</f>
        <v>67.283290689147094</v>
      </c>
      <c r="BP1822">
        <f t="shared" si="577"/>
        <v>67.268298463010169</v>
      </c>
      <c r="BQ1822">
        <f t="shared" si="577"/>
        <v>66.198028357851058</v>
      </c>
      <c r="BR1822">
        <f t="shared" si="577"/>
        <v>68.528137023408817</v>
      </c>
      <c r="BS1822">
        <f t="shared" si="577"/>
        <v>71.787028613135746</v>
      </c>
      <c r="BT1822">
        <f t="shared" si="577"/>
        <v>70.957143420869329</v>
      </c>
      <c r="BU1822">
        <f t="shared" si="577"/>
        <v>64.014531329236149</v>
      </c>
      <c r="BV1822">
        <f t="shared" si="577"/>
        <v>85.127022673280649</v>
      </c>
      <c r="BW1822">
        <f t="shared" si="577"/>
        <v>69.281179465171476</v>
      </c>
      <c r="BX1822">
        <f t="shared" si="577"/>
        <v>79.175347167249214</v>
      </c>
      <c r="BY1822">
        <f t="shared" si="577"/>
        <v>69.354255493003251</v>
      </c>
      <c r="BZ1822">
        <f t="shared" si="577"/>
        <v>67.293401153977328</v>
      </c>
      <c r="CA1822">
        <f t="shared" si="577"/>
        <v>66.162380634499144</v>
      </c>
      <c r="CB1822">
        <f t="shared" si="577"/>
        <v>80.063181455025216</v>
      </c>
      <c r="CC1822">
        <f t="shared" si="577"/>
        <v>68.596149865742348</v>
      </c>
      <c r="CD1822">
        <f t="shared" si="577"/>
        <v>60.461142207320691</v>
      </c>
      <c r="CE1822">
        <f t="shared" si="577"/>
        <v>67.191843617316394</v>
      </c>
    </row>
    <row r="1823" spans="1:83" ht="14.25" customHeight="1">
      <c r="A1823" s="14" t="s">
        <v>221</v>
      </c>
      <c r="B1823">
        <f>B1819-(1.96*(B1820/SQRT(B1809*(1-B1818))))</f>
        <v>64.851252977649992</v>
      </c>
      <c r="C1823">
        <f t="shared" ref="C1823:BN1823" si="578">C1819-(1.96*(C1820/SQRT(C1809*(1-C1818))))</f>
        <v>66.760344798286511</v>
      </c>
      <c r="D1823">
        <f t="shared" si="578"/>
        <v>67.452338381131327</v>
      </c>
      <c r="E1823">
        <f t="shared" si="578"/>
        <v>65.73919657078325</v>
      </c>
      <c r="F1823">
        <f t="shared" si="578"/>
        <v>65.672352842014206</v>
      </c>
      <c r="G1823">
        <f t="shared" si="578"/>
        <v>61.477834470570969</v>
      </c>
      <c r="H1823">
        <f t="shared" si="578"/>
        <v>67.754089690783644</v>
      </c>
      <c r="I1823">
        <f t="shared" si="578"/>
        <v>60.576498126975387</v>
      </c>
      <c r="J1823">
        <f t="shared" si="578"/>
        <v>63.31168201645076</v>
      </c>
      <c r="K1823">
        <f t="shared" si="578"/>
        <v>62.213034606353268</v>
      </c>
      <c r="L1823">
        <f t="shared" si="578"/>
        <v>64.069362239747193</v>
      </c>
      <c r="M1823">
        <f t="shared" si="578"/>
        <v>67.991042974222694</v>
      </c>
      <c r="N1823">
        <f t="shared" si="578"/>
        <v>66.29183361378108</v>
      </c>
      <c r="O1823">
        <f t="shared" si="578"/>
        <v>61.570982448916212</v>
      </c>
      <c r="P1823">
        <f t="shared" si="578"/>
        <v>62.130681774369968</v>
      </c>
      <c r="Q1823">
        <f t="shared" si="578"/>
        <v>65.397330019926557</v>
      </c>
      <c r="R1823">
        <f t="shared" si="578"/>
        <v>63.036010641889767</v>
      </c>
      <c r="S1823">
        <f t="shared" si="578"/>
        <v>67.125767137589889</v>
      </c>
      <c r="T1823">
        <f t="shared" si="578"/>
        <v>66.264795802148853</v>
      </c>
      <c r="U1823">
        <f t="shared" si="578"/>
        <v>65.860793512885252</v>
      </c>
      <c r="V1823">
        <f t="shared" si="578"/>
        <v>64.566581141560775</v>
      </c>
      <c r="W1823">
        <f t="shared" si="578"/>
        <v>65.196519641385947</v>
      </c>
      <c r="X1823">
        <f t="shared" si="578"/>
        <v>63.352631005665415</v>
      </c>
      <c r="Y1823">
        <f t="shared" si="578"/>
        <v>65.074684881109619</v>
      </c>
      <c r="Z1823">
        <f t="shared" si="578"/>
        <v>66.560561374580033</v>
      </c>
      <c r="AA1823">
        <f t="shared" si="578"/>
        <v>61.482358361431032</v>
      </c>
      <c r="AB1823">
        <f t="shared" si="578"/>
        <v>62.531670531492487</v>
      </c>
      <c r="AC1823">
        <f t="shared" si="578"/>
        <v>64.694779946625729</v>
      </c>
      <c r="AD1823">
        <f t="shared" si="578"/>
        <v>65.092361342786376</v>
      </c>
      <c r="AE1823">
        <f t="shared" si="578"/>
        <v>66.297210870363131</v>
      </c>
      <c r="AF1823">
        <f t="shared" si="578"/>
        <v>60.277081345322621</v>
      </c>
      <c r="AG1823">
        <f t="shared" si="578"/>
        <v>64.259055259390692</v>
      </c>
      <c r="AH1823">
        <f t="shared" si="578"/>
        <v>62.737967214717244</v>
      </c>
      <c r="AI1823">
        <f t="shared" si="578"/>
        <v>62.363735702349359</v>
      </c>
      <c r="AJ1823">
        <f t="shared" si="578"/>
        <v>61.007377200237023</v>
      </c>
      <c r="AK1823">
        <f t="shared" si="578"/>
        <v>67.046449424622693</v>
      </c>
      <c r="AL1823">
        <f t="shared" si="578"/>
        <v>65.039721864642104</v>
      </c>
      <c r="AM1823">
        <f t="shared" si="578"/>
        <v>66.309294913819315</v>
      </c>
      <c r="AN1823">
        <f t="shared" si="578"/>
        <v>61.380239881321401</v>
      </c>
      <c r="AO1823">
        <f t="shared" si="578"/>
        <v>55.379321823910956</v>
      </c>
      <c r="AP1823">
        <f t="shared" si="578"/>
        <v>59.979668997663701</v>
      </c>
      <c r="AQ1823">
        <f t="shared" si="578"/>
        <v>62.160356023130653</v>
      </c>
      <c r="AR1823">
        <f t="shared" si="578"/>
        <v>58.083717806271196</v>
      </c>
      <c r="AS1823">
        <f t="shared" si="578"/>
        <v>59.10029046545904</v>
      </c>
      <c r="AT1823">
        <f t="shared" si="578"/>
        <v>59.218699123549577</v>
      </c>
      <c r="AU1823">
        <f t="shared" si="578"/>
        <v>62.946840017260691</v>
      </c>
      <c r="AV1823">
        <f t="shared" si="578"/>
        <v>62.179270630057992</v>
      </c>
      <c r="AW1823">
        <f t="shared" si="578"/>
        <v>58.48938733120179</v>
      </c>
      <c r="AX1823">
        <f t="shared" si="578"/>
        <v>56.274946017038886</v>
      </c>
      <c r="AY1823">
        <f t="shared" si="578"/>
        <v>59.905777996618809</v>
      </c>
      <c r="AZ1823">
        <f t="shared" si="578"/>
        <v>57.752391140565905</v>
      </c>
      <c r="BA1823">
        <f t="shared" si="578"/>
        <v>60.861730196792614</v>
      </c>
      <c r="BB1823">
        <f t="shared" si="578"/>
        <v>62.363735702349359</v>
      </c>
      <c r="BC1823">
        <f t="shared" si="578"/>
        <v>55.48632873080598</v>
      </c>
      <c r="BD1823">
        <f t="shared" si="578"/>
        <v>59.009563811177884</v>
      </c>
      <c r="BE1823">
        <f t="shared" si="578"/>
        <v>62.266009761618669</v>
      </c>
      <c r="BF1823">
        <f t="shared" si="578"/>
        <v>63.810065844895767</v>
      </c>
      <c r="BG1823">
        <f t="shared" si="578"/>
        <v>64.88754992863376</v>
      </c>
      <c r="BH1823">
        <f t="shared" si="578"/>
        <v>61.043916946461174</v>
      </c>
      <c r="BI1823">
        <f t="shared" si="578"/>
        <v>60.386383250053306</v>
      </c>
      <c r="BJ1823">
        <f t="shared" si="578"/>
        <v>60.542625756243943</v>
      </c>
      <c r="BK1823">
        <f t="shared" si="578"/>
        <v>65.603035958746375</v>
      </c>
      <c r="BL1823">
        <f t="shared" si="578"/>
        <v>64.965165936931143</v>
      </c>
      <c r="BM1823">
        <f t="shared" si="578"/>
        <v>64.241838932841659</v>
      </c>
      <c r="BN1823">
        <f t="shared" si="578"/>
        <v>63.69456524061016</v>
      </c>
      <c r="BO1823">
        <f t="shared" ref="BO1823:CE1823" si="579">BO1819-(1.96*(BO1820/SQRT(BO1809*(1-BO1818))))</f>
        <v>63.116709310852904</v>
      </c>
      <c r="BP1823">
        <f t="shared" si="579"/>
        <v>61.531701536989836</v>
      </c>
      <c r="BQ1823">
        <f t="shared" si="579"/>
        <v>64.001971642148931</v>
      </c>
      <c r="BR1823">
        <f t="shared" si="579"/>
        <v>54.071862976591177</v>
      </c>
      <c r="BS1823">
        <f t="shared" si="579"/>
        <v>65.012971386864265</v>
      </c>
      <c r="BT1823">
        <f t="shared" si="579"/>
        <v>67.842856579130682</v>
      </c>
      <c r="BU1823">
        <f t="shared" si="579"/>
        <v>56.585468670763852</v>
      </c>
      <c r="BV1823">
        <f t="shared" si="579"/>
        <v>72.072977326719339</v>
      </c>
      <c r="BW1823">
        <f t="shared" si="579"/>
        <v>55.918820534828527</v>
      </c>
      <c r="BX1823">
        <f t="shared" si="579"/>
        <v>72.42465283275078</v>
      </c>
      <c r="BY1823">
        <f t="shared" si="579"/>
        <v>60.845744506996738</v>
      </c>
      <c r="BZ1823">
        <f t="shared" si="579"/>
        <v>64.506598846022683</v>
      </c>
      <c r="CA1823">
        <f t="shared" si="579"/>
        <v>63.837619365500856</v>
      </c>
      <c r="CB1823">
        <f t="shared" si="579"/>
        <v>62.536818544974771</v>
      </c>
      <c r="CC1823">
        <f t="shared" si="579"/>
        <v>66.803850134257658</v>
      </c>
      <c r="CD1823">
        <f t="shared" si="579"/>
        <v>55.338857792679306</v>
      </c>
      <c r="CE1823">
        <f t="shared" si="579"/>
        <v>59.808156382683599</v>
      </c>
    </row>
    <row r="1824" spans="1:83">
      <c r="A1824" s="19" t="s">
        <v>240</v>
      </c>
      <c r="B1824" s="19"/>
      <c r="C1824" s="19"/>
      <c r="D1824" s="19"/>
      <c r="E1824" s="19"/>
      <c r="F1824" s="19"/>
      <c r="G1824" s="19"/>
      <c r="H1824" s="19"/>
      <c r="I1824" s="19"/>
      <c r="J1824" s="19"/>
      <c r="K1824" s="19"/>
      <c r="L1824" s="19"/>
      <c r="M1824" s="19"/>
      <c r="N1824" s="19"/>
      <c r="O1824" s="19"/>
      <c r="P1824" s="19"/>
      <c r="Q1824" s="19"/>
      <c r="R1824" s="19"/>
      <c r="S1824" s="19"/>
      <c r="T1824" s="19"/>
      <c r="U1824" s="19"/>
      <c r="V1824" s="19"/>
      <c r="W1824" s="19"/>
      <c r="X1824" s="19"/>
      <c r="Y1824" s="19"/>
      <c r="Z1824" s="19"/>
      <c r="AA1824" s="19"/>
      <c r="AB1824" s="19"/>
      <c r="AC1824" s="19"/>
      <c r="AD1824" s="19"/>
      <c r="AE1824" s="19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</row>
    <row r="1825" spans="1:83">
      <c r="A1825" s="20"/>
      <c r="B1825" s="21" t="s">
        <v>0</v>
      </c>
      <c r="C1825" s="21"/>
      <c r="D1825" s="21"/>
      <c r="E1825" s="21"/>
      <c r="F1825" s="21"/>
      <c r="G1825" s="21" t="s">
        <v>1</v>
      </c>
      <c r="H1825" s="21"/>
      <c r="I1825" s="21" t="s">
        <v>2</v>
      </c>
      <c r="J1825" s="21"/>
      <c r="K1825" s="21"/>
      <c r="L1825" s="21"/>
      <c r="M1825" s="21"/>
      <c r="N1825" s="21" t="s">
        <v>3</v>
      </c>
      <c r="O1825" s="21"/>
      <c r="P1825" s="21"/>
      <c r="Q1825" s="21"/>
      <c r="R1825" s="21" t="s">
        <v>4</v>
      </c>
      <c r="S1825" s="21"/>
      <c r="T1825" s="21"/>
      <c r="U1825" s="21"/>
      <c r="V1825" s="21"/>
      <c r="W1825" s="21"/>
      <c r="X1825" s="21"/>
      <c r="Y1825" s="21"/>
      <c r="Z1825" s="21"/>
      <c r="AA1825" s="21" t="s">
        <v>5</v>
      </c>
      <c r="AB1825" s="21"/>
      <c r="AC1825" s="21"/>
      <c r="AD1825" s="21"/>
      <c r="AE1825" s="21" t="s">
        <v>6</v>
      </c>
      <c r="AF1825" s="21"/>
      <c r="AG1825" s="21"/>
      <c r="AH1825" s="21"/>
      <c r="AI1825" s="21"/>
      <c r="AJ1825" s="21"/>
      <c r="AK1825" s="21" t="s">
        <v>7</v>
      </c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 t="s">
        <v>8</v>
      </c>
      <c r="BD1825" s="21"/>
      <c r="BE1825" s="21"/>
      <c r="BF1825" s="21"/>
      <c r="BG1825" s="21"/>
      <c r="BH1825" s="21" t="s">
        <v>9</v>
      </c>
      <c r="BI1825" s="21"/>
      <c r="BJ1825" s="21"/>
      <c r="BK1825" s="21"/>
      <c r="BL1825" s="21" t="s">
        <v>10</v>
      </c>
      <c r="BM1825" s="21"/>
      <c r="BN1825" s="21"/>
      <c r="BO1825" s="21"/>
      <c r="BP1825" s="21"/>
      <c r="BQ1825" s="21" t="s">
        <v>11</v>
      </c>
      <c r="BR1825" s="21"/>
      <c r="BS1825" s="21"/>
      <c r="BT1825" s="21"/>
      <c r="BU1825" s="21"/>
      <c r="BV1825" s="21"/>
      <c r="BW1825" s="21"/>
      <c r="BX1825" s="21" t="s">
        <v>12</v>
      </c>
      <c r="BY1825" s="21"/>
      <c r="BZ1825" s="21"/>
      <c r="CA1825" s="21"/>
      <c r="CB1825" s="21"/>
      <c r="CC1825" s="21" t="s">
        <v>13</v>
      </c>
      <c r="CD1825" s="21"/>
      <c r="CE1825" s="21"/>
    </row>
    <row r="1826" spans="1:83" ht="60">
      <c r="A1826" s="20"/>
      <c r="B1826" s="1" t="s">
        <v>14</v>
      </c>
      <c r="C1826" s="1" t="s">
        <v>15</v>
      </c>
      <c r="D1826" s="1" t="s">
        <v>16</v>
      </c>
      <c r="E1826" s="1" t="s">
        <v>17</v>
      </c>
      <c r="F1826" s="1" t="s">
        <v>18</v>
      </c>
      <c r="G1826" s="1" t="s">
        <v>19</v>
      </c>
      <c r="H1826" s="1" t="s">
        <v>20</v>
      </c>
      <c r="I1826" s="1" t="s">
        <v>21</v>
      </c>
      <c r="J1826" s="1" t="s">
        <v>22</v>
      </c>
      <c r="K1826" s="1" t="s">
        <v>23</v>
      </c>
      <c r="L1826" s="1" t="s">
        <v>24</v>
      </c>
      <c r="M1826" s="1" t="s">
        <v>25</v>
      </c>
      <c r="N1826" s="1" t="s">
        <v>26</v>
      </c>
      <c r="O1826" s="1" t="s">
        <v>27</v>
      </c>
      <c r="P1826" s="1" t="s">
        <v>28</v>
      </c>
      <c r="Q1826" s="1" t="s">
        <v>29</v>
      </c>
      <c r="R1826" s="1" t="s">
        <v>30</v>
      </c>
      <c r="S1826" s="1" t="s">
        <v>31</v>
      </c>
      <c r="T1826" s="1" t="s">
        <v>32</v>
      </c>
      <c r="U1826" s="1" t="s">
        <v>33</v>
      </c>
      <c r="V1826" s="1" t="s">
        <v>34</v>
      </c>
      <c r="W1826" s="1" t="s">
        <v>35</v>
      </c>
      <c r="X1826" s="1" t="s">
        <v>36</v>
      </c>
      <c r="Y1826" s="1" t="s">
        <v>37</v>
      </c>
      <c r="Z1826" s="1" t="s">
        <v>38</v>
      </c>
      <c r="AA1826" s="1" t="s">
        <v>39</v>
      </c>
      <c r="AB1826" s="1" t="s">
        <v>40</v>
      </c>
      <c r="AC1826" s="1" t="s">
        <v>41</v>
      </c>
      <c r="AD1826" s="1" t="s">
        <v>42</v>
      </c>
      <c r="AE1826" s="1" t="s">
        <v>43</v>
      </c>
      <c r="AF1826" s="1" t="s">
        <v>44</v>
      </c>
      <c r="AG1826" s="1" t="s">
        <v>45</v>
      </c>
      <c r="AH1826" s="1" t="s">
        <v>46</v>
      </c>
      <c r="AI1826" s="1" t="s">
        <v>47</v>
      </c>
      <c r="AJ1826" s="1" t="s">
        <v>48</v>
      </c>
      <c r="AK1826" s="1" t="s">
        <v>49</v>
      </c>
      <c r="AL1826" s="1" t="s">
        <v>50</v>
      </c>
      <c r="AM1826" s="1" t="s">
        <v>51</v>
      </c>
      <c r="AN1826" s="1" t="s">
        <v>52</v>
      </c>
      <c r="AO1826" s="1" t="s">
        <v>53</v>
      </c>
      <c r="AP1826" s="1" t="s">
        <v>54</v>
      </c>
      <c r="AQ1826" s="1" t="s">
        <v>55</v>
      </c>
      <c r="AR1826" s="1" t="s">
        <v>56</v>
      </c>
      <c r="AS1826" s="1" t="s">
        <v>57</v>
      </c>
      <c r="AT1826" s="1" t="s">
        <v>58</v>
      </c>
      <c r="AU1826" s="1" t="s">
        <v>59</v>
      </c>
      <c r="AV1826" s="1" t="s">
        <v>60</v>
      </c>
      <c r="AW1826" s="1" t="s">
        <v>61</v>
      </c>
      <c r="AX1826" s="1" t="s">
        <v>62</v>
      </c>
      <c r="AY1826" s="1" t="s">
        <v>63</v>
      </c>
      <c r="AZ1826" s="1" t="s">
        <v>64</v>
      </c>
      <c r="BA1826" s="1" t="s">
        <v>65</v>
      </c>
      <c r="BB1826" s="1" t="s">
        <v>47</v>
      </c>
      <c r="BC1826" s="1" t="s">
        <v>66</v>
      </c>
      <c r="BD1826" s="1" t="s">
        <v>67</v>
      </c>
      <c r="BE1826" s="1" t="s">
        <v>68</v>
      </c>
      <c r="BF1826" s="1" t="s">
        <v>69</v>
      </c>
      <c r="BG1826" s="1" t="s">
        <v>70</v>
      </c>
      <c r="BH1826" s="1" t="s">
        <v>71</v>
      </c>
      <c r="BI1826" s="1" t="s">
        <v>72</v>
      </c>
      <c r="BJ1826" s="1" t="s">
        <v>73</v>
      </c>
      <c r="BK1826" s="1" t="s">
        <v>74</v>
      </c>
      <c r="BL1826" s="1" t="s">
        <v>75</v>
      </c>
      <c r="BM1826" s="1" t="s">
        <v>76</v>
      </c>
      <c r="BN1826" s="1" t="s">
        <v>77</v>
      </c>
      <c r="BO1826" s="1" t="s">
        <v>78</v>
      </c>
      <c r="BP1826" s="1" t="s">
        <v>79</v>
      </c>
      <c r="BQ1826" s="1" t="s">
        <v>80</v>
      </c>
      <c r="BR1826" s="1" t="s">
        <v>81</v>
      </c>
      <c r="BS1826" s="1" t="s">
        <v>82</v>
      </c>
      <c r="BT1826" s="1" t="s">
        <v>83</v>
      </c>
      <c r="BU1826" s="1" t="s">
        <v>84</v>
      </c>
      <c r="BV1826" s="1" t="s">
        <v>85</v>
      </c>
      <c r="BW1826" s="1" t="s">
        <v>86</v>
      </c>
      <c r="BX1826" s="1" t="s">
        <v>87</v>
      </c>
      <c r="BY1826" s="1" t="s">
        <v>88</v>
      </c>
      <c r="BZ1826" s="1" t="s">
        <v>89</v>
      </c>
      <c r="CA1826" s="1" t="s">
        <v>90</v>
      </c>
      <c r="CB1826" s="1" t="s">
        <v>91</v>
      </c>
      <c r="CC1826" s="1" t="s">
        <v>92</v>
      </c>
      <c r="CD1826" s="1" t="s">
        <v>93</v>
      </c>
      <c r="CE1826" s="1" t="s">
        <v>94</v>
      </c>
    </row>
    <row r="1827" spans="1:83">
      <c r="A1827" s="22" t="s">
        <v>339</v>
      </c>
      <c r="B1827" s="22"/>
      <c r="C1827" s="22"/>
      <c r="D1827" s="22"/>
      <c r="E1827" s="22"/>
      <c r="F1827" s="22"/>
      <c r="G1827" s="22"/>
      <c r="H1827" s="22"/>
      <c r="I1827" s="22"/>
      <c r="J1827" s="22"/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</row>
    <row r="1828" spans="1:83">
      <c r="A1828" s="11" t="s">
        <v>189</v>
      </c>
      <c r="B1828" s="3">
        <v>3254</v>
      </c>
      <c r="C1828" s="3">
        <v>8203</v>
      </c>
      <c r="D1828" s="3">
        <v>11222</v>
      </c>
      <c r="E1828" s="3">
        <v>10769</v>
      </c>
      <c r="F1828" s="3">
        <v>12472</v>
      </c>
      <c r="G1828" s="3">
        <v>1626</v>
      </c>
      <c r="H1828" s="3">
        <v>1628</v>
      </c>
      <c r="I1828" s="3">
        <v>314</v>
      </c>
      <c r="J1828" s="3">
        <v>499</v>
      </c>
      <c r="K1828" s="3">
        <v>671</v>
      </c>
      <c r="L1828" s="3">
        <v>897</v>
      </c>
      <c r="M1828" s="3">
        <v>873</v>
      </c>
      <c r="N1828" s="3">
        <v>354</v>
      </c>
      <c r="O1828" s="3">
        <v>771</v>
      </c>
      <c r="P1828" s="3">
        <v>351</v>
      </c>
      <c r="Q1828" s="3">
        <v>1668</v>
      </c>
      <c r="R1828" s="3">
        <v>307</v>
      </c>
      <c r="S1828" s="3">
        <v>616</v>
      </c>
      <c r="T1828" s="3">
        <v>854</v>
      </c>
      <c r="U1828" s="3">
        <v>1136</v>
      </c>
      <c r="V1828" s="3">
        <v>1235</v>
      </c>
      <c r="W1828" s="3">
        <v>1710</v>
      </c>
      <c r="X1828" s="3">
        <v>1886</v>
      </c>
      <c r="Y1828" s="3">
        <v>2163</v>
      </c>
      <c r="Z1828" s="3">
        <v>1330</v>
      </c>
      <c r="AA1828" s="3">
        <v>279</v>
      </c>
      <c r="AB1828" s="3">
        <v>746</v>
      </c>
      <c r="AC1828" s="3">
        <v>1223</v>
      </c>
      <c r="AD1828" s="3">
        <v>1006</v>
      </c>
      <c r="AE1828" s="3">
        <v>949</v>
      </c>
      <c r="AF1828" s="3">
        <v>225</v>
      </c>
      <c r="AG1828" s="3">
        <v>775</v>
      </c>
      <c r="AH1828" s="3">
        <v>786</v>
      </c>
      <c r="AI1828" s="3">
        <v>259</v>
      </c>
      <c r="AJ1828" s="3">
        <v>260</v>
      </c>
      <c r="AK1828" s="3">
        <v>185</v>
      </c>
      <c r="AL1828" s="3">
        <v>456</v>
      </c>
      <c r="AM1828" s="3">
        <v>493</v>
      </c>
      <c r="AN1828" s="3">
        <v>131</v>
      </c>
      <c r="AO1828" s="3">
        <v>94</v>
      </c>
      <c r="AP1828" s="3">
        <v>161</v>
      </c>
      <c r="AQ1828" s="3">
        <v>156</v>
      </c>
      <c r="AR1828" s="3">
        <v>92</v>
      </c>
      <c r="AS1828" s="3">
        <v>71</v>
      </c>
      <c r="AT1828" s="3">
        <v>110</v>
      </c>
      <c r="AU1828" s="3">
        <v>265</v>
      </c>
      <c r="AV1828" s="3">
        <v>332</v>
      </c>
      <c r="AW1828" s="3">
        <v>55</v>
      </c>
      <c r="AX1828" s="3">
        <v>134</v>
      </c>
      <c r="AY1828" s="3">
        <v>133</v>
      </c>
      <c r="AZ1828" s="3">
        <v>97</v>
      </c>
      <c r="BA1828" s="3">
        <v>30</v>
      </c>
      <c r="BB1828" s="3">
        <v>259</v>
      </c>
      <c r="BC1828" s="3">
        <v>88</v>
      </c>
      <c r="BD1828" s="3">
        <v>154</v>
      </c>
      <c r="BE1828" s="3">
        <v>205</v>
      </c>
      <c r="BF1828" s="3">
        <v>536</v>
      </c>
      <c r="BG1828" s="3">
        <v>2191</v>
      </c>
      <c r="BH1828" s="3">
        <v>307</v>
      </c>
      <c r="BI1828" s="3">
        <v>131</v>
      </c>
      <c r="BJ1828" s="3">
        <v>434</v>
      </c>
      <c r="BK1828" s="3">
        <v>2382</v>
      </c>
      <c r="BL1828" s="3">
        <v>591</v>
      </c>
      <c r="BM1828" s="3">
        <v>1258</v>
      </c>
      <c r="BN1828" s="3">
        <v>425</v>
      </c>
      <c r="BO1828" s="3">
        <v>481</v>
      </c>
      <c r="BP1828" s="3">
        <v>268</v>
      </c>
      <c r="BQ1828" s="3">
        <v>1735</v>
      </c>
      <c r="BR1828" s="3">
        <v>80</v>
      </c>
      <c r="BS1828" s="3">
        <v>256</v>
      </c>
      <c r="BT1828" s="3">
        <v>798</v>
      </c>
      <c r="BU1828" s="3">
        <v>239</v>
      </c>
      <c r="BV1828" s="3">
        <v>28</v>
      </c>
      <c r="BW1828" s="3">
        <v>61</v>
      </c>
      <c r="BX1828" s="3">
        <v>140</v>
      </c>
      <c r="BY1828" s="3">
        <v>182</v>
      </c>
      <c r="BZ1828" s="3">
        <v>1114</v>
      </c>
      <c r="CA1828" s="3">
        <v>1730</v>
      </c>
      <c r="CB1828" s="3">
        <v>43</v>
      </c>
      <c r="CC1828" s="3">
        <v>2442</v>
      </c>
      <c r="CD1828" s="3">
        <v>541</v>
      </c>
      <c r="CE1828" s="3">
        <v>209</v>
      </c>
    </row>
    <row r="1829" spans="1:83">
      <c r="A1829" s="11" t="s">
        <v>190</v>
      </c>
      <c r="B1829" s="3">
        <v>3715352</v>
      </c>
      <c r="C1829" s="3">
        <v>4023772</v>
      </c>
      <c r="D1829" s="3">
        <v>3932663</v>
      </c>
      <c r="E1829" s="3">
        <v>3748808</v>
      </c>
      <c r="F1829" s="3">
        <v>3645001</v>
      </c>
      <c r="G1829" s="3">
        <v>1855385</v>
      </c>
      <c r="H1829" s="3">
        <v>1859968</v>
      </c>
      <c r="I1829" s="3">
        <v>427616</v>
      </c>
      <c r="J1829" s="3">
        <v>631935</v>
      </c>
      <c r="K1829" s="3">
        <v>1001935</v>
      </c>
      <c r="L1829" s="3">
        <v>964970</v>
      </c>
      <c r="M1829" s="3">
        <v>688896</v>
      </c>
      <c r="N1829" s="3">
        <v>373865</v>
      </c>
      <c r="O1829" s="3">
        <v>935731</v>
      </c>
      <c r="P1829" s="3">
        <v>377735</v>
      </c>
      <c r="Q1829" s="3">
        <v>1916773</v>
      </c>
      <c r="R1829" s="3">
        <v>234455</v>
      </c>
      <c r="S1829" s="3">
        <v>391468</v>
      </c>
      <c r="T1829" s="3">
        <v>530568</v>
      </c>
      <c r="U1829" s="3">
        <v>702884</v>
      </c>
      <c r="V1829" s="3">
        <v>792322</v>
      </c>
      <c r="W1829" s="3">
        <v>1149056</v>
      </c>
      <c r="X1829" s="3">
        <v>1329614</v>
      </c>
      <c r="Y1829" s="3">
        <v>1597779</v>
      </c>
      <c r="Z1829" s="3">
        <v>881162</v>
      </c>
      <c r="AA1829" s="3">
        <v>323316</v>
      </c>
      <c r="AB1829" s="3">
        <v>887436</v>
      </c>
      <c r="AC1829" s="3">
        <v>1424938</v>
      </c>
      <c r="AD1829" s="3">
        <v>1079662</v>
      </c>
      <c r="AE1829" s="3">
        <v>919145</v>
      </c>
      <c r="AF1829" s="3">
        <v>279585</v>
      </c>
      <c r="AG1829" s="3">
        <v>957572</v>
      </c>
      <c r="AH1829" s="3">
        <v>923125</v>
      </c>
      <c r="AI1829" s="3">
        <v>319289</v>
      </c>
      <c r="AJ1829" s="3">
        <v>316636</v>
      </c>
      <c r="AK1829" s="3">
        <v>241540</v>
      </c>
      <c r="AL1829" s="3">
        <v>429488</v>
      </c>
      <c r="AM1829" s="3">
        <v>489657</v>
      </c>
      <c r="AN1829" s="3">
        <v>166716</v>
      </c>
      <c r="AO1829" s="3">
        <v>112870</v>
      </c>
      <c r="AP1829" s="3">
        <v>197245</v>
      </c>
      <c r="AQ1829" s="3">
        <v>196983</v>
      </c>
      <c r="AR1829" s="3">
        <v>109631</v>
      </c>
      <c r="AS1829" s="3">
        <v>80313</v>
      </c>
      <c r="AT1829" s="3">
        <v>131860</v>
      </c>
      <c r="AU1829" s="3">
        <v>313538</v>
      </c>
      <c r="AV1829" s="3">
        <v>383807</v>
      </c>
      <c r="AW1829" s="3">
        <v>65602</v>
      </c>
      <c r="AX1829" s="3">
        <v>160178</v>
      </c>
      <c r="AY1829" s="3">
        <v>160652</v>
      </c>
      <c r="AZ1829" s="3">
        <v>119521</v>
      </c>
      <c r="BA1829" s="3">
        <v>36464</v>
      </c>
      <c r="BB1829" s="3">
        <v>319289</v>
      </c>
      <c r="BC1829" s="3">
        <v>113915</v>
      </c>
      <c r="BD1829" s="3">
        <v>198155</v>
      </c>
      <c r="BE1829" s="3">
        <v>265181</v>
      </c>
      <c r="BF1829" s="3">
        <v>680719</v>
      </c>
      <c r="BG1829" s="3">
        <v>2372314</v>
      </c>
      <c r="BH1829" s="3">
        <v>365297</v>
      </c>
      <c r="BI1829" s="3">
        <v>155765</v>
      </c>
      <c r="BJ1829" s="3">
        <v>522620</v>
      </c>
      <c r="BK1829" s="3">
        <v>2671671</v>
      </c>
      <c r="BL1829" s="3">
        <v>646430</v>
      </c>
      <c r="BM1829" s="3">
        <v>1298361</v>
      </c>
      <c r="BN1829" s="3">
        <v>530850</v>
      </c>
      <c r="BO1829" s="3">
        <v>639895</v>
      </c>
      <c r="BP1829" s="3">
        <v>357554</v>
      </c>
      <c r="BQ1829" s="3">
        <v>2160705</v>
      </c>
      <c r="BR1829" s="3">
        <v>105119</v>
      </c>
      <c r="BS1829" s="3">
        <v>339432</v>
      </c>
      <c r="BT1829" s="3">
        <v>648472</v>
      </c>
      <c r="BU1829" s="3">
        <v>288589</v>
      </c>
      <c r="BV1829" s="3">
        <v>33867</v>
      </c>
      <c r="BW1829" s="3">
        <v>78572</v>
      </c>
      <c r="BX1829" s="3">
        <v>131845</v>
      </c>
      <c r="BY1829" s="3">
        <v>186056</v>
      </c>
      <c r="BZ1829" s="3">
        <v>1233413</v>
      </c>
      <c r="CA1829" s="3">
        <v>2076663</v>
      </c>
      <c r="CB1829" s="3">
        <v>40899</v>
      </c>
      <c r="CC1829" s="3">
        <v>2739519</v>
      </c>
      <c r="CD1829" s="3">
        <v>654052</v>
      </c>
      <c r="CE1829" s="3">
        <v>256569</v>
      </c>
    </row>
    <row r="1830" spans="1:83">
      <c r="A1830" s="4" t="s">
        <v>197</v>
      </c>
      <c r="B1830" s="6">
        <v>2.1148596645663501E-2</v>
      </c>
      <c r="C1830" s="6">
        <v>2.19561332788939E-2</v>
      </c>
      <c r="D1830" s="6">
        <v>1.15351944386706E-2</v>
      </c>
      <c r="E1830" s="6">
        <v>2.1574748953385701E-2</v>
      </c>
      <c r="F1830" s="6">
        <v>2.5866385221842498E-2</v>
      </c>
      <c r="G1830" s="6">
        <v>2.6636430079899E-2</v>
      </c>
      <c r="H1830" s="6">
        <v>1.56742843323164E-2</v>
      </c>
      <c r="I1830" s="6">
        <v>3.5978804432038797E-2</v>
      </c>
      <c r="J1830" s="6">
        <v>1.7450229767101699E-2</v>
      </c>
      <c r="K1830" s="6">
        <v>2.0164883501877798E-2</v>
      </c>
      <c r="L1830" s="6">
        <v>2.0048254698625999E-2</v>
      </c>
      <c r="M1830" s="6">
        <v>1.8307686688293402E-2</v>
      </c>
      <c r="N1830" s="6">
        <v>3.4236443318675203E-2</v>
      </c>
      <c r="O1830" s="6">
        <v>2.1162078716365097E-2</v>
      </c>
      <c r="P1830" s="6">
        <v>4.0225432437048701E-2</v>
      </c>
      <c r="Q1830" s="6">
        <v>1.3848886565705201E-2</v>
      </c>
      <c r="R1830" s="6">
        <v>3.6147689530293597E-2</v>
      </c>
      <c r="S1830" s="6">
        <v>2.47754213433584E-2</v>
      </c>
      <c r="T1830" s="6">
        <v>3.4832664431818899E-2</v>
      </c>
      <c r="U1830" s="6">
        <v>1.8777752910594501E-2</v>
      </c>
      <c r="V1830" s="6">
        <v>2.8408850907880499E-2</v>
      </c>
      <c r="W1830" s="6">
        <v>2.2768443656201801E-2</v>
      </c>
      <c r="X1830" s="6">
        <v>1.7089489771011598E-2</v>
      </c>
      <c r="Y1830" s="6">
        <v>1.4967652571939501E-2</v>
      </c>
      <c r="Z1830" s="6">
        <v>2.0736599527019201E-2</v>
      </c>
      <c r="AA1830" s="6">
        <v>2.1333319235573297E-2</v>
      </c>
      <c r="AB1830" s="6">
        <v>2.2347143388299701E-2</v>
      </c>
      <c r="AC1830" s="6">
        <v>2.6093232464835497E-2</v>
      </c>
      <c r="AD1830" s="6">
        <v>1.3582194774119699E-2</v>
      </c>
      <c r="AE1830" s="6">
        <v>1.7993886772368697E-2</v>
      </c>
      <c r="AF1830" s="6">
        <v>5.8578328905534195E-2</v>
      </c>
      <c r="AG1830" s="6">
        <v>2.4119176360721403E-2</v>
      </c>
      <c r="AH1830" s="6">
        <v>1.0094058372703201E-2</v>
      </c>
      <c r="AI1830" s="6">
        <v>1.9485538697221499E-2</v>
      </c>
      <c r="AJ1830" s="6">
        <v>2.2178181379265301E-2</v>
      </c>
      <c r="AK1830" s="6">
        <v>3.6162816547672103E-2</v>
      </c>
      <c r="AL1830" s="6">
        <v>1.65914905278336E-2</v>
      </c>
      <c r="AM1830" s="6">
        <v>1.9223959356251197E-2</v>
      </c>
      <c r="AN1830" s="6">
        <v>5.7918656391042801E-2</v>
      </c>
      <c r="AO1830" s="6">
        <v>5.9552707445613307E-2</v>
      </c>
      <c r="AP1830" s="6">
        <v>2.5995267960174102E-2</v>
      </c>
      <c r="AQ1830" s="6">
        <v>1.9621999798855899E-2</v>
      </c>
      <c r="AR1830" s="6">
        <v>1.1800033240663099E-2</v>
      </c>
      <c r="AS1830" s="5"/>
      <c r="AT1830" s="6">
        <v>3.0902336796964601E-2</v>
      </c>
      <c r="AU1830" s="6">
        <v>7.6184227568574306E-3</v>
      </c>
      <c r="AV1830" s="6">
        <v>5.8131058389369198E-3</v>
      </c>
      <c r="AW1830" s="6">
        <v>1.9468070346404499E-2</v>
      </c>
      <c r="AX1830" s="6">
        <v>2.1358510368472E-2</v>
      </c>
      <c r="AY1830" s="6">
        <v>3.6341537327611202E-2</v>
      </c>
      <c r="AZ1830" s="6">
        <v>9.9068739266654007E-3</v>
      </c>
      <c r="BA1830" s="5"/>
      <c r="BB1830" s="6">
        <v>1.9485538697221499E-2</v>
      </c>
      <c r="BC1830" s="6">
        <v>7.3431934936522503E-2</v>
      </c>
      <c r="BD1830" s="6">
        <v>3.4073595251951104E-2</v>
      </c>
      <c r="BE1830" s="6">
        <v>4.88932123581662E-3</v>
      </c>
      <c r="BF1830" s="6">
        <v>1.29110601504593E-2</v>
      </c>
      <c r="BG1830" s="6">
        <v>2.12059468591759E-2</v>
      </c>
      <c r="BH1830" s="6">
        <v>2.14051148171388E-2</v>
      </c>
      <c r="BI1830" s="6">
        <v>4.01328802258464E-2</v>
      </c>
      <c r="BJ1830" s="6">
        <v>2.2255985502832202E-2</v>
      </c>
      <c r="BK1830" s="6">
        <v>1.9790071520715598E-2</v>
      </c>
      <c r="BL1830" s="6">
        <v>2.5280647061952401E-2</v>
      </c>
      <c r="BM1830" s="6">
        <v>2.0331195262198901E-2</v>
      </c>
      <c r="BN1830" s="6">
        <v>2.12768636378226E-2</v>
      </c>
      <c r="BO1830" s="6">
        <v>1.48254935690352E-2</v>
      </c>
      <c r="BP1830" s="6">
        <v>3.2603337756661001E-2</v>
      </c>
      <c r="BQ1830" s="6">
        <v>2.0662952354544403E-2</v>
      </c>
      <c r="BR1830" s="6">
        <v>4.0973916387148195E-2</v>
      </c>
      <c r="BS1830" s="6">
        <v>1.6745291667467802E-2</v>
      </c>
      <c r="BT1830" s="6">
        <v>1.65702123330667E-2</v>
      </c>
      <c r="BU1830" s="6">
        <v>3.0238052783049998E-2</v>
      </c>
      <c r="BV1830" s="5"/>
      <c r="BW1830" s="6">
        <v>1.7820124539411199E-2</v>
      </c>
      <c r="BX1830" s="6">
        <v>7.1521727468112093E-3</v>
      </c>
      <c r="BY1830" s="6">
        <v>4.3655571276308501E-2</v>
      </c>
      <c r="BZ1830" s="6">
        <v>2.06453077627352E-2</v>
      </c>
      <c r="CA1830" s="6">
        <v>2.0611355781566001E-2</v>
      </c>
      <c r="CB1830" s="5"/>
      <c r="CC1830" s="6">
        <v>1.36136943031341E-2</v>
      </c>
      <c r="CD1830" s="6">
        <v>4.6988620587731102E-2</v>
      </c>
      <c r="CE1830" s="6">
        <v>2.8521979779029996E-2</v>
      </c>
    </row>
    <row r="1831" spans="1:83">
      <c r="A1831" s="4">
        <v>-2</v>
      </c>
      <c r="B1831" s="6">
        <v>1.7834915936341698E-2</v>
      </c>
      <c r="C1831" s="6">
        <v>1.6827809795656099E-2</v>
      </c>
      <c r="D1831" s="6">
        <v>1.5881977331010301E-2</v>
      </c>
      <c r="E1831" s="6">
        <v>2.7254506123558602E-2</v>
      </c>
      <c r="F1831" s="6">
        <v>3.2117961010161997E-2</v>
      </c>
      <c r="G1831" s="6">
        <v>2.48668937408883E-2</v>
      </c>
      <c r="H1831" s="6">
        <v>1.0820263770978399E-2</v>
      </c>
      <c r="I1831" s="6">
        <v>1.6381627979043401E-2</v>
      </c>
      <c r="J1831" s="6">
        <v>2.47190016687583E-2</v>
      </c>
      <c r="K1831" s="6">
        <v>2.2353255157763E-2</v>
      </c>
      <c r="L1831" s="6">
        <v>1.0624310302557201E-2</v>
      </c>
      <c r="M1831" s="6">
        <v>1.5950869958824099E-2</v>
      </c>
      <c r="N1831" s="6">
        <v>2.7323794474236197E-2</v>
      </c>
      <c r="O1831" s="6">
        <v>1.84373765492244E-2</v>
      </c>
      <c r="P1831" s="6">
        <v>3.0105369904383797E-2</v>
      </c>
      <c r="Q1831" s="6">
        <v>1.2360300854502399E-2</v>
      </c>
      <c r="R1831" s="6">
        <v>3.1502521306380801E-2</v>
      </c>
      <c r="S1831" s="6">
        <v>2.6052244088710499E-2</v>
      </c>
      <c r="T1831" s="6">
        <v>2.4122144562884799E-2</v>
      </c>
      <c r="U1831" s="6">
        <v>2.0170086930483801E-2</v>
      </c>
      <c r="V1831" s="6">
        <v>1.93982847663598E-2</v>
      </c>
      <c r="W1831" s="6">
        <v>1.88448959775506E-2</v>
      </c>
      <c r="X1831" s="6">
        <v>1.21169234392956E-2</v>
      </c>
      <c r="Y1831" s="6">
        <v>1.25100619893372E-2</v>
      </c>
      <c r="Z1831" s="6">
        <v>1.5083379510486701E-2</v>
      </c>
      <c r="AA1831" s="6">
        <v>3.0808557739452902E-2</v>
      </c>
      <c r="AB1831" s="6">
        <v>1.7024836873887398E-2</v>
      </c>
      <c r="AC1831" s="6">
        <v>1.7603399444506798E-2</v>
      </c>
      <c r="AD1831" s="6">
        <v>1.49212349528709E-2</v>
      </c>
      <c r="AE1831" s="6">
        <v>7.8154167753710403E-3</v>
      </c>
      <c r="AF1831" s="6">
        <v>3.5193510869649905E-2</v>
      </c>
      <c r="AG1831" s="6">
        <v>2.1667351364014001E-2</v>
      </c>
      <c r="AH1831" s="6">
        <v>2.4183543741366099E-2</v>
      </c>
      <c r="AI1831" s="6">
        <v>1.32783039667722E-2</v>
      </c>
      <c r="AJ1831" s="6">
        <v>6.0884137828391303E-3</v>
      </c>
      <c r="AK1831" s="6">
        <v>1.34454729275169E-2</v>
      </c>
      <c r="AL1831" s="6">
        <v>5.1877798791449105E-3</v>
      </c>
      <c r="AM1831" s="6">
        <v>1.0120174877113699E-2</v>
      </c>
      <c r="AN1831" s="6">
        <v>2.9801754219820901E-2</v>
      </c>
      <c r="AO1831" s="6">
        <v>4.31574806539183E-2</v>
      </c>
      <c r="AP1831" s="6">
        <v>1.8102307302197699E-2</v>
      </c>
      <c r="AQ1831" s="6">
        <v>1.8034045845289903E-2</v>
      </c>
      <c r="AR1831" s="6">
        <v>3.9570879424262496E-2</v>
      </c>
      <c r="AS1831" s="6">
        <v>3.5497478128895199E-2</v>
      </c>
      <c r="AT1831" s="6">
        <v>2.41798078579918E-2</v>
      </c>
      <c r="AU1831" s="6">
        <v>4.1080746192717801E-2</v>
      </c>
      <c r="AV1831" s="6">
        <v>1.4582069691952899E-2</v>
      </c>
      <c r="AW1831" s="5"/>
      <c r="AX1831" s="6">
        <v>2.40192051560583E-2</v>
      </c>
      <c r="AY1831" s="5"/>
      <c r="AZ1831" s="6">
        <v>9.9068739266654007E-3</v>
      </c>
      <c r="BA1831" s="6">
        <v>2.0396690990389699E-2</v>
      </c>
      <c r="BB1831" s="6">
        <v>1.32783039667722E-2</v>
      </c>
      <c r="BC1831" s="6">
        <v>1.0873915487061202E-2</v>
      </c>
      <c r="BD1831" s="6">
        <v>1.7291391118488698E-2</v>
      </c>
      <c r="BE1831" s="6">
        <v>3.5021655520892897E-2</v>
      </c>
      <c r="BF1831" s="6">
        <v>2.59712419996691E-2</v>
      </c>
      <c r="BG1831" s="6">
        <v>1.3355929050808499E-2</v>
      </c>
      <c r="BH1831" s="6">
        <v>2.5890740083936898E-2</v>
      </c>
      <c r="BI1831" s="6">
        <v>6.9408928218487294E-3</v>
      </c>
      <c r="BJ1831" s="6">
        <v>2.3154277216536401E-2</v>
      </c>
      <c r="BK1831" s="6">
        <v>1.6328042561552802E-2</v>
      </c>
      <c r="BL1831" s="6">
        <v>1.4568299168415299E-2</v>
      </c>
      <c r="BM1831" s="6">
        <v>2.0512329845976E-2</v>
      </c>
      <c r="BN1831" s="6">
        <v>1.8729292705100601E-2</v>
      </c>
      <c r="BO1831" s="6">
        <v>1.59232596875509E-2</v>
      </c>
      <c r="BP1831" s="6">
        <v>1.0020687294823501E-2</v>
      </c>
      <c r="BQ1831" s="6">
        <v>1.0888181654968701E-2</v>
      </c>
      <c r="BR1831" s="6">
        <v>4.5086963531071694E-2</v>
      </c>
      <c r="BS1831" s="6">
        <v>1.0800114616245299E-2</v>
      </c>
      <c r="BT1831" s="6">
        <v>1.7172398870234699E-2</v>
      </c>
      <c r="BU1831" s="6">
        <v>4.45232676361388E-2</v>
      </c>
      <c r="BV1831" s="6">
        <v>9.895116592807901E-2</v>
      </c>
      <c r="BW1831" s="6">
        <v>4.8394862550299997E-2</v>
      </c>
      <c r="BX1831" s="5"/>
      <c r="BY1831" s="6">
        <v>4.0426238724325499E-2</v>
      </c>
      <c r="BZ1831" s="6">
        <v>1.4822451905486599E-2</v>
      </c>
      <c r="CA1831" s="6">
        <v>1.82129996283645E-2</v>
      </c>
      <c r="CB1831" s="6">
        <v>2.89510872398227E-2</v>
      </c>
      <c r="CC1831" s="6">
        <v>1.2417085515011498E-2</v>
      </c>
      <c r="CD1831" s="6">
        <v>3.6052436155761904E-2</v>
      </c>
      <c r="CE1831" s="6">
        <v>2.2737307798364401E-2</v>
      </c>
    </row>
    <row r="1832" spans="1:83">
      <c r="A1832" s="4">
        <v>-1</v>
      </c>
      <c r="B1832" s="6">
        <v>4.0756211483886605E-2</v>
      </c>
      <c r="C1832" s="6">
        <v>4.8361928998243001E-2</v>
      </c>
      <c r="D1832" s="6">
        <v>4.0777634595120196E-2</v>
      </c>
      <c r="E1832" s="6">
        <v>6.5072456308298304E-2</v>
      </c>
      <c r="F1832" s="6">
        <v>7.2397511002055603E-2</v>
      </c>
      <c r="G1832" s="6">
        <v>4.5796105207298404E-2</v>
      </c>
      <c r="H1832" s="6">
        <v>3.57287352314343E-2</v>
      </c>
      <c r="I1832" s="6">
        <v>3.9833638800961697E-2</v>
      </c>
      <c r="J1832" s="6">
        <v>4.3198885836798304E-2</v>
      </c>
      <c r="K1832" s="6">
        <v>4.3107305801424002E-2</v>
      </c>
      <c r="L1832" s="6">
        <v>4.0520342042611901E-2</v>
      </c>
      <c r="M1832" s="6">
        <v>3.59991187292307E-2</v>
      </c>
      <c r="N1832" s="6">
        <v>3.4154503427349596E-2</v>
      </c>
      <c r="O1832" s="6">
        <v>4.78230269707971E-2</v>
      </c>
      <c r="P1832" s="6">
        <v>7.2890441003669898E-2</v>
      </c>
      <c r="Q1832" s="6">
        <v>3.2190609592233604E-2</v>
      </c>
      <c r="R1832" s="6">
        <v>2.6323596339886301E-2</v>
      </c>
      <c r="S1832" s="6">
        <v>3.4928783207927999E-2</v>
      </c>
      <c r="T1832" s="6">
        <v>5.1000167491223998E-2</v>
      </c>
      <c r="U1832" s="6">
        <v>5.0794235150589298E-2</v>
      </c>
      <c r="V1832" s="6">
        <v>4.1308982369880801E-2</v>
      </c>
      <c r="W1832" s="6">
        <v>4.4029750624231596E-2</v>
      </c>
      <c r="X1832" s="6">
        <v>4.6920961244622396E-2</v>
      </c>
      <c r="Y1832" s="6">
        <v>4.78918361348546E-2</v>
      </c>
      <c r="Z1832" s="6">
        <v>3.8735527694761802E-2</v>
      </c>
      <c r="AA1832" s="6">
        <v>5.1685037496185894E-2</v>
      </c>
      <c r="AB1832" s="6">
        <v>5.2089272839850501E-2</v>
      </c>
      <c r="AC1832" s="6">
        <v>4.0421286220908598E-2</v>
      </c>
      <c r="AD1832" s="6">
        <v>2.8610207664797601E-2</v>
      </c>
      <c r="AE1832" s="6">
        <v>3.2460399713316102E-2</v>
      </c>
      <c r="AF1832" s="6">
        <v>6.0753722901139201E-2</v>
      </c>
      <c r="AG1832" s="6">
        <v>4.42245447875853E-2</v>
      </c>
      <c r="AH1832" s="6">
        <v>4.71202234232053E-2</v>
      </c>
      <c r="AI1832" s="6">
        <v>2.2744518495844898E-2</v>
      </c>
      <c r="AJ1832" s="6">
        <v>3.6300061525335596E-2</v>
      </c>
      <c r="AK1832" s="6">
        <v>5.5002227554128508E-2</v>
      </c>
      <c r="AL1832" s="6">
        <v>3.15813296127299E-2</v>
      </c>
      <c r="AM1832" s="6">
        <v>3.3231451428732101E-2</v>
      </c>
      <c r="AN1832" s="6">
        <v>4.9584227569624301E-2</v>
      </c>
      <c r="AO1832" s="6">
        <v>7.72517826436038E-2</v>
      </c>
      <c r="AP1832" s="6">
        <v>4.9751794135014196E-2</v>
      </c>
      <c r="AQ1832" s="6">
        <v>3.7198815690231896E-2</v>
      </c>
      <c r="AR1832" s="6">
        <v>7.5107262059558297E-2</v>
      </c>
      <c r="AS1832" s="5"/>
      <c r="AT1832" s="6">
        <v>2.79693365587311E-2</v>
      </c>
      <c r="AU1832" s="6">
        <v>4.8639635045306301E-2</v>
      </c>
      <c r="AV1832" s="6">
        <v>3.3318082948447902E-2</v>
      </c>
      <c r="AW1832" s="6">
        <v>3.2960817111359002E-2</v>
      </c>
      <c r="AX1832" s="6">
        <v>8.3016921008960298E-2</v>
      </c>
      <c r="AY1832" s="6">
        <v>2.8199083186693698E-2</v>
      </c>
      <c r="AZ1832" s="6">
        <v>5.8263328776199101E-2</v>
      </c>
      <c r="BA1832" s="5"/>
      <c r="BB1832" s="6">
        <v>2.2744518495844898E-2</v>
      </c>
      <c r="BC1832" s="6">
        <v>2.8954171095102298E-2</v>
      </c>
      <c r="BD1832" s="6">
        <v>2.4656788335134201E-2</v>
      </c>
      <c r="BE1832" s="6">
        <v>2.1989175113915297E-2</v>
      </c>
      <c r="BF1832" s="6">
        <v>4.5466233402530101E-2</v>
      </c>
      <c r="BG1832" s="6">
        <v>4.4875456841864697E-2</v>
      </c>
      <c r="BH1832" s="6">
        <v>4.7049612154059096E-2</v>
      </c>
      <c r="BI1832" s="6">
        <v>2.4223861905528297E-2</v>
      </c>
      <c r="BJ1832" s="6">
        <v>6.1233908867712399E-2</v>
      </c>
      <c r="BK1832" s="6">
        <v>3.6853835855573697E-2</v>
      </c>
      <c r="BL1832" s="6">
        <v>3.3030770443074599E-2</v>
      </c>
      <c r="BM1832" s="6">
        <v>3.6427210219599597E-2</v>
      </c>
      <c r="BN1832" s="6">
        <v>3.9763963747138802E-2</v>
      </c>
      <c r="BO1832" s="6">
        <v>4.6666072888424504E-2</v>
      </c>
      <c r="BP1832" s="6">
        <v>5.7429458165349799E-2</v>
      </c>
      <c r="BQ1832" s="6">
        <v>4.239172218718E-2</v>
      </c>
      <c r="BR1832" s="6">
        <v>4.1333830314442405E-2</v>
      </c>
      <c r="BS1832" s="6">
        <v>2.6343946290584799E-2</v>
      </c>
      <c r="BT1832" s="6">
        <v>3.5337897054692299E-2</v>
      </c>
      <c r="BU1832" s="6">
        <v>7.4035747002401509E-2</v>
      </c>
      <c r="BV1832" s="5"/>
      <c r="BW1832" s="6">
        <v>2.8753839678481097E-2</v>
      </c>
      <c r="BX1832" s="6">
        <v>3.1950258524041E-2</v>
      </c>
      <c r="BY1832" s="6">
        <v>4.7516250348165603E-2</v>
      </c>
      <c r="BZ1832" s="6">
        <v>3.3389902451864302E-2</v>
      </c>
      <c r="CA1832" s="6">
        <v>4.4725626961001401E-2</v>
      </c>
      <c r="CB1832" s="6">
        <v>6.0844792592804703E-2</v>
      </c>
      <c r="CC1832" s="6">
        <v>3.2363247388416297E-2</v>
      </c>
      <c r="CD1832" s="6">
        <v>7.5485953832731698E-2</v>
      </c>
      <c r="CE1832" s="6">
        <v>3.9881024964705497E-2</v>
      </c>
    </row>
    <row r="1833" spans="1:83">
      <c r="A1833" s="4">
        <v>0</v>
      </c>
      <c r="B1833" s="6">
        <v>0.14216209974352201</v>
      </c>
      <c r="C1833" s="6">
        <v>0.13269357613072802</v>
      </c>
      <c r="D1833" s="6">
        <v>0.13868362584625099</v>
      </c>
      <c r="E1833" s="6">
        <v>0.166297828625525</v>
      </c>
      <c r="F1833" s="6">
        <v>0.17802683730402499</v>
      </c>
      <c r="G1833" s="6">
        <v>0.16176914620389901</v>
      </c>
      <c r="H1833" s="6">
        <v>0.122603361827608</v>
      </c>
      <c r="I1833" s="6">
        <v>0.10519653064843</v>
      </c>
      <c r="J1833" s="6">
        <v>0.146665122852359</v>
      </c>
      <c r="K1833" s="6">
        <v>0.16881814706420598</v>
      </c>
      <c r="L1833" s="6">
        <v>0.16534895263597099</v>
      </c>
      <c r="M1833" s="6">
        <v>8.9729228662838695E-2</v>
      </c>
      <c r="N1833" s="6">
        <v>0.10213858200680599</v>
      </c>
      <c r="O1833" s="6">
        <v>0.16522239014801901</v>
      </c>
      <c r="P1833" s="6">
        <v>0.15185783016510801</v>
      </c>
      <c r="Q1833" s="6">
        <v>0.13923145863467901</v>
      </c>
      <c r="R1833" s="6">
        <v>0.114460360486854</v>
      </c>
      <c r="S1833" s="6">
        <v>0.13468800207370601</v>
      </c>
      <c r="T1833" s="6">
        <v>0.11392754725147</v>
      </c>
      <c r="U1833" s="6">
        <v>0.14249770230564399</v>
      </c>
      <c r="V1833" s="6">
        <v>0.13906372167147801</v>
      </c>
      <c r="W1833" s="6">
        <v>0.140048547825221</v>
      </c>
      <c r="X1833" s="6">
        <v>0.15363010503956301</v>
      </c>
      <c r="Y1833" s="6">
        <v>0.12213131000008501</v>
      </c>
      <c r="Z1833" s="6">
        <v>0.156678383167934</v>
      </c>
      <c r="AA1833" s="6">
        <v>0.15787129486988602</v>
      </c>
      <c r="AB1833" s="6">
        <v>0.18542662464411699</v>
      </c>
      <c r="AC1833" s="6">
        <v>0.13938015520502101</v>
      </c>
      <c r="AD1833" s="6">
        <v>0.105567844859922</v>
      </c>
      <c r="AE1833" s="6">
        <v>0.10763756434295001</v>
      </c>
      <c r="AF1833" s="6">
        <v>0.15248505420230202</v>
      </c>
      <c r="AG1833" s="6">
        <v>0.14285599139394101</v>
      </c>
      <c r="AH1833" s="6">
        <v>0.15225589270033299</v>
      </c>
      <c r="AI1833" s="6">
        <v>0.14822843064316799</v>
      </c>
      <c r="AJ1833" s="6">
        <v>0.19562314536967298</v>
      </c>
      <c r="AK1833" s="6">
        <v>8.9736122033018492E-2</v>
      </c>
      <c r="AL1833" s="6">
        <v>0.12821517921968201</v>
      </c>
      <c r="AM1833" s="6">
        <v>8.9588485845916499E-2</v>
      </c>
      <c r="AN1833" s="6">
        <v>0.15696673115962401</v>
      </c>
      <c r="AO1833" s="6">
        <v>0.14586533039260599</v>
      </c>
      <c r="AP1833" s="6">
        <v>0.15224113221452001</v>
      </c>
      <c r="AQ1833" s="6">
        <v>0.15453886349698201</v>
      </c>
      <c r="AR1833" s="6">
        <v>0.20504604715976099</v>
      </c>
      <c r="AS1833" s="6">
        <v>9.2237692110543612E-2</v>
      </c>
      <c r="AT1833" s="6">
        <v>0.18779352724233297</v>
      </c>
      <c r="AU1833" s="6">
        <v>0.14461366813031701</v>
      </c>
      <c r="AV1833" s="6">
        <v>0.15370767212200001</v>
      </c>
      <c r="AW1833" s="6">
        <v>0.17931805756191699</v>
      </c>
      <c r="AX1833" s="6">
        <v>0.152652941480038</v>
      </c>
      <c r="AY1833" s="6">
        <v>0.21011278318308199</v>
      </c>
      <c r="AZ1833" s="6">
        <v>0.173972255539319</v>
      </c>
      <c r="BA1833" s="6">
        <v>0.20275197230598099</v>
      </c>
      <c r="BB1833" s="6">
        <v>0.14822843064316799</v>
      </c>
      <c r="BC1833" s="6">
        <v>0.11856778490075599</v>
      </c>
      <c r="BD1833" s="6">
        <v>0.12256070404563699</v>
      </c>
      <c r="BE1833" s="6">
        <v>0.15943369516442002</v>
      </c>
      <c r="BF1833" s="6">
        <v>0.13933407071758799</v>
      </c>
      <c r="BG1833" s="6">
        <v>0.14242966536834301</v>
      </c>
      <c r="BH1833" s="6">
        <v>0.198364400181548</v>
      </c>
      <c r="BI1833" s="6">
        <v>0.232707187258445</v>
      </c>
      <c r="BJ1833" s="6">
        <v>0.167576095766374</v>
      </c>
      <c r="BK1833" s="6">
        <v>0.124227203733922</v>
      </c>
      <c r="BL1833" s="6">
        <v>0.14667465347562</v>
      </c>
      <c r="BM1833" s="6">
        <v>0.13802626894818401</v>
      </c>
      <c r="BN1833" s="6">
        <v>0.135615003963272</v>
      </c>
      <c r="BO1833" s="6">
        <v>0.143437491450883</v>
      </c>
      <c r="BP1833" s="6">
        <v>0.15783573015155899</v>
      </c>
      <c r="BQ1833" s="6">
        <v>0.15736832543818699</v>
      </c>
      <c r="BR1833" s="6">
        <v>0.17496417871759001</v>
      </c>
      <c r="BS1833" s="6">
        <v>8.3141531112152112E-2</v>
      </c>
      <c r="BT1833" s="6">
        <v>9.36191218702839E-2</v>
      </c>
      <c r="BU1833" s="6">
        <v>0.18310923825526998</v>
      </c>
      <c r="BV1833" s="5"/>
      <c r="BW1833" s="6">
        <v>0.22764382087895602</v>
      </c>
      <c r="BX1833" s="6">
        <v>9.1124319164776604E-2</v>
      </c>
      <c r="BY1833" s="6">
        <v>0.122022153859781</v>
      </c>
      <c r="BZ1833" s="6">
        <v>0.15247100258135901</v>
      </c>
      <c r="CA1833" s="6">
        <v>0.13916265588021301</v>
      </c>
      <c r="CB1833" s="6">
        <v>0.22372251433436</v>
      </c>
      <c r="CC1833" s="6">
        <v>0.12893849053099399</v>
      </c>
      <c r="CD1833" s="6">
        <v>0.18959398141952999</v>
      </c>
      <c r="CE1833" s="6">
        <v>0.17007677041047897</v>
      </c>
    </row>
    <row r="1834" spans="1:83">
      <c r="A1834" s="4">
        <v>1</v>
      </c>
      <c r="B1834" s="6">
        <v>0.26744072313689099</v>
      </c>
      <c r="C1834" s="6">
        <v>0.25900493860717699</v>
      </c>
      <c r="D1834" s="6">
        <v>0.25593594837476003</v>
      </c>
      <c r="E1834" s="6">
        <v>0.25518277329435501</v>
      </c>
      <c r="F1834" s="6">
        <v>0.26606851411015398</v>
      </c>
      <c r="G1834" s="6">
        <v>0.27062328927089696</v>
      </c>
      <c r="H1834" s="6">
        <v>0.264265998323502</v>
      </c>
      <c r="I1834" s="6">
        <v>0.211724618030707</v>
      </c>
      <c r="J1834" s="6">
        <v>0.25931868827612697</v>
      </c>
      <c r="K1834" s="6">
        <v>0.28708730093691204</v>
      </c>
      <c r="L1834" s="6">
        <v>0.28844077457473899</v>
      </c>
      <c r="M1834" s="6">
        <v>0.25148575378520899</v>
      </c>
      <c r="N1834" s="6">
        <v>0.22357953732964098</v>
      </c>
      <c r="O1834" s="6">
        <v>0.26788941305758701</v>
      </c>
      <c r="P1834" s="6">
        <v>0.25423351244874803</v>
      </c>
      <c r="Q1834" s="6">
        <v>0.282837760053192</v>
      </c>
      <c r="R1834" s="6">
        <v>0.19513679435837702</v>
      </c>
      <c r="S1834" s="6">
        <v>0.21206524549286201</v>
      </c>
      <c r="T1834" s="6">
        <v>0.23398445943484203</v>
      </c>
      <c r="U1834" s="6">
        <v>0.24195483546746199</v>
      </c>
      <c r="V1834" s="6">
        <v>0.298682336160083</v>
      </c>
      <c r="W1834" s="6">
        <v>0.26881239352111097</v>
      </c>
      <c r="X1834" s="6">
        <v>0.28867632159374002</v>
      </c>
      <c r="Y1834" s="6">
        <v>0.295651970333484</v>
      </c>
      <c r="Z1834" s="6">
        <v>0.210959300106348</v>
      </c>
      <c r="AA1834" s="6">
        <v>0.26690224001760504</v>
      </c>
      <c r="AB1834" s="6">
        <v>0.26233427101087597</v>
      </c>
      <c r="AC1834" s="6">
        <v>0.27211514878986703</v>
      </c>
      <c r="AD1834" s="6">
        <v>0.26562995536344003</v>
      </c>
      <c r="AE1834" s="6">
        <v>0.28684283485211798</v>
      </c>
      <c r="AF1834" s="6">
        <v>0.205706227263733</v>
      </c>
      <c r="AG1834" s="6">
        <v>0.27308888498485301</v>
      </c>
      <c r="AH1834" s="6">
        <v>0.23819311055824902</v>
      </c>
      <c r="AI1834" s="6">
        <v>0.30369899833614</v>
      </c>
      <c r="AJ1834" s="6">
        <v>0.29725575709375901</v>
      </c>
      <c r="AK1834" s="6">
        <v>0.24841918288725801</v>
      </c>
      <c r="AL1834" s="6">
        <v>0.29560244698336002</v>
      </c>
      <c r="AM1834" s="6">
        <v>0.27915958643351002</v>
      </c>
      <c r="AN1834" s="6">
        <v>0.20412947697927097</v>
      </c>
      <c r="AO1834" s="6">
        <v>0.208035188386856</v>
      </c>
      <c r="AP1834" s="6">
        <v>0.27235815034904698</v>
      </c>
      <c r="AQ1834" s="6">
        <v>0.30811386755610398</v>
      </c>
      <c r="AR1834" s="6">
        <v>0.203379255566839</v>
      </c>
      <c r="AS1834" s="6">
        <v>0.402907304289854</v>
      </c>
      <c r="AT1834" s="6">
        <v>0.24593698707891901</v>
      </c>
      <c r="AU1834" s="6">
        <v>0.222101204296869</v>
      </c>
      <c r="AV1834" s="6">
        <v>0.24498765835963798</v>
      </c>
      <c r="AW1834" s="6">
        <v>0.241698541649253</v>
      </c>
      <c r="AX1834" s="6">
        <v>0.25197577030016999</v>
      </c>
      <c r="AY1834" s="6">
        <v>0.26316289806508797</v>
      </c>
      <c r="AZ1834" s="6">
        <v>0.38683105334208401</v>
      </c>
      <c r="BA1834" s="6">
        <v>0.153851566122364</v>
      </c>
      <c r="BB1834" s="6">
        <v>0.30369899833614</v>
      </c>
      <c r="BC1834" s="6">
        <v>0.25460889548559601</v>
      </c>
      <c r="BD1834" s="6">
        <v>0.22856260370165402</v>
      </c>
      <c r="BE1834" s="6">
        <v>0.30825894269299497</v>
      </c>
      <c r="BF1834" s="6">
        <v>0.26822027492256201</v>
      </c>
      <c r="BG1834" s="6">
        <v>0.26852233818490401</v>
      </c>
      <c r="BH1834" s="6">
        <v>0.28376205390799997</v>
      </c>
      <c r="BI1834" s="6">
        <v>0.15332103693538801</v>
      </c>
      <c r="BJ1834" s="6">
        <v>0.24428346072780802</v>
      </c>
      <c r="BK1834" s="6">
        <v>0.27639248074523798</v>
      </c>
      <c r="BL1834" s="6">
        <v>0.26276336040069498</v>
      </c>
      <c r="BM1834" s="6">
        <v>0.26545919433077403</v>
      </c>
      <c r="BN1834" s="6">
        <v>0.26525967554734098</v>
      </c>
      <c r="BO1834" s="6">
        <v>0.27986301835742999</v>
      </c>
      <c r="BP1834" s="6">
        <v>0.280829801562888</v>
      </c>
      <c r="BQ1834" s="6">
        <v>0.29191684790824801</v>
      </c>
      <c r="BR1834" s="6">
        <v>0.22145646215302101</v>
      </c>
      <c r="BS1834" s="6">
        <v>0.18291754418887402</v>
      </c>
      <c r="BT1834" s="6">
        <v>0.25147452578530199</v>
      </c>
      <c r="BU1834" s="6">
        <v>0.24648918311426901</v>
      </c>
      <c r="BV1834" s="6">
        <v>0.37296443302176302</v>
      </c>
      <c r="BW1834" s="6">
        <v>0.24103503644204</v>
      </c>
      <c r="BX1834" s="6">
        <v>0.213169689556371</v>
      </c>
      <c r="BY1834" s="6">
        <v>0.242179303722967</v>
      </c>
      <c r="BZ1834" s="6">
        <v>0.28350485896142702</v>
      </c>
      <c r="CA1834" s="6">
        <v>0.266384609529009</v>
      </c>
      <c r="CB1834" s="6">
        <v>0.133471234129029</v>
      </c>
      <c r="CC1834" s="6">
        <v>0.27008224729247399</v>
      </c>
      <c r="CD1834" s="6">
        <v>0.25724082029087803</v>
      </c>
      <c r="CE1834" s="6">
        <v>0.26023436505969599</v>
      </c>
    </row>
    <row r="1835" spans="1:83">
      <c r="A1835" s="4">
        <v>2</v>
      </c>
      <c r="B1835" s="6">
        <v>0.32609302326996897</v>
      </c>
      <c r="C1835" s="6">
        <v>0.30545902136869896</v>
      </c>
      <c r="D1835" s="6">
        <v>0.33526735154264103</v>
      </c>
      <c r="E1835" s="6">
        <v>0.29278442968396301</v>
      </c>
      <c r="F1835" s="6">
        <v>0.27344821030228</v>
      </c>
      <c r="G1835" s="6">
        <v>0.30156949634077501</v>
      </c>
      <c r="H1835" s="6">
        <v>0.35055612825374899</v>
      </c>
      <c r="I1835" s="6">
        <v>0.33798753995036002</v>
      </c>
      <c r="J1835" s="6">
        <v>0.315029405902157</v>
      </c>
      <c r="K1835" s="6">
        <v>0.309429733815414</v>
      </c>
      <c r="L1835" s="6">
        <v>0.31314862480060202</v>
      </c>
      <c r="M1835" s="6">
        <v>0.37122566278042596</v>
      </c>
      <c r="N1835" s="6">
        <v>0.31953224717947598</v>
      </c>
      <c r="O1835" s="6">
        <v>0.28472361214534897</v>
      </c>
      <c r="P1835" s="6">
        <v>0.310464229741025</v>
      </c>
      <c r="Q1835" s="6">
        <v>0.35194272303483998</v>
      </c>
      <c r="R1835" s="6">
        <v>0.25115777238952502</v>
      </c>
      <c r="S1835" s="6">
        <v>0.28322099127398898</v>
      </c>
      <c r="T1835" s="6">
        <v>0.28424545355846298</v>
      </c>
      <c r="U1835" s="6">
        <v>0.30034789843042203</v>
      </c>
      <c r="V1835" s="6">
        <v>0.303747820292465</v>
      </c>
      <c r="W1835" s="6">
        <v>0.325058997130659</v>
      </c>
      <c r="X1835" s="6">
        <v>0.33191927481681704</v>
      </c>
      <c r="Y1835" s="6">
        <v>0.34826565389721997</v>
      </c>
      <c r="Z1835" s="6">
        <v>0.29023262921522602</v>
      </c>
      <c r="AA1835" s="6">
        <v>0.31559446768707999</v>
      </c>
      <c r="AB1835" s="6">
        <v>0.29954719900466897</v>
      </c>
      <c r="AC1835" s="6">
        <v>0.32305652584287597</v>
      </c>
      <c r="AD1835" s="6">
        <v>0.35506402291855799</v>
      </c>
      <c r="AE1835" s="6">
        <v>0.35409050521184499</v>
      </c>
      <c r="AF1835" s="6">
        <v>0.31629809574040196</v>
      </c>
      <c r="AG1835" s="6">
        <v>0.31818313312062502</v>
      </c>
      <c r="AH1835" s="6">
        <v>0.334948056891892</v>
      </c>
      <c r="AI1835" s="6">
        <v>0.31650982756058998</v>
      </c>
      <c r="AJ1835" s="6">
        <v>0.26123807419770001</v>
      </c>
      <c r="AK1835" s="6">
        <v>0.35437069276732303</v>
      </c>
      <c r="AL1835" s="6">
        <v>0.37305618296944304</v>
      </c>
      <c r="AM1835" s="6">
        <v>0.337455292207474</v>
      </c>
      <c r="AN1835" s="6">
        <v>0.35055640526450998</v>
      </c>
      <c r="AO1835" s="6">
        <v>0.265696379151663</v>
      </c>
      <c r="AP1835" s="6">
        <v>0.273514543399064</v>
      </c>
      <c r="AQ1835" s="6">
        <v>0.321487637916264</v>
      </c>
      <c r="AR1835" s="6">
        <v>0.35317937692820001</v>
      </c>
      <c r="AS1835" s="6">
        <v>0.29190169516742304</v>
      </c>
      <c r="AT1835" s="6">
        <v>0.30068770273630496</v>
      </c>
      <c r="AU1835" s="6">
        <v>0.34294731531172801</v>
      </c>
      <c r="AV1835" s="6">
        <v>0.341604740060381</v>
      </c>
      <c r="AW1835" s="6">
        <v>0.35527242762053801</v>
      </c>
      <c r="AX1835" s="6">
        <v>0.29501567480680102</v>
      </c>
      <c r="AY1835" s="6">
        <v>0.25939417888202598</v>
      </c>
      <c r="AZ1835" s="6">
        <v>0.24058370473304599</v>
      </c>
      <c r="BA1835" s="6">
        <v>0.33706318686546405</v>
      </c>
      <c r="BB1835" s="6">
        <v>0.31650982756058998</v>
      </c>
      <c r="BC1835" s="6">
        <v>0.359512475588108</v>
      </c>
      <c r="BD1835" s="6">
        <v>0.33359343706816802</v>
      </c>
      <c r="BE1835" s="6">
        <v>0.27515038662209301</v>
      </c>
      <c r="BF1835" s="6">
        <v>0.32269936269219601</v>
      </c>
      <c r="BG1835" s="6">
        <v>0.332073686473567</v>
      </c>
      <c r="BH1835" s="6">
        <v>0.25963409602148302</v>
      </c>
      <c r="BI1835" s="6">
        <v>0.33219723228315701</v>
      </c>
      <c r="BJ1835" s="6">
        <v>0.32573807063964205</v>
      </c>
      <c r="BK1835" s="6">
        <v>0.33489348338638797</v>
      </c>
      <c r="BL1835" s="6">
        <v>0.31665894156042301</v>
      </c>
      <c r="BM1835" s="6">
        <v>0.34164520894864803</v>
      </c>
      <c r="BN1835" s="6">
        <v>0.33383404218941204</v>
      </c>
      <c r="BO1835" s="6">
        <v>0.32678735637496303</v>
      </c>
      <c r="BP1835" s="6">
        <v>0.28895444090341199</v>
      </c>
      <c r="BQ1835" s="6">
        <v>0.325534346662469</v>
      </c>
      <c r="BR1835" s="6">
        <v>0.23063061508919</v>
      </c>
      <c r="BS1835" s="6">
        <v>0.360588635539971</v>
      </c>
      <c r="BT1835" s="6">
        <v>0.36804961799484198</v>
      </c>
      <c r="BU1835" s="6">
        <v>0.27550244892620301</v>
      </c>
      <c r="BV1835" s="6">
        <v>0.26033796259639397</v>
      </c>
      <c r="BW1835" s="6">
        <v>0.258176473458685</v>
      </c>
      <c r="BX1835" s="6">
        <v>0.31162551912744996</v>
      </c>
      <c r="BY1835" s="6">
        <v>0.296721348741668</v>
      </c>
      <c r="BZ1835" s="6">
        <v>0.32592262102728098</v>
      </c>
      <c r="CA1835" s="6">
        <v>0.333387954038666</v>
      </c>
      <c r="CB1835" s="6">
        <v>0.22479626284339399</v>
      </c>
      <c r="CC1835" s="6">
        <v>0.36091384783901398</v>
      </c>
      <c r="CD1835" s="6">
        <v>0.219285151929897</v>
      </c>
      <c r="CE1835" s="6">
        <v>0.22553519811328002</v>
      </c>
    </row>
    <row r="1836" spans="1:83">
      <c r="A1836" s="4" t="s">
        <v>213</v>
      </c>
      <c r="B1836" s="6">
        <v>0.13992112673511201</v>
      </c>
      <c r="C1836" s="6">
        <v>0.141725473619537</v>
      </c>
      <c r="D1836" s="6">
        <v>0.12322151295650099</v>
      </c>
      <c r="E1836" s="6">
        <v>0.10240553644386401</v>
      </c>
      <c r="F1836" s="6">
        <v>9.0891607437146013E-2</v>
      </c>
      <c r="G1836" s="6">
        <v>0.136946338355693</v>
      </c>
      <c r="H1836" s="6">
        <v>0.14288858572420401</v>
      </c>
      <c r="I1836" s="6">
        <v>0.13225680480604299</v>
      </c>
      <c r="J1836" s="6">
        <v>0.153191299831022</v>
      </c>
      <c r="K1836" s="6">
        <v>0.12619004849322299</v>
      </c>
      <c r="L1836" s="6">
        <v>0.13294150904978902</v>
      </c>
      <c r="M1836" s="6">
        <v>0.16225289190805298</v>
      </c>
      <c r="N1836" s="6">
        <v>0.160267619358856</v>
      </c>
      <c r="O1836" s="6">
        <v>0.13392634368551001</v>
      </c>
      <c r="P1836" s="6">
        <v>0.104667763303426</v>
      </c>
      <c r="Q1836" s="6">
        <v>0.14133619502948599</v>
      </c>
      <c r="R1836" s="6">
        <v>0.230294040736512</v>
      </c>
      <c r="S1836" s="6">
        <v>0.173983495847886</v>
      </c>
      <c r="T1836" s="6">
        <v>0.17532713429212302</v>
      </c>
      <c r="U1836" s="6">
        <v>0.16473476387900601</v>
      </c>
      <c r="V1836" s="6">
        <v>0.128807321826136</v>
      </c>
      <c r="W1836" s="6">
        <v>0.13997033315150101</v>
      </c>
      <c r="X1836" s="6">
        <v>0.10818575790638001</v>
      </c>
      <c r="Y1836" s="6">
        <v>0.13003378785070199</v>
      </c>
      <c r="Z1836" s="6">
        <v>0.14447191229815801</v>
      </c>
      <c r="AA1836" s="6">
        <v>0.10107786592327</v>
      </c>
      <c r="AB1836" s="6">
        <v>0.13051187871060901</v>
      </c>
      <c r="AC1836" s="6">
        <v>0.131786318678072</v>
      </c>
      <c r="AD1836" s="6">
        <v>0.17002344954988399</v>
      </c>
      <c r="AE1836" s="6">
        <v>0.15621965511531599</v>
      </c>
      <c r="AF1836" s="6">
        <v>0.100905808045878</v>
      </c>
      <c r="AG1836" s="6">
        <v>0.127320612555336</v>
      </c>
      <c r="AH1836" s="6">
        <v>0.15116013142162202</v>
      </c>
      <c r="AI1836" s="6">
        <v>0.12871007681542002</v>
      </c>
      <c r="AJ1836" s="6">
        <v>0.14370419098318898</v>
      </c>
      <c r="AK1836" s="6">
        <v>0.16604931768633802</v>
      </c>
      <c r="AL1836" s="6">
        <v>0.117977049009549</v>
      </c>
      <c r="AM1836" s="6">
        <v>0.18976308586124802</v>
      </c>
      <c r="AN1836" s="6">
        <v>7.3762295145321899E-2</v>
      </c>
      <c r="AO1836" s="6">
        <v>0.14099851448984801</v>
      </c>
      <c r="AP1836" s="6">
        <v>0.151388725741847</v>
      </c>
      <c r="AQ1836" s="6">
        <v>9.3950148144445814E-2</v>
      </c>
      <c r="AR1836" s="6">
        <v>6.6357839771730098E-2</v>
      </c>
      <c r="AS1836" s="6">
        <v>0.10696316795100101</v>
      </c>
      <c r="AT1836" s="6">
        <v>0.133311066617125</v>
      </c>
      <c r="AU1836" s="6">
        <v>0.156082423071249</v>
      </c>
      <c r="AV1836" s="6">
        <v>0.16137486185418598</v>
      </c>
      <c r="AW1836" s="6">
        <v>0.13622323072429199</v>
      </c>
      <c r="AX1836" s="6">
        <v>0.123166689838763</v>
      </c>
      <c r="AY1836" s="6">
        <v>0.167917537875553</v>
      </c>
      <c r="AZ1836" s="6">
        <v>8.953483756860621E-2</v>
      </c>
      <c r="BA1836" s="6">
        <v>0.21458160700746901</v>
      </c>
      <c r="BB1836" s="6">
        <v>0.12871007681542002</v>
      </c>
      <c r="BC1836" s="6">
        <v>0.13021190462115501</v>
      </c>
      <c r="BD1836" s="6">
        <v>0.165778545997327</v>
      </c>
      <c r="BE1836" s="6">
        <v>0.137154956232585</v>
      </c>
      <c r="BF1836" s="6">
        <v>0.15718178475723599</v>
      </c>
      <c r="BG1836" s="6">
        <v>0.13153553654616698</v>
      </c>
      <c r="BH1836" s="6">
        <v>0.119386085420779</v>
      </c>
      <c r="BI1836" s="6">
        <v>0.17238420194512302</v>
      </c>
      <c r="BJ1836" s="6">
        <v>9.9149952135508493E-2</v>
      </c>
      <c r="BK1836" s="6">
        <v>0.14881167903557699</v>
      </c>
      <c r="BL1836" s="6">
        <v>0.14964649748747799</v>
      </c>
      <c r="BM1836" s="6">
        <v>0.14484924025948101</v>
      </c>
      <c r="BN1836" s="6">
        <v>0.14307290199789199</v>
      </c>
      <c r="BO1836" s="6">
        <v>0.12332345742398999</v>
      </c>
      <c r="BP1836" s="6">
        <v>0.10916264534905701</v>
      </c>
      <c r="BQ1836" s="6">
        <v>0.127632870494233</v>
      </c>
      <c r="BR1836" s="6">
        <v>0.16449211622517101</v>
      </c>
      <c r="BS1836" s="6">
        <v>0.18629461039520601</v>
      </c>
      <c r="BT1836" s="6">
        <v>0.163544158637078</v>
      </c>
      <c r="BU1836" s="6">
        <v>0.1013045051392</v>
      </c>
      <c r="BV1836" s="6">
        <v>0.267746438453764</v>
      </c>
      <c r="BW1836" s="6">
        <v>9.2826206879611503E-2</v>
      </c>
      <c r="BX1836" s="6">
        <v>0.19564449430792202</v>
      </c>
      <c r="BY1836" s="6">
        <v>0.127238275306746</v>
      </c>
      <c r="BZ1836" s="6">
        <v>0.117761528509955</v>
      </c>
      <c r="CA1836" s="6">
        <v>0.149319090370963</v>
      </c>
      <c r="CB1836" s="6">
        <v>0.21885935695518602</v>
      </c>
      <c r="CC1836" s="6">
        <v>0.14754981788113999</v>
      </c>
      <c r="CD1836" s="6">
        <v>0.106016126496535</v>
      </c>
      <c r="CE1836" s="6">
        <v>0.16474575174068101</v>
      </c>
    </row>
    <row r="1837" spans="1:83">
      <c r="A1837" s="4" t="s">
        <v>136</v>
      </c>
      <c r="B1837" s="6">
        <v>4.4643303048613199E-2</v>
      </c>
      <c r="C1837" s="6">
        <v>7.3971118201114502E-2</v>
      </c>
      <c r="D1837" s="6">
        <v>7.8696754915038095E-2</v>
      </c>
      <c r="E1837" s="6">
        <v>6.9427720567056803E-2</v>
      </c>
      <c r="F1837" s="6">
        <v>6.1182973612353697E-2</v>
      </c>
      <c r="G1837" s="6">
        <v>3.1792300800652401E-2</v>
      </c>
      <c r="H1837" s="6">
        <v>5.7462642536212798E-2</v>
      </c>
      <c r="I1837" s="6">
        <v>0.120640435352417</v>
      </c>
      <c r="J1837" s="6">
        <v>4.0427365865676294E-2</v>
      </c>
      <c r="K1837" s="6">
        <v>2.2849325229185001E-2</v>
      </c>
      <c r="L1837" s="6">
        <v>2.8927231895105199E-2</v>
      </c>
      <c r="M1837" s="6">
        <v>5.50487874871253E-2</v>
      </c>
      <c r="N1837" s="6">
        <v>9.8767272904958195E-2</v>
      </c>
      <c r="O1837" s="6">
        <v>6.0815758727149803E-2</v>
      </c>
      <c r="P1837" s="6">
        <v>3.5555420996587997E-2</v>
      </c>
      <c r="Q1837" s="6">
        <v>2.6252066235366297E-2</v>
      </c>
      <c r="R1837" s="6">
        <v>0.11497722485216799</v>
      </c>
      <c r="S1837" s="6">
        <v>0.110285816671558</v>
      </c>
      <c r="T1837" s="6">
        <v>8.2560428977168795E-2</v>
      </c>
      <c r="U1837" s="6">
        <v>6.0722724925796404E-2</v>
      </c>
      <c r="V1837" s="6">
        <v>4.0582682005716401E-2</v>
      </c>
      <c r="W1837" s="6">
        <v>4.0466638113522996E-2</v>
      </c>
      <c r="X1837" s="6">
        <v>4.1461166188567003E-2</v>
      </c>
      <c r="Y1837" s="6">
        <v>2.8547727222370801E-2</v>
      </c>
      <c r="Z1837" s="6">
        <v>0.12310226848006399</v>
      </c>
      <c r="AA1837" s="6">
        <v>5.4727217030947205E-2</v>
      </c>
      <c r="AB1837" s="6">
        <v>3.0718773527692499E-2</v>
      </c>
      <c r="AC1837" s="6">
        <v>4.95439333539133E-2</v>
      </c>
      <c r="AD1837" s="6">
        <v>4.6601089916409995E-2</v>
      </c>
      <c r="AE1837" s="6">
        <v>3.6939737216716201E-2</v>
      </c>
      <c r="AF1837" s="6">
        <v>7.0079252071361703E-2</v>
      </c>
      <c r="AG1837" s="6">
        <v>4.85403054329277E-2</v>
      </c>
      <c r="AH1837" s="6">
        <v>4.2044982890632097E-2</v>
      </c>
      <c r="AI1837" s="6">
        <v>4.73443054848443E-2</v>
      </c>
      <c r="AJ1837" s="6">
        <v>3.7612175668242195E-2</v>
      </c>
      <c r="AK1837" s="6">
        <v>3.6814167596745204E-2</v>
      </c>
      <c r="AL1837" s="6">
        <v>3.1788541798257401E-2</v>
      </c>
      <c r="AM1837" s="6">
        <v>4.1457963989754501E-2</v>
      </c>
      <c r="AN1837" s="6">
        <v>7.728045327078599E-2</v>
      </c>
      <c r="AO1837" s="6">
        <v>5.9442616835891894E-2</v>
      </c>
      <c r="AP1837" s="6">
        <v>5.6648078898135897E-2</v>
      </c>
      <c r="AQ1837" s="6">
        <v>4.70546215518255E-2</v>
      </c>
      <c r="AR1837" s="6">
        <v>4.5559305848986702E-2</v>
      </c>
      <c r="AS1837" s="6">
        <v>7.0492662352283297E-2</v>
      </c>
      <c r="AT1837" s="6">
        <v>4.9219235111631301E-2</v>
      </c>
      <c r="AU1837" s="6">
        <v>3.6916585194952799E-2</v>
      </c>
      <c r="AV1837" s="6">
        <v>4.4611809124453297E-2</v>
      </c>
      <c r="AW1837" s="6">
        <v>3.5058854986236898E-2</v>
      </c>
      <c r="AX1837" s="6">
        <v>4.8794287040738397E-2</v>
      </c>
      <c r="AY1837" s="6">
        <v>3.4871981479945302E-2</v>
      </c>
      <c r="AZ1837" s="6">
        <v>3.1001072187414498E-2</v>
      </c>
      <c r="BA1837" s="6">
        <v>7.1354976708333406E-2</v>
      </c>
      <c r="BB1837" s="6">
        <v>4.73443054848443E-2</v>
      </c>
      <c r="BC1837" s="6">
        <v>2.3838917885700098E-2</v>
      </c>
      <c r="BD1837" s="6">
        <v>7.3482934481639797E-2</v>
      </c>
      <c r="BE1837" s="6">
        <v>5.8101867417282696E-2</v>
      </c>
      <c r="BF1837" s="6">
        <v>2.8215971357760102E-2</v>
      </c>
      <c r="BG1837" s="6">
        <v>4.6001440675175802E-2</v>
      </c>
      <c r="BH1837" s="6">
        <v>4.4507897413054803E-2</v>
      </c>
      <c r="BI1837" s="6">
        <v>3.8092706624663901E-2</v>
      </c>
      <c r="BJ1837" s="6">
        <v>5.6608249143586996E-2</v>
      </c>
      <c r="BK1837" s="6">
        <v>4.27032031610406E-2</v>
      </c>
      <c r="BL1837" s="6">
        <v>5.1376830402341506E-2</v>
      </c>
      <c r="BM1837" s="6">
        <v>3.2749352185137699E-2</v>
      </c>
      <c r="BN1837" s="6">
        <v>4.2448256212020904E-2</v>
      </c>
      <c r="BO1837" s="6">
        <v>4.9173850247723097E-2</v>
      </c>
      <c r="BP1837" s="6">
        <v>6.3163898816249897E-2</v>
      </c>
      <c r="BQ1837" s="6">
        <v>2.3604753300171102E-2</v>
      </c>
      <c r="BR1837" s="6">
        <v>8.1061917582366402E-2</v>
      </c>
      <c r="BS1837" s="6">
        <v>0.1331683261895</v>
      </c>
      <c r="BT1837" s="6">
        <v>5.4232067454502E-2</v>
      </c>
      <c r="BU1837" s="6">
        <v>4.4797557143467497E-2</v>
      </c>
      <c r="BV1837" s="5"/>
      <c r="BW1837" s="6">
        <v>8.5349635572515001E-2</v>
      </c>
      <c r="BX1837" s="6">
        <v>0.14933354657262801</v>
      </c>
      <c r="BY1837" s="6">
        <v>8.0240858020036998E-2</v>
      </c>
      <c r="BZ1837" s="6">
        <v>5.1482326799893903E-2</v>
      </c>
      <c r="CA1837" s="6">
        <v>2.81957078102195E-2</v>
      </c>
      <c r="CB1837" s="6">
        <v>0.109354751905403</v>
      </c>
      <c r="CC1837" s="6">
        <v>3.4121569249822001E-2</v>
      </c>
      <c r="CD1837" s="6">
        <v>6.9336909286935602E-2</v>
      </c>
      <c r="CE1837" s="6">
        <v>8.8267602133763196E-2</v>
      </c>
    </row>
    <row r="1838" spans="1:83">
      <c r="A1838" s="4" t="s">
        <v>195</v>
      </c>
      <c r="B1838" s="7">
        <v>70.900000000000006</v>
      </c>
      <c r="C1838" s="7">
        <v>70.599999999999994</v>
      </c>
      <c r="D1838" s="7">
        <v>71.5</v>
      </c>
      <c r="E1838" s="7">
        <v>67.3</v>
      </c>
      <c r="F1838" s="7">
        <v>65.5</v>
      </c>
      <c r="G1838" s="7">
        <v>69.099999999999994</v>
      </c>
      <c r="H1838" s="7">
        <v>72.8</v>
      </c>
      <c r="I1838" s="7">
        <v>70.900000000000006</v>
      </c>
      <c r="J1838" s="7">
        <v>70.900000000000006</v>
      </c>
      <c r="K1838" s="7">
        <v>69.400000000000006</v>
      </c>
      <c r="L1838" s="7">
        <v>70.5</v>
      </c>
      <c r="M1838" s="7">
        <v>73.900000000000006</v>
      </c>
      <c r="N1838" s="7">
        <v>71.3</v>
      </c>
      <c r="O1838" s="7">
        <v>69.400000000000006</v>
      </c>
      <c r="P1838" s="7">
        <v>66.2</v>
      </c>
      <c r="Q1838" s="7">
        <v>72.5</v>
      </c>
      <c r="R1838" s="7">
        <v>72.400000000000006</v>
      </c>
      <c r="S1838" s="7">
        <v>71.3</v>
      </c>
      <c r="T1838" s="7">
        <v>70.400000000000006</v>
      </c>
      <c r="U1838" s="7">
        <v>71.099999999999994</v>
      </c>
      <c r="V1838" s="7">
        <v>69.599999999999994</v>
      </c>
      <c r="W1838" s="7">
        <v>70.599999999999994</v>
      </c>
      <c r="X1838" s="7">
        <v>70.099999999999994</v>
      </c>
      <c r="Y1838" s="7">
        <v>71.7</v>
      </c>
      <c r="Z1838" s="7">
        <v>70.8</v>
      </c>
      <c r="AA1838" s="7">
        <v>68.099999999999994</v>
      </c>
      <c r="AB1838" s="7">
        <v>68.900000000000006</v>
      </c>
      <c r="AC1838" s="7">
        <v>70.3</v>
      </c>
      <c r="AD1838" s="7">
        <v>74.2</v>
      </c>
      <c r="AE1838" s="7">
        <v>73.599999999999994</v>
      </c>
      <c r="AF1838" s="7">
        <v>64.900000000000006</v>
      </c>
      <c r="AG1838" s="7">
        <v>69.8</v>
      </c>
      <c r="AH1838" s="7">
        <v>71.5</v>
      </c>
      <c r="AI1838" s="7">
        <v>71.3</v>
      </c>
      <c r="AJ1838" s="7">
        <v>69.7</v>
      </c>
      <c r="AK1838" s="7">
        <v>71.900000000000006</v>
      </c>
      <c r="AL1838" s="7">
        <v>72.400000000000006</v>
      </c>
      <c r="AM1838" s="7">
        <v>74.599999999999994</v>
      </c>
      <c r="AN1838" s="7">
        <v>65.2</v>
      </c>
      <c r="AO1838" s="7">
        <v>64.5</v>
      </c>
      <c r="AP1838" s="7">
        <v>69.599999999999994</v>
      </c>
      <c r="AQ1838" s="7">
        <v>69.3</v>
      </c>
      <c r="AR1838" s="7">
        <v>66</v>
      </c>
      <c r="AS1838" s="7">
        <v>72.2</v>
      </c>
      <c r="AT1838" s="7">
        <v>68.900000000000006</v>
      </c>
      <c r="AU1838" s="7">
        <v>71.2</v>
      </c>
      <c r="AV1838" s="7">
        <v>73.2</v>
      </c>
      <c r="AW1838" s="7">
        <v>71.900000000000006</v>
      </c>
      <c r="AX1838" s="7">
        <v>67.8</v>
      </c>
      <c r="AY1838" s="7">
        <v>69.8</v>
      </c>
      <c r="AZ1838" s="7">
        <v>67.7</v>
      </c>
      <c r="BA1838" s="7">
        <v>75.7</v>
      </c>
      <c r="BB1838" s="7">
        <v>71.3</v>
      </c>
      <c r="BC1838" s="7">
        <v>68.7</v>
      </c>
      <c r="BD1838" s="7">
        <v>72.2</v>
      </c>
      <c r="BE1838" s="7">
        <v>70.599999999999994</v>
      </c>
      <c r="BF1838" s="7">
        <v>71.400000000000006</v>
      </c>
      <c r="BG1838" s="7">
        <v>70.8</v>
      </c>
      <c r="BH1838" s="7">
        <v>67.400000000000006</v>
      </c>
      <c r="BI1838" s="7">
        <v>70.400000000000006</v>
      </c>
      <c r="BJ1838" s="7">
        <v>68</v>
      </c>
      <c r="BK1838" s="7">
        <v>72</v>
      </c>
      <c r="BL1838" s="7">
        <v>71.2</v>
      </c>
      <c r="BM1838" s="7">
        <v>71.400000000000006</v>
      </c>
      <c r="BN1838" s="7">
        <v>71.3</v>
      </c>
      <c r="BO1838" s="7">
        <v>70.7</v>
      </c>
      <c r="BP1838" s="7">
        <v>68</v>
      </c>
      <c r="BQ1838" s="7">
        <v>70.5</v>
      </c>
      <c r="BR1838" s="7">
        <v>66.7</v>
      </c>
      <c r="BS1838" s="7">
        <v>76.2</v>
      </c>
      <c r="BT1838" s="7">
        <v>73.900000000000006</v>
      </c>
      <c r="BU1838" s="7">
        <v>64.8</v>
      </c>
      <c r="BV1838" s="7">
        <v>75</v>
      </c>
      <c r="BW1838" s="7">
        <v>65.599999999999994</v>
      </c>
      <c r="BX1838" s="7">
        <v>76.8</v>
      </c>
      <c r="BY1838" s="7">
        <v>67.400000000000006</v>
      </c>
      <c r="BZ1838" s="7">
        <v>70.400000000000006</v>
      </c>
      <c r="CA1838" s="7">
        <v>71.2</v>
      </c>
      <c r="CB1838" s="7">
        <v>71</v>
      </c>
      <c r="CC1838" s="7">
        <v>73.099999999999994</v>
      </c>
      <c r="CD1838" s="7">
        <v>63</v>
      </c>
      <c r="CE1838" s="7">
        <v>68.900000000000006</v>
      </c>
    </row>
    <row r="1839" spans="1:83" ht="15.75" thickBot="1">
      <c r="A1839" s="4" t="s">
        <v>152</v>
      </c>
      <c r="B1839" s="7">
        <v>21.7</v>
      </c>
      <c r="C1839" s="7">
        <v>22.2</v>
      </c>
      <c r="D1839" s="7">
        <v>20.399999999999999</v>
      </c>
      <c r="E1839" s="7">
        <v>22.6</v>
      </c>
      <c r="F1839" s="7">
        <v>23.1</v>
      </c>
      <c r="G1839" s="7">
        <v>22.9</v>
      </c>
      <c r="H1839" s="7">
        <v>20.399999999999999</v>
      </c>
      <c r="I1839" s="7">
        <v>23.8</v>
      </c>
      <c r="J1839" s="7">
        <v>22.1</v>
      </c>
      <c r="K1839" s="7">
        <v>21.7</v>
      </c>
      <c r="L1839" s="7">
        <v>21</v>
      </c>
      <c r="M1839" s="7">
        <v>21.1</v>
      </c>
      <c r="N1839" s="7">
        <v>24.3</v>
      </c>
      <c r="O1839" s="7">
        <v>22.1</v>
      </c>
      <c r="P1839" s="7">
        <v>24.5</v>
      </c>
      <c r="Q1839" s="7">
        <v>20</v>
      </c>
      <c r="R1839" s="7">
        <v>26</v>
      </c>
      <c r="S1839" s="7">
        <v>23.8</v>
      </c>
      <c r="T1839" s="7">
        <v>24.8</v>
      </c>
      <c r="U1839" s="7">
        <v>22.5</v>
      </c>
      <c r="V1839" s="7">
        <v>22.3</v>
      </c>
      <c r="W1839" s="7">
        <v>22</v>
      </c>
      <c r="X1839" s="7">
        <v>20.5</v>
      </c>
      <c r="Y1839" s="7">
        <v>20.3</v>
      </c>
      <c r="Z1839" s="7">
        <v>22.5</v>
      </c>
      <c r="AA1839" s="7">
        <v>22.3</v>
      </c>
      <c r="AB1839" s="7">
        <v>22.1</v>
      </c>
      <c r="AC1839" s="7">
        <v>22.2</v>
      </c>
      <c r="AD1839" s="7">
        <v>20.3</v>
      </c>
      <c r="AE1839" s="7">
        <v>20.2</v>
      </c>
      <c r="AF1839" s="7">
        <v>26.5</v>
      </c>
      <c r="AG1839" s="7">
        <v>22.2</v>
      </c>
      <c r="AH1839" s="7">
        <v>21.4</v>
      </c>
      <c r="AI1839" s="7">
        <v>20.399999999999999</v>
      </c>
      <c r="AJ1839" s="7">
        <v>21.2</v>
      </c>
      <c r="AK1839" s="7">
        <v>23.6</v>
      </c>
      <c r="AL1839" s="7">
        <v>19.3</v>
      </c>
      <c r="AM1839" s="7">
        <v>20.9</v>
      </c>
      <c r="AN1839" s="7">
        <v>25.7</v>
      </c>
      <c r="AO1839" s="7">
        <v>27.8</v>
      </c>
      <c r="AP1839" s="7">
        <v>22.9</v>
      </c>
      <c r="AQ1839" s="7">
        <v>20.6</v>
      </c>
      <c r="AR1839" s="7">
        <v>22</v>
      </c>
      <c r="AS1839" s="7">
        <v>17.5</v>
      </c>
      <c r="AT1839" s="7">
        <v>23.1</v>
      </c>
      <c r="AU1839" s="7">
        <v>22.3</v>
      </c>
      <c r="AV1839" s="7">
        <v>19.8</v>
      </c>
      <c r="AW1839" s="7">
        <v>20.3</v>
      </c>
      <c r="AX1839" s="7">
        <v>23.1</v>
      </c>
      <c r="AY1839" s="7">
        <v>22.8</v>
      </c>
      <c r="AZ1839" s="7">
        <v>18.899999999999999</v>
      </c>
      <c r="BA1839" s="7">
        <v>19.8</v>
      </c>
      <c r="BB1839" s="7">
        <v>20.399999999999999</v>
      </c>
      <c r="BC1839" s="7">
        <v>26</v>
      </c>
      <c r="BD1839" s="7">
        <v>23.3</v>
      </c>
      <c r="BE1839" s="7">
        <v>20.399999999999999</v>
      </c>
      <c r="BF1839" s="7">
        <v>21.6</v>
      </c>
      <c r="BG1839" s="7">
        <v>21.4</v>
      </c>
      <c r="BH1839" s="7">
        <v>22.2</v>
      </c>
      <c r="BI1839" s="7">
        <v>24.1</v>
      </c>
      <c r="BJ1839" s="7">
        <v>22.3</v>
      </c>
      <c r="BK1839" s="7">
        <v>21.3</v>
      </c>
      <c r="BL1839" s="7">
        <v>22</v>
      </c>
      <c r="BM1839" s="7">
        <v>21.7</v>
      </c>
      <c r="BN1839" s="7">
        <v>21.8</v>
      </c>
      <c r="BO1839" s="7">
        <v>20.8</v>
      </c>
      <c r="BP1839" s="7">
        <v>22.6</v>
      </c>
      <c r="BQ1839" s="7">
        <v>20.9</v>
      </c>
      <c r="BR1839" s="7">
        <v>26.3</v>
      </c>
      <c r="BS1839" s="7">
        <v>21</v>
      </c>
      <c r="BT1839" s="7">
        <v>21</v>
      </c>
      <c r="BU1839" s="7">
        <v>24.3</v>
      </c>
      <c r="BV1839" s="7">
        <v>23.4</v>
      </c>
      <c r="BW1839" s="7">
        <v>22.6</v>
      </c>
      <c r="BX1839" s="7">
        <v>19</v>
      </c>
      <c r="BY1839" s="7">
        <v>25.6</v>
      </c>
      <c r="BZ1839" s="7">
        <v>20.9</v>
      </c>
      <c r="CA1839" s="7">
        <v>21.8</v>
      </c>
      <c r="CB1839" s="7">
        <v>23.5</v>
      </c>
      <c r="CC1839" s="7">
        <v>20</v>
      </c>
      <c r="CD1839" s="7">
        <v>25.4</v>
      </c>
      <c r="CE1839" s="7">
        <v>23.8</v>
      </c>
    </row>
    <row r="1840" spans="1:83" ht="15.75" thickBot="1">
      <c r="A1840" s="12" t="s">
        <v>192</v>
      </c>
      <c r="C1840" s="10">
        <f>2*(1-_xlfn.NORM.S.DIST(ABS((C1838-$B1838) /SQRT(C1839*C1839/C1828+$B1839*$B1839/$B1828)),TRUE))</f>
        <v>0.50737780165076796</v>
      </c>
      <c r="D1840" s="10">
        <f>2*(1-_xlfn.NORM.S.DIST(ABS((D1838-$B1838) /SQRT(D1839*D1839/D1828+$B1839*$B1839/$B1828)),TRUE))</f>
        <v>0.15936429667969487</v>
      </c>
      <c r="E1840" s="10">
        <f>2*(1-_xlfn.NORM.S.DIST(ABS((E1838-$B1838) /SQRT(E1839*E1839/E1828+$B1839*$B1839/$B1828)),TRUE))</f>
        <v>2.2204460492503131E-16</v>
      </c>
      <c r="F1840" s="10">
        <f>2*(1-_xlfn.NORM.S.DIST(ABS((F1838-$B1838) /SQRT(F1839*F1839/F1828+$B1839*$B1839/$B1828)),TRUE))</f>
        <v>0</v>
      </c>
      <c r="G1840" s="10">
        <f t="shared" ref="G1840:AL1840" si="580">2*(1-_xlfn.NORM.S.DIST(ABS(G1838-($B1828*(1-$B1837)*$B1838 - G1828*(1-G1837)*G1838)/($B1828*(1-$B1837)-G1828*(1-G1837)))/SQRT(G1839*G1839/(G1828*(1-G1837))+$B1839*$B1839/($B1828*(1-$B1837)-G1828*(1-G1837))),TRUE))</f>
        <v>5.1516026944309345E-6</v>
      </c>
      <c r="H1840" s="10">
        <f t="shared" si="580"/>
        <v>6.7600114550536716E-7</v>
      </c>
      <c r="I1840" s="10">
        <f t="shared" si="580"/>
        <v>1</v>
      </c>
      <c r="J1840" s="10">
        <f t="shared" si="580"/>
        <v>1</v>
      </c>
      <c r="K1840" s="10">
        <f t="shared" si="580"/>
        <v>4.6309959927955502E-2</v>
      </c>
      <c r="L1840" s="10">
        <f t="shared" si="580"/>
        <v>0.51156507216293789</v>
      </c>
      <c r="M1840" s="10">
        <f t="shared" si="580"/>
        <v>2.262779261963388E-6</v>
      </c>
      <c r="N1840" s="10">
        <f t="shared" si="580"/>
        <v>0.75378522283299754</v>
      </c>
      <c r="O1840" s="10">
        <f t="shared" si="580"/>
        <v>3.6247577136436115E-2</v>
      </c>
      <c r="P1840" s="10">
        <f t="shared" si="580"/>
        <v>1.545188941989295E-4</v>
      </c>
      <c r="Q1840" s="10">
        <f t="shared" si="580"/>
        <v>8.0612560062753857E-6</v>
      </c>
      <c r="R1840" s="10">
        <f t="shared" si="580"/>
        <v>0.31300917195780364</v>
      </c>
      <c r="S1840" s="10">
        <f t="shared" si="580"/>
        <v>0.65985148015782613</v>
      </c>
      <c r="T1840" s="10">
        <f t="shared" si="580"/>
        <v>0.5011443677598697</v>
      </c>
      <c r="U1840" s="10">
        <f t="shared" si="580"/>
        <v>0.71686045011068344</v>
      </c>
      <c r="V1840" s="10">
        <f t="shared" si="580"/>
        <v>9.9651521350236916E-3</v>
      </c>
      <c r="W1840" s="10">
        <f t="shared" si="580"/>
        <v>0.41814641884241821</v>
      </c>
      <c r="X1840" s="10">
        <f t="shared" si="580"/>
        <v>1.3155394048522062E-2</v>
      </c>
      <c r="Y1840" s="10">
        <f t="shared" si="580"/>
        <v>2.4415670147865942E-3</v>
      </c>
      <c r="Z1840" s="10">
        <f t="shared" si="580"/>
        <v>0.84572126307189266</v>
      </c>
      <c r="AA1840" s="10">
        <f t="shared" si="580"/>
        <v>3.265407351144245E-2</v>
      </c>
      <c r="AB1840" s="10">
        <f t="shared" si="580"/>
        <v>5.2775323789928663E-3</v>
      </c>
      <c r="AC1840" s="10">
        <f t="shared" si="580"/>
        <v>0.24024319679924955</v>
      </c>
      <c r="AD1840" s="10">
        <f t="shared" si="580"/>
        <v>3.1171438763522019E-9</v>
      </c>
      <c r="AE1840" s="10">
        <f t="shared" si="580"/>
        <v>2.5533946970135446E-6</v>
      </c>
      <c r="AF1840" s="10">
        <f t="shared" si="580"/>
        <v>6.0490409164493109E-4</v>
      </c>
      <c r="AG1840" s="10">
        <f t="shared" si="580"/>
        <v>0.12143804817978343</v>
      </c>
      <c r="AH1840" s="10">
        <f t="shared" si="580"/>
        <v>0.37843872940718248</v>
      </c>
      <c r="AI1840" s="10">
        <f t="shared" si="580"/>
        <v>0.7494704831430079</v>
      </c>
      <c r="AJ1840" s="10">
        <f t="shared" si="580"/>
        <v>0.3513583222271599</v>
      </c>
      <c r="AK1840" s="10">
        <f t="shared" si="580"/>
        <v>0.55843658835893928</v>
      </c>
      <c r="AL1840" s="10">
        <f t="shared" si="580"/>
        <v>8.3474269937168444E-2</v>
      </c>
      <c r="AM1840" s="10">
        <f t="shared" ref="AM1840:BR1840" si="581">2*(1-_xlfn.NORM.S.DIST(ABS(AM1838-($B1828*(1-$B1837)*$B1838 - AM1828*(1-AM1837)*AM1838)/($B1828*(1-$B1837)-AM1828*(1-AM1837)))/SQRT(AM1839*AM1839/(AM1828*(1-AM1837))+$B1839*$B1839/($B1828*(1-$B1837)-AM1828*(1-AM1837))),TRUE))</f>
        <v>3.2585774174975768E-5</v>
      </c>
      <c r="AN1840" s="10">
        <f t="shared" si="581"/>
        <v>1.2374706747174224E-2</v>
      </c>
      <c r="AO1840" s="10">
        <f t="shared" si="581"/>
        <v>2.7214432382119735E-2</v>
      </c>
      <c r="AP1840" s="10">
        <f t="shared" si="581"/>
        <v>0.47204804578220316</v>
      </c>
      <c r="AQ1840" s="10">
        <f t="shared" si="581"/>
        <v>0.33306821748695015</v>
      </c>
      <c r="AR1840" s="10">
        <f t="shared" si="581"/>
        <v>3.4173491984448967E-2</v>
      </c>
      <c r="AS1840" s="10">
        <f t="shared" si="581"/>
        <v>0.54415930280056468</v>
      </c>
      <c r="AT1840" s="10">
        <f t="shared" si="581"/>
        <v>0.3667926095221854</v>
      </c>
      <c r="AU1840" s="10">
        <f t="shared" si="581"/>
        <v>0.82212478984456716</v>
      </c>
      <c r="AV1840" s="10">
        <f t="shared" si="581"/>
        <v>3.0685620825256166E-2</v>
      </c>
      <c r="AW1840" s="10">
        <f t="shared" si="581"/>
        <v>0.71770192817018286</v>
      </c>
      <c r="AX1840" s="10">
        <f t="shared" si="581"/>
        <v>0.12092948933325975</v>
      </c>
      <c r="AY1840" s="10">
        <f t="shared" si="581"/>
        <v>0.57592729999377168</v>
      </c>
      <c r="AZ1840" s="10">
        <f t="shared" si="581"/>
        <v>9.7133770857823487E-2</v>
      </c>
      <c r="BA1840" s="10">
        <f t="shared" si="581"/>
        <v>0.19907963452542665</v>
      </c>
      <c r="BB1840" s="10">
        <f t="shared" si="581"/>
        <v>0.7494704831430079</v>
      </c>
      <c r="BC1840" s="10">
        <f t="shared" si="581"/>
        <v>0.42448486246483075</v>
      </c>
      <c r="BD1840" s="10">
        <f t="shared" si="581"/>
        <v>0.49372970520443094</v>
      </c>
      <c r="BE1840" s="10">
        <f t="shared" si="581"/>
        <v>0.83355116013953134</v>
      </c>
      <c r="BF1840" s="10">
        <f t="shared" si="581"/>
        <v>0.56286870638397835</v>
      </c>
      <c r="BG1840" s="10">
        <f t="shared" si="581"/>
        <v>0.71157111879331314</v>
      </c>
      <c r="BH1840" s="10">
        <f t="shared" si="581"/>
        <v>4.4638449758911403E-3</v>
      </c>
      <c r="BI1840" s="10">
        <f t="shared" si="581"/>
        <v>0.81135515802435698</v>
      </c>
      <c r="BJ1840" s="10">
        <f t="shared" si="581"/>
        <v>4.5993867975420155E-3</v>
      </c>
      <c r="BK1840" s="10">
        <f t="shared" si="581"/>
        <v>2.4524000503678423E-6</v>
      </c>
      <c r="BL1840" s="10">
        <f t="shared" si="581"/>
        <v>0.72071120007266098</v>
      </c>
      <c r="BM1840" s="10">
        <f t="shared" si="581"/>
        <v>0.30287421348634602</v>
      </c>
      <c r="BN1840" s="10">
        <f t="shared" si="581"/>
        <v>0.69115424667584002</v>
      </c>
      <c r="BO1840" s="10">
        <f t="shared" si="581"/>
        <v>0.82491538767398076</v>
      </c>
      <c r="BP1840" s="10">
        <f t="shared" si="581"/>
        <v>3.3387143976376876E-2</v>
      </c>
      <c r="BQ1840" s="10">
        <f t="shared" si="581"/>
        <v>0.25276496248816849</v>
      </c>
      <c r="BR1840" s="10">
        <f t="shared" si="581"/>
        <v>0.16422859815401503</v>
      </c>
      <c r="BS1840" s="10">
        <f t="shared" ref="BS1840:CE1840" si="582">2*(1-_xlfn.NORM.S.DIST(ABS(BS1838-($B1828*(1-$B1837)*$B1838 - BS1828*(1-BS1837)*BS1838)/($B1828*(1-$B1837)-BS1828*(1-BS1837)))/SQRT(BS1839*BS1839/(BS1828*(1-BS1837))+$B1839*$B1839/($B1828*(1-$B1837)-BS1828*(1-BS1837))),TRUE))</f>
        <v>9.9404280316850446E-5</v>
      </c>
      <c r="BT1840" s="10">
        <f t="shared" si="582"/>
        <v>7.6979891490136509E-6</v>
      </c>
      <c r="BU1840" s="10">
        <f t="shared" si="582"/>
        <v>7.1883189181276563E-5</v>
      </c>
      <c r="BV1840" s="10">
        <f t="shared" si="582"/>
        <v>0.35137000233315629</v>
      </c>
      <c r="BW1840" s="10">
        <f t="shared" si="582"/>
        <v>7.6914859799540825E-2</v>
      </c>
      <c r="BX1840" s="10">
        <f t="shared" si="582"/>
        <v>5.9117133723773918E-4</v>
      </c>
      <c r="BY1840" s="10">
        <f t="shared" si="582"/>
        <v>6.6881580479950964E-2</v>
      </c>
      <c r="BZ1840" s="10">
        <f t="shared" si="582"/>
        <v>0.34480556509804394</v>
      </c>
      <c r="CA1840" s="10">
        <f t="shared" si="582"/>
        <v>0.40385799191180594</v>
      </c>
      <c r="CB1840" s="10">
        <f t="shared" si="582"/>
        <v>0.9788410504008227</v>
      </c>
      <c r="CC1840" s="10">
        <f t="shared" si="582"/>
        <v>0</v>
      </c>
      <c r="CD1840" s="10">
        <f t="shared" si="582"/>
        <v>6.4392935428259079E-15</v>
      </c>
      <c r="CE1840" s="10">
        <f t="shared" si="582"/>
        <v>0.22877612025607341</v>
      </c>
    </row>
    <row r="1841" spans="1:83">
      <c r="A1841" s="14" t="s">
        <v>220</v>
      </c>
      <c r="B1841">
        <f>B1838+(1.96*(B1839/SQRT(B1828*(1-B1837))))</f>
        <v>71.662823835540593</v>
      </c>
      <c r="C1841">
        <f t="shared" ref="C1841:BN1841" si="583">C1838+(1.96*(C1839/SQRT(C1828*(1-C1837))))</f>
        <v>71.099241206434158</v>
      </c>
      <c r="D1841">
        <f t="shared" si="583"/>
        <v>71.893232863825503</v>
      </c>
      <c r="E1841">
        <f t="shared" si="583"/>
        <v>67.742488274046835</v>
      </c>
      <c r="F1841">
        <f t="shared" si="583"/>
        <v>65.918417192849432</v>
      </c>
      <c r="G1841">
        <f t="shared" si="583"/>
        <v>70.231219849685544</v>
      </c>
      <c r="H1841">
        <f t="shared" si="583"/>
        <v>73.820727351373947</v>
      </c>
      <c r="I1841">
        <f t="shared" si="583"/>
        <v>73.707275002739649</v>
      </c>
      <c r="J1841">
        <f t="shared" si="583"/>
        <v>72.879516587357514</v>
      </c>
      <c r="K1841">
        <f t="shared" si="583"/>
        <v>71.061015851247873</v>
      </c>
      <c r="L1841">
        <f t="shared" si="583"/>
        <v>71.894611547584375</v>
      </c>
      <c r="M1841">
        <f t="shared" si="583"/>
        <v>75.339881366329124</v>
      </c>
      <c r="N1841">
        <f t="shared" si="583"/>
        <v>73.966503983742712</v>
      </c>
      <c r="O1841">
        <f t="shared" si="583"/>
        <v>71.009703015325996</v>
      </c>
      <c r="P1841">
        <f t="shared" si="583"/>
        <v>68.809936609866867</v>
      </c>
      <c r="Q1841">
        <f t="shared" si="583"/>
        <v>73.472668316089354</v>
      </c>
      <c r="R1841">
        <f t="shared" si="583"/>
        <v>75.49159793189726</v>
      </c>
      <c r="S1841">
        <f t="shared" si="583"/>
        <v>73.292587563434864</v>
      </c>
      <c r="T1841">
        <f t="shared" si="583"/>
        <v>72.13656115756983</v>
      </c>
      <c r="U1841">
        <f t="shared" si="583"/>
        <v>72.450058278373476</v>
      </c>
      <c r="V1841">
        <f t="shared" si="583"/>
        <v>70.869765955889477</v>
      </c>
      <c r="W1841">
        <f t="shared" si="583"/>
        <v>71.664512234936367</v>
      </c>
      <c r="X1841">
        <f t="shared" si="583"/>
        <v>71.045005273437056</v>
      </c>
      <c r="Y1841">
        <f t="shared" si="583"/>
        <v>72.567986789138018</v>
      </c>
      <c r="Z1841">
        <f t="shared" si="583"/>
        <v>72.091333137172001</v>
      </c>
      <c r="AA1841">
        <f t="shared" si="583"/>
        <v>70.791412443529566</v>
      </c>
      <c r="AB1841">
        <f t="shared" si="583"/>
        <v>70.510846028573837</v>
      </c>
      <c r="AC1841">
        <f t="shared" si="583"/>
        <v>71.576232481669024</v>
      </c>
      <c r="AD1841">
        <f t="shared" si="583"/>
        <v>75.484741619308451</v>
      </c>
      <c r="AE1841">
        <f t="shared" si="583"/>
        <v>74.909626947592855</v>
      </c>
      <c r="AF1841">
        <f t="shared" si="583"/>
        <v>68.490771069419893</v>
      </c>
      <c r="AG1841">
        <f t="shared" si="583"/>
        <v>71.402370706136097</v>
      </c>
      <c r="AH1841">
        <f t="shared" si="583"/>
        <v>73.028572399520698</v>
      </c>
      <c r="AI1841">
        <f t="shared" si="583"/>
        <v>73.84547228512335</v>
      </c>
      <c r="AJ1841">
        <f t="shared" si="583"/>
        <v>72.326819299061412</v>
      </c>
      <c r="AK1841">
        <f t="shared" si="583"/>
        <v>75.365190915680643</v>
      </c>
      <c r="AL1841">
        <f t="shared" si="583"/>
        <v>74.200304015065697</v>
      </c>
      <c r="AM1841">
        <f t="shared" si="583"/>
        <v>76.484400957387138</v>
      </c>
      <c r="AN1841">
        <f t="shared" si="583"/>
        <v>69.781615997232933</v>
      </c>
      <c r="AO1841">
        <f t="shared" si="583"/>
        <v>70.294877931527665</v>
      </c>
      <c r="AP1841">
        <f t="shared" si="583"/>
        <v>73.242015137765478</v>
      </c>
      <c r="AQ1841">
        <f t="shared" si="583"/>
        <v>72.611516996790144</v>
      </c>
      <c r="AR1841">
        <f t="shared" si="583"/>
        <v>70.601615895301606</v>
      </c>
      <c r="AS1841">
        <f t="shared" si="583"/>
        <v>76.422197404465535</v>
      </c>
      <c r="AT1841">
        <f t="shared" si="583"/>
        <v>73.327224194265597</v>
      </c>
      <c r="AU1841">
        <f t="shared" si="583"/>
        <v>73.935936702154976</v>
      </c>
      <c r="AV1841">
        <f t="shared" si="583"/>
        <v>75.379025363212165</v>
      </c>
      <c r="AW1841">
        <f t="shared" si="583"/>
        <v>77.361605811773956</v>
      </c>
      <c r="AX1841">
        <f t="shared" si="583"/>
        <v>71.81031444950365</v>
      </c>
      <c r="AY1841">
        <f t="shared" si="583"/>
        <v>73.744324489119194</v>
      </c>
      <c r="AZ1841">
        <f t="shared" si="583"/>
        <v>71.520941250214676</v>
      </c>
      <c r="BA1841">
        <f t="shared" si="583"/>
        <v>83.052512413873643</v>
      </c>
      <c r="BB1841">
        <f t="shared" si="583"/>
        <v>73.84547228512335</v>
      </c>
      <c r="BC1841">
        <f t="shared" si="583"/>
        <v>74.198286155257051</v>
      </c>
      <c r="BD1841">
        <f t="shared" si="583"/>
        <v>76.02318153922144</v>
      </c>
      <c r="BE1841">
        <f t="shared" si="583"/>
        <v>73.477447048129449</v>
      </c>
      <c r="BF1841">
        <f t="shared" si="583"/>
        <v>73.254994170338279</v>
      </c>
      <c r="BG1841">
        <f t="shared" si="583"/>
        <v>71.717433927115906</v>
      </c>
      <c r="BH1841">
        <f t="shared" si="583"/>
        <v>69.940541579562975</v>
      </c>
      <c r="BI1841">
        <f t="shared" si="583"/>
        <v>74.607952775982881</v>
      </c>
      <c r="BJ1841">
        <f t="shared" si="583"/>
        <v>70.160080977921908</v>
      </c>
      <c r="BK1841">
        <f t="shared" si="583"/>
        <v>72.874261781100785</v>
      </c>
      <c r="BL1841">
        <f t="shared" si="583"/>
        <v>73.021118255114843</v>
      </c>
      <c r="BM1841">
        <f t="shared" si="583"/>
        <v>72.619287074757978</v>
      </c>
      <c r="BN1841">
        <f t="shared" si="583"/>
        <v>73.41805373611011</v>
      </c>
      <c r="BO1841">
        <f t="shared" ref="BO1841:CE1841" si="584">BO1838+(1.96*(BO1839/SQRT(BO1828*(1-BO1837))))</f>
        <v>72.606322217767783</v>
      </c>
      <c r="BP1841">
        <f t="shared" si="584"/>
        <v>70.795537384889528</v>
      </c>
      <c r="BQ1841">
        <f t="shared" si="584"/>
        <v>71.495267424448841</v>
      </c>
      <c r="BR1841">
        <f t="shared" si="584"/>
        <v>72.712065471778402</v>
      </c>
      <c r="BS1841">
        <f t="shared" si="584"/>
        <v>78.963045250676927</v>
      </c>
      <c r="BT1841">
        <f t="shared" si="584"/>
        <v>75.398240829410824</v>
      </c>
      <c r="BU1841">
        <f t="shared" si="584"/>
        <v>67.952213918010997</v>
      </c>
      <c r="BV1841">
        <f t="shared" si="584"/>
        <v>83.667481295047594</v>
      </c>
      <c r="BW1841">
        <f t="shared" si="584"/>
        <v>71.530236822124721</v>
      </c>
      <c r="BX1841">
        <f t="shared" si="584"/>
        <v>80.212447678321681</v>
      </c>
      <c r="BY1841">
        <f t="shared" si="584"/>
        <v>71.278138241819036</v>
      </c>
      <c r="BZ1841">
        <f t="shared" si="584"/>
        <v>71.660192957946123</v>
      </c>
      <c r="CA1841">
        <f t="shared" si="584"/>
        <v>72.242077711193318</v>
      </c>
      <c r="CB1841">
        <f t="shared" si="584"/>
        <v>78.442816783196747</v>
      </c>
      <c r="CC1841">
        <f t="shared" si="584"/>
        <v>73.907145822385317</v>
      </c>
      <c r="CD1841">
        <f t="shared" si="584"/>
        <v>65.218681234610884</v>
      </c>
      <c r="CE1841">
        <f t="shared" si="584"/>
        <v>72.279295668284604</v>
      </c>
    </row>
    <row r="1842" spans="1:83" ht="14.25" customHeight="1">
      <c r="A1842" s="14" t="s">
        <v>221</v>
      </c>
      <c r="B1842">
        <f>B1838-(1.96*(B1839/SQRT(B1828*(1-B1837))))</f>
        <v>70.137176164459419</v>
      </c>
      <c r="C1842">
        <f t="shared" ref="C1842:BN1842" si="585">C1838-(1.96*(C1839/SQRT(C1828*(1-C1837))))</f>
        <v>70.100758793565831</v>
      </c>
      <c r="D1842">
        <f t="shared" si="585"/>
        <v>71.106767136174497</v>
      </c>
      <c r="E1842">
        <f t="shared" si="585"/>
        <v>66.857511725953159</v>
      </c>
      <c r="F1842">
        <f t="shared" si="585"/>
        <v>65.081582807150568</v>
      </c>
      <c r="G1842">
        <f t="shared" si="585"/>
        <v>67.968780150314444</v>
      </c>
      <c r="H1842">
        <f t="shared" si="585"/>
        <v>71.779272648626048</v>
      </c>
      <c r="I1842">
        <f t="shared" si="585"/>
        <v>68.092724997260362</v>
      </c>
      <c r="J1842">
        <f t="shared" si="585"/>
        <v>68.920483412642497</v>
      </c>
      <c r="K1842">
        <f t="shared" si="585"/>
        <v>67.738984148752138</v>
      </c>
      <c r="L1842">
        <f t="shared" si="585"/>
        <v>69.105388452415625</v>
      </c>
      <c r="M1842">
        <f t="shared" si="585"/>
        <v>72.460118633670888</v>
      </c>
      <c r="N1842">
        <f t="shared" si="585"/>
        <v>68.633496016257283</v>
      </c>
      <c r="O1842">
        <f t="shared" si="585"/>
        <v>67.790296984674015</v>
      </c>
      <c r="P1842">
        <f t="shared" si="585"/>
        <v>63.590063390133139</v>
      </c>
      <c r="Q1842">
        <f t="shared" si="585"/>
        <v>71.527331683910646</v>
      </c>
      <c r="R1842">
        <f t="shared" si="585"/>
        <v>69.308402068102751</v>
      </c>
      <c r="S1842">
        <f t="shared" si="585"/>
        <v>69.30741243656513</v>
      </c>
      <c r="T1842">
        <f t="shared" si="585"/>
        <v>68.663438842430182</v>
      </c>
      <c r="U1842">
        <f t="shared" si="585"/>
        <v>69.749941721626513</v>
      </c>
      <c r="V1842">
        <f t="shared" si="585"/>
        <v>68.330234044110512</v>
      </c>
      <c r="W1842">
        <f t="shared" si="585"/>
        <v>69.535487765063621</v>
      </c>
      <c r="X1842">
        <f t="shared" si="585"/>
        <v>69.154994726562933</v>
      </c>
      <c r="Y1842">
        <f t="shared" si="585"/>
        <v>70.832013210861987</v>
      </c>
      <c r="Z1842">
        <f t="shared" si="585"/>
        <v>69.508666862827994</v>
      </c>
      <c r="AA1842">
        <f t="shared" si="585"/>
        <v>65.408587556470422</v>
      </c>
      <c r="AB1842">
        <f t="shared" si="585"/>
        <v>67.289153971426174</v>
      </c>
      <c r="AC1842">
        <f t="shared" si="585"/>
        <v>69.02376751833097</v>
      </c>
      <c r="AD1842">
        <f t="shared" si="585"/>
        <v>72.915258380691554</v>
      </c>
      <c r="AE1842">
        <f t="shared" si="585"/>
        <v>72.290373052407134</v>
      </c>
      <c r="AF1842">
        <f t="shared" si="585"/>
        <v>61.309228930580126</v>
      </c>
      <c r="AG1842">
        <f t="shared" si="585"/>
        <v>68.197629293863898</v>
      </c>
      <c r="AH1842">
        <f t="shared" si="585"/>
        <v>69.971427600479302</v>
      </c>
      <c r="AI1842">
        <f t="shared" si="585"/>
        <v>68.754527714876644</v>
      </c>
      <c r="AJ1842">
        <f t="shared" si="585"/>
        <v>67.073180700938593</v>
      </c>
      <c r="AK1842">
        <f t="shared" si="585"/>
        <v>68.434809084319369</v>
      </c>
      <c r="AL1842">
        <f t="shared" si="585"/>
        <v>70.599695984934314</v>
      </c>
      <c r="AM1842">
        <f t="shared" si="585"/>
        <v>72.715599042612851</v>
      </c>
      <c r="AN1842">
        <f t="shared" si="585"/>
        <v>60.61838400276708</v>
      </c>
      <c r="AO1842">
        <f t="shared" si="585"/>
        <v>58.705122068472328</v>
      </c>
      <c r="AP1842">
        <f t="shared" si="585"/>
        <v>65.957984862234511</v>
      </c>
      <c r="AQ1842">
        <f t="shared" si="585"/>
        <v>65.988483003209851</v>
      </c>
      <c r="AR1842">
        <f t="shared" si="585"/>
        <v>61.398384104698387</v>
      </c>
      <c r="AS1842">
        <f t="shared" si="585"/>
        <v>67.97780259553447</v>
      </c>
      <c r="AT1842">
        <f t="shared" si="585"/>
        <v>64.472775805734415</v>
      </c>
      <c r="AU1842">
        <f t="shared" si="585"/>
        <v>68.46406329784503</v>
      </c>
      <c r="AV1842">
        <f t="shared" si="585"/>
        <v>71.020974636787841</v>
      </c>
      <c r="AW1842">
        <f t="shared" si="585"/>
        <v>66.438394188226056</v>
      </c>
      <c r="AX1842">
        <f t="shared" si="585"/>
        <v>63.789685550496344</v>
      </c>
      <c r="AY1842">
        <f t="shared" si="585"/>
        <v>65.855675510880801</v>
      </c>
      <c r="AZ1842">
        <f t="shared" si="585"/>
        <v>63.879058749785337</v>
      </c>
      <c r="BA1842">
        <f t="shared" si="585"/>
        <v>68.347487586126363</v>
      </c>
      <c r="BB1842">
        <f t="shared" si="585"/>
        <v>68.754527714876644</v>
      </c>
      <c r="BC1842">
        <f t="shared" si="585"/>
        <v>63.201713844742962</v>
      </c>
      <c r="BD1842">
        <f t="shared" si="585"/>
        <v>68.376818460778566</v>
      </c>
      <c r="BE1842">
        <f t="shared" si="585"/>
        <v>67.72255295187054</v>
      </c>
      <c r="BF1842">
        <f t="shared" si="585"/>
        <v>69.545005829661733</v>
      </c>
      <c r="BG1842">
        <f t="shared" si="585"/>
        <v>69.882566072884089</v>
      </c>
      <c r="BH1842">
        <f t="shared" si="585"/>
        <v>64.859458420437036</v>
      </c>
      <c r="BI1842">
        <f t="shared" si="585"/>
        <v>66.192047224017131</v>
      </c>
      <c r="BJ1842">
        <f t="shared" si="585"/>
        <v>65.839919022078092</v>
      </c>
      <c r="BK1842">
        <f t="shared" si="585"/>
        <v>71.125738218899215</v>
      </c>
      <c r="BL1842">
        <f t="shared" si="585"/>
        <v>69.378881744885163</v>
      </c>
      <c r="BM1842">
        <f t="shared" si="585"/>
        <v>70.180712925242034</v>
      </c>
      <c r="BN1842">
        <f t="shared" si="585"/>
        <v>69.181946263889884</v>
      </c>
      <c r="BO1842">
        <f t="shared" ref="BO1842:CE1842" si="586">BO1838-(1.96*(BO1839/SQRT(BO1828*(1-BO1837))))</f>
        <v>68.793677782232223</v>
      </c>
      <c r="BP1842">
        <f t="shared" si="586"/>
        <v>65.204462615110472</v>
      </c>
      <c r="BQ1842">
        <f t="shared" si="586"/>
        <v>69.504732575551159</v>
      </c>
      <c r="BR1842">
        <f t="shared" si="586"/>
        <v>60.687934528221611</v>
      </c>
      <c r="BS1842">
        <f t="shared" si="586"/>
        <v>73.436954749323078</v>
      </c>
      <c r="BT1842">
        <f t="shared" si="586"/>
        <v>72.401759170589187</v>
      </c>
      <c r="BU1842">
        <f t="shared" si="586"/>
        <v>61.64778608198899</v>
      </c>
      <c r="BV1842">
        <f t="shared" si="586"/>
        <v>66.332518704952406</v>
      </c>
      <c r="BW1842">
        <f t="shared" si="586"/>
        <v>59.669763177875268</v>
      </c>
      <c r="BX1842">
        <f t="shared" si="586"/>
        <v>73.387552321678314</v>
      </c>
      <c r="BY1842">
        <f t="shared" si="586"/>
        <v>63.521861758180975</v>
      </c>
      <c r="BZ1842">
        <f t="shared" si="586"/>
        <v>69.139807042053889</v>
      </c>
      <c r="CA1842">
        <f t="shared" si="586"/>
        <v>70.157922288806688</v>
      </c>
      <c r="CB1842">
        <f t="shared" si="586"/>
        <v>63.55718321680326</v>
      </c>
      <c r="CC1842">
        <f t="shared" si="586"/>
        <v>72.292854177614672</v>
      </c>
      <c r="CD1842">
        <f t="shared" si="586"/>
        <v>60.781318765389109</v>
      </c>
      <c r="CE1842">
        <f t="shared" si="586"/>
        <v>65.520704331715407</v>
      </c>
    </row>
    <row r="1843" spans="1:83">
      <c r="A1843" s="19" t="s">
        <v>240</v>
      </c>
      <c r="B1843" s="19"/>
      <c r="C1843" s="19"/>
      <c r="D1843" s="19"/>
      <c r="E1843" s="19"/>
      <c r="F1843" s="19"/>
      <c r="G1843" s="19"/>
      <c r="H1843" s="19"/>
      <c r="I1843" s="19"/>
      <c r="J1843" s="19"/>
      <c r="K1843" s="19"/>
      <c r="L1843" s="19"/>
      <c r="M1843" s="19"/>
      <c r="N1843" s="19"/>
      <c r="O1843" s="19"/>
      <c r="P1843" s="19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19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</row>
    <row r="1844" spans="1:83">
      <c r="A1844" s="20"/>
      <c r="B1844" s="21" t="s">
        <v>0</v>
      </c>
      <c r="C1844" s="21"/>
      <c r="D1844" s="21"/>
      <c r="E1844" s="21"/>
      <c r="F1844" s="21"/>
      <c r="G1844" s="21" t="s">
        <v>1</v>
      </c>
      <c r="H1844" s="21"/>
      <c r="I1844" s="21" t="s">
        <v>2</v>
      </c>
      <c r="J1844" s="21"/>
      <c r="K1844" s="21"/>
      <c r="L1844" s="21"/>
      <c r="M1844" s="21"/>
      <c r="N1844" s="21" t="s">
        <v>3</v>
      </c>
      <c r="O1844" s="21"/>
      <c r="P1844" s="21"/>
      <c r="Q1844" s="21"/>
      <c r="R1844" s="21" t="s">
        <v>4</v>
      </c>
      <c r="S1844" s="21"/>
      <c r="T1844" s="21"/>
      <c r="U1844" s="21"/>
      <c r="V1844" s="21"/>
      <c r="W1844" s="21"/>
      <c r="X1844" s="21"/>
      <c r="Y1844" s="21"/>
      <c r="Z1844" s="21"/>
      <c r="AA1844" s="21" t="s">
        <v>5</v>
      </c>
      <c r="AB1844" s="21"/>
      <c r="AC1844" s="21"/>
      <c r="AD1844" s="21"/>
      <c r="AE1844" s="21" t="s">
        <v>6</v>
      </c>
      <c r="AF1844" s="21"/>
      <c r="AG1844" s="21"/>
      <c r="AH1844" s="21"/>
      <c r="AI1844" s="21"/>
      <c r="AJ1844" s="21"/>
      <c r="AK1844" s="21" t="s">
        <v>7</v>
      </c>
      <c r="AL1844" s="21"/>
      <c r="AM1844" s="21"/>
      <c r="AN1844" s="21"/>
      <c r="AO1844" s="21"/>
      <c r="AP1844" s="21"/>
      <c r="AQ1844" s="21"/>
      <c r="AR1844" s="21"/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 t="s">
        <v>8</v>
      </c>
      <c r="BD1844" s="21"/>
      <c r="BE1844" s="21"/>
      <c r="BF1844" s="21"/>
      <c r="BG1844" s="21"/>
      <c r="BH1844" s="21" t="s">
        <v>9</v>
      </c>
      <c r="BI1844" s="21"/>
      <c r="BJ1844" s="21"/>
      <c r="BK1844" s="21"/>
      <c r="BL1844" s="21" t="s">
        <v>10</v>
      </c>
      <c r="BM1844" s="21"/>
      <c r="BN1844" s="21"/>
      <c r="BO1844" s="21"/>
      <c r="BP1844" s="21"/>
      <c r="BQ1844" s="21" t="s">
        <v>11</v>
      </c>
      <c r="BR1844" s="21"/>
      <c r="BS1844" s="21"/>
      <c r="BT1844" s="21"/>
      <c r="BU1844" s="21"/>
      <c r="BV1844" s="21"/>
      <c r="BW1844" s="21"/>
      <c r="BX1844" s="21" t="s">
        <v>12</v>
      </c>
      <c r="BY1844" s="21"/>
      <c r="BZ1844" s="21"/>
      <c r="CA1844" s="21"/>
      <c r="CB1844" s="21"/>
      <c r="CC1844" s="21" t="s">
        <v>13</v>
      </c>
      <c r="CD1844" s="21"/>
      <c r="CE1844" s="21"/>
    </row>
    <row r="1845" spans="1:83" ht="60">
      <c r="A1845" s="20"/>
      <c r="B1845" s="1" t="s">
        <v>14</v>
      </c>
      <c r="C1845" s="1" t="s">
        <v>15</v>
      </c>
      <c r="D1845" s="1" t="s">
        <v>16</v>
      </c>
      <c r="E1845" s="1" t="s">
        <v>17</v>
      </c>
      <c r="F1845" s="1" t="s">
        <v>18</v>
      </c>
      <c r="G1845" s="1" t="s">
        <v>19</v>
      </c>
      <c r="H1845" s="1" t="s">
        <v>20</v>
      </c>
      <c r="I1845" s="1" t="s">
        <v>21</v>
      </c>
      <c r="J1845" s="1" t="s">
        <v>22</v>
      </c>
      <c r="K1845" s="1" t="s">
        <v>23</v>
      </c>
      <c r="L1845" s="1" t="s">
        <v>24</v>
      </c>
      <c r="M1845" s="1" t="s">
        <v>25</v>
      </c>
      <c r="N1845" s="1" t="s">
        <v>26</v>
      </c>
      <c r="O1845" s="1" t="s">
        <v>27</v>
      </c>
      <c r="P1845" s="1" t="s">
        <v>28</v>
      </c>
      <c r="Q1845" s="1" t="s">
        <v>29</v>
      </c>
      <c r="R1845" s="1" t="s">
        <v>30</v>
      </c>
      <c r="S1845" s="1" t="s">
        <v>31</v>
      </c>
      <c r="T1845" s="1" t="s">
        <v>32</v>
      </c>
      <c r="U1845" s="1" t="s">
        <v>33</v>
      </c>
      <c r="V1845" s="1" t="s">
        <v>34</v>
      </c>
      <c r="W1845" s="1" t="s">
        <v>35</v>
      </c>
      <c r="X1845" s="1" t="s">
        <v>36</v>
      </c>
      <c r="Y1845" s="1" t="s">
        <v>37</v>
      </c>
      <c r="Z1845" s="1" t="s">
        <v>38</v>
      </c>
      <c r="AA1845" s="1" t="s">
        <v>39</v>
      </c>
      <c r="AB1845" s="1" t="s">
        <v>40</v>
      </c>
      <c r="AC1845" s="1" t="s">
        <v>41</v>
      </c>
      <c r="AD1845" s="1" t="s">
        <v>42</v>
      </c>
      <c r="AE1845" s="1" t="s">
        <v>43</v>
      </c>
      <c r="AF1845" s="1" t="s">
        <v>44</v>
      </c>
      <c r="AG1845" s="1" t="s">
        <v>45</v>
      </c>
      <c r="AH1845" s="1" t="s">
        <v>46</v>
      </c>
      <c r="AI1845" s="1" t="s">
        <v>47</v>
      </c>
      <c r="AJ1845" s="1" t="s">
        <v>48</v>
      </c>
      <c r="AK1845" s="1" t="s">
        <v>49</v>
      </c>
      <c r="AL1845" s="1" t="s">
        <v>50</v>
      </c>
      <c r="AM1845" s="1" t="s">
        <v>51</v>
      </c>
      <c r="AN1845" s="1" t="s">
        <v>52</v>
      </c>
      <c r="AO1845" s="1" t="s">
        <v>53</v>
      </c>
      <c r="AP1845" s="1" t="s">
        <v>54</v>
      </c>
      <c r="AQ1845" s="1" t="s">
        <v>55</v>
      </c>
      <c r="AR1845" s="1" t="s">
        <v>56</v>
      </c>
      <c r="AS1845" s="1" t="s">
        <v>57</v>
      </c>
      <c r="AT1845" s="1" t="s">
        <v>58</v>
      </c>
      <c r="AU1845" s="1" t="s">
        <v>59</v>
      </c>
      <c r="AV1845" s="1" t="s">
        <v>60</v>
      </c>
      <c r="AW1845" s="1" t="s">
        <v>61</v>
      </c>
      <c r="AX1845" s="1" t="s">
        <v>62</v>
      </c>
      <c r="AY1845" s="1" t="s">
        <v>63</v>
      </c>
      <c r="AZ1845" s="1" t="s">
        <v>64</v>
      </c>
      <c r="BA1845" s="1" t="s">
        <v>65</v>
      </c>
      <c r="BB1845" s="1" t="s">
        <v>47</v>
      </c>
      <c r="BC1845" s="1" t="s">
        <v>66</v>
      </c>
      <c r="BD1845" s="1" t="s">
        <v>67</v>
      </c>
      <c r="BE1845" s="1" t="s">
        <v>68</v>
      </c>
      <c r="BF1845" s="1" t="s">
        <v>69</v>
      </c>
      <c r="BG1845" s="1" t="s">
        <v>70</v>
      </c>
      <c r="BH1845" s="1" t="s">
        <v>71</v>
      </c>
      <c r="BI1845" s="1" t="s">
        <v>72</v>
      </c>
      <c r="BJ1845" s="1" t="s">
        <v>73</v>
      </c>
      <c r="BK1845" s="1" t="s">
        <v>74</v>
      </c>
      <c r="BL1845" s="1" t="s">
        <v>75</v>
      </c>
      <c r="BM1845" s="1" t="s">
        <v>76</v>
      </c>
      <c r="BN1845" s="1" t="s">
        <v>77</v>
      </c>
      <c r="BO1845" s="1" t="s">
        <v>78</v>
      </c>
      <c r="BP1845" s="1" t="s">
        <v>79</v>
      </c>
      <c r="BQ1845" s="1" t="s">
        <v>80</v>
      </c>
      <c r="BR1845" s="1" t="s">
        <v>81</v>
      </c>
      <c r="BS1845" s="1" t="s">
        <v>82</v>
      </c>
      <c r="BT1845" s="1" t="s">
        <v>83</v>
      </c>
      <c r="BU1845" s="1" t="s">
        <v>84</v>
      </c>
      <c r="BV1845" s="1" t="s">
        <v>85</v>
      </c>
      <c r="BW1845" s="1" t="s">
        <v>86</v>
      </c>
      <c r="BX1845" s="1" t="s">
        <v>87</v>
      </c>
      <c r="BY1845" s="1" t="s">
        <v>88</v>
      </c>
      <c r="BZ1845" s="1" t="s">
        <v>89</v>
      </c>
      <c r="CA1845" s="1" t="s">
        <v>90</v>
      </c>
      <c r="CB1845" s="1" t="s">
        <v>91</v>
      </c>
      <c r="CC1845" s="1" t="s">
        <v>92</v>
      </c>
      <c r="CD1845" s="1" t="s">
        <v>93</v>
      </c>
      <c r="CE1845" s="1" t="s">
        <v>94</v>
      </c>
    </row>
    <row r="1846" spans="1:83">
      <c r="A1846" s="22" t="s">
        <v>340</v>
      </c>
      <c r="B1846" s="22"/>
      <c r="C1846" s="22"/>
      <c r="D1846" s="22"/>
      <c r="E1846" s="22"/>
      <c r="F1846" s="22"/>
      <c r="G1846" s="22"/>
      <c r="H1846" s="22"/>
      <c r="I1846" s="22"/>
      <c r="J1846" s="22"/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</row>
    <row r="1847" spans="1:83">
      <c r="A1847" s="11" t="s">
        <v>189</v>
      </c>
      <c r="B1847" s="3">
        <v>3272</v>
      </c>
      <c r="C1847" s="3">
        <v>8236</v>
      </c>
      <c r="D1847" s="3">
        <v>11235</v>
      </c>
      <c r="E1847" s="3">
        <v>10785</v>
      </c>
      <c r="F1847" s="3">
        <v>12509</v>
      </c>
      <c r="G1847" s="3">
        <v>1633</v>
      </c>
      <c r="H1847" s="3">
        <v>1639</v>
      </c>
      <c r="I1847" s="3">
        <v>312</v>
      </c>
      <c r="J1847" s="3">
        <v>500</v>
      </c>
      <c r="K1847" s="3">
        <v>674</v>
      </c>
      <c r="L1847" s="3">
        <v>909</v>
      </c>
      <c r="M1847" s="3">
        <v>877</v>
      </c>
      <c r="N1847" s="3">
        <v>358</v>
      </c>
      <c r="O1847" s="3">
        <v>773</v>
      </c>
      <c r="P1847" s="3">
        <v>352</v>
      </c>
      <c r="Q1847" s="3">
        <v>1675</v>
      </c>
      <c r="R1847" s="3">
        <v>314</v>
      </c>
      <c r="S1847" s="3">
        <v>614</v>
      </c>
      <c r="T1847" s="3">
        <v>859</v>
      </c>
      <c r="U1847" s="3">
        <v>1138</v>
      </c>
      <c r="V1847" s="3">
        <v>1241</v>
      </c>
      <c r="W1847" s="3">
        <v>1714</v>
      </c>
      <c r="X1847" s="3">
        <v>1892</v>
      </c>
      <c r="Y1847" s="3">
        <v>2166</v>
      </c>
      <c r="Z1847" s="3">
        <v>1341</v>
      </c>
      <c r="AA1847" s="3">
        <v>280</v>
      </c>
      <c r="AB1847" s="3">
        <v>752</v>
      </c>
      <c r="AC1847" s="3">
        <v>1230</v>
      </c>
      <c r="AD1847" s="3">
        <v>1010</v>
      </c>
      <c r="AE1847" s="3">
        <v>956</v>
      </c>
      <c r="AF1847" s="3">
        <v>223</v>
      </c>
      <c r="AG1847" s="3">
        <v>784</v>
      </c>
      <c r="AH1847" s="3">
        <v>788</v>
      </c>
      <c r="AI1847" s="3">
        <v>261</v>
      </c>
      <c r="AJ1847" s="3">
        <v>260</v>
      </c>
      <c r="AK1847" s="3">
        <v>187</v>
      </c>
      <c r="AL1847" s="3">
        <v>462</v>
      </c>
      <c r="AM1847" s="3">
        <v>494</v>
      </c>
      <c r="AN1847" s="3">
        <v>130</v>
      </c>
      <c r="AO1847" s="3">
        <v>93</v>
      </c>
      <c r="AP1847" s="3">
        <v>162</v>
      </c>
      <c r="AQ1847" s="3">
        <v>156</v>
      </c>
      <c r="AR1847" s="3">
        <v>94</v>
      </c>
      <c r="AS1847" s="3">
        <v>74</v>
      </c>
      <c r="AT1847" s="3">
        <v>111</v>
      </c>
      <c r="AU1847" s="3">
        <v>265</v>
      </c>
      <c r="AV1847" s="3">
        <v>333</v>
      </c>
      <c r="AW1847" s="3">
        <v>57</v>
      </c>
      <c r="AX1847" s="3">
        <v>133</v>
      </c>
      <c r="AY1847" s="3">
        <v>134</v>
      </c>
      <c r="AZ1847" s="3">
        <v>96</v>
      </c>
      <c r="BA1847" s="3">
        <v>30</v>
      </c>
      <c r="BB1847" s="3">
        <v>261</v>
      </c>
      <c r="BC1847" s="3">
        <v>89</v>
      </c>
      <c r="BD1847" s="3">
        <v>152</v>
      </c>
      <c r="BE1847" s="3">
        <v>205</v>
      </c>
      <c r="BF1847" s="3">
        <v>537</v>
      </c>
      <c r="BG1847" s="3">
        <v>2206</v>
      </c>
      <c r="BH1847" s="3">
        <v>311</v>
      </c>
      <c r="BI1847" s="3">
        <v>131</v>
      </c>
      <c r="BJ1847" s="3">
        <v>435</v>
      </c>
      <c r="BK1847" s="3">
        <v>2395</v>
      </c>
      <c r="BL1847" s="3">
        <v>591</v>
      </c>
      <c r="BM1847" s="3">
        <v>1266</v>
      </c>
      <c r="BN1847" s="3">
        <v>426</v>
      </c>
      <c r="BO1847" s="3">
        <v>484</v>
      </c>
      <c r="BP1847" s="3">
        <v>269</v>
      </c>
      <c r="BQ1847" s="3">
        <v>1743</v>
      </c>
      <c r="BR1847" s="3">
        <v>80</v>
      </c>
      <c r="BS1847" s="3">
        <v>253</v>
      </c>
      <c r="BT1847" s="3">
        <v>803</v>
      </c>
      <c r="BU1847" s="3">
        <v>242</v>
      </c>
      <c r="BV1847" s="3">
        <v>29</v>
      </c>
      <c r="BW1847" s="3">
        <v>63</v>
      </c>
      <c r="BX1847" s="3">
        <v>143</v>
      </c>
      <c r="BY1847" s="3">
        <v>183</v>
      </c>
      <c r="BZ1847" s="3">
        <v>1118</v>
      </c>
      <c r="CA1847" s="3">
        <v>1736</v>
      </c>
      <c r="CB1847" s="3">
        <v>44</v>
      </c>
      <c r="CC1847" s="3">
        <v>2452</v>
      </c>
      <c r="CD1847" s="3">
        <v>544</v>
      </c>
      <c r="CE1847" s="3">
        <v>212</v>
      </c>
    </row>
    <row r="1848" spans="1:83">
      <c r="A1848" s="11" t="s">
        <v>190</v>
      </c>
      <c r="B1848" s="3">
        <v>3733997</v>
      </c>
      <c r="C1848" s="3">
        <v>4035687</v>
      </c>
      <c r="D1848" s="3">
        <v>3936485</v>
      </c>
      <c r="E1848" s="3">
        <v>3752101</v>
      </c>
      <c r="F1848" s="3">
        <v>3655775</v>
      </c>
      <c r="G1848" s="3">
        <v>1861782</v>
      </c>
      <c r="H1848" s="3">
        <v>1872215</v>
      </c>
      <c r="I1848" s="3">
        <v>425067</v>
      </c>
      <c r="J1848" s="3">
        <v>633113</v>
      </c>
      <c r="K1848" s="3">
        <v>1006189</v>
      </c>
      <c r="L1848" s="3">
        <v>977374</v>
      </c>
      <c r="M1848" s="3">
        <v>692254</v>
      </c>
      <c r="N1848" s="3">
        <v>377956</v>
      </c>
      <c r="O1848" s="3">
        <v>938663</v>
      </c>
      <c r="P1848" s="3">
        <v>379362</v>
      </c>
      <c r="Q1848" s="3">
        <v>1923463</v>
      </c>
      <c r="R1848" s="3">
        <v>236677</v>
      </c>
      <c r="S1848" s="3">
        <v>391275</v>
      </c>
      <c r="T1848" s="3">
        <v>533599</v>
      </c>
      <c r="U1848" s="3">
        <v>703756</v>
      </c>
      <c r="V1848" s="3">
        <v>795959</v>
      </c>
      <c r="W1848" s="3">
        <v>1151365</v>
      </c>
      <c r="X1848" s="3">
        <v>1335552</v>
      </c>
      <c r="Y1848" s="3">
        <v>1601288</v>
      </c>
      <c r="Z1848" s="3">
        <v>887364</v>
      </c>
      <c r="AA1848" s="3">
        <v>324593</v>
      </c>
      <c r="AB1848" s="3">
        <v>894058</v>
      </c>
      <c r="AC1848" s="3">
        <v>1432189</v>
      </c>
      <c r="AD1848" s="3">
        <v>1083157</v>
      </c>
      <c r="AE1848" s="3">
        <v>924978</v>
      </c>
      <c r="AF1848" s="3">
        <v>277533</v>
      </c>
      <c r="AG1848" s="3">
        <v>968534</v>
      </c>
      <c r="AH1848" s="3">
        <v>925974</v>
      </c>
      <c r="AI1848" s="3">
        <v>320543</v>
      </c>
      <c r="AJ1848" s="3">
        <v>316435</v>
      </c>
      <c r="AK1848" s="3">
        <v>243876</v>
      </c>
      <c r="AL1848" s="3">
        <v>434527</v>
      </c>
      <c r="AM1848" s="3">
        <v>490451</v>
      </c>
      <c r="AN1848" s="3">
        <v>165773</v>
      </c>
      <c r="AO1848" s="3">
        <v>111761</v>
      </c>
      <c r="AP1848" s="3">
        <v>199126</v>
      </c>
      <c r="AQ1848" s="3">
        <v>196983</v>
      </c>
      <c r="AR1848" s="3">
        <v>111966</v>
      </c>
      <c r="AS1848" s="3">
        <v>82971</v>
      </c>
      <c r="AT1848" s="3">
        <v>133611</v>
      </c>
      <c r="AU1848" s="3">
        <v>313538</v>
      </c>
      <c r="AV1848" s="3">
        <v>384968</v>
      </c>
      <c r="AW1848" s="3">
        <v>67949</v>
      </c>
      <c r="AX1848" s="3">
        <v>159519</v>
      </c>
      <c r="AY1848" s="3">
        <v>161958</v>
      </c>
      <c r="AZ1848" s="3">
        <v>118013</v>
      </c>
      <c r="BA1848" s="3">
        <v>36464</v>
      </c>
      <c r="BB1848" s="3">
        <v>320543</v>
      </c>
      <c r="BC1848" s="3">
        <v>114858</v>
      </c>
      <c r="BD1848" s="3">
        <v>195529</v>
      </c>
      <c r="BE1848" s="3">
        <v>265181</v>
      </c>
      <c r="BF1848" s="3">
        <v>681828</v>
      </c>
      <c r="BG1848" s="3">
        <v>2387327</v>
      </c>
      <c r="BH1848" s="3">
        <v>370100</v>
      </c>
      <c r="BI1848" s="3">
        <v>155765</v>
      </c>
      <c r="BJ1848" s="3">
        <v>524528</v>
      </c>
      <c r="BK1848" s="3">
        <v>2683604</v>
      </c>
      <c r="BL1848" s="3">
        <v>647534</v>
      </c>
      <c r="BM1848" s="3">
        <v>1305475</v>
      </c>
      <c r="BN1848" s="3">
        <v>532077</v>
      </c>
      <c r="BO1848" s="3">
        <v>643372</v>
      </c>
      <c r="BP1848" s="3">
        <v>358326</v>
      </c>
      <c r="BQ1848" s="3">
        <v>2169185</v>
      </c>
      <c r="BR1848" s="3">
        <v>105119</v>
      </c>
      <c r="BS1848" s="3">
        <v>335696</v>
      </c>
      <c r="BT1848" s="3">
        <v>652998</v>
      </c>
      <c r="BU1848" s="3">
        <v>291784</v>
      </c>
      <c r="BV1848" s="3">
        <v>35749</v>
      </c>
      <c r="BW1848" s="3">
        <v>81219</v>
      </c>
      <c r="BX1848" s="3">
        <v>134471</v>
      </c>
      <c r="BY1848" s="3">
        <v>187832</v>
      </c>
      <c r="BZ1848" s="3">
        <v>1236603</v>
      </c>
      <c r="CA1848" s="3">
        <v>2083282</v>
      </c>
      <c r="CB1848" s="3">
        <v>41459</v>
      </c>
      <c r="CC1848" s="3">
        <v>2749845</v>
      </c>
      <c r="CD1848" s="3">
        <v>656772</v>
      </c>
      <c r="CE1848" s="3">
        <v>259722</v>
      </c>
    </row>
    <row r="1849" spans="1:83">
      <c r="A1849" s="4" t="s">
        <v>197</v>
      </c>
      <c r="B1849" s="6">
        <v>2.2872568917761502E-2</v>
      </c>
      <c r="C1849" s="6">
        <v>1.8517591011493899E-2</v>
      </c>
      <c r="D1849" s="6">
        <v>1.4674438800738701E-2</v>
      </c>
      <c r="E1849" s="6">
        <v>3.2352225434960705E-2</v>
      </c>
      <c r="F1849" s="6">
        <v>2.4052902599312299E-2</v>
      </c>
      <c r="G1849" s="6">
        <v>2.2863551299847899E-2</v>
      </c>
      <c r="H1849" s="6">
        <v>2.2881536282656999E-2</v>
      </c>
      <c r="I1849" s="6">
        <v>3.1709868022991201E-2</v>
      </c>
      <c r="J1849" s="6">
        <v>2.7313163141176901E-2</v>
      </c>
      <c r="K1849" s="6">
        <v>2.2801721950418598E-2</v>
      </c>
      <c r="L1849" s="6">
        <v>2.5774594305817401E-2</v>
      </c>
      <c r="M1849" s="6">
        <v>9.3906311363094602E-3</v>
      </c>
      <c r="N1849" s="6">
        <v>3.5542856352646E-2</v>
      </c>
      <c r="O1849" s="6">
        <v>2.8522454298432798E-2</v>
      </c>
      <c r="P1849" s="6">
        <v>2.6554042175833098E-2</v>
      </c>
      <c r="Q1849" s="6">
        <v>1.5759317300572E-2</v>
      </c>
      <c r="R1849" s="6">
        <v>3.8831980387418398E-2</v>
      </c>
      <c r="S1849" s="6">
        <v>1.9841581129391498E-2</v>
      </c>
      <c r="T1849" s="6">
        <v>3.5968395111572404E-2</v>
      </c>
      <c r="U1849" s="6">
        <v>2.0163077909085E-2</v>
      </c>
      <c r="V1849" s="6">
        <v>2.5344591831086501E-2</v>
      </c>
      <c r="W1849" s="6">
        <v>1.86564385524015E-2</v>
      </c>
      <c r="X1849" s="6">
        <v>1.7971311966141001E-2</v>
      </c>
      <c r="Y1849" s="6">
        <v>1.2213397485537701E-2</v>
      </c>
      <c r="Z1849" s="6">
        <v>2.4140141551153498E-2</v>
      </c>
      <c r="AA1849" s="6">
        <v>2.8520352206073397E-2</v>
      </c>
      <c r="AB1849" s="6">
        <v>3.0751734068928598E-2</v>
      </c>
      <c r="AC1849" s="6">
        <v>1.6399089455631101E-2</v>
      </c>
      <c r="AD1849" s="6">
        <v>2.3235935637194102E-2</v>
      </c>
      <c r="AE1849" s="6">
        <v>1.67830532097181E-2</v>
      </c>
      <c r="AF1849" s="6">
        <v>3.9680475336424201E-2</v>
      </c>
      <c r="AG1849" s="6">
        <v>2.2974928521884902E-2</v>
      </c>
      <c r="AH1849" s="6">
        <v>2.1036087451759902E-2</v>
      </c>
      <c r="AI1849" s="6">
        <v>3.0830521920994901E-2</v>
      </c>
      <c r="AJ1849" s="6">
        <v>2.2930861033174498E-2</v>
      </c>
      <c r="AK1849" s="6">
        <v>3.6471469012252303E-2</v>
      </c>
      <c r="AL1849" s="6">
        <v>7.67832222667756E-3</v>
      </c>
      <c r="AM1849" s="6">
        <v>2.48496003480775E-2</v>
      </c>
      <c r="AN1849" s="6">
        <v>3.12675268486656E-2</v>
      </c>
      <c r="AO1849" s="6">
        <v>5.2159275714084401E-2</v>
      </c>
      <c r="AP1849" s="6">
        <v>1.59576203948785E-2</v>
      </c>
      <c r="AQ1849" s="6">
        <v>2.40750936488364E-2</v>
      </c>
      <c r="AR1849" s="6">
        <v>2.7230149002960599E-2</v>
      </c>
      <c r="AS1849" s="6">
        <v>1.4929289641475201E-2</v>
      </c>
      <c r="AT1849" s="6">
        <v>8.6067799433217889E-3</v>
      </c>
      <c r="AU1849" s="6">
        <v>2.02433287933237E-2</v>
      </c>
      <c r="AV1849" s="6">
        <v>1.3600990838178199E-2</v>
      </c>
      <c r="AW1849" s="6">
        <v>1.87956076418371E-2</v>
      </c>
      <c r="AX1849" s="6">
        <v>4.1491841597111598E-2</v>
      </c>
      <c r="AY1849" s="6">
        <v>3.4627733286079501E-2</v>
      </c>
      <c r="AZ1849" s="6">
        <v>1.3963486146282299E-2</v>
      </c>
      <c r="BA1849" s="5"/>
      <c r="BB1849" s="6">
        <v>3.0830521920994901E-2</v>
      </c>
      <c r="BC1849" s="6">
        <v>8.2366816705558496E-2</v>
      </c>
      <c r="BD1849" s="6">
        <v>3.9945228352451401E-2</v>
      </c>
      <c r="BE1849" s="6">
        <v>2.4552882124191502E-2</v>
      </c>
      <c r="BF1849" s="6">
        <v>8.7075937675845198E-3</v>
      </c>
      <c r="BG1849" s="6">
        <v>2.2732272938778501E-2</v>
      </c>
      <c r="BH1849" s="6">
        <v>3.0392321357102202E-2</v>
      </c>
      <c r="BI1849" s="6">
        <v>5.9670209034330596E-2</v>
      </c>
      <c r="BJ1849" s="6">
        <v>2.5170394363714998E-2</v>
      </c>
      <c r="BK1849" s="6">
        <v>1.9250531457417498E-2</v>
      </c>
      <c r="BL1849" s="6">
        <v>3.0325524013517898E-2</v>
      </c>
      <c r="BM1849" s="6">
        <v>2.2157963298918698E-2</v>
      </c>
      <c r="BN1849" s="6">
        <v>1.8260763229446399E-2</v>
      </c>
      <c r="BO1849" s="6">
        <v>1.9180371911289799E-2</v>
      </c>
      <c r="BP1849" s="6">
        <v>3.1629917669051502E-2</v>
      </c>
      <c r="BQ1849" s="6">
        <v>1.82663817319028E-2</v>
      </c>
      <c r="BR1849" s="6">
        <v>8.1443119569756292E-2</v>
      </c>
      <c r="BS1849" s="6">
        <v>1.8947732594884602E-2</v>
      </c>
      <c r="BT1849" s="6">
        <v>9.7686463729955396E-3</v>
      </c>
      <c r="BU1849" s="6">
        <v>6.3079710940349198E-2</v>
      </c>
      <c r="BV1849" s="5"/>
      <c r="BW1849" s="6">
        <v>5.5919849475935798E-2</v>
      </c>
      <c r="BX1849" s="6">
        <v>2.0535454622108703E-2</v>
      </c>
      <c r="BY1849" s="6">
        <v>4.2934514050284103E-2</v>
      </c>
      <c r="BZ1849" s="6">
        <v>1.8405356655226399E-2</v>
      </c>
      <c r="CA1849" s="6">
        <v>2.3044499228472102E-2</v>
      </c>
      <c r="CB1849" s="5"/>
      <c r="CC1849" s="6">
        <v>8.825506827372211E-3</v>
      </c>
      <c r="CD1849" s="6">
        <v>6.9760580468034197E-2</v>
      </c>
      <c r="CE1849" s="6">
        <v>4.5521971500905103E-2</v>
      </c>
    </row>
    <row r="1850" spans="1:83">
      <c r="A1850" s="4">
        <v>-2</v>
      </c>
      <c r="B1850" s="6">
        <v>2.7694294567650098E-2</v>
      </c>
      <c r="C1850" s="6">
        <v>2.75100463038511E-2</v>
      </c>
      <c r="D1850" s="6">
        <v>2.97608471895459E-2</v>
      </c>
      <c r="E1850" s="6">
        <v>4.97419945577161E-2</v>
      </c>
      <c r="F1850" s="6">
        <v>4.1883868673537501E-2</v>
      </c>
      <c r="G1850" s="6">
        <v>3.1331073801281702E-2</v>
      </c>
      <c r="H1850" s="6">
        <v>2.4077782230921701E-2</v>
      </c>
      <c r="I1850" s="6">
        <v>2.5897990098201502E-2</v>
      </c>
      <c r="J1850" s="6">
        <v>4.2871397423479403E-2</v>
      </c>
      <c r="K1850" s="6">
        <v>3.31937187899582E-2</v>
      </c>
      <c r="L1850" s="6">
        <v>1.6502161301022701E-2</v>
      </c>
      <c r="M1850" s="6">
        <v>2.2725274159561E-2</v>
      </c>
      <c r="N1850" s="6">
        <v>2.56352554833667E-2</v>
      </c>
      <c r="O1850" s="6">
        <v>3.3999818726707098E-2</v>
      </c>
      <c r="P1850" s="6">
        <v>2.9886623258458197E-2</v>
      </c>
      <c r="Q1850" s="6">
        <v>2.5066871703307202E-2</v>
      </c>
      <c r="R1850" s="6">
        <v>4.84534057129129E-2</v>
      </c>
      <c r="S1850" s="6">
        <v>3.2277188681484201E-2</v>
      </c>
      <c r="T1850" s="6">
        <v>3.9157490969346301E-2</v>
      </c>
      <c r="U1850" s="6">
        <v>3.9541116349406297E-2</v>
      </c>
      <c r="V1850" s="6">
        <v>3.1575978179578003E-2</v>
      </c>
      <c r="W1850" s="6">
        <v>2.35765926959749E-2</v>
      </c>
      <c r="X1850" s="6">
        <v>2.8605636964227101E-2</v>
      </c>
      <c r="Y1850" s="6">
        <v>1.8472754788423501E-2</v>
      </c>
      <c r="Z1850" s="6">
        <v>2.2057002019296501E-2</v>
      </c>
      <c r="AA1850" s="6">
        <v>1.2903771912801301E-2</v>
      </c>
      <c r="AB1850" s="6">
        <v>2.8934288706777701E-2</v>
      </c>
      <c r="AC1850" s="6">
        <v>2.9223985919572201E-2</v>
      </c>
      <c r="AD1850" s="6">
        <v>2.90804861087334E-2</v>
      </c>
      <c r="AE1850" s="6">
        <v>2.6638202377900998E-2</v>
      </c>
      <c r="AF1850" s="6">
        <v>2.6040081502079499E-2</v>
      </c>
      <c r="AG1850" s="6">
        <v>2.3174250667232398E-2</v>
      </c>
      <c r="AH1850" s="6">
        <v>3.5799831475939799E-2</v>
      </c>
      <c r="AI1850" s="6">
        <v>1.7851620726793499E-2</v>
      </c>
      <c r="AJ1850" s="6">
        <v>3.2318495680705502E-2</v>
      </c>
      <c r="AK1850" s="6">
        <v>1.5588228063030901E-2</v>
      </c>
      <c r="AL1850" s="6">
        <v>2.15547293252158E-2</v>
      </c>
      <c r="AM1850" s="6">
        <v>3.1142022983083901E-2</v>
      </c>
      <c r="AN1850" s="6">
        <v>3.1673794425974899E-2</v>
      </c>
      <c r="AO1850" s="6">
        <v>1.76836795741909E-2</v>
      </c>
      <c r="AP1850" s="6">
        <v>2.11718457529349E-2</v>
      </c>
      <c r="AQ1850" s="6">
        <v>4.7710690392535907E-2</v>
      </c>
      <c r="AR1850" s="6">
        <v>6.0973183937016E-3</v>
      </c>
      <c r="AS1850" s="6">
        <v>1.6157675806987501E-2</v>
      </c>
      <c r="AT1850" s="6">
        <v>2.24986470216096E-2</v>
      </c>
      <c r="AU1850" s="6">
        <v>3.2011157006733001E-2</v>
      </c>
      <c r="AV1850" s="6">
        <v>3.0126304469927499E-2</v>
      </c>
      <c r="AW1850" s="6">
        <v>1.9729876640893401E-2</v>
      </c>
      <c r="AX1850" s="6">
        <v>6.3783769941599594E-2</v>
      </c>
      <c r="AY1850" s="6">
        <v>2.1524257127304901E-2</v>
      </c>
      <c r="AZ1850" s="6">
        <v>4.7844244437537604E-2</v>
      </c>
      <c r="BA1850" s="6">
        <v>3.0014258729391702E-2</v>
      </c>
      <c r="BB1850" s="6">
        <v>1.7851620726793499E-2</v>
      </c>
      <c r="BC1850" s="6">
        <v>8.1116149754616201E-2</v>
      </c>
      <c r="BD1850" s="6">
        <v>1.0546193101018599E-2</v>
      </c>
      <c r="BE1850" s="6">
        <v>1.7434557949596901E-2</v>
      </c>
      <c r="BF1850" s="6">
        <v>3.26261241735974E-2</v>
      </c>
      <c r="BG1850" s="6">
        <v>2.62574189556764E-2</v>
      </c>
      <c r="BH1850" s="6">
        <v>2.5312009253647003E-2</v>
      </c>
      <c r="BI1850" s="6">
        <v>8.6067318158513095E-3</v>
      </c>
      <c r="BJ1850" s="6">
        <v>2.44154315439877E-2</v>
      </c>
      <c r="BK1850" s="6">
        <v>2.97716173311681E-2</v>
      </c>
      <c r="BL1850" s="6">
        <v>2.5141580693212501E-2</v>
      </c>
      <c r="BM1850" s="6">
        <v>3.0068708553825201E-2</v>
      </c>
      <c r="BN1850" s="6">
        <v>2.2796870075387398E-2</v>
      </c>
      <c r="BO1850" s="6">
        <v>2.3077919138180299E-2</v>
      </c>
      <c r="BP1850" s="6">
        <v>3.6259806738880102E-2</v>
      </c>
      <c r="BQ1850" s="6">
        <v>2.9097530577348301E-2</v>
      </c>
      <c r="BR1850" s="6">
        <v>4.0765691196697096E-2</v>
      </c>
      <c r="BS1850" s="6">
        <v>7.31178655525851E-3</v>
      </c>
      <c r="BT1850" s="6">
        <v>2.1926648683556E-2</v>
      </c>
      <c r="BU1850" s="6">
        <v>3.6980557475139099E-2</v>
      </c>
      <c r="BV1850" s="6">
        <v>4.5098337133005303E-2</v>
      </c>
      <c r="BW1850" s="6">
        <v>6.1427677915077902E-2</v>
      </c>
      <c r="BX1850" s="5"/>
      <c r="BY1850" s="6">
        <v>4.4193301182910295E-2</v>
      </c>
      <c r="BZ1850" s="6">
        <v>2.1734750327104001E-2</v>
      </c>
      <c r="CA1850" s="6">
        <v>3.1493947385547498E-2</v>
      </c>
      <c r="CB1850" s="6">
        <v>4.6764629322374102E-2</v>
      </c>
      <c r="CC1850" s="6">
        <v>2.3292382018356702E-2</v>
      </c>
      <c r="CD1850" s="6">
        <v>4.4708722027853393E-2</v>
      </c>
      <c r="CE1850" s="6">
        <v>2.34718853961212E-2</v>
      </c>
    </row>
    <row r="1851" spans="1:83">
      <c r="A1851" s="4">
        <v>-1</v>
      </c>
      <c r="B1851" s="6">
        <v>5.77221834796409E-2</v>
      </c>
      <c r="C1851" s="6">
        <v>6.0084606114198601E-2</v>
      </c>
      <c r="D1851" s="6">
        <v>6.4776266140584501E-2</v>
      </c>
      <c r="E1851" s="6">
        <v>9.3027407658571995E-2</v>
      </c>
      <c r="F1851" s="6">
        <v>7.7886357885811996E-2</v>
      </c>
      <c r="G1851" s="6">
        <v>6.4707816021156106E-2</v>
      </c>
      <c r="H1851" s="6">
        <v>5.0775480189924699E-2</v>
      </c>
      <c r="I1851" s="6">
        <v>6.0466911404710902E-2</v>
      </c>
      <c r="J1851" s="6">
        <v>7.5438505468399003E-2</v>
      </c>
      <c r="K1851" s="6">
        <v>6.6215555552498306E-2</v>
      </c>
      <c r="L1851" s="6">
        <v>5.7694822055585702E-2</v>
      </c>
      <c r="M1851" s="6">
        <v>2.7527602033766599E-2</v>
      </c>
      <c r="N1851" s="6">
        <v>4.3743526715610603E-2</v>
      </c>
      <c r="O1851" s="6">
        <v>6.9285882003494503E-2</v>
      </c>
      <c r="P1851" s="6">
        <v>8.7750236525734895E-2</v>
      </c>
      <c r="Q1851" s="6">
        <v>4.9570164446979897E-2</v>
      </c>
      <c r="R1851" s="6">
        <v>5.1447321195069395E-2</v>
      </c>
      <c r="S1851" s="6">
        <v>5.0876550953897502E-2</v>
      </c>
      <c r="T1851" s="6">
        <v>5.6138986438201199E-2</v>
      </c>
      <c r="U1851" s="6">
        <v>6.6563981129020608E-2</v>
      </c>
      <c r="V1851" s="6">
        <v>5.9466415723495203E-2</v>
      </c>
      <c r="W1851" s="6">
        <v>6.4532092256872398E-2</v>
      </c>
      <c r="X1851" s="6">
        <v>5.8058959501884499E-2</v>
      </c>
      <c r="Y1851" s="6">
        <v>5.9924707011058703E-2</v>
      </c>
      <c r="Z1851" s="6">
        <v>5.6275389137237904E-2</v>
      </c>
      <c r="AA1851" s="6">
        <v>5.51394501802666E-2</v>
      </c>
      <c r="AB1851" s="6">
        <v>7.7539426799808797E-2</v>
      </c>
      <c r="AC1851" s="6">
        <v>6.1124112164462806E-2</v>
      </c>
      <c r="AD1851" s="6">
        <v>3.76404919845491E-2</v>
      </c>
      <c r="AE1851" s="6">
        <v>3.9062412510833699E-2</v>
      </c>
      <c r="AF1851" s="6">
        <v>6.9674346431954901E-2</v>
      </c>
      <c r="AG1851" s="6">
        <v>6.0765766474329901E-2</v>
      </c>
      <c r="AH1851" s="6">
        <v>6.7175160255171396E-2</v>
      </c>
      <c r="AI1851" s="6">
        <v>6.2266245055170207E-2</v>
      </c>
      <c r="AJ1851" s="6">
        <v>6.0203451451416395E-2</v>
      </c>
      <c r="AK1851" s="6">
        <v>6.0043638301380799E-2</v>
      </c>
      <c r="AL1851" s="6">
        <v>4.8899868205432497E-2</v>
      </c>
      <c r="AM1851" s="6">
        <v>3.0346690955763197E-2</v>
      </c>
      <c r="AN1851" s="6">
        <v>6.57963010272309E-2</v>
      </c>
      <c r="AO1851" s="6">
        <v>7.5426593046975701E-2</v>
      </c>
      <c r="AP1851" s="6">
        <v>6.5942005306140306E-2</v>
      </c>
      <c r="AQ1851" s="6">
        <v>5.3835852946872702E-2</v>
      </c>
      <c r="AR1851" s="6">
        <v>6.1609128596631695E-2</v>
      </c>
      <c r="AS1851" s="6">
        <v>4.7711822895708501E-2</v>
      </c>
      <c r="AT1851" s="6">
        <v>7.1985892248693895E-2</v>
      </c>
      <c r="AU1851" s="6">
        <v>6.4730220163459001E-2</v>
      </c>
      <c r="AV1851" s="6">
        <v>4.2473146632815199E-2</v>
      </c>
      <c r="AW1851" s="6">
        <v>0.132506440856895</v>
      </c>
      <c r="AX1851" s="6">
        <v>0.10376571657368799</v>
      </c>
      <c r="AY1851" s="6">
        <v>5.5593167786345495E-2</v>
      </c>
      <c r="AZ1851" s="6">
        <v>3.9911330535365101E-2</v>
      </c>
      <c r="BA1851" s="6">
        <v>0.14635535638893099</v>
      </c>
      <c r="BB1851" s="6">
        <v>6.2266245055170207E-2</v>
      </c>
      <c r="BC1851" s="6">
        <v>5.7019872523051296E-2</v>
      </c>
      <c r="BD1851" s="6">
        <v>3.99711845108357E-2</v>
      </c>
      <c r="BE1851" s="6">
        <v>6.1185363109567403E-2</v>
      </c>
      <c r="BF1851" s="6">
        <v>7.4712126082968608E-2</v>
      </c>
      <c r="BG1851" s="6">
        <v>5.4754713545523997E-2</v>
      </c>
      <c r="BH1851" s="6">
        <v>7.2430605118020297E-2</v>
      </c>
      <c r="BI1851" s="6">
        <v>0.10074582316624299</v>
      </c>
      <c r="BJ1851" s="6">
        <v>6.6266073148178992E-2</v>
      </c>
      <c r="BK1851" s="6">
        <v>5.1526532686243298E-2</v>
      </c>
      <c r="BL1851" s="6">
        <v>5.5815283631212499E-2</v>
      </c>
      <c r="BM1851" s="6">
        <v>5.7358719459736501E-2</v>
      </c>
      <c r="BN1851" s="6">
        <v>5.5444260716370604E-2</v>
      </c>
      <c r="BO1851" s="6">
        <v>5.4641388785692302E-2</v>
      </c>
      <c r="BP1851" s="6">
        <v>6.5069411566335708E-2</v>
      </c>
      <c r="BQ1851" s="6">
        <v>6.3500861303987494E-2</v>
      </c>
      <c r="BR1851" s="6">
        <v>8.7958478019163303E-2</v>
      </c>
      <c r="BS1851" s="6">
        <v>4.18662363983461E-2</v>
      </c>
      <c r="BT1851" s="6">
        <v>3.1679955773020699E-2</v>
      </c>
      <c r="BU1851" s="6">
        <v>8.923069203961409E-2</v>
      </c>
      <c r="BV1851" s="6">
        <v>0.10286465048030401</v>
      </c>
      <c r="BW1851" s="6">
        <v>3.3448036553177601E-2</v>
      </c>
      <c r="BX1851" s="6">
        <v>1.5830830151808899E-2</v>
      </c>
      <c r="BY1851" s="6">
        <v>6.8213528989906805E-2</v>
      </c>
      <c r="BZ1851" s="6">
        <v>5.2123423644960497E-2</v>
      </c>
      <c r="CA1851" s="6">
        <v>6.3484311634512999E-2</v>
      </c>
      <c r="CB1851" s="6">
        <v>2.6752380805510598E-2</v>
      </c>
      <c r="CC1851" s="6">
        <v>5.25936925375214E-2</v>
      </c>
      <c r="CD1851" s="6">
        <v>8.6727438825690298E-2</v>
      </c>
      <c r="CE1851" s="6">
        <v>2.6894431592783201E-2</v>
      </c>
    </row>
    <row r="1852" spans="1:83">
      <c r="A1852" s="4">
        <v>0</v>
      </c>
      <c r="B1852" s="6">
        <v>7.775726904263261E-2</v>
      </c>
      <c r="C1852" s="6">
        <v>8.9329924836369798E-2</v>
      </c>
      <c r="D1852" s="6">
        <v>9.7620052143761293E-2</v>
      </c>
      <c r="E1852" s="6">
        <v>0.13193806901916699</v>
      </c>
      <c r="F1852" s="6">
        <v>0.12012965787008399</v>
      </c>
      <c r="G1852" s="6">
        <v>8.9168354496922592E-2</v>
      </c>
      <c r="H1852" s="6">
        <v>6.6409774825973295E-2</v>
      </c>
      <c r="I1852" s="6">
        <v>6.2740298949739703E-2</v>
      </c>
      <c r="J1852" s="6">
        <v>8.1323220343437599E-2</v>
      </c>
      <c r="K1852" s="6">
        <v>0.10076014792178899</v>
      </c>
      <c r="L1852" s="6">
        <v>8.0826505725203099E-2</v>
      </c>
      <c r="M1852" s="6">
        <v>4.5948919685982602E-2</v>
      </c>
      <c r="N1852" s="6">
        <v>6.02880620361817E-2</v>
      </c>
      <c r="O1852" s="6">
        <v>9.2360453308284601E-2</v>
      </c>
      <c r="P1852" s="6">
        <v>6.9689438167080703E-2</v>
      </c>
      <c r="Q1852" s="6">
        <v>7.5747866843250702E-2</v>
      </c>
      <c r="R1852" s="6">
        <v>5.9692785753009001E-2</v>
      </c>
      <c r="S1852" s="6">
        <v>8.9894968917432094E-2</v>
      </c>
      <c r="T1852" s="6">
        <v>7.5820719735832598E-2</v>
      </c>
      <c r="U1852" s="6">
        <v>6.46892535262443E-2</v>
      </c>
      <c r="V1852" s="6">
        <v>8.2182676250620298E-2</v>
      </c>
      <c r="W1852" s="6">
        <v>7.7424433820322602E-2</v>
      </c>
      <c r="X1852" s="6">
        <v>0.10793346255276401</v>
      </c>
      <c r="Y1852" s="6">
        <v>7.8379233950854499E-2</v>
      </c>
      <c r="Z1852" s="6">
        <v>8.60869106993713E-2</v>
      </c>
      <c r="AA1852" s="6">
        <v>7.7441856363634001E-2</v>
      </c>
      <c r="AB1852" s="6">
        <v>8.0576716411049687E-2</v>
      </c>
      <c r="AC1852" s="6">
        <v>8.1176663003423397E-2</v>
      </c>
      <c r="AD1852" s="6">
        <v>7.1003323400675E-2</v>
      </c>
      <c r="AE1852" s="6">
        <v>8.1028661859749107E-2</v>
      </c>
      <c r="AF1852" s="6">
        <v>3.9310607738578397E-2</v>
      </c>
      <c r="AG1852" s="6">
        <v>7.8248792881823806E-2</v>
      </c>
      <c r="AH1852" s="6">
        <v>7.7798903691525506E-2</v>
      </c>
      <c r="AI1852" s="6">
        <v>7.4017903729904994E-2</v>
      </c>
      <c r="AJ1852" s="6">
        <v>0.10407637981960499</v>
      </c>
      <c r="AK1852" s="6">
        <v>5.0047922840884003E-2</v>
      </c>
      <c r="AL1852" s="6">
        <v>8.6309993831929888E-2</v>
      </c>
      <c r="AM1852" s="6">
        <v>7.6349543565504205E-2</v>
      </c>
      <c r="AN1852" s="6">
        <v>4.0560457325252604E-2</v>
      </c>
      <c r="AO1852" s="6">
        <v>3.7456724582524102E-2</v>
      </c>
      <c r="AP1852" s="6">
        <v>9.8916914352221108E-2</v>
      </c>
      <c r="AQ1852" s="6">
        <v>6.9667684062487995E-2</v>
      </c>
      <c r="AR1852" s="6">
        <v>7.3163946966254598E-2</v>
      </c>
      <c r="AS1852" s="6">
        <v>2.18021756672656E-2</v>
      </c>
      <c r="AT1852" s="6">
        <v>0.15088533008843499</v>
      </c>
      <c r="AU1852" s="6">
        <v>7.93191647292594E-2</v>
      </c>
      <c r="AV1852" s="6">
        <v>7.2821749278328199E-2</v>
      </c>
      <c r="AW1852" s="6">
        <v>9.3703689825812897E-2</v>
      </c>
      <c r="AX1852" s="6">
        <v>8.0047363318350107E-2</v>
      </c>
      <c r="AY1852" s="6">
        <v>0.11039112406572199</v>
      </c>
      <c r="AZ1852" s="6">
        <v>0.104968207843328</v>
      </c>
      <c r="BA1852" s="6">
        <v>7.31421307716381E-2</v>
      </c>
      <c r="BB1852" s="6">
        <v>7.4017903729904994E-2</v>
      </c>
      <c r="BC1852" s="6">
        <v>7.091112053210509E-2</v>
      </c>
      <c r="BD1852" s="6">
        <v>9.0691957842126594E-2</v>
      </c>
      <c r="BE1852" s="6">
        <v>0.12173016611290499</v>
      </c>
      <c r="BF1852" s="6">
        <v>7.8274644537875707E-2</v>
      </c>
      <c r="BG1852" s="6">
        <v>7.4449943863094295E-2</v>
      </c>
      <c r="BH1852" s="6">
        <v>7.63155879180831E-2</v>
      </c>
      <c r="BI1852" s="6">
        <v>0.132837301824062</v>
      </c>
      <c r="BJ1852" s="6">
        <v>6.9663489006898199E-2</v>
      </c>
      <c r="BK1852" s="6">
        <v>7.6341059976285999E-2</v>
      </c>
      <c r="BL1852" s="6">
        <v>7.1633587611753591E-2</v>
      </c>
      <c r="BM1852" s="6">
        <v>7.2479766728428097E-2</v>
      </c>
      <c r="BN1852" s="6">
        <v>8.5927450640974498E-2</v>
      </c>
      <c r="BO1852" s="6">
        <v>8.3772881254287612E-2</v>
      </c>
      <c r="BP1852" s="6">
        <v>7.1467832555572097E-2</v>
      </c>
      <c r="BQ1852" s="6">
        <v>8.117228882559839E-2</v>
      </c>
      <c r="BR1852" s="6">
        <v>8.801082872247451E-2</v>
      </c>
      <c r="BS1852" s="6">
        <v>6.3696066193659598E-2</v>
      </c>
      <c r="BT1852" s="6">
        <v>4.7142225487187502E-2</v>
      </c>
      <c r="BU1852" s="6">
        <v>0.11707370493561699</v>
      </c>
      <c r="BV1852" s="6">
        <v>3.2168177069559503E-2</v>
      </c>
      <c r="BW1852" s="6">
        <v>0.1102520670765</v>
      </c>
      <c r="BX1852" s="6">
        <v>3.9781918551521703E-2</v>
      </c>
      <c r="BY1852" s="6">
        <v>4.9765878869457596E-2</v>
      </c>
      <c r="BZ1852" s="6">
        <v>7.52570625706281E-2</v>
      </c>
      <c r="CA1852" s="6">
        <v>8.3177534083850202E-2</v>
      </c>
      <c r="CB1852" s="6">
        <v>7.1144642120257603E-2</v>
      </c>
      <c r="CC1852" s="6">
        <v>6.5297951490850506E-2</v>
      </c>
      <c r="CD1852" s="6">
        <v>0.110596522415846</v>
      </c>
      <c r="CE1852" s="6">
        <v>0.123254426065977</v>
      </c>
    </row>
    <row r="1853" spans="1:83">
      <c r="A1853" s="4">
        <v>1</v>
      </c>
      <c r="B1853" s="6">
        <v>0.249595009050256</v>
      </c>
      <c r="C1853" s="6">
        <v>0.24721589112404502</v>
      </c>
      <c r="D1853" s="6">
        <v>0.24581697228803598</v>
      </c>
      <c r="E1853" s="6">
        <v>0.26366269328143299</v>
      </c>
      <c r="F1853" s="6">
        <v>0.26996054188237101</v>
      </c>
      <c r="G1853" s="6">
        <v>0.25215755541599599</v>
      </c>
      <c r="H1853" s="6">
        <v>0.24704674313974198</v>
      </c>
      <c r="I1853" s="6">
        <v>0.233212044566525</v>
      </c>
      <c r="J1853" s="6">
        <v>0.21162486112293399</v>
      </c>
      <c r="K1853" s="6">
        <v>0.30296252265880197</v>
      </c>
      <c r="L1853" s="6">
        <v>0.26952187945136702</v>
      </c>
      <c r="M1853" s="6">
        <v>0.18867726395015599</v>
      </c>
      <c r="N1853" s="6">
        <v>0.18140958117939701</v>
      </c>
      <c r="O1853" s="6">
        <v>0.25020437310815902</v>
      </c>
      <c r="P1853" s="6">
        <v>0.23084130616927401</v>
      </c>
      <c r="Q1853" s="6">
        <v>0.26575733883091202</v>
      </c>
      <c r="R1853" s="6">
        <v>0.22516512873323299</v>
      </c>
      <c r="S1853" s="6">
        <v>0.23171683823690897</v>
      </c>
      <c r="T1853" s="6">
        <v>0.209421207895783</v>
      </c>
      <c r="U1853" s="6">
        <v>0.23399555419325502</v>
      </c>
      <c r="V1853" s="6">
        <v>0.27683512834773699</v>
      </c>
      <c r="W1853" s="6">
        <v>0.265557658868321</v>
      </c>
      <c r="X1853" s="6">
        <v>0.26726516884837503</v>
      </c>
      <c r="Y1853" s="6">
        <v>0.271268377521522</v>
      </c>
      <c r="Z1853" s="6">
        <v>0.19205673079583602</v>
      </c>
      <c r="AA1853" s="6">
        <v>0.238522298562198</v>
      </c>
      <c r="AB1853" s="6">
        <v>0.27758804896257899</v>
      </c>
      <c r="AC1853" s="6">
        <v>0.26249952304523999</v>
      </c>
      <c r="AD1853" s="6">
        <v>0.212744428433156</v>
      </c>
      <c r="AE1853" s="6">
        <v>0.23054872857452399</v>
      </c>
      <c r="AF1853" s="6">
        <v>0.30285296221575903</v>
      </c>
      <c r="AG1853" s="6">
        <v>0.26125786303079102</v>
      </c>
      <c r="AH1853" s="6">
        <v>0.25012596607216503</v>
      </c>
      <c r="AI1853" s="6">
        <v>0.19521165118791198</v>
      </c>
      <c r="AJ1853" s="6">
        <v>0.27639738471674002</v>
      </c>
      <c r="AK1853" s="6">
        <v>0.252406274633585</v>
      </c>
      <c r="AL1853" s="6">
        <v>0.247661858096828</v>
      </c>
      <c r="AM1853" s="6">
        <v>0.21538695540037398</v>
      </c>
      <c r="AN1853" s="6">
        <v>0.33722640124583303</v>
      </c>
      <c r="AO1853" s="6">
        <v>0.25186735537719401</v>
      </c>
      <c r="AP1853" s="6">
        <v>0.30450845223330203</v>
      </c>
      <c r="AQ1853" s="6">
        <v>0.219490551391234</v>
      </c>
      <c r="AR1853" s="6">
        <v>0.31965640707328902</v>
      </c>
      <c r="AS1853" s="6">
        <v>0.24075573003860901</v>
      </c>
      <c r="AT1853" s="6">
        <v>0.23832753934978398</v>
      </c>
      <c r="AU1853" s="6">
        <v>0.2437217064011</v>
      </c>
      <c r="AV1853" s="6">
        <v>0.26045156285766802</v>
      </c>
      <c r="AW1853" s="6">
        <v>0.20953695673175801</v>
      </c>
      <c r="AX1853" s="6">
        <v>0.255084249721024</v>
      </c>
      <c r="AY1853" s="6">
        <v>0.300838544063605</v>
      </c>
      <c r="AZ1853" s="6">
        <v>0.26850608512327501</v>
      </c>
      <c r="BA1853" s="6">
        <v>0.19337818723692798</v>
      </c>
      <c r="BB1853" s="6">
        <v>0.19521165118791198</v>
      </c>
      <c r="BC1853" s="6">
        <v>0.23586385766491</v>
      </c>
      <c r="BD1853" s="6">
        <v>0.22339430731332702</v>
      </c>
      <c r="BE1853" s="6">
        <v>0.276391065567064</v>
      </c>
      <c r="BF1853" s="6">
        <v>0.264345905262454</v>
      </c>
      <c r="BG1853" s="6">
        <v>0.246232958795846</v>
      </c>
      <c r="BH1853" s="6">
        <v>0.262514220969089</v>
      </c>
      <c r="BI1853" s="6">
        <v>0.16181168729561002</v>
      </c>
      <c r="BJ1853" s="6">
        <v>0.29780275905445902</v>
      </c>
      <c r="BK1853" s="6">
        <v>0.243485988114061</v>
      </c>
      <c r="BL1853" s="6">
        <v>0.22843355538708401</v>
      </c>
      <c r="BM1853" s="6">
        <v>0.22261719789870402</v>
      </c>
      <c r="BN1853" s="6">
        <v>0.25598872351843999</v>
      </c>
      <c r="BO1853" s="6">
        <v>0.29773816342648501</v>
      </c>
      <c r="BP1853" s="6">
        <v>0.27932488080427897</v>
      </c>
      <c r="BQ1853" s="6">
        <v>0.27696486945198801</v>
      </c>
      <c r="BR1853" s="6">
        <v>0.218860218472259</v>
      </c>
      <c r="BS1853" s="6">
        <v>0.20829770821435101</v>
      </c>
      <c r="BT1853" s="6">
        <v>0.19103291572162298</v>
      </c>
      <c r="BU1853" s="6">
        <v>0.241263052320984</v>
      </c>
      <c r="BV1853" s="6">
        <v>0.19644505948683399</v>
      </c>
      <c r="BW1853" s="6">
        <v>0.327852824238199</v>
      </c>
      <c r="BX1853" s="6">
        <v>0.12221999817960301</v>
      </c>
      <c r="BY1853" s="6">
        <v>0.23414904720603802</v>
      </c>
      <c r="BZ1853" s="6">
        <v>0.28283378251576502</v>
      </c>
      <c r="CA1853" s="6">
        <v>0.24420853065109402</v>
      </c>
      <c r="CB1853" s="6">
        <v>9.7153225710932795E-2</v>
      </c>
      <c r="CC1853" s="6">
        <v>0.241855086238489</v>
      </c>
      <c r="CD1853" s="6">
        <v>0.26976704021014802</v>
      </c>
      <c r="CE1853" s="6">
        <v>0.29593121946338902</v>
      </c>
    </row>
    <row r="1854" spans="1:83">
      <c r="A1854" s="4">
        <v>2</v>
      </c>
      <c r="B1854" s="6">
        <v>0.35125324099270699</v>
      </c>
      <c r="C1854" s="6">
        <v>0.35793219671123405</v>
      </c>
      <c r="D1854" s="6">
        <v>0.36423812300950703</v>
      </c>
      <c r="E1854" s="6">
        <v>0.29339028791789301</v>
      </c>
      <c r="F1854" s="6">
        <v>0.32248073253961901</v>
      </c>
      <c r="G1854" s="6">
        <v>0.33138502452503799</v>
      </c>
      <c r="H1854" s="6">
        <v>0.37101073666350504</v>
      </c>
      <c r="I1854" s="6">
        <v>0.32818392925887996</v>
      </c>
      <c r="J1854" s="6">
        <v>0.35009742012619199</v>
      </c>
      <c r="K1854" s="6">
        <v>0.32489436878153199</v>
      </c>
      <c r="L1854" s="6">
        <v>0.36100727215477901</v>
      </c>
      <c r="M1854" s="6">
        <v>0.39101674158572203</v>
      </c>
      <c r="N1854" s="6">
        <v>0.36539044995009495</v>
      </c>
      <c r="O1854" s="6">
        <v>0.31088376308333099</v>
      </c>
      <c r="P1854" s="6">
        <v>0.34754752932595301</v>
      </c>
      <c r="Q1854" s="6">
        <v>0.37697892283657503</v>
      </c>
      <c r="R1854" s="6">
        <v>0.29014629825840499</v>
      </c>
      <c r="S1854" s="6">
        <v>0.285505542433305</v>
      </c>
      <c r="T1854" s="6">
        <v>0.32740344365400398</v>
      </c>
      <c r="U1854" s="6">
        <v>0.35369848053472902</v>
      </c>
      <c r="V1854" s="6">
        <v>0.34766406334845895</v>
      </c>
      <c r="W1854" s="6">
        <v>0.35546159524280196</v>
      </c>
      <c r="X1854" s="6">
        <v>0.35197787359364002</v>
      </c>
      <c r="Y1854" s="6">
        <v>0.40542845410962203</v>
      </c>
      <c r="Z1854" s="6">
        <v>0.34655588543226901</v>
      </c>
      <c r="AA1854" s="6">
        <v>0.400853336583883</v>
      </c>
      <c r="AB1854" s="6">
        <v>0.30835813576515497</v>
      </c>
      <c r="AC1854" s="6">
        <v>0.352105877139052</v>
      </c>
      <c r="AD1854" s="6">
        <v>0.37066846571586504</v>
      </c>
      <c r="AE1854" s="6">
        <v>0.390992316049672</v>
      </c>
      <c r="AF1854" s="6">
        <v>0.35220367463922203</v>
      </c>
      <c r="AG1854" s="6">
        <v>0.35468408115767303</v>
      </c>
      <c r="AH1854" s="6">
        <v>0.32128923986970298</v>
      </c>
      <c r="AI1854" s="6">
        <v>0.34755814715073796</v>
      </c>
      <c r="AJ1854" s="6">
        <v>0.31518228651913299</v>
      </c>
      <c r="AK1854" s="6">
        <v>0.400849778710963</v>
      </c>
      <c r="AL1854" s="6">
        <v>0.392521402296236</v>
      </c>
      <c r="AM1854" s="6">
        <v>0.38963758669967702</v>
      </c>
      <c r="AN1854" s="6">
        <v>0.34752734630110999</v>
      </c>
      <c r="AO1854" s="6">
        <v>0.35914000236268401</v>
      </c>
      <c r="AP1854" s="6">
        <v>0.28888833562710498</v>
      </c>
      <c r="AQ1854" s="6">
        <v>0.37714675120702201</v>
      </c>
      <c r="AR1854" s="6">
        <v>0.33711856079630204</v>
      </c>
      <c r="AS1854" s="6">
        <v>0.44776413788969299</v>
      </c>
      <c r="AT1854" s="6">
        <v>0.29227881514864301</v>
      </c>
      <c r="AU1854" s="6">
        <v>0.301100838201042</v>
      </c>
      <c r="AV1854" s="6">
        <v>0.35329759888833301</v>
      </c>
      <c r="AW1854" s="6">
        <v>0.32934379507221501</v>
      </c>
      <c r="AX1854" s="6">
        <v>0.28029304598336496</v>
      </c>
      <c r="AY1854" s="6">
        <v>0.276671488495844</v>
      </c>
      <c r="AZ1854" s="6">
        <v>0.34329331869445801</v>
      </c>
      <c r="BA1854" s="6">
        <v>0.39525353656837703</v>
      </c>
      <c r="BB1854" s="6">
        <v>0.34755814715073796</v>
      </c>
      <c r="BC1854" s="6">
        <v>0.246207992231401</v>
      </c>
      <c r="BD1854" s="6">
        <v>0.34344093005779297</v>
      </c>
      <c r="BE1854" s="6">
        <v>0.32489070363703904</v>
      </c>
      <c r="BF1854" s="6">
        <v>0.34691139163384299</v>
      </c>
      <c r="BG1854" s="6">
        <v>0.362963323670216</v>
      </c>
      <c r="BH1854" s="6">
        <v>0.34247740377167296</v>
      </c>
      <c r="BI1854" s="6">
        <v>0.34703440719866796</v>
      </c>
      <c r="BJ1854" s="6">
        <v>0.34129511132296797</v>
      </c>
      <c r="BK1854" s="6">
        <v>0.35465478935669403</v>
      </c>
      <c r="BL1854" s="6">
        <v>0.331674425644856</v>
      </c>
      <c r="BM1854" s="6">
        <v>0.377055674228152</v>
      </c>
      <c r="BN1854" s="6">
        <v>0.35685871185465201</v>
      </c>
      <c r="BO1854" s="6">
        <v>0.35196785173838102</v>
      </c>
      <c r="BP1854" s="6">
        <v>0.33903015919109797</v>
      </c>
      <c r="BQ1854" s="6">
        <v>0.35331535187331903</v>
      </c>
      <c r="BR1854" s="6">
        <v>0.261249881372626</v>
      </c>
      <c r="BS1854" s="6">
        <v>0.37714980755302202</v>
      </c>
      <c r="BT1854" s="6">
        <v>0.38335430306678803</v>
      </c>
      <c r="BU1854" s="6">
        <v>0.31002143371871099</v>
      </c>
      <c r="BV1854" s="6">
        <v>0.46497778072664997</v>
      </c>
      <c r="BW1854" s="6">
        <v>0.24357514982485401</v>
      </c>
      <c r="BX1854" s="6">
        <v>0.34195052734831</v>
      </c>
      <c r="BY1854" s="6">
        <v>0.32177269078113802</v>
      </c>
      <c r="BZ1854" s="6">
        <v>0.35256415162273397</v>
      </c>
      <c r="CA1854" s="6">
        <v>0.35738158699585904</v>
      </c>
      <c r="CB1854" s="6">
        <v>0.26914331511860301</v>
      </c>
      <c r="CC1854" s="6">
        <v>0.39002541546019798</v>
      </c>
      <c r="CD1854" s="6">
        <v>0.230593690128401</v>
      </c>
      <c r="CE1854" s="6">
        <v>0.25940267656278099</v>
      </c>
    </row>
    <row r="1855" spans="1:83">
      <c r="A1855" s="4" t="s">
        <v>213</v>
      </c>
      <c r="B1855" s="6">
        <v>0.19859823850196498</v>
      </c>
      <c r="C1855" s="6">
        <v>0.16589162958789402</v>
      </c>
      <c r="D1855" s="6">
        <v>0.14564785772143801</v>
      </c>
      <c r="E1855" s="6">
        <v>9.8415426606394601E-2</v>
      </c>
      <c r="F1855" s="6">
        <v>0.116639836970274</v>
      </c>
      <c r="G1855" s="6">
        <v>0.1913520181759</v>
      </c>
      <c r="H1855" s="6">
        <v>0.20580407738311798</v>
      </c>
      <c r="I1855" s="6">
        <v>0.23584515445062698</v>
      </c>
      <c r="J1855" s="6">
        <v>0.19477456946157901</v>
      </c>
      <c r="K1855" s="6">
        <v>0.13580557220432199</v>
      </c>
      <c r="L1855" s="6">
        <v>0.17560415274239902</v>
      </c>
      <c r="M1855" s="6">
        <v>0.30295801102064801</v>
      </c>
      <c r="N1855" s="6">
        <v>0.266793359386508</v>
      </c>
      <c r="O1855" s="6">
        <v>0.19893218148778899</v>
      </c>
      <c r="P1855" s="6">
        <v>0.18869582197079399</v>
      </c>
      <c r="Q1855" s="6">
        <v>0.18088997860068201</v>
      </c>
      <c r="R1855" s="6">
        <v>0.24178182551010899</v>
      </c>
      <c r="S1855" s="6">
        <v>0.23883771021316999</v>
      </c>
      <c r="T1855" s="6">
        <v>0.22826423451262698</v>
      </c>
      <c r="U1855" s="6">
        <v>0.19146169803795099</v>
      </c>
      <c r="V1855" s="6">
        <v>0.15719123565488299</v>
      </c>
      <c r="W1855" s="6">
        <v>0.179050520032248</v>
      </c>
      <c r="X1855" s="6">
        <v>0.15305083786321999</v>
      </c>
      <c r="Y1855" s="6">
        <v>0.14863649021636499</v>
      </c>
      <c r="Z1855" s="6">
        <v>0.22006931693113599</v>
      </c>
      <c r="AA1855" s="6">
        <v>0.17133723630220701</v>
      </c>
      <c r="AB1855" s="6">
        <v>0.18956991896667202</v>
      </c>
      <c r="AC1855" s="6">
        <v>0.184177137499661</v>
      </c>
      <c r="AD1855" s="6">
        <v>0.233287844897172</v>
      </c>
      <c r="AE1855" s="6">
        <v>0.20124579978044299</v>
      </c>
      <c r="AF1855" s="6">
        <v>0.15704876146450999</v>
      </c>
      <c r="AG1855" s="6">
        <v>0.18321670347194199</v>
      </c>
      <c r="AH1855" s="6">
        <v>0.212391363309783</v>
      </c>
      <c r="AI1855" s="6">
        <v>0.248052321019263</v>
      </c>
      <c r="AJ1855" s="6">
        <v>0.18392140979534599</v>
      </c>
      <c r="AK1855" s="6">
        <v>0.17540961673720201</v>
      </c>
      <c r="AL1855" s="6">
        <v>0.19184166971012601</v>
      </c>
      <c r="AM1855" s="6">
        <v>0.209577606469599</v>
      </c>
      <c r="AN1855" s="6">
        <v>0.129555644184843</v>
      </c>
      <c r="AO1855" s="6">
        <v>0.197828890190101</v>
      </c>
      <c r="AP1855" s="6">
        <v>0.19148570054070199</v>
      </c>
      <c r="AQ1855" s="6">
        <v>0.18951602588129099</v>
      </c>
      <c r="AR1855" s="6">
        <v>0.164694287289087</v>
      </c>
      <c r="AS1855" s="6">
        <v>0.19144840775507599</v>
      </c>
      <c r="AT1855" s="6">
        <v>0.18626596260957601</v>
      </c>
      <c r="AU1855" s="6">
        <v>0.24679295425053099</v>
      </c>
      <c r="AV1855" s="6">
        <v>0.21322902162032001</v>
      </c>
      <c r="AW1855" s="6">
        <v>0.17945970417731602</v>
      </c>
      <c r="AX1855" s="6">
        <v>0.156780178499625</v>
      </c>
      <c r="AY1855" s="6">
        <v>0.200353685175098</v>
      </c>
      <c r="AZ1855" s="6">
        <v>0.18151332721975399</v>
      </c>
      <c r="BA1855" s="6">
        <v>0.118728658262488</v>
      </c>
      <c r="BB1855" s="6">
        <v>0.248052321019263</v>
      </c>
      <c r="BC1855" s="6">
        <v>0.19113167316727001</v>
      </c>
      <c r="BD1855" s="6">
        <v>0.22789233853260002</v>
      </c>
      <c r="BE1855" s="6">
        <v>0.15966983143356001</v>
      </c>
      <c r="BF1855" s="6">
        <v>0.17512426463406999</v>
      </c>
      <c r="BG1855" s="6">
        <v>0.20312849103541597</v>
      </c>
      <c r="BH1855" s="6">
        <v>0.18031063198917899</v>
      </c>
      <c r="BI1855" s="6">
        <v>0.189293839665236</v>
      </c>
      <c r="BJ1855" s="6">
        <v>0.16256028065080499</v>
      </c>
      <c r="BK1855" s="6">
        <v>0.20870423124253901</v>
      </c>
      <c r="BL1855" s="6">
        <v>0.22655660250404699</v>
      </c>
      <c r="BM1855" s="6">
        <v>0.20670455288561498</v>
      </c>
      <c r="BN1855" s="6">
        <v>0.20138825379277001</v>
      </c>
      <c r="BO1855" s="6">
        <v>0.16519204343567498</v>
      </c>
      <c r="BP1855" s="6">
        <v>0.16186930582591499</v>
      </c>
      <c r="BQ1855" s="6">
        <v>0.16195721188047099</v>
      </c>
      <c r="BR1855" s="6">
        <v>0.19103788109679101</v>
      </c>
      <c r="BS1855" s="6">
        <v>0.274817170059454</v>
      </c>
      <c r="BT1855" s="6">
        <v>0.30263304407337299</v>
      </c>
      <c r="BU1855" s="6">
        <v>0.14235084856958399</v>
      </c>
      <c r="BV1855" s="6">
        <v>0.13535015832432401</v>
      </c>
      <c r="BW1855" s="6">
        <v>0.1542128188096</v>
      </c>
      <c r="BX1855" s="6">
        <v>0.42140739565795299</v>
      </c>
      <c r="BY1855" s="6">
        <v>0.211973259604706</v>
      </c>
      <c r="BZ1855" s="6">
        <v>0.183635558830714</v>
      </c>
      <c r="CA1855" s="6">
        <v>0.186327128148781</v>
      </c>
      <c r="CB1855" s="6">
        <v>0.45040160091166898</v>
      </c>
      <c r="CC1855" s="6">
        <v>0.208649788991737</v>
      </c>
      <c r="CD1855" s="6">
        <v>0.16223625855403701</v>
      </c>
      <c r="CE1855" s="6">
        <v>0.19362601960835998</v>
      </c>
    </row>
    <row r="1856" spans="1:83">
      <c r="A1856" s="4" t="s">
        <v>136</v>
      </c>
      <c r="B1856" s="6">
        <v>1.45071954473871E-2</v>
      </c>
      <c r="C1856" s="6">
        <v>3.3518114310960197E-2</v>
      </c>
      <c r="D1856" s="6">
        <v>3.7465442706378999E-2</v>
      </c>
      <c r="E1856" s="6">
        <v>3.7471895523870799E-2</v>
      </c>
      <c r="F1856" s="6">
        <v>2.6966101579008899E-2</v>
      </c>
      <c r="G1856" s="6">
        <v>1.7034606263860001E-2</v>
      </c>
      <c r="H1856" s="6">
        <v>1.1993869284163501E-2</v>
      </c>
      <c r="I1856" s="6">
        <v>2.1943803248325403E-2</v>
      </c>
      <c r="J1856" s="6">
        <v>1.6556862912802298E-2</v>
      </c>
      <c r="K1856" s="6">
        <v>1.33663921406847E-2</v>
      </c>
      <c r="L1856" s="6">
        <v>1.3068612263827798E-2</v>
      </c>
      <c r="M1856" s="6">
        <v>1.17555564278559E-2</v>
      </c>
      <c r="N1856" s="6">
        <v>2.1196908896192902E-2</v>
      </c>
      <c r="O1856" s="6">
        <v>1.5811073983803301E-2</v>
      </c>
      <c r="P1856" s="6">
        <v>1.90350024068697E-2</v>
      </c>
      <c r="Q1856" s="6">
        <v>1.0229539437725602E-2</v>
      </c>
      <c r="R1856" s="6">
        <v>4.4481254449840205E-2</v>
      </c>
      <c r="S1856" s="6">
        <v>5.10496194344097E-2</v>
      </c>
      <c r="T1856" s="6">
        <v>2.7825521682629303E-2</v>
      </c>
      <c r="U1856" s="6">
        <v>2.98868383203066E-2</v>
      </c>
      <c r="V1856" s="6">
        <v>1.9739910664139101E-2</v>
      </c>
      <c r="W1856" s="6">
        <v>1.5740668531058301E-2</v>
      </c>
      <c r="X1856" s="6">
        <v>1.51367487097455E-2</v>
      </c>
      <c r="Y1856" s="6">
        <v>5.6765849166095905E-3</v>
      </c>
      <c r="Z1856" s="6">
        <v>5.2758623433697902E-2</v>
      </c>
      <c r="AA1856" s="6">
        <v>1.5281697888936201E-2</v>
      </c>
      <c r="AB1856" s="6">
        <v>6.6817303190292695E-3</v>
      </c>
      <c r="AC1856" s="6">
        <v>1.3293611772959299E-2</v>
      </c>
      <c r="AD1856" s="6">
        <v>2.2339023822656602E-2</v>
      </c>
      <c r="AE1856" s="6">
        <v>1.3700825637160501E-2</v>
      </c>
      <c r="AF1856" s="6">
        <v>1.3189090671471599E-2</v>
      </c>
      <c r="AG1856" s="6">
        <v>1.5677613794325501E-2</v>
      </c>
      <c r="AH1856" s="6">
        <v>1.4383447873953702E-2</v>
      </c>
      <c r="AI1856" s="6">
        <v>2.4211589209224199E-2</v>
      </c>
      <c r="AJ1856" s="6">
        <v>4.9697309838827603E-3</v>
      </c>
      <c r="AK1856" s="6">
        <v>9.18307170070096E-3</v>
      </c>
      <c r="AL1856" s="6">
        <v>3.5321563075547402E-3</v>
      </c>
      <c r="AM1856" s="6">
        <v>2.2709993577920803E-2</v>
      </c>
      <c r="AN1856" s="6">
        <v>1.63925286410894E-2</v>
      </c>
      <c r="AO1856" s="6">
        <v>8.4374791522469194E-3</v>
      </c>
      <c r="AP1856" s="6">
        <v>1.31291257927167E-2</v>
      </c>
      <c r="AQ1856" s="6">
        <v>1.8557350469720801E-2</v>
      </c>
      <c r="AR1856" s="6">
        <v>1.04302018817735E-2</v>
      </c>
      <c r="AS1856" s="6">
        <v>1.9430760305185601E-2</v>
      </c>
      <c r="AT1856" s="6">
        <v>2.91510335899362E-2</v>
      </c>
      <c r="AU1856" s="6">
        <v>1.20806304545485E-2</v>
      </c>
      <c r="AV1856" s="6">
        <v>1.3999625414425501E-2</v>
      </c>
      <c r="AW1856" s="6">
        <v>1.6923929053273501E-2</v>
      </c>
      <c r="AX1856" s="6">
        <v>1.8753834365238201E-2</v>
      </c>
      <c r="AY1856" s="5"/>
      <c r="AZ1856" s="5"/>
      <c r="BA1856" s="6">
        <v>4.3127872042246398E-2</v>
      </c>
      <c r="BB1856" s="6">
        <v>2.4211589209224199E-2</v>
      </c>
      <c r="BC1856" s="6">
        <v>3.5382517421088798E-2</v>
      </c>
      <c r="BD1856" s="6">
        <v>2.4117860289848098E-2</v>
      </c>
      <c r="BE1856" s="6">
        <v>1.41454300660767E-2</v>
      </c>
      <c r="BF1856" s="6">
        <v>1.9297949907606998E-2</v>
      </c>
      <c r="BG1856" s="6">
        <v>9.4808771954551299E-3</v>
      </c>
      <c r="BH1856" s="6">
        <v>1.0247219623206101E-2</v>
      </c>
      <c r="BI1856" s="5"/>
      <c r="BJ1856" s="6">
        <v>1.2826460908987401E-2</v>
      </c>
      <c r="BK1856" s="6">
        <v>1.6265249835596698E-2</v>
      </c>
      <c r="BL1856" s="6">
        <v>3.0419440514316796E-2</v>
      </c>
      <c r="BM1856" s="6">
        <v>1.15574169466203E-2</v>
      </c>
      <c r="BN1856" s="6">
        <v>3.3349661719589501E-3</v>
      </c>
      <c r="BO1856" s="6">
        <v>4.4293803100094497E-3</v>
      </c>
      <c r="BP1856" s="6">
        <v>1.5348685648868701E-2</v>
      </c>
      <c r="BQ1856" s="6">
        <v>1.5725504355385899E-2</v>
      </c>
      <c r="BR1856" s="6">
        <v>3.0673901550233099E-2</v>
      </c>
      <c r="BS1856" s="6">
        <v>7.913492431023959E-3</v>
      </c>
      <c r="BT1856" s="6">
        <v>1.24622608214583E-2</v>
      </c>
      <c r="BU1856" s="5"/>
      <c r="BV1856" s="6">
        <v>2.3095836779322698E-2</v>
      </c>
      <c r="BW1856" s="6">
        <v>1.33115761066554E-2</v>
      </c>
      <c r="BX1856" s="6">
        <v>3.8273875488694702E-2</v>
      </c>
      <c r="BY1856" s="6">
        <v>2.69977793155587E-2</v>
      </c>
      <c r="BZ1856" s="6">
        <v>1.3445913832870899E-2</v>
      </c>
      <c r="CA1856" s="6">
        <v>1.0882461871884701E-2</v>
      </c>
      <c r="CB1856" s="6">
        <v>3.8640206010652899E-2</v>
      </c>
      <c r="CC1856" s="6">
        <v>9.4601764354805395E-3</v>
      </c>
      <c r="CD1856" s="6">
        <v>2.5609747369990301E-2</v>
      </c>
      <c r="CE1856" s="6">
        <v>3.1897369809682198E-2</v>
      </c>
    </row>
    <row r="1857" spans="1:83">
      <c r="A1857" s="4" t="s">
        <v>195</v>
      </c>
      <c r="B1857" s="7">
        <v>73.099999999999994</v>
      </c>
      <c r="C1857" s="7">
        <v>72.2</v>
      </c>
      <c r="D1857" s="7">
        <v>71.5</v>
      </c>
      <c r="E1857" s="7">
        <v>64.8</v>
      </c>
      <c r="F1857" s="7">
        <v>67.7</v>
      </c>
      <c r="G1857" s="7">
        <v>71.900000000000006</v>
      </c>
      <c r="H1857" s="7">
        <v>74.3</v>
      </c>
      <c r="I1857" s="7">
        <v>73.7</v>
      </c>
      <c r="J1857" s="7">
        <v>71.2</v>
      </c>
      <c r="K1857" s="7">
        <v>69.599999999999994</v>
      </c>
      <c r="L1857" s="7">
        <v>72.8</v>
      </c>
      <c r="M1857" s="7">
        <v>80</v>
      </c>
      <c r="N1857" s="7">
        <v>75.7</v>
      </c>
      <c r="O1857" s="7">
        <v>71.099999999999994</v>
      </c>
      <c r="P1857" s="7">
        <v>71.5</v>
      </c>
      <c r="Q1857" s="7">
        <v>73.8</v>
      </c>
      <c r="R1857" s="7">
        <v>72.099999999999994</v>
      </c>
      <c r="S1857" s="7">
        <v>73.599999999999994</v>
      </c>
      <c r="T1857" s="7">
        <v>72.400000000000006</v>
      </c>
      <c r="U1857" s="7">
        <v>72.5</v>
      </c>
      <c r="V1857" s="7">
        <v>71.2</v>
      </c>
      <c r="W1857" s="7">
        <v>72.8</v>
      </c>
      <c r="X1857" s="7">
        <v>71.3</v>
      </c>
      <c r="Y1857" s="7">
        <v>73.400000000000006</v>
      </c>
      <c r="Z1857" s="7">
        <v>74.099999999999994</v>
      </c>
      <c r="AA1857" s="7">
        <v>73.5</v>
      </c>
      <c r="AB1857" s="7">
        <v>70.7</v>
      </c>
      <c r="AC1857" s="7">
        <v>72.8</v>
      </c>
      <c r="AD1857" s="7">
        <v>75.400000000000006</v>
      </c>
      <c r="AE1857" s="7">
        <v>74.900000000000006</v>
      </c>
      <c r="AF1857" s="7">
        <v>70.900000000000006</v>
      </c>
      <c r="AG1857" s="7">
        <v>72.8</v>
      </c>
      <c r="AH1857" s="7">
        <v>72.5</v>
      </c>
      <c r="AI1857" s="7">
        <v>74.7</v>
      </c>
      <c r="AJ1857" s="7">
        <v>71.2</v>
      </c>
      <c r="AK1857" s="7">
        <v>73.2</v>
      </c>
      <c r="AL1857" s="7">
        <v>75</v>
      </c>
      <c r="AM1857" s="7">
        <v>74.8</v>
      </c>
      <c r="AN1857" s="7">
        <v>70.3</v>
      </c>
      <c r="AO1857" s="7">
        <v>71.8</v>
      </c>
      <c r="AP1857" s="7">
        <v>72</v>
      </c>
      <c r="AQ1857" s="7">
        <v>72.400000000000006</v>
      </c>
      <c r="AR1857" s="7">
        <v>72.400000000000006</v>
      </c>
      <c r="AS1857" s="7">
        <v>76.900000000000006</v>
      </c>
      <c r="AT1857" s="7">
        <v>71.3</v>
      </c>
      <c r="AU1857" s="7">
        <v>73.599999999999994</v>
      </c>
      <c r="AV1857" s="7">
        <v>74.7</v>
      </c>
      <c r="AW1857" s="7">
        <v>70</v>
      </c>
      <c r="AX1857" s="7">
        <v>65.8</v>
      </c>
      <c r="AY1857" s="7">
        <v>70.900000000000006</v>
      </c>
      <c r="AZ1857" s="7">
        <v>72</v>
      </c>
      <c r="BA1857" s="7">
        <v>69.7</v>
      </c>
      <c r="BB1857" s="7">
        <v>74.7</v>
      </c>
      <c r="BC1857" s="7">
        <v>64.400000000000006</v>
      </c>
      <c r="BD1857" s="7">
        <v>74.099999999999994</v>
      </c>
      <c r="BE1857" s="7">
        <v>70.900000000000006</v>
      </c>
      <c r="BF1857" s="7">
        <v>72.400000000000006</v>
      </c>
      <c r="BG1857" s="7">
        <v>73.7</v>
      </c>
      <c r="BH1857" s="7">
        <v>71.5</v>
      </c>
      <c r="BI1857" s="7">
        <v>68.8</v>
      </c>
      <c r="BJ1857" s="7">
        <v>71.599999999999994</v>
      </c>
      <c r="BK1857" s="7">
        <v>73.900000000000006</v>
      </c>
      <c r="BL1857" s="7">
        <v>73.599999999999994</v>
      </c>
      <c r="BM1857" s="7">
        <v>73.8</v>
      </c>
      <c r="BN1857" s="7">
        <v>73.7</v>
      </c>
      <c r="BO1857" s="7">
        <v>72.400000000000006</v>
      </c>
      <c r="BP1857" s="7">
        <v>70.5</v>
      </c>
      <c r="BQ1857" s="7">
        <v>71.900000000000006</v>
      </c>
      <c r="BR1857" s="7">
        <v>65.5</v>
      </c>
      <c r="BS1857" s="7">
        <v>78.099999999999994</v>
      </c>
      <c r="BT1857" s="7">
        <v>79.7</v>
      </c>
      <c r="BU1857" s="7">
        <v>65.599999999999994</v>
      </c>
      <c r="BV1857" s="7">
        <v>72.8</v>
      </c>
      <c r="BW1857" s="7">
        <v>66.099999999999994</v>
      </c>
      <c r="BX1857" s="7">
        <v>84.5</v>
      </c>
      <c r="BY1857" s="7">
        <v>71</v>
      </c>
      <c r="BZ1857" s="7">
        <v>73.400000000000006</v>
      </c>
      <c r="CA1857" s="7">
        <v>72.3</v>
      </c>
      <c r="CB1857" s="7">
        <v>82.4</v>
      </c>
      <c r="CC1857" s="7">
        <v>75.599999999999994</v>
      </c>
      <c r="CD1857" s="7">
        <v>64.2</v>
      </c>
      <c r="CE1857" s="7">
        <v>70.400000000000006</v>
      </c>
    </row>
    <row r="1858" spans="1:83" ht="15.75" thickBot="1">
      <c r="A1858" s="4" t="s">
        <v>152</v>
      </c>
      <c r="B1858" s="7">
        <v>23.3</v>
      </c>
      <c r="C1858" s="7">
        <v>22.7</v>
      </c>
      <c r="D1858" s="7">
        <v>22.3</v>
      </c>
      <c r="E1858" s="7">
        <v>24.9</v>
      </c>
      <c r="F1858" s="7">
        <v>23.8</v>
      </c>
      <c r="G1858" s="7">
        <v>23.7</v>
      </c>
      <c r="H1858" s="7">
        <v>22.7</v>
      </c>
      <c r="I1858" s="7">
        <v>24.7</v>
      </c>
      <c r="J1858" s="7">
        <v>25.3</v>
      </c>
      <c r="K1858" s="7">
        <v>22.9</v>
      </c>
      <c r="L1858" s="7">
        <v>22.5</v>
      </c>
      <c r="M1858" s="7">
        <v>20.399999999999999</v>
      </c>
      <c r="N1858" s="7">
        <v>24.9</v>
      </c>
      <c r="O1858" s="7">
        <v>24.7</v>
      </c>
      <c r="P1858" s="7">
        <v>24.6</v>
      </c>
      <c r="Q1858" s="7">
        <v>21.6</v>
      </c>
      <c r="R1858" s="7">
        <v>26.8</v>
      </c>
      <c r="S1858" s="7">
        <v>24.1</v>
      </c>
      <c r="T1858" s="7">
        <v>25.9</v>
      </c>
      <c r="U1858" s="7">
        <v>24</v>
      </c>
      <c r="V1858" s="7">
        <v>23.3</v>
      </c>
      <c r="W1858" s="7">
        <v>22.4</v>
      </c>
      <c r="X1858" s="7">
        <v>22.3</v>
      </c>
      <c r="Y1858" s="7">
        <v>20.6</v>
      </c>
      <c r="Z1858" s="7">
        <v>23.8</v>
      </c>
      <c r="AA1858" s="7">
        <v>22.5</v>
      </c>
      <c r="AB1858" s="7">
        <v>24.5</v>
      </c>
      <c r="AC1858" s="7">
        <v>22.5</v>
      </c>
      <c r="AD1858" s="7">
        <v>23.2</v>
      </c>
      <c r="AE1858" s="7">
        <v>21.9</v>
      </c>
      <c r="AF1858" s="7">
        <v>24.3</v>
      </c>
      <c r="AG1858" s="7">
        <v>22.9</v>
      </c>
      <c r="AH1858" s="7">
        <v>24.1</v>
      </c>
      <c r="AI1858" s="7">
        <v>24.4</v>
      </c>
      <c r="AJ1858" s="7">
        <v>23.5</v>
      </c>
      <c r="AK1858" s="7">
        <v>23.5</v>
      </c>
      <c r="AL1858" s="7">
        <v>20.5</v>
      </c>
      <c r="AM1858" s="7">
        <v>23</v>
      </c>
      <c r="AN1858" s="7">
        <v>23.2</v>
      </c>
      <c r="AO1858" s="7">
        <v>25.9</v>
      </c>
      <c r="AP1858" s="7">
        <v>22.3</v>
      </c>
      <c r="AQ1858" s="7">
        <v>24.5</v>
      </c>
      <c r="AR1858" s="7">
        <v>21.8</v>
      </c>
      <c r="AS1858" s="7">
        <v>20.2</v>
      </c>
      <c r="AT1858" s="7">
        <v>22.3</v>
      </c>
      <c r="AU1858" s="7">
        <v>24.1</v>
      </c>
      <c r="AV1858" s="7">
        <v>21.9</v>
      </c>
      <c r="AW1858" s="7">
        <v>24.4</v>
      </c>
      <c r="AX1858" s="7">
        <v>27.3</v>
      </c>
      <c r="AY1858" s="7">
        <v>24.1</v>
      </c>
      <c r="AZ1858" s="7">
        <v>22.9</v>
      </c>
      <c r="BA1858" s="7">
        <v>22.6</v>
      </c>
      <c r="BB1858" s="7">
        <v>24.4</v>
      </c>
      <c r="BC1858" s="7">
        <v>31</v>
      </c>
      <c r="BD1858" s="7">
        <v>24.1</v>
      </c>
      <c r="BE1858" s="7">
        <v>22.6</v>
      </c>
      <c r="BF1858" s="7">
        <v>22.2</v>
      </c>
      <c r="BG1858" s="7">
        <v>23</v>
      </c>
      <c r="BH1858" s="7">
        <v>24.1</v>
      </c>
      <c r="BI1858" s="7">
        <v>27.2</v>
      </c>
      <c r="BJ1858" s="7">
        <v>22.9</v>
      </c>
      <c r="BK1858" s="7">
        <v>22.9</v>
      </c>
      <c r="BL1858" s="7">
        <v>24.4</v>
      </c>
      <c r="BM1858" s="7">
        <v>23.4</v>
      </c>
      <c r="BN1858" s="7">
        <v>22.3</v>
      </c>
      <c r="BO1858" s="7">
        <v>21.8</v>
      </c>
      <c r="BP1858" s="7">
        <v>24.3</v>
      </c>
      <c r="BQ1858" s="7">
        <v>22.5</v>
      </c>
      <c r="BR1858" s="7">
        <v>29.9</v>
      </c>
      <c r="BS1858" s="7">
        <v>21.2</v>
      </c>
      <c r="BT1858" s="7">
        <v>20.6</v>
      </c>
      <c r="BU1858" s="7">
        <v>27.3</v>
      </c>
      <c r="BV1858" s="7">
        <v>22.1</v>
      </c>
      <c r="BW1858" s="7">
        <v>26.8</v>
      </c>
      <c r="BX1858" s="7">
        <v>19.8</v>
      </c>
      <c r="BY1858" s="7">
        <v>26.8</v>
      </c>
      <c r="BZ1858" s="7">
        <v>21.9</v>
      </c>
      <c r="CA1858" s="7">
        <v>23.6</v>
      </c>
      <c r="CB1858" s="7">
        <v>22.9</v>
      </c>
      <c r="CC1858" s="7">
        <v>20.9</v>
      </c>
      <c r="CD1858" s="7">
        <v>28.4</v>
      </c>
      <c r="CE1858" s="7">
        <v>24.9</v>
      </c>
    </row>
    <row r="1859" spans="1:83" ht="15.75" thickBot="1">
      <c r="A1859" s="12" t="s">
        <v>192</v>
      </c>
      <c r="C1859" s="10">
        <f>2*(1-_xlfn.NORM.S.DIST(ABS((C1857-$B1857) /SQRT(C1858*C1858/C1847+$B1858*$B1858/$B1847)),TRUE))</f>
        <v>5.972218471468449E-2</v>
      </c>
      <c r="D1859" s="10">
        <f t="shared" ref="D1859:E1859" si="587">2*(1-_xlfn.NORM.S.DIST(ABS((D1857-$B1857) /SQRT(D1858*D1858/D1847+$B1858*$B1858/$B1847)),TRUE))</f>
        <v>4.8307458068119757E-4</v>
      </c>
      <c r="E1859" s="10">
        <f t="shared" si="587"/>
        <v>0</v>
      </c>
      <c r="F1859" s="10">
        <f>2*(1-_xlfn.NORM.S.DIST(ABS((F1857-$B1857) /SQRT(F1858*F1858/F1847+$B1858*$B1858/$B1847)),TRUE))</f>
        <v>0</v>
      </c>
      <c r="G1859" s="10">
        <f>2*(1-_xlfn.NORM.S.DIST(ABS(G1857-($B1847*(1-$B1856)*$B1857 - G1847*(1-G1856)*G1857)/($B1847*(1-$B1856)-G1847*(1-G1856)))/SQRT(G1858*G1858/(G1847*(1-G1856))+$B1858*$B1858/($B1847*(1-$B1856)-G1847*(1-G1856))),TRUE))</f>
        <v>3.8926419503981791E-3</v>
      </c>
      <c r="H1859" s="10">
        <f t="shared" ref="H1859:BS1859" si="588">2*(1-_xlfn.NORM.S.DIST(ABS(H1857-($B1847*(1-$B1856)*$B1857 - H1847*(1-H1856)*H1857)/($B1847*(1-$B1856)-H1847*(1-H1856)))/SQRT(H1858*H1858/(H1847*(1-H1856))+$B1858*$B1858/($B1847*(1-$B1856)-H1847*(1-H1856))),TRUE))</f>
        <v>2.9270053115078021E-3</v>
      </c>
      <c r="I1859" s="10">
        <f t="shared" si="588"/>
        <v>0.65393052844234401</v>
      </c>
      <c r="J1859" s="10">
        <f t="shared" si="588"/>
        <v>6.7213545883774817E-2</v>
      </c>
      <c r="K1859" s="10">
        <f t="shared" si="588"/>
        <v>1.044333102373507E-5</v>
      </c>
      <c r="L1859" s="10">
        <f t="shared" si="588"/>
        <v>0.64164082336563899</v>
      </c>
      <c r="M1859" s="10">
        <f t="shared" si="588"/>
        <v>0</v>
      </c>
      <c r="N1859" s="10">
        <f t="shared" si="588"/>
        <v>3.711587399516314E-2</v>
      </c>
      <c r="O1859" s="10">
        <f t="shared" si="588"/>
        <v>9.6284414128775531E-3</v>
      </c>
      <c r="P1859" s="10">
        <f t="shared" si="588"/>
        <v>0.19839864140157704</v>
      </c>
      <c r="Q1859" s="10">
        <f t="shared" si="588"/>
        <v>6.9043313550694707E-2</v>
      </c>
      <c r="R1859" s="10">
        <f t="shared" si="588"/>
        <v>0.49239151684576354</v>
      </c>
      <c r="S1859" s="10">
        <f t="shared" si="588"/>
        <v>0.57782725116364975</v>
      </c>
      <c r="T1859" s="10">
        <f t="shared" si="588"/>
        <v>0.35207407925278544</v>
      </c>
      <c r="U1859" s="10">
        <f t="shared" si="588"/>
        <v>0.30088269627780506</v>
      </c>
      <c r="V1859" s="10">
        <f t="shared" si="588"/>
        <v>3.131793046908804E-4</v>
      </c>
      <c r="W1859" s="10">
        <f t="shared" si="588"/>
        <v>0.4353438269873553</v>
      </c>
      <c r="X1859" s="10">
        <f t="shared" si="588"/>
        <v>1.7308275745975266E-7</v>
      </c>
      <c r="Y1859" s="10">
        <f t="shared" si="588"/>
        <v>0.28163483515529153</v>
      </c>
      <c r="Z1859" s="10">
        <f t="shared" si="588"/>
        <v>5.2438508590084698E-2</v>
      </c>
      <c r="AA1859" s="10">
        <f t="shared" si="588"/>
        <v>0.75828086661411009</v>
      </c>
      <c r="AB1859" s="10">
        <f t="shared" si="588"/>
        <v>2.0100994701384156E-3</v>
      </c>
      <c r="AC1859" s="10">
        <f t="shared" si="588"/>
        <v>0.56167943099628959</v>
      </c>
      <c r="AD1859" s="10">
        <f t="shared" si="588"/>
        <v>1.8757713718886571E-4</v>
      </c>
      <c r="AE1859" s="10">
        <f t="shared" si="588"/>
        <v>3.2389839895168304E-3</v>
      </c>
      <c r="AF1859" s="10">
        <f t="shared" si="588"/>
        <v>0.16295901015375036</v>
      </c>
      <c r="AG1859" s="10">
        <f t="shared" si="588"/>
        <v>0.67776331621980468</v>
      </c>
      <c r="AH1859" s="10">
        <f t="shared" si="588"/>
        <v>0.42217015362206523</v>
      </c>
      <c r="AI1859" s="10">
        <f t="shared" si="588"/>
        <v>0.27385143691861868</v>
      </c>
      <c r="AJ1859" s="10">
        <f t="shared" si="588"/>
        <v>0.17481413334745266</v>
      </c>
      <c r="AK1859" s="10">
        <f t="shared" si="588"/>
        <v>0.95240145957456512</v>
      </c>
      <c r="AL1859" s="10">
        <f t="shared" si="588"/>
        <v>3.533864518194485E-2</v>
      </c>
      <c r="AM1859" s="10">
        <f t="shared" si="588"/>
        <v>7.8785542066253322E-2</v>
      </c>
      <c r="AN1859" s="10">
        <f t="shared" si="588"/>
        <v>0.1638007151051446</v>
      </c>
      <c r="AO1859" s="10">
        <f t="shared" si="588"/>
        <v>0.62386476249934053</v>
      </c>
      <c r="AP1859" s="10">
        <f t="shared" si="588"/>
        <v>0.52327082692414506</v>
      </c>
      <c r="AQ1859" s="10">
        <f t="shared" si="588"/>
        <v>0.71656064295463406</v>
      </c>
      <c r="AR1859" s="10">
        <f t="shared" si="588"/>
        <v>0.75381441617043676</v>
      </c>
      <c r="AS1859" s="10">
        <f t="shared" si="588"/>
        <v>0.10635250727145751</v>
      </c>
      <c r="AT1859" s="10">
        <f t="shared" si="588"/>
        <v>0.39477795722877929</v>
      </c>
      <c r="AU1859" s="10">
        <f t="shared" si="588"/>
        <v>0.72548483629152738</v>
      </c>
      <c r="AV1859" s="10">
        <f t="shared" si="588"/>
        <v>0.16526487522672295</v>
      </c>
      <c r="AW1859" s="10">
        <f t="shared" si="588"/>
        <v>0.33697604140701842</v>
      </c>
      <c r="AX1859" s="10">
        <f t="shared" si="588"/>
        <v>1.7139469141018715E-3</v>
      </c>
      <c r="AY1859" s="10">
        <f t="shared" si="588"/>
        <v>0.27976463563765974</v>
      </c>
      <c r="AZ1859" s="10">
        <f t="shared" si="588"/>
        <v>0.63296323406704591</v>
      </c>
      <c r="BA1859" s="10">
        <f t="shared" si="588"/>
        <v>0.41826894280659555</v>
      </c>
      <c r="BB1859" s="10">
        <f t="shared" si="588"/>
        <v>0.27385143691861868</v>
      </c>
      <c r="BC1859" s="10">
        <f t="shared" si="588"/>
        <v>8.0239060200764101E-3</v>
      </c>
      <c r="BD1859" s="10">
        <f t="shared" si="588"/>
        <v>0.60433089689409503</v>
      </c>
      <c r="BE1859" s="10">
        <f t="shared" si="588"/>
        <v>0.15369901007453013</v>
      </c>
      <c r="BF1859" s="10">
        <f t="shared" si="588"/>
        <v>0.43268686586293237</v>
      </c>
      <c r="BG1859" s="10">
        <f t="shared" si="588"/>
        <v>3.3260603128375088E-2</v>
      </c>
      <c r="BH1859" s="10">
        <f t="shared" si="588"/>
        <v>0.21924343688096148</v>
      </c>
      <c r="BI1859" s="10">
        <f t="shared" si="588"/>
        <v>6.3256081915599616E-2</v>
      </c>
      <c r="BJ1859" s="10">
        <f t="shared" si="588"/>
        <v>0.14580724721582272</v>
      </c>
      <c r="BK1859" s="10">
        <f t="shared" si="588"/>
        <v>1.2549085691127004E-3</v>
      </c>
      <c r="BL1859" s="10">
        <f t="shared" si="588"/>
        <v>0.58559480311436984</v>
      </c>
      <c r="BM1859" s="10">
        <f t="shared" si="588"/>
        <v>0.17541045827745627</v>
      </c>
      <c r="BN1859" s="10">
        <f t="shared" si="588"/>
        <v>0.55425575952433981</v>
      </c>
      <c r="BO1859" s="10">
        <f t="shared" si="588"/>
        <v>0.44948857496655825</v>
      </c>
      <c r="BP1859" s="10">
        <f t="shared" si="588"/>
        <v>6.8206291445316758E-2</v>
      </c>
      <c r="BQ1859" s="10">
        <f t="shared" si="588"/>
        <v>1.5305762315251936E-3</v>
      </c>
      <c r="BR1859" s="10">
        <f t="shared" si="588"/>
        <v>2.2815672893921057E-2</v>
      </c>
      <c r="BS1859" s="10">
        <f t="shared" si="588"/>
        <v>1.1341847262613669E-4</v>
      </c>
      <c r="BT1859" s="10">
        <f t="shared" ref="BT1859:CE1859" si="589">2*(1-_xlfn.NORM.S.DIST(ABS(BT1857-($B1847*(1-$B1856)*$B1857 - BT1847*(1-BT1856)*BT1857)/($B1847*(1-$B1856)-BT1847*(1-BT1856)))/SQRT(BT1858*BT1858/(BT1847*(1-BT1856))+$B1858*$B1858/($B1847*(1-$B1856)-BT1847*(1-BT1856))),TRUE))</f>
        <v>0</v>
      </c>
      <c r="BU1859" s="10">
        <f t="shared" si="589"/>
        <v>7.1319223733379289E-6</v>
      </c>
      <c r="BV1859" s="10">
        <f t="shared" si="589"/>
        <v>0.94217483822682491</v>
      </c>
      <c r="BW1859" s="10">
        <f t="shared" si="589"/>
        <v>3.7126488931456203E-2</v>
      </c>
      <c r="BX1859" s="10">
        <f t="shared" si="589"/>
        <v>7.6560979778150795E-12</v>
      </c>
      <c r="BY1859" s="10">
        <f t="shared" si="589"/>
        <v>0.27878565785483245</v>
      </c>
      <c r="BZ1859" s="10">
        <f t="shared" si="589"/>
        <v>0.5832604359810154</v>
      </c>
      <c r="CA1859" s="10">
        <f t="shared" si="589"/>
        <v>3.8602936704934754E-2</v>
      </c>
      <c r="CB1859" s="10">
        <f t="shared" si="589"/>
        <v>7.8564703061809738E-3</v>
      </c>
      <c r="CC1859" s="10">
        <f t="shared" si="589"/>
        <v>0</v>
      </c>
      <c r="CD1859" s="10">
        <f t="shared" si="589"/>
        <v>4.4408920985006262E-16</v>
      </c>
      <c r="CE1859" s="10">
        <f t="shared" si="589"/>
        <v>0.10701475152345274</v>
      </c>
    </row>
    <row r="1860" spans="1:83">
      <c r="A1860" s="14" t="s">
        <v>220</v>
      </c>
      <c r="B1860">
        <f>B1857+(1.96*(B1858/SQRT(B1847*(1-B1856))))</f>
        <v>73.904226938206151</v>
      </c>
      <c r="C1860">
        <f t="shared" ref="C1860:BN1860" si="590">C1857+(1.96*(C1858/SQRT(C1847*(1-C1856))))</f>
        <v>72.698685683240456</v>
      </c>
      <c r="D1860">
        <f t="shared" si="590"/>
        <v>71.920306620307286</v>
      </c>
      <c r="E1860">
        <f t="shared" si="590"/>
        <v>65.279003441995272</v>
      </c>
      <c r="F1860">
        <f t="shared" si="590"/>
        <v>68.122822166277786</v>
      </c>
      <c r="G1860">
        <f t="shared" si="590"/>
        <v>73.059423799334297</v>
      </c>
      <c r="H1860">
        <f t="shared" si="590"/>
        <v>75.405637173510982</v>
      </c>
      <c r="I1860">
        <f t="shared" si="590"/>
        <v>76.471365607534509</v>
      </c>
      <c r="J1860">
        <f t="shared" si="590"/>
        <v>73.436232543413155</v>
      </c>
      <c r="K1860">
        <f t="shared" si="590"/>
        <v>71.340538575647358</v>
      </c>
      <c r="L1860">
        <f t="shared" si="590"/>
        <v>74.272357141724157</v>
      </c>
      <c r="M1860">
        <f t="shared" si="590"/>
        <v>81.358170369649457</v>
      </c>
      <c r="N1860">
        <f t="shared" si="590"/>
        <v>78.30715132312713</v>
      </c>
      <c r="O1860">
        <f t="shared" si="590"/>
        <v>72.855189614918501</v>
      </c>
      <c r="P1860">
        <f t="shared" si="590"/>
        <v>74.094735484261037</v>
      </c>
      <c r="Q1860">
        <f t="shared" si="590"/>
        <v>74.839764948114279</v>
      </c>
      <c r="R1860">
        <f t="shared" si="590"/>
        <v>75.132539284556614</v>
      </c>
      <c r="S1860">
        <f t="shared" si="590"/>
        <v>75.556893434724572</v>
      </c>
      <c r="T1860">
        <f t="shared" si="590"/>
        <v>74.156657707979548</v>
      </c>
      <c r="U1860">
        <f t="shared" si="590"/>
        <v>73.91574482773288</v>
      </c>
      <c r="V1860">
        <f t="shared" si="590"/>
        <v>72.50934906115485</v>
      </c>
      <c r="W1860">
        <f t="shared" si="590"/>
        <v>73.868916818667429</v>
      </c>
      <c r="X1860">
        <f t="shared" si="590"/>
        <v>72.312540496979295</v>
      </c>
      <c r="Y1860">
        <f t="shared" si="590"/>
        <v>74.270021995244335</v>
      </c>
      <c r="Z1860">
        <f t="shared" si="590"/>
        <v>75.408845274531885</v>
      </c>
      <c r="AA1860">
        <f t="shared" si="590"/>
        <v>76.155850159247009</v>
      </c>
      <c r="AB1860">
        <f t="shared" si="590"/>
        <v>72.456988924120338</v>
      </c>
      <c r="AC1860">
        <f t="shared" si="590"/>
        <v>74.065878616611798</v>
      </c>
      <c r="AD1860">
        <f t="shared" si="590"/>
        <v>76.847068964118819</v>
      </c>
      <c r="AE1860">
        <f t="shared" si="590"/>
        <v>76.29787038874926</v>
      </c>
      <c r="AF1860">
        <f t="shared" si="590"/>
        <v>74.110649834872888</v>
      </c>
      <c r="AG1860">
        <f t="shared" si="590"/>
        <v>74.415715313664279</v>
      </c>
      <c r="AH1860">
        <f t="shared" si="590"/>
        <v>74.194946564560624</v>
      </c>
      <c r="AI1860">
        <f t="shared" si="590"/>
        <v>77.696731384014228</v>
      </c>
      <c r="AJ1860">
        <f t="shared" si="590"/>
        <v>74.063644572072263</v>
      </c>
      <c r="AK1860">
        <f t="shared" si="590"/>
        <v>76.58381352046095</v>
      </c>
      <c r="AL1860">
        <f t="shared" si="590"/>
        <v>76.872652955766725</v>
      </c>
      <c r="AM1860">
        <f t="shared" si="590"/>
        <v>76.851675649508323</v>
      </c>
      <c r="AN1860">
        <f t="shared" si="590"/>
        <v>74.321253673349915</v>
      </c>
      <c r="AO1860">
        <f t="shared" si="590"/>
        <v>77.086330476666546</v>
      </c>
      <c r="AP1860">
        <f t="shared" si="590"/>
        <v>75.456792103914452</v>
      </c>
      <c r="AQ1860">
        <f t="shared" si="590"/>
        <v>76.280854791196376</v>
      </c>
      <c r="AR1860">
        <f t="shared" si="590"/>
        <v>76.830221313582172</v>
      </c>
      <c r="AS1860">
        <f t="shared" si="590"/>
        <v>81.547853688175564</v>
      </c>
      <c r="AT1860">
        <f t="shared" si="590"/>
        <v>75.510402440255405</v>
      </c>
      <c r="AU1860">
        <f t="shared" si="590"/>
        <v>76.519371921928979</v>
      </c>
      <c r="AV1860">
        <f t="shared" si="590"/>
        <v>77.068860735643</v>
      </c>
      <c r="AW1860">
        <f t="shared" si="590"/>
        <v>76.388735485924983</v>
      </c>
      <c r="AX1860">
        <f t="shared" si="590"/>
        <v>70.483860064546917</v>
      </c>
      <c r="AY1860">
        <f t="shared" si="590"/>
        <v>74.980568895076118</v>
      </c>
      <c r="AZ1860">
        <f t="shared" si="590"/>
        <v>76.580954067295011</v>
      </c>
      <c r="BA1860">
        <f t="shared" si="590"/>
        <v>77.967551918770681</v>
      </c>
      <c r="BB1860">
        <f t="shared" si="590"/>
        <v>77.696731384014228</v>
      </c>
      <c r="BC1860">
        <f t="shared" si="590"/>
        <v>70.957604158655656</v>
      </c>
      <c r="BD1860">
        <f t="shared" si="590"/>
        <v>77.978400329820744</v>
      </c>
      <c r="BE1860">
        <f t="shared" si="590"/>
        <v>74.015883080743563</v>
      </c>
      <c r="BF1860">
        <f t="shared" si="590"/>
        <v>74.296065610523016</v>
      </c>
      <c r="BG1860">
        <f t="shared" si="590"/>
        <v>74.664383388688805</v>
      </c>
      <c r="BH1860">
        <f t="shared" si="590"/>
        <v>74.192337834304283</v>
      </c>
      <c r="BI1860">
        <f t="shared" si="590"/>
        <v>73.457891066871326</v>
      </c>
      <c r="BJ1860">
        <f t="shared" si="590"/>
        <v>73.765958705115636</v>
      </c>
      <c r="BK1860">
        <f t="shared" si="590"/>
        <v>74.824697723237378</v>
      </c>
      <c r="BL1860">
        <f t="shared" si="590"/>
        <v>75.597837716171654</v>
      </c>
      <c r="BM1860">
        <f t="shared" si="590"/>
        <v>75.096520393779045</v>
      </c>
      <c r="BN1860">
        <f t="shared" si="590"/>
        <v>75.821199537740128</v>
      </c>
      <c r="BO1860">
        <f t="shared" ref="BO1860:CE1860" si="591">BO1857+(1.96*(BO1858/SQRT(BO1847*(1-BO1856))))</f>
        <v>74.346497491255477</v>
      </c>
      <c r="BP1860">
        <f t="shared" si="591"/>
        <v>73.426476038123326</v>
      </c>
      <c r="BQ1860">
        <f t="shared" si="591"/>
        <v>72.964711095590388</v>
      </c>
      <c r="BR1860">
        <f t="shared" si="591"/>
        <v>72.154988559091152</v>
      </c>
      <c r="BS1860">
        <f t="shared" si="591"/>
        <v>80.722750026415156</v>
      </c>
      <c r="BT1860">
        <f t="shared" si="591"/>
        <v>81.133800304899992</v>
      </c>
      <c r="BU1860">
        <f t="shared" si="591"/>
        <v>69.03962451342997</v>
      </c>
      <c r="BV1860">
        <f t="shared" si="591"/>
        <v>80.938106441886717</v>
      </c>
      <c r="BW1860">
        <f t="shared" si="591"/>
        <v>72.762398016144232</v>
      </c>
      <c r="BX1860">
        <f t="shared" si="591"/>
        <v>87.809234445084059</v>
      </c>
      <c r="BY1860">
        <f t="shared" si="591"/>
        <v>74.93648322244502</v>
      </c>
      <c r="BZ1860">
        <f t="shared" si="591"/>
        <v>74.692465129023148</v>
      </c>
      <c r="CA1860">
        <f t="shared" si="591"/>
        <v>73.416270024534612</v>
      </c>
      <c r="CB1860">
        <f t="shared" si="591"/>
        <v>89.301162248143868</v>
      </c>
      <c r="CC1860">
        <f t="shared" si="591"/>
        <v>76.43120118608141</v>
      </c>
      <c r="CD1860">
        <f t="shared" si="591"/>
        <v>66.617733878821241</v>
      </c>
      <c r="CE1860">
        <f t="shared" si="591"/>
        <v>73.806644286542976</v>
      </c>
    </row>
    <row r="1861" spans="1:83" ht="14.25" customHeight="1">
      <c r="A1861" s="14" t="s">
        <v>221</v>
      </c>
      <c r="B1861">
        <f>B1857-(1.96*(B1858/SQRT(B1847*(1-B1856))))</f>
        <v>72.295773061793838</v>
      </c>
      <c r="C1861">
        <f t="shared" ref="C1861:BN1861" si="592">C1857-(1.96*(C1858/SQRT(C1847*(1-C1856))))</f>
        <v>71.70131431675955</v>
      </c>
      <c r="D1861">
        <f t="shared" si="592"/>
        <v>71.079693379692714</v>
      </c>
      <c r="E1861">
        <f t="shared" si="592"/>
        <v>64.320996558004722</v>
      </c>
      <c r="F1861">
        <f t="shared" si="592"/>
        <v>67.27717783372222</v>
      </c>
      <c r="G1861">
        <f t="shared" si="592"/>
        <v>70.740576200665714</v>
      </c>
      <c r="H1861">
        <f t="shared" si="592"/>
        <v>73.194362826489012</v>
      </c>
      <c r="I1861">
        <f t="shared" si="592"/>
        <v>70.928634392465497</v>
      </c>
      <c r="J1861">
        <f t="shared" si="592"/>
        <v>68.963767456586851</v>
      </c>
      <c r="K1861">
        <f t="shared" si="592"/>
        <v>67.859461424352631</v>
      </c>
      <c r="L1861">
        <f t="shared" si="592"/>
        <v>71.327642858275837</v>
      </c>
      <c r="M1861">
        <f t="shared" si="592"/>
        <v>78.641829630350543</v>
      </c>
      <c r="N1861">
        <f t="shared" si="592"/>
        <v>73.092848676872876</v>
      </c>
      <c r="O1861">
        <f t="shared" si="592"/>
        <v>69.344810385081487</v>
      </c>
      <c r="P1861">
        <f t="shared" si="592"/>
        <v>68.905264515738963</v>
      </c>
      <c r="Q1861">
        <f t="shared" si="592"/>
        <v>72.760235051885715</v>
      </c>
      <c r="R1861">
        <f t="shared" si="592"/>
        <v>69.067460715443374</v>
      </c>
      <c r="S1861">
        <f t="shared" si="592"/>
        <v>71.643106565275417</v>
      </c>
      <c r="T1861">
        <f t="shared" si="592"/>
        <v>70.643342292020463</v>
      </c>
      <c r="U1861">
        <f t="shared" si="592"/>
        <v>71.08425517226712</v>
      </c>
      <c r="V1861">
        <f t="shared" si="592"/>
        <v>69.890650938845155</v>
      </c>
      <c r="W1861">
        <f t="shared" si="592"/>
        <v>71.731083181332565</v>
      </c>
      <c r="X1861">
        <f t="shared" si="592"/>
        <v>70.287459503020699</v>
      </c>
      <c r="Y1861">
        <f t="shared" si="592"/>
        <v>72.529978004755677</v>
      </c>
      <c r="Z1861">
        <f t="shared" si="592"/>
        <v>72.791154725468104</v>
      </c>
      <c r="AA1861">
        <f t="shared" si="592"/>
        <v>70.844149840752991</v>
      </c>
      <c r="AB1861">
        <f t="shared" si="592"/>
        <v>68.943011075879667</v>
      </c>
      <c r="AC1861">
        <f t="shared" si="592"/>
        <v>71.534121383388197</v>
      </c>
      <c r="AD1861">
        <f t="shared" si="592"/>
        <v>73.952931035881193</v>
      </c>
      <c r="AE1861">
        <f t="shared" si="592"/>
        <v>73.502129611250751</v>
      </c>
      <c r="AF1861">
        <f t="shared" si="592"/>
        <v>67.689350165127124</v>
      </c>
      <c r="AG1861">
        <f t="shared" si="592"/>
        <v>71.184284686335715</v>
      </c>
      <c r="AH1861">
        <f t="shared" si="592"/>
        <v>70.805053435439376</v>
      </c>
      <c r="AI1861">
        <f t="shared" si="592"/>
        <v>71.703268615985778</v>
      </c>
      <c r="AJ1861">
        <f t="shared" si="592"/>
        <v>68.336355427927742</v>
      </c>
      <c r="AK1861">
        <f t="shared" si="592"/>
        <v>69.816186479539056</v>
      </c>
      <c r="AL1861">
        <f t="shared" si="592"/>
        <v>73.127347044233275</v>
      </c>
      <c r="AM1861">
        <f t="shared" si="592"/>
        <v>72.748324350491671</v>
      </c>
      <c r="AN1861">
        <f t="shared" si="592"/>
        <v>66.278746326650079</v>
      </c>
      <c r="AO1861">
        <f t="shared" si="592"/>
        <v>66.513669523333448</v>
      </c>
      <c r="AP1861">
        <f t="shared" si="592"/>
        <v>68.543207896085548</v>
      </c>
      <c r="AQ1861">
        <f t="shared" si="592"/>
        <v>68.519145208803636</v>
      </c>
      <c r="AR1861">
        <f t="shared" si="592"/>
        <v>67.96977868641784</v>
      </c>
      <c r="AS1861">
        <f t="shared" si="592"/>
        <v>72.252146311824447</v>
      </c>
      <c r="AT1861">
        <f t="shared" si="592"/>
        <v>67.08959755974459</v>
      </c>
      <c r="AU1861">
        <f t="shared" si="592"/>
        <v>70.68062807807101</v>
      </c>
      <c r="AV1861">
        <f t="shared" si="592"/>
        <v>72.331139264357006</v>
      </c>
      <c r="AW1861">
        <f t="shared" si="592"/>
        <v>63.611264514075017</v>
      </c>
      <c r="AX1861">
        <f t="shared" si="592"/>
        <v>61.116139935453077</v>
      </c>
      <c r="AY1861">
        <f t="shared" si="592"/>
        <v>66.819431104923893</v>
      </c>
      <c r="AZ1861">
        <f t="shared" si="592"/>
        <v>67.419045932704989</v>
      </c>
      <c r="BA1861">
        <f t="shared" si="592"/>
        <v>61.432448081229325</v>
      </c>
      <c r="BB1861">
        <f t="shared" si="592"/>
        <v>71.703268615985778</v>
      </c>
      <c r="BC1861">
        <f t="shared" si="592"/>
        <v>57.842395841344356</v>
      </c>
      <c r="BD1861">
        <f t="shared" si="592"/>
        <v>70.221599670179245</v>
      </c>
      <c r="BE1861">
        <f t="shared" si="592"/>
        <v>67.784116919256448</v>
      </c>
      <c r="BF1861">
        <f t="shared" si="592"/>
        <v>70.503934389476996</v>
      </c>
      <c r="BG1861">
        <f t="shared" si="592"/>
        <v>72.735616611311201</v>
      </c>
      <c r="BH1861">
        <f t="shared" si="592"/>
        <v>68.807662165695717</v>
      </c>
      <c r="BI1861">
        <f t="shared" si="592"/>
        <v>64.142108933128668</v>
      </c>
      <c r="BJ1861">
        <f t="shared" si="592"/>
        <v>69.434041294884352</v>
      </c>
      <c r="BK1861">
        <f t="shared" si="592"/>
        <v>72.975302276762633</v>
      </c>
      <c r="BL1861">
        <f t="shared" si="592"/>
        <v>71.602162283828335</v>
      </c>
      <c r="BM1861">
        <f t="shared" si="592"/>
        <v>72.503479606220949</v>
      </c>
      <c r="BN1861">
        <f t="shared" si="592"/>
        <v>71.578800462259878</v>
      </c>
      <c r="BO1861">
        <f t="shared" ref="BO1861:CE1861" si="593">BO1857-(1.96*(BO1858/SQRT(BO1847*(1-BO1856))))</f>
        <v>70.453502508744535</v>
      </c>
      <c r="BP1861">
        <f t="shared" si="593"/>
        <v>67.573523961876674</v>
      </c>
      <c r="BQ1861">
        <f t="shared" si="593"/>
        <v>70.835288904409623</v>
      </c>
      <c r="BR1861">
        <f t="shared" si="593"/>
        <v>58.845011440908841</v>
      </c>
      <c r="BS1861">
        <f t="shared" si="593"/>
        <v>75.477249973584833</v>
      </c>
      <c r="BT1861">
        <f t="shared" si="593"/>
        <v>78.266199695100013</v>
      </c>
      <c r="BU1861">
        <f t="shared" si="593"/>
        <v>62.160375486570011</v>
      </c>
      <c r="BV1861">
        <f t="shared" si="593"/>
        <v>64.661893558113277</v>
      </c>
      <c r="BW1861">
        <f t="shared" si="593"/>
        <v>59.437601983855764</v>
      </c>
      <c r="BX1861">
        <f t="shared" si="593"/>
        <v>81.190765554915941</v>
      </c>
      <c r="BY1861">
        <f t="shared" si="593"/>
        <v>67.06351677755498</v>
      </c>
      <c r="BZ1861">
        <f t="shared" si="593"/>
        <v>72.107534870976863</v>
      </c>
      <c r="CA1861">
        <f t="shared" si="593"/>
        <v>71.183729975465383</v>
      </c>
      <c r="CB1861">
        <f t="shared" si="593"/>
        <v>75.498837751856144</v>
      </c>
      <c r="CC1861">
        <f t="shared" si="593"/>
        <v>74.768798813918579</v>
      </c>
      <c r="CD1861">
        <f t="shared" si="593"/>
        <v>61.782266121178765</v>
      </c>
      <c r="CE1861">
        <f t="shared" si="593"/>
        <v>66.993355713457035</v>
      </c>
    </row>
    <row r="1862" spans="1:83">
      <c r="A1862" s="19" t="s">
        <v>240</v>
      </c>
      <c r="B1862" s="19"/>
      <c r="C1862" s="19"/>
      <c r="D1862" s="19"/>
      <c r="E1862" s="19"/>
      <c r="F1862" s="19"/>
      <c r="G1862" s="19"/>
      <c r="H1862" s="19"/>
      <c r="I1862" s="19"/>
      <c r="J1862" s="19"/>
      <c r="K1862" s="19"/>
      <c r="L1862" s="19"/>
      <c r="M1862" s="19"/>
      <c r="N1862" s="19"/>
      <c r="O1862" s="19"/>
      <c r="P1862" s="19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</row>
    <row r="1863" spans="1:83">
      <c r="A1863" s="20"/>
      <c r="B1863" s="21" t="s">
        <v>0</v>
      </c>
      <c r="C1863" s="21"/>
      <c r="D1863" s="21"/>
      <c r="E1863" s="21"/>
      <c r="F1863" s="21"/>
      <c r="G1863" s="21" t="s">
        <v>1</v>
      </c>
      <c r="H1863" s="21"/>
      <c r="I1863" s="21" t="s">
        <v>2</v>
      </c>
      <c r="J1863" s="21"/>
      <c r="K1863" s="21"/>
      <c r="L1863" s="21"/>
      <c r="M1863" s="21"/>
      <c r="N1863" s="21" t="s">
        <v>3</v>
      </c>
      <c r="O1863" s="21"/>
      <c r="P1863" s="21"/>
      <c r="Q1863" s="21"/>
      <c r="R1863" s="21" t="s">
        <v>4</v>
      </c>
      <c r="S1863" s="21"/>
      <c r="T1863" s="21"/>
      <c r="U1863" s="21"/>
      <c r="V1863" s="21"/>
      <c r="W1863" s="21"/>
      <c r="X1863" s="21"/>
      <c r="Y1863" s="21"/>
      <c r="Z1863" s="21"/>
      <c r="AA1863" s="21" t="s">
        <v>5</v>
      </c>
      <c r="AB1863" s="21"/>
      <c r="AC1863" s="21"/>
      <c r="AD1863" s="21"/>
      <c r="AE1863" s="21" t="s">
        <v>6</v>
      </c>
      <c r="AF1863" s="21"/>
      <c r="AG1863" s="21"/>
      <c r="AH1863" s="21"/>
      <c r="AI1863" s="21"/>
      <c r="AJ1863" s="21"/>
      <c r="AK1863" s="21" t="s">
        <v>7</v>
      </c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 t="s">
        <v>8</v>
      </c>
      <c r="BD1863" s="21"/>
      <c r="BE1863" s="21"/>
      <c r="BF1863" s="21"/>
      <c r="BG1863" s="21"/>
      <c r="BH1863" s="21" t="s">
        <v>9</v>
      </c>
      <c r="BI1863" s="21"/>
      <c r="BJ1863" s="21"/>
      <c r="BK1863" s="21"/>
      <c r="BL1863" s="21" t="s">
        <v>10</v>
      </c>
      <c r="BM1863" s="21"/>
      <c r="BN1863" s="21"/>
      <c r="BO1863" s="21"/>
      <c r="BP1863" s="21"/>
      <c r="BQ1863" s="21" t="s">
        <v>11</v>
      </c>
      <c r="BR1863" s="21"/>
      <c r="BS1863" s="21"/>
      <c r="BT1863" s="21"/>
      <c r="BU1863" s="21"/>
      <c r="BV1863" s="21"/>
      <c r="BW1863" s="21"/>
      <c r="BX1863" s="21" t="s">
        <v>12</v>
      </c>
      <c r="BY1863" s="21"/>
      <c r="BZ1863" s="21"/>
      <c r="CA1863" s="21"/>
      <c r="CB1863" s="21"/>
      <c r="CC1863" s="21" t="s">
        <v>13</v>
      </c>
      <c r="CD1863" s="21"/>
      <c r="CE1863" s="21"/>
    </row>
    <row r="1864" spans="1:83" ht="60">
      <c r="A1864" s="20"/>
      <c r="B1864" s="1" t="s">
        <v>14</v>
      </c>
      <c r="C1864" s="1" t="s">
        <v>15</v>
      </c>
      <c r="D1864" s="1" t="s">
        <v>16</v>
      </c>
      <c r="E1864" s="1" t="s">
        <v>17</v>
      </c>
      <c r="F1864" s="1" t="s">
        <v>18</v>
      </c>
      <c r="G1864" s="1" t="s">
        <v>19</v>
      </c>
      <c r="H1864" s="1" t="s">
        <v>20</v>
      </c>
      <c r="I1864" s="1" t="s">
        <v>21</v>
      </c>
      <c r="J1864" s="1" t="s">
        <v>22</v>
      </c>
      <c r="K1864" s="1" t="s">
        <v>23</v>
      </c>
      <c r="L1864" s="1" t="s">
        <v>24</v>
      </c>
      <c r="M1864" s="1" t="s">
        <v>25</v>
      </c>
      <c r="N1864" s="1" t="s">
        <v>26</v>
      </c>
      <c r="O1864" s="1" t="s">
        <v>27</v>
      </c>
      <c r="P1864" s="1" t="s">
        <v>28</v>
      </c>
      <c r="Q1864" s="1" t="s">
        <v>29</v>
      </c>
      <c r="R1864" s="1" t="s">
        <v>30</v>
      </c>
      <c r="S1864" s="1" t="s">
        <v>31</v>
      </c>
      <c r="T1864" s="1" t="s">
        <v>32</v>
      </c>
      <c r="U1864" s="1" t="s">
        <v>33</v>
      </c>
      <c r="V1864" s="1" t="s">
        <v>34</v>
      </c>
      <c r="W1864" s="1" t="s">
        <v>35</v>
      </c>
      <c r="X1864" s="1" t="s">
        <v>36</v>
      </c>
      <c r="Y1864" s="1" t="s">
        <v>37</v>
      </c>
      <c r="Z1864" s="1" t="s">
        <v>38</v>
      </c>
      <c r="AA1864" s="1" t="s">
        <v>39</v>
      </c>
      <c r="AB1864" s="1" t="s">
        <v>40</v>
      </c>
      <c r="AC1864" s="1" t="s">
        <v>41</v>
      </c>
      <c r="AD1864" s="1" t="s">
        <v>42</v>
      </c>
      <c r="AE1864" s="1" t="s">
        <v>43</v>
      </c>
      <c r="AF1864" s="1" t="s">
        <v>44</v>
      </c>
      <c r="AG1864" s="1" t="s">
        <v>45</v>
      </c>
      <c r="AH1864" s="1" t="s">
        <v>46</v>
      </c>
      <c r="AI1864" s="1" t="s">
        <v>47</v>
      </c>
      <c r="AJ1864" s="1" t="s">
        <v>48</v>
      </c>
      <c r="AK1864" s="1" t="s">
        <v>49</v>
      </c>
      <c r="AL1864" s="1" t="s">
        <v>50</v>
      </c>
      <c r="AM1864" s="1" t="s">
        <v>51</v>
      </c>
      <c r="AN1864" s="1" t="s">
        <v>52</v>
      </c>
      <c r="AO1864" s="1" t="s">
        <v>53</v>
      </c>
      <c r="AP1864" s="1" t="s">
        <v>54</v>
      </c>
      <c r="AQ1864" s="1" t="s">
        <v>55</v>
      </c>
      <c r="AR1864" s="1" t="s">
        <v>56</v>
      </c>
      <c r="AS1864" s="1" t="s">
        <v>57</v>
      </c>
      <c r="AT1864" s="1" t="s">
        <v>58</v>
      </c>
      <c r="AU1864" s="1" t="s">
        <v>59</v>
      </c>
      <c r="AV1864" s="1" t="s">
        <v>60</v>
      </c>
      <c r="AW1864" s="1" t="s">
        <v>61</v>
      </c>
      <c r="AX1864" s="1" t="s">
        <v>62</v>
      </c>
      <c r="AY1864" s="1" t="s">
        <v>63</v>
      </c>
      <c r="AZ1864" s="1" t="s">
        <v>64</v>
      </c>
      <c r="BA1864" s="1" t="s">
        <v>65</v>
      </c>
      <c r="BB1864" s="1" t="s">
        <v>47</v>
      </c>
      <c r="BC1864" s="1" t="s">
        <v>66</v>
      </c>
      <c r="BD1864" s="1" t="s">
        <v>67</v>
      </c>
      <c r="BE1864" s="1" t="s">
        <v>68</v>
      </c>
      <c r="BF1864" s="1" t="s">
        <v>69</v>
      </c>
      <c r="BG1864" s="1" t="s">
        <v>70</v>
      </c>
      <c r="BH1864" s="1" t="s">
        <v>71</v>
      </c>
      <c r="BI1864" s="1" t="s">
        <v>72</v>
      </c>
      <c r="BJ1864" s="1" t="s">
        <v>73</v>
      </c>
      <c r="BK1864" s="1" t="s">
        <v>74</v>
      </c>
      <c r="BL1864" s="1" t="s">
        <v>75</v>
      </c>
      <c r="BM1864" s="1" t="s">
        <v>76</v>
      </c>
      <c r="BN1864" s="1" t="s">
        <v>77</v>
      </c>
      <c r="BO1864" s="1" t="s">
        <v>78</v>
      </c>
      <c r="BP1864" s="1" t="s">
        <v>79</v>
      </c>
      <c r="BQ1864" s="1" t="s">
        <v>80</v>
      </c>
      <c r="BR1864" s="1" t="s">
        <v>81</v>
      </c>
      <c r="BS1864" s="1" t="s">
        <v>82</v>
      </c>
      <c r="BT1864" s="1" t="s">
        <v>83</v>
      </c>
      <c r="BU1864" s="1" t="s">
        <v>84</v>
      </c>
      <c r="BV1864" s="1" t="s">
        <v>85</v>
      </c>
      <c r="BW1864" s="1" t="s">
        <v>86</v>
      </c>
      <c r="BX1864" s="1" t="s">
        <v>87</v>
      </c>
      <c r="BY1864" s="1" t="s">
        <v>88</v>
      </c>
      <c r="BZ1864" s="1" t="s">
        <v>89</v>
      </c>
      <c r="CA1864" s="1" t="s">
        <v>90</v>
      </c>
      <c r="CB1864" s="1" t="s">
        <v>91</v>
      </c>
      <c r="CC1864" s="1" t="s">
        <v>92</v>
      </c>
      <c r="CD1864" s="1" t="s">
        <v>93</v>
      </c>
      <c r="CE1864" s="1" t="s">
        <v>94</v>
      </c>
    </row>
    <row r="1865" spans="1:83">
      <c r="A1865" s="22" t="s">
        <v>341</v>
      </c>
      <c r="B1865" s="22"/>
      <c r="C1865" s="22"/>
      <c r="D1865" s="22"/>
      <c r="E1865" s="22"/>
      <c r="F1865" s="22"/>
      <c r="G1865" s="22"/>
      <c r="H1865" s="22"/>
      <c r="I1865" s="22"/>
      <c r="J1865" s="22"/>
      <c r="K1865" s="22"/>
      <c r="L1865" s="22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</row>
    <row r="1866" spans="1:83">
      <c r="A1866" s="11" t="s">
        <v>189</v>
      </c>
      <c r="B1866" s="3">
        <v>3262</v>
      </c>
      <c r="C1866" s="3">
        <v>8227</v>
      </c>
      <c r="D1866" s="3">
        <v>11208</v>
      </c>
      <c r="E1866" s="3">
        <v>10722</v>
      </c>
      <c r="F1866" s="3">
        <v>12487</v>
      </c>
      <c r="G1866" s="3">
        <v>1630</v>
      </c>
      <c r="H1866" s="3">
        <v>1632</v>
      </c>
      <c r="I1866" s="3">
        <v>315</v>
      </c>
      <c r="J1866" s="3">
        <v>500</v>
      </c>
      <c r="K1866" s="3">
        <v>673</v>
      </c>
      <c r="L1866" s="3">
        <v>904</v>
      </c>
      <c r="M1866" s="3">
        <v>870</v>
      </c>
      <c r="N1866" s="3">
        <v>359</v>
      </c>
      <c r="O1866" s="3">
        <v>773</v>
      </c>
      <c r="P1866" s="3">
        <v>346</v>
      </c>
      <c r="Q1866" s="3">
        <v>1671</v>
      </c>
      <c r="R1866" s="3">
        <v>314</v>
      </c>
      <c r="S1866" s="3">
        <v>618</v>
      </c>
      <c r="T1866" s="3">
        <v>855</v>
      </c>
      <c r="U1866" s="3">
        <v>1142</v>
      </c>
      <c r="V1866" s="3">
        <v>1238</v>
      </c>
      <c r="W1866" s="3">
        <v>1709</v>
      </c>
      <c r="X1866" s="3">
        <v>1890</v>
      </c>
      <c r="Y1866" s="3">
        <v>2164</v>
      </c>
      <c r="Z1866" s="3">
        <v>1337</v>
      </c>
      <c r="AA1866" s="3">
        <v>278</v>
      </c>
      <c r="AB1866" s="3">
        <v>752</v>
      </c>
      <c r="AC1866" s="3">
        <v>1221</v>
      </c>
      <c r="AD1866" s="3">
        <v>1011</v>
      </c>
      <c r="AE1866" s="3">
        <v>955</v>
      </c>
      <c r="AF1866" s="3">
        <v>223</v>
      </c>
      <c r="AG1866" s="3">
        <v>779</v>
      </c>
      <c r="AH1866" s="3">
        <v>788</v>
      </c>
      <c r="AI1866" s="3">
        <v>261</v>
      </c>
      <c r="AJ1866" s="3">
        <v>256</v>
      </c>
      <c r="AK1866" s="3">
        <v>187</v>
      </c>
      <c r="AL1866" s="3">
        <v>460</v>
      </c>
      <c r="AM1866" s="3">
        <v>495</v>
      </c>
      <c r="AN1866" s="3">
        <v>131</v>
      </c>
      <c r="AO1866" s="3">
        <v>92</v>
      </c>
      <c r="AP1866" s="3">
        <v>162</v>
      </c>
      <c r="AQ1866" s="3">
        <v>155</v>
      </c>
      <c r="AR1866" s="3">
        <v>92</v>
      </c>
      <c r="AS1866" s="3">
        <v>71</v>
      </c>
      <c r="AT1866" s="3">
        <v>112</v>
      </c>
      <c r="AU1866" s="3">
        <v>263</v>
      </c>
      <c r="AV1866" s="3">
        <v>334</v>
      </c>
      <c r="AW1866" s="3">
        <v>57</v>
      </c>
      <c r="AX1866" s="3">
        <v>134</v>
      </c>
      <c r="AY1866" s="3">
        <v>132</v>
      </c>
      <c r="AZ1866" s="3">
        <v>95</v>
      </c>
      <c r="BA1866" s="3">
        <v>29</v>
      </c>
      <c r="BB1866" s="3">
        <v>261</v>
      </c>
      <c r="BC1866" s="3">
        <v>89</v>
      </c>
      <c r="BD1866" s="3">
        <v>153</v>
      </c>
      <c r="BE1866" s="3">
        <v>205</v>
      </c>
      <c r="BF1866" s="3">
        <v>537</v>
      </c>
      <c r="BG1866" s="3">
        <v>2194</v>
      </c>
      <c r="BH1866" s="3">
        <v>308</v>
      </c>
      <c r="BI1866" s="3">
        <v>130</v>
      </c>
      <c r="BJ1866" s="3">
        <v>433</v>
      </c>
      <c r="BK1866" s="3">
        <v>2391</v>
      </c>
      <c r="BL1866" s="3">
        <v>590</v>
      </c>
      <c r="BM1866" s="3">
        <v>1263</v>
      </c>
      <c r="BN1866" s="3">
        <v>424</v>
      </c>
      <c r="BO1866" s="3">
        <v>484</v>
      </c>
      <c r="BP1866" s="3">
        <v>269</v>
      </c>
      <c r="BQ1866" s="3">
        <v>1740</v>
      </c>
      <c r="BR1866" s="3">
        <v>80</v>
      </c>
      <c r="BS1866" s="3">
        <v>256</v>
      </c>
      <c r="BT1866" s="3">
        <v>797</v>
      </c>
      <c r="BU1866" s="3">
        <v>239</v>
      </c>
      <c r="BV1866" s="3">
        <v>29</v>
      </c>
      <c r="BW1866" s="3">
        <v>63</v>
      </c>
      <c r="BX1866" s="3">
        <v>142</v>
      </c>
      <c r="BY1866" s="3">
        <v>181</v>
      </c>
      <c r="BZ1866" s="3">
        <v>1112</v>
      </c>
      <c r="CA1866" s="3">
        <v>1735</v>
      </c>
      <c r="CB1866" s="3">
        <v>44</v>
      </c>
      <c r="CC1866" s="3">
        <v>2444</v>
      </c>
      <c r="CD1866" s="3">
        <v>540</v>
      </c>
      <c r="CE1866" s="3">
        <v>212</v>
      </c>
    </row>
    <row r="1867" spans="1:83">
      <c r="A1867" s="11" t="s">
        <v>190</v>
      </c>
      <c r="B1867" s="3">
        <v>3723497</v>
      </c>
      <c r="C1867" s="3">
        <v>4033705</v>
      </c>
      <c r="D1867" s="3">
        <v>3926476</v>
      </c>
      <c r="E1867" s="3">
        <v>3734188</v>
      </c>
      <c r="F1867" s="3">
        <v>3647312</v>
      </c>
      <c r="G1867" s="3">
        <v>1859500</v>
      </c>
      <c r="H1867" s="3">
        <v>1863997</v>
      </c>
      <c r="I1867" s="3">
        <v>428893</v>
      </c>
      <c r="J1867" s="3">
        <v>633113</v>
      </c>
      <c r="K1867" s="3">
        <v>1003774</v>
      </c>
      <c r="L1867" s="3">
        <v>971790</v>
      </c>
      <c r="M1867" s="3">
        <v>685926</v>
      </c>
      <c r="N1867" s="3">
        <v>378967</v>
      </c>
      <c r="O1867" s="3">
        <v>938453</v>
      </c>
      <c r="P1867" s="3">
        <v>372768</v>
      </c>
      <c r="Q1867" s="3">
        <v>1919749</v>
      </c>
      <c r="R1867" s="3">
        <v>237898</v>
      </c>
      <c r="S1867" s="3">
        <v>391535</v>
      </c>
      <c r="T1867" s="3">
        <v>530305</v>
      </c>
      <c r="U1867" s="3">
        <v>706392</v>
      </c>
      <c r="V1867" s="3">
        <v>794014</v>
      </c>
      <c r="W1867" s="3">
        <v>1146097</v>
      </c>
      <c r="X1867" s="3">
        <v>1333874</v>
      </c>
      <c r="Y1867" s="3">
        <v>1599357</v>
      </c>
      <c r="Z1867" s="3">
        <v>886510</v>
      </c>
      <c r="AA1867" s="3">
        <v>321528</v>
      </c>
      <c r="AB1867" s="3">
        <v>893736</v>
      </c>
      <c r="AC1867" s="3">
        <v>1423456</v>
      </c>
      <c r="AD1867" s="3">
        <v>1084777</v>
      </c>
      <c r="AE1867" s="3">
        <v>924685</v>
      </c>
      <c r="AF1867" s="3">
        <v>277022</v>
      </c>
      <c r="AG1867" s="3">
        <v>962699</v>
      </c>
      <c r="AH1867" s="3">
        <v>925974</v>
      </c>
      <c r="AI1867" s="3">
        <v>320654</v>
      </c>
      <c r="AJ1867" s="3">
        <v>312463</v>
      </c>
      <c r="AK1867" s="3">
        <v>243651</v>
      </c>
      <c r="AL1867" s="3">
        <v>432726</v>
      </c>
      <c r="AM1867" s="3">
        <v>491960</v>
      </c>
      <c r="AN1867" s="3">
        <v>166716</v>
      </c>
      <c r="AO1867" s="3">
        <v>110306</v>
      </c>
      <c r="AP1867" s="3">
        <v>199126</v>
      </c>
      <c r="AQ1867" s="3">
        <v>196300</v>
      </c>
      <c r="AR1867" s="3">
        <v>108847</v>
      </c>
      <c r="AS1867" s="3">
        <v>80994</v>
      </c>
      <c r="AT1867" s="3">
        <v>133779</v>
      </c>
      <c r="AU1867" s="3">
        <v>311810</v>
      </c>
      <c r="AV1867" s="3">
        <v>386038</v>
      </c>
      <c r="AW1867" s="3">
        <v>67949</v>
      </c>
      <c r="AX1867" s="3">
        <v>160178</v>
      </c>
      <c r="AY1867" s="3">
        <v>159590</v>
      </c>
      <c r="AZ1867" s="3">
        <v>117593</v>
      </c>
      <c r="BA1867" s="3">
        <v>35279</v>
      </c>
      <c r="BB1867" s="3">
        <v>320654</v>
      </c>
      <c r="BC1867" s="3">
        <v>114858</v>
      </c>
      <c r="BD1867" s="3">
        <v>197496</v>
      </c>
      <c r="BE1867" s="3">
        <v>265181</v>
      </c>
      <c r="BF1867" s="3">
        <v>681828</v>
      </c>
      <c r="BG1867" s="3">
        <v>2374725</v>
      </c>
      <c r="BH1867" s="3">
        <v>365851</v>
      </c>
      <c r="BI1867" s="3">
        <v>154581</v>
      </c>
      <c r="BJ1867" s="3">
        <v>521449</v>
      </c>
      <c r="BK1867" s="3">
        <v>2681616</v>
      </c>
      <c r="BL1867" s="3">
        <v>645576</v>
      </c>
      <c r="BM1867" s="3">
        <v>1302535</v>
      </c>
      <c r="BN1867" s="3">
        <v>530159</v>
      </c>
      <c r="BO1867" s="3">
        <v>643372</v>
      </c>
      <c r="BP1867" s="3">
        <v>358790</v>
      </c>
      <c r="BQ1867" s="3">
        <v>2164919</v>
      </c>
      <c r="BR1867" s="3">
        <v>105119</v>
      </c>
      <c r="BS1867" s="3">
        <v>339432</v>
      </c>
      <c r="BT1867" s="3">
        <v>648039</v>
      </c>
      <c r="BU1867" s="3">
        <v>288142</v>
      </c>
      <c r="BV1867" s="3">
        <v>35749</v>
      </c>
      <c r="BW1867" s="3">
        <v>81219</v>
      </c>
      <c r="BX1867" s="3">
        <v>133823</v>
      </c>
      <c r="BY1867" s="3">
        <v>185962</v>
      </c>
      <c r="BZ1867" s="3">
        <v>1230647</v>
      </c>
      <c r="CA1867" s="3">
        <v>2081686</v>
      </c>
      <c r="CB1867" s="3">
        <v>41459</v>
      </c>
      <c r="CC1867" s="3">
        <v>2742490</v>
      </c>
      <c r="CD1867" s="3">
        <v>651948</v>
      </c>
      <c r="CE1867" s="3">
        <v>259722</v>
      </c>
    </row>
    <row r="1868" spans="1:83">
      <c r="A1868" s="4" t="s">
        <v>197</v>
      </c>
      <c r="B1868" s="6">
        <v>8.0272343630224188E-2</v>
      </c>
      <c r="C1868" s="6">
        <v>8.0324125535849791E-2</v>
      </c>
      <c r="D1868" s="6">
        <v>7.4807254669297801E-2</v>
      </c>
      <c r="E1868" s="6">
        <v>9.7480695229972991E-2</v>
      </c>
      <c r="F1868" s="6">
        <v>0.12662338730550199</v>
      </c>
      <c r="G1868" s="6">
        <v>9.3514162592506E-2</v>
      </c>
      <c r="H1868" s="6">
        <v>6.7062471314524405E-2</v>
      </c>
      <c r="I1868" s="6">
        <v>7.6801261199092599E-2</v>
      </c>
      <c r="J1868" s="6">
        <v>0.106497913349129</v>
      </c>
      <c r="K1868" s="6">
        <v>9.3915906333034496E-2</v>
      </c>
      <c r="L1868" s="6">
        <v>8.0817971156514498E-2</v>
      </c>
      <c r="M1868" s="6">
        <v>3.7497608334304398E-2</v>
      </c>
      <c r="N1868" s="6">
        <v>8.7672798511214289E-2</v>
      </c>
      <c r="O1868" s="6">
        <v>0.104213114355708</v>
      </c>
      <c r="P1868" s="6">
        <v>0.11812286342275501</v>
      </c>
      <c r="Q1868" s="6">
        <v>5.83048651378473E-2</v>
      </c>
      <c r="R1868" s="6">
        <v>8.8578206713460603E-2</v>
      </c>
      <c r="S1868" s="6">
        <v>0.10138075206644399</v>
      </c>
      <c r="T1868" s="6">
        <v>0.106669657313191</v>
      </c>
      <c r="U1868" s="6">
        <v>8.6371158781335E-2</v>
      </c>
      <c r="V1868" s="6">
        <v>0.105351569798162</v>
      </c>
      <c r="W1868" s="6">
        <v>9.2011274743878907E-2</v>
      </c>
      <c r="X1868" s="6">
        <v>7.7817116219911303E-2</v>
      </c>
      <c r="Y1868" s="6">
        <v>4.9491401175799997E-2</v>
      </c>
      <c r="Z1868" s="6">
        <v>7.4621126009718403E-2</v>
      </c>
      <c r="AA1868" s="6">
        <v>0.105633896557318</v>
      </c>
      <c r="AB1868" s="6">
        <v>9.8626157707200998E-2</v>
      </c>
      <c r="AC1868" s="6">
        <v>6.7991060332154601E-2</v>
      </c>
      <c r="AD1868" s="6">
        <v>7.3749305453197606E-2</v>
      </c>
      <c r="AE1868" s="6">
        <v>6.4347882273027901E-2</v>
      </c>
      <c r="AF1868" s="6">
        <v>9.0070660160270502E-2</v>
      </c>
      <c r="AG1868" s="6">
        <v>7.7403827505141104E-2</v>
      </c>
      <c r="AH1868" s="6">
        <v>8.8314431089457801E-2</v>
      </c>
      <c r="AI1868" s="6">
        <v>9.6602758695983906E-2</v>
      </c>
      <c r="AJ1868" s="6">
        <v>8.6958274415004005E-2</v>
      </c>
      <c r="AK1868" s="6">
        <v>9.9976580049309108E-2</v>
      </c>
      <c r="AL1868" s="6">
        <v>5.6353035857992798E-2</v>
      </c>
      <c r="AM1868" s="6">
        <v>7.1380114158708596E-2</v>
      </c>
      <c r="AN1868" s="6">
        <v>8.569843468171319E-2</v>
      </c>
      <c r="AO1868" s="6">
        <v>9.6678814655535794E-2</v>
      </c>
      <c r="AP1868" s="6">
        <v>7.7636830580240304E-2</v>
      </c>
      <c r="AQ1868" s="6">
        <v>6.7738076553893203E-2</v>
      </c>
      <c r="AR1868" s="6">
        <v>3.8628355094184302E-2</v>
      </c>
      <c r="AS1868" s="6">
        <v>3.1228711859763499E-2</v>
      </c>
      <c r="AT1868" s="6">
        <v>0.109633373150577</v>
      </c>
      <c r="AU1868" s="6">
        <v>6.23283086557102E-2</v>
      </c>
      <c r="AV1868" s="6">
        <v>0.10148418067708899</v>
      </c>
      <c r="AW1868" s="6">
        <v>0.10498052230600299</v>
      </c>
      <c r="AX1868" s="6">
        <v>0.100090429657113</v>
      </c>
      <c r="AY1868" s="6">
        <v>0.103786548294</v>
      </c>
      <c r="AZ1868" s="6">
        <v>7.9100060958013294E-2</v>
      </c>
      <c r="BA1868" s="6">
        <v>3.7026799364238201E-2</v>
      </c>
      <c r="BB1868" s="6">
        <v>9.6602758695983906E-2</v>
      </c>
      <c r="BC1868" s="6">
        <v>0.134273689732894</v>
      </c>
      <c r="BD1868" s="6">
        <v>6.7036451238740802E-2</v>
      </c>
      <c r="BE1868" s="6">
        <v>4.78561481115257E-2</v>
      </c>
      <c r="BF1868" s="6">
        <v>7.9284132598641893E-2</v>
      </c>
      <c r="BG1868" s="6">
        <v>8.2830589586230699E-2</v>
      </c>
      <c r="BH1868" s="6">
        <v>8.9250988564080896E-2</v>
      </c>
      <c r="BI1868" s="6">
        <v>0.13051258845844799</v>
      </c>
      <c r="BJ1868" s="6">
        <v>7.1667300185788707E-2</v>
      </c>
      <c r="BK1868" s="6">
        <v>7.7824592381901606E-2</v>
      </c>
      <c r="BL1868" s="6">
        <v>8.0251384392230798E-2</v>
      </c>
      <c r="BM1868" s="6">
        <v>8.1596528784494499E-2</v>
      </c>
      <c r="BN1868" s="6">
        <v>8.8043823316767009E-2</v>
      </c>
      <c r="BO1868" s="6">
        <v>7.0867236762094402E-2</v>
      </c>
      <c r="BP1868" s="6">
        <v>7.6019290185316904E-2</v>
      </c>
      <c r="BQ1868" s="6">
        <v>7.9147242370804893E-2</v>
      </c>
      <c r="BR1868" s="6">
        <v>0.25367944205999599</v>
      </c>
      <c r="BS1868" s="6">
        <v>4.4783455117128501E-2</v>
      </c>
      <c r="BT1868" s="6">
        <v>3.4801735303049003E-2</v>
      </c>
      <c r="BU1868" s="6">
        <v>0.14373219954038399</v>
      </c>
      <c r="BV1868" s="6">
        <v>3.91668388918293E-2</v>
      </c>
      <c r="BW1868" s="6">
        <v>0.19411453372295098</v>
      </c>
      <c r="BX1868" s="6">
        <v>2.5984211049320801E-2</v>
      </c>
      <c r="BY1868" s="6">
        <v>0.10515879020331299</v>
      </c>
      <c r="BZ1868" s="6">
        <v>7.8729316359447091E-2</v>
      </c>
      <c r="CA1868" s="6">
        <v>8.2299970221679009E-2</v>
      </c>
      <c r="CB1868" s="6">
        <v>5.9349125270586001E-2</v>
      </c>
      <c r="CC1868" s="6">
        <v>5.5139825487967399E-2</v>
      </c>
      <c r="CD1868" s="6">
        <v>0.16485988613800998</v>
      </c>
      <c r="CE1868" s="6">
        <v>0.13243513347320898</v>
      </c>
    </row>
    <row r="1869" spans="1:83">
      <c r="A1869" s="4">
        <v>-2</v>
      </c>
      <c r="B1869" s="6">
        <v>6.9282014274803197E-2</v>
      </c>
      <c r="C1869" s="6">
        <v>6.9239725376870204E-2</v>
      </c>
      <c r="D1869" s="6">
        <v>7.5402988297231091E-2</v>
      </c>
      <c r="E1869" s="6">
        <v>9.9273827505950402E-2</v>
      </c>
      <c r="F1869" s="6">
        <v>0.11193503599363201</v>
      </c>
      <c r="G1869" s="6">
        <v>7.3111883456884005E-2</v>
      </c>
      <c r="H1869" s="6">
        <v>6.5461384871454198E-2</v>
      </c>
      <c r="I1869" s="6">
        <v>4.1594482982440298E-2</v>
      </c>
      <c r="J1869" s="6">
        <v>9.7438527446788589E-2</v>
      </c>
      <c r="K1869" s="6">
        <v>8.9832588629120094E-2</v>
      </c>
      <c r="L1869" s="6">
        <v>6.80665427333529E-2</v>
      </c>
      <c r="M1869" s="6">
        <v>3.2254399832410602E-2</v>
      </c>
      <c r="N1869" s="6">
        <v>4.7394842034243503E-2</v>
      </c>
      <c r="O1869" s="6">
        <v>7.5263170360997E-2</v>
      </c>
      <c r="P1869" s="6">
        <v>6.9768374655175103E-2</v>
      </c>
      <c r="Q1869" s="6">
        <v>7.0947892396296008E-2</v>
      </c>
      <c r="R1869" s="6">
        <v>6.2507274428607901E-2</v>
      </c>
      <c r="S1869" s="6">
        <v>9.3131255652574296E-2</v>
      </c>
      <c r="T1869" s="6">
        <v>6.37255917339795E-2</v>
      </c>
      <c r="U1869" s="6">
        <v>7.4822859474179507E-2</v>
      </c>
      <c r="V1869" s="6">
        <v>6.9627195163193004E-2</v>
      </c>
      <c r="W1869" s="6">
        <v>6.3460450237486199E-2</v>
      </c>
      <c r="X1869" s="6">
        <v>7.6278649615072802E-2</v>
      </c>
      <c r="Y1869" s="6">
        <v>7.2140314070593403E-2</v>
      </c>
      <c r="Z1869" s="6">
        <v>5.2371095255678402E-2</v>
      </c>
      <c r="AA1869" s="6">
        <v>5.0511764292252598E-2</v>
      </c>
      <c r="AB1869" s="6">
        <v>8.2695001591018294E-2</v>
      </c>
      <c r="AC1869" s="6">
        <v>7.4154854430316997E-2</v>
      </c>
      <c r="AD1869" s="6">
        <v>5.7400509636461601E-2</v>
      </c>
      <c r="AE1869" s="6">
        <v>6.4528232991411097E-2</v>
      </c>
      <c r="AF1869" s="6">
        <v>8.1427744487049689E-2</v>
      </c>
      <c r="AG1869" s="6">
        <v>6.0003291906800295E-2</v>
      </c>
      <c r="AH1869" s="6">
        <v>7.3349731746332497E-2</v>
      </c>
      <c r="AI1869" s="6">
        <v>7.4002566839151407E-2</v>
      </c>
      <c r="AJ1869" s="6">
        <v>8.4270910319195008E-2</v>
      </c>
      <c r="AK1869" s="6">
        <v>5.41696289349528E-2</v>
      </c>
      <c r="AL1869" s="6">
        <v>7.9008209171083893E-2</v>
      </c>
      <c r="AM1869" s="6">
        <v>5.17917093725083E-2</v>
      </c>
      <c r="AN1869" s="6">
        <v>7.4757399874516503E-2</v>
      </c>
      <c r="AO1869" s="6">
        <v>9.1509262000831995E-2</v>
      </c>
      <c r="AP1869" s="6">
        <v>6.2242919573026606E-2</v>
      </c>
      <c r="AQ1869" s="6">
        <v>7.6865144024834894E-2</v>
      </c>
      <c r="AR1869" s="6">
        <v>4.0770985466020801E-2</v>
      </c>
      <c r="AS1869" s="6">
        <v>4.6522408171644797E-2</v>
      </c>
      <c r="AT1869" s="6">
        <v>6.6362145773183293E-2</v>
      </c>
      <c r="AU1869" s="6">
        <v>7.7559675064110101E-2</v>
      </c>
      <c r="AV1869" s="6">
        <v>6.9196305183290896E-2</v>
      </c>
      <c r="AW1869" s="6">
        <v>0.10835693783971199</v>
      </c>
      <c r="AX1869" s="6">
        <v>6.0314051521902196E-2</v>
      </c>
      <c r="AY1869" s="6">
        <v>5.6888420740335004E-2</v>
      </c>
      <c r="AZ1869" s="6">
        <v>0.11066186933475</v>
      </c>
      <c r="BA1869" s="6">
        <v>0.120172349195891</v>
      </c>
      <c r="BB1869" s="6">
        <v>7.4002566839151407E-2</v>
      </c>
      <c r="BC1869" s="6">
        <v>0.11685186719561801</v>
      </c>
      <c r="BD1869" s="6">
        <v>7.2531778406304898E-2</v>
      </c>
      <c r="BE1869" s="6">
        <v>8.4238863663872399E-2</v>
      </c>
      <c r="BF1869" s="6">
        <v>6.9235194725072502E-2</v>
      </c>
      <c r="BG1869" s="6">
        <v>6.5276009529598195E-2</v>
      </c>
      <c r="BH1869" s="6">
        <v>7.9780411779641902E-2</v>
      </c>
      <c r="BI1869" s="6">
        <v>9.7804414898394698E-2</v>
      </c>
      <c r="BJ1869" s="6">
        <v>6.6491861338782501E-2</v>
      </c>
      <c r="BK1869" s="6">
        <v>6.6748116827938409E-2</v>
      </c>
      <c r="BL1869" s="6">
        <v>7.1630636246655499E-2</v>
      </c>
      <c r="BM1869" s="6">
        <v>6.4270676546824099E-2</v>
      </c>
      <c r="BN1869" s="6">
        <v>9.0174374831731893E-2</v>
      </c>
      <c r="BO1869" s="6">
        <v>5.7663606979763603E-2</v>
      </c>
      <c r="BP1869" s="6">
        <v>7.335095957077159E-2</v>
      </c>
      <c r="BQ1869" s="6">
        <v>7.5735748318962196E-2</v>
      </c>
      <c r="BR1869" s="6">
        <v>0.10073392722150601</v>
      </c>
      <c r="BS1869" s="6">
        <v>3.8753321824428803E-2</v>
      </c>
      <c r="BT1869" s="6">
        <v>3.2887564505846296E-2</v>
      </c>
      <c r="BU1869" s="6">
        <v>0.11753593962528999</v>
      </c>
      <c r="BV1869" s="6">
        <v>4.5098337133005303E-2</v>
      </c>
      <c r="BW1869" s="6">
        <v>0.13355756781629802</v>
      </c>
      <c r="BX1869" s="6">
        <v>2.9421630332809499E-2</v>
      </c>
      <c r="BY1869" s="6">
        <v>3.4862038397861304E-2</v>
      </c>
      <c r="BZ1869" s="6">
        <v>7.6228642292668194E-2</v>
      </c>
      <c r="CA1869" s="6">
        <v>7.3257143653483403E-2</v>
      </c>
      <c r="CB1869" s="6">
        <v>1.34932090405645E-2</v>
      </c>
      <c r="CC1869" s="6">
        <v>6.466728749383549E-2</v>
      </c>
      <c r="CD1869" s="6">
        <v>8.7932243264699006E-2</v>
      </c>
      <c r="CE1869" s="6">
        <v>7.4503908520870299E-2</v>
      </c>
    </row>
    <row r="1870" spans="1:83">
      <c r="A1870" s="4">
        <v>-1</v>
      </c>
      <c r="B1870" s="6">
        <v>0.10617835062962801</v>
      </c>
      <c r="C1870" s="6">
        <v>0.11268328172629101</v>
      </c>
      <c r="D1870" s="6">
        <v>0.10892278610417</v>
      </c>
      <c r="E1870" s="6">
        <v>0.129573359071426</v>
      </c>
      <c r="F1870" s="6">
        <v>0.14152065959808302</v>
      </c>
      <c r="G1870" s="6">
        <v>0.10476272010864401</v>
      </c>
      <c r="H1870" s="6">
        <v>0.10759056586091001</v>
      </c>
      <c r="I1870" s="6">
        <v>0.11383834000514501</v>
      </c>
      <c r="J1870" s="6">
        <v>0.11697945944709699</v>
      </c>
      <c r="K1870" s="6">
        <v>0.123786427164384</v>
      </c>
      <c r="L1870" s="6">
        <v>0.109627646619904</v>
      </c>
      <c r="M1870" s="6">
        <v>6.07650651246915E-2</v>
      </c>
      <c r="N1870" s="6">
        <v>7.9241863749488994E-2</v>
      </c>
      <c r="O1870" s="6">
        <v>0.11858761372072299</v>
      </c>
      <c r="P1870" s="6">
        <v>9.7104716212952608E-2</v>
      </c>
      <c r="Q1870" s="6">
        <v>0.11049440529613999</v>
      </c>
      <c r="R1870" s="6">
        <v>0.13999595450626201</v>
      </c>
      <c r="S1870" s="6">
        <v>8.6487068683928192E-2</v>
      </c>
      <c r="T1870" s="6">
        <v>6.7847751208816809E-2</v>
      </c>
      <c r="U1870" s="6">
        <v>8.7722731271186002E-2</v>
      </c>
      <c r="V1870" s="6">
        <v>0.106040669944866</v>
      </c>
      <c r="W1870" s="6">
        <v>0.107465243676081</v>
      </c>
      <c r="X1870" s="6">
        <v>0.12847036657555</v>
      </c>
      <c r="Y1870" s="6">
        <v>0.13086304558670001</v>
      </c>
      <c r="Z1870" s="6">
        <v>9.7394193602186194E-2</v>
      </c>
      <c r="AA1870" s="6">
        <v>0.11095091775784199</v>
      </c>
      <c r="AB1870" s="6">
        <v>0.108188876630081</v>
      </c>
      <c r="AC1870" s="6">
        <v>0.108538678267036</v>
      </c>
      <c r="AD1870" s="6">
        <v>0.10001006749771299</v>
      </c>
      <c r="AE1870" s="6">
        <v>9.8183251095051993E-2</v>
      </c>
      <c r="AF1870" s="6">
        <v>8.2262920439526599E-2</v>
      </c>
      <c r="AG1870" s="6">
        <v>0.12348990395683099</v>
      </c>
      <c r="AH1870" s="6">
        <v>9.7611369618561594E-2</v>
      </c>
      <c r="AI1870" s="6">
        <v>8.9268988158932097E-2</v>
      </c>
      <c r="AJ1870" s="6">
        <v>0.140445154794444</v>
      </c>
      <c r="AK1870" s="6">
        <v>9.0956280313944204E-2</v>
      </c>
      <c r="AL1870" s="6">
        <v>8.7189363100780695E-2</v>
      </c>
      <c r="AM1870" s="6">
        <v>0.10785342681669199</v>
      </c>
      <c r="AN1870" s="6">
        <v>8.2934425421535188E-2</v>
      </c>
      <c r="AO1870" s="6">
        <v>8.1248011970781298E-2</v>
      </c>
      <c r="AP1870" s="6">
        <v>0.130026826659904</v>
      </c>
      <c r="AQ1870" s="6">
        <v>0.17498116882794398</v>
      </c>
      <c r="AR1870" s="6">
        <v>0.124858781780546</v>
      </c>
      <c r="AS1870" s="6">
        <v>0.11804531283408699</v>
      </c>
      <c r="AT1870" s="6">
        <v>9.9640282669878497E-2</v>
      </c>
      <c r="AU1870" s="6">
        <v>9.4037488706996103E-2</v>
      </c>
      <c r="AV1870" s="6">
        <v>9.8100302674840503E-2</v>
      </c>
      <c r="AW1870" s="6">
        <v>9.7602220722045288E-2</v>
      </c>
      <c r="AX1870" s="6">
        <v>0.103393981153311</v>
      </c>
      <c r="AY1870" s="6">
        <v>9.6931181234139602E-2</v>
      </c>
      <c r="AZ1870" s="6">
        <v>0.18922199147107899</v>
      </c>
      <c r="BA1870" s="6">
        <v>0.17470267765691103</v>
      </c>
      <c r="BB1870" s="6">
        <v>8.9268988158932097E-2</v>
      </c>
      <c r="BC1870" s="6">
        <v>0.10998314827648599</v>
      </c>
      <c r="BD1870" s="6">
        <v>0.12698124148127798</v>
      </c>
      <c r="BE1870" s="6">
        <v>0.13599271752487199</v>
      </c>
      <c r="BF1870" s="6">
        <v>0.11653723750290601</v>
      </c>
      <c r="BG1870" s="6">
        <v>9.8357018443010202E-2</v>
      </c>
      <c r="BH1870" s="6">
        <v>0.13626904691921302</v>
      </c>
      <c r="BI1870" s="6">
        <v>8.1204921612500702E-2</v>
      </c>
      <c r="BJ1870" s="6">
        <v>0.10227269008895</v>
      </c>
      <c r="BK1870" s="6">
        <v>0.104272148196209</v>
      </c>
      <c r="BL1870" s="6">
        <v>9.0421024085588206E-2</v>
      </c>
      <c r="BM1870" s="6">
        <v>0.10480115355256499</v>
      </c>
      <c r="BN1870" s="6">
        <v>9.2517587518015795E-2</v>
      </c>
      <c r="BO1870" s="6">
        <v>0.132854455176806</v>
      </c>
      <c r="BP1870" s="6">
        <v>0.13474165258486401</v>
      </c>
      <c r="BQ1870" s="6">
        <v>0.123850584727365</v>
      </c>
      <c r="BR1870" s="6">
        <v>0.138702179704876</v>
      </c>
      <c r="BS1870" s="6">
        <v>8.4322145805759391E-2</v>
      </c>
      <c r="BT1870" s="6">
        <v>6.2248907463261401E-2</v>
      </c>
      <c r="BU1870" s="6">
        <v>9.0821857471338294E-2</v>
      </c>
      <c r="BV1870" s="6">
        <v>0.13051651837651598</v>
      </c>
      <c r="BW1870" s="6">
        <v>0.10560147896456501</v>
      </c>
      <c r="BX1870" s="6">
        <v>5.25517914705253E-2</v>
      </c>
      <c r="BY1870" s="6">
        <v>0.103237153312843</v>
      </c>
      <c r="BZ1870" s="6">
        <v>9.3575874107809098E-2</v>
      </c>
      <c r="CA1870" s="6">
        <v>0.115904878025058</v>
      </c>
      <c r="CB1870" s="6">
        <v>0.12785207176591698</v>
      </c>
      <c r="CC1870" s="6">
        <v>0.10315806300255501</v>
      </c>
      <c r="CD1870" s="6">
        <v>0.11650219462155899</v>
      </c>
      <c r="CE1870" s="6">
        <v>0.10821572451393199</v>
      </c>
    </row>
    <row r="1871" spans="1:83">
      <c r="A1871" s="4">
        <v>0</v>
      </c>
      <c r="B1871" s="6">
        <v>0.14559279725424601</v>
      </c>
      <c r="C1871" s="6">
        <v>0.14312890319092</v>
      </c>
      <c r="D1871" s="6">
        <v>0.145572165774317</v>
      </c>
      <c r="E1871" s="6">
        <v>0.15347272675651399</v>
      </c>
      <c r="F1871" s="6">
        <v>0.15314785244585699</v>
      </c>
      <c r="G1871" s="6">
        <v>0.16229339735687098</v>
      </c>
      <c r="H1871" s="6">
        <v>0.12893248830578299</v>
      </c>
      <c r="I1871" s="6">
        <v>0.11260200143565299</v>
      </c>
      <c r="J1871" s="6">
        <v>0.15299489579938899</v>
      </c>
      <c r="K1871" s="6">
        <v>0.162567179351949</v>
      </c>
      <c r="L1871" s="6">
        <v>0.14964795153431498</v>
      </c>
      <c r="M1871" s="6">
        <v>0.128803752474144</v>
      </c>
      <c r="N1871" s="6">
        <v>0.104813452985542</v>
      </c>
      <c r="O1871" s="6">
        <v>0.14208790671187999</v>
      </c>
      <c r="P1871" s="6">
        <v>0.15052215515999701</v>
      </c>
      <c r="Q1871" s="6">
        <v>0.156037558006969</v>
      </c>
      <c r="R1871" s="6">
        <v>0.13745103881008999</v>
      </c>
      <c r="S1871" s="6">
        <v>7.1308202410786295E-2</v>
      </c>
      <c r="T1871" s="6">
        <v>0.116626294101115</v>
      </c>
      <c r="U1871" s="6">
        <v>0.11829291051363701</v>
      </c>
      <c r="V1871" s="6">
        <v>0.14758924353438299</v>
      </c>
      <c r="W1871" s="6">
        <v>0.142950485248799</v>
      </c>
      <c r="X1871" s="6">
        <v>0.173099882002133</v>
      </c>
      <c r="Y1871" s="6">
        <v>0.17055187884150499</v>
      </c>
      <c r="Z1871" s="6">
        <v>0.124474306854224</v>
      </c>
      <c r="AA1871" s="6">
        <v>0.15265160545345599</v>
      </c>
      <c r="AB1871" s="6">
        <v>0.15118874588044201</v>
      </c>
      <c r="AC1871" s="6">
        <v>0.14070369060961099</v>
      </c>
      <c r="AD1871" s="6">
        <v>0.145305663128766</v>
      </c>
      <c r="AE1871" s="6">
        <v>0.14843548305968801</v>
      </c>
      <c r="AF1871" s="6">
        <v>0.130841809459005</v>
      </c>
      <c r="AG1871" s="6">
        <v>0.140588761384143</v>
      </c>
      <c r="AH1871" s="6">
        <v>0.15832121374619801</v>
      </c>
      <c r="AI1871" s="6">
        <v>0.115881276045428</v>
      </c>
      <c r="AJ1871" s="6">
        <v>0.15844576617604</v>
      </c>
      <c r="AK1871" s="6">
        <v>0.11009580065211401</v>
      </c>
      <c r="AL1871" s="6">
        <v>0.15362120459597001</v>
      </c>
      <c r="AM1871" s="6">
        <v>0.143874145112142</v>
      </c>
      <c r="AN1871" s="6">
        <v>0.14862761855669601</v>
      </c>
      <c r="AO1871" s="6">
        <v>0.10396044780068101</v>
      </c>
      <c r="AP1871" s="6">
        <v>0.17065732755641899</v>
      </c>
      <c r="AQ1871" s="6">
        <v>0.12737871790890598</v>
      </c>
      <c r="AR1871" s="6">
        <v>0.14510072736641999</v>
      </c>
      <c r="AS1871" s="6">
        <v>0.18333517154977802</v>
      </c>
      <c r="AT1871" s="6">
        <v>0.14120174611865999</v>
      </c>
      <c r="AU1871" s="6">
        <v>0.16487789042966799</v>
      </c>
      <c r="AV1871" s="6">
        <v>0.16290186036296903</v>
      </c>
      <c r="AW1871" s="6">
        <v>9.0285725340054496E-2</v>
      </c>
      <c r="AX1871" s="6">
        <v>0.16337938105925301</v>
      </c>
      <c r="AY1871" s="6">
        <v>0.205277514795731</v>
      </c>
      <c r="AZ1871" s="6">
        <v>8.7227368095183694E-2</v>
      </c>
      <c r="BA1871" s="6">
        <v>0.183981838226246</v>
      </c>
      <c r="BB1871" s="6">
        <v>0.115881276045428</v>
      </c>
      <c r="BC1871" s="6">
        <v>0.132257848359845</v>
      </c>
      <c r="BD1871" s="6">
        <v>0.17470582078244001</v>
      </c>
      <c r="BE1871" s="6">
        <v>0.13436332380989899</v>
      </c>
      <c r="BF1871" s="6">
        <v>0.15128632716249699</v>
      </c>
      <c r="BG1871" s="6">
        <v>0.141870549988938</v>
      </c>
      <c r="BH1871" s="6">
        <v>0.13625473380205</v>
      </c>
      <c r="BI1871" s="6">
        <v>0.12637075499994699</v>
      </c>
      <c r="BJ1871" s="6">
        <v>0.16113899732863099</v>
      </c>
      <c r="BK1871" s="6">
        <v>0.14495182256570099</v>
      </c>
      <c r="BL1871" s="6">
        <v>0.114363882900471</v>
      </c>
      <c r="BM1871" s="6">
        <v>0.154646273303156</v>
      </c>
      <c r="BN1871" s="6">
        <v>0.140031557811468</v>
      </c>
      <c r="BO1871" s="6">
        <v>0.15714691881697099</v>
      </c>
      <c r="BP1871" s="6">
        <v>0.17050632129995702</v>
      </c>
      <c r="BQ1871" s="6">
        <v>0.16544345417466999</v>
      </c>
      <c r="BR1871" s="6">
        <v>0.13735261656300099</v>
      </c>
      <c r="BS1871" s="6">
        <v>0.108258586300925</v>
      </c>
      <c r="BT1871" s="6">
        <v>0.119648727549508</v>
      </c>
      <c r="BU1871" s="6">
        <v>0.11439536064930801</v>
      </c>
      <c r="BV1871" s="6">
        <v>5.2618324847847404E-2</v>
      </c>
      <c r="BW1871" s="6">
        <v>9.1558716540269494E-2</v>
      </c>
      <c r="BX1871" s="6">
        <v>0.11330835494538601</v>
      </c>
      <c r="BY1871" s="6">
        <v>7.2077349608457991E-2</v>
      </c>
      <c r="BZ1871" s="6">
        <v>0.13699449673097899</v>
      </c>
      <c r="CA1871" s="6">
        <v>0.161280749430016</v>
      </c>
      <c r="CB1871" s="6">
        <v>2.9960063716157198E-2</v>
      </c>
      <c r="CC1871" s="6">
        <v>0.14464401275020899</v>
      </c>
      <c r="CD1871" s="6">
        <v>0.15961650714393499</v>
      </c>
      <c r="CE1871" s="6">
        <v>0.12512637261953599</v>
      </c>
    </row>
    <row r="1872" spans="1:83">
      <c r="A1872" s="4">
        <v>1</v>
      </c>
      <c r="B1872" s="6">
        <v>0.247927486414104</v>
      </c>
      <c r="C1872" s="6">
        <v>0.22743346753161098</v>
      </c>
      <c r="D1872" s="6">
        <v>0.21310055165170097</v>
      </c>
      <c r="E1872" s="6">
        <v>0.201749121164849</v>
      </c>
      <c r="F1872" s="6">
        <v>0.18640357611304101</v>
      </c>
      <c r="G1872" s="6">
        <v>0.22163961450391401</v>
      </c>
      <c r="H1872" s="6">
        <v>0.27415193732785403</v>
      </c>
      <c r="I1872" s="6">
        <v>0.22932816062900202</v>
      </c>
      <c r="J1872" s="6">
        <v>0.212458964256411</v>
      </c>
      <c r="K1872" s="6">
        <v>0.27304200726044903</v>
      </c>
      <c r="L1872" s="6">
        <v>0.26404040648725202</v>
      </c>
      <c r="M1872" s="6">
        <v>0.232714491071185</v>
      </c>
      <c r="N1872" s="6">
        <v>0.22083072015799801</v>
      </c>
      <c r="O1872" s="6">
        <v>0.22866298162079701</v>
      </c>
      <c r="P1872" s="6">
        <v>0.23396550741006902</v>
      </c>
      <c r="Q1872" s="6">
        <v>0.26596371492807402</v>
      </c>
      <c r="R1872" s="6">
        <v>0.13117413059854399</v>
      </c>
      <c r="S1872" s="6">
        <v>0.22754758401575198</v>
      </c>
      <c r="T1872" s="6">
        <v>0.23727098524233997</v>
      </c>
      <c r="U1872" s="6">
        <v>0.24138763218227399</v>
      </c>
      <c r="V1872" s="6">
        <v>0.24999294298087199</v>
      </c>
      <c r="W1872" s="6">
        <v>0.253526738642597</v>
      </c>
      <c r="X1872" s="6">
        <v>0.25088455937448001</v>
      </c>
      <c r="Y1872" s="6">
        <v>0.24221880955820702</v>
      </c>
      <c r="Z1872" s="6">
        <v>0.21281508488777501</v>
      </c>
      <c r="AA1872" s="6">
        <v>0.24179472544601999</v>
      </c>
      <c r="AB1872" s="6">
        <v>0.22071945073120999</v>
      </c>
      <c r="AC1872" s="6">
        <v>0.26390687376247701</v>
      </c>
      <c r="AD1872" s="6">
        <v>0.25119332224676999</v>
      </c>
      <c r="AE1872" s="6">
        <v>0.25101408071698</v>
      </c>
      <c r="AF1872" s="6">
        <v>0.229663518821975</v>
      </c>
      <c r="AG1872" s="6">
        <v>0.26930062729098703</v>
      </c>
      <c r="AH1872" s="6">
        <v>0.22030498280351998</v>
      </c>
      <c r="AI1872" s="6">
        <v>0.26774676075393999</v>
      </c>
      <c r="AJ1872" s="6">
        <v>0.25065447630548404</v>
      </c>
      <c r="AK1872" s="6">
        <v>0.31611150438261498</v>
      </c>
      <c r="AL1872" s="6">
        <v>0.249640195434915</v>
      </c>
      <c r="AM1872" s="6">
        <v>0.252222544192854</v>
      </c>
      <c r="AN1872" s="6">
        <v>0.21143671201567402</v>
      </c>
      <c r="AO1872" s="6">
        <v>0.25721140168439599</v>
      </c>
      <c r="AP1872" s="6">
        <v>0.23480263765065701</v>
      </c>
      <c r="AQ1872" s="6">
        <v>0.23499814664038202</v>
      </c>
      <c r="AR1872" s="6">
        <v>0.36893650681579104</v>
      </c>
      <c r="AS1872" s="6">
        <v>0.26117068365794399</v>
      </c>
      <c r="AT1872" s="6">
        <v>0.20958220470175998</v>
      </c>
      <c r="AU1872" s="6">
        <v>0.244798036115769</v>
      </c>
      <c r="AV1872" s="6">
        <v>0.200715834087002</v>
      </c>
      <c r="AW1872" s="6">
        <v>0.20036106638456799</v>
      </c>
      <c r="AX1872" s="6">
        <v>0.22829710443682999</v>
      </c>
      <c r="AY1872" s="6">
        <v>0.25554282906549103</v>
      </c>
      <c r="AZ1872" s="6">
        <v>0.29171750525230999</v>
      </c>
      <c r="BA1872" s="6">
        <v>9.1670856303964002E-2</v>
      </c>
      <c r="BB1872" s="6">
        <v>0.26774676075393999</v>
      </c>
      <c r="BC1872" s="6">
        <v>0.23764141122736798</v>
      </c>
      <c r="BD1872" s="6">
        <v>0.20043863560313699</v>
      </c>
      <c r="BE1872" s="6">
        <v>0.217461287656524</v>
      </c>
      <c r="BF1872" s="6">
        <v>0.264362286261416</v>
      </c>
      <c r="BG1872" s="6">
        <v>0.25537961224963601</v>
      </c>
      <c r="BH1872" s="6">
        <v>0.24344080361210099</v>
      </c>
      <c r="BI1872" s="6">
        <v>0.19280002138109398</v>
      </c>
      <c r="BJ1872" s="6">
        <v>0.29281738252566603</v>
      </c>
      <c r="BK1872" s="6">
        <v>0.24298842121323802</v>
      </c>
      <c r="BL1872" s="6">
        <v>0.217408779807056</v>
      </c>
      <c r="BM1872" s="6">
        <v>0.244854970587709</v>
      </c>
      <c r="BN1872" s="6">
        <v>0.24570458498644299</v>
      </c>
      <c r="BO1872" s="6">
        <v>0.28917380243992602</v>
      </c>
      <c r="BP1872" s="6">
        <v>0.24802884478648099</v>
      </c>
      <c r="BQ1872" s="6">
        <v>0.26054719544989702</v>
      </c>
      <c r="BR1872" s="6">
        <v>0.16266106280192702</v>
      </c>
      <c r="BS1872" s="6">
        <v>0.22533355836386998</v>
      </c>
      <c r="BT1872" s="6">
        <v>0.248836916174035</v>
      </c>
      <c r="BU1872" s="6">
        <v>0.237186123061183</v>
      </c>
      <c r="BV1872" s="6">
        <v>0.24180188688770698</v>
      </c>
      <c r="BW1872" s="6">
        <v>0.22952282037068103</v>
      </c>
      <c r="BX1872" s="6">
        <v>0.17205979462767398</v>
      </c>
      <c r="BY1872" s="6">
        <v>0.26402866087995602</v>
      </c>
      <c r="BZ1872" s="6">
        <v>0.26881277777656598</v>
      </c>
      <c r="CA1872" s="6">
        <v>0.24219091077336499</v>
      </c>
      <c r="CB1872" s="6">
        <v>0.15089018035044799</v>
      </c>
      <c r="CC1872" s="6">
        <v>0.26041316638500001</v>
      </c>
      <c r="CD1872" s="6">
        <v>0.21256902748814302</v>
      </c>
      <c r="CE1872" s="6">
        <v>0.18443849375170401</v>
      </c>
    </row>
    <row r="1873" spans="1:83">
      <c r="A1873" s="4">
        <v>2</v>
      </c>
      <c r="B1873" s="6">
        <v>0.183053837338541</v>
      </c>
      <c r="C1873" s="6">
        <v>0.18399770995797099</v>
      </c>
      <c r="D1873" s="6">
        <v>0.18469575392050999</v>
      </c>
      <c r="E1873" s="6">
        <v>0.155729673956047</v>
      </c>
      <c r="F1873" s="6">
        <v>0.136621435182953</v>
      </c>
      <c r="G1873" s="6">
        <v>0.17495974263880198</v>
      </c>
      <c r="H1873" s="6">
        <v>0.19112840457128499</v>
      </c>
      <c r="I1873" s="6">
        <v>0.18754322219036101</v>
      </c>
      <c r="J1873" s="6">
        <v>0.16630532320758401</v>
      </c>
      <c r="K1873" s="6">
        <v>0.14389708944731899</v>
      </c>
      <c r="L1873" s="6">
        <v>0.17106325232677499</v>
      </c>
      <c r="M1873" s="6">
        <v>0.26999482381422502</v>
      </c>
      <c r="N1873" s="6">
        <v>0.23401238790798701</v>
      </c>
      <c r="O1873" s="6">
        <v>0.16602980895814098</v>
      </c>
      <c r="P1873" s="6">
        <v>0.183707815143687</v>
      </c>
      <c r="Q1873" s="6">
        <v>0.182905781622901</v>
      </c>
      <c r="R1873" s="6">
        <v>0.18763828984838199</v>
      </c>
      <c r="S1873" s="6">
        <v>0.20489136947748499</v>
      </c>
      <c r="T1873" s="6">
        <v>0.21441408388084798</v>
      </c>
      <c r="U1873" s="6">
        <v>0.20403439704912898</v>
      </c>
      <c r="V1873" s="6">
        <v>0.17866391558446001</v>
      </c>
      <c r="W1873" s="6">
        <v>0.18621076779152201</v>
      </c>
      <c r="X1873" s="6">
        <v>0.15440153498596401</v>
      </c>
      <c r="Y1873" s="6">
        <v>0.18358141172849402</v>
      </c>
      <c r="Z1873" s="6">
        <v>0.18158517323474199</v>
      </c>
      <c r="AA1873" s="6">
        <v>0.20768913925424801</v>
      </c>
      <c r="AB1873" s="6">
        <v>0.17123054096617601</v>
      </c>
      <c r="AC1873" s="6">
        <v>0.174930827911284</v>
      </c>
      <c r="AD1873" s="6">
        <v>0.196152118167783</v>
      </c>
      <c r="AE1873" s="6">
        <v>0.18243251046796602</v>
      </c>
      <c r="AF1873" s="6">
        <v>0.238279925449079</v>
      </c>
      <c r="AG1873" s="6">
        <v>0.15242760863789701</v>
      </c>
      <c r="AH1873" s="6">
        <v>0.20870671370933799</v>
      </c>
      <c r="AI1873" s="6">
        <v>0.192281871022529</v>
      </c>
      <c r="AJ1873" s="6">
        <v>0.14479847765704101</v>
      </c>
      <c r="AK1873" s="6">
        <v>0.135722590122793</v>
      </c>
      <c r="AL1873" s="6">
        <v>0.18917316905641102</v>
      </c>
      <c r="AM1873" s="6">
        <v>0.17650345670065198</v>
      </c>
      <c r="AN1873" s="6">
        <v>0.258872017377903</v>
      </c>
      <c r="AO1873" s="6">
        <v>0.20715716530925399</v>
      </c>
      <c r="AP1873" s="6">
        <v>0.18988375674657798</v>
      </c>
      <c r="AQ1873" s="6">
        <v>0.17047206795393102</v>
      </c>
      <c r="AR1873" s="6">
        <v>0.110776426774871</v>
      </c>
      <c r="AS1873" s="6">
        <v>0.12160559830187699</v>
      </c>
      <c r="AT1873" s="6">
        <v>0.153172077929672</v>
      </c>
      <c r="AU1873" s="6">
        <v>0.21520069472425199</v>
      </c>
      <c r="AV1873" s="6">
        <v>0.22278177873058802</v>
      </c>
      <c r="AW1873" s="6">
        <v>0.186042925847243</v>
      </c>
      <c r="AX1873" s="6">
        <v>0.171757643691796</v>
      </c>
      <c r="AY1873" s="6">
        <v>0.12169728906379501</v>
      </c>
      <c r="AZ1873" s="6">
        <v>0.13460200871167299</v>
      </c>
      <c r="BA1873" s="6">
        <v>0.28328569809798998</v>
      </c>
      <c r="BB1873" s="6">
        <v>0.192281871022529</v>
      </c>
      <c r="BC1873" s="6">
        <v>0.119166716900272</v>
      </c>
      <c r="BD1873" s="6">
        <v>0.167817981704207</v>
      </c>
      <c r="BE1873" s="6">
        <v>0.18356332534040298</v>
      </c>
      <c r="BF1873" s="6">
        <v>0.16736203887706702</v>
      </c>
      <c r="BG1873" s="6">
        <v>0.19017674658912601</v>
      </c>
      <c r="BH1873" s="6">
        <v>0.166112436944646</v>
      </c>
      <c r="BI1873" s="6">
        <v>0.21930893621931102</v>
      </c>
      <c r="BJ1873" s="6">
        <v>0.16623282845321299</v>
      </c>
      <c r="BK1873" s="6">
        <v>0.18654612854240601</v>
      </c>
      <c r="BL1873" s="6">
        <v>0.22242422276326601</v>
      </c>
      <c r="BM1873" s="6">
        <v>0.19618692040027402</v>
      </c>
      <c r="BN1873" s="6">
        <v>0.15979553961759702</v>
      </c>
      <c r="BO1873" s="6">
        <v>0.165393145569661</v>
      </c>
      <c r="BP1873" s="6">
        <v>0.14139973957701099</v>
      </c>
      <c r="BQ1873" s="6">
        <v>0.15293069441784898</v>
      </c>
      <c r="BR1873" s="6">
        <v>0.12842578401044899</v>
      </c>
      <c r="BS1873" s="6">
        <v>0.22699778933291198</v>
      </c>
      <c r="BT1873" s="6">
        <v>0.27690187130647503</v>
      </c>
      <c r="BU1873" s="6">
        <v>0.19426101864043299</v>
      </c>
      <c r="BV1873" s="6">
        <v>0.25080711667459799</v>
      </c>
      <c r="BW1873" s="6">
        <v>9.7693665376125102E-2</v>
      </c>
      <c r="BX1873" s="6">
        <v>0.28930315775120397</v>
      </c>
      <c r="BY1873" s="6">
        <v>0.21640985820552502</v>
      </c>
      <c r="BZ1873" s="6">
        <v>0.17117535161778</v>
      </c>
      <c r="CA1873" s="6">
        <v>0.17929010554265901</v>
      </c>
      <c r="CB1873" s="6">
        <v>0.23067975160885701</v>
      </c>
      <c r="CC1873" s="6">
        <v>0.19823332491888401</v>
      </c>
      <c r="CD1873" s="6">
        <v>0.12822020870731199</v>
      </c>
      <c r="CE1873" s="6">
        <v>0.17342385904753499</v>
      </c>
    </row>
    <row r="1874" spans="1:83">
      <c r="A1874" s="4" t="s">
        <v>213</v>
      </c>
      <c r="B1874" s="6">
        <v>6.8321281408517801E-2</v>
      </c>
      <c r="C1874" s="6">
        <v>7.6090952686775695E-2</v>
      </c>
      <c r="D1874" s="6">
        <v>6.2262751226638102E-2</v>
      </c>
      <c r="E1874" s="6">
        <v>5.0625720233202692E-2</v>
      </c>
      <c r="F1874" s="6">
        <v>4.9147701101524097E-2</v>
      </c>
      <c r="G1874" s="6">
        <v>6.4557796119263808E-2</v>
      </c>
      <c r="H1874" s="6">
        <v>7.2075687073983707E-2</v>
      </c>
      <c r="I1874" s="6">
        <v>8.3419370905269491E-2</v>
      </c>
      <c r="J1874" s="6">
        <v>8.2380835507325709E-2</v>
      </c>
      <c r="K1874" s="6">
        <v>4.0790324731647003E-2</v>
      </c>
      <c r="L1874" s="6">
        <v>5.5938104253910402E-2</v>
      </c>
      <c r="M1874" s="6">
        <v>0.10373612205015201</v>
      </c>
      <c r="N1874" s="6">
        <v>0.101943932230333</v>
      </c>
      <c r="O1874" s="6">
        <v>7.3783889703953498E-2</v>
      </c>
      <c r="P1874" s="6">
        <v>5.5435507653765398E-2</v>
      </c>
      <c r="Q1874" s="6">
        <v>5.68535270656969E-2</v>
      </c>
      <c r="R1874" s="6">
        <v>0.11864274314982801</v>
      </c>
      <c r="S1874" s="6">
        <v>0.101849768837649</v>
      </c>
      <c r="T1874" s="6">
        <v>0.11433201715112701</v>
      </c>
      <c r="U1874" s="6">
        <v>8.2949272498677701E-2</v>
      </c>
      <c r="V1874" s="6">
        <v>6.2820730384150203E-2</v>
      </c>
      <c r="W1874" s="6">
        <v>6.6714835777406389E-2</v>
      </c>
      <c r="X1874" s="6">
        <v>4.6553397620635699E-2</v>
      </c>
      <c r="Y1874" s="6">
        <v>4.1515004732184606E-2</v>
      </c>
      <c r="Z1874" s="6">
        <v>0.11362995159790999</v>
      </c>
      <c r="AA1874" s="6">
        <v>4.1273767314602201E-2</v>
      </c>
      <c r="AB1874" s="6">
        <v>8.1078680947845691E-2</v>
      </c>
      <c r="AC1874" s="6">
        <v>6.6173431739623603E-2</v>
      </c>
      <c r="AD1874" s="6">
        <v>6.8645906344189808E-2</v>
      </c>
      <c r="AE1874" s="6">
        <v>6.5904488422048699E-2</v>
      </c>
      <c r="AF1874" s="6">
        <v>3.6368762050761096E-2</v>
      </c>
      <c r="AG1874" s="6">
        <v>6.5805891639869107E-2</v>
      </c>
      <c r="AH1874" s="6">
        <v>7.8299074097951102E-2</v>
      </c>
      <c r="AI1874" s="6">
        <v>8.5686133304602202E-2</v>
      </c>
      <c r="AJ1874" s="6">
        <v>6.4162647654464805E-2</v>
      </c>
      <c r="AK1874" s="6">
        <v>8.6284438612083389E-2</v>
      </c>
      <c r="AL1874" s="6">
        <v>7.08313866467528E-2</v>
      </c>
      <c r="AM1874" s="6">
        <v>6.1570810325604901E-2</v>
      </c>
      <c r="AN1874" s="6">
        <v>3.5161506842772396E-2</v>
      </c>
      <c r="AO1874" s="6">
        <v>3.8193400091211804E-2</v>
      </c>
      <c r="AP1874" s="6">
        <v>6.1341702680442804E-2</v>
      </c>
      <c r="AQ1874" s="6">
        <v>4.8614930802308595E-2</v>
      </c>
      <c r="AR1874" s="6">
        <v>3.9784230757392999E-2</v>
      </c>
      <c r="AS1874" s="6">
        <v>7.9642909857049901E-2</v>
      </c>
      <c r="AT1874" s="6">
        <v>7.3173044622231093E-2</v>
      </c>
      <c r="AU1874" s="6">
        <v>8.4925373348805594E-2</v>
      </c>
      <c r="AV1874" s="6">
        <v>6.9436951377584599E-2</v>
      </c>
      <c r="AW1874" s="6">
        <v>8.9444823563798515E-2</v>
      </c>
      <c r="AX1874" s="6">
        <v>8.20301257816059E-2</v>
      </c>
      <c r="AY1874" s="6">
        <v>9.0146582957287294E-2</v>
      </c>
      <c r="AZ1874" s="6">
        <v>3.4775258198290297E-2</v>
      </c>
      <c r="BA1874" s="6">
        <v>4.4575364012269698E-2</v>
      </c>
      <c r="BB1874" s="6">
        <v>8.5686133304602202E-2</v>
      </c>
      <c r="BC1874" s="6">
        <v>4.9415644454960696E-2</v>
      </c>
      <c r="BD1874" s="6">
        <v>8.4290661571008799E-2</v>
      </c>
      <c r="BE1874" s="6">
        <v>8.1505050438351198E-2</v>
      </c>
      <c r="BF1874" s="6">
        <v>6.7919362097470598E-2</v>
      </c>
      <c r="BG1874" s="6">
        <v>6.3490068902277097E-2</v>
      </c>
      <c r="BH1874" s="6">
        <v>6.9360713132858104E-2</v>
      </c>
      <c r="BI1874" s="6">
        <v>7.30899827648335E-2</v>
      </c>
      <c r="BJ1874" s="6">
        <v>5.3438582343492393E-2</v>
      </c>
      <c r="BK1874" s="6">
        <v>7.07985699029553E-2</v>
      </c>
      <c r="BL1874" s="6">
        <v>9.4295068062809989E-2</v>
      </c>
      <c r="BM1874" s="6">
        <v>5.46424998555122E-2</v>
      </c>
      <c r="BN1874" s="6">
        <v>9.5424243465404693E-2</v>
      </c>
      <c r="BO1874" s="6">
        <v>4.1507824815446001E-2</v>
      </c>
      <c r="BP1874" s="6">
        <v>6.1306699285129301E-2</v>
      </c>
      <c r="BQ1874" s="6">
        <v>4.8467032936704998E-2</v>
      </c>
      <c r="BR1874" s="6">
        <v>6.512520872202239E-2</v>
      </c>
      <c r="BS1874" s="6">
        <v>9.6336990675705891E-2</v>
      </c>
      <c r="BT1874" s="6">
        <v>9.8757921339165902E-2</v>
      </c>
      <c r="BU1874" s="6">
        <v>8.3339697166613394E-2</v>
      </c>
      <c r="BV1874" s="6">
        <v>0.12618069480507502</v>
      </c>
      <c r="BW1874" s="6">
        <v>8.5434590851749495E-2</v>
      </c>
      <c r="BX1874" s="6">
        <v>0.127420047495137</v>
      </c>
      <c r="BY1874" s="6">
        <v>8.6217315008473502E-2</v>
      </c>
      <c r="BZ1874" s="6">
        <v>6.1073363932024394E-2</v>
      </c>
      <c r="CA1874" s="6">
        <v>6.2151111189930601E-2</v>
      </c>
      <c r="CB1874" s="6">
        <v>0.277472730622768</v>
      </c>
      <c r="CC1874" s="6">
        <v>6.9651112913598601E-2</v>
      </c>
      <c r="CD1874" s="6">
        <v>5.2356570013885204E-2</v>
      </c>
      <c r="CE1874" s="6">
        <v>8.99376063248708E-2</v>
      </c>
    </row>
    <row r="1875" spans="1:83">
      <c r="A1875" s="4" t="s">
        <v>136</v>
      </c>
      <c r="B1875" s="6">
        <v>9.9371889049936504E-2</v>
      </c>
      <c r="C1875" s="6">
        <v>0.107101833993755</v>
      </c>
      <c r="D1875" s="6">
        <v>0.13523574835612601</v>
      </c>
      <c r="E1875" s="6">
        <v>0.11209487608204199</v>
      </c>
      <c r="F1875" s="6">
        <v>9.4600352259418694E-2</v>
      </c>
      <c r="G1875" s="6">
        <v>0.105160683223119</v>
      </c>
      <c r="H1875" s="6">
        <v>9.3597060674210905E-2</v>
      </c>
      <c r="I1875" s="6">
        <v>0.154873160653037</v>
      </c>
      <c r="J1875" s="6">
        <v>6.49440809862772E-2</v>
      </c>
      <c r="K1875" s="6">
        <v>7.2168477082101501E-2</v>
      </c>
      <c r="L1875" s="6">
        <v>0.100798124887977</v>
      </c>
      <c r="M1875" s="6">
        <v>0.13423373729888799</v>
      </c>
      <c r="N1875" s="6">
        <v>0.124090002423192</v>
      </c>
      <c r="O1875" s="6">
        <v>9.1371514567801709E-2</v>
      </c>
      <c r="P1875" s="6">
        <v>9.1373060341595813E-2</v>
      </c>
      <c r="Q1875" s="6">
        <v>9.8492255546081001E-2</v>
      </c>
      <c r="R1875" s="6">
        <v>0.13401236194482402</v>
      </c>
      <c r="S1875" s="6">
        <v>0.11340399885537999</v>
      </c>
      <c r="T1875" s="6">
        <v>7.9113619368576901E-2</v>
      </c>
      <c r="U1875" s="6">
        <v>0.10441903822957901</v>
      </c>
      <c r="V1875" s="6">
        <v>7.9913732609913302E-2</v>
      </c>
      <c r="W1875" s="6">
        <v>8.7660203882229115E-2</v>
      </c>
      <c r="X1875" s="6">
        <v>9.2494493606247605E-2</v>
      </c>
      <c r="Y1875" s="6">
        <v>0.10963813430651</v>
      </c>
      <c r="Z1875" s="6">
        <v>0.14310906855776301</v>
      </c>
      <c r="AA1875" s="6">
        <v>8.9494183924261103E-2</v>
      </c>
      <c r="AB1875" s="6">
        <v>8.6272545546026203E-2</v>
      </c>
      <c r="AC1875" s="6">
        <v>0.10360058294749899</v>
      </c>
      <c r="AD1875" s="6">
        <v>0.10754310752512099</v>
      </c>
      <c r="AE1875" s="6">
        <v>0.125154070973828</v>
      </c>
      <c r="AF1875" s="6">
        <v>0.11108465913233299</v>
      </c>
      <c r="AG1875" s="6">
        <v>0.11098008767833401</v>
      </c>
      <c r="AH1875" s="6">
        <v>7.5092483188641895E-2</v>
      </c>
      <c r="AI1875" s="6">
        <v>7.8529645179435101E-2</v>
      </c>
      <c r="AJ1875" s="6">
        <v>7.0264292678328996E-2</v>
      </c>
      <c r="AK1875" s="6">
        <v>0.106683176932188</v>
      </c>
      <c r="AL1875" s="6">
        <v>0.114183436136094</v>
      </c>
      <c r="AM1875" s="6">
        <v>0.134803793320838</v>
      </c>
      <c r="AN1875" s="6">
        <v>0.10251188522919</v>
      </c>
      <c r="AO1875" s="6">
        <v>0.12404149648730799</v>
      </c>
      <c r="AP1875" s="6">
        <v>7.3407998552732501E-2</v>
      </c>
      <c r="AQ1875" s="6">
        <v>9.8951747287799791E-2</v>
      </c>
      <c r="AR1875" s="6">
        <v>0.131143985944774</v>
      </c>
      <c r="AS1875" s="6">
        <v>0.15844920376785698</v>
      </c>
      <c r="AT1875" s="6">
        <v>0.14723512503403899</v>
      </c>
      <c r="AU1875" s="6">
        <v>5.6272532954685497E-2</v>
      </c>
      <c r="AV1875" s="6">
        <v>7.5382786906632401E-2</v>
      </c>
      <c r="AW1875" s="6">
        <v>0.122925777996577</v>
      </c>
      <c r="AX1875" s="6">
        <v>9.0737282698188898E-2</v>
      </c>
      <c r="AY1875" s="6">
        <v>6.9729633849221304E-2</v>
      </c>
      <c r="AZ1875" s="6">
        <v>7.2693937978699608E-2</v>
      </c>
      <c r="BA1875" s="6">
        <v>6.4584417142490497E-2</v>
      </c>
      <c r="BB1875" s="6">
        <v>7.8529645179435101E-2</v>
      </c>
      <c r="BC1875" s="6">
        <v>0.100409673852556</v>
      </c>
      <c r="BD1875" s="6">
        <v>0.106197429212883</v>
      </c>
      <c r="BE1875" s="6">
        <v>0.11501928345455299</v>
      </c>
      <c r="BF1875" s="6">
        <v>8.4013420774928904E-2</v>
      </c>
      <c r="BG1875" s="6">
        <v>0.10261940471119101</v>
      </c>
      <c r="BH1875" s="6">
        <v>7.9530865245407603E-2</v>
      </c>
      <c r="BI1875" s="6">
        <v>7.8908379665471498E-2</v>
      </c>
      <c r="BJ1875" s="6">
        <v>8.59403577354758E-2</v>
      </c>
      <c r="BK1875" s="6">
        <v>0.105870200369658</v>
      </c>
      <c r="BL1875" s="6">
        <v>0.10920500174192301</v>
      </c>
      <c r="BM1875" s="6">
        <v>9.900097696946579E-2</v>
      </c>
      <c r="BN1875" s="6">
        <v>8.8308288452572187E-2</v>
      </c>
      <c r="BO1875" s="6">
        <v>8.5393009439331702E-2</v>
      </c>
      <c r="BP1875" s="6">
        <v>9.4646492710468891E-2</v>
      </c>
      <c r="BQ1875" s="6">
        <v>9.3878047603749404E-2</v>
      </c>
      <c r="BR1875" s="6">
        <v>1.3319778916222699E-2</v>
      </c>
      <c r="BS1875" s="6">
        <v>0.175214152579271</v>
      </c>
      <c r="BT1875" s="6">
        <v>0.12591635635866</v>
      </c>
      <c r="BU1875" s="6">
        <v>1.8727803845449899E-2</v>
      </c>
      <c r="BV1875" s="6">
        <v>0.113810282383423</v>
      </c>
      <c r="BW1875" s="6">
        <v>6.2516626357360397E-2</v>
      </c>
      <c r="BX1875" s="6">
        <v>0.18995101232794401</v>
      </c>
      <c r="BY1875" s="6">
        <v>0.118008834383568</v>
      </c>
      <c r="BZ1875" s="6">
        <v>0.113410177182729</v>
      </c>
      <c r="CA1875" s="6">
        <v>8.3625131163813093E-2</v>
      </c>
      <c r="CB1875" s="6">
        <v>0.110302867624702</v>
      </c>
      <c r="CC1875" s="6">
        <v>0.10409320704795601</v>
      </c>
      <c r="CD1875" s="6">
        <v>7.7943362622456602E-2</v>
      </c>
      <c r="CE1875" s="6">
        <v>0.11191890174834301</v>
      </c>
    </row>
    <row r="1876" spans="1:83">
      <c r="A1876" s="4" t="s">
        <v>195</v>
      </c>
      <c r="B1876" s="7">
        <v>56.2</v>
      </c>
      <c r="C1876" s="7">
        <v>56.2</v>
      </c>
      <c r="D1876" s="7">
        <v>55.5</v>
      </c>
      <c r="E1876" s="7">
        <v>50.8</v>
      </c>
      <c r="F1876" s="7">
        <v>47.5</v>
      </c>
      <c r="G1876" s="7">
        <v>54.4</v>
      </c>
      <c r="H1876" s="7">
        <v>58</v>
      </c>
      <c r="I1876" s="7">
        <v>58.4</v>
      </c>
      <c r="J1876" s="7">
        <v>52.9</v>
      </c>
      <c r="K1876" s="7">
        <v>51.8</v>
      </c>
      <c r="L1876" s="7">
        <v>55.3</v>
      </c>
      <c r="M1876" s="7">
        <v>66.3</v>
      </c>
      <c r="N1876" s="7">
        <v>60.6</v>
      </c>
      <c r="O1876" s="7">
        <v>53.7</v>
      </c>
      <c r="P1876" s="7">
        <v>53.2</v>
      </c>
      <c r="Q1876" s="7">
        <v>56.9</v>
      </c>
      <c r="R1876" s="7">
        <v>56.4</v>
      </c>
      <c r="S1876" s="7">
        <v>56.9</v>
      </c>
      <c r="T1876" s="7">
        <v>58.9</v>
      </c>
      <c r="U1876" s="7">
        <v>57.5</v>
      </c>
      <c r="V1876" s="7">
        <v>54.2</v>
      </c>
      <c r="W1876" s="7">
        <v>55.8</v>
      </c>
      <c r="X1876" s="7">
        <v>53.4</v>
      </c>
      <c r="Y1876" s="7">
        <v>55.8</v>
      </c>
      <c r="Z1876" s="7">
        <v>59.5</v>
      </c>
      <c r="AA1876" s="7">
        <v>54.6</v>
      </c>
      <c r="AB1876" s="7">
        <v>54.3</v>
      </c>
      <c r="AC1876" s="7">
        <v>56.5</v>
      </c>
      <c r="AD1876" s="7">
        <v>57.7</v>
      </c>
      <c r="AE1876" s="7">
        <v>57.5</v>
      </c>
      <c r="AF1876" s="7">
        <v>55.6</v>
      </c>
      <c r="AG1876" s="7">
        <v>55.5</v>
      </c>
      <c r="AH1876" s="7">
        <v>56.5</v>
      </c>
      <c r="AI1876" s="7">
        <v>56.9</v>
      </c>
      <c r="AJ1876" s="7">
        <v>52.9</v>
      </c>
      <c r="AK1876" s="7">
        <v>56.5</v>
      </c>
      <c r="AL1876" s="7">
        <v>58</v>
      </c>
      <c r="AM1876" s="7">
        <v>57</v>
      </c>
      <c r="AN1876" s="7">
        <v>56.4</v>
      </c>
      <c r="AO1876" s="7">
        <v>54.4</v>
      </c>
      <c r="AP1876" s="7">
        <v>55.6</v>
      </c>
      <c r="AQ1876" s="7">
        <v>53.5</v>
      </c>
      <c r="AR1876" s="7">
        <v>57.4</v>
      </c>
      <c r="AS1876" s="7">
        <v>58.7</v>
      </c>
      <c r="AT1876" s="7">
        <v>53.4</v>
      </c>
      <c r="AU1876" s="7">
        <v>58.7</v>
      </c>
      <c r="AV1876" s="7">
        <v>55.7</v>
      </c>
      <c r="AW1876" s="7">
        <v>54</v>
      </c>
      <c r="AX1876" s="7">
        <v>55.4</v>
      </c>
      <c r="AY1876" s="7">
        <v>54.4</v>
      </c>
      <c r="AZ1876" s="7">
        <v>50.3</v>
      </c>
      <c r="BA1876" s="7">
        <v>54.7</v>
      </c>
      <c r="BB1876" s="7">
        <v>56.9</v>
      </c>
      <c r="BC1876" s="7">
        <v>47.7</v>
      </c>
      <c r="BD1876" s="7">
        <v>55.9</v>
      </c>
      <c r="BE1876" s="7">
        <v>57.2</v>
      </c>
      <c r="BF1876" s="7">
        <v>55.6</v>
      </c>
      <c r="BG1876" s="7">
        <v>56.5</v>
      </c>
      <c r="BH1876" s="7">
        <v>54</v>
      </c>
      <c r="BI1876" s="7">
        <v>53.3</v>
      </c>
      <c r="BJ1876" s="7">
        <v>56.1</v>
      </c>
      <c r="BK1876" s="7">
        <v>56.7</v>
      </c>
      <c r="BL1876" s="7">
        <v>58.8</v>
      </c>
      <c r="BM1876" s="7">
        <v>56</v>
      </c>
      <c r="BN1876" s="7">
        <v>55.8</v>
      </c>
      <c r="BO1876" s="7">
        <v>55.2</v>
      </c>
      <c r="BP1876" s="7">
        <v>53.8</v>
      </c>
      <c r="BQ1876" s="7">
        <v>53.7</v>
      </c>
      <c r="BR1876" s="7">
        <v>41.8</v>
      </c>
      <c r="BS1876" s="7">
        <v>63.6</v>
      </c>
      <c r="BT1876" s="7">
        <v>66.5</v>
      </c>
      <c r="BU1876" s="7">
        <v>52</v>
      </c>
      <c r="BV1876" s="7">
        <v>64.7</v>
      </c>
      <c r="BW1876" s="7">
        <v>45.1</v>
      </c>
      <c r="BX1876" s="7">
        <v>69.400000000000006</v>
      </c>
      <c r="BY1876" s="7">
        <v>58.8</v>
      </c>
      <c r="BZ1876" s="7">
        <v>55.9</v>
      </c>
      <c r="CA1876" s="7">
        <v>55.1</v>
      </c>
      <c r="CB1876" s="7">
        <v>70.8</v>
      </c>
      <c r="CC1876" s="7">
        <v>58.7</v>
      </c>
      <c r="CD1876" s="7">
        <v>47.1</v>
      </c>
      <c r="CE1876" s="7">
        <v>52.7</v>
      </c>
    </row>
    <row r="1877" spans="1:83" ht="15.75" thickBot="1">
      <c r="A1877" s="4" t="s">
        <v>152</v>
      </c>
      <c r="B1877" s="7">
        <v>28.2</v>
      </c>
      <c r="C1877" s="7">
        <v>28.6</v>
      </c>
      <c r="D1877" s="7">
        <v>28.3</v>
      </c>
      <c r="E1877" s="7">
        <v>29</v>
      </c>
      <c r="F1877" s="7">
        <v>29.7</v>
      </c>
      <c r="G1877" s="7">
        <v>28.8</v>
      </c>
      <c r="H1877" s="7">
        <v>27.4</v>
      </c>
      <c r="I1877" s="7">
        <v>28.6</v>
      </c>
      <c r="J1877" s="7">
        <v>30.1</v>
      </c>
      <c r="K1877" s="7">
        <v>27.5</v>
      </c>
      <c r="L1877" s="7">
        <v>27.6</v>
      </c>
      <c r="M1877" s="7">
        <v>25</v>
      </c>
      <c r="N1877" s="7">
        <v>29.7</v>
      </c>
      <c r="O1877" s="7">
        <v>29.6</v>
      </c>
      <c r="P1877" s="7">
        <v>29.6</v>
      </c>
      <c r="Q1877" s="7">
        <v>26.5</v>
      </c>
      <c r="R1877" s="7">
        <v>31.1</v>
      </c>
      <c r="S1877" s="7">
        <v>31.6</v>
      </c>
      <c r="T1877" s="7">
        <v>30.8</v>
      </c>
      <c r="U1877" s="7">
        <v>29.4</v>
      </c>
      <c r="V1877" s="7">
        <v>29.1</v>
      </c>
      <c r="W1877" s="7">
        <v>28.6</v>
      </c>
      <c r="X1877" s="7">
        <v>27</v>
      </c>
      <c r="Y1877" s="7">
        <v>25.6</v>
      </c>
      <c r="Z1877" s="7">
        <v>29.4</v>
      </c>
      <c r="AA1877" s="7">
        <v>28.4</v>
      </c>
      <c r="AB1877" s="7">
        <v>29.7</v>
      </c>
      <c r="AC1877" s="7">
        <v>27.5</v>
      </c>
      <c r="AD1877" s="7">
        <v>27.6</v>
      </c>
      <c r="AE1877" s="7">
        <v>27.2</v>
      </c>
      <c r="AF1877" s="7">
        <v>28.6</v>
      </c>
      <c r="AG1877" s="7">
        <v>27.6</v>
      </c>
      <c r="AH1877" s="7">
        <v>29</v>
      </c>
      <c r="AI1877" s="7">
        <v>29.6</v>
      </c>
      <c r="AJ1877" s="7">
        <v>28.1</v>
      </c>
      <c r="AK1877" s="7">
        <v>29</v>
      </c>
      <c r="AL1877" s="7">
        <v>27.1</v>
      </c>
      <c r="AM1877" s="7">
        <v>27.3</v>
      </c>
      <c r="AN1877" s="7">
        <v>28.3</v>
      </c>
      <c r="AO1877" s="7">
        <v>29.2</v>
      </c>
      <c r="AP1877" s="7">
        <v>27.5</v>
      </c>
      <c r="AQ1877" s="7">
        <v>27.2</v>
      </c>
      <c r="AR1877" s="7">
        <v>22.9</v>
      </c>
      <c r="AS1877" s="7">
        <v>24.5</v>
      </c>
      <c r="AT1877" s="7">
        <v>30.2</v>
      </c>
      <c r="AU1877" s="7">
        <v>27.5</v>
      </c>
      <c r="AV1877" s="7">
        <v>29.5</v>
      </c>
      <c r="AW1877" s="7">
        <v>31.7</v>
      </c>
      <c r="AX1877" s="7">
        <v>29.3</v>
      </c>
      <c r="AY1877" s="7">
        <v>28.6</v>
      </c>
      <c r="AZ1877" s="7">
        <v>27.3</v>
      </c>
      <c r="BA1877" s="7">
        <v>27.4</v>
      </c>
      <c r="BB1877" s="7">
        <v>29.6</v>
      </c>
      <c r="BC1877" s="7">
        <v>30.1</v>
      </c>
      <c r="BD1877" s="7">
        <v>28.1</v>
      </c>
      <c r="BE1877" s="7">
        <v>27.6</v>
      </c>
      <c r="BF1877" s="7">
        <v>27.8</v>
      </c>
      <c r="BG1877" s="7">
        <v>28.1</v>
      </c>
      <c r="BH1877" s="7">
        <v>28.7</v>
      </c>
      <c r="BI1877" s="7">
        <v>31.7</v>
      </c>
      <c r="BJ1877" s="7">
        <v>26.6</v>
      </c>
      <c r="BK1877" s="7">
        <v>28.2</v>
      </c>
      <c r="BL1877" s="7">
        <v>29.6</v>
      </c>
      <c r="BM1877" s="7">
        <v>27.8</v>
      </c>
      <c r="BN1877" s="7">
        <v>29.6</v>
      </c>
      <c r="BO1877" s="7">
        <v>26.1</v>
      </c>
      <c r="BP1877" s="7">
        <v>27.3</v>
      </c>
      <c r="BQ1877" s="7">
        <v>27.1</v>
      </c>
      <c r="BR1877" s="7">
        <v>32.9</v>
      </c>
      <c r="BS1877" s="7">
        <v>26.6</v>
      </c>
      <c r="BT1877" s="7">
        <v>24.5</v>
      </c>
      <c r="BU1877" s="7">
        <v>31.9</v>
      </c>
      <c r="BV1877" s="7">
        <v>27.1</v>
      </c>
      <c r="BW1877" s="7">
        <v>33.1</v>
      </c>
      <c r="BX1877" s="7">
        <v>24.7</v>
      </c>
      <c r="BY1877" s="7">
        <v>29.9</v>
      </c>
      <c r="BZ1877" s="7">
        <v>28</v>
      </c>
      <c r="CA1877" s="7">
        <v>28</v>
      </c>
      <c r="CB1877" s="7">
        <v>30.1</v>
      </c>
      <c r="CC1877" s="7">
        <v>26.7</v>
      </c>
      <c r="CD1877" s="7">
        <v>30.7</v>
      </c>
      <c r="CE1877" s="7">
        <v>31.9</v>
      </c>
    </row>
    <row r="1878" spans="1:83" ht="15.75" thickBot="1">
      <c r="A1878" s="12" t="s">
        <v>192</v>
      </c>
      <c r="C1878" s="10">
        <f>2*(1-_xlfn.NORM.S.DIST(ABS((C1876-$B1876) /SQRT(C1877*C1877/C1866+$B1877*$B1877/$B1866)),TRUE))</f>
        <v>1</v>
      </c>
      <c r="D1878" s="10">
        <f t="shared" ref="D1878:E1878" si="594">2*(1-_xlfn.NORM.S.DIST(ABS((D1876-$B1876) /SQRT(D1877*D1877/D1866+$B1877*$B1877/$B1866)),TRUE))</f>
        <v>0.2124956919419807</v>
      </c>
      <c r="E1878" s="10">
        <f t="shared" si="594"/>
        <v>0</v>
      </c>
      <c r="F1878" s="10">
        <f>2*(1-_xlfn.NORM.S.DIST(ABS((F1876-$B1876) /SQRT(F1877*F1877/F1866+$B1877*$B1877/$B1866)),TRUE))</f>
        <v>0</v>
      </c>
      <c r="G1878" s="10">
        <f>2*(1-_xlfn.NORM.S.DIST(ABS(G1876-($B1866*(1-$B1875)*$B1876 - G1866*(1-G1875)*G1876)/($B1866*(1-$B1875)-G1866*(1-G1875)))/SQRT(G1877*G1877/(G1866*(1-G1875))+$B1877*$B1877/($B1866*(1-$B1875)-G1866*(1-G1875))),TRUE))</f>
        <v>6.7673483074592866E-4</v>
      </c>
      <c r="H1878" s="10">
        <f t="shared" ref="H1878:BS1878" si="595">2*(1-_xlfn.NORM.S.DIST(ABS(H1876-($B1866*(1-$B1875)*$B1876 - H1866*(1-H1875)*H1876)/($B1866*(1-$B1875)-H1866*(1-H1875)))/SQRT(H1877*H1877/(H1866*(1-H1875))+$B1877*$B1877/($B1866*(1-$B1875)-H1866*(1-H1875))),TRUE))</f>
        <v>4.1008082507598687E-4</v>
      </c>
      <c r="I1878" s="10">
        <f t="shared" si="595"/>
        <v>0.18757379497939297</v>
      </c>
      <c r="J1878" s="10">
        <f t="shared" si="595"/>
        <v>9.0358867060040815E-3</v>
      </c>
      <c r="K1878" s="10">
        <f t="shared" si="595"/>
        <v>7.4264802856216505E-6</v>
      </c>
      <c r="L1878" s="10">
        <f t="shared" si="595"/>
        <v>0.27722461649747565</v>
      </c>
      <c r="M1878" s="10">
        <f t="shared" si="595"/>
        <v>0</v>
      </c>
      <c r="N1878" s="10">
        <f t="shared" si="595"/>
        <v>5.1925915778696652E-3</v>
      </c>
      <c r="O1878" s="10">
        <f t="shared" si="595"/>
        <v>9.4637424090902034E-3</v>
      </c>
      <c r="P1878" s="10">
        <f t="shared" si="595"/>
        <v>5.5985522942236576E-2</v>
      </c>
      <c r="Q1878" s="10">
        <f t="shared" si="595"/>
        <v>0.15522565926688903</v>
      </c>
      <c r="R1878" s="10">
        <f t="shared" si="595"/>
        <v>0.91062566698853153</v>
      </c>
      <c r="S1878" s="10">
        <f t="shared" si="595"/>
        <v>0.55778569645356502</v>
      </c>
      <c r="T1878" s="10">
        <f t="shared" si="595"/>
        <v>3.2879783563004583E-3</v>
      </c>
      <c r="U1878" s="10">
        <f t="shared" si="595"/>
        <v>7.5672999715812317E-2</v>
      </c>
      <c r="V1878" s="10">
        <f t="shared" si="595"/>
        <v>2.6995169749193249E-3</v>
      </c>
      <c r="W1878" s="10">
        <f t="shared" si="595"/>
        <v>0.41668615199092618</v>
      </c>
      <c r="X1878" s="10">
        <f t="shared" si="595"/>
        <v>8.7190477060516969E-11</v>
      </c>
      <c r="Y1878" s="10">
        <f t="shared" si="595"/>
        <v>0.27353279938790198</v>
      </c>
      <c r="Z1878" s="10">
        <f t="shared" si="595"/>
        <v>7.7347829519069933E-7</v>
      </c>
      <c r="AA1878" s="10">
        <f t="shared" si="595"/>
        <v>0.34814466647264597</v>
      </c>
      <c r="AB1878" s="10">
        <f t="shared" si="595"/>
        <v>5.2583448664111687E-2</v>
      </c>
      <c r="AC1878" s="10">
        <f t="shared" si="595"/>
        <v>0.65176444711841053</v>
      </c>
      <c r="AD1878" s="10">
        <f t="shared" si="595"/>
        <v>5.1403098354477317E-2</v>
      </c>
      <c r="AE1878" s="10">
        <f t="shared" si="595"/>
        <v>0.1061063733246872</v>
      </c>
      <c r="AF1878" s="10">
        <f t="shared" si="595"/>
        <v>0.75948483489678864</v>
      </c>
      <c r="AG1878" s="10">
        <f t="shared" si="595"/>
        <v>0.4475276309248053</v>
      </c>
      <c r="AH1878" s="10">
        <f t="shared" si="595"/>
        <v>0.74573668252672753</v>
      </c>
      <c r="AI1878" s="10">
        <f t="shared" si="595"/>
        <v>0.700827328432438</v>
      </c>
      <c r="AJ1878" s="10">
        <f t="shared" si="595"/>
        <v>5.8835898464744796E-2</v>
      </c>
      <c r="AK1878" s="10">
        <f t="shared" si="595"/>
        <v>0.89032756353255538</v>
      </c>
      <c r="AL1878" s="10">
        <f t="shared" si="595"/>
        <v>0.15086912451896128</v>
      </c>
      <c r="AM1878" s="10">
        <f t="shared" si="595"/>
        <v>0.51377829687166443</v>
      </c>
      <c r="AN1878" s="10">
        <f t="shared" si="595"/>
        <v>0.93765221711806457</v>
      </c>
      <c r="AO1878" s="10">
        <f t="shared" si="595"/>
        <v>0.57435386185539095</v>
      </c>
      <c r="AP1878" s="10">
        <f t="shared" si="595"/>
        <v>0.78404242803802604</v>
      </c>
      <c r="AQ1878" s="10">
        <f t="shared" si="595"/>
        <v>0.2301841215985978</v>
      </c>
      <c r="AR1878" s="10">
        <f t="shared" si="595"/>
        <v>0.63713490852774113</v>
      </c>
      <c r="AS1878" s="10">
        <f t="shared" si="595"/>
        <v>0.42703074787396123</v>
      </c>
      <c r="AT1878" s="10">
        <f t="shared" si="595"/>
        <v>0.35594542706805066</v>
      </c>
      <c r="AU1878" s="10">
        <f t="shared" si="595"/>
        <v>0.13528257461951654</v>
      </c>
      <c r="AV1878" s="10">
        <f t="shared" si="595"/>
        <v>0.75177664580736647</v>
      </c>
      <c r="AW1878" s="10">
        <f t="shared" si="595"/>
        <v>0.62002603534827672</v>
      </c>
      <c r="AX1878" s="10">
        <f t="shared" si="595"/>
        <v>0.75784960298467241</v>
      </c>
      <c r="AY1878" s="10">
        <f t="shared" si="595"/>
        <v>0.47591465586868131</v>
      </c>
      <c r="AZ1878" s="10">
        <f t="shared" si="595"/>
        <v>3.9639114300310307E-2</v>
      </c>
      <c r="BA1878" s="10">
        <f t="shared" si="595"/>
        <v>0.7745896541362991</v>
      </c>
      <c r="BB1878" s="10">
        <f t="shared" si="595"/>
        <v>0.700827328432438</v>
      </c>
      <c r="BC1878" s="10">
        <f t="shared" si="595"/>
        <v>1.0281256982408449E-2</v>
      </c>
      <c r="BD1878" s="10">
        <f t="shared" si="595"/>
        <v>0.89827716088607423</v>
      </c>
      <c r="BE1878" s="10">
        <f t="shared" si="595"/>
        <v>0.61486685615614389</v>
      </c>
      <c r="BF1878" s="10">
        <f t="shared" si="595"/>
        <v>0.60074380131133487</v>
      </c>
      <c r="BG1878" s="10">
        <f t="shared" si="595"/>
        <v>0.41057224746936516</v>
      </c>
      <c r="BH1878" s="10">
        <f t="shared" si="595"/>
        <v>0.17378738960847828</v>
      </c>
      <c r="BI1878" s="10">
        <f t="shared" si="595"/>
        <v>0.30466347974156238</v>
      </c>
      <c r="BJ1878" s="10">
        <f t="shared" si="595"/>
        <v>0.93644406376697109</v>
      </c>
      <c r="BK1878" s="10">
        <f t="shared" si="595"/>
        <v>0.11617532854408963</v>
      </c>
      <c r="BL1878" s="10">
        <f t="shared" si="595"/>
        <v>2.5034995538242066E-2</v>
      </c>
      <c r="BM1878" s="10">
        <f t="shared" si="595"/>
        <v>0.75783067096371814</v>
      </c>
      <c r="BN1878" s="10">
        <f t="shared" si="595"/>
        <v>0.77422210463932117</v>
      </c>
      <c r="BO1878" s="10">
        <f t="shared" si="595"/>
        <v>0.38765293278736346</v>
      </c>
      <c r="BP1878" s="10">
        <f t="shared" si="595"/>
        <v>0.15310871004276283</v>
      </c>
      <c r="BQ1878" s="10">
        <f t="shared" si="595"/>
        <v>1.3972334711453982E-7</v>
      </c>
      <c r="BR1878" s="10">
        <f t="shared" si="595"/>
        <v>7.6182958667514455E-5</v>
      </c>
      <c r="BS1878" s="10">
        <f t="shared" si="595"/>
        <v>2.9479821460398625E-5</v>
      </c>
      <c r="BT1878" s="10">
        <f t="shared" ref="BT1878:CE1878" si="596">2*(1-_xlfn.NORM.S.DIST(ABS(BT1876-($B1866*(1-$B1875)*$B1876 - BT1866*(1-BT1875)*BT1876)/($B1866*(1-$B1875)-BT1866*(1-BT1875)))/SQRT(BT1877*BT1877/(BT1866*(1-BT1875))+$B1877*$B1877/($B1866*(1-$B1875)-BT1866*(1-BT1875))),TRUE))</f>
        <v>0</v>
      </c>
      <c r="BU1878" s="10">
        <f t="shared" si="596"/>
        <v>3.3963473378776365E-2</v>
      </c>
      <c r="BV1878" s="10">
        <f t="shared" si="596"/>
        <v>0.11038238300725123</v>
      </c>
      <c r="BW1878" s="10">
        <f t="shared" si="596"/>
        <v>9.0356901648600552E-3</v>
      </c>
      <c r="BX1878" s="10">
        <f t="shared" si="596"/>
        <v>6.1439393572726431E-9</v>
      </c>
      <c r="BY1878" s="10">
        <f t="shared" si="596"/>
        <v>0.25712276403329914</v>
      </c>
      <c r="BZ1878" s="10">
        <f t="shared" si="596"/>
        <v>0.68053635240658483</v>
      </c>
      <c r="CA1878" s="10">
        <f t="shared" si="596"/>
        <v>2.1240547835897239E-2</v>
      </c>
      <c r="CB1878" s="10">
        <f t="shared" si="596"/>
        <v>2.2301186029562992E-3</v>
      </c>
      <c r="CC1878" s="10">
        <f t="shared" si="596"/>
        <v>0</v>
      </c>
      <c r="CD1878" s="10">
        <f t="shared" si="596"/>
        <v>1.8984813721090177E-13</v>
      </c>
      <c r="CE1878" s="10">
        <f t="shared" si="596"/>
        <v>0.11707511398657511</v>
      </c>
    </row>
    <row r="1879" spans="1:83">
      <c r="A1879" s="14" t="s">
        <v>220</v>
      </c>
      <c r="B1879">
        <f>B1876+(1.96*(B1877/SQRT(B1866*(1-B1875))))</f>
        <v>57.219742341085677</v>
      </c>
      <c r="C1879">
        <f t="shared" ref="C1879:BN1879" si="597">C1876+(1.96*(C1877/SQRT(C1866*(1-C1875))))</f>
        <v>56.854034097326931</v>
      </c>
      <c r="D1879">
        <f t="shared" si="597"/>
        <v>56.063416526312245</v>
      </c>
      <c r="E1879">
        <f t="shared" si="597"/>
        <v>51.382549570904153</v>
      </c>
      <c r="F1879">
        <f t="shared" si="597"/>
        <v>48.047473754468776</v>
      </c>
      <c r="G1879">
        <f t="shared" si="597"/>
        <v>55.87802652521588</v>
      </c>
      <c r="H1879">
        <f t="shared" si="597"/>
        <v>59.396323040699208</v>
      </c>
      <c r="I1879">
        <f t="shared" si="597"/>
        <v>61.835625998390896</v>
      </c>
      <c r="J1879">
        <f t="shared" si="597"/>
        <v>55.628467423724402</v>
      </c>
      <c r="K1879">
        <f t="shared" si="597"/>
        <v>53.956982746904224</v>
      </c>
      <c r="L1879">
        <f t="shared" si="597"/>
        <v>57.197371340102421</v>
      </c>
      <c r="M1879">
        <f t="shared" si="597"/>
        <v>68.085402442785082</v>
      </c>
      <c r="N1879">
        <f t="shared" si="597"/>
        <v>63.882732952586082</v>
      </c>
      <c r="O1879">
        <f t="shared" si="597"/>
        <v>55.88909627293534</v>
      </c>
      <c r="P1879">
        <f t="shared" si="597"/>
        <v>56.472027375412928</v>
      </c>
      <c r="Q1879">
        <f t="shared" si="597"/>
        <v>58.238224539390707</v>
      </c>
      <c r="R1879">
        <f t="shared" si="597"/>
        <v>60.096543234889452</v>
      </c>
      <c r="S1879">
        <f t="shared" si="597"/>
        <v>59.54597680240154</v>
      </c>
      <c r="T1879">
        <f t="shared" si="597"/>
        <v>61.051397727083241</v>
      </c>
      <c r="U1879">
        <f t="shared" si="597"/>
        <v>59.301847051454928</v>
      </c>
      <c r="V1879">
        <f t="shared" si="597"/>
        <v>55.889952366464854</v>
      </c>
      <c r="W1879">
        <f t="shared" si="597"/>
        <v>57.219622139031799</v>
      </c>
      <c r="X1879">
        <f t="shared" si="597"/>
        <v>54.677804163895459</v>
      </c>
      <c r="Y1879">
        <f t="shared" si="597"/>
        <v>56.943099758585888</v>
      </c>
      <c r="Z1879">
        <f t="shared" si="597"/>
        <v>61.202452191351242</v>
      </c>
      <c r="AA1879">
        <f t="shared" si="597"/>
        <v>58.098731791653393</v>
      </c>
      <c r="AB1879">
        <f t="shared" si="597"/>
        <v>56.520727462486221</v>
      </c>
      <c r="AC1879">
        <f t="shared" si="597"/>
        <v>58.12922156709422</v>
      </c>
      <c r="AD1879">
        <f t="shared" si="597"/>
        <v>59.500926346698698</v>
      </c>
      <c r="AE1879">
        <f t="shared" si="597"/>
        <v>59.344410143442886</v>
      </c>
      <c r="AF1879">
        <f t="shared" si="597"/>
        <v>59.581433555030216</v>
      </c>
      <c r="AG1879">
        <f t="shared" si="597"/>
        <v>57.555609804151523</v>
      </c>
      <c r="AH1879">
        <f t="shared" si="597"/>
        <v>58.605434843840939</v>
      </c>
      <c r="AI1879">
        <f t="shared" si="597"/>
        <v>60.640992562991087</v>
      </c>
      <c r="AJ1879">
        <f t="shared" si="597"/>
        <v>56.469954272163676</v>
      </c>
      <c r="AK1879">
        <f t="shared" si="597"/>
        <v>60.897749719788791</v>
      </c>
      <c r="AL1879">
        <f t="shared" si="597"/>
        <v>60.63132533931369</v>
      </c>
      <c r="AM1879">
        <f t="shared" si="597"/>
        <v>59.58558497622073</v>
      </c>
      <c r="AN1879">
        <f t="shared" si="597"/>
        <v>61.51555202799689</v>
      </c>
      <c r="AO1879">
        <f t="shared" si="597"/>
        <v>60.775338411456858</v>
      </c>
      <c r="AP1879">
        <f t="shared" si="597"/>
        <v>59.999334499598667</v>
      </c>
      <c r="AQ1879">
        <f t="shared" si="597"/>
        <v>58.011127499589897</v>
      </c>
      <c r="AR1879">
        <f t="shared" si="597"/>
        <v>62.420231382478633</v>
      </c>
      <c r="AS1879">
        <f t="shared" si="597"/>
        <v>64.912305629323569</v>
      </c>
      <c r="AT1879">
        <f t="shared" si="597"/>
        <v>59.45674586046912</v>
      </c>
      <c r="AU1879">
        <f t="shared" si="597"/>
        <v>62.121271922737257</v>
      </c>
      <c r="AV1879">
        <f t="shared" si="597"/>
        <v>58.990211885201951</v>
      </c>
      <c r="AW1879">
        <f t="shared" si="597"/>
        <v>62.787386574455994</v>
      </c>
      <c r="AX1879">
        <f t="shared" si="597"/>
        <v>60.602673840896855</v>
      </c>
      <c r="AY1879">
        <f t="shared" si="597"/>
        <v>59.458602397762974</v>
      </c>
      <c r="AZ1879">
        <f t="shared" si="597"/>
        <v>56.000925508606457</v>
      </c>
      <c r="BA1879">
        <f t="shared" si="597"/>
        <v>65.011107982580043</v>
      </c>
      <c r="BB1879">
        <f t="shared" si="597"/>
        <v>60.640992562991087</v>
      </c>
      <c r="BC1879">
        <f t="shared" si="597"/>
        <v>54.29333550144802</v>
      </c>
      <c r="BD1879">
        <f t="shared" si="597"/>
        <v>60.609728542163637</v>
      </c>
      <c r="BE1879">
        <f t="shared" si="597"/>
        <v>61.216255368369474</v>
      </c>
      <c r="BF1879">
        <f t="shared" si="597"/>
        <v>58.056796411842015</v>
      </c>
      <c r="BG1879">
        <f t="shared" si="597"/>
        <v>57.741239942506049</v>
      </c>
      <c r="BH1879">
        <f t="shared" si="597"/>
        <v>57.340857830312778</v>
      </c>
      <c r="BI1879">
        <f t="shared" si="597"/>
        <v>58.977958863544785</v>
      </c>
      <c r="BJ1879">
        <f t="shared" si="597"/>
        <v>58.720634732639461</v>
      </c>
      <c r="BK1879">
        <f t="shared" si="597"/>
        <v>57.895405107179982</v>
      </c>
      <c r="BL1879">
        <f t="shared" si="597"/>
        <v>61.330654703560988</v>
      </c>
      <c r="BM1879">
        <f t="shared" si="597"/>
        <v>57.615239892044656</v>
      </c>
      <c r="BN1879">
        <f t="shared" si="597"/>
        <v>58.750807311347231</v>
      </c>
      <c r="BO1879">
        <f t="shared" ref="BO1879:CE1879" si="598">BO1876+(1.96*(BO1877/SQRT(BO1866*(1-BO1875))))</f>
        <v>57.631401272395053</v>
      </c>
      <c r="BP1879">
        <f t="shared" si="598"/>
        <v>57.228731554212345</v>
      </c>
      <c r="BQ1879">
        <f t="shared" si="598"/>
        <v>55.037695949525812</v>
      </c>
      <c r="BR1879">
        <f t="shared" si="598"/>
        <v>49.058030093956617</v>
      </c>
      <c r="BS1879">
        <f t="shared" si="598"/>
        <v>67.187956137713243</v>
      </c>
      <c r="BT1879">
        <f t="shared" si="598"/>
        <v>68.319351018575418</v>
      </c>
      <c r="BU1879">
        <f t="shared" si="598"/>
        <v>56.082752535474214</v>
      </c>
      <c r="BV1879">
        <f t="shared" si="598"/>
        <v>75.177628841034533</v>
      </c>
      <c r="BW1879">
        <f t="shared" si="598"/>
        <v>53.541740607557678</v>
      </c>
      <c r="BX1879">
        <f t="shared" si="598"/>
        <v>73.913913273120258</v>
      </c>
      <c r="BY1879">
        <f t="shared" si="598"/>
        <v>63.438268171530289</v>
      </c>
      <c r="BZ1879">
        <f t="shared" si="598"/>
        <v>57.647834623586192</v>
      </c>
      <c r="CA1879">
        <f t="shared" si="598"/>
        <v>56.476346484642647</v>
      </c>
      <c r="CB1879">
        <f t="shared" si="598"/>
        <v>80.229206204973025</v>
      </c>
      <c r="CC1879">
        <f t="shared" si="598"/>
        <v>59.81836950676572</v>
      </c>
      <c r="CD1879">
        <f t="shared" si="598"/>
        <v>49.796613893139316</v>
      </c>
      <c r="CE1879">
        <f t="shared" si="598"/>
        <v>57.256721758373239</v>
      </c>
    </row>
    <row r="1880" spans="1:83" ht="14.25" customHeight="1">
      <c r="A1880" s="14" t="s">
        <v>221</v>
      </c>
      <c r="B1880">
        <f>B1876-(1.96*(B1877/SQRT(B1866*(1-B1875))))</f>
        <v>55.180257658914329</v>
      </c>
      <c r="C1880">
        <f t="shared" ref="C1880:BN1880" si="599">C1876-(1.96*(C1877/SQRT(C1866*(1-C1875))))</f>
        <v>55.545965902673075</v>
      </c>
      <c r="D1880">
        <f t="shared" si="599"/>
        <v>54.936583473687755</v>
      </c>
      <c r="E1880">
        <f t="shared" si="599"/>
        <v>50.217450429095841</v>
      </c>
      <c r="F1880">
        <f t="shared" si="599"/>
        <v>46.952526245531224</v>
      </c>
      <c r="G1880">
        <f t="shared" si="599"/>
        <v>52.921973474784117</v>
      </c>
      <c r="H1880">
        <f t="shared" si="599"/>
        <v>56.603676959300792</v>
      </c>
      <c r="I1880">
        <f t="shared" si="599"/>
        <v>54.964374001609102</v>
      </c>
      <c r="J1880">
        <f t="shared" si="599"/>
        <v>50.171532576275595</v>
      </c>
      <c r="K1880">
        <f t="shared" si="599"/>
        <v>49.643017253095771</v>
      </c>
      <c r="L1880">
        <f t="shared" si="599"/>
        <v>53.402628659897573</v>
      </c>
      <c r="M1880">
        <f t="shared" si="599"/>
        <v>64.514597557214913</v>
      </c>
      <c r="N1880">
        <f t="shared" si="599"/>
        <v>57.317267047413921</v>
      </c>
      <c r="O1880">
        <f t="shared" si="599"/>
        <v>51.510903727064665</v>
      </c>
      <c r="P1880">
        <f t="shared" si="599"/>
        <v>49.927972624587078</v>
      </c>
      <c r="Q1880">
        <f t="shared" si="599"/>
        <v>55.56177546060929</v>
      </c>
      <c r="R1880">
        <f t="shared" si="599"/>
        <v>52.703456765110545</v>
      </c>
      <c r="S1880">
        <f t="shared" si="599"/>
        <v>54.254023197598457</v>
      </c>
      <c r="T1880">
        <f t="shared" si="599"/>
        <v>56.748602272916756</v>
      </c>
      <c r="U1880">
        <f t="shared" si="599"/>
        <v>55.698152948545072</v>
      </c>
      <c r="V1880">
        <f t="shared" si="599"/>
        <v>52.510047633535152</v>
      </c>
      <c r="W1880">
        <f t="shared" si="599"/>
        <v>54.380377860968196</v>
      </c>
      <c r="X1880">
        <f t="shared" si="599"/>
        <v>52.122195836104538</v>
      </c>
      <c r="Y1880">
        <f t="shared" si="599"/>
        <v>54.656900241414107</v>
      </c>
      <c r="Z1880">
        <f t="shared" si="599"/>
        <v>57.797547808648758</v>
      </c>
      <c r="AA1880">
        <f t="shared" si="599"/>
        <v>51.10126820834661</v>
      </c>
      <c r="AB1880">
        <f t="shared" si="599"/>
        <v>52.079272537513773</v>
      </c>
      <c r="AC1880">
        <f t="shared" si="599"/>
        <v>54.87077843290578</v>
      </c>
      <c r="AD1880">
        <f t="shared" si="599"/>
        <v>55.899073653301308</v>
      </c>
      <c r="AE1880">
        <f t="shared" si="599"/>
        <v>55.655589856557114</v>
      </c>
      <c r="AF1880">
        <f t="shared" si="599"/>
        <v>51.618566444969787</v>
      </c>
      <c r="AG1880">
        <f t="shared" si="599"/>
        <v>53.444390195848477</v>
      </c>
      <c r="AH1880">
        <f t="shared" si="599"/>
        <v>54.394565156159061</v>
      </c>
      <c r="AI1880">
        <f t="shared" si="599"/>
        <v>53.15900743700891</v>
      </c>
      <c r="AJ1880">
        <f t="shared" si="599"/>
        <v>49.330045727836321</v>
      </c>
      <c r="AK1880">
        <f t="shared" si="599"/>
        <v>52.102250280211209</v>
      </c>
      <c r="AL1880">
        <f t="shared" si="599"/>
        <v>55.36867466068631</v>
      </c>
      <c r="AM1880">
        <f t="shared" si="599"/>
        <v>54.41441502377927</v>
      </c>
      <c r="AN1880">
        <f t="shared" si="599"/>
        <v>51.284447972003107</v>
      </c>
      <c r="AO1880">
        <f t="shared" si="599"/>
        <v>48.02466158854314</v>
      </c>
      <c r="AP1880">
        <f t="shared" si="599"/>
        <v>51.200665500401335</v>
      </c>
      <c r="AQ1880">
        <f t="shared" si="599"/>
        <v>48.988872500410103</v>
      </c>
      <c r="AR1880">
        <f t="shared" si="599"/>
        <v>52.379768617521364</v>
      </c>
      <c r="AS1880">
        <f t="shared" si="599"/>
        <v>52.487694370676437</v>
      </c>
      <c r="AT1880">
        <f t="shared" si="599"/>
        <v>47.343254139530877</v>
      </c>
      <c r="AU1880">
        <f t="shared" si="599"/>
        <v>55.278728077262748</v>
      </c>
      <c r="AV1880">
        <f t="shared" si="599"/>
        <v>52.409788114798054</v>
      </c>
      <c r="AW1880">
        <f t="shared" si="599"/>
        <v>45.212613425544006</v>
      </c>
      <c r="AX1880">
        <f t="shared" si="599"/>
        <v>50.197326159103142</v>
      </c>
      <c r="AY1880">
        <f t="shared" si="599"/>
        <v>49.341397602237024</v>
      </c>
      <c r="AZ1880">
        <f t="shared" si="599"/>
        <v>44.599074491393537</v>
      </c>
      <c r="BA1880">
        <f t="shared" si="599"/>
        <v>44.388892017419963</v>
      </c>
      <c r="BB1880">
        <f t="shared" si="599"/>
        <v>53.15900743700891</v>
      </c>
      <c r="BC1880">
        <f t="shared" si="599"/>
        <v>41.106664498551986</v>
      </c>
      <c r="BD1880">
        <f t="shared" si="599"/>
        <v>51.19027145783636</v>
      </c>
      <c r="BE1880">
        <f t="shared" si="599"/>
        <v>53.183744631630532</v>
      </c>
      <c r="BF1880">
        <f t="shared" si="599"/>
        <v>53.143203588157988</v>
      </c>
      <c r="BG1880">
        <f t="shared" si="599"/>
        <v>55.258760057493951</v>
      </c>
      <c r="BH1880">
        <f t="shared" si="599"/>
        <v>50.659142169687222</v>
      </c>
      <c r="BI1880">
        <f t="shared" si="599"/>
        <v>47.622041136455209</v>
      </c>
      <c r="BJ1880">
        <f t="shared" si="599"/>
        <v>53.479365267360542</v>
      </c>
      <c r="BK1880">
        <f t="shared" si="599"/>
        <v>55.504594892820023</v>
      </c>
      <c r="BL1880">
        <f t="shared" si="599"/>
        <v>56.269345296439006</v>
      </c>
      <c r="BM1880">
        <f t="shared" si="599"/>
        <v>54.384760107955344</v>
      </c>
      <c r="BN1880">
        <f t="shared" si="599"/>
        <v>52.849192688652764</v>
      </c>
      <c r="BO1880">
        <f t="shared" ref="BO1880:CE1880" si="600">BO1876-(1.96*(BO1877/SQRT(BO1866*(1-BO1875))))</f>
        <v>52.768598727604953</v>
      </c>
      <c r="BP1880">
        <f t="shared" si="600"/>
        <v>50.371268445787649</v>
      </c>
      <c r="BQ1880">
        <f t="shared" si="600"/>
        <v>52.362304050474194</v>
      </c>
      <c r="BR1880">
        <f t="shared" si="600"/>
        <v>34.541969906043377</v>
      </c>
      <c r="BS1880">
        <f t="shared" si="600"/>
        <v>60.012043862286767</v>
      </c>
      <c r="BT1880">
        <f t="shared" si="600"/>
        <v>64.680648981424582</v>
      </c>
      <c r="BU1880">
        <f t="shared" si="600"/>
        <v>47.917247464525786</v>
      </c>
      <c r="BV1880">
        <f t="shared" si="600"/>
        <v>54.222371158965473</v>
      </c>
      <c r="BW1880">
        <f t="shared" si="600"/>
        <v>36.658259392442325</v>
      </c>
      <c r="BX1880">
        <f t="shared" si="600"/>
        <v>64.886086726879753</v>
      </c>
      <c r="BY1880">
        <f t="shared" si="600"/>
        <v>54.161731828469705</v>
      </c>
      <c r="BZ1880">
        <f t="shared" si="600"/>
        <v>54.152165376413805</v>
      </c>
      <c r="CA1880">
        <f t="shared" si="600"/>
        <v>53.723653515357356</v>
      </c>
      <c r="CB1880">
        <f t="shared" si="600"/>
        <v>61.370793795026962</v>
      </c>
      <c r="CC1880">
        <f t="shared" si="600"/>
        <v>57.581630493234286</v>
      </c>
      <c r="CD1880">
        <f t="shared" si="600"/>
        <v>44.403386106860687</v>
      </c>
      <c r="CE1880">
        <f t="shared" si="600"/>
        <v>48.143278241626767</v>
      </c>
    </row>
    <row r="1881" spans="1:83">
      <c r="A1881" s="19" t="s">
        <v>240</v>
      </c>
      <c r="B1881" s="19"/>
      <c r="C1881" s="19"/>
      <c r="D1881" s="19"/>
      <c r="E1881" s="19"/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</row>
    <row r="1882" spans="1:83">
      <c r="A1882" s="20"/>
      <c r="B1882" s="21" t="s">
        <v>0</v>
      </c>
      <c r="C1882" s="21"/>
      <c r="D1882" s="21"/>
      <c r="E1882" s="21"/>
      <c r="F1882" s="21"/>
      <c r="G1882" s="21" t="s">
        <v>1</v>
      </c>
      <c r="H1882" s="21"/>
      <c r="I1882" s="21" t="s">
        <v>2</v>
      </c>
      <c r="J1882" s="21"/>
      <c r="K1882" s="21"/>
      <c r="L1882" s="21"/>
      <c r="M1882" s="21"/>
      <c r="N1882" s="21" t="s">
        <v>3</v>
      </c>
      <c r="O1882" s="21"/>
      <c r="P1882" s="21"/>
      <c r="Q1882" s="21"/>
      <c r="R1882" s="21" t="s">
        <v>4</v>
      </c>
      <c r="S1882" s="21"/>
      <c r="T1882" s="21"/>
      <c r="U1882" s="21"/>
      <c r="V1882" s="21"/>
      <c r="W1882" s="21"/>
      <c r="X1882" s="21"/>
      <c r="Y1882" s="21"/>
      <c r="Z1882" s="21"/>
      <c r="AA1882" s="21" t="s">
        <v>5</v>
      </c>
      <c r="AB1882" s="21"/>
      <c r="AC1882" s="21"/>
      <c r="AD1882" s="21"/>
      <c r="AE1882" s="21" t="s">
        <v>6</v>
      </c>
      <c r="AF1882" s="21"/>
      <c r="AG1882" s="21"/>
      <c r="AH1882" s="21"/>
      <c r="AI1882" s="21"/>
      <c r="AJ1882" s="21"/>
      <c r="AK1882" s="21" t="s">
        <v>7</v>
      </c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 t="s">
        <v>8</v>
      </c>
      <c r="BD1882" s="21"/>
      <c r="BE1882" s="21"/>
      <c r="BF1882" s="21"/>
      <c r="BG1882" s="21"/>
      <c r="BH1882" s="21" t="s">
        <v>9</v>
      </c>
      <c r="BI1882" s="21"/>
      <c r="BJ1882" s="21"/>
      <c r="BK1882" s="21"/>
      <c r="BL1882" s="21" t="s">
        <v>10</v>
      </c>
      <c r="BM1882" s="21"/>
      <c r="BN1882" s="21"/>
      <c r="BO1882" s="21"/>
      <c r="BP1882" s="21"/>
      <c r="BQ1882" s="21" t="s">
        <v>11</v>
      </c>
      <c r="BR1882" s="21"/>
      <c r="BS1882" s="21"/>
      <c r="BT1882" s="21"/>
      <c r="BU1882" s="21"/>
      <c r="BV1882" s="21"/>
      <c r="BW1882" s="21"/>
      <c r="BX1882" s="21" t="s">
        <v>12</v>
      </c>
      <c r="BY1882" s="21"/>
      <c r="BZ1882" s="21"/>
      <c r="CA1882" s="21"/>
      <c r="CB1882" s="21"/>
      <c r="CC1882" s="21" t="s">
        <v>13</v>
      </c>
      <c r="CD1882" s="21"/>
      <c r="CE1882" s="21"/>
    </row>
    <row r="1883" spans="1:83" ht="60">
      <c r="A1883" s="20"/>
      <c r="B1883" s="1" t="s">
        <v>14</v>
      </c>
      <c r="C1883" s="1" t="s">
        <v>15</v>
      </c>
      <c r="D1883" s="1" t="s">
        <v>16</v>
      </c>
      <c r="E1883" s="1" t="s">
        <v>17</v>
      </c>
      <c r="F1883" s="1" t="s">
        <v>18</v>
      </c>
      <c r="G1883" s="1" t="s">
        <v>19</v>
      </c>
      <c r="H1883" s="1" t="s">
        <v>20</v>
      </c>
      <c r="I1883" s="1" t="s">
        <v>21</v>
      </c>
      <c r="J1883" s="1" t="s">
        <v>22</v>
      </c>
      <c r="K1883" s="1" t="s">
        <v>23</v>
      </c>
      <c r="L1883" s="1" t="s">
        <v>24</v>
      </c>
      <c r="M1883" s="1" t="s">
        <v>25</v>
      </c>
      <c r="N1883" s="1" t="s">
        <v>26</v>
      </c>
      <c r="O1883" s="1" t="s">
        <v>27</v>
      </c>
      <c r="P1883" s="1" t="s">
        <v>28</v>
      </c>
      <c r="Q1883" s="1" t="s">
        <v>29</v>
      </c>
      <c r="R1883" s="1" t="s">
        <v>30</v>
      </c>
      <c r="S1883" s="1" t="s">
        <v>31</v>
      </c>
      <c r="T1883" s="1" t="s">
        <v>32</v>
      </c>
      <c r="U1883" s="1" t="s">
        <v>33</v>
      </c>
      <c r="V1883" s="1" t="s">
        <v>34</v>
      </c>
      <c r="W1883" s="1" t="s">
        <v>35</v>
      </c>
      <c r="X1883" s="1" t="s">
        <v>36</v>
      </c>
      <c r="Y1883" s="1" t="s">
        <v>37</v>
      </c>
      <c r="Z1883" s="1" t="s">
        <v>38</v>
      </c>
      <c r="AA1883" s="1" t="s">
        <v>39</v>
      </c>
      <c r="AB1883" s="1" t="s">
        <v>40</v>
      </c>
      <c r="AC1883" s="1" t="s">
        <v>41</v>
      </c>
      <c r="AD1883" s="1" t="s">
        <v>42</v>
      </c>
      <c r="AE1883" s="1" t="s">
        <v>43</v>
      </c>
      <c r="AF1883" s="1" t="s">
        <v>44</v>
      </c>
      <c r="AG1883" s="1" t="s">
        <v>45</v>
      </c>
      <c r="AH1883" s="1" t="s">
        <v>46</v>
      </c>
      <c r="AI1883" s="1" t="s">
        <v>47</v>
      </c>
      <c r="AJ1883" s="1" t="s">
        <v>48</v>
      </c>
      <c r="AK1883" s="1" t="s">
        <v>49</v>
      </c>
      <c r="AL1883" s="1" t="s">
        <v>50</v>
      </c>
      <c r="AM1883" s="1" t="s">
        <v>51</v>
      </c>
      <c r="AN1883" s="1" t="s">
        <v>52</v>
      </c>
      <c r="AO1883" s="1" t="s">
        <v>53</v>
      </c>
      <c r="AP1883" s="1" t="s">
        <v>54</v>
      </c>
      <c r="AQ1883" s="1" t="s">
        <v>55</v>
      </c>
      <c r="AR1883" s="1" t="s">
        <v>56</v>
      </c>
      <c r="AS1883" s="1" t="s">
        <v>57</v>
      </c>
      <c r="AT1883" s="1" t="s">
        <v>58</v>
      </c>
      <c r="AU1883" s="1" t="s">
        <v>59</v>
      </c>
      <c r="AV1883" s="1" t="s">
        <v>60</v>
      </c>
      <c r="AW1883" s="1" t="s">
        <v>61</v>
      </c>
      <c r="AX1883" s="1" t="s">
        <v>62</v>
      </c>
      <c r="AY1883" s="1" t="s">
        <v>63</v>
      </c>
      <c r="AZ1883" s="1" t="s">
        <v>64</v>
      </c>
      <c r="BA1883" s="1" t="s">
        <v>65</v>
      </c>
      <c r="BB1883" s="1" t="s">
        <v>47</v>
      </c>
      <c r="BC1883" s="1" t="s">
        <v>66</v>
      </c>
      <c r="BD1883" s="1" t="s">
        <v>67</v>
      </c>
      <c r="BE1883" s="1" t="s">
        <v>68</v>
      </c>
      <c r="BF1883" s="1" t="s">
        <v>69</v>
      </c>
      <c r="BG1883" s="1" t="s">
        <v>70</v>
      </c>
      <c r="BH1883" s="1" t="s">
        <v>71</v>
      </c>
      <c r="BI1883" s="1" t="s">
        <v>72</v>
      </c>
      <c r="BJ1883" s="1" t="s">
        <v>73</v>
      </c>
      <c r="BK1883" s="1" t="s">
        <v>74</v>
      </c>
      <c r="BL1883" s="1" t="s">
        <v>75</v>
      </c>
      <c r="BM1883" s="1" t="s">
        <v>76</v>
      </c>
      <c r="BN1883" s="1" t="s">
        <v>77</v>
      </c>
      <c r="BO1883" s="1" t="s">
        <v>78</v>
      </c>
      <c r="BP1883" s="1" t="s">
        <v>79</v>
      </c>
      <c r="BQ1883" s="1" t="s">
        <v>80</v>
      </c>
      <c r="BR1883" s="1" t="s">
        <v>81</v>
      </c>
      <c r="BS1883" s="1" t="s">
        <v>82</v>
      </c>
      <c r="BT1883" s="1" t="s">
        <v>83</v>
      </c>
      <c r="BU1883" s="1" t="s">
        <v>84</v>
      </c>
      <c r="BV1883" s="1" t="s">
        <v>85</v>
      </c>
      <c r="BW1883" s="1" t="s">
        <v>86</v>
      </c>
      <c r="BX1883" s="1" t="s">
        <v>87</v>
      </c>
      <c r="BY1883" s="1" t="s">
        <v>88</v>
      </c>
      <c r="BZ1883" s="1" t="s">
        <v>89</v>
      </c>
      <c r="CA1883" s="1" t="s">
        <v>90</v>
      </c>
      <c r="CB1883" s="1" t="s">
        <v>91</v>
      </c>
      <c r="CC1883" s="1" t="s">
        <v>92</v>
      </c>
      <c r="CD1883" s="1" t="s">
        <v>93</v>
      </c>
      <c r="CE1883" s="1" t="s">
        <v>94</v>
      </c>
    </row>
    <row r="1884" spans="1:83">
      <c r="A1884" s="22" t="s">
        <v>186</v>
      </c>
      <c r="B1884" s="22"/>
      <c r="C1884" s="22"/>
      <c r="D1884" s="22"/>
      <c r="E1884" s="22"/>
      <c r="F1884" s="22"/>
      <c r="G1884" s="22"/>
      <c r="H1884" s="22"/>
      <c r="I1884" s="22"/>
      <c r="J1884" s="22"/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</row>
    <row r="1885" spans="1:83">
      <c r="A1885" s="11" t="s">
        <v>189</v>
      </c>
      <c r="B1885" s="3">
        <v>3263</v>
      </c>
      <c r="C1885" s="3">
        <v>8222</v>
      </c>
      <c r="D1885" s="3">
        <v>11208</v>
      </c>
      <c r="E1885" s="3">
        <v>10737</v>
      </c>
      <c r="F1885" s="3">
        <v>12441</v>
      </c>
      <c r="G1885" s="3">
        <v>1626</v>
      </c>
      <c r="H1885" s="3">
        <v>1637</v>
      </c>
      <c r="I1885" s="3">
        <v>315</v>
      </c>
      <c r="J1885" s="3">
        <v>500</v>
      </c>
      <c r="K1885" s="3">
        <v>672</v>
      </c>
      <c r="L1885" s="3">
        <v>908</v>
      </c>
      <c r="M1885" s="3">
        <v>868</v>
      </c>
      <c r="N1885" s="3">
        <v>359</v>
      </c>
      <c r="O1885" s="3">
        <v>771</v>
      </c>
      <c r="P1885" s="3">
        <v>351</v>
      </c>
      <c r="Q1885" s="3">
        <v>1673</v>
      </c>
      <c r="R1885" s="3">
        <v>315</v>
      </c>
      <c r="S1885" s="3">
        <v>611</v>
      </c>
      <c r="T1885" s="3">
        <v>856</v>
      </c>
      <c r="U1885" s="3">
        <v>1140</v>
      </c>
      <c r="V1885" s="3">
        <v>1243</v>
      </c>
      <c r="W1885" s="3">
        <v>1711</v>
      </c>
      <c r="X1885" s="3">
        <v>1889</v>
      </c>
      <c r="Y1885" s="3">
        <v>2170</v>
      </c>
      <c r="Z1885" s="3">
        <v>1330</v>
      </c>
      <c r="AA1885" s="3">
        <v>277</v>
      </c>
      <c r="AB1885" s="3">
        <v>754</v>
      </c>
      <c r="AC1885" s="3">
        <v>1220</v>
      </c>
      <c r="AD1885" s="3">
        <v>1012</v>
      </c>
      <c r="AE1885" s="3">
        <v>954</v>
      </c>
      <c r="AF1885" s="3">
        <v>223</v>
      </c>
      <c r="AG1885" s="3">
        <v>780</v>
      </c>
      <c r="AH1885" s="3">
        <v>783</v>
      </c>
      <c r="AI1885" s="3">
        <v>262</v>
      </c>
      <c r="AJ1885" s="3">
        <v>261</v>
      </c>
      <c r="AK1885" s="3">
        <v>188</v>
      </c>
      <c r="AL1885" s="3">
        <v>458</v>
      </c>
      <c r="AM1885" s="3">
        <v>496</v>
      </c>
      <c r="AN1885" s="3">
        <v>129</v>
      </c>
      <c r="AO1885" s="3">
        <v>94</v>
      </c>
      <c r="AP1885" s="3">
        <v>159</v>
      </c>
      <c r="AQ1885" s="3">
        <v>155</v>
      </c>
      <c r="AR1885" s="3">
        <v>92</v>
      </c>
      <c r="AS1885" s="3">
        <v>74</v>
      </c>
      <c r="AT1885" s="3">
        <v>112</v>
      </c>
      <c r="AU1885" s="3">
        <v>262</v>
      </c>
      <c r="AV1885" s="3">
        <v>333</v>
      </c>
      <c r="AW1885" s="3">
        <v>56</v>
      </c>
      <c r="AX1885" s="3">
        <v>132</v>
      </c>
      <c r="AY1885" s="3">
        <v>134</v>
      </c>
      <c r="AZ1885" s="3">
        <v>97</v>
      </c>
      <c r="BA1885" s="3">
        <v>30</v>
      </c>
      <c r="BB1885" s="3">
        <v>262</v>
      </c>
      <c r="BC1885" s="3">
        <v>89</v>
      </c>
      <c r="BD1885" s="3">
        <v>154</v>
      </c>
      <c r="BE1885" s="3">
        <v>205</v>
      </c>
      <c r="BF1885" s="3">
        <v>536</v>
      </c>
      <c r="BG1885" s="3">
        <v>2196</v>
      </c>
      <c r="BH1885" s="3">
        <v>310</v>
      </c>
      <c r="BI1885" s="3">
        <v>130</v>
      </c>
      <c r="BJ1885" s="3">
        <v>433</v>
      </c>
      <c r="BK1885" s="3">
        <v>2390</v>
      </c>
      <c r="BL1885" s="3">
        <v>588</v>
      </c>
      <c r="BM1885" s="3">
        <v>1263</v>
      </c>
      <c r="BN1885" s="3">
        <v>427</v>
      </c>
      <c r="BO1885" s="3">
        <v>484</v>
      </c>
      <c r="BP1885" s="3">
        <v>266</v>
      </c>
      <c r="BQ1885" s="3">
        <v>1743</v>
      </c>
      <c r="BR1885" s="3">
        <v>80</v>
      </c>
      <c r="BS1885" s="3">
        <v>256</v>
      </c>
      <c r="BT1885" s="3">
        <v>794</v>
      </c>
      <c r="BU1885" s="3">
        <v>240</v>
      </c>
      <c r="BV1885" s="3">
        <v>28</v>
      </c>
      <c r="BW1885" s="3">
        <v>63</v>
      </c>
      <c r="BX1885" s="3">
        <v>136</v>
      </c>
      <c r="BY1885" s="3">
        <v>184</v>
      </c>
      <c r="BZ1885" s="3">
        <v>1117</v>
      </c>
      <c r="CA1885" s="3">
        <v>1736</v>
      </c>
      <c r="CB1885" s="3">
        <v>43</v>
      </c>
      <c r="CC1885" s="3">
        <v>2451</v>
      </c>
      <c r="CD1885" s="3">
        <v>539</v>
      </c>
      <c r="CE1885" s="3">
        <v>210</v>
      </c>
    </row>
    <row r="1886" spans="1:83">
      <c r="A1886" s="11" t="s">
        <v>190</v>
      </c>
      <c r="B1886" s="3">
        <v>3725503</v>
      </c>
      <c r="C1886" s="3">
        <v>4032140</v>
      </c>
      <c r="D1886" s="3">
        <v>3929281</v>
      </c>
      <c r="E1886" s="3">
        <v>3739824</v>
      </c>
      <c r="F1886" s="3">
        <v>3636212</v>
      </c>
      <c r="G1886" s="3">
        <v>1856034</v>
      </c>
      <c r="H1886" s="3">
        <v>1869468</v>
      </c>
      <c r="I1886" s="3">
        <v>428893</v>
      </c>
      <c r="J1886" s="3">
        <v>633113</v>
      </c>
      <c r="K1886" s="3">
        <v>1002402</v>
      </c>
      <c r="L1886" s="3">
        <v>976497</v>
      </c>
      <c r="M1886" s="3">
        <v>684597</v>
      </c>
      <c r="N1886" s="3">
        <v>377945</v>
      </c>
      <c r="O1886" s="3">
        <v>936597</v>
      </c>
      <c r="P1886" s="3">
        <v>378318</v>
      </c>
      <c r="Q1886" s="3">
        <v>1921940</v>
      </c>
      <c r="R1886" s="3">
        <v>238229</v>
      </c>
      <c r="S1886" s="3">
        <v>389830</v>
      </c>
      <c r="T1886" s="3">
        <v>529650</v>
      </c>
      <c r="U1886" s="3">
        <v>705242</v>
      </c>
      <c r="V1886" s="3">
        <v>797330</v>
      </c>
      <c r="W1886" s="3">
        <v>1150073</v>
      </c>
      <c r="X1886" s="3">
        <v>1333747</v>
      </c>
      <c r="Y1886" s="3">
        <v>1602640</v>
      </c>
      <c r="Z1886" s="3">
        <v>880556</v>
      </c>
      <c r="AA1886" s="3">
        <v>321794</v>
      </c>
      <c r="AB1886" s="3">
        <v>896190</v>
      </c>
      <c r="AC1886" s="3">
        <v>1422347</v>
      </c>
      <c r="AD1886" s="3">
        <v>1085171</v>
      </c>
      <c r="AE1886" s="3">
        <v>923546</v>
      </c>
      <c r="AF1886" s="3">
        <v>277960</v>
      </c>
      <c r="AG1886" s="3">
        <v>962157</v>
      </c>
      <c r="AH1886" s="3">
        <v>921937</v>
      </c>
      <c r="AI1886" s="3">
        <v>321961</v>
      </c>
      <c r="AJ1886" s="3">
        <v>317943</v>
      </c>
      <c r="AK1886" s="3">
        <v>244819</v>
      </c>
      <c r="AL1886" s="3">
        <v>431839</v>
      </c>
      <c r="AM1886" s="3">
        <v>491706</v>
      </c>
      <c r="AN1886" s="3">
        <v>165090</v>
      </c>
      <c r="AO1886" s="3">
        <v>112870</v>
      </c>
      <c r="AP1886" s="3">
        <v>194351</v>
      </c>
      <c r="AQ1886" s="3">
        <v>196040</v>
      </c>
      <c r="AR1886" s="3">
        <v>110116</v>
      </c>
      <c r="AS1886" s="3">
        <v>82971</v>
      </c>
      <c r="AT1886" s="3">
        <v>133859</v>
      </c>
      <c r="AU1886" s="3">
        <v>310740</v>
      </c>
      <c r="AV1886" s="3">
        <v>385870</v>
      </c>
      <c r="AW1886" s="3">
        <v>66879</v>
      </c>
      <c r="AX1886" s="3">
        <v>158449</v>
      </c>
      <c r="AY1886" s="3">
        <v>161958</v>
      </c>
      <c r="AZ1886" s="3">
        <v>119521</v>
      </c>
      <c r="BA1886" s="3">
        <v>36464</v>
      </c>
      <c r="BB1886" s="3">
        <v>321961</v>
      </c>
      <c r="BC1886" s="3">
        <v>114858</v>
      </c>
      <c r="BD1886" s="3">
        <v>198155</v>
      </c>
      <c r="BE1886" s="3">
        <v>265181</v>
      </c>
      <c r="BF1886" s="3">
        <v>679877</v>
      </c>
      <c r="BG1886" s="3">
        <v>2378007</v>
      </c>
      <c r="BH1886" s="3">
        <v>369521</v>
      </c>
      <c r="BI1886" s="3">
        <v>154695</v>
      </c>
      <c r="BJ1886" s="3">
        <v>522717</v>
      </c>
      <c r="BK1886" s="3">
        <v>2678569</v>
      </c>
      <c r="BL1886" s="3">
        <v>644148</v>
      </c>
      <c r="BM1886" s="3">
        <v>1304025</v>
      </c>
      <c r="BN1886" s="3">
        <v>533186</v>
      </c>
      <c r="BO1886" s="3">
        <v>643372</v>
      </c>
      <c r="BP1886" s="3">
        <v>355289</v>
      </c>
      <c r="BQ1886" s="3">
        <v>2168520</v>
      </c>
      <c r="BR1886" s="3">
        <v>105119</v>
      </c>
      <c r="BS1886" s="3">
        <v>339432</v>
      </c>
      <c r="BT1886" s="3">
        <v>645852</v>
      </c>
      <c r="BU1886" s="3">
        <v>289756</v>
      </c>
      <c r="BV1886" s="3">
        <v>33867</v>
      </c>
      <c r="BW1886" s="3">
        <v>81219</v>
      </c>
      <c r="BX1886" s="3">
        <v>129066</v>
      </c>
      <c r="BY1886" s="3">
        <v>188515</v>
      </c>
      <c r="BZ1886" s="3">
        <v>1235893</v>
      </c>
      <c r="CA1886" s="3">
        <v>2083629</v>
      </c>
      <c r="CB1886" s="3">
        <v>40389</v>
      </c>
      <c r="CC1886" s="3">
        <v>2751002</v>
      </c>
      <c r="CD1886" s="3">
        <v>650642</v>
      </c>
      <c r="CE1886" s="3">
        <v>258204</v>
      </c>
    </row>
    <row r="1887" spans="1:83">
      <c r="A1887" s="4" t="s">
        <v>197</v>
      </c>
      <c r="B1887" s="6">
        <v>5.8928928247106598E-2</v>
      </c>
      <c r="C1887" s="6">
        <v>3.7995752655416201E-2</v>
      </c>
      <c r="D1887" s="6">
        <v>2.2450633983893402E-2</v>
      </c>
      <c r="E1887" s="6">
        <v>2.7982135545846401E-2</v>
      </c>
      <c r="F1887" s="6">
        <v>3.5681637924301797E-2</v>
      </c>
      <c r="G1887" s="6">
        <v>7.0985518925630903E-2</v>
      </c>
      <c r="H1887" s="6">
        <v>4.6958975890565101E-2</v>
      </c>
      <c r="I1887" s="6">
        <v>7.8688025595763808E-2</v>
      </c>
      <c r="J1887" s="6">
        <v>7.1205572441459794E-2</v>
      </c>
      <c r="K1887" s="6">
        <v>8.1937980486412196E-2</v>
      </c>
      <c r="L1887" s="6">
        <v>4.91440405667007E-2</v>
      </c>
      <c r="M1887" s="6">
        <v>1.54632859415495E-2</v>
      </c>
      <c r="N1887" s="6">
        <v>8.2033916432950396E-2</v>
      </c>
      <c r="O1887" s="6">
        <v>8.1898408246863494E-2</v>
      </c>
      <c r="P1887" s="6">
        <v>7.3768668386719E-2</v>
      </c>
      <c r="Q1887" s="6">
        <v>4.0667369751333303E-2</v>
      </c>
      <c r="R1887" s="6">
        <v>5.6588353638506499E-2</v>
      </c>
      <c r="S1887" s="6">
        <v>7.6065294824940011E-2</v>
      </c>
      <c r="T1887" s="6">
        <v>5.7722508635103704E-2</v>
      </c>
      <c r="U1887" s="6">
        <v>6.0590506060627394E-2</v>
      </c>
      <c r="V1887" s="6">
        <v>5.4997832103326399E-2</v>
      </c>
      <c r="W1887" s="6">
        <v>4.4594935070986198E-2</v>
      </c>
      <c r="X1887" s="6">
        <v>4.5284621915040901E-2</v>
      </c>
      <c r="Y1887" s="6">
        <v>3.1558688386039396E-2</v>
      </c>
      <c r="Z1887" s="6">
        <v>4.93112329340894E-2</v>
      </c>
      <c r="AA1887" s="6">
        <v>6.6024717687075601E-2</v>
      </c>
      <c r="AB1887" s="6">
        <v>6.9664980144980695E-2</v>
      </c>
      <c r="AC1887" s="6">
        <v>6.0314495834589706E-2</v>
      </c>
      <c r="AD1887" s="6">
        <v>4.61422953624799E-2</v>
      </c>
      <c r="AE1887" s="6">
        <v>4.9785609000558298E-2</v>
      </c>
      <c r="AF1887" s="6">
        <v>9.5406139859357988E-2</v>
      </c>
      <c r="AG1887" s="6">
        <v>6.6581211263552292E-2</v>
      </c>
      <c r="AH1887" s="6">
        <v>4.7765922108615105E-2</v>
      </c>
      <c r="AI1887" s="6">
        <v>6.0872951003063502E-2</v>
      </c>
      <c r="AJ1887" s="6">
        <v>6.0841463057979599E-2</v>
      </c>
      <c r="AK1887" s="6">
        <v>5.3250276807044604E-2</v>
      </c>
      <c r="AL1887" s="6">
        <v>4.2537011413671506E-2</v>
      </c>
      <c r="AM1887" s="6">
        <v>5.6151667403496301E-2</v>
      </c>
      <c r="AN1887" s="6">
        <v>7.1484246040170701E-2</v>
      </c>
      <c r="AO1887" s="6">
        <v>0.13039575968404601</v>
      </c>
      <c r="AP1887" s="6">
        <v>8.1781020924653697E-2</v>
      </c>
      <c r="AQ1887" s="6">
        <v>4.71227583287403E-2</v>
      </c>
      <c r="AR1887" s="6">
        <v>7.9903046448105405E-2</v>
      </c>
      <c r="AS1887" s="6">
        <v>3.0484617647493398E-2</v>
      </c>
      <c r="AT1887" s="6">
        <v>0.10880642916238299</v>
      </c>
      <c r="AU1887" s="6">
        <v>2.2284875014639299E-2</v>
      </c>
      <c r="AV1887" s="6">
        <v>6.49296755862733E-2</v>
      </c>
      <c r="AW1887" s="6">
        <v>5.9566305595856205E-2</v>
      </c>
      <c r="AX1887" s="6">
        <v>5.0958078696344999E-2</v>
      </c>
      <c r="AY1887" s="6">
        <v>4.7825772677815605E-2</v>
      </c>
      <c r="AZ1887" s="6">
        <v>8.3882634713538892E-2</v>
      </c>
      <c r="BA1887" s="6">
        <v>4.3127872042246398E-2</v>
      </c>
      <c r="BB1887" s="6">
        <v>6.0872951003063502E-2</v>
      </c>
      <c r="BC1887" s="6">
        <v>0.10869048119124899</v>
      </c>
      <c r="BD1887" s="6">
        <v>9.9090824979955E-2</v>
      </c>
      <c r="BE1887" s="6">
        <v>5.0565363120801302E-2</v>
      </c>
      <c r="BF1887" s="6">
        <v>5.4304356155784897E-2</v>
      </c>
      <c r="BG1887" s="6">
        <v>5.6581530600325197E-2</v>
      </c>
      <c r="BH1887" s="6">
        <v>9.6776553204355992E-2</v>
      </c>
      <c r="BI1887" s="6">
        <v>6.8425733835190294E-2</v>
      </c>
      <c r="BJ1887" s="6">
        <v>5.7564675760622297E-2</v>
      </c>
      <c r="BK1887" s="6">
        <v>5.3425433095143998E-2</v>
      </c>
      <c r="BL1887" s="6">
        <v>6.4548533193243107E-2</v>
      </c>
      <c r="BM1887" s="6">
        <v>5.1618216916372903E-2</v>
      </c>
      <c r="BN1887" s="6">
        <v>6.3505703657646601E-2</v>
      </c>
      <c r="BO1887" s="6">
        <v>5.1721318993427197E-2</v>
      </c>
      <c r="BP1887" s="6">
        <v>8.5335958375179502E-2</v>
      </c>
      <c r="BQ1887" s="6">
        <v>5.88838411968515E-2</v>
      </c>
      <c r="BR1887" s="6">
        <v>0.15016249879372501</v>
      </c>
      <c r="BS1887" s="6">
        <v>3.72326392590588E-2</v>
      </c>
      <c r="BT1887" s="6">
        <v>1.1843912684967699E-2</v>
      </c>
      <c r="BU1887" s="6">
        <v>0.131599882785504</v>
      </c>
      <c r="BV1887" s="5"/>
      <c r="BW1887" s="6">
        <v>0.18162214258335499</v>
      </c>
      <c r="BX1887" s="6">
        <v>2.0381682519624199E-2</v>
      </c>
      <c r="BY1887" s="6">
        <v>6.7526446061442397E-2</v>
      </c>
      <c r="BZ1887" s="6">
        <v>5.1504932802082105E-2</v>
      </c>
      <c r="CA1887" s="6">
        <v>6.3859920707682302E-2</v>
      </c>
      <c r="CB1887" s="6">
        <v>2.6768531107789498E-2</v>
      </c>
      <c r="CC1887" s="6">
        <v>3.4350801434413103E-2</v>
      </c>
      <c r="CD1887" s="6">
        <v>0.15196793047006199</v>
      </c>
      <c r="CE1887" s="6">
        <v>7.5523104180324707E-2</v>
      </c>
    </row>
    <row r="1888" spans="1:83">
      <c r="A1888" s="4">
        <v>-2</v>
      </c>
      <c r="B1888" s="6">
        <v>5.4506182211167299E-2</v>
      </c>
      <c r="C1888" s="6">
        <v>3.2869061709116604E-2</v>
      </c>
      <c r="D1888" s="6">
        <v>3.04151376608882E-2</v>
      </c>
      <c r="E1888" s="6">
        <v>3.8590428623089902E-2</v>
      </c>
      <c r="F1888" s="6">
        <v>5.8791126589979495E-2</v>
      </c>
      <c r="G1888" s="6">
        <v>5.76570490193219E-2</v>
      </c>
      <c r="H1888" s="6">
        <v>5.1377957443398001E-2</v>
      </c>
      <c r="I1888" s="6">
        <v>6.24036919416283E-2</v>
      </c>
      <c r="J1888" s="6">
        <v>6.4822799709712997E-2</v>
      </c>
      <c r="K1888" s="6">
        <v>6.1783037935981298E-2</v>
      </c>
      <c r="L1888" s="6">
        <v>5.2071364265454001E-2</v>
      </c>
      <c r="M1888" s="6">
        <v>3.2835752134092198E-2</v>
      </c>
      <c r="N1888" s="6">
        <v>6.1588238971239197E-2</v>
      </c>
      <c r="O1888" s="6">
        <v>5.3823350899125606E-2</v>
      </c>
      <c r="P1888" s="6">
        <v>6.57747730065293E-2</v>
      </c>
      <c r="Q1888" s="6">
        <v>5.3351166867162798E-2</v>
      </c>
      <c r="R1888" s="6">
        <v>3.5449374740963401E-2</v>
      </c>
      <c r="S1888" s="6">
        <v>4.8201477027200401E-2</v>
      </c>
      <c r="T1888" s="6">
        <v>5.0350026971916699E-2</v>
      </c>
      <c r="U1888" s="6">
        <v>4.3591065110979502E-2</v>
      </c>
      <c r="V1888" s="6">
        <v>4.2464725857020602E-2</v>
      </c>
      <c r="W1888" s="6">
        <v>4.6906465140749705E-2</v>
      </c>
      <c r="X1888" s="6">
        <v>3.4263284825125397E-2</v>
      </c>
      <c r="Y1888" s="6">
        <v>4.4284557182899004E-2</v>
      </c>
      <c r="Z1888" s="6">
        <v>4.9894702609753698E-2</v>
      </c>
      <c r="AA1888" s="6">
        <v>6.4579865221236502E-2</v>
      </c>
      <c r="AB1888" s="6">
        <v>6.4665040721574099E-2</v>
      </c>
      <c r="AC1888" s="6">
        <v>4.9099562742946301E-2</v>
      </c>
      <c r="AD1888" s="6">
        <v>5.0215772296007301E-2</v>
      </c>
      <c r="AE1888" s="6">
        <v>5.0382476396216999E-2</v>
      </c>
      <c r="AF1888" s="6">
        <v>5.1312257311601897E-2</v>
      </c>
      <c r="AG1888" s="6">
        <v>5.0494149015969797E-2</v>
      </c>
      <c r="AH1888" s="6">
        <v>6.0247498389825002E-2</v>
      </c>
      <c r="AI1888" s="6">
        <v>6.69062223342691E-2</v>
      </c>
      <c r="AJ1888" s="6">
        <v>5.22131869923965E-2</v>
      </c>
      <c r="AK1888" s="6">
        <v>6.3863423202312503E-2</v>
      </c>
      <c r="AL1888" s="6">
        <v>5.4259220998919701E-2</v>
      </c>
      <c r="AM1888" s="6">
        <v>4.6977737443853397E-2</v>
      </c>
      <c r="AN1888" s="6">
        <v>5.3353990937958402E-2</v>
      </c>
      <c r="AO1888" s="6">
        <v>4.8325893275816795E-2</v>
      </c>
      <c r="AP1888" s="6">
        <v>6.2004682031813099E-2</v>
      </c>
      <c r="AQ1888" s="6">
        <v>4.4983927383382298E-2</v>
      </c>
      <c r="AR1888" s="6">
        <v>3.3152606006657599E-2</v>
      </c>
      <c r="AS1888" s="6">
        <v>4.2648810041970499E-2</v>
      </c>
      <c r="AT1888" s="6">
        <v>3.6528780160372795E-2</v>
      </c>
      <c r="AU1888" s="6">
        <v>8.0526532088055602E-2</v>
      </c>
      <c r="AV1888" s="6">
        <v>4.93524154828845E-2</v>
      </c>
      <c r="AW1888" s="6">
        <v>2.4304309710228199E-2</v>
      </c>
      <c r="AX1888" s="6">
        <v>6.2181464276612503E-2</v>
      </c>
      <c r="AY1888" s="6">
        <v>5.2199747960041502E-2</v>
      </c>
      <c r="AZ1888" s="6">
        <v>6.8160656749540499E-2</v>
      </c>
      <c r="BA1888" s="5"/>
      <c r="BB1888" s="6">
        <v>6.69062223342691E-2</v>
      </c>
      <c r="BC1888" s="6">
        <v>0.106231841758039</v>
      </c>
      <c r="BD1888" s="6">
        <v>3.9995732520954598E-2</v>
      </c>
      <c r="BE1888" s="6">
        <v>6.907109554095231E-2</v>
      </c>
      <c r="BF1888" s="6">
        <v>7.3957377817536002E-2</v>
      </c>
      <c r="BG1888" s="6">
        <v>4.6286079246168101E-2</v>
      </c>
      <c r="BH1888" s="6">
        <v>5.3819138166177997E-2</v>
      </c>
      <c r="BI1888" s="6">
        <v>3.2549094588642302E-2</v>
      </c>
      <c r="BJ1888" s="6">
        <v>5.0305342372482402E-2</v>
      </c>
      <c r="BK1888" s="6">
        <v>5.66888308674032E-2</v>
      </c>
      <c r="BL1888" s="6">
        <v>6.25307729322718E-2</v>
      </c>
      <c r="BM1888" s="6">
        <v>5.5694309992504805E-2</v>
      </c>
      <c r="BN1888" s="6">
        <v>5.9955857553416196E-2</v>
      </c>
      <c r="BO1888" s="6">
        <v>3.8741030169389699E-2</v>
      </c>
      <c r="BP1888" s="6">
        <v>6.4984768536576601E-2</v>
      </c>
      <c r="BQ1888" s="6">
        <v>5.2550494774135897E-2</v>
      </c>
      <c r="BR1888" s="6">
        <v>0.11954985750657199</v>
      </c>
      <c r="BS1888" s="6">
        <v>3.9656365155494304E-2</v>
      </c>
      <c r="BT1888" s="6">
        <v>3.7295586508746099E-2</v>
      </c>
      <c r="BU1888" s="6">
        <v>9.2332097124067494E-2</v>
      </c>
      <c r="BV1888" s="6">
        <v>6.1797974427928004E-2</v>
      </c>
      <c r="BW1888" s="6">
        <v>9.2551232911710898E-2</v>
      </c>
      <c r="BX1888" s="6">
        <v>3.1152815442473801E-2</v>
      </c>
      <c r="BY1888" s="6">
        <v>6.0777411043201203E-2</v>
      </c>
      <c r="BZ1888" s="6">
        <v>5.20259514942948E-2</v>
      </c>
      <c r="CA1888" s="6">
        <v>5.8332235559029701E-2</v>
      </c>
      <c r="CB1888" s="6">
        <v>2.93170406861182E-2</v>
      </c>
      <c r="CC1888" s="6">
        <v>4.6006571769704199E-2</v>
      </c>
      <c r="CD1888" s="6">
        <v>9.5239145834094693E-2</v>
      </c>
      <c r="CE1888" s="6">
        <v>4.34505866461872E-2</v>
      </c>
    </row>
    <row r="1889" spans="1:83">
      <c r="A1889" s="4">
        <v>-1</v>
      </c>
      <c r="B1889" s="6">
        <v>9.2347978366397104E-2</v>
      </c>
      <c r="C1889" s="6">
        <v>7.5675645047692794E-2</v>
      </c>
      <c r="D1889" s="6">
        <v>6.5184363240135004E-2</v>
      </c>
      <c r="E1889" s="6">
        <v>7.9516360641139303E-2</v>
      </c>
      <c r="F1889" s="6">
        <v>0.102428571271424</v>
      </c>
      <c r="G1889" s="6">
        <v>9.0245584915838201E-2</v>
      </c>
      <c r="H1889" s="6">
        <v>9.4435264076670397E-2</v>
      </c>
      <c r="I1889" s="6">
        <v>8.7058735092850004E-2</v>
      </c>
      <c r="J1889" s="6">
        <v>7.1155535734857805E-2</v>
      </c>
      <c r="K1889" s="6">
        <v>9.9544164671980712E-2</v>
      </c>
      <c r="L1889" s="6">
        <v>0.10741931947184399</v>
      </c>
      <c r="M1889" s="6">
        <v>8.32260185835665E-2</v>
      </c>
      <c r="N1889" s="6">
        <v>9.4076800706416497E-2</v>
      </c>
      <c r="O1889" s="6">
        <v>8.5189239969563707E-2</v>
      </c>
      <c r="P1889" s="6">
        <v>9.0092621364791098E-2</v>
      </c>
      <c r="Q1889" s="6">
        <v>9.7949348213695803E-2</v>
      </c>
      <c r="R1889" s="6">
        <v>6.6893615999909603E-2</v>
      </c>
      <c r="S1889" s="6">
        <v>7.6073516633144905E-2</v>
      </c>
      <c r="T1889" s="6">
        <v>6.3086847730856099E-2</v>
      </c>
      <c r="U1889" s="6">
        <v>9.2204676102548802E-2</v>
      </c>
      <c r="V1889" s="6">
        <v>7.5398719379625001E-2</v>
      </c>
      <c r="W1889" s="6">
        <v>8.0793413203683606E-2</v>
      </c>
      <c r="X1889" s="6">
        <v>0.10137816635790699</v>
      </c>
      <c r="Y1889" s="6">
        <v>9.5095833467060104E-2</v>
      </c>
      <c r="Z1889" s="6">
        <v>6.6835558881324503E-2</v>
      </c>
      <c r="AA1889" s="6">
        <v>6.4472948134575797E-2</v>
      </c>
      <c r="AB1889" s="6">
        <v>0.10417759955059701</v>
      </c>
      <c r="AC1889" s="6">
        <v>8.8194981491821201E-2</v>
      </c>
      <c r="AD1889" s="6">
        <v>9.6287844384483207E-2</v>
      </c>
      <c r="AE1889" s="6">
        <v>8.6223319505586607E-2</v>
      </c>
      <c r="AF1889" s="6">
        <v>7.8682247246281603E-2</v>
      </c>
      <c r="AG1889" s="6">
        <v>0.10126777364803401</v>
      </c>
      <c r="AH1889" s="6">
        <v>8.9604331507572396E-2</v>
      </c>
      <c r="AI1889" s="6">
        <v>0.113215781917905</v>
      </c>
      <c r="AJ1889" s="6">
        <v>8.1916993153190204E-2</v>
      </c>
      <c r="AK1889" s="6">
        <v>9.2870210684457305E-2</v>
      </c>
      <c r="AL1889" s="6">
        <v>7.1799736723414401E-2</v>
      </c>
      <c r="AM1889" s="6">
        <v>9.8890786456301602E-2</v>
      </c>
      <c r="AN1889" s="6">
        <v>8.0555978168688092E-2</v>
      </c>
      <c r="AO1889" s="6">
        <v>7.5941614204253202E-2</v>
      </c>
      <c r="AP1889" s="6">
        <v>9.8989162251091709E-2</v>
      </c>
      <c r="AQ1889" s="6">
        <v>0.155947448152427</v>
      </c>
      <c r="AR1889" s="6">
        <v>7.3466892005350698E-2</v>
      </c>
      <c r="AS1889" s="6">
        <v>7.4930135366295905E-2</v>
      </c>
      <c r="AT1889" s="6">
        <v>7.9049775197453098E-2</v>
      </c>
      <c r="AU1889" s="6">
        <v>9.4985958595000905E-2</v>
      </c>
      <c r="AV1889" s="6">
        <v>9.3874672206356702E-2</v>
      </c>
      <c r="AW1889" s="6">
        <v>8.0772441818845311E-2</v>
      </c>
      <c r="AX1889" s="6">
        <v>7.2378486409045997E-2</v>
      </c>
      <c r="AY1889" s="6">
        <v>8.1716043768178898E-2</v>
      </c>
      <c r="AZ1889" s="6">
        <v>9.8023838148214887E-2</v>
      </c>
      <c r="BA1889" s="6">
        <v>3.0014258729391702E-2</v>
      </c>
      <c r="BB1889" s="6">
        <v>0.113215781917905</v>
      </c>
      <c r="BC1889" s="6">
        <v>6.4200550350638499E-2</v>
      </c>
      <c r="BD1889" s="6">
        <v>7.8725647060909593E-2</v>
      </c>
      <c r="BE1889" s="6">
        <v>6.7048988309620194E-2</v>
      </c>
      <c r="BF1889" s="6">
        <v>9.6318805086656301E-2</v>
      </c>
      <c r="BG1889" s="6">
        <v>9.6104867248944195E-2</v>
      </c>
      <c r="BH1889" s="6">
        <v>6.9778459530599204E-2</v>
      </c>
      <c r="BI1889" s="6">
        <v>0.11572956098960401</v>
      </c>
      <c r="BJ1889" s="6">
        <v>7.8128351867966406E-2</v>
      </c>
      <c r="BK1889" s="6">
        <v>9.6886128724470291E-2</v>
      </c>
      <c r="BL1889" s="6">
        <v>8.1348774961467502E-2</v>
      </c>
      <c r="BM1889" s="6">
        <v>9.2803381575488106E-2</v>
      </c>
      <c r="BN1889" s="6">
        <v>9.3294563035246802E-2</v>
      </c>
      <c r="BO1889" s="6">
        <v>0.11300650117257099</v>
      </c>
      <c r="BP1889" s="6">
        <v>8.9429992963082405E-2</v>
      </c>
      <c r="BQ1889" s="6">
        <v>0.10390245716226</v>
      </c>
      <c r="BR1889" s="6">
        <v>8.2472200549879096E-2</v>
      </c>
      <c r="BS1889" s="6">
        <v>7.1011364058546703E-2</v>
      </c>
      <c r="BT1889" s="6">
        <v>8.3608988559651196E-2</v>
      </c>
      <c r="BU1889" s="6">
        <v>5.3719337091491501E-2</v>
      </c>
      <c r="BV1889" s="6">
        <v>3.4482348553788296E-2</v>
      </c>
      <c r="BW1889" s="6">
        <v>0.113085274110827</v>
      </c>
      <c r="BX1889" s="6">
        <v>6.2412176142940104E-2</v>
      </c>
      <c r="BY1889" s="6">
        <v>7.9644791781965707E-2</v>
      </c>
      <c r="BZ1889" s="6">
        <v>8.4284098604984994E-2</v>
      </c>
      <c r="CA1889" s="6">
        <v>0.10274009642301801</v>
      </c>
      <c r="CB1889" s="6">
        <v>6.7711703798556205E-2</v>
      </c>
      <c r="CC1889" s="6">
        <v>9.3657317423766206E-2</v>
      </c>
      <c r="CD1889" s="6">
        <v>8.546787275002149E-2</v>
      </c>
      <c r="CE1889" s="6">
        <v>0.109899427464017</v>
      </c>
    </row>
    <row r="1890" spans="1:83">
      <c r="A1890" s="4">
        <v>0</v>
      </c>
      <c r="B1890" s="6">
        <v>0.15508498362755599</v>
      </c>
      <c r="C1890" s="6">
        <v>0.136825371829987</v>
      </c>
      <c r="D1890" s="6">
        <v>0.13693575587184201</v>
      </c>
      <c r="E1890" s="6">
        <v>0.144873905632627</v>
      </c>
      <c r="F1890" s="6">
        <v>0.16018950490235601</v>
      </c>
      <c r="G1890" s="6">
        <v>0.16728219740323902</v>
      </c>
      <c r="H1890" s="6">
        <v>0.14297541868748401</v>
      </c>
      <c r="I1890" s="6">
        <v>0.13708950050164201</v>
      </c>
      <c r="J1890" s="6">
        <v>0.13610281591401599</v>
      </c>
      <c r="K1890" s="6">
        <v>0.16353709545712403</v>
      </c>
      <c r="L1890" s="6">
        <v>0.17527133057186098</v>
      </c>
      <c r="M1890" s="6">
        <v>0.14274439347225398</v>
      </c>
      <c r="N1890" s="6">
        <v>0.12265313955999799</v>
      </c>
      <c r="O1890" s="6">
        <v>0.157423800376606</v>
      </c>
      <c r="P1890" s="6">
        <v>0.165737405587877</v>
      </c>
      <c r="Q1890" s="6">
        <v>0.15741410635375</v>
      </c>
      <c r="R1890" s="6">
        <v>0.137841165807291</v>
      </c>
      <c r="S1890" s="6">
        <v>0.10559206230031799</v>
      </c>
      <c r="T1890" s="6">
        <v>0.12964158008174601</v>
      </c>
      <c r="U1890" s="6">
        <v>0.122521817243223</v>
      </c>
      <c r="V1890" s="6">
        <v>0.15162393102400401</v>
      </c>
      <c r="W1890" s="6">
        <v>0.160700210086516</v>
      </c>
      <c r="X1890" s="6">
        <v>0.161197537354936</v>
      </c>
      <c r="Y1890" s="6">
        <v>0.16716486898073502</v>
      </c>
      <c r="Z1890" s="6">
        <v>0.10529207076413</v>
      </c>
      <c r="AA1890" s="6">
        <v>0.163345172536903</v>
      </c>
      <c r="AB1890" s="6">
        <v>0.16237584622808898</v>
      </c>
      <c r="AC1890" s="6">
        <v>0.14787033449770301</v>
      </c>
      <c r="AD1890" s="6">
        <v>0.156070688406722</v>
      </c>
      <c r="AE1890" s="6">
        <v>0.15344074324256499</v>
      </c>
      <c r="AF1890" s="6">
        <v>0.10024763874902501</v>
      </c>
      <c r="AG1890" s="6">
        <v>0.172153764226953</v>
      </c>
      <c r="AH1890" s="6">
        <v>0.153857277860344</v>
      </c>
      <c r="AI1890" s="6">
        <v>0.14350658773688399</v>
      </c>
      <c r="AJ1890" s="6">
        <v>0.17143358264243802</v>
      </c>
      <c r="AK1890" s="6">
        <v>0.18666204238067</v>
      </c>
      <c r="AL1890" s="6">
        <v>0.14138777567347099</v>
      </c>
      <c r="AM1890" s="6">
        <v>0.16402622471726702</v>
      </c>
      <c r="AN1890" s="6">
        <v>0.133095955713011</v>
      </c>
      <c r="AO1890" s="6">
        <v>5.2201688410058296E-2</v>
      </c>
      <c r="AP1890" s="6">
        <v>0.18771511000039101</v>
      </c>
      <c r="AQ1890" s="6">
        <v>0.16755236627188999</v>
      </c>
      <c r="AR1890" s="6">
        <v>0.17019659821550998</v>
      </c>
      <c r="AS1890" s="6">
        <v>0.173074179887624</v>
      </c>
      <c r="AT1890" s="6">
        <v>0.13080397764194399</v>
      </c>
      <c r="AU1890" s="6">
        <v>0.15263626662683299</v>
      </c>
      <c r="AV1890" s="6">
        <v>0.162198054645602</v>
      </c>
      <c r="AW1890" s="6">
        <v>0.15770873588219</v>
      </c>
      <c r="AX1890" s="6">
        <v>0.134313908663411</v>
      </c>
      <c r="AY1890" s="6">
        <v>0.20084845742431298</v>
      </c>
      <c r="AZ1890" s="6">
        <v>0.11087125408293901</v>
      </c>
      <c r="BA1890" s="6">
        <v>0.23929520235542101</v>
      </c>
      <c r="BB1890" s="6">
        <v>0.14350658773688399</v>
      </c>
      <c r="BC1890" s="6">
        <v>0.17447450928572197</v>
      </c>
      <c r="BD1890" s="6">
        <v>0.14027004172305499</v>
      </c>
      <c r="BE1890" s="6">
        <v>0.145994346284604</v>
      </c>
      <c r="BF1890" s="6">
        <v>0.12318635793582</v>
      </c>
      <c r="BG1890" s="6">
        <v>0.16787690768475</v>
      </c>
      <c r="BH1890" s="6">
        <v>0.17183252940516699</v>
      </c>
      <c r="BI1890" s="6">
        <v>0.157913463941525</v>
      </c>
      <c r="BJ1890" s="6">
        <v>0.14900368024315599</v>
      </c>
      <c r="BK1890" s="6">
        <v>0.15379798105190801</v>
      </c>
      <c r="BL1890" s="6">
        <v>0.12163753125781</v>
      </c>
      <c r="BM1890" s="6">
        <v>0.17155921063408899</v>
      </c>
      <c r="BN1890" s="6">
        <v>0.15098881708284401</v>
      </c>
      <c r="BO1890" s="6">
        <v>0.141779786988255</v>
      </c>
      <c r="BP1890" s="6">
        <v>0.16912511279578599</v>
      </c>
      <c r="BQ1890" s="6">
        <v>0.15961549745739201</v>
      </c>
      <c r="BR1890" s="6">
        <v>0.13438640259472601</v>
      </c>
      <c r="BS1890" s="6">
        <v>0.121136996069636</v>
      </c>
      <c r="BT1890" s="6">
        <v>0.149495357426468</v>
      </c>
      <c r="BU1890" s="6">
        <v>0.16494242361480801</v>
      </c>
      <c r="BV1890" s="6">
        <v>0.19222849041916898</v>
      </c>
      <c r="BW1890" s="6">
        <v>0.159919124149735</v>
      </c>
      <c r="BX1890" s="6">
        <v>0.109896947061036</v>
      </c>
      <c r="BY1890" s="6">
        <v>0.12658085926040499</v>
      </c>
      <c r="BZ1890" s="6">
        <v>0.17603692993359801</v>
      </c>
      <c r="CA1890" s="6">
        <v>0.15005395793360399</v>
      </c>
      <c r="CB1890" s="6">
        <v>9.0318330981280101E-2</v>
      </c>
      <c r="CC1890" s="6">
        <v>0.16050980092354</v>
      </c>
      <c r="CD1890" s="6">
        <v>0.12387488858934001</v>
      </c>
      <c r="CE1890" s="6">
        <v>0.173158045751311</v>
      </c>
    </row>
    <row r="1891" spans="1:83">
      <c r="A1891" s="4">
        <v>1</v>
      </c>
      <c r="B1891" s="6">
        <v>0.19728011912416701</v>
      </c>
      <c r="C1891" s="6">
        <v>0.19205848363964101</v>
      </c>
      <c r="D1891" s="6">
        <v>0.16200235920773998</v>
      </c>
      <c r="E1891" s="6">
        <v>0.17867122738465699</v>
      </c>
      <c r="F1891" s="6">
        <v>0.19390563586501799</v>
      </c>
      <c r="G1891" s="6">
        <v>0.18110974845819</v>
      </c>
      <c r="H1891" s="6">
        <v>0.21333428996071699</v>
      </c>
      <c r="I1891" s="6">
        <v>0.19566655366169003</v>
      </c>
      <c r="J1891" s="6">
        <v>0.165968394486364</v>
      </c>
      <c r="K1891" s="6">
        <v>0.23372544316909402</v>
      </c>
      <c r="L1891" s="6">
        <v>0.200526964138108</v>
      </c>
      <c r="M1891" s="6">
        <v>0.16925267042914199</v>
      </c>
      <c r="N1891" s="6">
        <v>0.114779526086701</v>
      </c>
      <c r="O1891" s="6">
        <v>0.19628264112734498</v>
      </c>
      <c r="P1891" s="6">
        <v>0.21039707890427001</v>
      </c>
      <c r="Q1891" s="6">
        <v>0.21419187639596898</v>
      </c>
      <c r="R1891" s="6">
        <v>0.138285211640782</v>
      </c>
      <c r="S1891" s="6">
        <v>0.16085367566079001</v>
      </c>
      <c r="T1891" s="6">
        <v>0.14477947209962799</v>
      </c>
      <c r="U1891" s="6">
        <v>0.20171766199303801</v>
      </c>
      <c r="V1891" s="6">
        <v>0.19539869541163601</v>
      </c>
      <c r="W1891" s="6">
        <v>0.215605859079262</v>
      </c>
      <c r="X1891" s="6">
        <v>0.20916312120629399</v>
      </c>
      <c r="Y1891" s="6">
        <v>0.22814267677150699</v>
      </c>
      <c r="Z1891" s="6">
        <v>0.14519738486492501</v>
      </c>
      <c r="AA1891" s="6">
        <v>0.23129782460420897</v>
      </c>
      <c r="AB1891" s="6">
        <v>0.18583735185944503</v>
      </c>
      <c r="AC1891" s="6">
        <v>0.20966551831364502</v>
      </c>
      <c r="AD1891" s="6">
        <v>0.18040892354986401</v>
      </c>
      <c r="AE1891" s="6">
        <v>0.18164445124345799</v>
      </c>
      <c r="AF1891" s="6">
        <v>0.21761999863328702</v>
      </c>
      <c r="AG1891" s="6">
        <v>0.185360976396996</v>
      </c>
      <c r="AH1891" s="6">
        <v>0.20239727737787302</v>
      </c>
      <c r="AI1891" s="6">
        <v>0.217742943113857</v>
      </c>
      <c r="AJ1891" s="6">
        <v>0.22542590504155999</v>
      </c>
      <c r="AK1891" s="6">
        <v>0.147582250371037</v>
      </c>
      <c r="AL1891" s="6">
        <v>0.20860695303128601</v>
      </c>
      <c r="AM1891" s="6">
        <v>0.157964717472451</v>
      </c>
      <c r="AN1891" s="6">
        <v>0.22916448073336401</v>
      </c>
      <c r="AO1891" s="6">
        <v>0.20073433553287801</v>
      </c>
      <c r="AP1891" s="6">
        <v>0.18374960048793301</v>
      </c>
      <c r="AQ1891" s="6">
        <v>0.19544909252343998</v>
      </c>
      <c r="AR1891" s="6">
        <v>0.24438930310433102</v>
      </c>
      <c r="AS1891" s="6">
        <v>0.13398473805911801</v>
      </c>
      <c r="AT1891" s="6">
        <v>0.22530780137431999</v>
      </c>
      <c r="AU1891" s="6">
        <v>0.230993557426212</v>
      </c>
      <c r="AV1891" s="6">
        <v>0.17486195076346001</v>
      </c>
      <c r="AW1891" s="6">
        <v>0.17734390295378399</v>
      </c>
      <c r="AX1891" s="6">
        <v>0.2239475199788</v>
      </c>
      <c r="AY1891" s="6">
        <v>0.25052887780393701</v>
      </c>
      <c r="AZ1891" s="6">
        <v>0.215789353683078</v>
      </c>
      <c r="BA1891" s="6">
        <v>0.145514134526707</v>
      </c>
      <c r="BB1891" s="6">
        <v>0.217742943113857</v>
      </c>
      <c r="BC1891" s="6">
        <v>0.18369993499786103</v>
      </c>
      <c r="BD1891" s="6">
        <v>0.12206179719862</v>
      </c>
      <c r="BE1891" s="6">
        <v>0.212583205553142</v>
      </c>
      <c r="BF1891" s="6">
        <v>0.221638342417737</v>
      </c>
      <c r="BG1891" s="6">
        <v>0.19739141436729601</v>
      </c>
      <c r="BH1891" s="6">
        <v>0.20564643571431099</v>
      </c>
      <c r="BI1891" s="6">
        <v>0.19460237803000399</v>
      </c>
      <c r="BJ1891" s="6">
        <v>0.23390903766701998</v>
      </c>
      <c r="BK1891" s="6">
        <v>0.18913253818141201</v>
      </c>
      <c r="BL1891" s="6">
        <v>0.167543631426392</v>
      </c>
      <c r="BM1891" s="6">
        <v>0.183193045475147</v>
      </c>
      <c r="BN1891" s="6">
        <v>0.18309700961758898</v>
      </c>
      <c r="BO1891" s="6">
        <v>0.25142874531223802</v>
      </c>
      <c r="BP1891" s="6">
        <v>0.25006569609053597</v>
      </c>
      <c r="BQ1891" s="6">
        <v>0.21553343422362001</v>
      </c>
      <c r="BR1891" s="6">
        <v>0.11970178530683499</v>
      </c>
      <c r="BS1891" s="6">
        <v>0.21339922757802099</v>
      </c>
      <c r="BT1891" s="6">
        <v>0.16494386961500701</v>
      </c>
      <c r="BU1891" s="6">
        <v>0.17103033747542301</v>
      </c>
      <c r="BV1891" s="6">
        <v>0.23774105325473802</v>
      </c>
      <c r="BW1891" s="6">
        <v>0.12230346088766</v>
      </c>
      <c r="BX1891" s="6">
        <v>0.175974676327246</v>
      </c>
      <c r="BY1891" s="6">
        <v>0.20783301577049301</v>
      </c>
      <c r="BZ1891" s="6">
        <v>0.19233781800180602</v>
      </c>
      <c r="CA1891" s="6">
        <v>0.20258851723653501</v>
      </c>
      <c r="CB1891" s="6">
        <v>9.7639718408610493E-2</v>
      </c>
      <c r="CC1891" s="6">
        <v>0.21443779210518499</v>
      </c>
      <c r="CD1891" s="6">
        <v>0.12961739195411401</v>
      </c>
      <c r="CE1891" s="6">
        <v>0.18137467849654398</v>
      </c>
    </row>
    <row r="1892" spans="1:83">
      <c r="A1892" s="4">
        <v>2</v>
      </c>
      <c r="B1892" s="6">
        <v>0.15010733063804702</v>
      </c>
      <c r="C1892" s="6">
        <v>0.145811605415199</v>
      </c>
      <c r="D1892" s="6">
        <v>0.14303239916110799</v>
      </c>
      <c r="E1892" s="6">
        <v>0.12791265081998002</v>
      </c>
      <c r="F1892" s="6">
        <v>0.12636199429516401</v>
      </c>
      <c r="G1892" s="6">
        <v>0.13463711366765099</v>
      </c>
      <c r="H1892" s="6">
        <v>0.16546637906380698</v>
      </c>
      <c r="I1892" s="6">
        <v>0.14498464201318201</v>
      </c>
      <c r="J1892" s="6">
        <v>0.14644610131279198</v>
      </c>
      <c r="K1892" s="6">
        <v>0.137705719897737</v>
      </c>
      <c r="L1892" s="6">
        <v>0.148568151747837</v>
      </c>
      <c r="M1892" s="6">
        <v>0.177056703941467</v>
      </c>
      <c r="N1892" s="6">
        <v>0.17213400655059399</v>
      </c>
      <c r="O1892" s="6">
        <v>0.13023879706344801</v>
      </c>
      <c r="P1892" s="6">
        <v>0.137230314676524</v>
      </c>
      <c r="Q1892" s="6">
        <v>0.15770806569069099</v>
      </c>
      <c r="R1892" s="6">
        <v>0.11347056157878101</v>
      </c>
      <c r="S1892" s="6">
        <v>0.155571638057004</v>
      </c>
      <c r="T1892" s="6">
        <v>0.145059331882884</v>
      </c>
      <c r="U1892" s="6">
        <v>0.14173322160819801</v>
      </c>
      <c r="V1892" s="6">
        <v>0.14007563246823898</v>
      </c>
      <c r="W1892" s="6">
        <v>0.14337097403062202</v>
      </c>
      <c r="X1892" s="6">
        <v>0.15418638287542</v>
      </c>
      <c r="Y1892" s="6">
        <v>0.16471007555752501</v>
      </c>
      <c r="Z1892" s="6">
        <v>0.128800262086567</v>
      </c>
      <c r="AA1892" s="6">
        <v>0.14644184542609801</v>
      </c>
      <c r="AB1892" s="6">
        <v>0.15252149845113</v>
      </c>
      <c r="AC1892" s="6">
        <v>0.14766272968913199</v>
      </c>
      <c r="AD1892" s="6">
        <v>0.15240470921753502</v>
      </c>
      <c r="AE1892" s="6">
        <v>0.141041990618127</v>
      </c>
      <c r="AF1892" s="6">
        <v>0.15614146656046698</v>
      </c>
      <c r="AG1892" s="6">
        <v>0.144692826596066</v>
      </c>
      <c r="AH1892" s="6">
        <v>0.16475413918654599</v>
      </c>
      <c r="AI1892" s="6">
        <v>0.13833371463326699</v>
      </c>
      <c r="AJ1892" s="6">
        <v>0.157001050016912</v>
      </c>
      <c r="AK1892" s="6">
        <v>0.18012212698777</v>
      </c>
      <c r="AL1892" s="6">
        <v>0.13208585571077902</v>
      </c>
      <c r="AM1892" s="6">
        <v>0.148907688389502</v>
      </c>
      <c r="AN1892" s="6">
        <v>0.15592807880012199</v>
      </c>
      <c r="AO1892" s="6">
        <v>0.15645358050371</v>
      </c>
      <c r="AP1892" s="6">
        <v>0.127517696688249</v>
      </c>
      <c r="AQ1892" s="6">
        <v>0.137961885735254</v>
      </c>
      <c r="AR1892" s="6">
        <v>0.16560294084501698</v>
      </c>
      <c r="AS1892" s="6">
        <v>0.118026427256105</v>
      </c>
      <c r="AT1892" s="6">
        <v>0.11401732303307399</v>
      </c>
      <c r="AU1892" s="6">
        <v>0.16748081265671899</v>
      </c>
      <c r="AV1892" s="6">
        <v>0.16834201524702</v>
      </c>
      <c r="AW1892" s="6">
        <v>0.22957282889865099</v>
      </c>
      <c r="AX1892" s="6">
        <v>0.12331010922505699</v>
      </c>
      <c r="AY1892" s="6">
        <v>0.140349373340381</v>
      </c>
      <c r="AZ1892" s="6">
        <v>0.16622784450636199</v>
      </c>
      <c r="BA1892" s="6">
        <v>0.20071822975655898</v>
      </c>
      <c r="BB1892" s="6">
        <v>0.13833371463326699</v>
      </c>
      <c r="BC1892" s="6">
        <v>0.16209113649769902</v>
      </c>
      <c r="BD1892" s="6">
        <v>0.145212912654128</v>
      </c>
      <c r="BE1892" s="6">
        <v>8.4981590063309298E-2</v>
      </c>
      <c r="BF1892" s="6">
        <v>0.144267588430322</v>
      </c>
      <c r="BG1892" s="6">
        <v>0.15594649978580802</v>
      </c>
      <c r="BH1892" s="6">
        <v>0.141316408045743</v>
      </c>
      <c r="BI1892" s="6">
        <v>0.18680307211629799</v>
      </c>
      <c r="BJ1892" s="6">
        <v>0.16013622668713101</v>
      </c>
      <c r="BK1892" s="6">
        <v>0.147243681526707</v>
      </c>
      <c r="BL1892" s="6">
        <v>0.142545777927755</v>
      </c>
      <c r="BM1892" s="6">
        <v>0.151766143615856</v>
      </c>
      <c r="BN1892" s="6">
        <v>0.15093635038289699</v>
      </c>
      <c r="BO1892" s="6">
        <v>0.17855959519573703</v>
      </c>
      <c r="BP1892" s="6">
        <v>0.13956117825344</v>
      </c>
      <c r="BQ1892" s="6">
        <v>0.14782872536385899</v>
      </c>
      <c r="BR1892" s="6">
        <v>8.4990548464050797E-2</v>
      </c>
      <c r="BS1892" s="6">
        <v>0.170709395134791</v>
      </c>
      <c r="BT1892" s="6">
        <v>0.17629818200231998</v>
      </c>
      <c r="BU1892" s="6">
        <v>0.123181914656477</v>
      </c>
      <c r="BV1892" s="6">
        <v>0.20592053162267798</v>
      </c>
      <c r="BW1892" s="6">
        <v>9.4372064433906097E-2</v>
      </c>
      <c r="BX1892" s="6">
        <v>0.18278094731417202</v>
      </c>
      <c r="BY1892" s="6">
        <v>0.19247522579638202</v>
      </c>
      <c r="BZ1892" s="6">
        <v>0.122365184435256</v>
      </c>
      <c r="CA1892" s="6">
        <v>0.15816479391670099</v>
      </c>
      <c r="CB1892" s="6">
        <v>0.19720374055679499</v>
      </c>
      <c r="CC1892" s="6">
        <v>0.16672610127815399</v>
      </c>
      <c r="CD1892" s="6">
        <v>0.101205501353735</v>
      </c>
      <c r="CE1892" s="6">
        <v>7.0527675606420509E-2</v>
      </c>
    </row>
    <row r="1893" spans="1:83">
      <c r="A1893" s="4" t="s">
        <v>213</v>
      </c>
      <c r="B1893" s="6">
        <v>5.3096613077852302E-2</v>
      </c>
      <c r="C1893" s="6">
        <v>5.0739991260977203E-2</v>
      </c>
      <c r="D1893" s="6">
        <v>4.2842970912707397E-2</v>
      </c>
      <c r="E1893" s="6">
        <v>3.0862980542054001E-2</v>
      </c>
      <c r="F1893" s="6">
        <v>3.5519381158194696E-2</v>
      </c>
      <c r="G1893" s="6">
        <v>4.4260164925473904E-2</v>
      </c>
      <c r="H1893" s="6">
        <v>6.1869562761997204E-2</v>
      </c>
      <c r="I1893" s="6">
        <v>7.4600817507480197E-2</v>
      </c>
      <c r="J1893" s="6">
        <v>8.5742307982699606E-2</v>
      </c>
      <c r="K1893" s="6">
        <v>4.6412923633122397E-2</v>
      </c>
      <c r="L1893" s="6">
        <v>3.57656712032354E-2</v>
      </c>
      <c r="M1893" s="6">
        <v>4.3940786386098704E-2</v>
      </c>
      <c r="N1893" s="6">
        <v>7.0246088331061898E-2</v>
      </c>
      <c r="O1893" s="6">
        <v>5.4176437176681899E-2</v>
      </c>
      <c r="P1893" s="6">
        <v>3.43840282509736E-2</v>
      </c>
      <c r="Q1893" s="6">
        <v>4.9824092397429701E-2</v>
      </c>
      <c r="R1893" s="6">
        <v>0.107383912888435</v>
      </c>
      <c r="S1893" s="6">
        <v>6.8608853206966997E-2</v>
      </c>
      <c r="T1893" s="6">
        <v>6.4880470768595599E-2</v>
      </c>
      <c r="U1893" s="6">
        <v>4.7654838377262004E-2</v>
      </c>
      <c r="V1893" s="6">
        <v>5.1050287633078305E-2</v>
      </c>
      <c r="W1893" s="6">
        <v>4.5425173703534598E-2</v>
      </c>
      <c r="X1893" s="6">
        <v>3.7434728374492104E-2</v>
      </c>
      <c r="Y1893" s="6">
        <v>3.5413034895956902E-2</v>
      </c>
      <c r="Z1893" s="6">
        <v>7.92088364357941E-2</v>
      </c>
      <c r="AA1893" s="6">
        <v>3.4731635484246903E-2</v>
      </c>
      <c r="AB1893" s="6">
        <v>5.7780974968895199E-2</v>
      </c>
      <c r="AC1893" s="6">
        <v>5.0826340071633093E-2</v>
      </c>
      <c r="AD1893" s="6">
        <v>5.7649605380010203E-2</v>
      </c>
      <c r="AE1893" s="6">
        <v>5.5563425225109403E-2</v>
      </c>
      <c r="AF1893" s="6">
        <v>6.9640948221227697E-2</v>
      </c>
      <c r="AG1893" s="6">
        <v>4.4392254311942797E-2</v>
      </c>
      <c r="AH1893" s="6">
        <v>5.0693380518667903E-2</v>
      </c>
      <c r="AI1893" s="6">
        <v>6.6118201516127004E-2</v>
      </c>
      <c r="AJ1893" s="6">
        <v>5.1590924343553196E-2</v>
      </c>
      <c r="AK1893" s="6">
        <v>4.9798072018773204E-2</v>
      </c>
      <c r="AL1893" s="6">
        <v>4.8648658361093E-2</v>
      </c>
      <c r="AM1893" s="6">
        <v>6.1636297828585797E-2</v>
      </c>
      <c r="AN1893" s="6">
        <v>5.2515542515950801E-2</v>
      </c>
      <c r="AO1893" s="6">
        <v>9.4689610317142792E-2</v>
      </c>
      <c r="AP1893" s="6">
        <v>1.9690456425106001E-2</v>
      </c>
      <c r="AQ1893" s="6">
        <v>4.8936556081988797E-2</v>
      </c>
      <c r="AR1893" s="6">
        <v>4.4008676534265004E-2</v>
      </c>
      <c r="AS1893" s="6">
        <v>8.7408047786673992E-2</v>
      </c>
      <c r="AT1893" s="6">
        <v>3.7367462888268997E-2</v>
      </c>
      <c r="AU1893" s="6">
        <v>5.3190821279589399E-2</v>
      </c>
      <c r="AV1893" s="6">
        <v>5.2755485772413999E-2</v>
      </c>
      <c r="AW1893" s="6">
        <v>5.7466542130079505E-2</v>
      </c>
      <c r="AX1893" s="6">
        <v>3.7914852628735403E-2</v>
      </c>
      <c r="AY1893" s="6">
        <v>3.7866187971712699E-2</v>
      </c>
      <c r="AZ1893" s="6">
        <v>5.0381218784706902E-2</v>
      </c>
      <c r="BA1893" s="6">
        <v>0.116516591300002</v>
      </c>
      <c r="BB1893" s="6">
        <v>6.6118201516127004E-2</v>
      </c>
      <c r="BC1893" s="6">
        <v>3.46809594385111E-2</v>
      </c>
      <c r="BD1893" s="6">
        <v>7.3130682024680607E-2</v>
      </c>
      <c r="BE1893" s="6">
        <v>7.5705394319488806E-2</v>
      </c>
      <c r="BF1893" s="6">
        <v>7.9311691785571597E-2</v>
      </c>
      <c r="BG1893" s="6">
        <v>4.2130187261997E-2</v>
      </c>
      <c r="BH1893" s="6">
        <v>5.38269638306779E-2</v>
      </c>
      <c r="BI1893" s="6">
        <v>7.42757521702226E-2</v>
      </c>
      <c r="BJ1893" s="6">
        <v>4.7589155340298894E-2</v>
      </c>
      <c r="BK1893" s="6">
        <v>5.2847472198648805E-2</v>
      </c>
      <c r="BL1893" s="6">
        <v>5.73969146073307E-2</v>
      </c>
      <c r="BM1893" s="6">
        <v>3.8476836182018401E-2</v>
      </c>
      <c r="BN1893" s="6">
        <v>8.1877921027723802E-2</v>
      </c>
      <c r="BO1893" s="6">
        <v>3.95167165525558E-2</v>
      </c>
      <c r="BP1893" s="6">
        <v>6.68134591038783E-2</v>
      </c>
      <c r="BQ1893" s="6">
        <v>4.4418593161978805E-2</v>
      </c>
      <c r="BR1893" s="6">
        <v>8.8602320711910904E-2</v>
      </c>
      <c r="BS1893" s="6">
        <v>0.11231732016328901</v>
      </c>
      <c r="BT1893" s="6">
        <v>3.9562332090453199E-2</v>
      </c>
      <c r="BU1893" s="6">
        <v>4.1066807365390902E-2</v>
      </c>
      <c r="BV1893" s="6">
        <v>0.14398960161313401</v>
      </c>
      <c r="BW1893" s="6">
        <v>9.0585800501549005E-2</v>
      </c>
      <c r="BX1893" s="6">
        <v>5.2384262430810707E-2</v>
      </c>
      <c r="BY1893" s="6">
        <v>4.6732238856608606E-2</v>
      </c>
      <c r="BZ1893" s="6">
        <v>5.7957955494984101E-2</v>
      </c>
      <c r="CA1893" s="6">
        <v>4.7967687390351399E-2</v>
      </c>
      <c r="CB1893" s="6">
        <v>0.14481078463817801</v>
      </c>
      <c r="CC1893" s="6">
        <v>5.1599513951172099E-2</v>
      </c>
      <c r="CD1893" s="6">
        <v>4.1437504021065899E-2</v>
      </c>
      <c r="CE1893" s="6">
        <v>9.8668722585634208E-2</v>
      </c>
    </row>
    <row r="1894" spans="1:83">
      <c r="A1894" s="4" t="s">
        <v>136</v>
      </c>
      <c r="B1894" s="6">
        <v>0.23864786470770699</v>
      </c>
      <c r="C1894" s="6">
        <v>0.32802408844201403</v>
      </c>
      <c r="D1894" s="6">
        <v>0.397136379961678</v>
      </c>
      <c r="E1894" s="6">
        <v>0.371590310810609</v>
      </c>
      <c r="F1894" s="6">
        <v>0.28712214799357699</v>
      </c>
      <c r="G1894" s="6">
        <v>0.25382262268465999</v>
      </c>
      <c r="H1894" s="6">
        <v>0.223582152115366</v>
      </c>
      <c r="I1894" s="6">
        <v>0.21950803368576299</v>
      </c>
      <c r="J1894" s="6">
        <v>0.25855647241809798</v>
      </c>
      <c r="K1894" s="6">
        <v>0.17535363474855198</v>
      </c>
      <c r="L1894" s="6">
        <v>0.23123315803495997</v>
      </c>
      <c r="M1894" s="6">
        <v>0.33548038911182998</v>
      </c>
      <c r="N1894" s="6">
        <v>0.28248828336103698</v>
      </c>
      <c r="O1894" s="6">
        <v>0.24096732514036698</v>
      </c>
      <c r="P1894" s="6">
        <v>0.222615109822314</v>
      </c>
      <c r="Q1894" s="6">
        <v>0.22889397432997299</v>
      </c>
      <c r="R1894" s="6">
        <v>0.34408780370532904</v>
      </c>
      <c r="S1894" s="6">
        <v>0.30903348228963501</v>
      </c>
      <c r="T1894" s="6">
        <v>0.34447976182926504</v>
      </c>
      <c r="U1894" s="6">
        <v>0.28998621350412002</v>
      </c>
      <c r="V1894" s="6">
        <v>0.28899017612306999</v>
      </c>
      <c r="W1894" s="6">
        <v>0.26260296968464497</v>
      </c>
      <c r="X1894" s="6">
        <v>0.25709215709077898</v>
      </c>
      <c r="Y1894" s="6">
        <v>0.233630264758273</v>
      </c>
      <c r="Z1894" s="6">
        <v>0.37545995142341504</v>
      </c>
      <c r="AA1894" s="6">
        <v>0.229105990905655</v>
      </c>
      <c r="AB1894" s="6">
        <v>0.202976708075288</v>
      </c>
      <c r="AC1894" s="6">
        <v>0.24636603735853199</v>
      </c>
      <c r="AD1894" s="6">
        <v>0.26082016140289999</v>
      </c>
      <c r="AE1894" s="6">
        <v>0.28191798476837998</v>
      </c>
      <c r="AF1894" s="6">
        <v>0.23094930341875</v>
      </c>
      <c r="AG1894" s="6">
        <v>0.23505704454048901</v>
      </c>
      <c r="AH1894" s="6">
        <v>0.23068017305055702</v>
      </c>
      <c r="AI1894" s="6">
        <v>0.19330359774462899</v>
      </c>
      <c r="AJ1894" s="6">
        <v>0.19957689475197299</v>
      </c>
      <c r="AK1894" s="6">
        <v>0.22585159754793502</v>
      </c>
      <c r="AL1894" s="6">
        <v>0.30067478808736398</v>
      </c>
      <c r="AM1894" s="6">
        <v>0.26544488028854202</v>
      </c>
      <c r="AN1894" s="6">
        <v>0.223901727090736</v>
      </c>
      <c r="AO1894" s="6">
        <v>0.241257518072095</v>
      </c>
      <c r="AP1894" s="6">
        <v>0.238552271190762</v>
      </c>
      <c r="AQ1894" s="6">
        <v>0.20204596552287701</v>
      </c>
      <c r="AR1894" s="6">
        <v>0.189279936840763</v>
      </c>
      <c r="AS1894" s="6">
        <v>0.33944304395472003</v>
      </c>
      <c r="AT1894" s="6">
        <v>0.26811845054218397</v>
      </c>
      <c r="AU1894" s="6">
        <v>0.19790117631294901</v>
      </c>
      <c r="AV1894" s="6">
        <v>0.23368573029598502</v>
      </c>
      <c r="AW1894" s="6">
        <v>0.213264933010366</v>
      </c>
      <c r="AX1894" s="6">
        <v>0.29499558012199301</v>
      </c>
      <c r="AY1894" s="6">
        <v>0.18866553905361999</v>
      </c>
      <c r="AZ1894" s="6">
        <v>0.20666319933162</v>
      </c>
      <c r="BA1894" s="6">
        <v>0.22481371128967401</v>
      </c>
      <c r="BB1894" s="6">
        <v>0.19330359774462899</v>
      </c>
      <c r="BC1894" s="6">
        <v>0.16593058648028103</v>
      </c>
      <c r="BD1894" s="6">
        <v>0.30151236183769603</v>
      </c>
      <c r="BE1894" s="6">
        <v>0.29405001680808202</v>
      </c>
      <c r="BF1894" s="6">
        <v>0.20701548037057299</v>
      </c>
      <c r="BG1894" s="6">
        <v>0.237682513804717</v>
      </c>
      <c r="BH1894" s="6">
        <v>0.207003512102967</v>
      </c>
      <c r="BI1894" s="6">
        <v>0.16970094432851401</v>
      </c>
      <c r="BJ1894" s="6">
        <v>0.22336353006132298</v>
      </c>
      <c r="BK1894" s="6">
        <v>0.24997793435431401</v>
      </c>
      <c r="BL1894" s="6">
        <v>0.30244806369373001</v>
      </c>
      <c r="BM1894" s="6">
        <v>0.25488885560852398</v>
      </c>
      <c r="BN1894" s="6">
        <v>0.21634377764263701</v>
      </c>
      <c r="BO1894" s="6">
        <v>0.185246305615827</v>
      </c>
      <c r="BP1894" s="6">
        <v>0.134683833881521</v>
      </c>
      <c r="BQ1894" s="6">
        <v>0.21726695665990398</v>
      </c>
      <c r="BR1894" s="6">
        <v>0.22013438607230099</v>
      </c>
      <c r="BS1894" s="6">
        <v>0.234536692581164</v>
      </c>
      <c r="BT1894" s="6">
        <v>0.336951771112387</v>
      </c>
      <c r="BU1894" s="6">
        <v>0.22212719988683699</v>
      </c>
      <c r="BV1894" s="6">
        <v>0.12384000010856401</v>
      </c>
      <c r="BW1894" s="6">
        <v>0.14556090042125699</v>
      </c>
      <c r="BX1894" s="6">
        <v>0.36501649276169801</v>
      </c>
      <c r="BY1894" s="6">
        <v>0.218430011429501</v>
      </c>
      <c r="BZ1894" s="6">
        <v>0.263487129232997</v>
      </c>
      <c r="CA1894" s="6">
        <v>0.216292790833082</v>
      </c>
      <c r="CB1894" s="6">
        <v>0.34623014982267203</v>
      </c>
      <c r="CC1894" s="6">
        <v>0.23271210111407101</v>
      </c>
      <c r="CD1894" s="6">
        <v>0.27118976502756698</v>
      </c>
      <c r="CE1894" s="6">
        <v>0.24739775926956198</v>
      </c>
    </row>
    <row r="1895" spans="1:83">
      <c r="A1895" s="4" t="s">
        <v>195</v>
      </c>
      <c r="B1895" s="7">
        <v>56.1</v>
      </c>
      <c r="C1895" s="7">
        <v>59.4</v>
      </c>
      <c r="D1895" s="7">
        <v>60.6</v>
      </c>
      <c r="E1895" s="7">
        <v>57.6</v>
      </c>
      <c r="F1895" s="7">
        <v>55.3</v>
      </c>
      <c r="G1895" s="7">
        <v>53.7</v>
      </c>
      <c r="H1895" s="7">
        <v>58.4</v>
      </c>
      <c r="I1895" s="7">
        <v>55.6</v>
      </c>
      <c r="J1895" s="7">
        <v>56.8</v>
      </c>
      <c r="K1895" s="7">
        <v>53.6</v>
      </c>
      <c r="L1895" s="7">
        <v>55.3</v>
      </c>
      <c r="M1895" s="7">
        <v>61.5</v>
      </c>
      <c r="N1895" s="7">
        <v>54.8</v>
      </c>
      <c r="O1895" s="7">
        <v>54</v>
      </c>
      <c r="P1895" s="7">
        <v>53.1</v>
      </c>
      <c r="Q1895" s="7">
        <v>57.6</v>
      </c>
      <c r="R1895" s="7">
        <v>59.7</v>
      </c>
      <c r="S1895" s="7">
        <v>56.7</v>
      </c>
      <c r="T1895" s="7">
        <v>57.4</v>
      </c>
      <c r="U1895" s="7">
        <v>56.3</v>
      </c>
      <c r="V1895" s="7">
        <v>57.1</v>
      </c>
      <c r="W1895" s="7">
        <v>57.5</v>
      </c>
      <c r="X1895" s="7">
        <v>57.3</v>
      </c>
      <c r="Y1895" s="7">
        <v>58.4</v>
      </c>
      <c r="Z1895" s="7">
        <v>58.7</v>
      </c>
      <c r="AA1895" s="7">
        <v>55.1</v>
      </c>
      <c r="AB1895" s="7">
        <v>54.6</v>
      </c>
      <c r="AC1895" s="7">
        <v>56.4</v>
      </c>
      <c r="AD1895" s="7">
        <v>57.3</v>
      </c>
      <c r="AE1895" s="7">
        <v>56.8</v>
      </c>
      <c r="AF1895" s="7">
        <v>55.9</v>
      </c>
      <c r="AG1895" s="7">
        <v>54.5</v>
      </c>
      <c r="AH1895" s="7">
        <v>57.2</v>
      </c>
      <c r="AI1895" s="7">
        <v>55.4</v>
      </c>
      <c r="AJ1895" s="7">
        <v>56.8</v>
      </c>
      <c r="AK1895" s="7">
        <v>56</v>
      </c>
      <c r="AL1895" s="7">
        <v>57.4</v>
      </c>
      <c r="AM1895" s="7">
        <v>56.3</v>
      </c>
      <c r="AN1895" s="7">
        <v>56.4</v>
      </c>
      <c r="AO1895" s="7">
        <v>55.1</v>
      </c>
      <c r="AP1895" s="7">
        <v>50.6</v>
      </c>
      <c r="AQ1895" s="7">
        <v>54.8</v>
      </c>
      <c r="AR1895" s="7">
        <v>56.7</v>
      </c>
      <c r="AS1895" s="7">
        <v>59.6</v>
      </c>
      <c r="AT1895" s="7">
        <v>52</v>
      </c>
      <c r="AU1895" s="7">
        <v>58.4</v>
      </c>
      <c r="AV1895" s="7">
        <v>56.1</v>
      </c>
      <c r="AW1895" s="7">
        <v>60.6</v>
      </c>
      <c r="AX1895" s="7">
        <v>55.6</v>
      </c>
      <c r="AY1895" s="7">
        <v>56.5</v>
      </c>
      <c r="AZ1895" s="7">
        <v>54.5</v>
      </c>
      <c r="BA1895" s="7">
        <v>65.8</v>
      </c>
      <c r="BB1895" s="7">
        <v>55.4</v>
      </c>
      <c r="BC1895" s="7">
        <v>50.2</v>
      </c>
      <c r="BD1895" s="7">
        <v>54.2</v>
      </c>
      <c r="BE1895" s="7">
        <v>56</v>
      </c>
      <c r="BF1895" s="7">
        <v>57.2</v>
      </c>
      <c r="BG1895" s="7">
        <v>56.1</v>
      </c>
      <c r="BH1895" s="7">
        <v>53.8</v>
      </c>
      <c r="BI1895" s="7">
        <v>58.1</v>
      </c>
      <c r="BJ1895" s="7">
        <v>57.4</v>
      </c>
      <c r="BK1895" s="7">
        <v>56</v>
      </c>
      <c r="BL1895" s="7">
        <v>55.4</v>
      </c>
      <c r="BM1895" s="7">
        <v>55.4</v>
      </c>
      <c r="BN1895" s="7">
        <v>57</v>
      </c>
      <c r="BO1895" s="7">
        <v>57.8</v>
      </c>
      <c r="BP1895" s="7">
        <v>54.9</v>
      </c>
      <c r="BQ1895" s="7">
        <v>55.5</v>
      </c>
      <c r="BR1895" s="7">
        <v>45.4</v>
      </c>
      <c r="BS1895" s="7">
        <v>63.7</v>
      </c>
      <c r="BT1895" s="7">
        <v>61.1</v>
      </c>
      <c r="BU1895" s="7">
        <v>48</v>
      </c>
      <c r="BV1895" s="7">
        <v>67.599999999999994</v>
      </c>
      <c r="BW1895" s="7">
        <v>44.9</v>
      </c>
      <c r="BX1895" s="7">
        <v>63.5</v>
      </c>
      <c r="BY1895" s="7">
        <v>57</v>
      </c>
      <c r="BZ1895" s="7">
        <v>56.1</v>
      </c>
      <c r="CA1895" s="7">
        <v>55.4</v>
      </c>
      <c r="CB1895" s="7">
        <v>68.3</v>
      </c>
      <c r="CC1895" s="7">
        <v>59</v>
      </c>
      <c r="CD1895" s="7">
        <v>43.7</v>
      </c>
      <c r="CE1895" s="7">
        <v>54.3</v>
      </c>
    </row>
    <row r="1896" spans="1:83" ht="15.75" thickBot="1">
      <c r="A1896" s="4" t="s">
        <v>152</v>
      </c>
      <c r="B1896" s="7">
        <v>27.1</v>
      </c>
      <c r="C1896" s="7">
        <v>25.4</v>
      </c>
      <c r="D1896" s="7">
        <v>24.1</v>
      </c>
      <c r="E1896" s="7">
        <v>24.2</v>
      </c>
      <c r="F1896" s="7">
        <v>25</v>
      </c>
      <c r="G1896" s="7">
        <v>27.6</v>
      </c>
      <c r="H1896" s="7">
        <v>26.5</v>
      </c>
      <c r="I1896" s="7">
        <v>29.2</v>
      </c>
      <c r="J1896" s="7">
        <v>29.8</v>
      </c>
      <c r="K1896" s="7">
        <v>27.5</v>
      </c>
      <c r="L1896" s="7">
        <v>25.5</v>
      </c>
      <c r="M1896" s="7">
        <v>23.4</v>
      </c>
      <c r="N1896" s="7">
        <v>30.8</v>
      </c>
      <c r="O1896" s="7">
        <v>28.4</v>
      </c>
      <c r="P1896" s="7">
        <v>27.1</v>
      </c>
      <c r="Q1896" s="7">
        <v>25.5</v>
      </c>
      <c r="R1896" s="7">
        <v>29.5</v>
      </c>
      <c r="S1896" s="7">
        <v>30</v>
      </c>
      <c r="T1896" s="7">
        <v>28.8</v>
      </c>
      <c r="U1896" s="7">
        <v>27.3</v>
      </c>
      <c r="V1896" s="7">
        <v>26.7</v>
      </c>
      <c r="W1896" s="7">
        <v>25.4</v>
      </c>
      <c r="X1896" s="7">
        <v>25</v>
      </c>
      <c r="Y1896" s="7">
        <v>23.8</v>
      </c>
      <c r="Z1896" s="7">
        <v>29.2</v>
      </c>
      <c r="AA1896" s="7">
        <v>26.7</v>
      </c>
      <c r="AB1896" s="7">
        <v>28</v>
      </c>
      <c r="AC1896" s="7">
        <v>27</v>
      </c>
      <c r="AD1896" s="7">
        <v>26.6</v>
      </c>
      <c r="AE1896" s="7">
        <v>26.8</v>
      </c>
      <c r="AF1896" s="7">
        <v>30.1</v>
      </c>
      <c r="AG1896" s="7">
        <v>27</v>
      </c>
      <c r="AH1896" s="7">
        <v>26.4</v>
      </c>
      <c r="AI1896" s="7">
        <v>27.6</v>
      </c>
      <c r="AJ1896" s="7">
        <v>26.5</v>
      </c>
      <c r="AK1896" s="7">
        <v>27.1</v>
      </c>
      <c r="AL1896" s="7">
        <v>26</v>
      </c>
      <c r="AM1896" s="7">
        <v>27.5</v>
      </c>
      <c r="AN1896" s="7">
        <v>27.7</v>
      </c>
      <c r="AO1896" s="7">
        <v>33.4</v>
      </c>
      <c r="AP1896" s="7">
        <v>26.7</v>
      </c>
      <c r="AQ1896" s="7">
        <v>25.6</v>
      </c>
      <c r="AR1896" s="7">
        <v>26.8</v>
      </c>
      <c r="AS1896" s="7">
        <v>26.7</v>
      </c>
      <c r="AT1896" s="7">
        <v>29</v>
      </c>
      <c r="AU1896" s="7">
        <v>24.9</v>
      </c>
      <c r="AV1896" s="7">
        <v>27.6</v>
      </c>
      <c r="AW1896" s="7">
        <v>26.6</v>
      </c>
      <c r="AX1896" s="7">
        <v>26.3</v>
      </c>
      <c r="AY1896" s="7">
        <v>24.5</v>
      </c>
      <c r="AZ1896" s="7">
        <v>29</v>
      </c>
      <c r="BA1896" s="7">
        <v>24.8</v>
      </c>
      <c r="BB1896" s="7">
        <v>27.6</v>
      </c>
      <c r="BC1896" s="7">
        <v>29.5</v>
      </c>
      <c r="BD1896" s="7">
        <v>31.2</v>
      </c>
      <c r="BE1896" s="7">
        <v>27.6</v>
      </c>
      <c r="BF1896" s="7">
        <v>28.1</v>
      </c>
      <c r="BG1896" s="7">
        <v>26.2</v>
      </c>
      <c r="BH1896" s="7">
        <v>28.8</v>
      </c>
      <c r="BI1896" s="7">
        <v>27.6</v>
      </c>
      <c r="BJ1896" s="7">
        <v>26.4</v>
      </c>
      <c r="BK1896" s="7">
        <v>26.9</v>
      </c>
      <c r="BL1896" s="7">
        <v>28.9</v>
      </c>
      <c r="BM1896" s="7">
        <v>26.2</v>
      </c>
      <c r="BN1896" s="7">
        <v>28.5</v>
      </c>
      <c r="BO1896" s="7">
        <v>25.3</v>
      </c>
      <c r="BP1896" s="7">
        <v>28.1</v>
      </c>
      <c r="BQ1896" s="7">
        <v>26.4</v>
      </c>
      <c r="BR1896" s="7">
        <v>33.299999999999997</v>
      </c>
      <c r="BS1896" s="7">
        <v>26.6</v>
      </c>
      <c r="BT1896" s="7">
        <v>23.1</v>
      </c>
      <c r="BU1896" s="7">
        <v>30.6</v>
      </c>
      <c r="BV1896" s="7">
        <v>23</v>
      </c>
      <c r="BW1896" s="7">
        <v>33</v>
      </c>
      <c r="BX1896" s="7">
        <v>24.2</v>
      </c>
      <c r="BY1896" s="7">
        <v>27.9</v>
      </c>
      <c r="BZ1896" s="7">
        <v>26.5</v>
      </c>
      <c r="CA1896" s="7">
        <v>27.3</v>
      </c>
      <c r="CB1896" s="7">
        <v>27.8</v>
      </c>
      <c r="CC1896" s="7">
        <v>24.9</v>
      </c>
      <c r="CD1896" s="7">
        <v>31.7</v>
      </c>
      <c r="CE1896" s="7">
        <v>28.9</v>
      </c>
    </row>
    <row r="1897" spans="1:83" ht="15.75" thickBot="1">
      <c r="A1897" s="12" t="s">
        <v>192</v>
      </c>
      <c r="C1897" s="10">
        <f>2*(1-_xlfn.NORM.S.DIST(ABS((C1895-$B1895) /SQRT(C1896*C1896/C1885+$B1896*$B1896/$B1885)),TRUE))</f>
        <v>2.1020656326697917E-9</v>
      </c>
      <c r="D1897" s="10">
        <f t="shared" ref="D1897:E1897" si="601">2*(1-_xlfn.NORM.S.DIST(ABS((D1895-$B1895) /SQRT(D1896*D1896/D1885+$B1896*$B1896/$B1885)),TRUE))</f>
        <v>0</v>
      </c>
      <c r="E1897" s="10">
        <f t="shared" si="601"/>
        <v>4.5585451754275308E-3</v>
      </c>
      <c r="F1897" s="10">
        <f>2*(1-_xlfn.NORM.S.DIST(ABS((F1895-$B1895) /SQRT(F1896*F1896/F1885+$B1896*$B1896/$B1885)),TRUE))</f>
        <v>0.12733808318428252</v>
      </c>
      <c r="G1897" s="10">
        <f>2*(1-_xlfn.NORM.S.DIST(ABS(G1895-($B1885*(1-$B1894)*$B1895 - G1885*(1-G1894)*G1895)/($B1885*(1-$B1894)-G1885*(1-G1894)))/SQRT(G1896*G1896/(G1885*(1-G1894))+$B1896*$B1896/($B1885*(1-$B1894)-G1885*(1-G1894))),TRUE))</f>
        <v>1.9354925741899009E-5</v>
      </c>
      <c r="H1897" s="10">
        <f t="shared" ref="H1897:BS1897" si="602">2*(1-_xlfn.NORM.S.DIST(ABS(H1895-($B1885*(1-$B1894)*$B1895 - H1885*(1-H1894)*H1895)/($B1885*(1-$B1894)-H1885*(1-H1894)))/SQRT(H1896*H1896/(H1885*(1-H1894))+$B1896*$B1896/($B1885*(1-$B1894)-H1885*(1-H1894))),TRUE))</f>
        <v>1.2051068843721424E-5</v>
      </c>
      <c r="I1897" s="10">
        <f t="shared" si="602"/>
        <v>0.7757893253439776</v>
      </c>
      <c r="J1897" s="10">
        <f t="shared" si="602"/>
        <v>0.61933274811289074</v>
      </c>
      <c r="K1897" s="10">
        <f t="shared" si="602"/>
        <v>1.4859895080791885E-2</v>
      </c>
      <c r="L1897" s="10">
        <f t="shared" si="602"/>
        <v>0.33695275442396055</v>
      </c>
      <c r="M1897" s="10">
        <f t="shared" si="602"/>
        <v>1.1402558897088966E-9</v>
      </c>
      <c r="N1897" s="10">
        <f t="shared" si="602"/>
        <v>0.46903422920311444</v>
      </c>
      <c r="O1897" s="10">
        <f t="shared" si="602"/>
        <v>3.8656827309602404E-2</v>
      </c>
      <c r="P1897" s="10">
        <f t="shared" si="602"/>
        <v>5.2604426585983521E-2</v>
      </c>
      <c r="Q1897" s="10">
        <f t="shared" si="602"/>
        <v>3.1801006905005647E-3</v>
      </c>
      <c r="R1897" s="10">
        <f t="shared" si="602"/>
        <v>6.5189246650260824E-2</v>
      </c>
      <c r="S1897" s="10">
        <f t="shared" si="602"/>
        <v>0.64675779582036297</v>
      </c>
      <c r="T1897" s="10">
        <f t="shared" si="602"/>
        <v>0.21820736273551367</v>
      </c>
      <c r="U1897" s="10">
        <f t="shared" si="602"/>
        <v>0.79914975908790997</v>
      </c>
      <c r="V1897" s="10">
        <f t="shared" si="602"/>
        <v>0.16764920081001589</v>
      </c>
      <c r="W1897" s="10">
        <f t="shared" si="602"/>
        <v>6.9832782703609375E-3</v>
      </c>
      <c r="X1897" s="10">
        <f t="shared" si="602"/>
        <v>9.3101133531212632E-3</v>
      </c>
      <c r="Y1897" s="10">
        <f t="shared" si="602"/>
        <v>3.8270875357682144E-10</v>
      </c>
      <c r="Z1897" s="10">
        <f t="shared" si="602"/>
        <v>1.2776657144069059E-3</v>
      </c>
      <c r="AA1897" s="10">
        <f t="shared" si="602"/>
        <v>0.56751515479890657</v>
      </c>
      <c r="AB1897" s="10">
        <f t="shared" si="602"/>
        <v>0.12851412443382082</v>
      </c>
      <c r="AC1897" s="10">
        <f t="shared" si="602"/>
        <v>0.67162279371742262</v>
      </c>
      <c r="AD1897" s="10">
        <f t="shared" si="602"/>
        <v>0.14222551939859795</v>
      </c>
      <c r="AE1897" s="10">
        <f t="shared" si="602"/>
        <v>0.42323351314518232</v>
      </c>
      <c r="AF1897" s="10">
        <f t="shared" si="602"/>
        <v>0.92766839294219183</v>
      </c>
      <c r="AG1897" s="10">
        <f t="shared" si="602"/>
        <v>9.709492541872633E-2</v>
      </c>
      <c r="AH1897" s="10">
        <f t="shared" si="602"/>
        <v>0.24305554648959871</v>
      </c>
      <c r="AI1897" s="10">
        <f t="shared" si="602"/>
        <v>0.6994445108585714</v>
      </c>
      <c r="AJ1897" s="10">
        <f t="shared" si="602"/>
        <v>0.69050268098985801</v>
      </c>
      <c r="AK1897" s="10">
        <f t="shared" si="602"/>
        <v>0.96340525845863878</v>
      </c>
      <c r="AL1897" s="10">
        <f t="shared" si="602"/>
        <v>0.34034947797249337</v>
      </c>
      <c r="AM1897" s="10">
        <f t="shared" si="602"/>
        <v>0.88029529569422049</v>
      </c>
      <c r="AN1897" s="10">
        <f t="shared" si="602"/>
        <v>0.91184320306369848</v>
      </c>
      <c r="AO1897" s="10">
        <f t="shared" si="602"/>
        <v>0.79653946002737452</v>
      </c>
      <c r="AP1897" s="10">
        <f t="shared" si="602"/>
        <v>2.0222089823473066E-2</v>
      </c>
      <c r="AQ1897" s="10">
        <f t="shared" si="602"/>
        <v>0.56351610797932827</v>
      </c>
      <c r="AR1897" s="10">
        <f t="shared" si="602"/>
        <v>0.84441139879578442</v>
      </c>
      <c r="AS1897" s="10">
        <f t="shared" si="602"/>
        <v>0.35477499505361321</v>
      </c>
      <c r="AT1897" s="10">
        <f t="shared" si="602"/>
        <v>0.1920969738995113</v>
      </c>
      <c r="AU1897" s="10">
        <f t="shared" si="602"/>
        <v>0.16491032550388374</v>
      </c>
      <c r="AV1897" s="10">
        <f t="shared" si="602"/>
        <v>0.99999999999999378</v>
      </c>
      <c r="AW1897" s="10">
        <f t="shared" si="602"/>
        <v>0.25738006374440059</v>
      </c>
      <c r="AX1897" s="10">
        <f t="shared" si="602"/>
        <v>0.85188185510256131</v>
      </c>
      <c r="AY1897" s="10">
        <f t="shared" si="602"/>
        <v>0.86246229390754969</v>
      </c>
      <c r="AZ1897" s="10">
        <f t="shared" si="602"/>
        <v>0.62227184764913179</v>
      </c>
      <c r="BA1897" s="10">
        <f t="shared" si="602"/>
        <v>5.8310786604500509E-2</v>
      </c>
      <c r="BB1897" s="10">
        <f t="shared" si="602"/>
        <v>0.6994445108585714</v>
      </c>
      <c r="BC1897" s="10">
        <f t="shared" si="602"/>
        <v>7.9500353931061918E-2</v>
      </c>
      <c r="BD1897" s="10">
        <f t="shared" si="602"/>
        <v>0.51621570254877058</v>
      </c>
      <c r="BE1897" s="10">
        <f t="shared" si="602"/>
        <v>0.964137851384121</v>
      </c>
      <c r="BF1897" s="10">
        <f t="shared" si="602"/>
        <v>0.37250778422655961</v>
      </c>
      <c r="BG1897" s="10">
        <f t="shared" si="602"/>
        <v>0.99999999999998512</v>
      </c>
      <c r="BH1897" s="10">
        <f t="shared" si="602"/>
        <v>0.18462679079783539</v>
      </c>
      <c r="BI1897" s="10">
        <f t="shared" si="602"/>
        <v>0.44108534789891496</v>
      </c>
      <c r="BJ1897" s="10">
        <f t="shared" si="602"/>
        <v>0.33323747750963539</v>
      </c>
      <c r="BK1897" s="10">
        <f t="shared" si="602"/>
        <v>0.76671109017134143</v>
      </c>
      <c r="BL1897" s="10">
        <f t="shared" si="602"/>
        <v>0.58761939367709815</v>
      </c>
      <c r="BM1897" s="10">
        <f t="shared" si="602"/>
        <v>0.30469572672107748</v>
      </c>
      <c r="BN1897" s="10">
        <f t="shared" si="602"/>
        <v>0.53194185146726891</v>
      </c>
      <c r="BO1897" s="10">
        <f t="shared" si="602"/>
        <v>0.15041713661584155</v>
      </c>
      <c r="BP1897" s="10">
        <f t="shared" si="602"/>
        <v>0.49499777710837467</v>
      </c>
      <c r="BQ1897" s="10">
        <f t="shared" si="602"/>
        <v>0.21787313540205933</v>
      </c>
      <c r="BR1897" s="10">
        <f t="shared" si="602"/>
        <v>9.8380894304421762E-3</v>
      </c>
      <c r="BS1897" s="10">
        <f t="shared" si="602"/>
        <v>3.1673641929907959E-5</v>
      </c>
      <c r="BT1897" s="10">
        <f t="shared" ref="BT1897:CE1897" si="603">2*(1-_xlfn.NORM.S.DIST(ABS(BT1895-($B1885*(1-$B1894)*$B1895 - BT1885*(1-BT1894)*BT1895)/($B1885*(1-$B1894)-BT1885*(1-BT1894)))/SQRT(BT1896*BT1896/(BT1885*(1-BT1894))+$B1896*$B1896/($B1885*(1-$B1894)-BT1885*(1-BT1894))),TRUE))</f>
        <v>7.2904489112346482E-8</v>
      </c>
      <c r="BU1897" s="10">
        <f t="shared" si="603"/>
        <v>1.4961079131325938E-4</v>
      </c>
      <c r="BV1897" s="10">
        <f t="shared" si="603"/>
        <v>1.2988850858763001E-2</v>
      </c>
      <c r="BW1897" s="10">
        <f t="shared" si="603"/>
        <v>1.1522454409988114E-2</v>
      </c>
      <c r="BX1897" s="10">
        <f t="shared" si="603"/>
        <v>3.9810918649128002E-3</v>
      </c>
      <c r="BY1897" s="10">
        <f t="shared" si="603"/>
        <v>0.68974524754199784</v>
      </c>
      <c r="BZ1897" s="10">
        <f t="shared" si="603"/>
        <v>0.99999999999999512</v>
      </c>
      <c r="CA1897" s="10">
        <f t="shared" si="603"/>
        <v>0.15799124460636849</v>
      </c>
      <c r="CB1897" s="10">
        <f t="shared" si="603"/>
        <v>1.9245012736080147E-2</v>
      </c>
      <c r="CC1897" s="10">
        <f t="shared" si="603"/>
        <v>0</v>
      </c>
      <c r="CD1897" s="10">
        <f t="shared" si="603"/>
        <v>0</v>
      </c>
      <c r="CE1897" s="10">
        <f t="shared" si="603"/>
        <v>0.41662182783408608</v>
      </c>
    </row>
    <row r="1898" spans="1:83">
      <c r="A1898" s="14" t="s">
        <v>220</v>
      </c>
      <c r="B1898">
        <f>B1895+(1.96*(B1896/SQRT(B1885*(1-B1894))))</f>
        <v>57.165673190660534</v>
      </c>
      <c r="C1898">
        <f t="shared" ref="C1898:BN1898" si="604">C1895+(1.96*(C1896/SQRT(C1885*(1-C1894))))</f>
        <v>60.069767699445251</v>
      </c>
      <c r="D1898">
        <f t="shared" si="604"/>
        <v>61.17464484389604</v>
      </c>
      <c r="E1898">
        <f t="shared" si="604"/>
        <v>58.177442206820018</v>
      </c>
      <c r="F1898">
        <f t="shared" si="604"/>
        <v>55.82030844388234</v>
      </c>
      <c r="G1898">
        <f t="shared" si="604"/>
        <v>55.253044299437711</v>
      </c>
      <c r="H1898">
        <f t="shared" si="604"/>
        <v>59.856900359630053</v>
      </c>
      <c r="I1898">
        <f t="shared" si="604"/>
        <v>59.250055157569825</v>
      </c>
      <c r="J1898">
        <f t="shared" si="604"/>
        <v>59.833529998869885</v>
      </c>
      <c r="K1898">
        <f t="shared" si="604"/>
        <v>55.889656082595799</v>
      </c>
      <c r="L1898">
        <f t="shared" si="604"/>
        <v>57.191716299607734</v>
      </c>
      <c r="M1898">
        <f t="shared" si="604"/>
        <v>63.409669294419849</v>
      </c>
      <c r="N1898">
        <f t="shared" si="604"/>
        <v>58.561361413077172</v>
      </c>
      <c r="O1898">
        <f t="shared" si="604"/>
        <v>56.301001948696523</v>
      </c>
      <c r="P1898">
        <f t="shared" si="604"/>
        <v>56.315538815680391</v>
      </c>
      <c r="Q1898">
        <f t="shared" si="604"/>
        <v>58.991525703782472</v>
      </c>
      <c r="R1898">
        <f t="shared" si="604"/>
        <v>63.722536163825566</v>
      </c>
      <c r="S1898">
        <f t="shared" si="604"/>
        <v>59.561727120723816</v>
      </c>
      <c r="T1898">
        <f t="shared" si="604"/>
        <v>59.782970272553939</v>
      </c>
      <c r="U1898">
        <f t="shared" si="604"/>
        <v>58.180757931230886</v>
      </c>
      <c r="V1898">
        <f t="shared" si="604"/>
        <v>58.860329502818452</v>
      </c>
      <c r="W1898">
        <f t="shared" si="604"/>
        <v>58.901567734606601</v>
      </c>
      <c r="X1898">
        <f t="shared" si="604"/>
        <v>58.608014714020982</v>
      </c>
      <c r="Y1898">
        <f t="shared" si="604"/>
        <v>59.54388927645595</v>
      </c>
      <c r="Z1898">
        <f t="shared" si="604"/>
        <v>60.685788338453271</v>
      </c>
      <c r="AA1898">
        <f t="shared" si="604"/>
        <v>58.681212674632171</v>
      </c>
      <c r="AB1898">
        <f t="shared" si="604"/>
        <v>56.838684658739687</v>
      </c>
      <c r="AC1898">
        <f t="shared" si="604"/>
        <v>58.145258208423556</v>
      </c>
      <c r="AD1898">
        <f t="shared" si="604"/>
        <v>59.206217250065038</v>
      </c>
      <c r="AE1898">
        <f t="shared" si="604"/>
        <v>58.806918115625962</v>
      </c>
      <c r="AF1898">
        <f t="shared" si="604"/>
        <v>60.404977751504347</v>
      </c>
      <c r="AG1898">
        <f t="shared" si="604"/>
        <v>56.666496588173501</v>
      </c>
      <c r="AH1898">
        <f t="shared" si="604"/>
        <v>59.308267211810602</v>
      </c>
      <c r="AI1898">
        <f t="shared" si="604"/>
        <v>59.120998095443582</v>
      </c>
      <c r="AJ1898">
        <f t="shared" si="604"/>
        <v>60.393535034741248</v>
      </c>
      <c r="AK1898">
        <f t="shared" si="604"/>
        <v>60.402854428694269</v>
      </c>
      <c r="AL1898">
        <f t="shared" si="604"/>
        <v>60.247456430146855</v>
      </c>
      <c r="AM1898">
        <f t="shared" si="604"/>
        <v>59.12381169090537</v>
      </c>
      <c r="AN1898">
        <f t="shared" si="604"/>
        <v>61.826035449547732</v>
      </c>
      <c r="AO1898">
        <f t="shared" si="604"/>
        <v>62.851601015439343</v>
      </c>
      <c r="AP1898">
        <f t="shared" si="604"/>
        <v>55.35607530906691</v>
      </c>
      <c r="AQ1898">
        <f t="shared" si="604"/>
        <v>59.311710763545619</v>
      </c>
      <c r="AR1898">
        <f t="shared" si="604"/>
        <v>62.782211126027534</v>
      </c>
      <c r="AS1898">
        <f t="shared" si="604"/>
        <v>67.085078126502992</v>
      </c>
      <c r="AT1898">
        <f t="shared" si="604"/>
        <v>58.278048385104363</v>
      </c>
      <c r="AU1898">
        <f t="shared" si="604"/>
        <v>61.766594682141758</v>
      </c>
      <c r="AV1898">
        <f t="shared" si="604"/>
        <v>59.486410330427475</v>
      </c>
      <c r="AW1898">
        <f t="shared" si="604"/>
        <v>68.454697068957998</v>
      </c>
      <c r="AX1898">
        <f t="shared" si="604"/>
        <v>60.943538396282818</v>
      </c>
      <c r="AY1898">
        <f t="shared" si="604"/>
        <v>61.10542585900027</v>
      </c>
      <c r="AZ1898">
        <f t="shared" si="604"/>
        <v>60.979468783696149</v>
      </c>
      <c r="BA1898">
        <f t="shared" si="604"/>
        <v>75.879618236615542</v>
      </c>
      <c r="BB1898">
        <f t="shared" si="604"/>
        <v>59.120998095443582</v>
      </c>
      <c r="BC1898">
        <f t="shared" si="604"/>
        <v>56.910918836109552</v>
      </c>
      <c r="BD1898">
        <f t="shared" si="604"/>
        <v>60.09618284387242</v>
      </c>
      <c r="BE1898">
        <f t="shared" si="604"/>
        <v>60.496776024738338</v>
      </c>
      <c r="BF1898">
        <f t="shared" si="604"/>
        <v>59.871453639290479</v>
      </c>
      <c r="BG1898">
        <f t="shared" si="604"/>
        <v>57.355085331443448</v>
      </c>
      <c r="BH1898">
        <f t="shared" si="604"/>
        <v>57.400245201837095</v>
      </c>
      <c r="BI1898">
        <f t="shared" si="604"/>
        <v>63.306863651707232</v>
      </c>
      <c r="BJ1898">
        <f t="shared" si="604"/>
        <v>60.221676100510926</v>
      </c>
      <c r="BK1898">
        <f t="shared" si="604"/>
        <v>57.245295390722731</v>
      </c>
      <c r="BL1898">
        <f t="shared" si="604"/>
        <v>58.196900243680311</v>
      </c>
      <c r="BM1898">
        <f t="shared" si="604"/>
        <v>57.073960315087255</v>
      </c>
      <c r="BN1898">
        <f t="shared" si="604"/>
        <v>60.053684753227628</v>
      </c>
      <c r="BO1898">
        <f t="shared" ref="BO1898:CE1898" si="605">BO1895+(1.96*(BO1896/SQRT(BO1885*(1-BO1894))))</f>
        <v>60.297127644330381</v>
      </c>
      <c r="BP1898">
        <f t="shared" si="605"/>
        <v>58.530230190495544</v>
      </c>
      <c r="BQ1898">
        <f t="shared" si="605"/>
        <v>56.900891404644454</v>
      </c>
      <c r="BR1898">
        <f t="shared" si="605"/>
        <v>53.66314598504939</v>
      </c>
      <c r="BS1898">
        <f t="shared" si="605"/>
        <v>67.424393298654138</v>
      </c>
      <c r="BT1898">
        <f t="shared" si="605"/>
        <v>63.073264216431653</v>
      </c>
      <c r="BU1898">
        <f t="shared" si="605"/>
        <v>52.389525578701615</v>
      </c>
      <c r="BV1898">
        <f t="shared" si="605"/>
        <v>76.70150434326564</v>
      </c>
      <c r="BW1898">
        <f t="shared" si="605"/>
        <v>53.715748251310472</v>
      </c>
      <c r="BX1898">
        <f t="shared" si="605"/>
        <v>68.604118639441111</v>
      </c>
      <c r="BY1898">
        <f t="shared" si="605"/>
        <v>61.560027122724442</v>
      </c>
      <c r="BZ1898">
        <f t="shared" si="605"/>
        <v>57.910861303760974</v>
      </c>
      <c r="CA1898">
        <f t="shared" si="605"/>
        <v>56.850664345569214</v>
      </c>
      <c r="CB1898">
        <f t="shared" si="605"/>
        <v>78.576712224405469</v>
      </c>
      <c r="CC1898">
        <f t="shared" si="605"/>
        <v>60.125393981838556</v>
      </c>
      <c r="CD1898">
        <f t="shared" si="605"/>
        <v>46.834828016598685</v>
      </c>
      <c r="CE1898">
        <f t="shared" si="605"/>
        <v>58.805692127911783</v>
      </c>
    </row>
    <row r="1899" spans="1:83" ht="14.25" customHeight="1">
      <c r="A1899" s="14" t="s">
        <v>221</v>
      </c>
      <c r="B1899">
        <f>B1895-(1.96*(B1896/SQRT(B1885*(1-B1894))))</f>
        <v>55.034326809339468</v>
      </c>
      <c r="C1899">
        <f t="shared" ref="C1899:BN1899" si="606">C1895-(1.96*(C1896/SQRT(C1885*(1-C1894))))</f>
        <v>58.730232300554746</v>
      </c>
      <c r="D1899">
        <f t="shared" si="606"/>
        <v>60.025355156103963</v>
      </c>
      <c r="E1899">
        <f t="shared" si="606"/>
        <v>57.022557793179985</v>
      </c>
      <c r="F1899">
        <f t="shared" si="606"/>
        <v>54.779691556117655</v>
      </c>
      <c r="G1899">
        <f t="shared" si="606"/>
        <v>52.146955700562295</v>
      </c>
      <c r="H1899">
        <f t="shared" si="606"/>
        <v>56.943099640369944</v>
      </c>
      <c r="I1899">
        <f t="shared" si="606"/>
        <v>51.949944842430178</v>
      </c>
      <c r="J1899">
        <f t="shared" si="606"/>
        <v>53.766470001130109</v>
      </c>
      <c r="K1899">
        <f t="shared" si="606"/>
        <v>51.310343917404204</v>
      </c>
      <c r="L1899">
        <f t="shared" si="606"/>
        <v>53.408283700392261</v>
      </c>
      <c r="M1899">
        <f t="shared" si="606"/>
        <v>59.590330705580151</v>
      </c>
      <c r="N1899">
        <f t="shared" si="606"/>
        <v>51.038638586922822</v>
      </c>
      <c r="O1899">
        <f t="shared" si="606"/>
        <v>51.698998051303477</v>
      </c>
      <c r="P1899">
        <f t="shared" si="606"/>
        <v>49.884461184319612</v>
      </c>
      <c r="Q1899">
        <f t="shared" si="606"/>
        <v>56.208474296217531</v>
      </c>
      <c r="R1899">
        <f t="shared" si="606"/>
        <v>55.677463836174439</v>
      </c>
      <c r="S1899">
        <f t="shared" si="606"/>
        <v>53.83827287927619</v>
      </c>
      <c r="T1899">
        <f t="shared" si="606"/>
        <v>55.017029727446058</v>
      </c>
      <c r="U1899">
        <f t="shared" si="606"/>
        <v>54.419242068769108</v>
      </c>
      <c r="V1899">
        <f t="shared" si="606"/>
        <v>55.339670497181551</v>
      </c>
      <c r="W1899">
        <f t="shared" si="606"/>
        <v>56.098432265393399</v>
      </c>
      <c r="X1899">
        <f t="shared" si="606"/>
        <v>55.991985285979013</v>
      </c>
      <c r="Y1899">
        <f t="shared" si="606"/>
        <v>57.256110723544047</v>
      </c>
      <c r="Z1899">
        <f t="shared" si="606"/>
        <v>56.714211661546734</v>
      </c>
      <c r="AA1899">
        <f t="shared" si="606"/>
        <v>51.518787325367832</v>
      </c>
      <c r="AB1899">
        <f t="shared" si="606"/>
        <v>52.361315341260315</v>
      </c>
      <c r="AC1899">
        <f t="shared" si="606"/>
        <v>54.654741791576441</v>
      </c>
      <c r="AD1899">
        <f t="shared" si="606"/>
        <v>55.393782749934957</v>
      </c>
      <c r="AE1899">
        <f t="shared" si="606"/>
        <v>54.793081884374033</v>
      </c>
      <c r="AF1899">
        <f t="shared" si="606"/>
        <v>51.39502224849565</v>
      </c>
      <c r="AG1899">
        <f t="shared" si="606"/>
        <v>52.333503411826499</v>
      </c>
      <c r="AH1899">
        <f t="shared" si="606"/>
        <v>55.091732788189404</v>
      </c>
      <c r="AI1899">
        <f t="shared" si="606"/>
        <v>51.679001904556415</v>
      </c>
      <c r="AJ1899">
        <f t="shared" si="606"/>
        <v>53.206464965258746</v>
      </c>
      <c r="AK1899">
        <f t="shared" si="606"/>
        <v>51.597145571305731</v>
      </c>
      <c r="AL1899">
        <f t="shared" si="606"/>
        <v>54.552543569853142</v>
      </c>
      <c r="AM1899">
        <f t="shared" si="606"/>
        <v>53.476188309094624</v>
      </c>
      <c r="AN1899">
        <f t="shared" si="606"/>
        <v>50.973964550452266</v>
      </c>
      <c r="AO1899">
        <f t="shared" si="606"/>
        <v>47.34839898456066</v>
      </c>
      <c r="AP1899">
        <f t="shared" si="606"/>
        <v>45.843924690933093</v>
      </c>
      <c r="AQ1899">
        <f t="shared" si="606"/>
        <v>50.288289236454375</v>
      </c>
      <c r="AR1899">
        <f t="shared" si="606"/>
        <v>50.617788873972472</v>
      </c>
      <c r="AS1899">
        <f t="shared" si="606"/>
        <v>52.114921873497011</v>
      </c>
      <c r="AT1899">
        <f t="shared" si="606"/>
        <v>45.721951614895637</v>
      </c>
      <c r="AU1899">
        <f t="shared" si="606"/>
        <v>55.033405317858239</v>
      </c>
      <c r="AV1899">
        <f t="shared" si="606"/>
        <v>52.713589669572528</v>
      </c>
      <c r="AW1899">
        <f t="shared" si="606"/>
        <v>52.745302931041998</v>
      </c>
      <c r="AX1899">
        <f t="shared" si="606"/>
        <v>50.256461603717185</v>
      </c>
      <c r="AY1899">
        <f t="shared" si="606"/>
        <v>51.89457414099973</v>
      </c>
      <c r="AZ1899">
        <f t="shared" si="606"/>
        <v>48.020531216303851</v>
      </c>
      <c r="BA1899">
        <f t="shared" si="606"/>
        <v>55.720381763384445</v>
      </c>
      <c r="BB1899">
        <f t="shared" si="606"/>
        <v>51.679001904556415</v>
      </c>
      <c r="BC1899">
        <f t="shared" si="606"/>
        <v>43.489081163890454</v>
      </c>
      <c r="BD1899">
        <f t="shared" si="606"/>
        <v>48.303817156127586</v>
      </c>
      <c r="BE1899">
        <f t="shared" si="606"/>
        <v>51.503223975261662</v>
      </c>
      <c r="BF1899">
        <f t="shared" si="606"/>
        <v>54.528546360709527</v>
      </c>
      <c r="BG1899">
        <f t="shared" si="606"/>
        <v>54.844914668556555</v>
      </c>
      <c r="BH1899">
        <f t="shared" si="606"/>
        <v>50.1997547981629</v>
      </c>
      <c r="BI1899">
        <f t="shared" si="606"/>
        <v>52.893136348292771</v>
      </c>
      <c r="BJ1899">
        <f t="shared" si="606"/>
        <v>54.578323899489071</v>
      </c>
      <c r="BK1899">
        <f t="shared" si="606"/>
        <v>54.754704609277269</v>
      </c>
      <c r="BL1899">
        <f t="shared" si="606"/>
        <v>52.603099756319686</v>
      </c>
      <c r="BM1899">
        <f t="shared" si="606"/>
        <v>53.726039684912742</v>
      </c>
      <c r="BN1899">
        <f t="shared" si="606"/>
        <v>53.946315246772372</v>
      </c>
      <c r="BO1899">
        <f t="shared" ref="BO1899:CE1899" si="607">BO1895-(1.96*(BO1896/SQRT(BO1885*(1-BO1894))))</f>
        <v>55.302872355669614</v>
      </c>
      <c r="BP1899">
        <f t="shared" si="607"/>
        <v>51.269769809504453</v>
      </c>
      <c r="BQ1899">
        <f t="shared" si="607"/>
        <v>54.099108595355546</v>
      </c>
      <c r="BR1899">
        <f t="shared" si="607"/>
        <v>37.136854014950607</v>
      </c>
      <c r="BS1899">
        <f t="shared" si="607"/>
        <v>59.975606701345868</v>
      </c>
      <c r="BT1899">
        <f t="shared" si="607"/>
        <v>59.12673578356835</v>
      </c>
      <c r="BU1899">
        <f t="shared" si="607"/>
        <v>43.610474421298385</v>
      </c>
      <c r="BV1899">
        <f t="shared" si="607"/>
        <v>58.498495656734349</v>
      </c>
      <c r="BW1899">
        <f t="shared" si="607"/>
        <v>36.084251748689525</v>
      </c>
      <c r="BX1899">
        <f t="shared" si="607"/>
        <v>58.395881360558896</v>
      </c>
      <c r="BY1899">
        <f t="shared" si="607"/>
        <v>52.439972877275558</v>
      </c>
      <c r="BZ1899">
        <f t="shared" si="607"/>
        <v>54.289138696239029</v>
      </c>
      <c r="CA1899">
        <f t="shared" si="607"/>
        <v>53.949335654430783</v>
      </c>
      <c r="CB1899">
        <f t="shared" si="607"/>
        <v>58.023287775594518</v>
      </c>
      <c r="CC1899">
        <f t="shared" si="607"/>
        <v>57.874606018161444</v>
      </c>
      <c r="CD1899">
        <f t="shared" si="607"/>
        <v>40.565171983401321</v>
      </c>
      <c r="CE1899">
        <f t="shared" si="607"/>
        <v>49.794307872088211</v>
      </c>
    </row>
    <row r="1900" spans="1:83">
      <c r="A1900" s="19" t="s">
        <v>240</v>
      </c>
      <c r="B1900" s="19"/>
      <c r="C1900" s="19"/>
      <c r="D1900" s="19"/>
      <c r="E1900" s="19"/>
      <c r="F1900" s="19"/>
      <c r="G1900" s="19"/>
      <c r="H1900" s="19"/>
      <c r="I1900" s="19"/>
      <c r="J1900" s="19"/>
      <c r="K1900" s="19"/>
      <c r="L1900" s="19"/>
      <c r="M1900" s="19"/>
      <c r="N1900" s="19"/>
      <c r="O1900" s="19"/>
      <c r="P1900" s="19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</row>
    <row r="1901" spans="1:83">
      <c r="A1901" s="20"/>
      <c r="B1901" s="21" t="s">
        <v>0</v>
      </c>
      <c r="C1901" s="21"/>
      <c r="D1901" s="21"/>
      <c r="E1901" s="21"/>
      <c r="F1901" s="21"/>
      <c r="G1901" s="21" t="s">
        <v>1</v>
      </c>
      <c r="H1901" s="21"/>
      <c r="I1901" s="21" t="s">
        <v>2</v>
      </c>
      <c r="J1901" s="21"/>
      <c r="K1901" s="21"/>
      <c r="L1901" s="21"/>
      <c r="M1901" s="21"/>
      <c r="N1901" s="21" t="s">
        <v>3</v>
      </c>
      <c r="O1901" s="21"/>
      <c r="P1901" s="21"/>
      <c r="Q1901" s="21"/>
      <c r="R1901" s="21" t="s">
        <v>4</v>
      </c>
      <c r="S1901" s="21"/>
      <c r="T1901" s="21"/>
      <c r="U1901" s="21"/>
      <c r="V1901" s="21"/>
      <c r="W1901" s="21"/>
      <c r="X1901" s="21"/>
      <c r="Y1901" s="21"/>
      <c r="Z1901" s="21"/>
      <c r="AA1901" s="21" t="s">
        <v>5</v>
      </c>
      <c r="AB1901" s="21"/>
      <c r="AC1901" s="21"/>
      <c r="AD1901" s="21"/>
      <c r="AE1901" s="21" t="s">
        <v>6</v>
      </c>
      <c r="AF1901" s="21"/>
      <c r="AG1901" s="21"/>
      <c r="AH1901" s="21"/>
      <c r="AI1901" s="21"/>
      <c r="AJ1901" s="21"/>
      <c r="AK1901" s="21" t="s">
        <v>7</v>
      </c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 t="s">
        <v>8</v>
      </c>
      <c r="BD1901" s="21"/>
      <c r="BE1901" s="21"/>
      <c r="BF1901" s="21"/>
      <c r="BG1901" s="21"/>
      <c r="BH1901" s="21" t="s">
        <v>9</v>
      </c>
      <c r="BI1901" s="21"/>
      <c r="BJ1901" s="21"/>
      <c r="BK1901" s="21"/>
      <c r="BL1901" s="21" t="s">
        <v>10</v>
      </c>
      <c r="BM1901" s="21"/>
      <c r="BN1901" s="21"/>
      <c r="BO1901" s="21"/>
      <c r="BP1901" s="21"/>
      <c r="BQ1901" s="21" t="s">
        <v>11</v>
      </c>
      <c r="BR1901" s="21"/>
      <c r="BS1901" s="21"/>
      <c r="BT1901" s="21"/>
      <c r="BU1901" s="21"/>
      <c r="BV1901" s="21"/>
      <c r="BW1901" s="21"/>
      <c r="BX1901" s="21" t="s">
        <v>12</v>
      </c>
      <c r="BY1901" s="21"/>
      <c r="BZ1901" s="21"/>
      <c r="CA1901" s="21"/>
      <c r="CB1901" s="21"/>
      <c r="CC1901" s="21" t="s">
        <v>13</v>
      </c>
      <c r="CD1901" s="21"/>
      <c r="CE1901" s="21"/>
    </row>
    <row r="1902" spans="1:83" ht="60">
      <c r="A1902" s="20"/>
      <c r="B1902" s="1" t="s">
        <v>14</v>
      </c>
      <c r="C1902" s="1" t="s">
        <v>15</v>
      </c>
      <c r="D1902" s="1" t="s">
        <v>16</v>
      </c>
      <c r="E1902" s="1" t="s">
        <v>17</v>
      </c>
      <c r="F1902" s="1" t="s">
        <v>18</v>
      </c>
      <c r="G1902" s="1" t="s">
        <v>19</v>
      </c>
      <c r="H1902" s="1" t="s">
        <v>20</v>
      </c>
      <c r="I1902" s="1" t="s">
        <v>21</v>
      </c>
      <c r="J1902" s="1" t="s">
        <v>22</v>
      </c>
      <c r="K1902" s="1" t="s">
        <v>23</v>
      </c>
      <c r="L1902" s="1" t="s">
        <v>24</v>
      </c>
      <c r="M1902" s="1" t="s">
        <v>25</v>
      </c>
      <c r="N1902" s="1" t="s">
        <v>26</v>
      </c>
      <c r="O1902" s="1" t="s">
        <v>27</v>
      </c>
      <c r="P1902" s="1" t="s">
        <v>28</v>
      </c>
      <c r="Q1902" s="1" t="s">
        <v>29</v>
      </c>
      <c r="R1902" s="1" t="s">
        <v>30</v>
      </c>
      <c r="S1902" s="1" t="s">
        <v>31</v>
      </c>
      <c r="T1902" s="1" t="s">
        <v>32</v>
      </c>
      <c r="U1902" s="1" t="s">
        <v>33</v>
      </c>
      <c r="V1902" s="1" t="s">
        <v>34</v>
      </c>
      <c r="W1902" s="1" t="s">
        <v>35</v>
      </c>
      <c r="X1902" s="1" t="s">
        <v>36</v>
      </c>
      <c r="Y1902" s="1" t="s">
        <v>37</v>
      </c>
      <c r="Z1902" s="1" t="s">
        <v>38</v>
      </c>
      <c r="AA1902" s="1" t="s">
        <v>39</v>
      </c>
      <c r="AB1902" s="1" t="s">
        <v>40</v>
      </c>
      <c r="AC1902" s="1" t="s">
        <v>41</v>
      </c>
      <c r="AD1902" s="1" t="s">
        <v>42</v>
      </c>
      <c r="AE1902" s="1" t="s">
        <v>43</v>
      </c>
      <c r="AF1902" s="1" t="s">
        <v>44</v>
      </c>
      <c r="AG1902" s="1" t="s">
        <v>45</v>
      </c>
      <c r="AH1902" s="1" t="s">
        <v>46</v>
      </c>
      <c r="AI1902" s="1" t="s">
        <v>47</v>
      </c>
      <c r="AJ1902" s="1" t="s">
        <v>48</v>
      </c>
      <c r="AK1902" s="1" t="s">
        <v>49</v>
      </c>
      <c r="AL1902" s="1" t="s">
        <v>50</v>
      </c>
      <c r="AM1902" s="1" t="s">
        <v>51</v>
      </c>
      <c r="AN1902" s="1" t="s">
        <v>52</v>
      </c>
      <c r="AO1902" s="1" t="s">
        <v>53</v>
      </c>
      <c r="AP1902" s="1" t="s">
        <v>54</v>
      </c>
      <c r="AQ1902" s="1" t="s">
        <v>55</v>
      </c>
      <c r="AR1902" s="1" t="s">
        <v>56</v>
      </c>
      <c r="AS1902" s="1" t="s">
        <v>57</v>
      </c>
      <c r="AT1902" s="1" t="s">
        <v>58</v>
      </c>
      <c r="AU1902" s="1" t="s">
        <v>59</v>
      </c>
      <c r="AV1902" s="1" t="s">
        <v>60</v>
      </c>
      <c r="AW1902" s="1" t="s">
        <v>61</v>
      </c>
      <c r="AX1902" s="1" t="s">
        <v>62</v>
      </c>
      <c r="AY1902" s="1" t="s">
        <v>63</v>
      </c>
      <c r="AZ1902" s="1" t="s">
        <v>64</v>
      </c>
      <c r="BA1902" s="1" t="s">
        <v>65</v>
      </c>
      <c r="BB1902" s="1" t="s">
        <v>47</v>
      </c>
      <c r="BC1902" s="1" t="s">
        <v>66</v>
      </c>
      <c r="BD1902" s="1" t="s">
        <v>67</v>
      </c>
      <c r="BE1902" s="1" t="s">
        <v>68</v>
      </c>
      <c r="BF1902" s="1" t="s">
        <v>69</v>
      </c>
      <c r="BG1902" s="1" t="s">
        <v>70</v>
      </c>
      <c r="BH1902" s="1" t="s">
        <v>71</v>
      </c>
      <c r="BI1902" s="1" t="s">
        <v>72</v>
      </c>
      <c r="BJ1902" s="1" t="s">
        <v>73</v>
      </c>
      <c r="BK1902" s="1" t="s">
        <v>74</v>
      </c>
      <c r="BL1902" s="1" t="s">
        <v>75</v>
      </c>
      <c r="BM1902" s="1" t="s">
        <v>76</v>
      </c>
      <c r="BN1902" s="1" t="s">
        <v>77</v>
      </c>
      <c r="BO1902" s="1" t="s">
        <v>78</v>
      </c>
      <c r="BP1902" s="1" t="s">
        <v>79</v>
      </c>
      <c r="BQ1902" s="1" t="s">
        <v>80</v>
      </c>
      <c r="BR1902" s="1" t="s">
        <v>81</v>
      </c>
      <c r="BS1902" s="1" t="s">
        <v>82</v>
      </c>
      <c r="BT1902" s="1" t="s">
        <v>83</v>
      </c>
      <c r="BU1902" s="1" t="s">
        <v>84</v>
      </c>
      <c r="BV1902" s="1" t="s">
        <v>85</v>
      </c>
      <c r="BW1902" s="1" t="s">
        <v>86</v>
      </c>
      <c r="BX1902" s="1" t="s">
        <v>87</v>
      </c>
      <c r="BY1902" s="1" t="s">
        <v>88</v>
      </c>
      <c r="BZ1902" s="1" t="s">
        <v>89</v>
      </c>
      <c r="CA1902" s="1" t="s">
        <v>90</v>
      </c>
      <c r="CB1902" s="1" t="s">
        <v>91</v>
      </c>
      <c r="CC1902" s="1" t="s">
        <v>92</v>
      </c>
      <c r="CD1902" s="1" t="s">
        <v>93</v>
      </c>
      <c r="CE1902" s="1" t="s">
        <v>94</v>
      </c>
    </row>
    <row r="1903" spans="1:83">
      <c r="A1903" s="22" t="s">
        <v>342</v>
      </c>
      <c r="B1903" s="22"/>
      <c r="C1903" s="22"/>
      <c r="D1903" s="22"/>
      <c r="E1903" s="22"/>
      <c r="F1903" s="22"/>
      <c r="G1903" s="22"/>
      <c r="H1903" s="22"/>
      <c r="I1903" s="22"/>
      <c r="J1903" s="22"/>
      <c r="K1903" s="22"/>
      <c r="L1903" s="22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</row>
    <row r="1904" spans="1:83">
      <c r="A1904" s="11" t="s">
        <v>189</v>
      </c>
      <c r="B1904" s="3">
        <v>3269</v>
      </c>
      <c r="C1904" s="3">
        <v>8233</v>
      </c>
      <c r="D1904" s="3">
        <v>11191</v>
      </c>
      <c r="E1904" s="3">
        <v>10760</v>
      </c>
      <c r="F1904" s="3">
        <v>12497</v>
      </c>
      <c r="G1904" s="3">
        <v>1634</v>
      </c>
      <c r="H1904" s="3">
        <v>1635</v>
      </c>
      <c r="I1904" s="3">
        <v>314</v>
      </c>
      <c r="J1904" s="3">
        <v>500</v>
      </c>
      <c r="K1904" s="3">
        <v>674</v>
      </c>
      <c r="L1904" s="3">
        <v>903</v>
      </c>
      <c r="M1904" s="3">
        <v>878</v>
      </c>
      <c r="N1904" s="3">
        <v>362</v>
      </c>
      <c r="O1904" s="3">
        <v>775</v>
      </c>
      <c r="P1904" s="3">
        <v>350</v>
      </c>
      <c r="Q1904" s="3">
        <v>1671</v>
      </c>
      <c r="R1904" s="3">
        <v>313</v>
      </c>
      <c r="S1904" s="3">
        <v>623</v>
      </c>
      <c r="T1904" s="3">
        <v>858</v>
      </c>
      <c r="U1904" s="3">
        <v>1140</v>
      </c>
      <c r="V1904" s="3">
        <v>1244</v>
      </c>
      <c r="W1904" s="3">
        <v>1711</v>
      </c>
      <c r="X1904" s="3">
        <v>1893</v>
      </c>
      <c r="Y1904" s="3">
        <v>2162</v>
      </c>
      <c r="Z1904" s="3">
        <v>1338</v>
      </c>
      <c r="AA1904" s="3">
        <v>279</v>
      </c>
      <c r="AB1904" s="3">
        <v>755</v>
      </c>
      <c r="AC1904" s="3">
        <v>1224</v>
      </c>
      <c r="AD1904" s="3">
        <v>1011</v>
      </c>
      <c r="AE1904" s="3">
        <v>958</v>
      </c>
      <c r="AF1904" s="3">
        <v>224</v>
      </c>
      <c r="AG1904" s="3">
        <v>781</v>
      </c>
      <c r="AH1904" s="3">
        <v>786</v>
      </c>
      <c r="AI1904" s="3">
        <v>260</v>
      </c>
      <c r="AJ1904" s="3">
        <v>260</v>
      </c>
      <c r="AK1904" s="3">
        <v>186</v>
      </c>
      <c r="AL1904" s="3">
        <v>460</v>
      </c>
      <c r="AM1904" s="3">
        <v>498</v>
      </c>
      <c r="AN1904" s="3">
        <v>131</v>
      </c>
      <c r="AO1904" s="3">
        <v>93</v>
      </c>
      <c r="AP1904" s="3">
        <v>161</v>
      </c>
      <c r="AQ1904" s="3">
        <v>157</v>
      </c>
      <c r="AR1904" s="3">
        <v>92</v>
      </c>
      <c r="AS1904" s="3">
        <v>73</v>
      </c>
      <c r="AT1904" s="3">
        <v>112</v>
      </c>
      <c r="AU1904" s="3">
        <v>263</v>
      </c>
      <c r="AV1904" s="3">
        <v>332</v>
      </c>
      <c r="AW1904" s="3">
        <v>57</v>
      </c>
      <c r="AX1904" s="3">
        <v>134</v>
      </c>
      <c r="AY1904" s="3">
        <v>133</v>
      </c>
      <c r="AZ1904" s="3">
        <v>97</v>
      </c>
      <c r="BA1904" s="3">
        <v>30</v>
      </c>
      <c r="BB1904" s="3">
        <v>260</v>
      </c>
      <c r="BC1904" s="3">
        <v>89</v>
      </c>
      <c r="BD1904" s="3">
        <v>153</v>
      </c>
      <c r="BE1904" s="3">
        <v>204</v>
      </c>
      <c r="BF1904" s="3">
        <v>536</v>
      </c>
      <c r="BG1904" s="3">
        <v>2203</v>
      </c>
      <c r="BH1904" s="3">
        <v>310</v>
      </c>
      <c r="BI1904" s="3">
        <v>130</v>
      </c>
      <c r="BJ1904" s="3">
        <v>433</v>
      </c>
      <c r="BK1904" s="3">
        <v>2396</v>
      </c>
      <c r="BL1904" s="3">
        <v>591</v>
      </c>
      <c r="BM1904" s="3">
        <v>1267</v>
      </c>
      <c r="BN1904" s="3">
        <v>424</v>
      </c>
      <c r="BO1904" s="3">
        <v>484</v>
      </c>
      <c r="BP1904" s="3">
        <v>269</v>
      </c>
      <c r="BQ1904" s="3">
        <v>1741</v>
      </c>
      <c r="BR1904" s="3">
        <v>79</v>
      </c>
      <c r="BS1904" s="3">
        <v>255</v>
      </c>
      <c r="BT1904" s="3">
        <v>804</v>
      </c>
      <c r="BU1904" s="3">
        <v>240</v>
      </c>
      <c r="BV1904" s="3">
        <v>29</v>
      </c>
      <c r="BW1904" s="3">
        <v>63</v>
      </c>
      <c r="BX1904" s="3">
        <v>141</v>
      </c>
      <c r="BY1904" s="3">
        <v>186</v>
      </c>
      <c r="BZ1904" s="3">
        <v>1116</v>
      </c>
      <c r="CA1904" s="3">
        <v>1733</v>
      </c>
      <c r="CB1904" s="3">
        <v>44</v>
      </c>
      <c r="CC1904" s="3">
        <v>2452</v>
      </c>
      <c r="CD1904" s="3">
        <v>541</v>
      </c>
      <c r="CE1904" s="3">
        <v>210</v>
      </c>
    </row>
    <row r="1905" spans="1:83">
      <c r="A1905" s="11" t="s">
        <v>190</v>
      </c>
      <c r="B1905" s="3">
        <v>3729448</v>
      </c>
      <c r="C1905" s="3">
        <v>4036579</v>
      </c>
      <c r="D1905" s="3">
        <v>3924583</v>
      </c>
      <c r="E1905" s="3">
        <v>3746995</v>
      </c>
      <c r="F1905" s="3">
        <v>3651904</v>
      </c>
      <c r="G1905" s="3">
        <v>1862405</v>
      </c>
      <c r="H1905" s="3">
        <v>1867043</v>
      </c>
      <c r="I1905" s="3">
        <v>427281</v>
      </c>
      <c r="J1905" s="3">
        <v>633113</v>
      </c>
      <c r="K1905" s="3">
        <v>1006189</v>
      </c>
      <c r="L1905" s="3">
        <v>970943</v>
      </c>
      <c r="M1905" s="3">
        <v>691923</v>
      </c>
      <c r="N1905" s="3">
        <v>380869</v>
      </c>
      <c r="O1905" s="3">
        <v>940444</v>
      </c>
      <c r="P1905" s="3">
        <v>376528</v>
      </c>
      <c r="Q1905" s="3">
        <v>1919275</v>
      </c>
      <c r="R1905" s="3">
        <v>234280</v>
      </c>
      <c r="S1905" s="3">
        <v>395046</v>
      </c>
      <c r="T1905" s="3">
        <v>532790</v>
      </c>
      <c r="U1905" s="3">
        <v>705185</v>
      </c>
      <c r="V1905" s="3">
        <v>797782</v>
      </c>
      <c r="W1905" s="3">
        <v>1149518</v>
      </c>
      <c r="X1905" s="3">
        <v>1335347</v>
      </c>
      <c r="Y1905" s="3">
        <v>1598390</v>
      </c>
      <c r="Z1905" s="3">
        <v>886481</v>
      </c>
      <c r="AA1905" s="3">
        <v>323934</v>
      </c>
      <c r="AB1905" s="3">
        <v>896405</v>
      </c>
      <c r="AC1905" s="3">
        <v>1425881</v>
      </c>
      <c r="AD1905" s="3">
        <v>1083228</v>
      </c>
      <c r="AE1905" s="3">
        <v>926629</v>
      </c>
      <c r="AF1905" s="3">
        <v>278903</v>
      </c>
      <c r="AG1905" s="3">
        <v>964056</v>
      </c>
      <c r="AH1905" s="3">
        <v>923743</v>
      </c>
      <c r="AI1905" s="3">
        <v>319359</v>
      </c>
      <c r="AJ1905" s="3">
        <v>316759</v>
      </c>
      <c r="AK1905" s="3">
        <v>242483</v>
      </c>
      <c r="AL1905" s="3">
        <v>432692</v>
      </c>
      <c r="AM1905" s="3">
        <v>493937</v>
      </c>
      <c r="AN1905" s="3">
        <v>166716</v>
      </c>
      <c r="AO1905" s="3">
        <v>112187</v>
      </c>
      <c r="AP1905" s="3">
        <v>198443</v>
      </c>
      <c r="AQ1905" s="3">
        <v>198280</v>
      </c>
      <c r="AR1905" s="3">
        <v>109631</v>
      </c>
      <c r="AS1905" s="3">
        <v>81359</v>
      </c>
      <c r="AT1905" s="3">
        <v>133859</v>
      </c>
      <c r="AU1905" s="3">
        <v>311399</v>
      </c>
      <c r="AV1905" s="3">
        <v>384218</v>
      </c>
      <c r="AW1905" s="3">
        <v>67949</v>
      </c>
      <c r="AX1905" s="3">
        <v>160178</v>
      </c>
      <c r="AY1905" s="3">
        <v>160774</v>
      </c>
      <c r="AZ1905" s="3">
        <v>119521</v>
      </c>
      <c r="BA1905" s="3">
        <v>36464</v>
      </c>
      <c r="BB1905" s="3">
        <v>319359</v>
      </c>
      <c r="BC1905" s="3">
        <v>114858</v>
      </c>
      <c r="BD1905" s="3">
        <v>196737</v>
      </c>
      <c r="BE1905" s="3">
        <v>264099</v>
      </c>
      <c r="BF1905" s="3">
        <v>680758</v>
      </c>
      <c r="BG1905" s="3">
        <v>2384014</v>
      </c>
      <c r="BH1905" s="3">
        <v>369441</v>
      </c>
      <c r="BI1905" s="3">
        <v>154581</v>
      </c>
      <c r="BJ1905" s="3">
        <v>522208</v>
      </c>
      <c r="BK1905" s="3">
        <v>2683218</v>
      </c>
      <c r="BL1905" s="3">
        <v>645971</v>
      </c>
      <c r="BM1905" s="3">
        <v>1307166</v>
      </c>
      <c r="BN1905" s="3">
        <v>529769</v>
      </c>
      <c r="BO1905" s="3">
        <v>643372</v>
      </c>
      <c r="BP1905" s="3">
        <v>358115</v>
      </c>
      <c r="BQ1905" s="3">
        <v>2167241</v>
      </c>
      <c r="BR1905" s="3">
        <v>103506</v>
      </c>
      <c r="BS1905" s="3">
        <v>338014</v>
      </c>
      <c r="BT1905" s="3">
        <v>653177</v>
      </c>
      <c r="BU1905" s="3">
        <v>289885</v>
      </c>
      <c r="BV1905" s="3">
        <v>35749</v>
      </c>
      <c r="BW1905" s="3">
        <v>81219</v>
      </c>
      <c r="BX1905" s="3">
        <v>132814</v>
      </c>
      <c r="BY1905" s="3">
        <v>190520</v>
      </c>
      <c r="BZ1905" s="3">
        <v>1234434</v>
      </c>
      <c r="CA1905" s="3">
        <v>2079619</v>
      </c>
      <c r="CB1905" s="3">
        <v>41459</v>
      </c>
      <c r="CC1905" s="3">
        <v>2748929</v>
      </c>
      <c r="CD1905" s="3">
        <v>652978</v>
      </c>
      <c r="CE1905" s="3">
        <v>258204</v>
      </c>
    </row>
    <row r="1906" spans="1:83">
      <c r="A1906" s="4" t="s">
        <v>197</v>
      </c>
      <c r="B1906" s="6">
        <v>2.8365864855696601E-2</v>
      </c>
      <c r="C1906" s="6">
        <v>1.50232619098801E-2</v>
      </c>
      <c r="D1906" s="6">
        <v>1.4746267410043E-2</v>
      </c>
      <c r="E1906" s="6">
        <v>1.5271739808225099E-2</v>
      </c>
      <c r="F1906" s="6">
        <v>1.4578148823189401E-2</v>
      </c>
      <c r="G1906" s="6">
        <v>3.4405803873234497E-2</v>
      </c>
      <c r="H1906" s="6">
        <v>2.2340929944117297E-2</v>
      </c>
      <c r="I1906" s="6">
        <v>2.7737962210600303E-2</v>
      </c>
      <c r="J1906" s="6">
        <v>1.6598324860055701E-2</v>
      </c>
      <c r="K1906" s="6">
        <v>2.6109378326574898E-2</v>
      </c>
      <c r="L1906" s="6">
        <v>3.5915834049392498E-2</v>
      </c>
      <c r="M1906" s="6">
        <v>3.2207817074759303E-2</v>
      </c>
      <c r="N1906" s="6">
        <v>3.99259968713832E-2</v>
      </c>
      <c r="O1906" s="6">
        <v>3.3385537768432602E-2</v>
      </c>
      <c r="P1906" s="6">
        <v>3.1486162713830403E-2</v>
      </c>
      <c r="Q1906" s="6">
        <v>2.3268992582246902E-2</v>
      </c>
      <c r="R1906" s="6">
        <v>1.5692809711435999E-2</v>
      </c>
      <c r="S1906" s="6">
        <v>1.8570144022966698E-2</v>
      </c>
      <c r="T1906" s="6">
        <v>1.8272794304751101E-2</v>
      </c>
      <c r="U1906" s="6">
        <v>3.1832716941343403E-2</v>
      </c>
      <c r="V1906" s="6">
        <v>2.54080719384128E-2</v>
      </c>
      <c r="W1906" s="6">
        <v>2.4338825649629699E-2</v>
      </c>
      <c r="X1906" s="6">
        <v>2.1040016329479497E-2</v>
      </c>
      <c r="Y1906" s="6">
        <v>1.6610430981260402E-2</v>
      </c>
      <c r="Z1906" s="6">
        <v>1.9437069265413699E-2</v>
      </c>
      <c r="AA1906" s="6">
        <v>4.7453382828221306E-2</v>
      </c>
      <c r="AB1906" s="6">
        <v>3.9892011593758901E-2</v>
      </c>
      <c r="AC1906" s="6">
        <v>2.3128122087319899E-2</v>
      </c>
      <c r="AD1906" s="6">
        <v>2.0014175871562699E-2</v>
      </c>
      <c r="AE1906" s="6">
        <v>2.6780169566493602E-2</v>
      </c>
      <c r="AF1906" s="6">
        <v>4.1565258300707904E-2</v>
      </c>
      <c r="AG1906" s="6">
        <v>2.20130223907355E-2</v>
      </c>
      <c r="AH1906" s="6">
        <v>2.8722380385963101E-2</v>
      </c>
      <c r="AI1906" s="6">
        <v>3.5175289087688098E-2</v>
      </c>
      <c r="AJ1906" s="6">
        <v>3.2812536728831498E-2</v>
      </c>
      <c r="AK1906" s="6">
        <v>5.3469797444362496E-3</v>
      </c>
      <c r="AL1906" s="6">
        <v>3.4267475331853099E-2</v>
      </c>
      <c r="AM1906" s="6">
        <v>2.0221247673378403E-2</v>
      </c>
      <c r="AN1906" s="6">
        <v>4.0147876616605203E-2</v>
      </c>
      <c r="AO1906" s="6">
        <v>4.3671561801046102E-2</v>
      </c>
      <c r="AP1906" s="6">
        <v>2.5536801896938299E-2</v>
      </c>
      <c r="AQ1906" s="6">
        <v>1.1280138378135801E-2</v>
      </c>
      <c r="AR1906" s="6">
        <v>5.7433629243298902E-2</v>
      </c>
      <c r="AS1906" s="6">
        <v>2.2234203139037102E-2</v>
      </c>
      <c r="AT1906" s="6">
        <v>3.3733538666813903E-2</v>
      </c>
      <c r="AU1906" s="6">
        <v>3.7670991520744899E-2</v>
      </c>
      <c r="AV1906" s="6">
        <v>2.57636933373026E-2</v>
      </c>
      <c r="AW1906" s="6">
        <v>4.4221953321845905E-2</v>
      </c>
      <c r="AX1906" s="6">
        <v>1.1847459783867101E-2</v>
      </c>
      <c r="AY1906" s="6">
        <v>3.2771899908474705E-2</v>
      </c>
      <c r="AZ1906" s="6">
        <v>3.1948327374974397E-2</v>
      </c>
      <c r="BA1906" s="6">
        <v>3.58244312861975E-2</v>
      </c>
      <c r="BB1906" s="6">
        <v>3.5175289087688098E-2</v>
      </c>
      <c r="BC1906" s="6">
        <v>2.85672423986672E-2</v>
      </c>
      <c r="BD1906" s="6">
        <v>4.2372472816337901E-2</v>
      </c>
      <c r="BE1906" s="6">
        <v>1.35311970215758E-2</v>
      </c>
      <c r="BF1906" s="6">
        <v>1.7676706178886101E-2</v>
      </c>
      <c r="BG1906" s="6">
        <v>3.1946826297857195E-2</v>
      </c>
      <c r="BH1906" s="6">
        <v>3.8119678762040199E-2</v>
      </c>
      <c r="BI1906" s="6">
        <v>7.0803135172767401E-2</v>
      </c>
      <c r="BJ1906" s="6">
        <v>2.5446629877141098E-2</v>
      </c>
      <c r="BK1906" s="6">
        <v>2.51462250045262E-2</v>
      </c>
      <c r="BL1906" s="6">
        <v>3.1971507742975101E-2</v>
      </c>
      <c r="BM1906" s="6">
        <v>3.39078838493043E-2</v>
      </c>
      <c r="BN1906" s="6">
        <v>2.5993952033315303E-2</v>
      </c>
      <c r="BO1906" s="6">
        <v>9.9393238306131511E-3</v>
      </c>
      <c r="BP1906" s="6">
        <v>3.2296923978738498E-2</v>
      </c>
      <c r="BQ1906" s="6">
        <v>2.6065831140659398E-2</v>
      </c>
      <c r="BR1906" s="6">
        <v>6.5192085608816397E-2</v>
      </c>
      <c r="BS1906" s="6">
        <v>2.2936226610020101E-2</v>
      </c>
      <c r="BT1906" s="6">
        <v>2.7438826238117699E-2</v>
      </c>
      <c r="BU1906" s="6">
        <v>4.7994573840977696E-2</v>
      </c>
      <c r="BV1906" s="5"/>
      <c r="BW1906" s="6">
        <v>3.6471642774125498E-2</v>
      </c>
      <c r="BX1906" s="6">
        <v>2.44947442074093E-2</v>
      </c>
      <c r="BY1906" s="6">
        <v>4.5317395909799697E-2</v>
      </c>
      <c r="BZ1906" s="6">
        <v>2.6562358825391999E-2</v>
      </c>
      <c r="CA1906" s="6">
        <v>2.8004794335717703E-2</v>
      </c>
      <c r="CB1906" s="6">
        <v>2.6077704988776401E-2</v>
      </c>
      <c r="CC1906" s="6">
        <v>2.0405206724151997E-2</v>
      </c>
      <c r="CD1906" s="6">
        <v>5.4363672265009294E-2</v>
      </c>
      <c r="CE1906" s="6">
        <v>4.6850279176454901E-2</v>
      </c>
    </row>
    <row r="1907" spans="1:83">
      <c r="A1907" s="4">
        <v>-2</v>
      </c>
      <c r="B1907" s="6">
        <v>2.9845559161223899E-2</v>
      </c>
      <c r="C1907" s="6">
        <v>1.9005707674731299E-2</v>
      </c>
      <c r="D1907" s="6">
        <v>2.2594579052569501E-2</v>
      </c>
      <c r="E1907" s="6">
        <v>2.31571662172151E-2</v>
      </c>
      <c r="F1907" s="6">
        <v>2.2147624910184099E-2</v>
      </c>
      <c r="G1907" s="6">
        <v>3.3568663481534602E-2</v>
      </c>
      <c r="H1907" s="6">
        <v>2.61317035852392E-2</v>
      </c>
      <c r="I1907" s="6">
        <v>1.21754617675195E-2</v>
      </c>
      <c r="J1907" s="6">
        <v>2.16559800698875E-2</v>
      </c>
      <c r="K1907" s="6">
        <v>2.6651647803652999E-2</v>
      </c>
      <c r="L1907" s="6">
        <v>3.6865443084120701E-2</v>
      </c>
      <c r="M1907" s="6">
        <v>4.3044710341768697E-2</v>
      </c>
      <c r="N1907" s="6">
        <v>2.9288892364163099E-2</v>
      </c>
      <c r="O1907" s="6">
        <v>2.26759375288123E-2</v>
      </c>
      <c r="P1907" s="6">
        <v>4.93430671157086E-2</v>
      </c>
      <c r="Q1907" s="6">
        <v>2.9402372093201897E-2</v>
      </c>
      <c r="R1907" s="6">
        <v>2.4130573944463701E-2</v>
      </c>
      <c r="S1907" s="6">
        <v>2.9188262754987301E-2</v>
      </c>
      <c r="T1907" s="6">
        <v>2.84400106061132E-2</v>
      </c>
      <c r="U1907" s="6">
        <v>3.8996359666063102E-2</v>
      </c>
      <c r="V1907" s="6">
        <v>2.8301695470654802E-2</v>
      </c>
      <c r="W1907" s="6">
        <v>2.7690467010649603E-2</v>
      </c>
      <c r="X1907" s="6">
        <v>2.33978597233356E-2</v>
      </c>
      <c r="Y1907" s="6">
        <v>1.7929591343562402E-2</v>
      </c>
      <c r="Z1907" s="6">
        <v>1.0677497573002499E-2</v>
      </c>
      <c r="AA1907" s="6">
        <v>4.5177546972181799E-2</v>
      </c>
      <c r="AB1907" s="6">
        <v>2.5972949040428E-2</v>
      </c>
      <c r="AC1907" s="6">
        <v>2.67094072627382E-2</v>
      </c>
      <c r="AD1907" s="6">
        <v>3.2593508206792604E-2</v>
      </c>
      <c r="AE1907" s="6">
        <v>2.34160754449232E-2</v>
      </c>
      <c r="AF1907" s="6">
        <v>4.0422165121893602E-2</v>
      </c>
      <c r="AG1907" s="6">
        <v>3.2895113878467004E-2</v>
      </c>
      <c r="AH1907" s="6">
        <v>3.5020036121827497E-2</v>
      </c>
      <c r="AI1907" s="6">
        <v>3.1606478073050302E-2</v>
      </c>
      <c r="AJ1907" s="6">
        <v>1.3194745971261398E-2</v>
      </c>
      <c r="AK1907" s="6">
        <v>1.77946579179953E-2</v>
      </c>
      <c r="AL1907" s="6">
        <v>1.0296599479504001E-2</v>
      </c>
      <c r="AM1907" s="6">
        <v>3.4908810059008297E-2</v>
      </c>
      <c r="AN1907" s="6">
        <v>4.2317984828715398E-2</v>
      </c>
      <c r="AO1907" s="6">
        <v>3.7604877633790799E-2</v>
      </c>
      <c r="AP1907" s="6">
        <v>4.0416406474476502E-2</v>
      </c>
      <c r="AQ1907" s="6">
        <v>5.1126496848682798E-2</v>
      </c>
      <c r="AR1907" s="5"/>
      <c r="AS1907" s="6">
        <v>2.72852132901143E-2</v>
      </c>
      <c r="AT1907" s="6">
        <v>5.2444510095182306E-2</v>
      </c>
      <c r="AU1907" s="6">
        <v>3.7452377694540601E-2</v>
      </c>
      <c r="AV1907" s="6">
        <v>3.8599765659430997E-2</v>
      </c>
      <c r="AW1907" s="6">
        <v>1.6923929053273501E-2</v>
      </c>
      <c r="AX1907" s="6">
        <v>2.9381224247485804E-2</v>
      </c>
      <c r="AY1907" s="6">
        <v>4.62596329614272E-3</v>
      </c>
      <c r="AZ1907" s="6">
        <v>1.8839696409902698E-2</v>
      </c>
      <c r="BA1907" s="6">
        <v>3.2472914177994895E-2</v>
      </c>
      <c r="BB1907" s="6">
        <v>3.1606478073050302E-2</v>
      </c>
      <c r="BC1907" s="6">
        <v>1.8985679392761801E-2</v>
      </c>
      <c r="BD1907" s="6">
        <v>2.9240927877808801E-2</v>
      </c>
      <c r="BE1907" s="6">
        <v>1.95676452072556E-2</v>
      </c>
      <c r="BF1907" s="6">
        <v>1.68597651370689E-2</v>
      </c>
      <c r="BG1907" s="6">
        <v>3.59202417836509E-2</v>
      </c>
      <c r="BH1907" s="6">
        <v>2.9566753626976697E-2</v>
      </c>
      <c r="BI1907" s="6">
        <v>2.3486730859601301E-2</v>
      </c>
      <c r="BJ1907" s="6">
        <v>2.6118795785764402E-2</v>
      </c>
      <c r="BK1907" s="6">
        <v>3.0975583206817699E-2</v>
      </c>
      <c r="BL1907" s="6">
        <v>4.2029968536063098E-2</v>
      </c>
      <c r="BM1907" s="6">
        <v>3.2794140619779401E-2</v>
      </c>
      <c r="BN1907" s="6">
        <v>2.7522153199577303E-2</v>
      </c>
      <c r="BO1907" s="6">
        <v>1.7923783113014999E-2</v>
      </c>
      <c r="BP1907" s="6">
        <v>2.4825559213477601E-2</v>
      </c>
      <c r="BQ1907" s="6">
        <v>2.8468569286488301E-2</v>
      </c>
      <c r="BR1907" s="6">
        <v>1.8693662866082098E-2</v>
      </c>
      <c r="BS1907" s="6">
        <v>3.7783711023247103E-3</v>
      </c>
      <c r="BT1907" s="6">
        <v>4.0792704854030901E-2</v>
      </c>
      <c r="BU1907" s="6">
        <v>6.15918881032997E-2</v>
      </c>
      <c r="BV1907" s="5"/>
      <c r="BW1907" s="6">
        <v>1.52515037425412E-2</v>
      </c>
      <c r="BX1907" s="6">
        <v>2.19329579114327E-2</v>
      </c>
      <c r="BY1907" s="6">
        <v>4.4618735376041697E-2</v>
      </c>
      <c r="BZ1907" s="6">
        <v>3.5909463787467899E-2</v>
      </c>
      <c r="CA1907" s="6">
        <v>2.59891746339132E-2</v>
      </c>
      <c r="CB1907" s="6">
        <v>1.5895200538978402E-2</v>
      </c>
      <c r="CC1907" s="6">
        <v>2.4679654296016703E-2</v>
      </c>
      <c r="CD1907" s="6">
        <v>4.7460828409682104E-2</v>
      </c>
      <c r="CE1907" s="6">
        <v>3.9592178871171599E-2</v>
      </c>
    </row>
    <row r="1908" spans="1:83">
      <c r="A1908" s="4">
        <v>-1</v>
      </c>
      <c r="B1908" s="6">
        <v>6.6221982859294301E-2</v>
      </c>
      <c r="C1908" s="6">
        <v>4.5233557366843202E-2</v>
      </c>
      <c r="D1908" s="6">
        <v>4.85175291826715E-2</v>
      </c>
      <c r="E1908" s="6">
        <v>4.8385873224116596E-2</v>
      </c>
      <c r="F1908" s="6">
        <v>4.9863851842765199E-2</v>
      </c>
      <c r="G1908" s="6">
        <v>7.2956178459820303E-2</v>
      </c>
      <c r="H1908" s="6">
        <v>5.9504516001234603E-2</v>
      </c>
      <c r="I1908" s="6">
        <v>5.70124048127372E-2</v>
      </c>
      <c r="J1908" s="6">
        <v>6.9393785017507398E-2</v>
      </c>
      <c r="K1908" s="6">
        <v>4.9540508932653902E-2</v>
      </c>
      <c r="L1908" s="6">
        <v>7.6873011630854707E-2</v>
      </c>
      <c r="M1908" s="6">
        <v>7.8318909040274498E-2</v>
      </c>
      <c r="N1908" s="6">
        <v>6.9547942359236295E-2</v>
      </c>
      <c r="O1908" s="6">
        <v>5.5585633001172204E-2</v>
      </c>
      <c r="P1908" s="6">
        <v>7.4889165560110396E-2</v>
      </c>
      <c r="Q1908" s="6">
        <v>6.9738755157314106E-2</v>
      </c>
      <c r="R1908" s="6">
        <v>3.5480059865914598E-2</v>
      </c>
      <c r="S1908" s="6">
        <v>4.6655344268193705E-2</v>
      </c>
      <c r="T1908" s="6">
        <v>5.0719739722429803E-2</v>
      </c>
      <c r="U1908" s="6">
        <v>6.4229626376700502E-2</v>
      </c>
      <c r="V1908" s="6">
        <v>5.7010075980095998E-2</v>
      </c>
      <c r="W1908" s="6">
        <v>5.6712818523991196E-2</v>
      </c>
      <c r="X1908" s="6">
        <v>5.8787758933242805E-2</v>
      </c>
      <c r="Y1908" s="6">
        <v>5.7351823382609801E-2</v>
      </c>
      <c r="Z1908" s="6">
        <v>4.89907252057276E-2</v>
      </c>
      <c r="AA1908" s="6">
        <v>9.3333041404151801E-2</v>
      </c>
      <c r="AB1908" s="6">
        <v>6.3339897256942793E-2</v>
      </c>
      <c r="AC1908" s="6">
        <v>6.376456010059979E-2</v>
      </c>
      <c r="AD1908" s="6">
        <v>6.3734344590770403E-2</v>
      </c>
      <c r="AE1908" s="6">
        <v>5.85467827205923E-2</v>
      </c>
      <c r="AF1908" s="6">
        <v>5.9657294628649507E-2</v>
      </c>
      <c r="AG1908" s="6">
        <v>5.8059321919407797E-2</v>
      </c>
      <c r="AH1908" s="6">
        <v>6.9153734457416904E-2</v>
      </c>
      <c r="AI1908" s="6">
        <v>6.83396550471779E-2</v>
      </c>
      <c r="AJ1908" s="6">
        <v>0.108613108661044</v>
      </c>
      <c r="AK1908" s="6">
        <v>3.2523568135748103E-2</v>
      </c>
      <c r="AL1908" s="6">
        <v>5.1242485944921E-2</v>
      </c>
      <c r="AM1908" s="6">
        <v>6.4945387711109803E-2</v>
      </c>
      <c r="AN1908" s="6">
        <v>4.4601632244927504E-2</v>
      </c>
      <c r="AO1908" s="6">
        <v>8.2030798346400799E-2</v>
      </c>
      <c r="AP1908" s="6">
        <v>5.8770929414307699E-2</v>
      </c>
      <c r="AQ1908" s="6">
        <v>7.8450065057544607E-2</v>
      </c>
      <c r="AR1908" s="6">
        <v>6.8610922988559503E-2</v>
      </c>
      <c r="AS1908" s="6">
        <v>5.4542247480333803E-2</v>
      </c>
      <c r="AT1908" s="6">
        <v>6.6553900215486198E-2</v>
      </c>
      <c r="AU1908" s="6">
        <v>8.7940694681855003E-2</v>
      </c>
      <c r="AV1908" s="6">
        <v>6.9009201443782697E-2</v>
      </c>
      <c r="AW1908" s="6">
        <v>5.8279647960219901E-2</v>
      </c>
      <c r="AX1908" s="6">
        <v>3.7589917955696196E-2</v>
      </c>
      <c r="AY1908" s="6">
        <v>0.10476090875762101</v>
      </c>
      <c r="AZ1908" s="6">
        <v>9.5645915773776499E-2</v>
      </c>
      <c r="BA1908" s="6">
        <v>0.16810221785702001</v>
      </c>
      <c r="BB1908" s="6">
        <v>6.83396550471779E-2</v>
      </c>
      <c r="BC1908" s="6">
        <v>5.5014742444061702E-2</v>
      </c>
      <c r="BD1908" s="6">
        <v>4.2559874840256404E-2</v>
      </c>
      <c r="BE1908" s="6">
        <v>7.3187487058509804E-2</v>
      </c>
      <c r="BF1908" s="6">
        <v>6.8350129133936108E-2</v>
      </c>
      <c r="BG1908" s="6">
        <v>6.8618881839343601E-2</v>
      </c>
      <c r="BH1908" s="6">
        <v>8.6316269723683003E-2</v>
      </c>
      <c r="BI1908" s="6">
        <v>9.210590717007619E-2</v>
      </c>
      <c r="BJ1908" s="6">
        <v>7.0373240954229199E-2</v>
      </c>
      <c r="BK1908" s="6">
        <v>6.1156186584283699E-2</v>
      </c>
      <c r="BL1908" s="6">
        <v>6.5194437311715703E-2</v>
      </c>
      <c r="BM1908" s="6">
        <v>7.6317886630989401E-2</v>
      </c>
      <c r="BN1908" s="6">
        <v>5.8347953013414403E-2</v>
      </c>
      <c r="BO1908" s="6">
        <v>4.6009911666101404E-2</v>
      </c>
      <c r="BP1908" s="6">
        <v>6.3058524162555502E-2</v>
      </c>
      <c r="BQ1908" s="6">
        <v>6.5543480651740108E-2</v>
      </c>
      <c r="BR1908" s="6">
        <v>3.1226839727446099E-2</v>
      </c>
      <c r="BS1908" s="6">
        <v>3.5544732561395904E-2</v>
      </c>
      <c r="BT1908" s="6">
        <v>8.9965945323225813E-2</v>
      </c>
      <c r="BU1908" s="6">
        <v>7.3768515348268601E-2</v>
      </c>
      <c r="BV1908" s="6">
        <v>7.1834784027897697E-2</v>
      </c>
      <c r="BW1908" s="6">
        <v>2.5076160699661201E-2</v>
      </c>
      <c r="BX1908" s="6">
        <v>3.9929952315482901E-2</v>
      </c>
      <c r="BY1908" s="6">
        <v>7.7048373215484703E-2</v>
      </c>
      <c r="BZ1908" s="6">
        <v>6.6895071992591107E-2</v>
      </c>
      <c r="CA1908" s="6">
        <v>6.6418241899633801E-2</v>
      </c>
      <c r="CB1908" s="6">
        <v>0.10184571304255501</v>
      </c>
      <c r="CC1908" s="6">
        <v>6.6597632034182008E-2</v>
      </c>
      <c r="CD1908" s="6">
        <v>7.3904690432753592E-2</v>
      </c>
      <c r="CE1908" s="6">
        <v>4.1753717992961396E-2</v>
      </c>
    </row>
    <row r="1909" spans="1:83">
      <c r="A1909" s="4">
        <v>0</v>
      </c>
      <c r="B1909" s="6">
        <v>0.14029758953673099</v>
      </c>
      <c r="C1909" s="6">
        <v>0.114295960726175</v>
      </c>
      <c r="D1909" s="6">
        <v>0.112171756382797</v>
      </c>
      <c r="E1909" s="6">
        <v>0.133857697449939</v>
      </c>
      <c r="F1909" s="6">
        <v>0.13764655368816001</v>
      </c>
      <c r="G1909" s="6">
        <v>0.14462043636861702</v>
      </c>
      <c r="H1909" s="6">
        <v>0.13598548129868201</v>
      </c>
      <c r="I1909" s="6">
        <v>0.10199199344074</v>
      </c>
      <c r="J1909" s="6">
        <v>0.109861635739485</v>
      </c>
      <c r="K1909" s="6">
        <v>0.14516573670236599</v>
      </c>
      <c r="L1909" s="6">
        <v>0.161908649378638</v>
      </c>
      <c r="M1909" s="6">
        <v>0.15439636698627798</v>
      </c>
      <c r="N1909" s="6">
        <v>0.101979643911981</v>
      </c>
      <c r="O1909" s="6">
        <v>0.146700710208962</v>
      </c>
      <c r="P1909" s="6">
        <v>0.14701687212843201</v>
      </c>
      <c r="Q1909" s="6">
        <v>0.14408662493892499</v>
      </c>
      <c r="R1909" s="6">
        <v>8.1435075365307807E-2</v>
      </c>
      <c r="S1909" s="6">
        <v>9.1223513128756512E-2</v>
      </c>
      <c r="T1909" s="6">
        <v>0.11668891287133301</v>
      </c>
      <c r="U1909" s="6">
        <v>0.12524080759855599</v>
      </c>
      <c r="V1909" s="6">
        <v>0.12843148290256601</v>
      </c>
      <c r="W1909" s="6">
        <v>0.14303541587610799</v>
      </c>
      <c r="X1909" s="6">
        <v>0.13791721001999599</v>
      </c>
      <c r="Y1909" s="6">
        <v>0.13550666586724899</v>
      </c>
      <c r="Z1909" s="6">
        <v>0.10520861510158699</v>
      </c>
      <c r="AA1909" s="6">
        <v>0.17972115563686303</v>
      </c>
      <c r="AB1909" s="6">
        <v>0.17048723082211401</v>
      </c>
      <c r="AC1909" s="6">
        <v>0.139367380873757</v>
      </c>
      <c r="AD1909" s="6">
        <v>0.10474978115499001</v>
      </c>
      <c r="AE1909" s="6">
        <v>0.11412977369065301</v>
      </c>
      <c r="AF1909" s="6">
        <v>0.141596698220016</v>
      </c>
      <c r="AG1909" s="6">
        <v>0.13007095639277599</v>
      </c>
      <c r="AH1909" s="6">
        <v>0.16154010938157398</v>
      </c>
      <c r="AI1909" s="6">
        <v>0.13494462858279299</v>
      </c>
      <c r="AJ1909" s="6">
        <v>0.19027719704977097</v>
      </c>
      <c r="AK1909" s="6">
        <v>0.11392549113468099</v>
      </c>
      <c r="AL1909" s="6">
        <v>0.15284306444333398</v>
      </c>
      <c r="AM1909" s="6">
        <v>8.0216713608738499E-2</v>
      </c>
      <c r="AN1909" s="6">
        <v>0.16071630291738501</v>
      </c>
      <c r="AO1909" s="6">
        <v>0.11318396313896001</v>
      </c>
      <c r="AP1909" s="6">
        <v>0.165403982878876</v>
      </c>
      <c r="AQ1909" s="6">
        <v>0.12140386043043801</v>
      </c>
      <c r="AR1909" s="6">
        <v>0.12773579075251099</v>
      </c>
      <c r="AS1909" s="6">
        <v>0.116554819906127</v>
      </c>
      <c r="AT1909" s="6">
        <v>0.12990342114699399</v>
      </c>
      <c r="AU1909" s="6">
        <v>0.13529217681606698</v>
      </c>
      <c r="AV1909" s="6">
        <v>0.17324267892440701</v>
      </c>
      <c r="AW1909" s="6">
        <v>0.12897613609674502</v>
      </c>
      <c r="AX1909" s="6">
        <v>0.198311296925306</v>
      </c>
      <c r="AY1909" s="6">
        <v>0.23417608072330701</v>
      </c>
      <c r="AZ1909" s="6">
        <v>0.17212429714421301</v>
      </c>
      <c r="BA1909" s="6">
        <v>5.6221122276587196E-2</v>
      </c>
      <c r="BB1909" s="6">
        <v>0.13494462858279299</v>
      </c>
      <c r="BC1909" s="6">
        <v>8.4501371757778596E-2</v>
      </c>
      <c r="BD1909" s="6">
        <v>8.9661267091840108E-2</v>
      </c>
      <c r="BE1909" s="6">
        <v>0.12887366093421401</v>
      </c>
      <c r="BF1909" s="6">
        <v>0.12898052554970799</v>
      </c>
      <c r="BG1909" s="6">
        <v>0.15109413746509198</v>
      </c>
      <c r="BH1909" s="6">
        <v>0.18680352134753503</v>
      </c>
      <c r="BI1909" s="6">
        <v>0.17654725848459202</v>
      </c>
      <c r="BJ1909" s="6">
        <v>0.16003509314506398</v>
      </c>
      <c r="BK1909" s="6">
        <v>0.12796471221758599</v>
      </c>
      <c r="BL1909" s="6">
        <v>0.139823571277779</v>
      </c>
      <c r="BM1909" s="6">
        <v>0.14617637632713498</v>
      </c>
      <c r="BN1909" s="6">
        <v>0.11084252165279701</v>
      </c>
      <c r="BO1909" s="6">
        <v>0.14827167107116002</v>
      </c>
      <c r="BP1909" s="6">
        <v>0.16261418521815799</v>
      </c>
      <c r="BQ1909" s="6">
        <v>0.139695338088693</v>
      </c>
      <c r="BR1909" s="6">
        <v>9.8685912883707691E-2</v>
      </c>
      <c r="BS1909" s="6">
        <v>9.5579618942742306E-2</v>
      </c>
      <c r="BT1909" s="6">
        <v>0.15662787333804101</v>
      </c>
      <c r="BU1909" s="6">
        <v>0.16784742634341701</v>
      </c>
      <c r="BV1909" s="6">
        <v>6.6818706788041402E-2</v>
      </c>
      <c r="BW1909" s="6">
        <v>0.15545076541282798</v>
      </c>
      <c r="BX1909" s="6">
        <v>9.1534731796579505E-2</v>
      </c>
      <c r="BY1909" s="6">
        <v>0.123509384186838</v>
      </c>
      <c r="BZ1909" s="6">
        <v>0.152880919284864</v>
      </c>
      <c r="CA1909" s="6">
        <v>0.136686832901357</v>
      </c>
      <c r="CB1909" s="6">
        <v>0.15637624557941598</v>
      </c>
      <c r="CC1909" s="6">
        <v>0.14295009553196</v>
      </c>
      <c r="CD1909" s="6">
        <v>0.116989882297812</v>
      </c>
      <c r="CE1909" s="6">
        <v>0.172527454837196</v>
      </c>
    </row>
    <row r="1910" spans="1:83">
      <c r="A1910" s="4">
        <v>1</v>
      </c>
      <c r="B1910" s="6">
        <v>0.232543095370074</v>
      </c>
      <c r="C1910" s="6">
        <v>0.22342314274981198</v>
      </c>
      <c r="D1910" s="6">
        <v>0.22361797693709701</v>
      </c>
      <c r="E1910" s="6">
        <v>0.229513341672478</v>
      </c>
      <c r="F1910" s="6">
        <v>0.25480133103170799</v>
      </c>
      <c r="G1910" s="6">
        <v>0.22188466520736402</v>
      </c>
      <c r="H1910" s="6">
        <v>0.243175048408588</v>
      </c>
      <c r="I1910" s="6">
        <v>0.19048065538054801</v>
      </c>
      <c r="J1910" s="6">
        <v>0.21606554993618801</v>
      </c>
      <c r="K1910" s="6">
        <v>0.26905797854946401</v>
      </c>
      <c r="L1910" s="6">
        <v>0.241537191763634</v>
      </c>
      <c r="M1910" s="6">
        <v>0.20787417627372701</v>
      </c>
      <c r="N1910" s="6">
        <v>0.18949166533840001</v>
      </c>
      <c r="O1910" s="6">
        <v>0.21534417441185399</v>
      </c>
      <c r="P1910" s="6">
        <v>0.237896584086672</v>
      </c>
      <c r="Q1910" s="6">
        <v>0.249771764778802</v>
      </c>
      <c r="R1910" s="6">
        <v>0.187870568610432</v>
      </c>
      <c r="S1910" s="6">
        <v>0.172477430828194</v>
      </c>
      <c r="T1910" s="6">
        <v>0.19393554874439498</v>
      </c>
      <c r="U1910" s="6">
        <v>0.21559315774986701</v>
      </c>
      <c r="V1910" s="6">
        <v>0.23988110240703001</v>
      </c>
      <c r="W1910" s="6">
        <v>0.22613961099608498</v>
      </c>
      <c r="X1910" s="6">
        <v>0.25354941761949401</v>
      </c>
      <c r="Y1910" s="6">
        <v>0.25814357256085096</v>
      </c>
      <c r="Z1910" s="6">
        <v>0.196056412293899</v>
      </c>
      <c r="AA1910" s="6">
        <v>0.22762813424121903</v>
      </c>
      <c r="AB1910" s="6">
        <v>0.214191324510493</v>
      </c>
      <c r="AC1910" s="6">
        <v>0.24110906392015502</v>
      </c>
      <c r="AD1910" s="6">
        <v>0.23792394074866899</v>
      </c>
      <c r="AE1910" s="6">
        <v>0.23108603938532402</v>
      </c>
      <c r="AF1910" s="6">
        <v>0.21281620436840998</v>
      </c>
      <c r="AG1910" s="6">
        <v>0.23293591129958499</v>
      </c>
      <c r="AH1910" s="6">
        <v>0.229224835296956</v>
      </c>
      <c r="AI1910" s="6">
        <v>0.26072377412535103</v>
      </c>
      <c r="AJ1910" s="6">
        <v>0.234244116759208</v>
      </c>
      <c r="AK1910" s="6">
        <v>0.25915505927480498</v>
      </c>
      <c r="AL1910" s="6">
        <v>0.23576413776843602</v>
      </c>
      <c r="AM1910" s="6">
        <v>0.22698799893329599</v>
      </c>
      <c r="AN1910" s="6">
        <v>0.22762105205763197</v>
      </c>
      <c r="AO1910" s="6">
        <v>0.19081542443768501</v>
      </c>
      <c r="AP1910" s="6">
        <v>0.21832435560595598</v>
      </c>
      <c r="AQ1910" s="6">
        <v>0.255630973901462</v>
      </c>
      <c r="AR1910" s="6">
        <v>0.27580143017032899</v>
      </c>
      <c r="AS1910" s="6">
        <v>0.16370537395749798</v>
      </c>
      <c r="AT1910" s="6">
        <v>0.18045601033627601</v>
      </c>
      <c r="AU1910" s="6">
        <v>0.21804844556838499</v>
      </c>
      <c r="AV1910" s="6">
        <v>0.25512783776208098</v>
      </c>
      <c r="AW1910" s="6">
        <v>0.21250770790706699</v>
      </c>
      <c r="AX1910" s="6">
        <v>0.195910735638123</v>
      </c>
      <c r="AY1910" s="6">
        <v>0.18294990131262501</v>
      </c>
      <c r="AZ1910" s="6">
        <v>0.32784531919093401</v>
      </c>
      <c r="BA1910" s="6">
        <v>0.15360183230288399</v>
      </c>
      <c r="BB1910" s="6">
        <v>0.26072377412535103</v>
      </c>
      <c r="BC1910" s="6">
        <v>0.28012403225788701</v>
      </c>
      <c r="BD1910" s="6">
        <v>0.14099518605244499</v>
      </c>
      <c r="BE1910" s="6">
        <v>0.22726033458122799</v>
      </c>
      <c r="BF1910" s="6">
        <v>0.25036308154276299</v>
      </c>
      <c r="BG1910" s="6">
        <v>0.234443612494454</v>
      </c>
      <c r="BH1910" s="6">
        <v>0.25109441674440197</v>
      </c>
      <c r="BI1910" s="6">
        <v>0.165851342536147</v>
      </c>
      <c r="BJ1910" s="6">
        <v>0.21461237964622101</v>
      </c>
      <c r="BK1910" s="6">
        <v>0.23732064221407298</v>
      </c>
      <c r="BL1910" s="6">
        <v>0.19486595246060301</v>
      </c>
      <c r="BM1910" s="6">
        <v>0.23051628606528801</v>
      </c>
      <c r="BN1910" s="6">
        <v>0.22918185125676199</v>
      </c>
      <c r="BO1910" s="6">
        <v>0.26610219282710601</v>
      </c>
      <c r="BP1910" s="6">
        <v>0.26768253123785701</v>
      </c>
      <c r="BQ1910" s="6">
        <v>0.257012796354331</v>
      </c>
      <c r="BR1910" s="6">
        <v>0.120837055553783</v>
      </c>
      <c r="BS1910" s="6">
        <v>0.18406389945479501</v>
      </c>
      <c r="BT1910" s="6">
        <v>0.21033035743280401</v>
      </c>
      <c r="BU1910" s="6">
        <v>0.223161333585747</v>
      </c>
      <c r="BV1910" s="6">
        <v>0.139621378350574</v>
      </c>
      <c r="BW1910" s="6">
        <v>0.24668446543900402</v>
      </c>
      <c r="BX1910" s="6">
        <v>0.21299761059887298</v>
      </c>
      <c r="BY1910" s="6">
        <v>0.18566640189106301</v>
      </c>
      <c r="BZ1910" s="6">
        <v>0.24163682993253399</v>
      </c>
      <c r="CA1910" s="6">
        <v>0.23525711770118002</v>
      </c>
      <c r="CB1910" s="6">
        <v>0.16456509404394598</v>
      </c>
      <c r="CC1910" s="6">
        <v>0.23660726424360501</v>
      </c>
      <c r="CD1910" s="6">
        <v>0.22361493171438401</v>
      </c>
      <c r="CE1910" s="6">
        <v>0.20505159391068101</v>
      </c>
    </row>
    <row r="1911" spans="1:83">
      <c r="A1911" s="4">
        <v>2</v>
      </c>
      <c r="B1911" s="6">
        <v>0.23874998862411498</v>
      </c>
      <c r="C1911" s="6">
        <v>0.27860167322856699</v>
      </c>
      <c r="D1911" s="6">
        <v>0.27489775766394997</v>
      </c>
      <c r="E1911" s="6">
        <v>0.27629897485611099</v>
      </c>
      <c r="F1911" s="6">
        <v>0.29189978706998299</v>
      </c>
      <c r="G1911" s="6">
        <v>0.233171571864316</v>
      </c>
      <c r="H1911" s="6">
        <v>0.24431454776782002</v>
      </c>
      <c r="I1911" s="6">
        <v>0.24676042549322399</v>
      </c>
      <c r="J1911" s="6">
        <v>0.27933269384182496</v>
      </c>
      <c r="K1911" s="6">
        <v>0.23243338727537799</v>
      </c>
      <c r="L1911" s="6">
        <v>0.22917712466430198</v>
      </c>
      <c r="M1911" s="6">
        <v>0.21928865758409499</v>
      </c>
      <c r="N1911" s="6">
        <v>0.22011262600078499</v>
      </c>
      <c r="O1911" s="6">
        <v>0.23036483113341</v>
      </c>
      <c r="P1911" s="6">
        <v>0.23561190894015901</v>
      </c>
      <c r="Q1911" s="6">
        <v>0.25327448405544301</v>
      </c>
      <c r="R1911" s="6">
        <v>0.22458454044297199</v>
      </c>
      <c r="S1911" s="6">
        <v>0.26303344674198004</v>
      </c>
      <c r="T1911" s="6">
        <v>0.226733461798894</v>
      </c>
      <c r="U1911" s="6">
        <v>0.24602868479328299</v>
      </c>
      <c r="V1911" s="6">
        <v>0.25601954138209498</v>
      </c>
      <c r="W1911" s="6">
        <v>0.26793519177233099</v>
      </c>
      <c r="X1911" s="6">
        <v>0.26565618681007402</v>
      </c>
      <c r="Y1911" s="6">
        <v>0.28608450050387302</v>
      </c>
      <c r="Z1911" s="6">
        <v>0.23772551691880101</v>
      </c>
      <c r="AA1911" s="6">
        <v>0.22771400357240901</v>
      </c>
      <c r="AB1911" s="6">
        <v>0.22142209436291499</v>
      </c>
      <c r="AC1911" s="6">
        <v>0.23751876804944502</v>
      </c>
      <c r="AD1911" s="6">
        <v>0.25801029313836399</v>
      </c>
      <c r="AE1911" s="6">
        <v>0.251928340293191</v>
      </c>
      <c r="AF1911" s="6">
        <v>0.27028220290458704</v>
      </c>
      <c r="AG1911" s="6">
        <v>0.25196631067407099</v>
      </c>
      <c r="AH1911" s="6">
        <v>0.21251549329156202</v>
      </c>
      <c r="AI1911" s="6">
        <v>0.25669321011643098</v>
      </c>
      <c r="AJ1911" s="6">
        <v>0.190626507448097</v>
      </c>
      <c r="AK1911" s="6">
        <v>0.27224512932619799</v>
      </c>
      <c r="AL1911" s="6">
        <v>0.2384769938331</v>
      </c>
      <c r="AM1911" s="6">
        <v>0.26371179532412603</v>
      </c>
      <c r="AN1911" s="6">
        <v>0.258302251006721</v>
      </c>
      <c r="AO1911" s="6">
        <v>0.288085039571222</v>
      </c>
      <c r="AP1911" s="6">
        <v>0.22811408375679298</v>
      </c>
      <c r="AQ1911" s="6">
        <v>0.20809767632996501</v>
      </c>
      <c r="AR1911" s="6">
        <v>0.30969761225091902</v>
      </c>
      <c r="AS1911" s="6">
        <v>0.28311246958936698</v>
      </c>
      <c r="AT1911" s="6">
        <v>0.249360275656756</v>
      </c>
      <c r="AU1911" s="6">
        <v>0.22110018331515999</v>
      </c>
      <c r="AV1911" s="6">
        <v>0.212856100590602</v>
      </c>
      <c r="AW1911" s="6">
        <v>0.23657072886469499</v>
      </c>
      <c r="AX1911" s="6">
        <v>0.184804651245425</v>
      </c>
      <c r="AY1911" s="6">
        <v>0.214563171170359</v>
      </c>
      <c r="AZ1911" s="6">
        <v>0.13878025072460501</v>
      </c>
      <c r="BA1911" s="6">
        <v>0.25502803258270501</v>
      </c>
      <c r="BB1911" s="6">
        <v>0.25669321011643098</v>
      </c>
      <c r="BC1911" s="6">
        <v>0.26172960867040901</v>
      </c>
      <c r="BD1911" s="6">
        <v>0.25642345735456301</v>
      </c>
      <c r="BE1911" s="6">
        <v>0.228226140403721</v>
      </c>
      <c r="BF1911" s="6">
        <v>0.24912006462360201</v>
      </c>
      <c r="BG1911" s="6">
        <v>0.235782705548265</v>
      </c>
      <c r="BH1911" s="6">
        <v>0.21316632543556702</v>
      </c>
      <c r="BI1911" s="6">
        <v>0.21059615196876499</v>
      </c>
      <c r="BJ1911" s="6">
        <v>0.250624352702083</v>
      </c>
      <c r="BK1911" s="6">
        <v>0.24158345606015</v>
      </c>
      <c r="BL1911" s="6">
        <v>0.28518728123648301</v>
      </c>
      <c r="BM1911" s="6">
        <v>0.226818657973789</v>
      </c>
      <c r="BN1911" s="6">
        <v>0.27615207687989901</v>
      </c>
      <c r="BO1911" s="6">
        <v>0.24385177016953299</v>
      </c>
      <c r="BP1911" s="6">
        <v>0.17216860399431902</v>
      </c>
      <c r="BQ1911" s="6">
        <v>0.24086010139219</v>
      </c>
      <c r="BR1911" s="6">
        <v>0.32018150992786704</v>
      </c>
      <c r="BS1911" s="6">
        <v>0.272481546393536</v>
      </c>
      <c r="BT1911" s="6">
        <v>0.22270230805625299</v>
      </c>
      <c r="BU1911" s="6">
        <v>0.20693278715156802</v>
      </c>
      <c r="BV1911" s="6">
        <v>0.32655893302585298</v>
      </c>
      <c r="BW1911" s="6">
        <v>0.25442334304917102</v>
      </c>
      <c r="BX1911" s="6">
        <v>0.21545082073107899</v>
      </c>
      <c r="BY1911" s="6">
        <v>0.237659078292279</v>
      </c>
      <c r="BZ1911" s="6">
        <v>0.212795343204636</v>
      </c>
      <c r="CA1911" s="6">
        <v>0.258902770260584</v>
      </c>
      <c r="CB1911" s="6">
        <v>0.10227112846455601</v>
      </c>
      <c r="CC1911" s="6">
        <v>0.26007154788019099</v>
      </c>
      <c r="CD1911" s="6">
        <v>0.17076812783862699</v>
      </c>
      <c r="CE1911" s="6">
        <v>0.18841496689547799</v>
      </c>
    </row>
    <row r="1912" spans="1:83">
      <c r="A1912" s="4" t="s">
        <v>213</v>
      </c>
      <c r="B1912" s="6">
        <v>0.11462649062588999</v>
      </c>
      <c r="C1912" s="6">
        <v>0.12153693825895701</v>
      </c>
      <c r="D1912" s="6">
        <v>9.6719103375051296E-2</v>
      </c>
      <c r="E1912" s="6">
        <v>9.6964582667255689E-2</v>
      </c>
      <c r="F1912" s="6">
        <v>0.100084230034526</v>
      </c>
      <c r="G1912" s="6">
        <v>0.11245784075333499</v>
      </c>
      <c r="H1912" s="6">
        <v>0.116789753249935</v>
      </c>
      <c r="I1912" s="6">
        <v>0.22727145368872401</v>
      </c>
      <c r="J1912" s="6">
        <v>0.13199509035176202</v>
      </c>
      <c r="K1912" s="6">
        <v>0.107332892855117</v>
      </c>
      <c r="L1912" s="6">
        <v>7.8586818954626492E-2</v>
      </c>
      <c r="M1912" s="6">
        <v>9.0351913557063207E-2</v>
      </c>
      <c r="N1912" s="6">
        <v>0.13231741974405301</v>
      </c>
      <c r="O1912" s="6">
        <v>0.140485607723835</v>
      </c>
      <c r="P1912" s="6">
        <v>9.36757996952476E-2</v>
      </c>
      <c r="Q1912" s="6">
        <v>9.8303198231324995E-2</v>
      </c>
      <c r="R1912" s="6">
        <v>0.20275041373653099</v>
      </c>
      <c r="S1912" s="6">
        <v>0.16025714302353899</v>
      </c>
      <c r="T1912" s="6">
        <v>0.14788827274206601</v>
      </c>
      <c r="U1912" s="6">
        <v>0.10476265029689599</v>
      </c>
      <c r="V1912" s="6">
        <v>0.113716461907153</v>
      </c>
      <c r="W1912" s="6">
        <v>0.107926170986809</v>
      </c>
      <c r="X1912" s="6">
        <v>0.103633347572661</v>
      </c>
      <c r="Y1912" s="6">
        <v>9.6923729202676404E-2</v>
      </c>
      <c r="Z1912" s="6">
        <v>0.15507032253331901</v>
      </c>
      <c r="AA1912" s="6">
        <v>7.7154367009658206E-2</v>
      </c>
      <c r="AB1912" s="6">
        <v>0.118696507915149</v>
      </c>
      <c r="AC1912" s="6">
        <v>0.10523077850055101</v>
      </c>
      <c r="AD1912" s="6">
        <v>0.134832083036244</v>
      </c>
      <c r="AE1912" s="6">
        <v>0.13252437611992701</v>
      </c>
      <c r="AF1912" s="6">
        <v>0.11120932197691</v>
      </c>
      <c r="AG1912" s="6">
        <v>0.110946538321986</v>
      </c>
      <c r="AH1912" s="6">
        <v>0.11145104661900102</v>
      </c>
      <c r="AI1912" s="6">
        <v>8.7625092580439309E-2</v>
      </c>
      <c r="AJ1912" s="6">
        <v>0.11296103900474699</v>
      </c>
      <c r="AK1912" s="6">
        <v>0.12945348597171399</v>
      </c>
      <c r="AL1912" s="6">
        <v>0.112259554939316</v>
      </c>
      <c r="AM1912" s="6">
        <v>0.15027647326500601</v>
      </c>
      <c r="AN1912" s="6">
        <v>0.10276640412134301</v>
      </c>
      <c r="AO1912" s="6">
        <v>0.123755940598913</v>
      </c>
      <c r="AP1912" s="6">
        <v>0.121492966538674</v>
      </c>
      <c r="AQ1912" s="6">
        <v>0.100608975563903</v>
      </c>
      <c r="AR1912" s="6">
        <v>4.2318343657053496E-2</v>
      </c>
      <c r="AS1912" s="6">
        <v>0.13052190754120399</v>
      </c>
      <c r="AT1912" s="6">
        <v>0.121407822935274</v>
      </c>
      <c r="AU1912" s="6">
        <v>0.11341251636795001</v>
      </c>
      <c r="AV1912" s="6">
        <v>0.10434546535476701</v>
      </c>
      <c r="AW1912" s="6">
        <v>0.14004344409970801</v>
      </c>
      <c r="AX1912" s="6">
        <v>0.112552747484989</v>
      </c>
      <c r="AY1912" s="6">
        <v>0.117333482140609</v>
      </c>
      <c r="AZ1912" s="6">
        <v>8.5158452956603001E-2</v>
      </c>
      <c r="BA1912" s="6">
        <v>0.184813936764194</v>
      </c>
      <c r="BB1912" s="6">
        <v>8.7625092580439309E-2</v>
      </c>
      <c r="BC1912" s="6">
        <v>0.12976882459296799</v>
      </c>
      <c r="BD1912" s="6">
        <v>0.17869963759145602</v>
      </c>
      <c r="BE1912" s="6">
        <v>0.13182654636736199</v>
      </c>
      <c r="BF1912" s="6">
        <v>0.11969813016596</v>
      </c>
      <c r="BG1912" s="6">
        <v>0.10401688676404</v>
      </c>
      <c r="BH1912" s="6">
        <v>9.4039438628550992E-2</v>
      </c>
      <c r="BI1912" s="6">
        <v>0.14330391365328998</v>
      </c>
      <c r="BJ1912" s="6">
        <v>8.5046145261171796E-2</v>
      </c>
      <c r="BK1912" s="6">
        <v>0.12156585672992801</v>
      </c>
      <c r="BL1912" s="6">
        <v>9.9990491709010407E-2</v>
      </c>
      <c r="BM1912" s="6">
        <v>0.10500425738503599</v>
      </c>
      <c r="BN1912" s="6">
        <v>0.13214208150513099</v>
      </c>
      <c r="BO1912" s="6">
        <v>0.12262029143846601</v>
      </c>
      <c r="BP1912" s="6">
        <v>0.120428801501064</v>
      </c>
      <c r="BQ1912" s="6">
        <v>0.101185284677138</v>
      </c>
      <c r="BR1912" s="6">
        <v>0.176591612686708</v>
      </c>
      <c r="BS1912" s="6">
        <v>0.23923814258495699</v>
      </c>
      <c r="BT1912" s="6">
        <v>8.8385355584168698E-2</v>
      </c>
      <c r="BU1912" s="6">
        <v>7.7620975007847703E-2</v>
      </c>
      <c r="BV1912" s="6">
        <v>0.29578079040404398</v>
      </c>
      <c r="BW1912" s="6">
        <v>0.12841959467967501</v>
      </c>
      <c r="BX1912" s="6">
        <v>0.140734697581295</v>
      </c>
      <c r="BY1912" s="6">
        <v>0.11861067097229601</v>
      </c>
      <c r="BZ1912" s="6">
        <v>0.10227296732491199</v>
      </c>
      <c r="CA1912" s="6">
        <v>0.11831970149036999</v>
      </c>
      <c r="CB1912" s="6">
        <v>0.13418111784900399</v>
      </c>
      <c r="CC1912" s="6">
        <v>0.114983462449399</v>
      </c>
      <c r="CD1912" s="6">
        <v>0.110534523919462</v>
      </c>
      <c r="CE1912" s="6">
        <v>0.116017620294507</v>
      </c>
    </row>
    <row r="1913" spans="1:83">
      <c r="A1913" s="4" t="s">
        <v>136</v>
      </c>
      <c r="B1913" s="6">
        <v>0.149349428966977</v>
      </c>
      <c r="C1913" s="6">
        <v>0.182879758085081</v>
      </c>
      <c r="D1913" s="6">
        <v>0.206735029995812</v>
      </c>
      <c r="E1913" s="6">
        <v>0.17655062410466499</v>
      </c>
      <c r="F1913" s="6">
        <v>0.12897847259949999</v>
      </c>
      <c r="G1913" s="6">
        <v>0.146934839991783</v>
      </c>
      <c r="H1913" s="6">
        <v>0.15175801974438899</v>
      </c>
      <c r="I1913" s="6">
        <v>0.136569643205908</v>
      </c>
      <c r="J1913" s="6">
        <v>0.15509694018329101</v>
      </c>
      <c r="K1913" s="6">
        <v>0.14370846955479599</v>
      </c>
      <c r="L1913" s="6">
        <v>0.13913592647443301</v>
      </c>
      <c r="M1913" s="6">
        <v>0.17451744914203499</v>
      </c>
      <c r="N1913" s="6">
        <v>0.217335813409997</v>
      </c>
      <c r="O1913" s="6">
        <v>0.155457568223524</v>
      </c>
      <c r="P1913" s="6">
        <v>0.13008043975983799</v>
      </c>
      <c r="Q1913" s="6">
        <v>0.13215380816274702</v>
      </c>
      <c r="R1913" s="6">
        <v>0.22805595832294098</v>
      </c>
      <c r="S1913" s="6">
        <v>0.21859471523138102</v>
      </c>
      <c r="T1913" s="6">
        <v>0.21732125921001402</v>
      </c>
      <c r="U1913" s="6">
        <v>0.17331599657729002</v>
      </c>
      <c r="V1913" s="6">
        <v>0.151231568011992</v>
      </c>
      <c r="W1913" s="6">
        <v>0.146221499184396</v>
      </c>
      <c r="X1913" s="6">
        <v>0.136018202991712</v>
      </c>
      <c r="Y1913" s="6">
        <v>0.131449686157913</v>
      </c>
      <c r="Z1913" s="6">
        <v>0.226833841108247</v>
      </c>
      <c r="AA1913" s="6">
        <v>0.10181836833529501</v>
      </c>
      <c r="AB1913" s="6">
        <v>0.14599798449819801</v>
      </c>
      <c r="AC1913" s="6">
        <v>0.163171919205435</v>
      </c>
      <c r="AD1913" s="6">
        <v>0.148141873252608</v>
      </c>
      <c r="AE1913" s="6">
        <v>0.16158844277889797</v>
      </c>
      <c r="AF1913" s="6">
        <v>0.12245085447882501</v>
      </c>
      <c r="AG1913" s="6">
        <v>0.16111282512297401</v>
      </c>
      <c r="AH1913" s="6">
        <v>0.15237236444569902</v>
      </c>
      <c r="AI1913" s="6">
        <v>0.124891872387071</v>
      </c>
      <c r="AJ1913" s="6">
        <v>0.117270748377043</v>
      </c>
      <c r="AK1913" s="6">
        <v>0.16955562849442199</v>
      </c>
      <c r="AL1913" s="6">
        <v>0.164849688259536</v>
      </c>
      <c r="AM1913" s="6">
        <v>0.158731573425338</v>
      </c>
      <c r="AN1913" s="6">
        <v>0.123526496206671</v>
      </c>
      <c r="AO1913" s="6">
        <v>0.120852394471981</v>
      </c>
      <c r="AP1913" s="6">
        <v>0.141940473433979</v>
      </c>
      <c r="AQ1913" s="6">
        <v>0.173401813489868</v>
      </c>
      <c r="AR1913" s="6">
        <v>0.118402270937329</v>
      </c>
      <c r="AS1913" s="6">
        <v>0.20204376509631899</v>
      </c>
      <c r="AT1913" s="6">
        <v>0.16614052094721699</v>
      </c>
      <c r="AU1913" s="6">
        <v>0.14908261403529399</v>
      </c>
      <c r="AV1913" s="6">
        <v>0.12105525692762199</v>
      </c>
      <c r="AW1913" s="6">
        <v>0.16247645269644501</v>
      </c>
      <c r="AX1913" s="6">
        <v>0.22960196671910901</v>
      </c>
      <c r="AY1913" s="6">
        <v>0.108818592690861</v>
      </c>
      <c r="AZ1913" s="6">
        <v>0.12965774042499001</v>
      </c>
      <c r="BA1913" s="6">
        <v>0.11393551275241701</v>
      </c>
      <c r="BB1913" s="6">
        <v>0.124891872387071</v>
      </c>
      <c r="BC1913" s="6">
        <v>0.141308498485468</v>
      </c>
      <c r="BD1913" s="6">
        <v>0.220047176375294</v>
      </c>
      <c r="BE1913" s="6">
        <v>0.17752698842613501</v>
      </c>
      <c r="BF1913" s="6">
        <v>0.148951597668077</v>
      </c>
      <c r="BG1913" s="6">
        <v>0.13817670780730298</v>
      </c>
      <c r="BH1913" s="6">
        <v>0.100893595731244</v>
      </c>
      <c r="BI1913" s="6">
        <v>0.117305560154761</v>
      </c>
      <c r="BJ1913" s="6">
        <v>0.16774336262832498</v>
      </c>
      <c r="BK1913" s="6">
        <v>0.15428733798264202</v>
      </c>
      <c r="BL1913" s="6">
        <v>0.14093678972537099</v>
      </c>
      <c r="BM1913" s="6">
        <v>0.14846451114867801</v>
      </c>
      <c r="BN1913" s="6">
        <v>0.13981741045910501</v>
      </c>
      <c r="BO1913" s="6">
        <v>0.145281055884006</v>
      </c>
      <c r="BP1913" s="6">
        <v>0.15692487069383002</v>
      </c>
      <c r="BQ1913" s="6">
        <v>0.141168598408761</v>
      </c>
      <c r="BR1913" s="6">
        <v>0.16859132074559</v>
      </c>
      <c r="BS1913" s="6">
        <v>0.14637746235023</v>
      </c>
      <c r="BT1913" s="6">
        <v>0.16375662917335798</v>
      </c>
      <c r="BU1913" s="6">
        <v>0.14108250061887301</v>
      </c>
      <c r="BV1913" s="6">
        <v>9.9385407403589296E-2</v>
      </c>
      <c r="BW1913" s="6">
        <v>0.138222524202994</v>
      </c>
      <c r="BX1913" s="6">
        <v>0.25292448485784896</v>
      </c>
      <c r="BY1913" s="6">
        <v>0.16756996015619802</v>
      </c>
      <c r="BZ1913" s="6">
        <v>0.161047045647606</v>
      </c>
      <c r="CA1913" s="6">
        <v>0.130421366777247</v>
      </c>
      <c r="CB1913" s="6">
        <v>0.29878779549276802</v>
      </c>
      <c r="CC1913" s="6">
        <v>0.13370513684050001</v>
      </c>
      <c r="CD1913" s="6">
        <v>0.20236334312227</v>
      </c>
      <c r="CE1913" s="6">
        <v>0.18979218802154901</v>
      </c>
    </row>
    <row r="1914" spans="1:83">
      <c r="A1914" s="4" t="s">
        <v>195</v>
      </c>
      <c r="B1914" s="7">
        <v>66.5</v>
      </c>
      <c r="C1914" s="7">
        <v>70.7</v>
      </c>
      <c r="D1914" s="7">
        <v>69.400000000000006</v>
      </c>
      <c r="E1914" s="7">
        <v>68.900000000000006</v>
      </c>
      <c r="F1914" s="7">
        <v>69.2</v>
      </c>
      <c r="G1914" s="7">
        <v>65.3</v>
      </c>
      <c r="H1914" s="7">
        <v>67.7</v>
      </c>
      <c r="I1914" s="7">
        <v>73.2</v>
      </c>
      <c r="J1914" s="7">
        <v>69.900000000000006</v>
      </c>
      <c r="K1914" s="7">
        <v>67</v>
      </c>
      <c r="L1914" s="7">
        <v>63.1</v>
      </c>
      <c r="M1914" s="7">
        <v>63.3</v>
      </c>
      <c r="N1914" s="7">
        <v>66.599999999999994</v>
      </c>
      <c r="O1914" s="7">
        <v>67.7</v>
      </c>
      <c r="P1914" s="7">
        <v>63.8</v>
      </c>
      <c r="Q1914" s="7">
        <v>66.400000000000006</v>
      </c>
      <c r="R1914" s="7">
        <v>74.099999999999994</v>
      </c>
      <c r="S1914" s="7">
        <v>71.7</v>
      </c>
      <c r="T1914" s="7">
        <v>69.8</v>
      </c>
      <c r="U1914" s="7">
        <v>65.8</v>
      </c>
      <c r="V1914" s="7">
        <v>67.7</v>
      </c>
      <c r="W1914" s="7">
        <v>67.599999999999994</v>
      </c>
      <c r="X1914" s="7">
        <v>67.900000000000006</v>
      </c>
      <c r="Y1914" s="7">
        <v>68.8</v>
      </c>
      <c r="Z1914" s="7">
        <v>71.7</v>
      </c>
      <c r="AA1914" s="7">
        <v>60.9</v>
      </c>
      <c r="AB1914" s="7">
        <v>65.2</v>
      </c>
      <c r="AC1914" s="7">
        <v>66.8</v>
      </c>
      <c r="AD1914" s="7">
        <v>69</v>
      </c>
      <c r="AE1914" s="7">
        <v>68.8</v>
      </c>
      <c r="AF1914" s="7">
        <v>65.599999999999994</v>
      </c>
      <c r="AG1914" s="7">
        <v>67.5</v>
      </c>
      <c r="AH1914" s="7">
        <v>65</v>
      </c>
      <c r="AI1914" s="7">
        <v>65.2</v>
      </c>
      <c r="AJ1914" s="7">
        <v>63.6</v>
      </c>
      <c r="AK1914" s="7">
        <v>72.2</v>
      </c>
      <c r="AL1914" s="7">
        <v>67.5</v>
      </c>
      <c r="AM1914" s="7">
        <v>70</v>
      </c>
      <c r="AN1914" s="7">
        <v>65.3</v>
      </c>
      <c r="AO1914" s="7">
        <v>66.099999999999994</v>
      </c>
      <c r="AP1914" s="7">
        <v>66</v>
      </c>
      <c r="AQ1914" s="7">
        <v>65.3</v>
      </c>
      <c r="AR1914" s="7">
        <v>64.8</v>
      </c>
      <c r="AS1914" s="7">
        <v>69.7</v>
      </c>
      <c r="AT1914" s="7">
        <v>65.400000000000006</v>
      </c>
      <c r="AU1914" s="7">
        <v>64.2</v>
      </c>
      <c r="AV1914" s="7">
        <v>64.599999999999994</v>
      </c>
      <c r="AW1914" s="7">
        <v>67.5</v>
      </c>
      <c r="AX1914" s="7">
        <v>66.7</v>
      </c>
      <c r="AY1914" s="7">
        <v>64.099999999999994</v>
      </c>
      <c r="AZ1914" s="7">
        <v>62.1</v>
      </c>
      <c r="BA1914" s="7">
        <v>66.5</v>
      </c>
      <c r="BB1914" s="7">
        <v>65.2</v>
      </c>
      <c r="BC1914" s="7">
        <v>69.7</v>
      </c>
      <c r="BD1914" s="7">
        <v>70.5</v>
      </c>
      <c r="BE1914" s="7">
        <v>68.8</v>
      </c>
      <c r="BF1914" s="7">
        <v>68.7</v>
      </c>
      <c r="BG1914" s="7">
        <v>65.099999999999994</v>
      </c>
      <c r="BH1914" s="7">
        <v>63</v>
      </c>
      <c r="BI1914" s="7">
        <v>62.6</v>
      </c>
      <c r="BJ1914" s="7">
        <v>65.5</v>
      </c>
      <c r="BK1914" s="7">
        <v>67.5</v>
      </c>
      <c r="BL1914" s="7">
        <v>65.900000000000006</v>
      </c>
      <c r="BM1914" s="7">
        <v>64.8</v>
      </c>
      <c r="BN1914" s="7">
        <v>69.099999999999994</v>
      </c>
      <c r="BO1914" s="7">
        <v>69.7</v>
      </c>
      <c r="BP1914" s="7">
        <v>65.099999999999994</v>
      </c>
      <c r="BQ1914" s="7">
        <v>66.3</v>
      </c>
      <c r="BR1914" s="7">
        <v>70.599999999999994</v>
      </c>
      <c r="BS1914" s="7">
        <v>76.099999999999994</v>
      </c>
      <c r="BT1914" s="7">
        <v>63.3</v>
      </c>
      <c r="BU1914" s="7">
        <v>60.3</v>
      </c>
      <c r="BV1914" s="7">
        <v>79.8</v>
      </c>
      <c r="BW1914" s="7">
        <v>68.900000000000006</v>
      </c>
      <c r="BX1914" s="7">
        <v>70.3</v>
      </c>
      <c r="BY1914" s="7">
        <v>64.3</v>
      </c>
      <c r="BZ1914" s="7">
        <v>65</v>
      </c>
      <c r="CA1914" s="7">
        <v>67.400000000000006</v>
      </c>
      <c r="CB1914" s="7">
        <v>63.3</v>
      </c>
      <c r="CC1914" s="7">
        <v>67.8</v>
      </c>
      <c r="CD1914" s="7">
        <v>61.8</v>
      </c>
      <c r="CE1914" s="7">
        <v>63.8</v>
      </c>
    </row>
    <row r="1915" spans="1:83" ht="15.75" thickBot="1">
      <c r="A1915" s="4" t="s">
        <v>152</v>
      </c>
      <c r="B1915" s="7">
        <v>24.4</v>
      </c>
      <c r="C1915" s="7">
        <v>22</v>
      </c>
      <c r="D1915" s="7">
        <v>22</v>
      </c>
      <c r="E1915" s="7">
        <v>22</v>
      </c>
      <c r="F1915" s="7">
        <v>21.4</v>
      </c>
      <c r="G1915" s="7">
        <v>25.3</v>
      </c>
      <c r="H1915" s="7">
        <v>23.4</v>
      </c>
      <c r="I1915" s="7">
        <v>24.8</v>
      </c>
      <c r="J1915" s="7">
        <v>23.1</v>
      </c>
      <c r="K1915" s="7">
        <v>23.2</v>
      </c>
      <c r="L1915" s="7">
        <v>24.6</v>
      </c>
      <c r="M1915" s="7">
        <v>25.4</v>
      </c>
      <c r="N1915" s="7">
        <v>26.9</v>
      </c>
      <c r="O1915" s="7">
        <v>25</v>
      </c>
      <c r="P1915" s="7">
        <v>25.1</v>
      </c>
      <c r="Q1915" s="7">
        <v>23.4</v>
      </c>
      <c r="R1915" s="7">
        <v>23.8</v>
      </c>
      <c r="S1915" s="7">
        <v>24.4</v>
      </c>
      <c r="T1915" s="7">
        <v>24.3</v>
      </c>
      <c r="U1915" s="7">
        <v>25.3</v>
      </c>
      <c r="V1915" s="7">
        <v>23.8</v>
      </c>
      <c r="W1915" s="7">
        <v>23.6</v>
      </c>
      <c r="X1915" s="7">
        <v>22.6</v>
      </c>
      <c r="Y1915" s="7">
        <v>21.5</v>
      </c>
      <c r="Z1915" s="7">
        <v>23.2</v>
      </c>
      <c r="AA1915" s="7">
        <v>25.8</v>
      </c>
      <c r="AB1915" s="7">
        <v>25.4</v>
      </c>
      <c r="AC1915" s="7">
        <v>23.5</v>
      </c>
      <c r="AD1915" s="7">
        <v>23.9</v>
      </c>
      <c r="AE1915" s="7">
        <v>24.1</v>
      </c>
      <c r="AF1915" s="7">
        <v>25.9</v>
      </c>
      <c r="AG1915" s="7">
        <v>23.7</v>
      </c>
      <c r="AH1915" s="7">
        <v>24.7</v>
      </c>
      <c r="AI1915" s="7">
        <v>24.3</v>
      </c>
      <c r="AJ1915" s="7">
        <v>24.3</v>
      </c>
      <c r="AK1915" s="7">
        <v>19.899999999999999</v>
      </c>
      <c r="AL1915" s="7">
        <v>23.7</v>
      </c>
      <c r="AM1915" s="7">
        <v>24.4</v>
      </c>
      <c r="AN1915" s="7">
        <v>25.3</v>
      </c>
      <c r="AO1915" s="7">
        <v>26.7</v>
      </c>
      <c r="AP1915" s="7">
        <v>24.7</v>
      </c>
      <c r="AQ1915" s="7">
        <v>23.8</v>
      </c>
      <c r="AR1915" s="7">
        <v>23.7</v>
      </c>
      <c r="AS1915" s="7">
        <v>24.4</v>
      </c>
      <c r="AT1915" s="7">
        <v>26.7</v>
      </c>
      <c r="AU1915" s="7">
        <v>26.1</v>
      </c>
      <c r="AV1915" s="7">
        <v>24</v>
      </c>
      <c r="AW1915" s="7">
        <v>25.9</v>
      </c>
      <c r="AX1915" s="7">
        <v>22.8</v>
      </c>
      <c r="AY1915" s="7">
        <v>24.2</v>
      </c>
      <c r="AZ1915" s="7">
        <v>22.9</v>
      </c>
      <c r="BA1915" s="7">
        <v>28.5</v>
      </c>
      <c r="BB1915" s="7">
        <v>24.3</v>
      </c>
      <c r="BC1915" s="7">
        <v>23.3</v>
      </c>
      <c r="BD1915" s="7">
        <v>27.5</v>
      </c>
      <c r="BE1915" s="7">
        <v>22.9</v>
      </c>
      <c r="BF1915" s="7">
        <v>22.5</v>
      </c>
      <c r="BG1915" s="7">
        <v>24.8</v>
      </c>
      <c r="BH1915" s="7">
        <v>24.6</v>
      </c>
      <c r="BI1915" s="7">
        <v>28.7</v>
      </c>
      <c r="BJ1915" s="7">
        <v>23.6</v>
      </c>
      <c r="BK1915" s="7">
        <v>24.2</v>
      </c>
      <c r="BL1915" s="7">
        <v>25.3</v>
      </c>
      <c r="BM1915" s="7">
        <v>25.1</v>
      </c>
      <c r="BN1915" s="7">
        <v>24.1</v>
      </c>
      <c r="BO1915" s="7">
        <v>21</v>
      </c>
      <c r="BP1915" s="7">
        <v>24.4</v>
      </c>
      <c r="BQ1915" s="7">
        <v>23.6</v>
      </c>
      <c r="BR1915" s="7">
        <v>28.4</v>
      </c>
      <c r="BS1915" s="7">
        <v>22.8</v>
      </c>
      <c r="BT1915" s="7">
        <v>24.9</v>
      </c>
      <c r="BU1915" s="7">
        <v>26.5</v>
      </c>
      <c r="BV1915" s="7">
        <v>20.100000000000001</v>
      </c>
      <c r="BW1915" s="7">
        <v>23.6</v>
      </c>
      <c r="BX1915" s="7">
        <v>24.3</v>
      </c>
      <c r="BY1915" s="7">
        <v>27.4</v>
      </c>
      <c r="BZ1915" s="7">
        <v>24.3</v>
      </c>
      <c r="CA1915" s="7">
        <v>24.1</v>
      </c>
      <c r="CB1915" s="7">
        <v>26.2</v>
      </c>
      <c r="CC1915" s="7">
        <v>23.2</v>
      </c>
      <c r="CD1915" s="7">
        <v>28</v>
      </c>
      <c r="CE1915" s="7">
        <v>26.7</v>
      </c>
    </row>
    <row r="1916" spans="1:83" ht="15.75" thickBot="1">
      <c r="A1916" s="12" t="s">
        <v>192</v>
      </c>
      <c r="C1916" s="10">
        <f>2*(1-_xlfn.NORM.S.DIST(ABS((C1914-$B1914) /SQRT(C1915*C1915/C1904+$B1915*$B1915/$B1904)),TRUE))</f>
        <v>0</v>
      </c>
      <c r="D1916" s="10">
        <f t="shared" ref="D1916:E1916" si="608">2*(1-_xlfn.NORM.S.DIST(ABS((D1914-$B1914) /SQRT(D1915*D1915/D1904+$B1915*$B1915/$B1904)),TRUE))</f>
        <v>1.0045293485916318E-9</v>
      </c>
      <c r="E1916" s="10">
        <f t="shared" si="608"/>
        <v>4.749934603420769E-7</v>
      </c>
      <c r="F1916" s="10">
        <f>2*(1-_xlfn.NORM.S.DIST(ABS((F1914-$B1914) /SQRT(F1915*F1915/F1904+$B1915*$B1915/$B1904)),TRUE))</f>
        <v>7.8058595143204457E-9</v>
      </c>
      <c r="G1916" s="10">
        <f>2*(1-_xlfn.NORM.S.DIST(ABS(G1914-($B1904*(1-$B1913)*$B1914 - G1904*(1-G1913)*G1914)/($B1904*(1-$B1913)-G1904*(1-G1913)))/SQRT(G1915*G1915/(G1904*(1-G1913))+$B1915*$B1915/($B1904*(1-$B1913)-G1904*(1-G1913))),TRUE))</f>
        <v>1.0691610772513016E-2</v>
      </c>
      <c r="H1916" s="10">
        <f t="shared" ref="H1916:BS1916" si="609">2*(1-_xlfn.NORM.S.DIST(ABS(H1914-($B1904*(1-$B1913)*$B1914 - H1904*(1-H1913)*H1914)/($B1904*(1-$B1913)-H1904*(1-H1913)))/SQRT(H1915*H1915/(H1904*(1-H1913))+$B1915*$B1915/($B1904*(1-$B1913)-H1904*(1-H1913))),TRUE))</f>
        <v>8.2767539316321859E-3</v>
      </c>
      <c r="I1916" s="10">
        <f t="shared" si="609"/>
        <v>2.7345166497827478E-6</v>
      </c>
      <c r="J1916" s="10">
        <f t="shared" si="609"/>
        <v>1.1279138746813633E-3</v>
      </c>
      <c r="K1916" s="10">
        <f t="shared" si="609"/>
        <v>0.56507889126295874</v>
      </c>
      <c r="L1916" s="10">
        <f t="shared" si="609"/>
        <v>5.3575758043322708E-6</v>
      </c>
      <c r="M1916" s="10">
        <f t="shared" si="609"/>
        <v>6.7549065756455917E-5</v>
      </c>
      <c r="N1916" s="10">
        <f t="shared" si="609"/>
        <v>0.94687486074644811</v>
      </c>
      <c r="O1916" s="10">
        <f t="shared" si="609"/>
        <v>0.15787254153012831</v>
      </c>
      <c r="P1916" s="10">
        <f t="shared" si="609"/>
        <v>4.603620760543059E-2</v>
      </c>
      <c r="Q1916" s="10">
        <f t="shared" si="609"/>
        <v>0.81802711586126975</v>
      </c>
      <c r="R1916" s="10">
        <f t="shared" si="609"/>
        <v>2.183798550881022E-7</v>
      </c>
      <c r="S1916" s="10">
        <f t="shared" si="609"/>
        <v>2.253732145351961E-7</v>
      </c>
      <c r="T1916" s="10">
        <f t="shared" si="609"/>
        <v>5.4198067130917238E-5</v>
      </c>
      <c r="U1916" s="10">
        <f t="shared" si="609"/>
        <v>0.29040336731148675</v>
      </c>
      <c r="V1916" s="10">
        <f t="shared" si="609"/>
        <v>3.9365659990143964E-2</v>
      </c>
      <c r="W1916" s="10">
        <f t="shared" si="609"/>
        <v>1.1081317857086104E-2</v>
      </c>
      <c r="X1916" s="10">
        <f t="shared" si="609"/>
        <v>1.9421617804571412E-4</v>
      </c>
      <c r="Y1916" s="10">
        <f t="shared" si="609"/>
        <v>9.8143715376863838E-14</v>
      </c>
      <c r="Z1916" s="10">
        <f t="shared" si="609"/>
        <v>0</v>
      </c>
      <c r="AA1916" s="10">
        <f t="shared" si="609"/>
        <v>2.9529727147981077E-4</v>
      </c>
      <c r="AB1916" s="10">
        <f t="shared" si="609"/>
        <v>0.13457776878898331</v>
      </c>
      <c r="AC1916" s="10">
        <f t="shared" si="609"/>
        <v>0.61227140924737888</v>
      </c>
      <c r="AD1916" s="10">
        <f t="shared" si="609"/>
        <v>2.4179831083825931E-4</v>
      </c>
      <c r="AE1916" s="10">
        <f t="shared" si="609"/>
        <v>1.394678821309725E-3</v>
      </c>
      <c r="AF1916" s="10">
        <f t="shared" si="609"/>
        <v>0.61187013906725696</v>
      </c>
      <c r="AG1916" s="10">
        <f t="shared" si="609"/>
        <v>0.21994927582156021</v>
      </c>
      <c r="AH1916" s="10">
        <f t="shared" si="609"/>
        <v>7.1422698509496563E-2</v>
      </c>
      <c r="AI1916" s="10">
        <f t="shared" si="609"/>
        <v>0.39986115801032485</v>
      </c>
      <c r="AJ1916" s="10">
        <f t="shared" si="609"/>
        <v>5.9173422538486564E-2</v>
      </c>
      <c r="AK1916" s="10">
        <f t="shared" si="609"/>
        <v>3.0280322946918403E-4</v>
      </c>
      <c r="AL1916" s="10">
        <f t="shared" si="609"/>
        <v>0.37498763681646285</v>
      </c>
      <c r="AM1916" s="10">
        <f t="shared" si="609"/>
        <v>1.4435115254021191E-3</v>
      </c>
      <c r="AN1916" s="10">
        <f t="shared" si="609"/>
        <v>0.60319188202752327</v>
      </c>
      <c r="AO1916" s="10">
        <f t="shared" si="609"/>
        <v>0.890371556749606</v>
      </c>
      <c r="AP1916" s="10">
        <f t="shared" si="609"/>
        <v>0.80706521258061237</v>
      </c>
      <c r="AQ1916" s="10">
        <f t="shared" si="609"/>
        <v>0.55681816336626033</v>
      </c>
      <c r="AR1916" s="10">
        <f t="shared" si="609"/>
        <v>0.51243198535924162</v>
      </c>
      <c r="AS1916" s="10">
        <f t="shared" si="609"/>
        <v>0.3117300746591487</v>
      </c>
      <c r="AT1916" s="10">
        <f t="shared" si="609"/>
        <v>0.68465008413689854</v>
      </c>
      <c r="AU1916" s="10">
        <f t="shared" si="609"/>
        <v>0.16703677290253149</v>
      </c>
      <c r="AV1916" s="10">
        <f t="shared" si="609"/>
        <v>0.15360153750972994</v>
      </c>
      <c r="AW1916" s="10">
        <f t="shared" si="609"/>
        <v>0.78766077334475448</v>
      </c>
      <c r="AX1916" s="10">
        <f t="shared" si="609"/>
        <v>0.92782306842955187</v>
      </c>
      <c r="AY1916" s="10">
        <f t="shared" si="609"/>
        <v>0.26998927565332953</v>
      </c>
      <c r="AZ1916" s="10">
        <f t="shared" si="609"/>
        <v>7.3586759556547587E-2</v>
      </c>
      <c r="BA1916" s="10">
        <f t="shared" si="609"/>
        <v>1</v>
      </c>
      <c r="BB1916" s="10">
        <f t="shared" si="609"/>
        <v>0.39986115801032485</v>
      </c>
      <c r="BC1916" s="10">
        <f t="shared" si="609"/>
        <v>0.22403889110454878</v>
      </c>
      <c r="BD1916" s="10">
        <f t="shared" si="609"/>
        <v>0.10275627070260929</v>
      </c>
      <c r="BE1916" s="10">
        <f t="shared" si="609"/>
        <v>0.18133779858726085</v>
      </c>
      <c r="BF1916" s="10">
        <f t="shared" si="609"/>
        <v>2.4336147682876064E-2</v>
      </c>
      <c r="BG1916" s="10">
        <f t="shared" si="609"/>
        <v>1.0071120219778962E-5</v>
      </c>
      <c r="BH1916" s="10">
        <f t="shared" si="609"/>
        <v>1.2205429880758789E-2</v>
      </c>
      <c r="BI1916" s="10">
        <f t="shared" si="609"/>
        <v>0.13485382541229907</v>
      </c>
      <c r="BJ1916" s="10">
        <f t="shared" si="609"/>
        <v>0.39069569667614168</v>
      </c>
      <c r="BK1916" s="10">
        <f t="shared" si="609"/>
        <v>3.8560583432900586E-4</v>
      </c>
      <c r="BL1916" s="10">
        <f t="shared" si="609"/>
        <v>0.55194876630622192</v>
      </c>
      <c r="BM1916" s="10">
        <f t="shared" si="609"/>
        <v>4.0462699936336666E-3</v>
      </c>
      <c r="BN1916" s="10">
        <f t="shared" si="609"/>
        <v>2.7332101805777276E-2</v>
      </c>
      <c r="BO1916" s="10">
        <f t="shared" si="609"/>
        <v>1.0564349544492924E-3</v>
      </c>
      <c r="BP1916" s="10">
        <f t="shared" si="609"/>
        <v>0.36726156918199782</v>
      </c>
      <c r="BQ1916" s="10">
        <f t="shared" si="609"/>
        <v>0.63602348833975753</v>
      </c>
      <c r="BR1916" s="10">
        <f t="shared" si="609"/>
        <v>0.23493298055439871</v>
      </c>
      <c r="BS1916" s="10">
        <f t="shared" si="609"/>
        <v>1.2425305229157857E-10</v>
      </c>
      <c r="BT1916" s="10">
        <f t="shared" ref="BT1916:CE1916" si="610">2*(1-_xlfn.NORM.S.DIST(ABS(BT1914-($B1904*(1-$B1913)*$B1914 - BT1904*(1-BT1913)*BT1914)/($B1904*(1-$B1913)-BT1904*(1-BT1913)))/SQRT(BT1915*BT1915/(BT1904*(1-BT1913))+$B1915*$B1915/($B1904*(1-$B1913)-BT1904*(1-BT1913))),TRUE))</f>
        <v>1.2034001641847425E-4</v>
      </c>
      <c r="BU1916" s="10">
        <f t="shared" si="610"/>
        <v>4.4662092177949475E-4</v>
      </c>
      <c r="BV1916" s="10">
        <f t="shared" si="610"/>
        <v>6.9873329787073502E-4</v>
      </c>
      <c r="BW1916" s="10">
        <f t="shared" si="610"/>
        <v>0.449508595221082</v>
      </c>
      <c r="BX1916" s="10">
        <f t="shared" si="610"/>
        <v>0.10183680549131724</v>
      </c>
      <c r="BY1916" s="10">
        <f t="shared" si="610"/>
        <v>0.30109234522494543</v>
      </c>
      <c r="BZ1916" s="10">
        <f t="shared" si="610"/>
        <v>2.0561676371356308E-2</v>
      </c>
      <c r="CA1916" s="10">
        <f t="shared" si="610"/>
        <v>3.3372699094117664E-2</v>
      </c>
      <c r="CB1916" s="10">
        <f t="shared" si="610"/>
        <v>0.49478398061621642</v>
      </c>
      <c r="CC1916" s="10">
        <f t="shared" si="610"/>
        <v>3.1961717739115159E-7</v>
      </c>
      <c r="CD1916" s="10">
        <f t="shared" si="610"/>
        <v>1.1039197918649712E-4</v>
      </c>
      <c r="CE1916" s="10">
        <f t="shared" si="610"/>
        <v>0.17122732522993234</v>
      </c>
    </row>
    <row r="1917" spans="1:83">
      <c r="A1917" s="14" t="s">
        <v>220</v>
      </c>
      <c r="B1917">
        <f>B1914+(1.96*(B1915/SQRT(B1904*(1-B1913))))</f>
        <v>67.406907176319109</v>
      </c>
      <c r="C1917">
        <f t="shared" ref="C1917:BN1917" si="611">C1914+(1.96*(C1915/SQRT(C1904*(1-C1913))))</f>
        <v>71.225722676096296</v>
      </c>
      <c r="D1917">
        <f t="shared" si="611"/>
        <v>69.857651790707308</v>
      </c>
      <c r="E1917">
        <f t="shared" si="611"/>
        <v>69.358093536538917</v>
      </c>
      <c r="F1917">
        <f t="shared" si="611"/>
        <v>69.60202449530702</v>
      </c>
      <c r="G1917">
        <f t="shared" si="611"/>
        <v>66.628187729790909</v>
      </c>
      <c r="H1917">
        <f t="shared" si="611"/>
        <v>68.931553177653598</v>
      </c>
      <c r="I1917">
        <f t="shared" si="611"/>
        <v>76.152087809027307</v>
      </c>
      <c r="J1917">
        <f t="shared" si="611"/>
        <v>72.102823026674074</v>
      </c>
      <c r="K1917">
        <f t="shared" si="611"/>
        <v>68.892793708632183</v>
      </c>
      <c r="L1917">
        <f t="shared" si="611"/>
        <v>64.829338504790755</v>
      </c>
      <c r="M1917">
        <f t="shared" si="611"/>
        <v>65.149219997490704</v>
      </c>
      <c r="N1917">
        <f t="shared" si="611"/>
        <v>69.732321527385196</v>
      </c>
      <c r="O1917">
        <f t="shared" si="611"/>
        <v>69.615289781289533</v>
      </c>
      <c r="P1917">
        <f t="shared" si="611"/>
        <v>66.61939693061916</v>
      </c>
      <c r="Q1917">
        <f t="shared" si="611"/>
        <v>67.604376638319195</v>
      </c>
      <c r="R1917">
        <f t="shared" si="611"/>
        <v>77.101013505793645</v>
      </c>
      <c r="S1917">
        <f t="shared" si="611"/>
        <v>73.86752293891405</v>
      </c>
      <c r="T1917">
        <f t="shared" si="611"/>
        <v>71.637921390182541</v>
      </c>
      <c r="U1917">
        <f t="shared" si="611"/>
        <v>67.415304488534773</v>
      </c>
      <c r="V1917">
        <f t="shared" si="611"/>
        <v>69.135582742522843</v>
      </c>
      <c r="W1917">
        <f t="shared" si="611"/>
        <v>68.81023710034188</v>
      </c>
      <c r="X1917">
        <f t="shared" si="611"/>
        <v>68.995309633104199</v>
      </c>
      <c r="Y1917">
        <f t="shared" si="611"/>
        <v>69.772454288043761</v>
      </c>
      <c r="Z1917">
        <f t="shared" si="611"/>
        <v>73.113772667153924</v>
      </c>
      <c r="AA1917">
        <f t="shared" si="611"/>
        <v>64.094416872361037</v>
      </c>
      <c r="AB1917">
        <f t="shared" si="611"/>
        <v>67.160590366338951</v>
      </c>
      <c r="AC1917">
        <f t="shared" si="611"/>
        <v>68.239179957325177</v>
      </c>
      <c r="AD1917">
        <f t="shared" si="611"/>
        <v>70.596227391298655</v>
      </c>
      <c r="AE1917">
        <f t="shared" si="611"/>
        <v>70.466716486271395</v>
      </c>
      <c r="AF1917">
        <f t="shared" si="611"/>
        <v>69.220729683235092</v>
      </c>
      <c r="AG1917">
        <f t="shared" si="611"/>
        <v>69.314793115190255</v>
      </c>
      <c r="AH1917">
        <f t="shared" si="611"/>
        <v>66.875595567493448</v>
      </c>
      <c r="AI1917">
        <f t="shared" si="611"/>
        <v>68.357510564257637</v>
      </c>
      <c r="AJ1917">
        <f t="shared" si="611"/>
        <v>66.743850688271081</v>
      </c>
      <c r="AK1917">
        <f t="shared" si="611"/>
        <v>75.338321287577273</v>
      </c>
      <c r="AL1917">
        <f t="shared" si="611"/>
        <v>69.869971796292376</v>
      </c>
      <c r="AM1917">
        <f t="shared" si="611"/>
        <v>72.336490025738129</v>
      </c>
      <c r="AN1917">
        <f t="shared" si="611"/>
        <v>69.927767681903092</v>
      </c>
      <c r="AO1917">
        <f t="shared" si="611"/>
        <v>71.8875527137631</v>
      </c>
      <c r="AP1917">
        <f t="shared" si="611"/>
        <v>70.118901230610263</v>
      </c>
      <c r="AQ1917">
        <f t="shared" si="611"/>
        <v>69.394830959233303</v>
      </c>
      <c r="AR1917">
        <f t="shared" si="611"/>
        <v>69.957927962104776</v>
      </c>
      <c r="AS1917">
        <f t="shared" si="611"/>
        <v>75.966065515727863</v>
      </c>
      <c r="AT1917">
        <f t="shared" si="611"/>
        <v>70.81516739718667</v>
      </c>
      <c r="AU1917">
        <f t="shared" si="611"/>
        <v>67.61959761742547</v>
      </c>
      <c r="AV1917">
        <f t="shared" si="611"/>
        <v>67.353705453865274</v>
      </c>
      <c r="AW1917">
        <f t="shared" si="611"/>
        <v>74.847166713696382</v>
      </c>
      <c r="AX1917">
        <f t="shared" si="611"/>
        <v>71.0982603815023</v>
      </c>
      <c r="AY1917">
        <f t="shared" si="611"/>
        <v>68.456749181001911</v>
      </c>
      <c r="AZ1917">
        <f t="shared" si="611"/>
        <v>66.984955939935631</v>
      </c>
      <c r="BA1917">
        <f t="shared" si="611"/>
        <v>77.334469183150844</v>
      </c>
      <c r="BB1917">
        <f t="shared" si="611"/>
        <v>68.357510564257637</v>
      </c>
      <c r="BC1917">
        <f t="shared" si="611"/>
        <v>74.923942724954557</v>
      </c>
      <c r="BD1917">
        <f t="shared" si="611"/>
        <v>75.434110626166046</v>
      </c>
      <c r="BE1917">
        <f t="shared" si="611"/>
        <v>72.265098958407663</v>
      </c>
      <c r="BF1917">
        <f t="shared" si="611"/>
        <v>70.764805100073332</v>
      </c>
      <c r="BG1917">
        <f t="shared" si="611"/>
        <v>66.215556034664019</v>
      </c>
      <c r="BH1917">
        <f t="shared" si="611"/>
        <v>65.888050520024805</v>
      </c>
      <c r="BI1917">
        <f t="shared" si="611"/>
        <v>67.851230676917481</v>
      </c>
      <c r="BJ1917">
        <f t="shared" si="611"/>
        <v>67.936663133141153</v>
      </c>
      <c r="BK1917">
        <f t="shared" si="611"/>
        <v>68.553699111942677</v>
      </c>
      <c r="BL1917">
        <f t="shared" si="611"/>
        <v>68.100747878091596</v>
      </c>
      <c r="BM1917">
        <f t="shared" si="611"/>
        <v>66.297752693093955</v>
      </c>
      <c r="BN1917">
        <f t="shared" si="611"/>
        <v>71.573402877115853</v>
      </c>
      <c r="BO1917">
        <f t="shared" ref="BO1917:CE1917" si="612">BO1914+(1.96*(BO1915/SQRT(BO1904*(1-BO1913))))</f>
        <v>71.72367618265028</v>
      </c>
      <c r="BP1917">
        <f t="shared" si="612"/>
        <v>68.275679158112524</v>
      </c>
      <c r="BQ1917">
        <f t="shared" si="612"/>
        <v>67.496230113918998</v>
      </c>
      <c r="BR1917">
        <f t="shared" si="612"/>
        <v>77.46836851646222</v>
      </c>
      <c r="BS1917">
        <f t="shared" si="612"/>
        <v>79.128920619193295</v>
      </c>
      <c r="BT1917">
        <f t="shared" si="612"/>
        <v>65.182179548310216</v>
      </c>
      <c r="BU1917">
        <f t="shared" si="612"/>
        <v>63.917600449096128</v>
      </c>
      <c r="BV1917">
        <f t="shared" si="612"/>
        <v>87.508744295655688</v>
      </c>
      <c r="BW1917">
        <f t="shared" si="612"/>
        <v>75.177695266021459</v>
      </c>
      <c r="BX1917">
        <f t="shared" si="612"/>
        <v>74.940561548358929</v>
      </c>
      <c r="BY1917">
        <f t="shared" si="612"/>
        <v>68.615948859264478</v>
      </c>
      <c r="BZ1917">
        <f t="shared" si="612"/>
        <v>66.556544150750327</v>
      </c>
      <c r="CA1917">
        <f t="shared" si="612"/>
        <v>68.616800564671124</v>
      </c>
      <c r="CB1917">
        <f t="shared" si="612"/>
        <v>72.544986711875907</v>
      </c>
      <c r="CC1917">
        <f t="shared" si="612"/>
        <v>68.786622360000436</v>
      </c>
      <c r="CD1917">
        <f t="shared" si="612"/>
        <v>64.441878970381083</v>
      </c>
      <c r="CE1917">
        <f t="shared" si="612"/>
        <v>67.811986585104748</v>
      </c>
    </row>
    <row r="1918" spans="1:83" ht="14.25" customHeight="1">
      <c r="A1918" s="14" t="s">
        <v>221</v>
      </c>
      <c r="B1918">
        <f>B1914-(1.96*(B1915/SQRT(B1904*(1-B1913))))</f>
        <v>65.593092823680891</v>
      </c>
      <c r="C1918">
        <f t="shared" ref="C1918:BN1918" si="613">C1914-(1.96*(C1915/SQRT(C1904*(1-C1913))))</f>
        <v>70.174277323903709</v>
      </c>
      <c r="D1918">
        <f t="shared" si="613"/>
        <v>68.942348209292703</v>
      </c>
      <c r="E1918">
        <f t="shared" si="613"/>
        <v>68.441906463461095</v>
      </c>
      <c r="F1918">
        <f t="shared" si="613"/>
        <v>68.797975504692985</v>
      </c>
      <c r="G1918">
        <f t="shared" si="613"/>
        <v>63.971812270209085</v>
      </c>
      <c r="H1918">
        <f t="shared" si="613"/>
        <v>66.468446822346408</v>
      </c>
      <c r="I1918">
        <f t="shared" si="613"/>
        <v>70.247912190972698</v>
      </c>
      <c r="J1918">
        <f t="shared" si="613"/>
        <v>67.697176973325938</v>
      </c>
      <c r="K1918">
        <f t="shared" si="613"/>
        <v>65.107206291367817</v>
      </c>
      <c r="L1918">
        <f t="shared" si="613"/>
        <v>61.370661495209255</v>
      </c>
      <c r="M1918">
        <f t="shared" si="613"/>
        <v>61.450780002509283</v>
      </c>
      <c r="N1918">
        <f t="shared" si="613"/>
        <v>63.467678472614793</v>
      </c>
      <c r="O1918">
        <f t="shared" si="613"/>
        <v>65.784710218710472</v>
      </c>
      <c r="P1918">
        <f t="shared" si="613"/>
        <v>60.980603069380834</v>
      </c>
      <c r="Q1918">
        <f t="shared" si="613"/>
        <v>65.195623361680816</v>
      </c>
      <c r="R1918">
        <f t="shared" si="613"/>
        <v>71.098986494206343</v>
      </c>
      <c r="S1918">
        <f t="shared" si="613"/>
        <v>69.532477061085956</v>
      </c>
      <c r="T1918">
        <f t="shared" si="613"/>
        <v>67.962078609817453</v>
      </c>
      <c r="U1918">
        <f t="shared" si="613"/>
        <v>64.184695511465222</v>
      </c>
      <c r="V1918">
        <f t="shared" si="613"/>
        <v>66.264417257477163</v>
      </c>
      <c r="W1918">
        <f t="shared" si="613"/>
        <v>66.389762899658109</v>
      </c>
      <c r="X1918">
        <f t="shared" si="613"/>
        <v>66.804690366895812</v>
      </c>
      <c r="Y1918">
        <f t="shared" si="613"/>
        <v>67.827545711956233</v>
      </c>
      <c r="Z1918">
        <f t="shared" si="613"/>
        <v>70.286227332846082</v>
      </c>
      <c r="AA1918">
        <f t="shared" si="613"/>
        <v>57.70558312763896</v>
      </c>
      <c r="AB1918">
        <f t="shared" si="613"/>
        <v>63.239409633661062</v>
      </c>
      <c r="AC1918">
        <f t="shared" si="613"/>
        <v>65.360820042674817</v>
      </c>
      <c r="AD1918">
        <f t="shared" si="613"/>
        <v>67.403772608701345</v>
      </c>
      <c r="AE1918">
        <f t="shared" si="613"/>
        <v>67.1332835137286</v>
      </c>
      <c r="AF1918">
        <f t="shared" si="613"/>
        <v>61.97927031676489</v>
      </c>
      <c r="AG1918">
        <f t="shared" si="613"/>
        <v>65.685206884809745</v>
      </c>
      <c r="AH1918">
        <f t="shared" si="613"/>
        <v>63.124404432506552</v>
      </c>
      <c r="AI1918">
        <f t="shared" si="613"/>
        <v>62.042489435742368</v>
      </c>
      <c r="AJ1918">
        <f t="shared" si="613"/>
        <v>60.456149311728915</v>
      </c>
      <c r="AK1918">
        <f t="shared" si="613"/>
        <v>69.061678712422733</v>
      </c>
      <c r="AL1918">
        <f t="shared" si="613"/>
        <v>65.130028203707624</v>
      </c>
      <c r="AM1918">
        <f t="shared" si="613"/>
        <v>67.663509974261871</v>
      </c>
      <c r="AN1918">
        <f t="shared" si="613"/>
        <v>60.67223231809691</v>
      </c>
      <c r="AO1918">
        <f t="shared" si="613"/>
        <v>60.312447286236889</v>
      </c>
      <c r="AP1918">
        <f t="shared" si="613"/>
        <v>61.881098769389737</v>
      </c>
      <c r="AQ1918">
        <f t="shared" si="613"/>
        <v>61.205169040766691</v>
      </c>
      <c r="AR1918">
        <f t="shared" si="613"/>
        <v>59.642072037895225</v>
      </c>
      <c r="AS1918">
        <f t="shared" si="613"/>
        <v>63.433934484272136</v>
      </c>
      <c r="AT1918">
        <f t="shared" si="613"/>
        <v>59.984832602813349</v>
      </c>
      <c r="AU1918">
        <f t="shared" si="613"/>
        <v>60.780402382574543</v>
      </c>
      <c r="AV1918">
        <f t="shared" si="613"/>
        <v>61.846294546134708</v>
      </c>
      <c r="AW1918">
        <f t="shared" si="613"/>
        <v>60.152833286303611</v>
      </c>
      <c r="AX1918">
        <f t="shared" si="613"/>
        <v>62.301739618497706</v>
      </c>
      <c r="AY1918">
        <f t="shared" si="613"/>
        <v>59.743250818998071</v>
      </c>
      <c r="AZ1918">
        <f t="shared" si="613"/>
        <v>57.215044060064372</v>
      </c>
      <c r="BA1918">
        <f t="shared" si="613"/>
        <v>55.665530816849156</v>
      </c>
      <c r="BB1918">
        <f t="shared" si="613"/>
        <v>62.042489435742368</v>
      </c>
      <c r="BC1918">
        <f t="shared" si="613"/>
        <v>64.476057275045449</v>
      </c>
      <c r="BD1918">
        <f t="shared" si="613"/>
        <v>65.565889373833954</v>
      </c>
      <c r="BE1918">
        <f t="shared" si="613"/>
        <v>65.334901041592332</v>
      </c>
      <c r="BF1918">
        <f t="shared" si="613"/>
        <v>66.635194899926674</v>
      </c>
      <c r="BG1918">
        <f t="shared" si="613"/>
        <v>63.98444396533597</v>
      </c>
      <c r="BH1918">
        <f t="shared" si="613"/>
        <v>60.111949479975188</v>
      </c>
      <c r="BI1918">
        <f t="shared" si="613"/>
        <v>57.348769323082522</v>
      </c>
      <c r="BJ1918">
        <f t="shared" si="613"/>
        <v>63.063336866858855</v>
      </c>
      <c r="BK1918">
        <f t="shared" si="613"/>
        <v>66.446300888057323</v>
      </c>
      <c r="BL1918">
        <f t="shared" si="613"/>
        <v>63.699252121908415</v>
      </c>
      <c r="BM1918">
        <f t="shared" si="613"/>
        <v>63.30224730690604</v>
      </c>
      <c r="BN1918">
        <f t="shared" si="613"/>
        <v>66.626597122884135</v>
      </c>
      <c r="BO1918">
        <f t="shared" ref="BO1918:CE1918" si="614">BO1914-(1.96*(BO1915/SQRT(BO1904*(1-BO1913))))</f>
        <v>67.676323817349726</v>
      </c>
      <c r="BP1918">
        <f t="shared" si="614"/>
        <v>61.924320841887472</v>
      </c>
      <c r="BQ1918">
        <f t="shared" si="614"/>
        <v>65.103769886080997</v>
      </c>
      <c r="BR1918">
        <f t="shared" si="614"/>
        <v>63.731631483537768</v>
      </c>
      <c r="BS1918">
        <f t="shared" si="614"/>
        <v>73.071079380806694</v>
      </c>
      <c r="BT1918">
        <f t="shared" si="614"/>
        <v>61.417820451689778</v>
      </c>
      <c r="BU1918">
        <f t="shared" si="614"/>
        <v>56.682399550903867</v>
      </c>
      <c r="BV1918">
        <f t="shared" si="614"/>
        <v>72.091255704344306</v>
      </c>
      <c r="BW1918">
        <f t="shared" si="614"/>
        <v>62.622304733978552</v>
      </c>
      <c r="BX1918">
        <f t="shared" si="614"/>
        <v>65.659438451641066</v>
      </c>
      <c r="BY1918">
        <f t="shared" si="614"/>
        <v>59.984051140735524</v>
      </c>
      <c r="BZ1918">
        <f t="shared" si="614"/>
        <v>63.443455849249673</v>
      </c>
      <c r="CA1918">
        <f t="shared" si="614"/>
        <v>66.183199435328888</v>
      </c>
      <c r="CB1918">
        <f t="shared" si="614"/>
        <v>54.055013288124094</v>
      </c>
      <c r="CC1918">
        <f t="shared" si="614"/>
        <v>66.813377639999558</v>
      </c>
      <c r="CD1918">
        <f t="shared" si="614"/>
        <v>59.158121029618911</v>
      </c>
      <c r="CE1918">
        <f t="shared" si="614"/>
        <v>59.788013414895246</v>
      </c>
    </row>
    <row r="1919" spans="1:83">
      <c r="A1919" s="19" t="s">
        <v>240</v>
      </c>
      <c r="B1919" s="19"/>
      <c r="C1919" s="19"/>
      <c r="D1919" s="19"/>
      <c r="E1919" s="19"/>
      <c r="F1919" s="19"/>
      <c r="G1919" s="19"/>
      <c r="H1919" s="19"/>
      <c r="I1919" s="19"/>
      <c r="J1919" s="19"/>
      <c r="K1919" s="19"/>
      <c r="L1919" s="19"/>
      <c r="M1919" s="19"/>
      <c r="N1919" s="19"/>
      <c r="O1919" s="19"/>
      <c r="P1919" s="19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19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</row>
    <row r="1920" spans="1:83">
      <c r="A1920" s="20"/>
      <c r="B1920" s="21" t="s">
        <v>0</v>
      </c>
      <c r="C1920" s="21"/>
      <c r="D1920" s="21"/>
      <c r="E1920" s="21"/>
      <c r="F1920" s="21"/>
      <c r="G1920" s="21" t="s">
        <v>1</v>
      </c>
      <c r="H1920" s="21"/>
      <c r="I1920" s="21" t="s">
        <v>2</v>
      </c>
      <c r="J1920" s="21"/>
      <c r="K1920" s="21"/>
      <c r="L1920" s="21"/>
      <c r="M1920" s="21"/>
      <c r="N1920" s="21" t="s">
        <v>3</v>
      </c>
      <c r="O1920" s="21"/>
      <c r="P1920" s="21"/>
      <c r="Q1920" s="21"/>
      <c r="R1920" s="21" t="s">
        <v>4</v>
      </c>
      <c r="S1920" s="21"/>
      <c r="T1920" s="21"/>
      <c r="U1920" s="21"/>
      <c r="V1920" s="21"/>
      <c r="W1920" s="21"/>
      <c r="X1920" s="21"/>
      <c r="Y1920" s="21"/>
      <c r="Z1920" s="21"/>
      <c r="AA1920" s="21" t="s">
        <v>5</v>
      </c>
      <c r="AB1920" s="21"/>
      <c r="AC1920" s="21"/>
      <c r="AD1920" s="21"/>
      <c r="AE1920" s="21" t="s">
        <v>6</v>
      </c>
      <c r="AF1920" s="21"/>
      <c r="AG1920" s="21"/>
      <c r="AH1920" s="21"/>
      <c r="AI1920" s="21"/>
      <c r="AJ1920" s="21"/>
      <c r="AK1920" s="21" t="s">
        <v>7</v>
      </c>
      <c r="AL1920" s="21"/>
      <c r="AM1920" s="21"/>
      <c r="AN1920" s="21"/>
      <c r="AO1920" s="21"/>
      <c r="AP1920" s="21"/>
      <c r="AQ1920" s="21"/>
      <c r="AR1920" s="21"/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 t="s">
        <v>8</v>
      </c>
      <c r="BD1920" s="21"/>
      <c r="BE1920" s="21"/>
      <c r="BF1920" s="21"/>
      <c r="BG1920" s="21"/>
      <c r="BH1920" s="21" t="s">
        <v>9</v>
      </c>
      <c r="BI1920" s="21"/>
      <c r="BJ1920" s="21"/>
      <c r="BK1920" s="21"/>
      <c r="BL1920" s="21" t="s">
        <v>10</v>
      </c>
      <c r="BM1920" s="21"/>
      <c r="BN1920" s="21"/>
      <c r="BO1920" s="21"/>
      <c r="BP1920" s="21"/>
      <c r="BQ1920" s="21" t="s">
        <v>11</v>
      </c>
      <c r="BR1920" s="21"/>
      <c r="BS1920" s="21"/>
      <c r="BT1920" s="21"/>
      <c r="BU1920" s="21"/>
      <c r="BV1920" s="21"/>
      <c r="BW1920" s="21"/>
      <c r="BX1920" s="21" t="s">
        <v>12</v>
      </c>
      <c r="BY1920" s="21"/>
      <c r="BZ1920" s="21"/>
      <c r="CA1920" s="21"/>
      <c r="CB1920" s="21"/>
      <c r="CC1920" s="21" t="s">
        <v>13</v>
      </c>
      <c r="CD1920" s="21"/>
      <c r="CE1920" s="21"/>
    </row>
    <row r="1921" spans="1:83" ht="60">
      <c r="A1921" s="20"/>
      <c r="B1921" s="1" t="s">
        <v>14</v>
      </c>
      <c r="C1921" s="1" t="s">
        <v>15</v>
      </c>
      <c r="D1921" s="1" t="s">
        <v>16</v>
      </c>
      <c r="E1921" s="1" t="s">
        <v>17</v>
      </c>
      <c r="F1921" s="1" t="s">
        <v>18</v>
      </c>
      <c r="G1921" s="1" t="s">
        <v>19</v>
      </c>
      <c r="H1921" s="1" t="s">
        <v>20</v>
      </c>
      <c r="I1921" s="1" t="s">
        <v>21</v>
      </c>
      <c r="J1921" s="1" t="s">
        <v>22</v>
      </c>
      <c r="K1921" s="1" t="s">
        <v>23</v>
      </c>
      <c r="L1921" s="1" t="s">
        <v>24</v>
      </c>
      <c r="M1921" s="1" t="s">
        <v>25</v>
      </c>
      <c r="N1921" s="1" t="s">
        <v>26</v>
      </c>
      <c r="O1921" s="1" t="s">
        <v>27</v>
      </c>
      <c r="P1921" s="1" t="s">
        <v>28</v>
      </c>
      <c r="Q1921" s="1" t="s">
        <v>29</v>
      </c>
      <c r="R1921" s="1" t="s">
        <v>30</v>
      </c>
      <c r="S1921" s="1" t="s">
        <v>31</v>
      </c>
      <c r="T1921" s="1" t="s">
        <v>32</v>
      </c>
      <c r="U1921" s="1" t="s">
        <v>33</v>
      </c>
      <c r="V1921" s="1" t="s">
        <v>34</v>
      </c>
      <c r="W1921" s="1" t="s">
        <v>35</v>
      </c>
      <c r="X1921" s="1" t="s">
        <v>36</v>
      </c>
      <c r="Y1921" s="1" t="s">
        <v>37</v>
      </c>
      <c r="Z1921" s="1" t="s">
        <v>38</v>
      </c>
      <c r="AA1921" s="1" t="s">
        <v>39</v>
      </c>
      <c r="AB1921" s="1" t="s">
        <v>40</v>
      </c>
      <c r="AC1921" s="1" t="s">
        <v>41</v>
      </c>
      <c r="AD1921" s="1" t="s">
        <v>42</v>
      </c>
      <c r="AE1921" s="1" t="s">
        <v>43</v>
      </c>
      <c r="AF1921" s="1" t="s">
        <v>44</v>
      </c>
      <c r="AG1921" s="1" t="s">
        <v>45</v>
      </c>
      <c r="AH1921" s="1" t="s">
        <v>46</v>
      </c>
      <c r="AI1921" s="1" t="s">
        <v>47</v>
      </c>
      <c r="AJ1921" s="1" t="s">
        <v>48</v>
      </c>
      <c r="AK1921" s="1" t="s">
        <v>49</v>
      </c>
      <c r="AL1921" s="1" t="s">
        <v>50</v>
      </c>
      <c r="AM1921" s="1" t="s">
        <v>51</v>
      </c>
      <c r="AN1921" s="1" t="s">
        <v>52</v>
      </c>
      <c r="AO1921" s="1" t="s">
        <v>53</v>
      </c>
      <c r="AP1921" s="1" t="s">
        <v>54</v>
      </c>
      <c r="AQ1921" s="1" t="s">
        <v>55</v>
      </c>
      <c r="AR1921" s="1" t="s">
        <v>56</v>
      </c>
      <c r="AS1921" s="1" t="s">
        <v>57</v>
      </c>
      <c r="AT1921" s="1" t="s">
        <v>58</v>
      </c>
      <c r="AU1921" s="1" t="s">
        <v>59</v>
      </c>
      <c r="AV1921" s="1" t="s">
        <v>60</v>
      </c>
      <c r="AW1921" s="1" t="s">
        <v>61</v>
      </c>
      <c r="AX1921" s="1" t="s">
        <v>62</v>
      </c>
      <c r="AY1921" s="1" t="s">
        <v>63</v>
      </c>
      <c r="AZ1921" s="1" t="s">
        <v>64</v>
      </c>
      <c r="BA1921" s="1" t="s">
        <v>65</v>
      </c>
      <c r="BB1921" s="1" t="s">
        <v>47</v>
      </c>
      <c r="BC1921" s="1" t="s">
        <v>66</v>
      </c>
      <c r="BD1921" s="1" t="s">
        <v>67</v>
      </c>
      <c r="BE1921" s="1" t="s">
        <v>68</v>
      </c>
      <c r="BF1921" s="1" t="s">
        <v>69</v>
      </c>
      <c r="BG1921" s="1" t="s">
        <v>70</v>
      </c>
      <c r="BH1921" s="1" t="s">
        <v>71</v>
      </c>
      <c r="BI1921" s="1" t="s">
        <v>72</v>
      </c>
      <c r="BJ1921" s="1" t="s">
        <v>73</v>
      </c>
      <c r="BK1921" s="1" t="s">
        <v>74</v>
      </c>
      <c r="BL1921" s="1" t="s">
        <v>75</v>
      </c>
      <c r="BM1921" s="1" t="s">
        <v>76</v>
      </c>
      <c r="BN1921" s="1" t="s">
        <v>77</v>
      </c>
      <c r="BO1921" s="1" t="s">
        <v>78</v>
      </c>
      <c r="BP1921" s="1" t="s">
        <v>79</v>
      </c>
      <c r="BQ1921" s="1" t="s">
        <v>80</v>
      </c>
      <c r="BR1921" s="1" t="s">
        <v>81</v>
      </c>
      <c r="BS1921" s="1" t="s">
        <v>82</v>
      </c>
      <c r="BT1921" s="1" t="s">
        <v>83</v>
      </c>
      <c r="BU1921" s="1" t="s">
        <v>84</v>
      </c>
      <c r="BV1921" s="1" t="s">
        <v>85</v>
      </c>
      <c r="BW1921" s="1" t="s">
        <v>86</v>
      </c>
      <c r="BX1921" s="1" t="s">
        <v>87</v>
      </c>
      <c r="BY1921" s="1" t="s">
        <v>88</v>
      </c>
      <c r="BZ1921" s="1" t="s">
        <v>89</v>
      </c>
      <c r="CA1921" s="1" t="s">
        <v>90</v>
      </c>
      <c r="CB1921" s="1" t="s">
        <v>91</v>
      </c>
      <c r="CC1921" s="1" t="s">
        <v>92</v>
      </c>
      <c r="CD1921" s="1" t="s">
        <v>93</v>
      </c>
      <c r="CE1921" s="1" t="s">
        <v>94</v>
      </c>
    </row>
    <row r="1922" spans="1:83">
      <c r="A1922" s="22" t="s">
        <v>343</v>
      </c>
      <c r="B1922" s="22"/>
      <c r="C1922" s="22"/>
      <c r="D1922" s="22"/>
      <c r="E1922" s="22"/>
      <c r="F1922" s="22"/>
      <c r="G1922" s="22"/>
      <c r="H1922" s="22"/>
      <c r="I1922" s="22"/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</row>
    <row r="1923" spans="1:83">
      <c r="A1923" s="11" t="s">
        <v>189</v>
      </c>
      <c r="B1923" s="3">
        <v>3263</v>
      </c>
      <c r="C1923" s="3">
        <v>0</v>
      </c>
      <c r="D1923" s="3">
        <v>0</v>
      </c>
      <c r="E1923" s="3">
        <v>0</v>
      </c>
      <c r="F1923" s="3">
        <v>0</v>
      </c>
      <c r="G1923" s="3">
        <v>1625</v>
      </c>
      <c r="H1923" s="3">
        <v>1638</v>
      </c>
      <c r="I1923" s="3">
        <v>313</v>
      </c>
      <c r="J1923" s="3">
        <v>500</v>
      </c>
      <c r="K1923" s="3">
        <v>673</v>
      </c>
      <c r="L1923" s="3">
        <v>904</v>
      </c>
      <c r="M1923" s="3">
        <v>873</v>
      </c>
      <c r="N1923" s="3">
        <v>359</v>
      </c>
      <c r="O1923" s="3">
        <v>775</v>
      </c>
      <c r="P1923" s="3">
        <v>352</v>
      </c>
      <c r="Q1923" s="3">
        <v>1672</v>
      </c>
      <c r="R1923" s="3">
        <v>79</v>
      </c>
      <c r="S1923" s="3">
        <v>162</v>
      </c>
      <c r="T1923" s="3">
        <v>226</v>
      </c>
      <c r="U1923" s="3">
        <v>312</v>
      </c>
      <c r="V1923" s="3">
        <v>343</v>
      </c>
      <c r="W1923" s="3">
        <v>522</v>
      </c>
      <c r="X1923" s="3">
        <v>547</v>
      </c>
      <c r="Y1923" s="3">
        <v>703</v>
      </c>
      <c r="Z1923" s="3">
        <v>309</v>
      </c>
      <c r="AA1923" s="3">
        <v>277</v>
      </c>
      <c r="AB1923" s="3">
        <v>752</v>
      </c>
      <c r="AC1923" s="3">
        <v>1223</v>
      </c>
      <c r="AD1923" s="3">
        <v>1011</v>
      </c>
      <c r="AE1923" s="3">
        <v>954</v>
      </c>
      <c r="AF1923" s="3">
        <v>223</v>
      </c>
      <c r="AG1923" s="3">
        <v>783</v>
      </c>
      <c r="AH1923" s="3">
        <v>786</v>
      </c>
      <c r="AI1923" s="3">
        <v>261</v>
      </c>
      <c r="AJ1923" s="3">
        <v>256</v>
      </c>
      <c r="AK1923" s="3">
        <v>188</v>
      </c>
      <c r="AL1923" s="3">
        <v>458</v>
      </c>
      <c r="AM1923" s="3">
        <v>496</v>
      </c>
      <c r="AN1923" s="3">
        <v>130</v>
      </c>
      <c r="AO1923" s="3">
        <v>93</v>
      </c>
      <c r="AP1923" s="3">
        <v>160</v>
      </c>
      <c r="AQ1923" s="3">
        <v>156</v>
      </c>
      <c r="AR1923" s="3">
        <v>93</v>
      </c>
      <c r="AS1923" s="3">
        <v>73</v>
      </c>
      <c r="AT1923" s="3">
        <v>113</v>
      </c>
      <c r="AU1923" s="3">
        <v>262</v>
      </c>
      <c r="AV1923" s="3">
        <v>333</v>
      </c>
      <c r="AW1923" s="3">
        <v>57</v>
      </c>
      <c r="AX1923" s="3">
        <v>134</v>
      </c>
      <c r="AY1923" s="3">
        <v>133</v>
      </c>
      <c r="AZ1923" s="3">
        <v>95</v>
      </c>
      <c r="BA1923" s="3">
        <v>28</v>
      </c>
      <c r="BB1923" s="3">
        <v>261</v>
      </c>
      <c r="BC1923" s="3">
        <v>89</v>
      </c>
      <c r="BD1923" s="3">
        <v>154</v>
      </c>
      <c r="BE1923" s="3">
        <v>205</v>
      </c>
      <c r="BF1923" s="3">
        <v>536</v>
      </c>
      <c r="BG1923" s="3">
        <v>2197</v>
      </c>
      <c r="BH1923" s="3">
        <v>308</v>
      </c>
      <c r="BI1923" s="3">
        <v>130</v>
      </c>
      <c r="BJ1923" s="3">
        <v>436</v>
      </c>
      <c r="BK1923" s="3">
        <v>2389</v>
      </c>
      <c r="BL1923" s="3">
        <v>590</v>
      </c>
      <c r="BM1923" s="3">
        <v>1267</v>
      </c>
      <c r="BN1923" s="3">
        <v>427</v>
      </c>
      <c r="BO1923" s="3">
        <v>482</v>
      </c>
      <c r="BP1923" s="3">
        <v>269</v>
      </c>
      <c r="BQ1923" s="3">
        <v>1740</v>
      </c>
      <c r="BR1923" s="3">
        <v>80</v>
      </c>
      <c r="BS1923" s="3">
        <v>255</v>
      </c>
      <c r="BT1923" s="3">
        <v>802</v>
      </c>
      <c r="BU1923" s="3">
        <v>241</v>
      </c>
      <c r="BV1923" s="3">
        <v>28</v>
      </c>
      <c r="BW1923" s="3">
        <v>63</v>
      </c>
      <c r="BX1923" s="3">
        <v>141</v>
      </c>
      <c r="BY1923" s="3">
        <v>184</v>
      </c>
      <c r="BZ1923" s="3">
        <v>1118</v>
      </c>
      <c r="CA1923" s="3">
        <v>1735</v>
      </c>
      <c r="CB1923" s="3">
        <v>44</v>
      </c>
      <c r="CC1923" s="3">
        <v>2452</v>
      </c>
      <c r="CD1923" s="3">
        <v>541</v>
      </c>
      <c r="CE1923" s="3">
        <v>210</v>
      </c>
    </row>
    <row r="1924" spans="1:83">
      <c r="A1924" s="11" t="s">
        <v>190</v>
      </c>
      <c r="B1924" s="3">
        <v>3725435</v>
      </c>
      <c r="C1924" s="3">
        <v>0</v>
      </c>
      <c r="D1924" s="3">
        <v>0</v>
      </c>
      <c r="E1924" s="3">
        <v>0</v>
      </c>
      <c r="F1924" s="3">
        <v>0</v>
      </c>
      <c r="G1924" s="3">
        <v>1855050</v>
      </c>
      <c r="H1924" s="3">
        <v>1870385</v>
      </c>
      <c r="I1924" s="3">
        <v>426177</v>
      </c>
      <c r="J1924" s="3">
        <v>633113</v>
      </c>
      <c r="K1924" s="3">
        <v>1004616</v>
      </c>
      <c r="L1924" s="3">
        <v>972184</v>
      </c>
      <c r="M1924" s="3">
        <v>689345</v>
      </c>
      <c r="N1924" s="3">
        <v>378194</v>
      </c>
      <c r="O1924" s="3">
        <v>940763</v>
      </c>
      <c r="P1924" s="3">
        <v>378863</v>
      </c>
      <c r="Q1924" s="3">
        <v>1920723</v>
      </c>
      <c r="R1924" s="3">
        <v>101744</v>
      </c>
      <c r="S1924" s="3">
        <v>184449</v>
      </c>
      <c r="T1924" s="3">
        <v>241908</v>
      </c>
      <c r="U1924" s="3">
        <v>327366</v>
      </c>
      <c r="V1924" s="3">
        <v>369814</v>
      </c>
      <c r="W1924" s="3">
        <v>576339</v>
      </c>
      <c r="X1924" s="3">
        <v>647792</v>
      </c>
      <c r="Y1924" s="3">
        <v>846385</v>
      </c>
      <c r="Z1924" s="3">
        <v>366971</v>
      </c>
      <c r="AA1924" s="3">
        <v>322096</v>
      </c>
      <c r="AB1924" s="3">
        <v>894159</v>
      </c>
      <c r="AC1924" s="3">
        <v>1425035</v>
      </c>
      <c r="AD1924" s="3">
        <v>1084145</v>
      </c>
      <c r="AE1924" s="3">
        <v>923343</v>
      </c>
      <c r="AF1924" s="3">
        <v>277960</v>
      </c>
      <c r="AG1924" s="3">
        <v>966533</v>
      </c>
      <c r="AH1924" s="3">
        <v>924154</v>
      </c>
      <c r="AI1924" s="3">
        <v>321217</v>
      </c>
      <c r="AJ1924" s="3">
        <v>312228</v>
      </c>
      <c r="AK1924" s="3">
        <v>244819</v>
      </c>
      <c r="AL1924" s="3">
        <v>431090</v>
      </c>
      <c r="AM1924" s="3">
        <v>492253</v>
      </c>
      <c r="AN1924" s="3">
        <v>165773</v>
      </c>
      <c r="AO1924" s="3">
        <v>112187</v>
      </c>
      <c r="AP1924" s="3">
        <v>196077</v>
      </c>
      <c r="AQ1924" s="3">
        <v>197597</v>
      </c>
      <c r="AR1924" s="3">
        <v>110798</v>
      </c>
      <c r="AS1924" s="3">
        <v>82312</v>
      </c>
      <c r="AT1924" s="3">
        <v>134929</v>
      </c>
      <c r="AU1924" s="3">
        <v>310728</v>
      </c>
      <c r="AV1924" s="3">
        <v>385299</v>
      </c>
      <c r="AW1924" s="3">
        <v>67949</v>
      </c>
      <c r="AX1924" s="3">
        <v>160178</v>
      </c>
      <c r="AY1924" s="3">
        <v>160774</v>
      </c>
      <c r="AZ1924" s="3">
        <v>116829</v>
      </c>
      <c r="BA1924" s="3">
        <v>34625</v>
      </c>
      <c r="BB1924" s="3">
        <v>321217</v>
      </c>
      <c r="BC1924" s="3">
        <v>114858</v>
      </c>
      <c r="BD1924" s="3">
        <v>198155</v>
      </c>
      <c r="BE1924" s="3">
        <v>265181</v>
      </c>
      <c r="BF1924" s="3">
        <v>681169</v>
      </c>
      <c r="BG1924" s="3">
        <v>2378150</v>
      </c>
      <c r="BH1924" s="3">
        <v>367603</v>
      </c>
      <c r="BI1924" s="3">
        <v>154581</v>
      </c>
      <c r="BJ1924" s="3">
        <v>525129</v>
      </c>
      <c r="BK1924" s="3">
        <v>2678122</v>
      </c>
      <c r="BL1924" s="3">
        <v>645845</v>
      </c>
      <c r="BM1924" s="3">
        <v>1307092</v>
      </c>
      <c r="BN1924" s="3">
        <v>533186</v>
      </c>
      <c r="BO1924" s="3">
        <v>641054</v>
      </c>
      <c r="BP1924" s="3">
        <v>358674</v>
      </c>
      <c r="BQ1924" s="3">
        <v>2165832</v>
      </c>
      <c r="BR1924" s="3">
        <v>105119</v>
      </c>
      <c r="BS1924" s="3">
        <v>338223</v>
      </c>
      <c r="BT1924" s="3">
        <v>653087</v>
      </c>
      <c r="BU1924" s="3">
        <v>290831</v>
      </c>
      <c r="BV1924" s="3">
        <v>33867</v>
      </c>
      <c r="BW1924" s="3">
        <v>81219</v>
      </c>
      <c r="BX1924" s="3">
        <v>133079</v>
      </c>
      <c r="BY1924" s="3">
        <v>188255</v>
      </c>
      <c r="BZ1924" s="3">
        <v>1236556</v>
      </c>
      <c r="CA1924" s="3">
        <v>2082339</v>
      </c>
      <c r="CB1924" s="3">
        <v>41459</v>
      </c>
      <c r="CC1924" s="3">
        <v>2750342</v>
      </c>
      <c r="CD1924" s="3">
        <v>653586</v>
      </c>
      <c r="CE1924" s="3">
        <v>257982</v>
      </c>
    </row>
    <row r="1925" spans="1:83">
      <c r="A1925" s="4" t="s">
        <v>197</v>
      </c>
      <c r="B1925" s="6">
        <v>7.7236579731409906E-3</v>
      </c>
      <c r="C1925" s="5"/>
      <c r="D1925" s="5"/>
      <c r="E1925" s="5"/>
      <c r="F1925" s="5"/>
      <c r="G1925" s="6">
        <v>1.17625357816297E-2</v>
      </c>
      <c r="H1925" s="6">
        <v>3.7178934457486501E-3</v>
      </c>
      <c r="I1925" s="6">
        <v>1.7225612083220602E-2</v>
      </c>
      <c r="J1925" s="6">
        <v>5.2427388439851997E-3</v>
      </c>
      <c r="K1925" s="6">
        <v>1.02665558332033E-2</v>
      </c>
      <c r="L1925" s="6">
        <v>6.8048458213017301E-3</v>
      </c>
      <c r="M1925" s="6">
        <v>1.7176840170758101E-3</v>
      </c>
      <c r="N1925" s="6">
        <v>1.2513155193867699E-2</v>
      </c>
      <c r="O1925" s="6">
        <v>4.61814187073853E-3</v>
      </c>
      <c r="P1925" s="6">
        <v>2.1088266929860801E-2</v>
      </c>
      <c r="Q1925" s="6">
        <v>4.50798049318233E-3</v>
      </c>
      <c r="R1925" s="6">
        <v>1.584557300038E-2</v>
      </c>
      <c r="S1925" s="5"/>
      <c r="T1925" s="6">
        <v>6.9091429310772397E-3</v>
      </c>
      <c r="U1925" s="6">
        <v>7.4733374097853003E-3</v>
      </c>
      <c r="V1925" s="6">
        <v>1.9233981659490199E-2</v>
      </c>
      <c r="W1925" s="6">
        <v>5.16267593063222E-3</v>
      </c>
      <c r="X1925" s="6">
        <v>8.599865978447821E-3</v>
      </c>
      <c r="Y1925" s="6">
        <v>1.94695150022554E-3</v>
      </c>
      <c r="Z1925" s="6">
        <v>1.05066130939376E-2</v>
      </c>
      <c r="AA1925" s="6">
        <v>8.3075636015298698E-3</v>
      </c>
      <c r="AB1925" s="6">
        <v>1.6235771928439301E-2</v>
      </c>
      <c r="AC1925" s="6">
        <v>4.7500740679961503E-3</v>
      </c>
      <c r="AD1925" s="6">
        <v>4.4383123257515002E-3</v>
      </c>
      <c r="AE1925" s="6">
        <v>5.2055035591238499E-3</v>
      </c>
      <c r="AF1925" s="6">
        <v>3.0516235835819701E-2</v>
      </c>
      <c r="AG1925" s="6">
        <v>3.2876045516649099E-3</v>
      </c>
      <c r="AH1925" s="6">
        <v>5.9032433148856096E-3</v>
      </c>
      <c r="AI1925" s="6">
        <v>9.1084206016009486E-3</v>
      </c>
      <c r="AJ1925" s="6">
        <v>1.25753289381706E-2</v>
      </c>
      <c r="AK1925" s="6">
        <v>5.2959676456674001E-3</v>
      </c>
      <c r="AL1925" s="6">
        <v>5.1631854884291494E-3</v>
      </c>
      <c r="AM1925" s="6">
        <v>5.2425635895418203E-3</v>
      </c>
      <c r="AN1925" s="6">
        <v>1.1347018243300699E-2</v>
      </c>
      <c r="AO1925" s="6">
        <v>5.88415731818768E-2</v>
      </c>
      <c r="AP1925" s="6">
        <v>9.5932899077036411E-3</v>
      </c>
      <c r="AQ1925" s="5"/>
      <c r="AR1925" s="5"/>
      <c r="AS1925" s="5"/>
      <c r="AT1925" s="5"/>
      <c r="AU1925" s="5"/>
      <c r="AV1925" s="6">
        <v>5.7905942528730207E-3</v>
      </c>
      <c r="AW1925" s="5"/>
      <c r="AX1925" s="6">
        <v>2.0130125864570001E-2</v>
      </c>
      <c r="AY1925" s="6">
        <v>7.3648470321473003E-3</v>
      </c>
      <c r="AZ1925" s="6">
        <v>2.3472792030932599E-2</v>
      </c>
      <c r="BA1925" s="5"/>
      <c r="BB1925" s="6">
        <v>9.1084206016009486E-3</v>
      </c>
      <c r="BC1925" s="6">
        <v>1.6376943498227801E-2</v>
      </c>
      <c r="BD1925" s="6">
        <v>7.6102069251951397E-3</v>
      </c>
      <c r="BE1925" s="5"/>
      <c r="BF1925" s="6">
        <v>7.6616360149219598E-3</v>
      </c>
      <c r="BG1925" s="6">
        <v>7.6887734348155996E-3</v>
      </c>
      <c r="BH1925" s="6">
        <v>2.22793273549746E-2</v>
      </c>
      <c r="BI1925" s="6">
        <v>1.7415355452596398E-2</v>
      </c>
      <c r="BJ1925" s="6">
        <v>9.8349212183484209E-3</v>
      </c>
      <c r="BK1925" s="6">
        <v>4.7523433783153305E-3</v>
      </c>
      <c r="BL1925" s="6">
        <v>9.9404925849198994E-3</v>
      </c>
      <c r="BM1925" s="6">
        <v>6.8056143363578606E-3</v>
      </c>
      <c r="BN1925" s="6">
        <v>2.5733353744463901E-3</v>
      </c>
      <c r="BO1925" s="6">
        <v>6.6675336431714707E-3</v>
      </c>
      <c r="BP1925" s="6">
        <v>2.1780474968317903E-2</v>
      </c>
      <c r="BQ1925" s="6">
        <v>7.0402811024071598E-3</v>
      </c>
      <c r="BR1925" s="6">
        <v>4.4161319195066905E-2</v>
      </c>
      <c r="BS1925" s="6">
        <v>3.5733786977009303E-3</v>
      </c>
      <c r="BT1925" s="6">
        <v>1.8130468952774201E-3</v>
      </c>
      <c r="BU1925" s="6">
        <v>1.0185199437889002E-2</v>
      </c>
      <c r="BV1925" s="5"/>
      <c r="BW1925" s="6">
        <v>2.02893397420046E-2</v>
      </c>
      <c r="BX1925" s="5"/>
      <c r="BY1925" s="6">
        <v>3.2170941177960703E-2</v>
      </c>
      <c r="BZ1925" s="6">
        <v>6.9423932687349499E-3</v>
      </c>
      <c r="CA1925" s="6">
        <v>6.7870719946579094E-3</v>
      </c>
      <c r="CB1925" s="5"/>
      <c r="CC1925" s="6">
        <v>2.8183239931475999E-3</v>
      </c>
      <c r="CD1925" s="6">
        <v>2.57576937075348E-2</v>
      </c>
      <c r="CE1925" s="6">
        <v>1.62328034125277E-2</v>
      </c>
    </row>
    <row r="1926" spans="1:83">
      <c r="A1926" s="4">
        <v>-2</v>
      </c>
      <c r="B1926" s="6">
        <v>6.8117049925341599E-3</v>
      </c>
      <c r="C1926" s="5"/>
      <c r="D1926" s="5"/>
      <c r="E1926" s="5"/>
      <c r="F1926" s="5"/>
      <c r="G1926" s="6">
        <v>8.7644581799607001E-3</v>
      </c>
      <c r="H1926" s="6">
        <v>4.8749617138677398E-3</v>
      </c>
      <c r="I1926" s="6">
        <v>1.3570359182858E-2</v>
      </c>
      <c r="J1926" s="6">
        <v>1.4092352336785401E-2</v>
      </c>
      <c r="K1926" s="6">
        <v>3.4903635852241198E-3</v>
      </c>
      <c r="L1926" s="6">
        <v>5.2245741397192701E-3</v>
      </c>
      <c r="M1926" s="6">
        <v>3.0252220705610199E-3</v>
      </c>
      <c r="N1926" s="6">
        <v>5.0008600577665999E-3</v>
      </c>
      <c r="O1926" s="6">
        <v>6.5373133014519106E-3</v>
      </c>
      <c r="P1926" s="6">
        <v>7.34332778454614E-3</v>
      </c>
      <c r="Q1926" s="6">
        <v>7.5768788597081107E-3</v>
      </c>
      <c r="R1926" s="6">
        <v>1.8487766080494298E-2</v>
      </c>
      <c r="S1926" s="6">
        <v>1.8770704989758E-2</v>
      </c>
      <c r="T1926" s="6">
        <v>1.0674351984419801E-2</v>
      </c>
      <c r="U1926" s="6">
        <v>7.2966280946368898E-3</v>
      </c>
      <c r="V1926" s="5"/>
      <c r="W1926" s="6">
        <v>5.7831661313333801E-3</v>
      </c>
      <c r="X1926" s="6">
        <v>5.4386978759622794E-3</v>
      </c>
      <c r="Y1926" s="6">
        <v>4.5168539541543999E-3</v>
      </c>
      <c r="Z1926" s="6">
        <v>1.1944318730398799E-2</v>
      </c>
      <c r="AA1926" s="6">
        <v>3.8457661253284096E-3</v>
      </c>
      <c r="AB1926" s="6">
        <v>6.6369487478838297E-3</v>
      </c>
      <c r="AC1926" s="6">
        <v>8.54179612008827E-3</v>
      </c>
      <c r="AD1926" s="6">
        <v>5.5629198021049098E-3</v>
      </c>
      <c r="AE1926" s="6">
        <v>7.2634313408610294E-3</v>
      </c>
      <c r="AF1926" s="6">
        <v>2.4560883253517199E-3</v>
      </c>
      <c r="AG1926" s="6">
        <v>9.9554134996361603E-3</v>
      </c>
      <c r="AH1926" s="6">
        <v>7.0624944540933999E-3</v>
      </c>
      <c r="AI1926" s="5"/>
      <c r="AJ1926" s="6">
        <v>5.8872360955853501E-3</v>
      </c>
      <c r="AK1926" s="5"/>
      <c r="AL1926" s="6">
        <v>7.9667766532151504E-3</v>
      </c>
      <c r="AM1926" s="6">
        <v>6.6474770158578599E-3</v>
      </c>
      <c r="AN1926" s="5"/>
      <c r="AO1926" s="6">
        <v>6.0853199323031605E-3</v>
      </c>
      <c r="AP1926" s="6">
        <v>6.5976230470244897E-3</v>
      </c>
      <c r="AQ1926" s="6">
        <v>9.5195129422077987E-3</v>
      </c>
      <c r="AR1926" s="6">
        <v>1.60151910632702E-2</v>
      </c>
      <c r="AS1926" s="6">
        <v>2.9019535045715597E-2</v>
      </c>
      <c r="AT1926" s="6">
        <v>1.69306531449268E-2</v>
      </c>
      <c r="AU1926" s="6">
        <v>8.1400746758069405E-3</v>
      </c>
      <c r="AV1926" s="6">
        <v>6.7949624082125504E-3</v>
      </c>
      <c r="AW1926" s="5"/>
      <c r="AX1926" s="6">
        <v>8.6116154910386693E-3</v>
      </c>
      <c r="AY1926" s="6">
        <v>1.1433188022374901E-2</v>
      </c>
      <c r="AZ1926" s="5"/>
      <c r="BA1926" s="5"/>
      <c r="BB1926" s="5"/>
      <c r="BC1926" s="6">
        <v>3.1793038524224E-2</v>
      </c>
      <c r="BD1926" s="5"/>
      <c r="BE1926" s="6">
        <v>1.00800443345536E-2</v>
      </c>
      <c r="BF1926" s="6">
        <v>7.1727593621998395E-3</v>
      </c>
      <c r="BG1926" s="6">
        <v>5.9567196209679594E-3</v>
      </c>
      <c r="BH1926" s="6">
        <v>3.3696788257728998E-3</v>
      </c>
      <c r="BI1926" s="6">
        <v>7.0799676719914793E-3</v>
      </c>
      <c r="BJ1926" s="6">
        <v>1.09120656134529E-2</v>
      </c>
      <c r="BK1926" s="6">
        <v>6.4646761918932902E-3</v>
      </c>
      <c r="BL1926" s="6">
        <v>8.3678073892038494E-3</v>
      </c>
      <c r="BM1926" s="6">
        <v>7.9315731539305896E-3</v>
      </c>
      <c r="BN1926" s="6">
        <v>6.7615958066524692E-3</v>
      </c>
      <c r="BO1926" s="6">
        <v>3.3583685391250402E-3</v>
      </c>
      <c r="BP1926" s="6">
        <v>4.5318297459397E-3</v>
      </c>
      <c r="BQ1926" s="6">
        <v>4.91902700759365E-3</v>
      </c>
      <c r="BR1926" s="6">
        <v>4.0684553090848903E-2</v>
      </c>
      <c r="BS1926" s="6">
        <v>8.2180734774058798E-3</v>
      </c>
      <c r="BT1926" s="6">
        <v>3.9449461355813599E-3</v>
      </c>
      <c r="BU1926" s="6">
        <v>1.0421823576499799E-2</v>
      </c>
      <c r="BV1926" s="6">
        <v>4.1342195990374205E-2</v>
      </c>
      <c r="BW1926" s="5"/>
      <c r="BX1926" s="5"/>
      <c r="BY1926" s="6">
        <v>1.1277909020928501E-2</v>
      </c>
      <c r="BZ1926" s="6">
        <v>5.69610196732513E-3</v>
      </c>
      <c r="CA1926" s="6">
        <v>7.4566144513150403E-3</v>
      </c>
      <c r="CB1926" s="5"/>
      <c r="CC1926" s="6">
        <v>3.6354786021803396E-3</v>
      </c>
      <c r="CD1926" s="6">
        <v>1.7854509407055397E-2</v>
      </c>
      <c r="CE1926" s="6">
        <v>1.17279860449848E-2</v>
      </c>
    </row>
    <row r="1927" spans="1:83">
      <c r="A1927" s="4">
        <v>-1</v>
      </c>
      <c r="B1927" s="6">
        <v>1.4394065716521499E-2</v>
      </c>
      <c r="C1927" s="5"/>
      <c r="D1927" s="5"/>
      <c r="E1927" s="5"/>
      <c r="F1927" s="5"/>
      <c r="G1927" s="6">
        <v>1.7794106097820499E-2</v>
      </c>
      <c r="H1927" s="6">
        <v>1.10219010220404E-2</v>
      </c>
      <c r="I1927" s="6">
        <v>9.38216463771409E-3</v>
      </c>
      <c r="J1927" s="6">
        <v>2.9647272028131E-2</v>
      </c>
      <c r="K1927" s="6">
        <v>1.6601967619324799E-2</v>
      </c>
      <c r="L1927" s="6">
        <v>9.80414619891928E-3</v>
      </c>
      <c r="M1927" s="6">
        <v>6.7391311511206999E-3</v>
      </c>
      <c r="N1927" s="6">
        <v>6.8663597285174007E-3</v>
      </c>
      <c r="O1927" s="6">
        <v>1.55500759483595E-2</v>
      </c>
      <c r="P1927" s="6">
        <v>8.32527842910258E-3</v>
      </c>
      <c r="Q1927" s="6">
        <v>1.73081969071785E-2</v>
      </c>
      <c r="R1927" s="5"/>
      <c r="S1927" s="6">
        <v>7.0293318028413695E-3</v>
      </c>
      <c r="T1927" s="5"/>
      <c r="U1927" s="6">
        <v>2.6911160894621998E-2</v>
      </c>
      <c r="V1927" s="6">
        <v>1.3142089620878801E-2</v>
      </c>
      <c r="W1927" s="6">
        <v>1.3273506473035199E-2</v>
      </c>
      <c r="X1927" s="6">
        <v>1.6620857963340101E-2</v>
      </c>
      <c r="Y1927" s="6">
        <v>1.1742975284516798E-2</v>
      </c>
      <c r="Z1927" s="6">
        <v>2.4863809798452201E-2</v>
      </c>
      <c r="AA1927" s="5"/>
      <c r="AB1927" s="6">
        <v>1.12117865446743E-2</v>
      </c>
      <c r="AC1927" s="6">
        <v>1.5760727724539701E-2</v>
      </c>
      <c r="AD1927" s="6">
        <v>1.94987195286392E-2</v>
      </c>
      <c r="AE1927" s="6">
        <v>1.4593452985781298E-2</v>
      </c>
      <c r="AF1927" s="6">
        <v>2.1999609540174801E-2</v>
      </c>
      <c r="AG1927" s="6">
        <v>1.0151330563311101E-2</v>
      </c>
      <c r="AH1927" s="6">
        <v>1.33276323583345E-2</v>
      </c>
      <c r="AI1927" s="6">
        <v>1.2347891040875501E-2</v>
      </c>
      <c r="AJ1927" s="6">
        <v>2.5429009785113799E-2</v>
      </c>
      <c r="AK1927" s="6">
        <v>7.6833365635919706E-3</v>
      </c>
      <c r="AL1927" s="6">
        <v>1.10701608364462E-2</v>
      </c>
      <c r="AM1927" s="6">
        <v>1.76789744210047E-2</v>
      </c>
      <c r="AN1927" s="6">
        <v>2.9066611745888201E-2</v>
      </c>
      <c r="AO1927" s="6">
        <v>1.1557074755641801E-2</v>
      </c>
      <c r="AP1927" s="6">
        <v>1.04657448310909E-2</v>
      </c>
      <c r="AQ1927" s="6">
        <v>2.6294869545298499E-2</v>
      </c>
      <c r="AR1927" s="6">
        <v>6.1615849688382799E-3</v>
      </c>
      <c r="AS1927" s="5"/>
      <c r="AT1927" s="5"/>
      <c r="AU1927" s="6">
        <v>8.8784174799287803E-3</v>
      </c>
      <c r="AV1927" s="6">
        <v>1.2621616051273502E-2</v>
      </c>
      <c r="AW1927" s="5"/>
      <c r="AX1927" s="6">
        <v>2.9310663774446702E-2</v>
      </c>
      <c r="AY1927" s="6">
        <v>1.4420720146002699E-2</v>
      </c>
      <c r="AZ1927" s="6">
        <v>4.8114683444377498E-2</v>
      </c>
      <c r="BA1927" s="5"/>
      <c r="BB1927" s="6">
        <v>1.2347891040875501E-2</v>
      </c>
      <c r="BC1927" s="5"/>
      <c r="BD1927" s="6">
        <v>3.78407423028536E-2</v>
      </c>
      <c r="BE1927" s="6">
        <v>7.4233261876104099E-3</v>
      </c>
      <c r="BF1927" s="6">
        <v>2.6143236898221098E-2</v>
      </c>
      <c r="BG1927" s="6">
        <v>1.0584667599583899E-2</v>
      </c>
      <c r="BH1927" s="6">
        <v>1.11104950890046E-2</v>
      </c>
      <c r="BI1927" s="5"/>
      <c r="BJ1927" s="6">
        <v>1.4708940990565E-2</v>
      </c>
      <c r="BK1927" s="6">
        <v>1.56138551541447E-2</v>
      </c>
      <c r="BL1927" s="6">
        <v>2.2084139797354199E-2</v>
      </c>
      <c r="BM1927" s="6">
        <v>1.11483212149124E-2</v>
      </c>
      <c r="BN1927" s="6">
        <v>1.25483944331063E-2</v>
      </c>
      <c r="BO1927" s="6">
        <v>5.9778081374408897E-3</v>
      </c>
      <c r="BP1927" s="6">
        <v>2.1020105318792899E-2</v>
      </c>
      <c r="BQ1927" s="6">
        <v>1.6729695569121197E-2</v>
      </c>
      <c r="BR1927" s="6">
        <v>2.3443848117670297E-2</v>
      </c>
      <c r="BS1927" s="6">
        <v>7.2034739461920207E-3</v>
      </c>
      <c r="BT1927" s="6">
        <v>7.9549822885312104E-3</v>
      </c>
      <c r="BU1927" s="6">
        <v>9.8988061731825512E-3</v>
      </c>
      <c r="BV1927" s="5"/>
      <c r="BW1927" s="6">
        <v>5.4365751578108405E-2</v>
      </c>
      <c r="BX1927" s="5"/>
      <c r="BY1927" s="6">
        <v>2.4730477341700002E-2</v>
      </c>
      <c r="BZ1927" s="6">
        <v>9.7922092429022101E-3</v>
      </c>
      <c r="CA1927" s="6">
        <v>1.5949449347385899E-2</v>
      </c>
      <c r="CB1927" s="6">
        <v>8.7985153902307905E-2</v>
      </c>
      <c r="CC1927" s="6">
        <v>1.22231304860801E-2</v>
      </c>
      <c r="CD1927" s="6">
        <v>2.1772317969424301E-2</v>
      </c>
      <c r="CE1927" s="6">
        <v>1.8091084495942399E-2</v>
      </c>
    </row>
    <row r="1928" spans="1:83">
      <c r="A1928" s="4">
        <v>0</v>
      </c>
      <c r="B1928" s="6">
        <v>7.5484820958077695E-2</v>
      </c>
      <c r="C1928" s="5"/>
      <c r="D1928" s="5"/>
      <c r="E1928" s="5"/>
      <c r="F1928" s="5"/>
      <c r="G1928" s="6">
        <v>8.4776072237647909E-2</v>
      </c>
      <c r="H1928" s="6">
        <v>6.6269745247550901E-2</v>
      </c>
      <c r="I1928" s="6">
        <v>8.0450549825157203E-2</v>
      </c>
      <c r="J1928" s="6">
        <v>5.9263386970765303E-2</v>
      </c>
      <c r="K1928" s="6">
        <v>9.0705857383637095E-2</v>
      </c>
      <c r="L1928" s="6">
        <v>7.9919872734278696E-2</v>
      </c>
      <c r="M1928" s="6">
        <v>5.8875924817178099E-2</v>
      </c>
      <c r="N1928" s="6">
        <v>9.1039782170405814E-2</v>
      </c>
      <c r="O1928" s="6">
        <v>9.9265636113834502E-2</v>
      </c>
      <c r="P1928" s="6">
        <v>0.10503005552436401</v>
      </c>
      <c r="Q1928" s="6">
        <v>5.5829237980724596E-2</v>
      </c>
      <c r="R1928" s="6">
        <v>0.10292714864869099</v>
      </c>
      <c r="S1928" s="6">
        <v>7.5646891721654702E-2</v>
      </c>
      <c r="T1928" s="6">
        <v>0.11298489561465899</v>
      </c>
      <c r="U1928" s="6">
        <v>6.4170038981064104E-2</v>
      </c>
      <c r="V1928" s="6">
        <v>6.494719475620489E-2</v>
      </c>
      <c r="W1928" s="6">
        <v>8.0458214582241588E-2</v>
      </c>
      <c r="X1928" s="6">
        <v>8.2150611343389399E-2</v>
      </c>
      <c r="Y1928" s="6">
        <v>5.2744045849860602E-2</v>
      </c>
      <c r="Z1928" s="6">
        <v>8.1708556476407998E-2</v>
      </c>
      <c r="AA1928" s="6">
        <v>0.115877199972253</v>
      </c>
      <c r="AB1928" s="6">
        <v>0.10422276409692</v>
      </c>
      <c r="AC1928" s="6">
        <v>7.0820057612295997E-2</v>
      </c>
      <c r="AD1928" s="6">
        <v>4.5914029107467502E-2</v>
      </c>
      <c r="AE1928" s="6">
        <v>5.6505396063864601E-2</v>
      </c>
      <c r="AF1928" s="6">
        <v>8.3152590871051202E-2</v>
      </c>
      <c r="AG1928" s="6">
        <v>7.4666067113234508E-2</v>
      </c>
      <c r="AH1928" s="6">
        <v>8.6514947199548206E-2</v>
      </c>
      <c r="AI1928" s="6">
        <v>7.6486932922695705E-2</v>
      </c>
      <c r="AJ1928" s="6">
        <v>9.3641726257845198E-2</v>
      </c>
      <c r="AK1928" s="6">
        <v>7.0160175301622593E-2</v>
      </c>
      <c r="AL1928" s="6">
        <v>7.3325378073425498E-2</v>
      </c>
      <c r="AM1928" s="6">
        <v>4.1775304765483696E-2</v>
      </c>
      <c r="AN1928" s="6">
        <v>5.9374570038629802E-2</v>
      </c>
      <c r="AO1928" s="6">
        <v>0.11828811261309401</v>
      </c>
      <c r="AP1928" s="6">
        <v>5.07243423092495E-2</v>
      </c>
      <c r="AQ1928" s="6">
        <v>7.4631052444818297E-2</v>
      </c>
      <c r="AR1928" s="6">
        <v>9.8818180335423E-2</v>
      </c>
      <c r="AS1928" s="6">
        <v>9.5302628613420703E-2</v>
      </c>
      <c r="AT1928" s="6">
        <v>8.5262825766073899E-2</v>
      </c>
      <c r="AU1928" s="6">
        <v>0.10390878665530799</v>
      </c>
      <c r="AV1928" s="6">
        <v>8.4335058842454014E-2</v>
      </c>
      <c r="AW1928" s="6">
        <v>2.0300344586982398E-2</v>
      </c>
      <c r="AX1928" s="6">
        <v>8.6105186400627393E-2</v>
      </c>
      <c r="AY1928" s="6">
        <v>9.5017495463454407E-2</v>
      </c>
      <c r="AZ1928" s="6">
        <v>7.1543120373345606E-2</v>
      </c>
      <c r="BA1928" s="6">
        <v>0.161816100448542</v>
      </c>
      <c r="BB1928" s="6">
        <v>7.6486932922695705E-2</v>
      </c>
      <c r="BC1928" s="6">
        <v>7.471143129923101E-2</v>
      </c>
      <c r="BD1928" s="6">
        <v>7.5259852496234098E-2</v>
      </c>
      <c r="BE1928" s="6">
        <v>9.4570522322289199E-2</v>
      </c>
      <c r="BF1928" s="6">
        <v>6.2129539287943895E-2</v>
      </c>
      <c r="BG1928" s="6">
        <v>7.6663805864941106E-2</v>
      </c>
      <c r="BH1928" s="6">
        <v>0.114451521235911</v>
      </c>
      <c r="BI1928" s="6">
        <v>0.136953189045004</v>
      </c>
      <c r="BJ1928" s="6">
        <v>9.1241898492537304E-2</v>
      </c>
      <c r="BK1928" s="6">
        <v>6.3498588308001397E-2</v>
      </c>
      <c r="BL1928" s="6">
        <v>7.8526026901909407E-2</v>
      </c>
      <c r="BM1928" s="6">
        <v>7.2292847761349199E-2</v>
      </c>
      <c r="BN1928" s="6">
        <v>5.8100665757539104E-2</v>
      </c>
      <c r="BO1928" s="6">
        <v>8.2339602786983601E-2</v>
      </c>
      <c r="BP1928" s="6">
        <v>6.9986455995451807E-2</v>
      </c>
      <c r="BQ1928" s="6">
        <v>7.2056790636158607E-2</v>
      </c>
      <c r="BR1928" s="6">
        <v>8.492023527925481E-2</v>
      </c>
      <c r="BS1928" s="6">
        <v>5.0577245725075999E-2</v>
      </c>
      <c r="BT1928" s="6">
        <v>5.3682793983521798E-2</v>
      </c>
      <c r="BU1928" s="6">
        <v>0.14998052670818901</v>
      </c>
      <c r="BV1928" s="6">
        <v>0.118133004739692</v>
      </c>
      <c r="BW1928" s="6">
        <v>9.522066116594971E-2</v>
      </c>
      <c r="BX1928" s="6">
        <v>6.0159435525406799E-2</v>
      </c>
      <c r="BY1928" s="6">
        <v>7.9373366216689598E-2</v>
      </c>
      <c r="BZ1928" s="6">
        <v>8.35250408962952E-2</v>
      </c>
      <c r="CA1928" s="6">
        <v>6.9934897707971302E-2</v>
      </c>
      <c r="CB1928" s="6">
        <v>2.8560444167744101E-2</v>
      </c>
      <c r="CC1928" s="6">
        <v>6.3957646661246204E-2</v>
      </c>
      <c r="CD1928" s="6">
        <v>0.114454449406589</v>
      </c>
      <c r="CE1928" s="6">
        <v>8.1347480797537591E-2</v>
      </c>
    </row>
    <row r="1929" spans="1:83">
      <c r="A1929" s="4">
        <v>1</v>
      </c>
      <c r="B1929" s="6">
        <v>0.194272733349176</v>
      </c>
      <c r="C1929" s="5"/>
      <c r="D1929" s="5"/>
      <c r="E1929" s="5"/>
      <c r="F1929" s="5"/>
      <c r="G1929" s="6">
        <v>0.19280476036227501</v>
      </c>
      <c r="H1929" s="6">
        <v>0.19572867096277399</v>
      </c>
      <c r="I1929" s="6">
        <v>0.153442437221957</v>
      </c>
      <c r="J1929" s="6">
        <v>0.18636663828017197</v>
      </c>
      <c r="K1929" s="6">
        <v>0.219482548009934</v>
      </c>
      <c r="L1929" s="6">
        <v>0.21910360871720902</v>
      </c>
      <c r="M1929" s="6">
        <v>0.15501809655665799</v>
      </c>
      <c r="N1929" s="6">
        <v>0.12313186411376301</v>
      </c>
      <c r="O1929" s="6">
        <v>0.188743623240956</v>
      </c>
      <c r="P1929" s="6">
        <v>0.18738516782564599</v>
      </c>
      <c r="Q1929" s="6">
        <v>0.21241198167055197</v>
      </c>
      <c r="R1929" s="6">
        <v>0.13055173957251401</v>
      </c>
      <c r="S1929" s="6">
        <v>0.15844431471346498</v>
      </c>
      <c r="T1929" s="6">
        <v>0.13102065166878801</v>
      </c>
      <c r="U1929" s="6">
        <v>0.18703114914736901</v>
      </c>
      <c r="V1929" s="6">
        <v>0.22920703217803498</v>
      </c>
      <c r="W1929" s="6">
        <v>0.23272269166269002</v>
      </c>
      <c r="X1929" s="6">
        <v>0.19866720546257402</v>
      </c>
      <c r="Y1929" s="6">
        <v>0.222910321808067</v>
      </c>
      <c r="Z1929" s="6">
        <v>0.13171839598312801</v>
      </c>
      <c r="AA1929" s="6">
        <v>0.20436569817853201</v>
      </c>
      <c r="AB1929" s="6">
        <v>0.21032561298441302</v>
      </c>
      <c r="AC1929" s="6">
        <v>0.19571240592254602</v>
      </c>
      <c r="AD1929" s="6">
        <v>0.176142042735278</v>
      </c>
      <c r="AE1929" s="6">
        <v>0.20402392624472401</v>
      </c>
      <c r="AF1929" s="6">
        <v>0.17029737384002999</v>
      </c>
      <c r="AG1929" s="6">
        <v>0.17682219069615498</v>
      </c>
      <c r="AH1929" s="6">
        <v>0.19624689342940599</v>
      </c>
      <c r="AI1929" s="6">
        <v>0.16801874836320502</v>
      </c>
      <c r="AJ1929" s="6">
        <v>0.26196620012829203</v>
      </c>
      <c r="AK1929" s="6">
        <v>0.188218988295943</v>
      </c>
      <c r="AL1929" s="6">
        <v>0.217486800873849</v>
      </c>
      <c r="AM1929" s="6">
        <v>0.19223382014871601</v>
      </c>
      <c r="AN1929" s="6">
        <v>0.19189127746035597</v>
      </c>
      <c r="AO1929" s="6">
        <v>0.138389206398566</v>
      </c>
      <c r="AP1929" s="6">
        <v>0.25043376780666898</v>
      </c>
      <c r="AQ1929" s="6">
        <v>0.13977130251818901</v>
      </c>
      <c r="AR1929" s="6">
        <v>0.20668701365105602</v>
      </c>
      <c r="AS1929" s="6">
        <v>7.9297602944825199E-2</v>
      </c>
      <c r="AT1929" s="6">
        <v>0.138401680718229</v>
      </c>
      <c r="AU1929" s="6">
        <v>0.15587809374676101</v>
      </c>
      <c r="AV1929" s="6">
        <v>0.198905962620265</v>
      </c>
      <c r="AW1929" s="6">
        <v>0.21413594511322501</v>
      </c>
      <c r="AX1929" s="6">
        <v>0.26057330298907899</v>
      </c>
      <c r="AY1929" s="6">
        <v>0.26751810587522601</v>
      </c>
      <c r="AZ1929" s="6">
        <v>0.30095883650370203</v>
      </c>
      <c r="BA1929" s="6">
        <v>0.104623146496388</v>
      </c>
      <c r="BB1929" s="6">
        <v>0.16801874836320502</v>
      </c>
      <c r="BC1929" s="6">
        <v>0.20359432257350099</v>
      </c>
      <c r="BD1929" s="6">
        <v>0.15830751804878301</v>
      </c>
      <c r="BE1929" s="6">
        <v>0.22047865242026798</v>
      </c>
      <c r="BF1929" s="6">
        <v>0.193938600740169</v>
      </c>
      <c r="BG1929" s="6">
        <v>0.19482324648927399</v>
      </c>
      <c r="BH1929" s="6">
        <v>0.22865818842184701</v>
      </c>
      <c r="BI1929" s="6">
        <v>0.220307898885162</v>
      </c>
      <c r="BJ1929" s="6">
        <v>0.21616203600513501</v>
      </c>
      <c r="BK1929" s="6">
        <v>0.18375811434772898</v>
      </c>
      <c r="BL1929" s="6">
        <v>0.167138779864758</v>
      </c>
      <c r="BM1929" s="6">
        <v>0.17684154166111699</v>
      </c>
      <c r="BN1929" s="6">
        <v>0.200530881053019</v>
      </c>
      <c r="BO1929" s="6">
        <v>0.226189281183279</v>
      </c>
      <c r="BP1929" s="6">
        <v>0.229345043275647</v>
      </c>
      <c r="BQ1929" s="6">
        <v>0.22054634834790701</v>
      </c>
      <c r="BR1929" s="6">
        <v>0.17742138785057102</v>
      </c>
      <c r="BS1929" s="6">
        <v>0.108400319010755</v>
      </c>
      <c r="BT1929" s="6">
        <v>0.16106099645501998</v>
      </c>
      <c r="BU1929" s="6">
        <v>0.19597226800439699</v>
      </c>
      <c r="BV1929" s="6">
        <v>0.119282571944984</v>
      </c>
      <c r="BW1929" s="6">
        <v>0.20214314377620099</v>
      </c>
      <c r="BX1929" s="6">
        <v>8.534927345663601E-2</v>
      </c>
      <c r="BY1929" s="6">
        <v>0.17010689234764201</v>
      </c>
      <c r="BZ1929" s="6">
        <v>0.21050034640363</v>
      </c>
      <c r="CA1929" s="6">
        <v>0.19700714474691799</v>
      </c>
      <c r="CB1929" s="6">
        <v>0.13219802395336699</v>
      </c>
      <c r="CC1929" s="6">
        <v>0.193476876608659</v>
      </c>
      <c r="CD1929" s="6">
        <v>0.19651206083876802</v>
      </c>
      <c r="CE1929" s="6">
        <v>0.19955359470408698</v>
      </c>
    </row>
    <row r="1930" spans="1:83">
      <c r="A1930" s="4">
        <v>2</v>
      </c>
      <c r="B1930" s="6">
        <v>0.37550799892195402</v>
      </c>
      <c r="C1930" s="5"/>
      <c r="D1930" s="5"/>
      <c r="E1930" s="5"/>
      <c r="F1930" s="5"/>
      <c r="G1930" s="6">
        <v>0.37075458856981902</v>
      </c>
      <c r="H1930" s="6">
        <v>0.38022243780215803</v>
      </c>
      <c r="I1930" s="6">
        <v>0.33562992771399897</v>
      </c>
      <c r="J1930" s="6">
        <v>0.41509448552438699</v>
      </c>
      <c r="K1930" s="6">
        <v>0.37219356962708999</v>
      </c>
      <c r="L1930" s="6">
        <v>0.39122523760709299</v>
      </c>
      <c r="M1930" s="6">
        <v>0.34646895463470401</v>
      </c>
      <c r="N1930" s="6">
        <v>0.24366639837386</v>
      </c>
      <c r="O1930" s="6">
        <v>0.31078766568000599</v>
      </c>
      <c r="P1930" s="6">
        <v>0.35459413273562701</v>
      </c>
      <c r="Q1930" s="6">
        <v>0.44443131483010201</v>
      </c>
      <c r="R1930" s="6">
        <v>0.31722020098792003</v>
      </c>
      <c r="S1930" s="6">
        <v>0.28449955566629798</v>
      </c>
      <c r="T1930" s="6">
        <v>0.32113004431039299</v>
      </c>
      <c r="U1930" s="6">
        <v>0.342352535462074</v>
      </c>
      <c r="V1930" s="6">
        <v>0.34334517579385804</v>
      </c>
      <c r="W1930" s="6">
        <v>0.34340732096615201</v>
      </c>
      <c r="X1930" s="6">
        <v>0.41405554687913404</v>
      </c>
      <c r="Y1930" s="6">
        <v>0.46234462053744996</v>
      </c>
      <c r="Z1930" s="6">
        <v>0.33076678097578499</v>
      </c>
      <c r="AA1930" s="6">
        <v>0.35593660157747103</v>
      </c>
      <c r="AB1930" s="6">
        <v>0.32233590583471605</v>
      </c>
      <c r="AC1930" s="6">
        <v>0.40172628426588403</v>
      </c>
      <c r="AD1930" s="6">
        <v>0.39071460532497498</v>
      </c>
      <c r="AE1930" s="6">
        <v>0.370864799715452</v>
      </c>
      <c r="AF1930" s="6">
        <v>0.39413360405084097</v>
      </c>
      <c r="AG1930" s="6">
        <v>0.41426643039238398</v>
      </c>
      <c r="AH1930" s="6">
        <v>0.34535163039957001</v>
      </c>
      <c r="AI1930" s="6">
        <v>0.410595462400138</v>
      </c>
      <c r="AJ1930" s="6">
        <v>0.30583855945793198</v>
      </c>
      <c r="AK1930" s="6">
        <v>0.34642018248950002</v>
      </c>
      <c r="AL1930" s="6">
        <v>0.35242403705636399</v>
      </c>
      <c r="AM1930" s="6">
        <v>0.38701428890192802</v>
      </c>
      <c r="AN1930" s="6">
        <v>0.43585969451108297</v>
      </c>
      <c r="AO1930" s="6">
        <v>0.33247717061979204</v>
      </c>
      <c r="AP1930" s="6">
        <v>0.39058116647837304</v>
      </c>
      <c r="AQ1930" s="6">
        <v>0.48767815909374901</v>
      </c>
      <c r="AR1930" s="6">
        <v>0.421423521101781</v>
      </c>
      <c r="AS1930" s="6">
        <v>0.41089854882499699</v>
      </c>
      <c r="AT1930" s="6">
        <v>0.46045712151089602</v>
      </c>
      <c r="AU1930" s="6">
        <v>0.383903194853637</v>
      </c>
      <c r="AV1930" s="6">
        <v>0.34106430718964703</v>
      </c>
      <c r="AW1930" s="6">
        <v>0.39568050833327395</v>
      </c>
      <c r="AX1930" s="6">
        <v>0.25952840545705802</v>
      </c>
      <c r="AY1930" s="6">
        <v>0.28892199836149002</v>
      </c>
      <c r="AZ1930" s="6">
        <v>0.28250651140934196</v>
      </c>
      <c r="BA1930" s="6">
        <v>0.46311048057737997</v>
      </c>
      <c r="BB1930" s="6">
        <v>0.410595462400138</v>
      </c>
      <c r="BC1930" s="6">
        <v>0.34916790332749303</v>
      </c>
      <c r="BD1930" s="6">
        <v>0.3454642610343</v>
      </c>
      <c r="BE1930" s="6">
        <v>0.37615217032923903</v>
      </c>
      <c r="BF1930" s="6">
        <v>0.37950357878626906</v>
      </c>
      <c r="BG1930" s="6">
        <v>0.37992685303667401</v>
      </c>
      <c r="BH1930" s="6">
        <v>0.30981041472972298</v>
      </c>
      <c r="BI1930" s="6">
        <v>0.31368449290748501</v>
      </c>
      <c r="BJ1930" s="6">
        <v>0.355778384143208</v>
      </c>
      <c r="BK1930" s="6">
        <v>0.39196279062761802</v>
      </c>
      <c r="BL1930" s="6">
        <v>0.36073716445862303</v>
      </c>
      <c r="BM1930" s="6">
        <v>0.40401042384024199</v>
      </c>
      <c r="BN1930" s="6">
        <v>0.39035763676240198</v>
      </c>
      <c r="BO1930" s="6">
        <v>0.384615037363849</v>
      </c>
      <c r="BP1930" s="6">
        <v>0.34030873620232099</v>
      </c>
      <c r="BQ1930" s="6">
        <v>0.40177545074333698</v>
      </c>
      <c r="BR1930" s="6">
        <v>0.248434150887692</v>
      </c>
      <c r="BS1930" s="6">
        <v>0.40294045467224898</v>
      </c>
      <c r="BT1930" s="6">
        <v>0.34899287027326997</v>
      </c>
      <c r="BU1930" s="6">
        <v>0.28889917564349599</v>
      </c>
      <c r="BV1930" s="6">
        <v>0.45547518407455895</v>
      </c>
      <c r="BW1930" s="6">
        <v>0.34280352244732698</v>
      </c>
      <c r="BX1930" s="6">
        <v>0.284910108324685</v>
      </c>
      <c r="BY1930" s="6">
        <v>0.31144461386081501</v>
      </c>
      <c r="BZ1930" s="6">
        <v>0.34724128016282896</v>
      </c>
      <c r="CA1930" s="6">
        <v>0.41092453043600996</v>
      </c>
      <c r="CB1930" s="6">
        <v>0.119560261439903</v>
      </c>
      <c r="CC1930" s="6">
        <v>0.40458475487237999</v>
      </c>
      <c r="CD1930" s="6">
        <v>0.26739572755012497</v>
      </c>
      <c r="CE1930" s="6">
        <v>0.32908552344103598</v>
      </c>
    </row>
    <row r="1931" spans="1:83">
      <c r="A1931" s="4" t="s">
        <v>213</v>
      </c>
      <c r="B1931" s="6">
        <v>0.19160459267605098</v>
      </c>
      <c r="C1931" s="5"/>
      <c r="D1931" s="5"/>
      <c r="E1931" s="5"/>
      <c r="F1931" s="5"/>
      <c r="G1931" s="6">
        <v>0.178431549090171</v>
      </c>
      <c r="H1931" s="6">
        <v>0.20466963529834001</v>
      </c>
      <c r="I1931" s="6">
        <v>0.29276616225672503</v>
      </c>
      <c r="J1931" s="6">
        <v>0.19787088018864502</v>
      </c>
      <c r="K1931" s="6">
        <v>0.17661178989079102</v>
      </c>
      <c r="L1931" s="6">
        <v>0.164473342520529</v>
      </c>
      <c r="M1931" s="6">
        <v>0.18342091976124</v>
      </c>
      <c r="N1931" s="6">
        <v>0.17445712129978802</v>
      </c>
      <c r="O1931" s="6">
        <v>0.19664893294573102</v>
      </c>
      <c r="P1931" s="6">
        <v>0.154613757581404</v>
      </c>
      <c r="Q1931" s="6">
        <v>0.200239614886669</v>
      </c>
      <c r="R1931" s="6">
        <v>0.185221897504602</v>
      </c>
      <c r="S1931" s="6">
        <v>0.214609007031139</v>
      </c>
      <c r="T1931" s="6">
        <v>0.157583918985472</v>
      </c>
      <c r="U1931" s="6">
        <v>0.189948425276455</v>
      </c>
      <c r="V1931" s="6">
        <v>0.19144047701440101</v>
      </c>
      <c r="W1931" s="6">
        <v>0.192885325810289</v>
      </c>
      <c r="X1931" s="6">
        <v>0.17814395576127498</v>
      </c>
      <c r="Y1931" s="6">
        <v>0.19836551970458999</v>
      </c>
      <c r="Z1931" s="6">
        <v>0.22551784353169299</v>
      </c>
      <c r="AA1931" s="6">
        <v>0.16068146153916602</v>
      </c>
      <c r="AB1931" s="6">
        <v>0.16989351662030699</v>
      </c>
      <c r="AC1931" s="6">
        <v>0.17936337102271999</v>
      </c>
      <c r="AD1931" s="6">
        <v>0.234788396113913</v>
      </c>
      <c r="AE1931" s="6">
        <v>0.21184327649092002</v>
      </c>
      <c r="AF1931" s="6">
        <v>0.14481922991770799</v>
      </c>
      <c r="AG1931" s="6">
        <v>0.18466149391831699</v>
      </c>
      <c r="AH1931" s="6">
        <v>0.197497545036459</v>
      </c>
      <c r="AI1931" s="6">
        <v>0.219030419068758</v>
      </c>
      <c r="AJ1931" s="6">
        <v>0.14923916117108699</v>
      </c>
      <c r="AK1931" s="6">
        <v>0.21459185412294202</v>
      </c>
      <c r="AL1931" s="6">
        <v>0.19081924431712799</v>
      </c>
      <c r="AM1931" s="6">
        <v>0.23025506273444901</v>
      </c>
      <c r="AN1931" s="6">
        <v>0.134895602207805</v>
      </c>
      <c r="AO1931" s="6">
        <v>0.15948284887988101</v>
      </c>
      <c r="AP1931" s="6">
        <v>0.14275302873276199</v>
      </c>
      <c r="AQ1931" s="6">
        <v>0.14603236127930899</v>
      </c>
      <c r="AR1931" s="6">
        <v>0.17879364347368798</v>
      </c>
      <c r="AS1931" s="6">
        <v>0.28946289542741199</v>
      </c>
      <c r="AT1931" s="6">
        <v>0.18871150636594097</v>
      </c>
      <c r="AU1931" s="6">
        <v>0.21678795238714399</v>
      </c>
      <c r="AV1931" s="6">
        <v>0.19583154780860501</v>
      </c>
      <c r="AW1931" s="6">
        <v>0.16542878034990699</v>
      </c>
      <c r="AX1931" s="6">
        <v>0.17768747930487902</v>
      </c>
      <c r="AY1931" s="6">
        <v>0.17322726890016898</v>
      </c>
      <c r="AZ1931" s="6">
        <v>0.150323792911985</v>
      </c>
      <c r="BA1931" s="6">
        <v>3.41968077332108E-2</v>
      </c>
      <c r="BB1931" s="6">
        <v>0.219030419068758</v>
      </c>
      <c r="BC1931" s="6">
        <v>0.189614580232906</v>
      </c>
      <c r="BD1931" s="6">
        <v>0.19509121043188901</v>
      </c>
      <c r="BE1931" s="6">
        <v>0.16605572072284999</v>
      </c>
      <c r="BF1931" s="6">
        <v>0.21503402824749901</v>
      </c>
      <c r="BG1931" s="6">
        <v>0.18887193416700501</v>
      </c>
      <c r="BH1931" s="6">
        <v>0.164369020589438</v>
      </c>
      <c r="BI1931" s="6">
        <v>0.17311736398705499</v>
      </c>
      <c r="BJ1931" s="6">
        <v>0.16172608409686301</v>
      </c>
      <c r="BK1931" s="6">
        <v>0.20226867331294901</v>
      </c>
      <c r="BL1931" s="6">
        <v>0.19035013261852898</v>
      </c>
      <c r="BM1931" s="6">
        <v>0.171168793559445</v>
      </c>
      <c r="BN1931" s="6">
        <v>0.22435681211071798</v>
      </c>
      <c r="BO1931" s="6">
        <v>0.19637504961275901</v>
      </c>
      <c r="BP1931" s="6">
        <v>0.20996080012246801</v>
      </c>
      <c r="BQ1931" s="6">
        <v>0.178070252663903</v>
      </c>
      <c r="BR1931" s="6">
        <v>0.216895235309114</v>
      </c>
      <c r="BS1931" s="6">
        <v>0.34922219600360499</v>
      </c>
      <c r="BT1931" s="6">
        <v>0.18258578897592601</v>
      </c>
      <c r="BU1931" s="6">
        <v>0.157103981646148</v>
      </c>
      <c r="BV1931" s="6">
        <v>0.14597615619260998</v>
      </c>
      <c r="BW1931" s="6">
        <v>0.122360748314766</v>
      </c>
      <c r="BX1931" s="6">
        <v>0.16131157356857098</v>
      </c>
      <c r="BY1931" s="6">
        <v>0.138760560497666</v>
      </c>
      <c r="BZ1931" s="6">
        <v>0.180139427655266</v>
      </c>
      <c r="CA1931" s="6">
        <v>0.20594864311430702</v>
      </c>
      <c r="CB1931" s="6">
        <v>0.174238133306029</v>
      </c>
      <c r="CC1931" s="6">
        <v>0.21064677284904998</v>
      </c>
      <c r="CD1931" s="6">
        <v>0.142684049550905</v>
      </c>
      <c r="CE1931" s="6">
        <v>0.13520328872954701</v>
      </c>
    </row>
    <row r="1932" spans="1:83">
      <c r="A1932" s="4" t="s">
        <v>136</v>
      </c>
      <c r="B1932" s="6">
        <v>0.13420042541254498</v>
      </c>
      <c r="C1932" s="5"/>
      <c r="D1932" s="5"/>
      <c r="E1932" s="5"/>
      <c r="F1932" s="5"/>
      <c r="G1932" s="6">
        <v>0.134911929680678</v>
      </c>
      <c r="H1932" s="6">
        <v>0.13349475450752599</v>
      </c>
      <c r="I1932" s="6">
        <v>9.7532787078368807E-2</v>
      </c>
      <c r="J1932" s="6">
        <v>9.2422245827129088E-2</v>
      </c>
      <c r="K1932" s="6">
        <v>0.110647348050798</v>
      </c>
      <c r="L1932" s="6">
        <v>0.12344437226095301</v>
      </c>
      <c r="M1932" s="6">
        <v>0.244734066991463</v>
      </c>
      <c r="N1932" s="6">
        <v>0.34332445906202996</v>
      </c>
      <c r="O1932" s="6">
        <v>0.17784861089892298</v>
      </c>
      <c r="P1932" s="6">
        <v>0.16162001318944699</v>
      </c>
      <c r="Q1932" s="6">
        <v>5.7694794371887202E-2</v>
      </c>
      <c r="R1932" s="6">
        <v>0.22974567420539899</v>
      </c>
      <c r="S1932" s="6">
        <v>0.24100019407484399</v>
      </c>
      <c r="T1932" s="6">
        <v>0.25969699450518996</v>
      </c>
      <c r="U1932" s="6">
        <v>0.17481672473399301</v>
      </c>
      <c r="V1932" s="6">
        <v>0.13868404897713002</v>
      </c>
      <c r="W1932" s="6">
        <v>0.126307098443626</v>
      </c>
      <c r="X1932" s="6">
        <v>9.6323258735877798E-2</v>
      </c>
      <c r="Y1932" s="6">
        <v>4.5428711361136596E-2</v>
      </c>
      <c r="Z1932" s="6">
        <v>0.18297368141019699</v>
      </c>
      <c r="AA1932" s="6">
        <v>0.15098570900571801</v>
      </c>
      <c r="AB1932" s="6">
        <v>0.15913769324264801</v>
      </c>
      <c r="AC1932" s="6">
        <v>0.123325283263931</v>
      </c>
      <c r="AD1932" s="6">
        <v>0.12294097506187301</v>
      </c>
      <c r="AE1932" s="6">
        <v>0.129700213599275</v>
      </c>
      <c r="AF1932" s="6">
        <v>0.15262526761902301</v>
      </c>
      <c r="AG1932" s="6">
        <v>0.126189469265299</v>
      </c>
      <c r="AH1932" s="6">
        <v>0.148095613807705</v>
      </c>
      <c r="AI1932" s="6">
        <v>0.104412125602728</v>
      </c>
      <c r="AJ1932" s="6">
        <v>0.14542277816597701</v>
      </c>
      <c r="AK1932" s="6">
        <v>0.16762949558073298</v>
      </c>
      <c r="AL1932" s="6">
        <v>0.14174441670114202</v>
      </c>
      <c r="AM1932" s="6">
        <v>0.11915250842302</v>
      </c>
      <c r="AN1932" s="6">
        <v>0.13756522579293701</v>
      </c>
      <c r="AO1932" s="6">
        <v>0.174878693618845</v>
      </c>
      <c r="AP1932" s="6">
        <v>0.13885103688712699</v>
      </c>
      <c r="AQ1932" s="6">
        <v>0.116072742176428</v>
      </c>
      <c r="AR1932" s="6">
        <v>7.2100865405943695E-2</v>
      </c>
      <c r="AS1932" s="6">
        <v>9.6018789143629699E-2</v>
      </c>
      <c r="AT1932" s="6">
        <v>0.11023621249393299</v>
      </c>
      <c r="AU1932" s="6">
        <v>0.122503480201412</v>
      </c>
      <c r="AV1932" s="6">
        <v>0.154655950826667</v>
      </c>
      <c r="AW1932" s="6">
        <v>0.20445442161661201</v>
      </c>
      <c r="AX1932" s="6">
        <v>0.158053220718302</v>
      </c>
      <c r="AY1932" s="6">
        <v>0.14209637619913601</v>
      </c>
      <c r="AZ1932" s="6">
        <v>0.123080263326315</v>
      </c>
      <c r="BA1932" s="6">
        <v>0.23625346474447897</v>
      </c>
      <c r="BB1932" s="6">
        <v>0.104412125602728</v>
      </c>
      <c r="BC1932" s="6">
        <v>0.13474178054441699</v>
      </c>
      <c r="BD1932" s="6">
        <v>0.180426208760745</v>
      </c>
      <c r="BE1932" s="6">
        <v>0.12523956368319</v>
      </c>
      <c r="BF1932" s="6">
        <v>0.10841662066277699</v>
      </c>
      <c r="BG1932" s="6">
        <v>0.135483999786743</v>
      </c>
      <c r="BH1932" s="6">
        <v>0.14595135375332802</v>
      </c>
      <c r="BI1932" s="6">
        <v>0.131441732050707</v>
      </c>
      <c r="BJ1932" s="6">
        <v>0.139635669439891</v>
      </c>
      <c r="BK1932" s="6">
        <v>0.131680958679356</v>
      </c>
      <c r="BL1932" s="6">
        <v>0.162855456384703</v>
      </c>
      <c r="BM1932" s="6">
        <v>0.149800884472645</v>
      </c>
      <c r="BN1932" s="6">
        <v>0.104770678702117</v>
      </c>
      <c r="BO1932" s="6">
        <v>9.4477318733391907E-2</v>
      </c>
      <c r="BP1932" s="6">
        <v>0.10306655437106199</v>
      </c>
      <c r="BQ1932" s="6">
        <v>9.8862153929573399E-2</v>
      </c>
      <c r="BR1932" s="6">
        <v>0.16403927026978302</v>
      </c>
      <c r="BS1932" s="6">
        <v>6.9864858467016996E-2</v>
      </c>
      <c r="BT1932" s="6">
        <v>0.23996457499287399</v>
      </c>
      <c r="BU1932" s="6">
        <v>0.17753821881019799</v>
      </c>
      <c r="BV1932" s="6">
        <v>0.119790887057781</v>
      </c>
      <c r="BW1932" s="6">
        <v>0.16281683297564301</v>
      </c>
      <c r="BX1932" s="6">
        <v>0.40826960912470101</v>
      </c>
      <c r="BY1932" s="6">
        <v>0.23213523953659698</v>
      </c>
      <c r="BZ1932" s="6">
        <v>0.15616320040302001</v>
      </c>
      <c r="CA1932" s="6">
        <v>8.5991648201437398E-2</v>
      </c>
      <c r="CB1932" s="6">
        <v>0.45745798323064901</v>
      </c>
      <c r="CC1932" s="6">
        <v>0.108657015927263</v>
      </c>
      <c r="CD1932" s="6">
        <v>0.213569191569599</v>
      </c>
      <c r="CE1932" s="6">
        <v>0.20875823837433699</v>
      </c>
    </row>
    <row r="1933" spans="1:83">
      <c r="A1933" s="4" t="s">
        <v>195</v>
      </c>
      <c r="B1933" s="7">
        <v>78.3</v>
      </c>
      <c r="C1933" s="5"/>
      <c r="D1933" s="5"/>
      <c r="E1933" s="5"/>
      <c r="F1933" s="5"/>
      <c r="G1933" s="7">
        <v>76.900000000000006</v>
      </c>
      <c r="H1933" s="7">
        <v>79.599999999999994</v>
      </c>
      <c r="I1933" s="7">
        <v>79.8</v>
      </c>
      <c r="J1933" s="7">
        <v>78.2</v>
      </c>
      <c r="K1933" s="7">
        <v>77</v>
      </c>
      <c r="L1933" s="7">
        <v>77.599999999999994</v>
      </c>
      <c r="M1933" s="7">
        <v>80.5</v>
      </c>
      <c r="N1933" s="7">
        <v>77.400000000000006</v>
      </c>
      <c r="O1933" s="7">
        <v>77.5</v>
      </c>
      <c r="P1933" s="7">
        <v>75.3</v>
      </c>
      <c r="Q1933" s="7">
        <v>79.3</v>
      </c>
      <c r="R1933" s="7">
        <v>76.7</v>
      </c>
      <c r="S1933" s="7">
        <v>79.099999999999994</v>
      </c>
      <c r="T1933" s="7">
        <v>77.099999999999994</v>
      </c>
      <c r="U1933" s="7">
        <v>77.8</v>
      </c>
      <c r="V1933" s="7">
        <v>77.5</v>
      </c>
      <c r="W1933" s="7">
        <v>77.8</v>
      </c>
      <c r="X1933" s="7">
        <v>77.8</v>
      </c>
      <c r="Y1933" s="7">
        <v>80</v>
      </c>
      <c r="Z1933" s="7">
        <v>78.3</v>
      </c>
      <c r="AA1933" s="7">
        <v>76.8</v>
      </c>
      <c r="AB1933" s="7">
        <v>75.599999999999994</v>
      </c>
      <c r="AC1933" s="7">
        <v>78.3</v>
      </c>
      <c r="AD1933" s="7">
        <v>80.7</v>
      </c>
      <c r="AE1933" s="7">
        <v>79.400000000000006</v>
      </c>
      <c r="AF1933" s="7">
        <v>75.099999999999994</v>
      </c>
      <c r="AG1933" s="7">
        <v>79</v>
      </c>
      <c r="AH1933" s="7">
        <v>78.099999999999994</v>
      </c>
      <c r="AI1933" s="7">
        <v>79.900000000000006</v>
      </c>
      <c r="AJ1933" s="7">
        <v>74.3</v>
      </c>
      <c r="AK1933" s="7">
        <v>80.099999999999994</v>
      </c>
      <c r="AL1933" s="7">
        <v>78.2</v>
      </c>
      <c r="AM1933" s="7">
        <v>80.5</v>
      </c>
      <c r="AN1933" s="7">
        <v>77.099999999999994</v>
      </c>
      <c r="AO1933" s="7">
        <v>71.8</v>
      </c>
      <c r="AP1933" s="7">
        <v>77.2</v>
      </c>
      <c r="AQ1933" s="7">
        <v>78.400000000000006</v>
      </c>
      <c r="AR1933" s="7">
        <v>77.8</v>
      </c>
      <c r="AS1933" s="7">
        <v>81.5</v>
      </c>
      <c r="AT1933" s="7">
        <v>79.8</v>
      </c>
      <c r="AU1933" s="7">
        <v>79.400000000000006</v>
      </c>
      <c r="AV1933" s="7">
        <v>78.099999999999994</v>
      </c>
      <c r="AW1933" s="7">
        <v>81.5</v>
      </c>
      <c r="AX1933" s="7">
        <v>73.900000000000006</v>
      </c>
      <c r="AY1933" s="7">
        <v>75.400000000000006</v>
      </c>
      <c r="AZ1933" s="7">
        <v>72.8</v>
      </c>
      <c r="BA1933" s="7">
        <v>74.7</v>
      </c>
      <c r="BB1933" s="7">
        <v>79.900000000000006</v>
      </c>
      <c r="BC1933" s="7">
        <v>76.2</v>
      </c>
      <c r="BD1933" s="7">
        <v>77.900000000000006</v>
      </c>
      <c r="BE1933" s="7">
        <v>77.5</v>
      </c>
      <c r="BF1933" s="7">
        <v>78.7</v>
      </c>
      <c r="BG1933" s="7">
        <v>78.400000000000006</v>
      </c>
      <c r="BH1933" s="7">
        <v>74.5</v>
      </c>
      <c r="BI1933" s="7">
        <v>75</v>
      </c>
      <c r="BJ1933" s="7">
        <v>76.099999999999994</v>
      </c>
      <c r="BK1933" s="7">
        <v>79.400000000000006</v>
      </c>
      <c r="BL1933" s="7">
        <v>77.7</v>
      </c>
      <c r="BM1933" s="7">
        <v>78.400000000000006</v>
      </c>
      <c r="BN1933" s="7">
        <v>80.2</v>
      </c>
      <c r="BO1933" s="7">
        <v>78.599999999999994</v>
      </c>
      <c r="BP1933" s="7">
        <v>76.8</v>
      </c>
      <c r="BQ1933" s="7">
        <v>77.900000000000006</v>
      </c>
      <c r="BR1933" s="7">
        <v>71.7</v>
      </c>
      <c r="BS1933" s="7">
        <v>84.5</v>
      </c>
      <c r="BT1933" s="7">
        <v>80.400000000000006</v>
      </c>
      <c r="BU1933" s="7">
        <v>74</v>
      </c>
      <c r="BV1933" s="7">
        <v>76.2</v>
      </c>
      <c r="BW1933" s="7">
        <v>72.7</v>
      </c>
      <c r="BX1933" s="7">
        <v>82.1</v>
      </c>
      <c r="BY1933" s="7">
        <v>73.099999999999994</v>
      </c>
      <c r="BZ1933" s="7">
        <v>77.7</v>
      </c>
      <c r="CA1933" s="7">
        <v>78.900000000000006</v>
      </c>
      <c r="CB1933" s="7">
        <v>74.8</v>
      </c>
      <c r="CC1933" s="7">
        <v>80</v>
      </c>
      <c r="CD1933" s="7">
        <v>71.7</v>
      </c>
      <c r="CE1933" s="7">
        <v>74.7</v>
      </c>
    </row>
    <row r="1934" spans="1:83" ht="15.75" thickBot="1">
      <c r="A1934" s="4" t="s">
        <v>152</v>
      </c>
      <c r="B1934" s="7">
        <v>18.3</v>
      </c>
      <c r="C1934" s="5"/>
      <c r="D1934" s="5"/>
      <c r="E1934" s="5"/>
      <c r="F1934" s="5"/>
      <c r="G1934" s="7">
        <v>19.399999999999999</v>
      </c>
      <c r="H1934" s="7">
        <v>16.899999999999999</v>
      </c>
      <c r="I1934" s="7">
        <v>21.2</v>
      </c>
      <c r="J1934" s="7">
        <v>18.8</v>
      </c>
      <c r="K1934" s="7">
        <v>18.5</v>
      </c>
      <c r="L1934" s="7">
        <v>17.3</v>
      </c>
      <c r="M1934" s="7">
        <v>16.100000000000001</v>
      </c>
      <c r="N1934" s="7">
        <v>20.9</v>
      </c>
      <c r="O1934" s="7">
        <v>18.8</v>
      </c>
      <c r="P1934" s="7">
        <v>20.7</v>
      </c>
      <c r="Q1934" s="7">
        <v>16.899999999999999</v>
      </c>
      <c r="R1934" s="7">
        <v>21.6</v>
      </c>
      <c r="S1934" s="7">
        <v>19</v>
      </c>
      <c r="T1934" s="7">
        <v>19.2</v>
      </c>
      <c r="U1934" s="7">
        <v>19.100000000000001</v>
      </c>
      <c r="V1934" s="7">
        <v>19.399999999999999</v>
      </c>
      <c r="W1934" s="7">
        <v>17.8</v>
      </c>
      <c r="X1934" s="7">
        <v>18</v>
      </c>
      <c r="Y1934" s="7">
        <v>15.4</v>
      </c>
      <c r="Z1934" s="7">
        <v>20.9</v>
      </c>
      <c r="AA1934" s="7">
        <v>17.8</v>
      </c>
      <c r="AB1934" s="7">
        <v>20.100000000000001</v>
      </c>
      <c r="AC1934" s="7">
        <v>17.600000000000001</v>
      </c>
      <c r="AD1934" s="7">
        <v>17.3</v>
      </c>
      <c r="AE1934" s="7">
        <v>17.600000000000001</v>
      </c>
      <c r="AF1934" s="7">
        <v>21.7</v>
      </c>
      <c r="AG1934" s="7">
        <v>17.2</v>
      </c>
      <c r="AH1934" s="7">
        <v>18.399999999999999</v>
      </c>
      <c r="AI1934" s="7">
        <v>17.600000000000001</v>
      </c>
      <c r="AJ1934" s="7">
        <v>19.5</v>
      </c>
      <c r="AK1934" s="7">
        <v>16.899999999999999</v>
      </c>
      <c r="AL1934" s="7">
        <v>17.8</v>
      </c>
      <c r="AM1934" s="7">
        <v>17.399999999999999</v>
      </c>
      <c r="AN1934" s="7">
        <v>17.899999999999999</v>
      </c>
      <c r="AO1934" s="7">
        <v>26.3</v>
      </c>
      <c r="AP1934" s="7">
        <v>17.2</v>
      </c>
      <c r="AQ1934" s="7">
        <v>16.8</v>
      </c>
      <c r="AR1934" s="7">
        <v>17.2</v>
      </c>
      <c r="AS1934" s="7">
        <v>19.2</v>
      </c>
      <c r="AT1934" s="7">
        <v>16.7</v>
      </c>
      <c r="AU1934" s="7">
        <v>17.3</v>
      </c>
      <c r="AV1934" s="7">
        <v>18.3</v>
      </c>
      <c r="AW1934" s="7">
        <v>12.5</v>
      </c>
      <c r="AX1934" s="7">
        <v>21.6</v>
      </c>
      <c r="AY1934" s="7">
        <v>19</v>
      </c>
      <c r="AZ1934" s="7">
        <v>21.1</v>
      </c>
      <c r="BA1934" s="7">
        <v>14.5</v>
      </c>
      <c r="BB1934" s="7">
        <v>17.600000000000001</v>
      </c>
      <c r="BC1934" s="7">
        <v>21.6</v>
      </c>
      <c r="BD1934" s="7">
        <v>19.3</v>
      </c>
      <c r="BE1934" s="7">
        <v>16.8</v>
      </c>
      <c r="BF1934" s="7">
        <v>18.8</v>
      </c>
      <c r="BG1934" s="7">
        <v>17.899999999999999</v>
      </c>
      <c r="BH1934" s="7">
        <v>20.7</v>
      </c>
      <c r="BI1934" s="7">
        <v>20.100000000000001</v>
      </c>
      <c r="BJ1934" s="7">
        <v>19.100000000000001</v>
      </c>
      <c r="BK1934" s="7">
        <v>17.5</v>
      </c>
      <c r="BL1934" s="7">
        <v>19.600000000000001</v>
      </c>
      <c r="BM1934" s="7">
        <v>17.7</v>
      </c>
      <c r="BN1934" s="7">
        <v>16.8</v>
      </c>
      <c r="BO1934" s="7">
        <v>17.100000000000001</v>
      </c>
      <c r="BP1934" s="7">
        <v>20.7</v>
      </c>
      <c r="BQ1934" s="7">
        <v>17.5</v>
      </c>
      <c r="BR1934" s="7">
        <v>27.6</v>
      </c>
      <c r="BS1934" s="7">
        <v>16.8</v>
      </c>
      <c r="BT1934" s="7">
        <v>16.2</v>
      </c>
      <c r="BU1934" s="7">
        <v>20.2</v>
      </c>
      <c r="BV1934" s="7">
        <v>19.8</v>
      </c>
      <c r="BW1934" s="7">
        <v>21.2</v>
      </c>
      <c r="BX1934" s="7">
        <v>15.1</v>
      </c>
      <c r="BY1934" s="7">
        <v>23.6</v>
      </c>
      <c r="BZ1934" s="7">
        <v>18</v>
      </c>
      <c r="CA1934" s="7">
        <v>17.899999999999999</v>
      </c>
      <c r="CB1934" s="7">
        <v>23.4</v>
      </c>
      <c r="CC1934" s="7">
        <v>16.399999999999999</v>
      </c>
      <c r="CD1934" s="7">
        <v>23.3</v>
      </c>
      <c r="CE1934" s="7">
        <v>20.6</v>
      </c>
    </row>
    <row r="1935" spans="1:83" ht="15.75" thickBot="1">
      <c r="A1935" s="12" t="s">
        <v>192</v>
      </c>
      <c r="C1935" s="10" t="e">
        <f>2*(1-_xlfn.NORM.S.DIST(ABS((C1933-$B1933) /SQRT(C1934*C1934/C1923+$B1934*$B1934/$B1923)),TRUE))</f>
        <v>#DIV/0!</v>
      </c>
      <c r="D1935" s="10" t="e">
        <f t="shared" ref="D1935:E1935" si="615">2*(1-_xlfn.NORM.S.DIST(ABS((D1933-$B1933) /SQRT(D1934*D1934/D1923+$B1934*$B1934/$B1923)),TRUE))</f>
        <v>#DIV/0!</v>
      </c>
      <c r="E1935" s="10" t="e">
        <f t="shared" si="615"/>
        <v>#DIV/0!</v>
      </c>
      <c r="F1935" s="10" t="e">
        <f>2*(1-_xlfn.NORM.S.DIST(ABS((F1933-$B1933) /SQRT(F1934*F1934/F1923+$B1934*$B1934/$B1923)),TRUE))</f>
        <v>#DIV/0!</v>
      </c>
      <c r="G1935" s="10">
        <f>2*(1-_xlfn.NORM.S.DIST(ABS(G1933-($B1923*(1-$B1932)*$B1933 - G1923*(1-G1932)*G1933)/($B1923*(1-$B1932)-G1923*(1-G1932)))/SQRT(G1934*G1934/(G1923*(1-G1932))+$B1934*$B1934/($B1923*(1-$B1932)-G1923*(1-G1932))),TRUE))</f>
        <v>8.6200714582318483E-5</v>
      </c>
      <c r="H1935" s="10">
        <f t="shared" ref="H1935:BS1935" si="616">2*(1-_xlfn.NORM.S.DIST(ABS(H1933-($B1923*(1-$B1932)*$B1933 - H1923*(1-H1932)*H1933)/($B1923*(1-$B1932)-H1923*(1-H1932)))/SQRT(H1934*H1934/(H1923*(1-H1932))+$B1934*$B1934/($B1923*(1-$B1932)-H1923*(1-H1932))),TRUE))</f>
        <v>8.1139267923191483E-5</v>
      </c>
      <c r="I1935" s="10">
        <f t="shared" si="616"/>
        <v>0.20416742169012014</v>
      </c>
      <c r="J1935" s="10">
        <f t="shared" si="616"/>
        <v>0.90115500701063667</v>
      </c>
      <c r="K1935" s="10">
        <f t="shared" si="616"/>
        <v>5.2268418546276285E-2</v>
      </c>
      <c r="L1935" s="10">
        <f t="shared" si="616"/>
        <v>0.18652434371842186</v>
      </c>
      <c r="M1935" s="10">
        <f t="shared" si="616"/>
        <v>1.0553482578590234E-4</v>
      </c>
      <c r="N1935" s="10">
        <f t="shared" si="616"/>
        <v>0.48552455883777013</v>
      </c>
      <c r="O1935" s="10">
        <f t="shared" si="616"/>
        <v>0.21950417672349554</v>
      </c>
      <c r="P1935" s="10">
        <f t="shared" si="616"/>
        <v>7.7813134443827092E-3</v>
      </c>
      <c r="Q1935" s="10">
        <f t="shared" si="616"/>
        <v>7.4358380215655551E-4</v>
      </c>
      <c r="R1935" s="10">
        <f t="shared" si="616"/>
        <v>0.557919512998031</v>
      </c>
      <c r="S1935" s="10">
        <f t="shared" si="616"/>
        <v>0.63254500209047548</v>
      </c>
      <c r="T1935" s="10">
        <f t="shared" si="616"/>
        <v>0.40329598441988956</v>
      </c>
      <c r="U1935" s="10">
        <f t="shared" si="616"/>
        <v>0.65830832407234152</v>
      </c>
      <c r="V1935" s="10">
        <f t="shared" si="616"/>
        <v>0.45121724627438287</v>
      </c>
      <c r="W1935" s="10">
        <f t="shared" si="616"/>
        <v>0.51434256504103959</v>
      </c>
      <c r="X1935" s="10">
        <f t="shared" si="616"/>
        <v>0.49781117807975628</v>
      </c>
      <c r="Y1935" s="10">
        <f t="shared" si="616"/>
        <v>1.7749248791427696E-3</v>
      </c>
      <c r="Z1935" s="10">
        <f t="shared" si="616"/>
        <v>0.99999999999999156</v>
      </c>
      <c r="AA1935" s="10">
        <f t="shared" si="616"/>
        <v>0.17813295167643206</v>
      </c>
      <c r="AB1935" s="10">
        <f t="shared" si="616"/>
        <v>9.243014927196036E-5</v>
      </c>
      <c r="AC1935" s="10">
        <f t="shared" si="616"/>
        <v>1</v>
      </c>
      <c r="AD1935" s="10">
        <f t="shared" si="616"/>
        <v>9.7525631836958837E-7</v>
      </c>
      <c r="AE1935" s="10">
        <f t="shared" si="616"/>
        <v>3.4171129652418752E-2</v>
      </c>
      <c r="AF1935" s="10">
        <f t="shared" si="616"/>
        <v>3.4082866038286364E-2</v>
      </c>
      <c r="AG1935" s="10">
        <f t="shared" si="616"/>
        <v>0.22867788482668727</v>
      </c>
      <c r="AH1935" s="10">
        <f t="shared" si="616"/>
        <v>0.74713565259972725</v>
      </c>
      <c r="AI1935" s="10">
        <f t="shared" si="616"/>
        <v>0.1480704071700949</v>
      </c>
      <c r="AJ1935" s="10">
        <f t="shared" si="616"/>
        <v>1.5061253133010766E-3</v>
      </c>
      <c r="AK1935" s="10">
        <f t="shared" si="616"/>
        <v>0.17245174356707338</v>
      </c>
      <c r="AL1935" s="10">
        <f t="shared" si="616"/>
        <v>0.90481991050600641</v>
      </c>
      <c r="AM1935" s="10">
        <f t="shared" si="616"/>
        <v>4.3569306775679273E-3</v>
      </c>
      <c r="AN1935" s="10">
        <f t="shared" si="616"/>
        <v>0.46924105930815685</v>
      </c>
      <c r="AO1935" s="10">
        <f t="shared" si="616"/>
        <v>2.7066491873492859E-2</v>
      </c>
      <c r="AP1935" s="10">
        <f t="shared" si="616"/>
        <v>0.44294281537722524</v>
      </c>
      <c r="AQ1935" s="10">
        <f t="shared" si="616"/>
        <v>0.94312372585011817</v>
      </c>
      <c r="AR1935" s="10">
        <f t="shared" si="616"/>
        <v>0.7843049224062868</v>
      </c>
      <c r="AS1935" s="10">
        <f t="shared" si="616"/>
        <v>0.17022761006864773</v>
      </c>
      <c r="AT1935" s="10">
        <f t="shared" si="616"/>
        <v>0.36079657742376647</v>
      </c>
      <c r="AU1935" s="10">
        <f t="shared" si="616"/>
        <v>0.31679804654522803</v>
      </c>
      <c r="AV1935" s="10">
        <f t="shared" si="616"/>
        <v>0.84676642189037565</v>
      </c>
      <c r="AW1935" s="10">
        <f t="shared" si="616"/>
        <v>8.5039551334661567E-2</v>
      </c>
      <c r="AX1935" s="10">
        <f t="shared" si="616"/>
        <v>2.6366205813441068E-2</v>
      </c>
      <c r="AY1935" s="10">
        <f t="shared" si="616"/>
        <v>9.5559171149693256E-2</v>
      </c>
      <c r="AZ1935" s="10">
        <f t="shared" si="616"/>
        <v>1.5354979467948393E-2</v>
      </c>
      <c r="BA1935" s="10">
        <f t="shared" si="616"/>
        <v>0.25017874457943812</v>
      </c>
      <c r="BB1935" s="10">
        <f t="shared" si="616"/>
        <v>0.1480704071700949</v>
      </c>
      <c r="BC1935" s="10">
        <f t="shared" si="616"/>
        <v>0.38518438813004896</v>
      </c>
      <c r="BD1935" s="10">
        <f t="shared" si="616"/>
        <v>0.81129098769560759</v>
      </c>
      <c r="BE1935" s="10">
        <f t="shared" si="616"/>
        <v>0.51242378807939404</v>
      </c>
      <c r="BF1935" s="10">
        <f t="shared" si="616"/>
        <v>0.60826076703676524</v>
      </c>
      <c r="BG1935" s="10">
        <f t="shared" si="616"/>
        <v>0.67521429623093354</v>
      </c>
      <c r="BH1935" s="10">
        <f t="shared" si="616"/>
        <v>1.5844884876312637E-3</v>
      </c>
      <c r="BI1935" s="10">
        <f t="shared" si="616"/>
        <v>7.3996387273668196E-2</v>
      </c>
      <c r="BJ1935" s="10">
        <f t="shared" si="616"/>
        <v>1.6008418118186984E-2</v>
      </c>
      <c r="BK1935" s="10">
        <f t="shared" si="616"/>
        <v>7.7698325329222939E-8</v>
      </c>
      <c r="BL1935" s="10">
        <f t="shared" si="616"/>
        <v>0.44875900607390617</v>
      </c>
      <c r="BM1935" s="10">
        <f t="shared" si="616"/>
        <v>0.81599315784534232</v>
      </c>
      <c r="BN1935" s="10">
        <f t="shared" si="616"/>
        <v>1.8851537031645549E-2</v>
      </c>
      <c r="BO1935" s="10">
        <f t="shared" si="616"/>
        <v>0.69343098497162714</v>
      </c>
      <c r="BP1935" s="10">
        <f t="shared" si="616"/>
        <v>0.23479528098152014</v>
      </c>
      <c r="BQ1935" s="10">
        <f t="shared" si="616"/>
        <v>0.18586337325743751</v>
      </c>
      <c r="BR1935" s="10">
        <f t="shared" si="616"/>
        <v>4.6328057518546739E-2</v>
      </c>
      <c r="BS1935" s="10">
        <f t="shared" si="616"/>
        <v>3.8060590235033942E-9</v>
      </c>
      <c r="BT1935" s="10">
        <f t="shared" ref="BT1935:CE1935" si="617">2*(1-_xlfn.NORM.S.DIST(ABS(BT1933-($B1923*(1-$B1932)*$B1933 - BT1923*(1-BT1932)*BT1933)/($B1923*(1-$B1932)-BT1923*(1-BT1932)))/SQRT(BT1934*BT1934/(BT1923*(1-BT1932))+$B1934*$B1934/($B1923*(1-$B1932)-BT1923*(1-BT1932))),TRUE))</f>
        <v>4.4656156263855884E-4</v>
      </c>
      <c r="BU1935" s="10">
        <f t="shared" si="617"/>
        <v>1.7616614912014938E-3</v>
      </c>
      <c r="BV1935" s="10">
        <f t="shared" si="617"/>
        <v>0.59667920827117626</v>
      </c>
      <c r="BW1935" s="10">
        <f t="shared" si="617"/>
        <v>5.2239221224016807E-2</v>
      </c>
      <c r="BX1935" s="10">
        <f t="shared" si="617"/>
        <v>2.0481582574086943E-2</v>
      </c>
      <c r="BY1935" s="10">
        <f t="shared" si="617"/>
        <v>6.6416853196413772E-3</v>
      </c>
      <c r="BZ1935" s="10">
        <f t="shared" si="617"/>
        <v>0.21220653642707044</v>
      </c>
      <c r="CA1935" s="10">
        <f t="shared" si="617"/>
        <v>4.6561024386295724E-2</v>
      </c>
      <c r="CB1935" s="10">
        <f t="shared" si="617"/>
        <v>0.46227314276683495</v>
      </c>
      <c r="CC1935" s="10">
        <f t="shared" si="617"/>
        <v>0</v>
      </c>
      <c r="CD1935" s="10">
        <f t="shared" si="617"/>
        <v>6.5421890127481674E-11</v>
      </c>
      <c r="CE1935" s="10">
        <f t="shared" si="617"/>
        <v>1.946352108064997E-2</v>
      </c>
    </row>
    <row r="1936" spans="1:83">
      <c r="A1936" s="14" t="s">
        <v>220</v>
      </c>
      <c r="B1936">
        <f>B1933+(1.96*(B1934/SQRT(B1923*(1-B1932))))</f>
        <v>78.97482309931668</v>
      </c>
      <c r="C1936" t="e">
        <f t="shared" ref="C1936:BN1936" si="618">C1933+(1.96*(C1934/SQRT(C1923*(1-C1932))))</f>
        <v>#DIV/0!</v>
      </c>
      <c r="D1936" t="e">
        <f t="shared" si="618"/>
        <v>#DIV/0!</v>
      </c>
      <c r="E1936" t="e">
        <f t="shared" si="618"/>
        <v>#DIV/0!</v>
      </c>
      <c r="F1936" t="e">
        <f t="shared" si="618"/>
        <v>#DIV/0!</v>
      </c>
      <c r="G1936">
        <f t="shared" si="618"/>
        <v>77.914147109295968</v>
      </c>
      <c r="H1936">
        <f t="shared" si="618"/>
        <v>80.479225406567565</v>
      </c>
      <c r="I1936">
        <f t="shared" si="618"/>
        <v>82.272316385219753</v>
      </c>
      <c r="J1936">
        <f t="shared" si="618"/>
        <v>79.929764569680728</v>
      </c>
      <c r="K1936">
        <f t="shared" si="618"/>
        <v>78.482119650787524</v>
      </c>
      <c r="L1936">
        <f t="shared" si="618"/>
        <v>78.804559391642599</v>
      </c>
      <c r="M1936">
        <f t="shared" si="618"/>
        <v>81.728923580734318</v>
      </c>
      <c r="N1936">
        <f t="shared" si="618"/>
        <v>80.067962450461579</v>
      </c>
      <c r="O1936">
        <f t="shared" si="618"/>
        <v>78.959779202348486</v>
      </c>
      <c r="P1936">
        <f t="shared" si="618"/>
        <v>77.661753859680076</v>
      </c>
      <c r="Q1936">
        <f t="shared" si="618"/>
        <v>80.134504810012743</v>
      </c>
      <c r="R1936">
        <f t="shared" si="618"/>
        <v>82.127242208792254</v>
      </c>
      <c r="S1936">
        <f t="shared" si="618"/>
        <v>82.45839158167972</v>
      </c>
      <c r="T1936">
        <f t="shared" si="618"/>
        <v>80.009365765689211</v>
      </c>
      <c r="U1936">
        <f t="shared" si="618"/>
        <v>80.133119228893023</v>
      </c>
      <c r="V1936">
        <f t="shared" si="618"/>
        <v>79.712226020201882</v>
      </c>
      <c r="W1936">
        <f t="shared" si="618"/>
        <v>79.433659033351333</v>
      </c>
      <c r="X1936">
        <f t="shared" si="618"/>
        <v>79.386822540793574</v>
      </c>
      <c r="Y1936">
        <f t="shared" si="618"/>
        <v>81.165185163031836</v>
      </c>
      <c r="Z1936">
        <f t="shared" si="618"/>
        <v>80.878131673989984</v>
      </c>
      <c r="AA1936">
        <f t="shared" si="618"/>
        <v>79.074985792854264</v>
      </c>
      <c r="AB1936">
        <f t="shared" si="618"/>
        <v>77.166681683707438</v>
      </c>
      <c r="AC1936">
        <f t="shared" si="618"/>
        <v>79.35350419625351</v>
      </c>
      <c r="AD1936">
        <f t="shared" si="618"/>
        <v>81.838707512280081</v>
      </c>
      <c r="AE1936">
        <f t="shared" si="618"/>
        <v>80.597181820506648</v>
      </c>
      <c r="AF1936">
        <f t="shared" si="618"/>
        <v>78.19403782572418</v>
      </c>
      <c r="AG1936">
        <f t="shared" si="618"/>
        <v>80.288828111132531</v>
      </c>
      <c r="AH1936">
        <f t="shared" si="618"/>
        <v>79.493693242124053</v>
      </c>
      <c r="AI1936">
        <f t="shared" si="618"/>
        <v>82.156287217697226</v>
      </c>
      <c r="AJ1936">
        <f t="shared" si="618"/>
        <v>76.884015079015683</v>
      </c>
      <c r="AK1936">
        <f t="shared" si="618"/>
        <v>82.747923964880229</v>
      </c>
      <c r="AL1936">
        <f t="shared" si="618"/>
        <v>79.959685340207386</v>
      </c>
      <c r="AM1936">
        <f t="shared" si="618"/>
        <v>82.131601592133563</v>
      </c>
      <c r="AN1936">
        <f t="shared" si="618"/>
        <v>80.413403269867032</v>
      </c>
      <c r="AO1936">
        <f t="shared" si="618"/>
        <v>77.684525440062487</v>
      </c>
      <c r="AP1936">
        <f t="shared" si="618"/>
        <v>80.072006281489607</v>
      </c>
      <c r="AQ1936">
        <f t="shared" si="618"/>
        <v>81.20410835001222</v>
      </c>
      <c r="AR1936">
        <f t="shared" si="618"/>
        <v>81.429047554331987</v>
      </c>
      <c r="AS1936">
        <f t="shared" si="618"/>
        <v>86.132507894495632</v>
      </c>
      <c r="AT1936">
        <f t="shared" si="618"/>
        <v>83.064344290504536</v>
      </c>
      <c r="AU1936">
        <f t="shared" si="618"/>
        <v>81.636293633846222</v>
      </c>
      <c r="AV1936">
        <f t="shared" si="618"/>
        <v>80.237806013843311</v>
      </c>
      <c r="AW1936">
        <f t="shared" si="618"/>
        <v>85.138280036105655</v>
      </c>
      <c r="AX1936">
        <f t="shared" si="618"/>
        <v>77.885796333706139</v>
      </c>
      <c r="AY1936">
        <f t="shared" si="618"/>
        <v>78.88629875389563</v>
      </c>
      <c r="AZ1936">
        <f t="shared" si="618"/>
        <v>77.331028580738774</v>
      </c>
      <c r="BA1936">
        <f t="shared" si="618"/>
        <v>80.845686908434502</v>
      </c>
      <c r="BB1936">
        <f t="shared" si="618"/>
        <v>82.156287217697226</v>
      </c>
      <c r="BC1936">
        <f t="shared" si="618"/>
        <v>81.024384932639776</v>
      </c>
      <c r="BD1936">
        <f t="shared" si="618"/>
        <v>81.267123059643978</v>
      </c>
      <c r="BE1936">
        <f t="shared" si="618"/>
        <v>79.958916925163294</v>
      </c>
      <c r="BF1936">
        <f t="shared" si="618"/>
        <v>80.385584557533775</v>
      </c>
      <c r="BG1936">
        <f t="shared" si="618"/>
        <v>79.205021642271646</v>
      </c>
      <c r="BH1936">
        <f t="shared" si="618"/>
        <v>77.001553262704462</v>
      </c>
      <c r="BI1936">
        <f t="shared" si="618"/>
        <v>78.70749840822883</v>
      </c>
      <c r="BJ1936">
        <f t="shared" si="618"/>
        <v>78.03288045929007</v>
      </c>
      <c r="BK1936">
        <f t="shared" si="618"/>
        <v>80.15308913642167</v>
      </c>
      <c r="BL1936">
        <f t="shared" si="618"/>
        <v>79.42856578122904</v>
      </c>
      <c r="BM1936">
        <f t="shared" si="618"/>
        <v>79.45701391809493</v>
      </c>
      <c r="BN1936">
        <f t="shared" si="618"/>
        <v>81.884163560588775</v>
      </c>
      <c r="BO1936">
        <f t="shared" ref="BO1936:CE1936" si="619">BO1933+(1.96*(BO1934/SQRT(BO1923*(1-BO1932))))</f>
        <v>80.204275666434768</v>
      </c>
      <c r="BP1936">
        <f t="shared" si="619"/>
        <v>79.411981926193477</v>
      </c>
      <c r="BQ1936">
        <f t="shared" si="619"/>
        <v>78.766211372113602</v>
      </c>
      <c r="BR1936">
        <f t="shared" si="619"/>
        <v>78.314959989726802</v>
      </c>
      <c r="BS1936">
        <f t="shared" si="619"/>
        <v>86.638071558833119</v>
      </c>
      <c r="BT1936">
        <f t="shared" si="619"/>
        <v>81.686077037823068</v>
      </c>
      <c r="BU1936">
        <f t="shared" si="619"/>
        <v>76.812166669328349</v>
      </c>
      <c r="BV1936">
        <f t="shared" si="619"/>
        <v>84.017165662081098</v>
      </c>
      <c r="BW1936">
        <f t="shared" si="619"/>
        <v>78.421519913109094</v>
      </c>
      <c r="BX1936">
        <f t="shared" si="619"/>
        <v>85.340123207866256</v>
      </c>
      <c r="BY1936">
        <f t="shared" si="619"/>
        <v>76.991497845260852</v>
      </c>
      <c r="BZ1936">
        <f t="shared" si="619"/>
        <v>78.848625475171573</v>
      </c>
      <c r="CA1936">
        <f t="shared" si="619"/>
        <v>79.781016984004083</v>
      </c>
      <c r="CB1936">
        <f t="shared" si="619"/>
        <v>84.187045043086627</v>
      </c>
      <c r="CC1936">
        <f t="shared" si="619"/>
        <v>80.687570541363513</v>
      </c>
      <c r="CD1936">
        <f t="shared" si="619"/>
        <v>73.914027957003412</v>
      </c>
      <c r="CE1936">
        <f t="shared" si="619"/>
        <v>77.832268938418906</v>
      </c>
    </row>
    <row r="1937" spans="1:83" ht="14.25" customHeight="1">
      <c r="A1937" s="14" t="s">
        <v>221</v>
      </c>
      <c r="B1937">
        <f>B1933-(1.96*(B1934/SQRT(B1923*(1-B1932))))</f>
        <v>77.625176900683314</v>
      </c>
      <c r="C1937" t="e">
        <f t="shared" ref="C1937:BN1937" si="620">C1933-(1.96*(C1934/SQRT(C1923*(1-C1932))))</f>
        <v>#DIV/0!</v>
      </c>
      <c r="D1937" t="e">
        <f t="shared" si="620"/>
        <v>#DIV/0!</v>
      </c>
      <c r="E1937" t="e">
        <f t="shared" si="620"/>
        <v>#DIV/0!</v>
      </c>
      <c r="F1937" t="e">
        <f t="shared" si="620"/>
        <v>#DIV/0!</v>
      </c>
      <c r="G1937">
        <f t="shared" si="620"/>
        <v>75.885852890704044</v>
      </c>
      <c r="H1937">
        <f t="shared" si="620"/>
        <v>78.720774593432424</v>
      </c>
      <c r="I1937">
        <f t="shared" si="620"/>
        <v>77.327683614780241</v>
      </c>
      <c r="J1937">
        <f t="shared" si="620"/>
        <v>76.470235430319278</v>
      </c>
      <c r="K1937">
        <f t="shared" si="620"/>
        <v>75.517880349212476</v>
      </c>
      <c r="L1937">
        <f t="shared" si="620"/>
        <v>76.39544060835739</v>
      </c>
      <c r="M1937">
        <f t="shared" si="620"/>
        <v>79.271076419265682</v>
      </c>
      <c r="N1937">
        <f t="shared" si="620"/>
        <v>74.732037549538433</v>
      </c>
      <c r="O1937">
        <f t="shared" si="620"/>
        <v>76.040220797651514</v>
      </c>
      <c r="P1937">
        <f t="shared" si="620"/>
        <v>72.938246140319919</v>
      </c>
      <c r="Q1937">
        <f t="shared" si="620"/>
        <v>78.465495189987251</v>
      </c>
      <c r="R1937">
        <f t="shared" si="620"/>
        <v>71.272757791207752</v>
      </c>
      <c r="S1937">
        <f t="shared" si="620"/>
        <v>75.741608418320268</v>
      </c>
      <c r="T1937">
        <f t="shared" si="620"/>
        <v>74.190634234310778</v>
      </c>
      <c r="U1937">
        <f t="shared" si="620"/>
        <v>75.466880771106972</v>
      </c>
      <c r="V1937">
        <f t="shared" si="620"/>
        <v>75.287773979798118</v>
      </c>
      <c r="W1937">
        <f t="shared" si="620"/>
        <v>76.166340966648661</v>
      </c>
      <c r="X1937">
        <f t="shared" si="620"/>
        <v>76.21317745920642</v>
      </c>
      <c r="Y1937">
        <f t="shared" si="620"/>
        <v>78.834814836968164</v>
      </c>
      <c r="Z1937">
        <f t="shared" si="620"/>
        <v>75.721868326010011</v>
      </c>
      <c r="AA1937">
        <f t="shared" si="620"/>
        <v>74.52501420714573</v>
      </c>
      <c r="AB1937">
        <f t="shared" si="620"/>
        <v>74.033318316292551</v>
      </c>
      <c r="AC1937">
        <f t="shared" si="620"/>
        <v>77.246495803746484</v>
      </c>
      <c r="AD1937">
        <f t="shared" si="620"/>
        <v>79.561292487719925</v>
      </c>
      <c r="AE1937">
        <f t="shared" si="620"/>
        <v>78.202818179493363</v>
      </c>
      <c r="AF1937">
        <f t="shared" si="620"/>
        <v>72.005962174275808</v>
      </c>
      <c r="AG1937">
        <f t="shared" si="620"/>
        <v>77.711171888867469</v>
      </c>
      <c r="AH1937">
        <f t="shared" si="620"/>
        <v>76.706306757875936</v>
      </c>
      <c r="AI1937">
        <f t="shared" si="620"/>
        <v>77.643712782302785</v>
      </c>
      <c r="AJ1937">
        <f t="shared" si="620"/>
        <v>71.715984920984312</v>
      </c>
      <c r="AK1937">
        <f t="shared" si="620"/>
        <v>77.452076035119759</v>
      </c>
      <c r="AL1937">
        <f t="shared" si="620"/>
        <v>76.44031465979262</v>
      </c>
      <c r="AM1937">
        <f t="shared" si="620"/>
        <v>78.868398407866437</v>
      </c>
      <c r="AN1937">
        <f t="shared" si="620"/>
        <v>73.786596730132956</v>
      </c>
      <c r="AO1937">
        <f t="shared" si="620"/>
        <v>65.915474559937508</v>
      </c>
      <c r="AP1937">
        <f t="shared" si="620"/>
        <v>74.327993718510399</v>
      </c>
      <c r="AQ1937">
        <f t="shared" si="620"/>
        <v>75.595891649987792</v>
      </c>
      <c r="AR1937">
        <f t="shared" si="620"/>
        <v>74.170952445668007</v>
      </c>
      <c r="AS1937">
        <f t="shared" si="620"/>
        <v>76.867492105504368</v>
      </c>
      <c r="AT1937">
        <f t="shared" si="620"/>
        <v>76.535655709495458</v>
      </c>
      <c r="AU1937">
        <f t="shared" si="620"/>
        <v>77.163706366153789</v>
      </c>
      <c r="AV1937">
        <f t="shared" si="620"/>
        <v>75.962193986156677</v>
      </c>
      <c r="AW1937">
        <f t="shared" si="620"/>
        <v>77.861719963894345</v>
      </c>
      <c r="AX1937">
        <f t="shared" si="620"/>
        <v>69.914203666293872</v>
      </c>
      <c r="AY1937">
        <f t="shared" si="620"/>
        <v>71.913701246104381</v>
      </c>
      <c r="AZ1937">
        <f t="shared" si="620"/>
        <v>68.26897141926122</v>
      </c>
      <c r="BA1937">
        <f t="shared" si="620"/>
        <v>68.554313091565504</v>
      </c>
      <c r="BB1937">
        <f t="shared" si="620"/>
        <v>77.643712782302785</v>
      </c>
      <c r="BC1937">
        <f t="shared" si="620"/>
        <v>71.375615067360229</v>
      </c>
      <c r="BD1937">
        <f t="shared" si="620"/>
        <v>74.532876940356033</v>
      </c>
      <c r="BE1937">
        <f t="shared" si="620"/>
        <v>75.041083074836706</v>
      </c>
      <c r="BF1937">
        <f t="shared" si="620"/>
        <v>77.01441544246623</v>
      </c>
      <c r="BG1937">
        <f t="shared" si="620"/>
        <v>77.594978357728365</v>
      </c>
      <c r="BH1937">
        <f t="shared" si="620"/>
        <v>71.998446737295538</v>
      </c>
      <c r="BI1937">
        <f t="shared" si="620"/>
        <v>71.29250159177117</v>
      </c>
      <c r="BJ1937">
        <f t="shared" si="620"/>
        <v>74.167119540709919</v>
      </c>
      <c r="BK1937">
        <f t="shared" si="620"/>
        <v>78.646910863578341</v>
      </c>
      <c r="BL1937">
        <f t="shared" si="620"/>
        <v>75.971434218770966</v>
      </c>
      <c r="BM1937">
        <f t="shared" si="620"/>
        <v>77.342986081905082</v>
      </c>
      <c r="BN1937">
        <f t="shared" si="620"/>
        <v>78.515836439411231</v>
      </c>
      <c r="BO1937">
        <f t="shared" ref="BO1937:CE1937" si="621">BO1933-(1.96*(BO1934/SQRT(BO1923*(1-BO1932))))</f>
        <v>76.995724333565221</v>
      </c>
      <c r="BP1937">
        <f t="shared" si="621"/>
        <v>74.188018073806518</v>
      </c>
      <c r="BQ1937">
        <f t="shared" si="621"/>
        <v>77.033788627886409</v>
      </c>
      <c r="BR1937">
        <f t="shared" si="621"/>
        <v>65.085040010273204</v>
      </c>
      <c r="BS1937">
        <f t="shared" si="621"/>
        <v>82.361928441166881</v>
      </c>
      <c r="BT1937">
        <f t="shared" si="621"/>
        <v>79.113922962176943</v>
      </c>
      <c r="BU1937">
        <f t="shared" si="621"/>
        <v>71.187833330671651</v>
      </c>
      <c r="BV1937">
        <f t="shared" si="621"/>
        <v>68.382834337918908</v>
      </c>
      <c r="BW1937">
        <f t="shared" si="621"/>
        <v>66.978480086890912</v>
      </c>
      <c r="BX1937">
        <f t="shared" si="621"/>
        <v>78.859876792133733</v>
      </c>
      <c r="BY1937">
        <f t="shared" si="621"/>
        <v>69.208502154739136</v>
      </c>
      <c r="BZ1937">
        <f t="shared" si="621"/>
        <v>76.551374524828432</v>
      </c>
      <c r="CA1937">
        <f t="shared" si="621"/>
        <v>78.018983015995929</v>
      </c>
      <c r="CB1937">
        <f t="shared" si="621"/>
        <v>65.412954956913367</v>
      </c>
      <c r="CC1937">
        <f t="shared" si="621"/>
        <v>79.312429458636487</v>
      </c>
      <c r="CD1937">
        <f t="shared" si="621"/>
        <v>69.485972042996593</v>
      </c>
      <c r="CE1937">
        <f t="shared" si="621"/>
        <v>71.5677310615811</v>
      </c>
    </row>
    <row r="1938" spans="1:83">
      <c r="A1938" s="19" t="s">
        <v>240</v>
      </c>
      <c r="B1938" s="19"/>
      <c r="C1938" s="19"/>
      <c r="D1938" s="19"/>
      <c r="E1938" s="19"/>
      <c r="F1938" s="19"/>
      <c r="G1938" s="19"/>
      <c r="H1938" s="19"/>
      <c r="I1938" s="19"/>
      <c r="J1938" s="19"/>
      <c r="K1938" s="19"/>
      <c r="L1938" s="19"/>
      <c r="M1938" s="19"/>
      <c r="N1938" s="19"/>
      <c r="O1938" s="19"/>
      <c r="P1938" s="19"/>
      <c r="Q1938" s="19"/>
      <c r="R1938" s="19"/>
      <c r="S1938" s="19"/>
      <c r="T1938" s="19"/>
      <c r="U1938" s="19"/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19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</row>
    <row r="1939" spans="1:83">
      <c r="A1939" s="20"/>
      <c r="B1939" s="21" t="s">
        <v>0</v>
      </c>
      <c r="C1939" s="21"/>
      <c r="D1939" s="21"/>
      <c r="E1939" s="21"/>
      <c r="F1939" s="21"/>
      <c r="G1939" s="21" t="s">
        <v>1</v>
      </c>
      <c r="H1939" s="21"/>
      <c r="I1939" s="21" t="s">
        <v>2</v>
      </c>
      <c r="J1939" s="21"/>
      <c r="K1939" s="21"/>
      <c r="L1939" s="21"/>
      <c r="M1939" s="21"/>
      <c r="N1939" s="21" t="s">
        <v>3</v>
      </c>
      <c r="O1939" s="21"/>
      <c r="P1939" s="21"/>
      <c r="Q1939" s="21"/>
      <c r="R1939" s="21" t="s">
        <v>4</v>
      </c>
      <c r="S1939" s="21"/>
      <c r="T1939" s="21"/>
      <c r="U1939" s="21"/>
      <c r="V1939" s="21"/>
      <c r="W1939" s="21"/>
      <c r="X1939" s="21"/>
      <c r="Y1939" s="21"/>
      <c r="Z1939" s="21"/>
      <c r="AA1939" s="21" t="s">
        <v>5</v>
      </c>
      <c r="AB1939" s="21"/>
      <c r="AC1939" s="21"/>
      <c r="AD1939" s="21"/>
      <c r="AE1939" s="21" t="s">
        <v>6</v>
      </c>
      <c r="AF1939" s="21"/>
      <c r="AG1939" s="21"/>
      <c r="AH1939" s="21"/>
      <c r="AI1939" s="21"/>
      <c r="AJ1939" s="21"/>
      <c r="AK1939" s="21" t="s">
        <v>7</v>
      </c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 t="s">
        <v>8</v>
      </c>
      <c r="BD1939" s="21"/>
      <c r="BE1939" s="21"/>
      <c r="BF1939" s="21"/>
      <c r="BG1939" s="21"/>
      <c r="BH1939" s="21" t="s">
        <v>9</v>
      </c>
      <c r="BI1939" s="21"/>
      <c r="BJ1939" s="21"/>
      <c r="BK1939" s="21"/>
      <c r="BL1939" s="21" t="s">
        <v>10</v>
      </c>
      <c r="BM1939" s="21"/>
      <c r="BN1939" s="21"/>
      <c r="BO1939" s="21"/>
      <c r="BP1939" s="21"/>
      <c r="BQ1939" s="21" t="s">
        <v>11</v>
      </c>
      <c r="BR1939" s="21"/>
      <c r="BS1939" s="21"/>
      <c r="BT1939" s="21"/>
      <c r="BU1939" s="21"/>
      <c r="BV1939" s="21"/>
      <c r="BW1939" s="21"/>
      <c r="BX1939" s="21" t="s">
        <v>12</v>
      </c>
      <c r="BY1939" s="21"/>
      <c r="BZ1939" s="21"/>
      <c r="CA1939" s="21"/>
      <c r="CB1939" s="21"/>
      <c r="CC1939" s="21" t="s">
        <v>13</v>
      </c>
      <c r="CD1939" s="21"/>
      <c r="CE1939" s="21"/>
    </row>
    <row r="1940" spans="1:83" ht="60">
      <c r="A1940" s="20"/>
      <c r="B1940" s="1" t="s">
        <v>14</v>
      </c>
      <c r="C1940" s="1" t="s">
        <v>15</v>
      </c>
      <c r="D1940" s="1" t="s">
        <v>16</v>
      </c>
      <c r="E1940" s="1" t="s">
        <v>17</v>
      </c>
      <c r="F1940" s="1" t="s">
        <v>18</v>
      </c>
      <c r="G1940" s="1" t="s">
        <v>19</v>
      </c>
      <c r="H1940" s="1" t="s">
        <v>20</v>
      </c>
      <c r="I1940" s="1" t="s">
        <v>21</v>
      </c>
      <c r="J1940" s="1" t="s">
        <v>22</v>
      </c>
      <c r="K1940" s="1" t="s">
        <v>23</v>
      </c>
      <c r="L1940" s="1" t="s">
        <v>24</v>
      </c>
      <c r="M1940" s="1" t="s">
        <v>25</v>
      </c>
      <c r="N1940" s="1" t="s">
        <v>26</v>
      </c>
      <c r="O1940" s="1" t="s">
        <v>27</v>
      </c>
      <c r="P1940" s="1" t="s">
        <v>28</v>
      </c>
      <c r="Q1940" s="1" t="s">
        <v>29</v>
      </c>
      <c r="R1940" s="1" t="s">
        <v>30</v>
      </c>
      <c r="S1940" s="1" t="s">
        <v>31</v>
      </c>
      <c r="T1940" s="1" t="s">
        <v>32</v>
      </c>
      <c r="U1940" s="1" t="s">
        <v>33</v>
      </c>
      <c r="V1940" s="1" t="s">
        <v>34</v>
      </c>
      <c r="W1940" s="1" t="s">
        <v>35</v>
      </c>
      <c r="X1940" s="1" t="s">
        <v>36</v>
      </c>
      <c r="Y1940" s="1" t="s">
        <v>37</v>
      </c>
      <c r="Z1940" s="1" t="s">
        <v>38</v>
      </c>
      <c r="AA1940" s="1" t="s">
        <v>39</v>
      </c>
      <c r="AB1940" s="1" t="s">
        <v>40</v>
      </c>
      <c r="AC1940" s="1" t="s">
        <v>41</v>
      </c>
      <c r="AD1940" s="1" t="s">
        <v>42</v>
      </c>
      <c r="AE1940" s="1" t="s">
        <v>43</v>
      </c>
      <c r="AF1940" s="1" t="s">
        <v>44</v>
      </c>
      <c r="AG1940" s="1" t="s">
        <v>45</v>
      </c>
      <c r="AH1940" s="1" t="s">
        <v>46</v>
      </c>
      <c r="AI1940" s="1" t="s">
        <v>47</v>
      </c>
      <c r="AJ1940" s="1" t="s">
        <v>48</v>
      </c>
      <c r="AK1940" s="1" t="s">
        <v>49</v>
      </c>
      <c r="AL1940" s="1" t="s">
        <v>50</v>
      </c>
      <c r="AM1940" s="1" t="s">
        <v>51</v>
      </c>
      <c r="AN1940" s="1" t="s">
        <v>52</v>
      </c>
      <c r="AO1940" s="1" t="s">
        <v>53</v>
      </c>
      <c r="AP1940" s="1" t="s">
        <v>54</v>
      </c>
      <c r="AQ1940" s="1" t="s">
        <v>55</v>
      </c>
      <c r="AR1940" s="1" t="s">
        <v>56</v>
      </c>
      <c r="AS1940" s="1" t="s">
        <v>57</v>
      </c>
      <c r="AT1940" s="1" t="s">
        <v>58</v>
      </c>
      <c r="AU1940" s="1" t="s">
        <v>59</v>
      </c>
      <c r="AV1940" s="1" t="s">
        <v>60</v>
      </c>
      <c r="AW1940" s="1" t="s">
        <v>61</v>
      </c>
      <c r="AX1940" s="1" t="s">
        <v>62</v>
      </c>
      <c r="AY1940" s="1" t="s">
        <v>63</v>
      </c>
      <c r="AZ1940" s="1" t="s">
        <v>64</v>
      </c>
      <c r="BA1940" s="1" t="s">
        <v>65</v>
      </c>
      <c r="BB1940" s="1" t="s">
        <v>47</v>
      </c>
      <c r="BC1940" s="1" t="s">
        <v>66</v>
      </c>
      <c r="BD1940" s="1" t="s">
        <v>67</v>
      </c>
      <c r="BE1940" s="1" t="s">
        <v>68</v>
      </c>
      <c r="BF1940" s="1" t="s">
        <v>69</v>
      </c>
      <c r="BG1940" s="1" t="s">
        <v>70</v>
      </c>
      <c r="BH1940" s="1" t="s">
        <v>71</v>
      </c>
      <c r="BI1940" s="1" t="s">
        <v>72</v>
      </c>
      <c r="BJ1940" s="1" t="s">
        <v>73</v>
      </c>
      <c r="BK1940" s="1" t="s">
        <v>74</v>
      </c>
      <c r="BL1940" s="1" t="s">
        <v>75</v>
      </c>
      <c r="BM1940" s="1" t="s">
        <v>76</v>
      </c>
      <c r="BN1940" s="1" t="s">
        <v>77</v>
      </c>
      <c r="BO1940" s="1" t="s">
        <v>78</v>
      </c>
      <c r="BP1940" s="1" t="s">
        <v>79</v>
      </c>
      <c r="BQ1940" s="1" t="s">
        <v>80</v>
      </c>
      <c r="BR1940" s="1" t="s">
        <v>81</v>
      </c>
      <c r="BS1940" s="1" t="s">
        <v>82</v>
      </c>
      <c r="BT1940" s="1" t="s">
        <v>83</v>
      </c>
      <c r="BU1940" s="1" t="s">
        <v>84</v>
      </c>
      <c r="BV1940" s="1" t="s">
        <v>85</v>
      </c>
      <c r="BW1940" s="1" t="s">
        <v>86</v>
      </c>
      <c r="BX1940" s="1" t="s">
        <v>87</v>
      </c>
      <c r="BY1940" s="1" t="s">
        <v>88</v>
      </c>
      <c r="BZ1940" s="1" t="s">
        <v>89</v>
      </c>
      <c r="CA1940" s="1" t="s">
        <v>90</v>
      </c>
      <c r="CB1940" s="1" t="s">
        <v>91</v>
      </c>
      <c r="CC1940" s="1" t="s">
        <v>92</v>
      </c>
      <c r="CD1940" s="1" t="s">
        <v>93</v>
      </c>
      <c r="CE1940" s="1" t="s">
        <v>94</v>
      </c>
    </row>
    <row r="1941" spans="1:83">
      <c r="A1941" s="22" t="s">
        <v>344</v>
      </c>
      <c r="B1941" s="22"/>
      <c r="C1941" s="22"/>
      <c r="D1941" s="22"/>
      <c r="E1941" s="22"/>
      <c r="F1941" s="22"/>
      <c r="G1941" s="22"/>
      <c r="H1941" s="22"/>
      <c r="I1941" s="22"/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</row>
    <row r="1942" spans="1:83">
      <c r="A1942" s="11" t="s">
        <v>189</v>
      </c>
      <c r="B1942" s="3">
        <v>3261</v>
      </c>
      <c r="C1942" s="3">
        <v>8221</v>
      </c>
      <c r="D1942" s="3">
        <v>11156</v>
      </c>
      <c r="E1942" s="3">
        <v>10761</v>
      </c>
      <c r="F1942" s="3">
        <v>12473</v>
      </c>
      <c r="G1942" s="3">
        <v>1625</v>
      </c>
      <c r="H1942" s="3">
        <v>1636</v>
      </c>
      <c r="I1942" s="3">
        <v>315</v>
      </c>
      <c r="J1942" s="3">
        <v>500</v>
      </c>
      <c r="K1942" s="3">
        <v>673</v>
      </c>
      <c r="L1942" s="3">
        <v>904</v>
      </c>
      <c r="M1942" s="3">
        <v>869</v>
      </c>
      <c r="N1942" s="3">
        <v>361</v>
      </c>
      <c r="O1942" s="3">
        <v>773</v>
      </c>
      <c r="P1942" s="3">
        <v>346</v>
      </c>
      <c r="Q1942" s="3">
        <v>1670</v>
      </c>
      <c r="R1942" s="3">
        <v>313</v>
      </c>
      <c r="S1942" s="3">
        <v>618</v>
      </c>
      <c r="T1942" s="3">
        <v>856</v>
      </c>
      <c r="U1942" s="3">
        <v>1140</v>
      </c>
      <c r="V1942" s="3">
        <v>1240</v>
      </c>
      <c r="W1942" s="3">
        <v>1710</v>
      </c>
      <c r="X1942" s="3">
        <v>1885</v>
      </c>
      <c r="Y1942" s="3">
        <v>2169</v>
      </c>
      <c r="Z1942" s="3">
        <v>1333</v>
      </c>
      <c r="AA1942" s="3">
        <v>275</v>
      </c>
      <c r="AB1942" s="3">
        <v>752</v>
      </c>
      <c r="AC1942" s="3">
        <v>1224</v>
      </c>
      <c r="AD1942" s="3">
        <v>1010</v>
      </c>
      <c r="AE1942" s="3">
        <v>956</v>
      </c>
      <c r="AF1942" s="3">
        <v>224</v>
      </c>
      <c r="AG1942" s="3">
        <v>780</v>
      </c>
      <c r="AH1942" s="3">
        <v>782</v>
      </c>
      <c r="AI1942" s="3">
        <v>261</v>
      </c>
      <c r="AJ1942" s="3">
        <v>258</v>
      </c>
      <c r="AK1942" s="3">
        <v>185</v>
      </c>
      <c r="AL1942" s="3">
        <v>458</v>
      </c>
      <c r="AM1942" s="3">
        <v>498</v>
      </c>
      <c r="AN1942" s="3">
        <v>131</v>
      </c>
      <c r="AO1942" s="3">
        <v>93</v>
      </c>
      <c r="AP1942" s="3">
        <v>161</v>
      </c>
      <c r="AQ1942" s="3">
        <v>157</v>
      </c>
      <c r="AR1942" s="3">
        <v>92</v>
      </c>
      <c r="AS1942" s="3">
        <v>73</v>
      </c>
      <c r="AT1942" s="3">
        <v>112</v>
      </c>
      <c r="AU1942" s="3">
        <v>262</v>
      </c>
      <c r="AV1942" s="3">
        <v>330</v>
      </c>
      <c r="AW1942" s="3">
        <v>57</v>
      </c>
      <c r="AX1942" s="3">
        <v>133</v>
      </c>
      <c r="AY1942" s="3">
        <v>133</v>
      </c>
      <c r="AZ1942" s="3">
        <v>97</v>
      </c>
      <c r="BA1942" s="3">
        <v>28</v>
      </c>
      <c r="BB1942" s="3">
        <v>261</v>
      </c>
      <c r="BC1942" s="3">
        <v>89</v>
      </c>
      <c r="BD1942" s="3">
        <v>153</v>
      </c>
      <c r="BE1942" s="3">
        <v>205</v>
      </c>
      <c r="BF1942" s="3">
        <v>536</v>
      </c>
      <c r="BG1942" s="3">
        <v>2194</v>
      </c>
      <c r="BH1942" s="3">
        <v>309</v>
      </c>
      <c r="BI1942" s="3">
        <v>129</v>
      </c>
      <c r="BJ1942" s="3">
        <v>433</v>
      </c>
      <c r="BK1942" s="3">
        <v>2390</v>
      </c>
      <c r="BL1942" s="3">
        <v>591</v>
      </c>
      <c r="BM1942" s="3">
        <v>1261</v>
      </c>
      <c r="BN1942" s="3">
        <v>425</v>
      </c>
      <c r="BO1942" s="3">
        <v>484</v>
      </c>
      <c r="BP1942" s="3">
        <v>268</v>
      </c>
      <c r="BQ1942" s="3">
        <v>1740</v>
      </c>
      <c r="BR1942" s="3">
        <v>80</v>
      </c>
      <c r="BS1942" s="3">
        <v>255</v>
      </c>
      <c r="BT1942" s="3">
        <v>795</v>
      </c>
      <c r="BU1942" s="3">
        <v>240</v>
      </c>
      <c r="BV1942" s="3">
        <v>29</v>
      </c>
      <c r="BW1942" s="3">
        <v>63</v>
      </c>
      <c r="BX1942" s="3">
        <v>139</v>
      </c>
      <c r="BY1942" s="3">
        <v>183</v>
      </c>
      <c r="BZ1942" s="3">
        <v>1116</v>
      </c>
      <c r="CA1942" s="3">
        <v>1731</v>
      </c>
      <c r="CB1942" s="3">
        <v>44</v>
      </c>
      <c r="CC1942" s="3">
        <v>2446</v>
      </c>
      <c r="CD1942" s="3">
        <v>539</v>
      </c>
      <c r="CE1942" s="3">
        <v>210</v>
      </c>
    </row>
    <row r="1943" spans="1:83">
      <c r="A1943" s="11" t="s">
        <v>190</v>
      </c>
      <c r="B1943" s="3">
        <v>3724734</v>
      </c>
      <c r="C1943" s="3">
        <v>4032638</v>
      </c>
      <c r="D1943" s="3">
        <v>3914240</v>
      </c>
      <c r="E1943" s="3">
        <v>3750460</v>
      </c>
      <c r="F1943" s="3">
        <v>3646087</v>
      </c>
      <c r="G1943" s="3">
        <v>1857413</v>
      </c>
      <c r="H1943" s="3">
        <v>1867321</v>
      </c>
      <c r="I1943" s="3">
        <v>428893</v>
      </c>
      <c r="J1943" s="3">
        <v>633113</v>
      </c>
      <c r="K1943" s="3">
        <v>1004238</v>
      </c>
      <c r="L1943" s="3">
        <v>972406</v>
      </c>
      <c r="M1943" s="3">
        <v>686084</v>
      </c>
      <c r="N1943" s="3">
        <v>380186</v>
      </c>
      <c r="O1943" s="3">
        <v>938503</v>
      </c>
      <c r="P1943" s="3">
        <v>373401</v>
      </c>
      <c r="Q1943" s="3">
        <v>1919913</v>
      </c>
      <c r="R1943" s="3">
        <v>237188</v>
      </c>
      <c r="S1943" s="3">
        <v>393210</v>
      </c>
      <c r="T1943" s="3">
        <v>530567</v>
      </c>
      <c r="U1943" s="3">
        <v>705945</v>
      </c>
      <c r="V1943" s="3">
        <v>797242</v>
      </c>
      <c r="W1943" s="3">
        <v>1148450</v>
      </c>
      <c r="X1943" s="3">
        <v>1329716</v>
      </c>
      <c r="Y1943" s="3">
        <v>1601809</v>
      </c>
      <c r="Z1943" s="3">
        <v>884040</v>
      </c>
      <c r="AA1943" s="3">
        <v>320314</v>
      </c>
      <c r="AB1943" s="3">
        <v>894144</v>
      </c>
      <c r="AC1943" s="3">
        <v>1426810</v>
      </c>
      <c r="AD1943" s="3">
        <v>1083466</v>
      </c>
      <c r="AE1943" s="3">
        <v>925361</v>
      </c>
      <c r="AF1943" s="3">
        <v>278903</v>
      </c>
      <c r="AG1943" s="3">
        <v>963918</v>
      </c>
      <c r="AH1943" s="3">
        <v>921529</v>
      </c>
      <c r="AI1943" s="3">
        <v>320543</v>
      </c>
      <c r="AJ1943" s="3">
        <v>314480</v>
      </c>
      <c r="AK1943" s="3">
        <v>242025</v>
      </c>
      <c r="AL1943" s="3">
        <v>431423</v>
      </c>
      <c r="AM1943" s="3">
        <v>493937</v>
      </c>
      <c r="AN1943" s="3">
        <v>166716</v>
      </c>
      <c r="AO1943" s="3">
        <v>112187</v>
      </c>
      <c r="AP1943" s="3">
        <v>197175</v>
      </c>
      <c r="AQ1943" s="3">
        <v>198280</v>
      </c>
      <c r="AR1943" s="3">
        <v>109855</v>
      </c>
      <c r="AS1943" s="3">
        <v>82312</v>
      </c>
      <c r="AT1943" s="3">
        <v>134270</v>
      </c>
      <c r="AU1943" s="3">
        <v>310740</v>
      </c>
      <c r="AV1943" s="3">
        <v>383322</v>
      </c>
      <c r="AW1943" s="3">
        <v>67949</v>
      </c>
      <c r="AX1943" s="3">
        <v>159519</v>
      </c>
      <c r="AY1943" s="3">
        <v>160774</v>
      </c>
      <c r="AZ1943" s="3">
        <v>119521</v>
      </c>
      <c r="BA1943" s="3">
        <v>34185</v>
      </c>
      <c r="BB1943" s="3">
        <v>320543</v>
      </c>
      <c r="BC1943" s="3">
        <v>114858</v>
      </c>
      <c r="BD1943" s="3">
        <v>196737</v>
      </c>
      <c r="BE1943" s="3">
        <v>265181</v>
      </c>
      <c r="BF1943" s="3">
        <v>679877</v>
      </c>
      <c r="BG1943" s="3">
        <v>2378147</v>
      </c>
      <c r="BH1943" s="3">
        <v>368313</v>
      </c>
      <c r="BI1943" s="3">
        <v>153922</v>
      </c>
      <c r="BJ1943" s="3">
        <v>522457</v>
      </c>
      <c r="BK1943" s="3">
        <v>2680043</v>
      </c>
      <c r="BL1943" s="3">
        <v>647209</v>
      </c>
      <c r="BM1943" s="3">
        <v>1302980</v>
      </c>
      <c r="BN1943" s="3">
        <v>530850</v>
      </c>
      <c r="BO1943" s="3">
        <v>643372</v>
      </c>
      <c r="BP1943" s="3">
        <v>357046</v>
      </c>
      <c r="BQ1943" s="3">
        <v>2165654</v>
      </c>
      <c r="BR1943" s="3">
        <v>105119</v>
      </c>
      <c r="BS1943" s="3">
        <v>338014</v>
      </c>
      <c r="BT1943" s="3">
        <v>647339</v>
      </c>
      <c r="BU1943" s="3">
        <v>289903</v>
      </c>
      <c r="BV1943" s="3">
        <v>35749</v>
      </c>
      <c r="BW1943" s="3">
        <v>81219</v>
      </c>
      <c r="BX1943" s="3">
        <v>131911</v>
      </c>
      <c r="BY1943" s="3">
        <v>188520</v>
      </c>
      <c r="BZ1943" s="3">
        <v>1233680</v>
      </c>
      <c r="CA1943" s="3">
        <v>2078636</v>
      </c>
      <c r="CB1943" s="3">
        <v>41459</v>
      </c>
      <c r="CC1943" s="3">
        <v>2745593</v>
      </c>
      <c r="CD1943" s="3">
        <v>651600</v>
      </c>
      <c r="CE1943" s="3">
        <v>258204</v>
      </c>
    </row>
    <row r="1944" spans="1:83">
      <c r="A1944" s="4" t="s">
        <v>197</v>
      </c>
      <c r="B1944" s="6">
        <v>1.0928496576316999E-2</v>
      </c>
      <c r="C1944" s="6">
        <v>1.02525723903158E-2</v>
      </c>
      <c r="D1944" s="6">
        <v>6.6267021765779796E-3</v>
      </c>
      <c r="E1944" s="6">
        <v>1.19327808062541E-2</v>
      </c>
      <c r="F1944" s="6">
        <v>1.4402563625059E-2</v>
      </c>
      <c r="G1944" s="6">
        <v>1.6242194360521302E-2</v>
      </c>
      <c r="H1944" s="6">
        <v>5.6429928912136891E-3</v>
      </c>
      <c r="I1944" s="6">
        <v>2.0759405692004899E-2</v>
      </c>
      <c r="J1944" s="6">
        <v>5.2427388439851997E-3</v>
      </c>
      <c r="K1944" s="6">
        <v>1.72899335346163E-2</v>
      </c>
      <c r="L1944" s="6">
        <v>1.0217594844546899E-2</v>
      </c>
      <c r="M1944" s="6">
        <v>1.7258482809409201E-3</v>
      </c>
      <c r="N1944" s="6">
        <v>1.5522368997251502E-2</v>
      </c>
      <c r="O1944" s="6">
        <v>1.15474985124067E-2</v>
      </c>
      <c r="P1944" s="6">
        <v>2.3607722805324399E-2</v>
      </c>
      <c r="Q1944" s="6">
        <v>6.3039269195863399E-3</v>
      </c>
      <c r="R1944" s="6">
        <v>2.6500354252427801E-2</v>
      </c>
      <c r="S1944" s="6">
        <v>9.821332890857239E-3</v>
      </c>
      <c r="T1944" s="6">
        <v>1.37312976125373E-2</v>
      </c>
      <c r="U1944" s="6">
        <v>1.3445225184819901E-2</v>
      </c>
      <c r="V1944" s="6">
        <v>1.2190597887116099E-2</v>
      </c>
      <c r="W1944" s="6">
        <v>9.6494420512839088E-3</v>
      </c>
      <c r="X1944" s="6">
        <v>9.2514706836317497E-3</v>
      </c>
      <c r="Y1944" s="6">
        <v>4.4840249685161298E-3</v>
      </c>
      <c r="Z1944" s="6">
        <v>1.4285313721272801E-2</v>
      </c>
      <c r="AA1944" s="6">
        <v>1.3428338177843899E-2</v>
      </c>
      <c r="AB1944" s="6">
        <v>1.30130861808864E-2</v>
      </c>
      <c r="AC1944" s="6">
        <v>9.0990453535578792E-3</v>
      </c>
      <c r="AD1944" s="6">
        <v>1.0878308844678599E-2</v>
      </c>
      <c r="AE1944" s="6">
        <v>1.0317282418396601E-2</v>
      </c>
      <c r="AF1944" s="6">
        <v>2.7855908957801302E-2</v>
      </c>
      <c r="AG1944" s="6">
        <v>6.82369621176015E-3</v>
      </c>
      <c r="AH1944" s="6">
        <v>8.8715070618667607E-3</v>
      </c>
      <c r="AI1944" s="6">
        <v>1.9174486618199899E-2</v>
      </c>
      <c r="AJ1944" s="6">
        <v>7.9189861250413898E-3</v>
      </c>
      <c r="AK1944" s="6">
        <v>5.3570946530898103E-3</v>
      </c>
      <c r="AL1944" s="6">
        <v>9.9522912881990395E-3</v>
      </c>
      <c r="AM1944" s="6">
        <v>1.0636079056710702E-2</v>
      </c>
      <c r="AN1944" s="6">
        <v>7.0049190914746092E-3</v>
      </c>
      <c r="AO1944" s="6">
        <v>5.88415731818768E-2</v>
      </c>
      <c r="AP1944" s="6">
        <v>9.5398785964115294E-3</v>
      </c>
      <c r="AQ1944" s="5"/>
      <c r="AR1944" s="6">
        <v>1.6152662334627099E-2</v>
      </c>
      <c r="AS1944" s="5"/>
      <c r="AT1944" s="6">
        <v>1.2105790083444501E-2</v>
      </c>
      <c r="AU1944" s="6">
        <v>5.2309055318600908E-3</v>
      </c>
      <c r="AV1944" s="6">
        <v>8.640924001642571E-3</v>
      </c>
      <c r="AW1944" s="5"/>
      <c r="AX1944" s="6">
        <v>2.0296358117802601E-2</v>
      </c>
      <c r="AY1944" s="6">
        <v>1.5489817122306499E-2</v>
      </c>
      <c r="AZ1944" s="5"/>
      <c r="BA1944" s="5"/>
      <c r="BB1944" s="6">
        <v>1.9174486618199899E-2</v>
      </c>
      <c r="BC1944" s="6">
        <v>2.6544524720998001E-2</v>
      </c>
      <c r="BD1944" s="6">
        <v>1.2032556717303401E-2</v>
      </c>
      <c r="BE1944" s="5"/>
      <c r="BF1944" s="6">
        <v>9.3402228346318901E-3</v>
      </c>
      <c r="BG1944" s="6">
        <v>1.13779361406099E-2</v>
      </c>
      <c r="BH1944" s="6">
        <v>2.0615059500536898E-2</v>
      </c>
      <c r="BI1944" s="6">
        <v>1.7489916794424201E-2</v>
      </c>
      <c r="BJ1944" s="6">
        <v>1.5542219706426399E-2</v>
      </c>
      <c r="BK1944" s="6">
        <v>8.3210377493687995E-3</v>
      </c>
      <c r="BL1944" s="6">
        <v>1.49620455324258E-2</v>
      </c>
      <c r="BM1944" s="6">
        <v>1.1226787305229999E-2</v>
      </c>
      <c r="BN1944" s="6">
        <v>8.23129076372945E-3</v>
      </c>
      <c r="BO1944" s="6">
        <v>7.5716715677301306E-3</v>
      </c>
      <c r="BP1944" s="6">
        <v>1.6648619765313798E-2</v>
      </c>
      <c r="BQ1944" s="6">
        <v>1.26282442208328E-2</v>
      </c>
      <c r="BR1944" s="6">
        <v>5.7202396396650007E-2</v>
      </c>
      <c r="BS1944" s="5"/>
      <c r="BT1944" s="6">
        <v>1.82914635377696E-3</v>
      </c>
      <c r="BU1944" s="6">
        <v>1.4760766613890499E-2</v>
      </c>
      <c r="BV1944" s="5"/>
      <c r="BW1944" s="5"/>
      <c r="BX1944" s="5"/>
      <c r="BY1944" s="6">
        <v>1.4832807440844999E-2</v>
      </c>
      <c r="BZ1944" s="6">
        <v>1.0694152555034399E-2</v>
      </c>
      <c r="CA1944" s="6">
        <v>1.1370508573228999E-2</v>
      </c>
      <c r="CB1944" s="6">
        <v>2.6077704988776401E-2</v>
      </c>
      <c r="CC1944" s="6">
        <v>5.9890352139357296E-3</v>
      </c>
      <c r="CD1944" s="6">
        <v>2.78645484722168E-2</v>
      </c>
      <c r="CE1944" s="6">
        <v>2.0319206851591599E-2</v>
      </c>
    </row>
    <row r="1945" spans="1:83">
      <c r="A1945" s="4">
        <v>-2</v>
      </c>
      <c r="B1945" s="6">
        <v>4.85347622737985E-3</v>
      </c>
      <c r="C1945" s="6">
        <v>9.4939849886909698E-3</v>
      </c>
      <c r="D1945" s="6">
        <v>8.8192823857648397E-3</v>
      </c>
      <c r="E1945" s="6">
        <v>1.40780802760421E-2</v>
      </c>
      <c r="F1945" s="6">
        <v>1.9922728119214098E-2</v>
      </c>
      <c r="G1945" s="6">
        <v>2.8639640536169604E-3</v>
      </c>
      <c r="H1945" s="6">
        <v>6.8324321923277998E-3</v>
      </c>
      <c r="I1945" s="6">
        <v>8.4232896563878595E-3</v>
      </c>
      <c r="J1945" s="6">
        <v>4.2220474156015398E-3</v>
      </c>
      <c r="K1945" s="6">
        <v>6.3323115579130996E-3</v>
      </c>
      <c r="L1945" s="6">
        <v>4.9095182333512401E-3</v>
      </c>
      <c r="M1945" s="6">
        <v>9.6051393193630099E-4</v>
      </c>
      <c r="N1945" s="5"/>
      <c r="O1945" s="6">
        <v>1.01346800137181E-2</v>
      </c>
      <c r="P1945" s="6">
        <v>4.7355691463241501E-3</v>
      </c>
      <c r="Q1945" s="6">
        <v>3.5408983455021597E-3</v>
      </c>
      <c r="R1945" s="6">
        <v>1.7679370194426499E-2</v>
      </c>
      <c r="S1945" s="6">
        <v>8.3294604449697489E-3</v>
      </c>
      <c r="T1945" s="6">
        <v>4.8237148547061294E-3</v>
      </c>
      <c r="U1945" s="6">
        <v>1.02634766636961E-2</v>
      </c>
      <c r="V1945" s="6">
        <v>6.4798003288652293E-3</v>
      </c>
      <c r="W1945" s="6">
        <v>8.8699761900573396E-3</v>
      </c>
      <c r="X1945" s="6">
        <v>3.2234614779443798E-3</v>
      </c>
      <c r="Y1945" s="6">
        <v>5.4783961303784701E-3</v>
      </c>
      <c r="Z1945" s="6">
        <v>1.2076444384497301E-2</v>
      </c>
      <c r="AA1945" s="6">
        <v>8.0721134222890602E-3</v>
      </c>
      <c r="AB1945" s="6">
        <v>2.1820543323222297E-3</v>
      </c>
      <c r="AC1945" s="6">
        <v>6.7650300135416001E-3</v>
      </c>
      <c r="AD1945" s="6">
        <v>3.5892353939792998E-3</v>
      </c>
      <c r="AE1945" s="6">
        <v>2.7118370931644297E-3</v>
      </c>
      <c r="AF1945" s="5"/>
      <c r="AG1945" s="6">
        <v>9.5564588583492305E-3</v>
      </c>
      <c r="AH1945" s="6">
        <v>2.7447333736152504E-3</v>
      </c>
      <c r="AI1945" s="6">
        <v>4.4230534476661296E-3</v>
      </c>
      <c r="AJ1945" s="6">
        <v>7.6624999107598605E-3</v>
      </c>
      <c r="AK1945" s="6">
        <v>1.7989150817364099E-2</v>
      </c>
      <c r="AL1945" s="5"/>
      <c r="AM1945" s="6">
        <v>5.0804550606426205E-3</v>
      </c>
      <c r="AN1945" s="5"/>
      <c r="AO1945" s="5"/>
      <c r="AP1945" s="6">
        <v>5.9228079094782206E-3</v>
      </c>
      <c r="AQ1945" s="6">
        <v>9.4867364461950505E-3</v>
      </c>
      <c r="AR1945" s="5"/>
      <c r="AS1945" s="6">
        <v>1.3970721474572701E-2</v>
      </c>
      <c r="AT1945" s="6">
        <v>4.9079579959618305E-3</v>
      </c>
      <c r="AU1945" s="6">
        <v>8.1397811101435909E-3</v>
      </c>
      <c r="AV1945" s="5"/>
      <c r="AW1945" s="5"/>
      <c r="AX1945" s="5"/>
      <c r="AY1945" s="5"/>
      <c r="AZ1945" s="6">
        <v>2.0161372611535701E-2</v>
      </c>
      <c r="BA1945" s="5"/>
      <c r="BB1945" s="6">
        <v>4.4230534476661296E-3</v>
      </c>
      <c r="BC1945" s="6">
        <v>2.6643182279523198E-2</v>
      </c>
      <c r="BD1945" s="5"/>
      <c r="BE1945" s="5"/>
      <c r="BF1945" s="6">
        <v>8.3299292427996101E-3</v>
      </c>
      <c r="BG1945" s="6">
        <v>3.9334785341497E-3</v>
      </c>
      <c r="BH1945" s="6">
        <v>7.02014183711119E-3</v>
      </c>
      <c r="BI1945" s="5"/>
      <c r="BJ1945" s="6">
        <v>2.2010703962306601E-3</v>
      </c>
      <c r="BK1945" s="6">
        <v>5.35153251592441E-3</v>
      </c>
      <c r="BL1945" s="6">
        <v>6.7425440395526004E-3</v>
      </c>
      <c r="BM1945" s="6">
        <v>5.5157707120046199E-3</v>
      </c>
      <c r="BN1945" s="6">
        <v>5.3083428983880399E-3</v>
      </c>
      <c r="BO1945" s="6">
        <v>1.7241530449180502E-3</v>
      </c>
      <c r="BP1945" s="6">
        <v>3.6231906563523701E-3</v>
      </c>
      <c r="BQ1945" s="6">
        <v>3.0988220911305903E-3</v>
      </c>
      <c r="BR1945" s="6">
        <v>1.23065251141491E-2</v>
      </c>
      <c r="BS1945" s="6">
        <v>3.2812758925327202E-3</v>
      </c>
      <c r="BT1945" s="6">
        <v>1.7764485134707899E-3</v>
      </c>
      <c r="BU1945" s="6">
        <v>1.9851651144663099E-2</v>
      </c>
      <c r="BV1945" s="6">
        <v>3.91668388918293E-2</v>
      </c>
      <c r="BW1945" s="5"/>
      <c r="BX1945" s="5"/>
      <c r="BY1945" s="6">
        <v>1.48375309804894E-2</v>
      </c>
      <c r="BZ1945" s="6">
        <v>3.4093267342595601E-3</v>
      </c>
      <c r="CA1945" s="6">
        <v>5.3278782909234601E-3</v>
      </c>
      <c r="CB1945" s="5"/>
      <c r="CC1945" s="6">
        <v>2.4757231999610399E-3</v>
      </c>
      <c r="CD1945" s="6">
        <v>1.5163320615418701E-2</v>
      </c>
      <c r="CE1945" s="6">
        <v>5.4226821302597091E-3</v>
      </c>
    </row>
    <row r="1946" spans="1:83">
      <c r="A1946" s="4">
        <v>-1</v>
      </c>
      <c r="B1946" s="6">
        <v>1.61753191128578E-2</v>
      </c>
      <c r="C1946" s="6">
        <v>2.5455607583852999E-2</v>
      </c>
      <c r="D1946" s="6">
        <v>2.06241221519281E-2</v>
      </c>
      <c r="E1946" s="6">
        <v>3.0959305526930398E-2</v>
      </c>
      <c r="F1946" s="6">
        <v>4.1773276391924102E-2</v>
      </c>
      <c r="G1946" s="6">
        <v>1.5222201840488501E-2</v>
      </c>
      <c r="H1946" s="6">
        <v>1.7123379213381199E-2</v>
      </c>
      <c r="I1946" s="6">
        <v>2.3158924982211802E-2</v>
      </c>
      <c r="J1946" s="6">
        <v>8.5963008018206492E-3</v>
      </c>
      <c r="K1946" s="6">
        <v>2.2625716717053802E-2</v>
      </c>
      <c r="L1946" s="6">
        <v>1.0933798346103E-2</v>
      </c>
      <c r="M1946" s="6">
        <v>1.67908498375966E-2</v>
      </c>
      <c r="N1946" s="6">
        <v>1.7207397413247501E-2</v>
      </c>
      <c r="O1946" s="6">
        <v>1.4611210698558299E-2</v>
      </c>
      <c r="P1946" s="6">
        <v>2.3566562866786298E-2</v>
      </c>
      <c r="Q1946" s="6">
        <v>1.35098359001919E-2</v>
      </c>
      <c r="R1946" s="6">
        <v>1.5044289162626501E-2</v>
      </c>
      <c r="S1946" s="6">
        <v>3.0455014205791803E-2</v>
      </c>
      <c r="T1946" s="6">
        <v>2.2947321903533501E-2</v>
      </c>
      <c r="U1946" s="6">
        <v>2.99316087589638E-2</v>
      </c>
      <c r="V1946" s="6">
        <v>2.57255135594909E-2</v>
      </c>
      <c r="W1946" s="6">
        <v>1.6488131412435901E-2</v>
      </c>
      <c r="X1946" s="6">
        <v>1.7836904023376499E-2</v>
      </c>
      <c r="Y1946" s="6">
        <v>1.87574854952611E-2</v>
      </c>
      <c r="Z1946" s="6">
        <v>1.7914324828159401E-2</v>
      </c>
      <c r="AA1946" s="6">
        <v>7.1414235044015492E-3</v>
      </c>
      <c r="AB1946" s="6">
        <v>1.7422977983079801E-2</v>
      </c>
      <c r="AC1946" s="6">
        <v>1.9792497927685601E-2</v>
      </c>
      <c r="AD1946" s="6">
        <v>1.3052993800520401E-2</v>
      </c>
      <c r="AE1946" s="6">
        <v>1.1448682676380001E-2</v>
      </c>
      <c r="AF1946" s="6">
        <v>3.3198578910704997E-2</v>
      </c>
      <c r="AG1946" s="6">
        <v>1.77115362619184E-2</v>
      </c>
      <c r="AH1946" s="6">
        <v>2.03131069744357E-2</v>
      </c>
      <c r="AI1946" s="6">
        <v>6.0142151470053392E-3</v>
      </c>
      <c r="AJ1946" s="6">
        <v>8.5093241265346304E-3</v>
      </c>
      <c r="AK1946" s="6">
        <v>1.8943605440379999E-2</v>
      </c>
      <c r="AL1946" s="6">
        <v>1.30231777315797E-2</v>
      </c>
      <c r="AM1946" s="6">
        <v>1.0073460954230101E-2</v>
      </c>
      <c r="AN1946" s="6">
        <v>3.3658855130511901E-2</v>
      </c>
      <c r="AO1946" s="6">
        <v>3.2514584314347998E-2</v>
      </c>
      <c r="AP1946" s="6">
        <v>1.8982529033689501E-2</v>
      </c>
      <c r="AQ1946" s="6">
        <v>2.6988143991894101E-2</v>
      </c>
      <c r="AR1946" s="6">
        <v>1.0096159825999E-2</v>
      </c>
      <c r="AS1946" s="6">
        <v>8.0060024648235788E-3</v>
      </c>
      <c r="AT1946" s="6">
        <v>1.2105790083444501E-2</v>
      </c>
      <c r="AU1946" s="6">
        <v>3.1124620833684901E-2</v>
      </c>
      <c r="AV1946" s="6">
        <v>1.7677771193782502E-2</v>
      </c>
      <c r="AW1946" s="5"/>
      <c r="AX1946" s="6">
        <v>1.4237781418898098E-2</v>
      </c>
      <c r="AY1946" s="5"/>
      <c r="AZ1946" s="6">
        <v>2.2389514699567899E-2</v>
      </c>
      <c r="BA1946" s="5"/>
      <c r="BB1946" s="6">
        <v>6.0142151470053392E-3</v>
      </c>
      <c r="BC1946" s="6">
        <v>1.40364202248349E-2</v>
      </c>
      <c r="BD1946" s="6">
        <v>1.5070966908050001E-2</v>
      </c>
      <c r="BE1946" s="6">
        <v>1.5274118771831199E-2</v>
      </c>
      <c r="BF1946" s="6">
        <v>1.9647307366039E-2</v>
      </c>
      <c r="BG1946" s="6">
        <v>1.54060859782441E-2</v>
      </c>
      <c r="BH1946" s="6">
        <v>2.9958714544389498E-3</v>
      </c>
      <c r="BI1946" s="6">
        <v>1.5740355357717499E-2</v>
      </c>
      <c r="BJ1946" s="6">
        <v>2.0216686774338698E-2</v>
      </c>
      <c r="BK1946" s="6">
        <v>1.7223686527977899E-2</v>
      </c>
      <c r="BL1946" s="6">
        <v>5.0071359290813303E-3</v>
      </c>
      <c r="BM1946" s="6">
        <v>1.83722376992306E-2</v>
      </c>
      <c r="BN1946" s="6">
        <v>1.46632023801033E-2</v>
      </c>
      <c r="BO1946" s="6">
        <v>1.7382407194726099E-2</v>
      </c>
      <c r="BP1946" s="6">
        <v>2.9316269053110001E-2</v>
      </c>
      <c r="BQ1946" s="6">
        <v>1.4649840870121399E-2</v>
      </c>
      <c r="BR1946" s="6">
        <v>1.11096483446484E-2</v>
      </c>
      <c r="BS1946" s="6">
        <v>5.2496535744558405E-3</v>
      </c>
      <c r="BT1946" s="6">
        <v>1.8645021362362599E-2</v>
      </c>
      <c r="BU1946" s="6">
        <v>2.6735332688331299E-2</v>
      </c>
      <c r="BV1946" s="6">
        <v>4.5098337133005303E-2</v>
      </c>
      <c r="BW1946" s="6">
        <v>3.4172178048954602E-2</v>
      </c>
      <c r="BX1946" s="6">
        <v>2.9000720922135299E-2</v>
      </c>
      <c r="BY1946" s="6">
        <v>2.0111481018326202E-2</v>
      </c>
      <c r="BZ1946" s="6">
        <v>1.7289350546821302E-2</v>
      </c>
      <c r="CA1946" s="6">
        <v>1.2754986551308601E-2</v>
      </c>
      <c r="CB1946" s="6">
        <v>2.6752380805510598E-2</v>
      </c>
      <c r="CC1946" s="6">
        <v>1.4905223001139101E-2</v>
      </c>
      <c r="CD1946" s="6">
        <v>2.1047710213837001E-2</v>
      </c>
      <c r="CE1946" s="6">
        <v>9.4751495056545499E-3</v>
      </c>
    </row>
    <row r="1947" spans="1:83">
      <c r="A1947" s="4">
        <v>0</v>
      </c>
      <c r="B1947" s="6">
        <v>0.10971628484754201</v>
      </c>
      <c r="C1947" s="6">
        <v>8.3819342608098993E-2</v>
      </c>
      <c r="D1947" s="6">
        <v>8.42702261725779E-2</v>
      </c>
      <c r="E1947" s="6">
        <v>9.3817120871502693E-2</v>
      </c>
      <c r="F1947" s="6">
        <v>0.117301095667768</v>
      </c>
      <c r="G1947" s="6">
        <v>0.123142928639349</v>
      </c>
      <c r="H1947" s="6">
        <v>9.6360881864119799E-2</v>
      </c>
      <c r="I1947" s="6">
        <v>7.87327709364809E-2</v>
      </c>
      <c r="J1947" s="6">
        <v>0.10213999311840799</v>
      </c>
      <c r="K1947" s="6">
        <v>0.117323742980474</v>
      </c>
      <c r="L1947" s="6">
        <v>0.13136792372956602</v>
      </c>
      <c r="M1947" s="6">
        <v>9.4253737854267605E-2</v>
      </c>
      <c r="N1947" s="6">
        <v>0.10053417790112601</v>
      </c>
      <c r="O1947" s="6">
        <v>0.12822302731823801</v>
      </c>
      <c r="P1947" s="6">
        <v>0.14020477645144699</v>
      </c>
      <c r="Q1947" s="6">
        <v>9.7274598517061703E-2</v>
      </c>
      <c r="R1947" s="6">
        <v>6.0448607009464299E-2</v>
      </c>
      <c r="S1947" s="6">
        <v>0.100616560403701</v>
      </c>
      <c r="T1947" s="6">
        <v>0.10096142117009099</v>
      </c>
      <c r="U1947" s="6">
        <v>9.5285562529328599E-2</v>
      </c>
      <c r="V1947" s="6">
        <v>9.7332689235539394E-2</v>
      </c>
      <c r="W1947" s="6">
        <v>9.9354133018873109E-2</v>
      </c>
      <c r="X1947" s="6">
        <v>0.108111465674038</v>
      </c>
      <c r="Y1947" s="6">
        <v>9.1211839709823397E-2</v>
      </c>
      <c r="Z1947" s="6">
        <v>8.5215445485215091E-2</v>
      </c>
      <c r="AA1947" s="6">
        <v>0.119667911483686</v>
      </c>
      <c r="AB1947" s="6">
        <v>0.122027975081497</v>
      </c>
      <c r="AC1947" s="6">
        <v>0.114381096491629</v>
      </c>
      <c r="AD1947" s="6">
        <v>9.0470771315703788E-2</v>
      </c>
      <c r="AE1947" s="6">
        <v>0.10579999391274299</v>
      </c>
      <c r="AF1947" s="6">
        <v>0.126545952374537</v>
      </c>
      <c r="AG1947" s="6">
        <v>9.0517682832037108E-2</v>
      </c>
      <c r="AH1947" s="6">
        <v>0.12210481896929</v>
      </c>
      <c r="AI1947" s="6">
        <v>8.5931271904050505E-2</v>
      </c>
      <c r="AJ1947" s="6">
        <v>0.153101365770798</v>
      </c>
      <c r="AK1947" s="6">
        <v>9.3875364421969601E-2</v>
      </c>
      <c r="AL1947" s="6">
        <v>0.12775953186262701</v>
      </c>
      <c r="AM1947" s="6">
        <v>8.6619728152412104E-2</v>
      </c>
      <c r="AN1947" s="6">
        <v>0.106720846663268</v>
      </c>
      <c r="AO1947" s="6">
        <v>0.15600709895387602</v>
      </c>
      <c r="AP1947" s="6">
        <v>8.8139337588905409E-2</v>
      </c>
      <c r="AQ1947" s="6">
        <v>9.0865862164800096E-2</v>
      </c>
      <c r="AR1947" s="6">
        <v>0.11702012584799799</v>
      </c>
      <c r="AS1947" s="6">
        <v>6.3975790659798804E-2</v>
      </c>
      <c r="AT1947" s="6">
        <v>8.2031529857917604E-2</v>
      </c>
      <c r="AU1947" s="6">
        <v>0.11079953213609101</v>
      </c>
      <c r="AV1947" s="6">
        <v>0.122340107198166</v>
      </c>
      <c r="AW1947" s="6">
        <v>0.17672839417874101</v>
      </c>
      <c r="AX1947" s="6">
        <v>0.12029431953479901</v>
      </c>
      <c r="AY1947" s="6">
        <v>0.21581841322906498</v>
      </c>
      <c r="AZ1947" s="6">
        <v>0.11252677233743799</v>
      </c>
      <c r="BA1947" s="5"/>
      <c r="BB1947" s="6">
        <v>8.5931271904050505E-2</v>
      </c>
      <c r="BC1947" s="6">
        <v>0.102018495454246</v>
      </c>
      <c r="BD1947" s="6">
        <v>6.2939891678877896E-2</v>
      </c>
      <c r="BE1947" s="6">
        <v>9.4033262679669688E-2</v>
      </c>
      <c r="BF1947" s="6">
        <v>0.115197856971954</v>
      </c>
      <c r="BG1947" s="6">
        <v>0.11561338389958299</v>
      </c>
      <c r="BH1947" s="6">
        <v>0.12339886621562</v>
      </c>
      <c r="BI1947" s="6">
        <v>0.148344135986092</v>
      </c>
      <c r="BJ1947" s="6">
        <v>0.15592427085900401</v>
      </c>
      <c r="BK1947" s="6">
        <v>9.660947467051241E-2</v>
      </c>
      <c r="BL1947" s="6">
        <v>9.1364746562788299E-2</v>
      </c>
      <c r="BM1947" s="6">
        <v>0.106739908571092</v>
      </c>
      <c r="BN1947" s="6">
        <v>9.6054397544857298E-2</v>
      </c>
      <c r="BO1947" s="6">
        <v>0.11973674739069599</v>
      </c>
      <c r="BP1947" s="6">
        <v>0.13294553867068001</v>
      </c>
      <c r="BQ1947" s="6">
        <v>0.118002368213022</v>
      </c>
      <c r="BR1947" s="6">
        <v>0.142890406443969</v>
      </c>
      <c r="BS1947" s="6">
        <v>3.4544979445534897E-2</v>
      </c>
      <c r="BT1947" s="6">
        <v>8.5769109127138213E-2</v>
      </c>
      <c r="BU1947" s="6">
        <v>0.16001366111797799</v>
      </c>
      <c r="BV1947" s="6">
        <v>8.7156353909990603E-2</v>
      </c>
      <c r="BW1947" s="6">
        <v>0.17051946725081901</v>
      </c>
      <c r="BX1947" s="6">
        <v>0.10101417091206899</v>
      </c>
      <c r="BY1947" s="6">
        <v>7.61973313857367E-2</v>
      </c>
      <c r="BZ1947" s="6">
        <v>0.111586394456305</v>
      </c>
      <c r="CA1947" s="6">
        <v>0.11127421038375999</v>
      </c>
      <c r="CB1947" s="6">
        <v>0.14491409750280598</v>
      </c>
      <c r="CC1947" s="6">
        <v>9.2623306122014901E-2</v>
      </c>
      <c r="CD1947" s="6">
        <v>0.16809375707621899</v>
      </c>
      <c r="CE1947" s="6">
        <v>0.12455861715559</v>
      </c>
    </row>
    <row r="1948" spans="1:83">
      <c r="A1948" s="4">
        <v>1</v>
      </c>
      <c r="B1948" s="6">
        <v>0.15869867860626699</v>
      </c>
      <c r="C1948" s="6">
        <v>0.15636960514980699</v>
      </c>
      <c r="D1948" s="6">
        <v>0.15740944805794999</v>
      </c>
      <c r="E1948" s="6">
        <v>0.17584017685176201</v>
      </c>
      <c r="F1948" s="6">
        <v>0.18216295990743098</v>
      </c>
      <c r="G1948" s="6">
        <v>0.14966959954241799</v>
      </c>
      <c r="H1948" s="6">
        <v>0.16767985002458299</v>
      </c>
      <c r="I1948" s="6">
        <v>0.170282525209386</v>
      </c>
      <c r="J1948" s="6">
        <v>0.165280093488476</v>
      </c>
      <c r="K1948" s="6">
        <v>0.19882580982391701</v>
      </c>
      <c r="L1948" s="6">
        <v>0.14863568743595099</v>
      </c>
      <c r="M1948" s="6">
        <v>0.10091150560180999</v>
      </c>
      <c r="N1948" s="6">
        <v>8.3331636579957E-2</v>
      </c>
      <c r="O1948" s="6">
        <v>0.167573950888908</v>
      </c>
      <c r="P1948" s="6">
        <v>0.122754323729904</v>
      </c>
      <c r="Q1948" s="6">
        <v>0.17833313045882998</v>
      </c>
      <c r="R1948" s="6">
        <v>0.14727918647476301</v>
      </c>
      <c r="S1948" s="6">
        <v>0.145995492928613</v>
      </c>
      <c r="T1948" s="6">
        <v>0.12155750590749299</v>
      </c>
      <c r="U1948" s="6">
        <v>0.13324583954851099</v>
      </c>
      <c r="V1948" s="6">
        <v>0.15822931943577001</v>
      </c>
      <c r="W1948" s="6">
        <v>0.16266062023297601</v>
      </c>
      <c r="X1948" s="6">
        <v>0.17240566137668101</v>
      </c>
      <c r="Y1948" s="6">
        <v>0.18128358736955899</v>
      </c>
      <c r="Z1948" s="6">
        <v>0.139544607838652</v>
      </c>
      <c r="AA1948" s="6">
        <v>0.176490483868462</v>
      </c>
      <c r="AB1948" s="6">
        <v>0.19287927321560999</v>
      </c>
      <c r="AC1948" s="6">
        <v>0.15186954623427001</v>
      </c>
      <c r="AD1948" s="6">
        <v>0.13422403471085201</v>
      </c>
      <c r="AE1948" s="6">
        <v>0.13973202669721899</v>
      </c>
      <c r="AF1948" s="6">
        <v>0.186487850857744</v>
      </c>
      <c r="AG1948" s="6">
        <v>0.15856419872096</v>
      </c>
      <c r="AH1948" s="6">
        <v>0.16867714526613198</v>
      </c>
      <c r="AI1948" s="6">
        <v>0.17246958128172798</v>
      </c>
      <c r="AJ1948" s="6">
        <v>0.146998513076917</v>
      </c>
      <c r="AK1948" s="6">
        <v>0.12903526816397298</v>
      </c>
      <c r="AL1948" s="6">
        <v>0.14126158490576801</v>
      </c>
      <c r="AM1948" s="6">
        <v>0.13839605446488801</v>
      </c>
      <c r="AN1948" s="6">
        <v>0.19784693674336298</v>
      </c>
      <c r="AO1948" s="6">
        <v>0.169607653639259</v>
      </c>
      <c r="AP1948" s="6">
        <v>0.17768362878960001</v>
      </c>
      <c r="AQ1948" s="6">
        <v>0.162066685289635</v>
      </c>
      <c r="AR1948" s="6">
        <v>0.18629487046156801</v>
      </c>
      <c r="AS1948" s="6">
        <v>0.16232641618432</v>
      </c>
      <c r="AT1948" s="6">
        <v>0.15354719180015899</v>
      </c>
      <c r="AU1948" s="6">
        <v>0.17510694862686002</v>
      </c>
      <c r="AV1948" s="6">
        <v>0.13807094015332899</v>
      </c>
      <c r="AW1948" s="6">
        <v>0.18883297695512599</v>
      </c>
      <c r="AX1948" s="6">
        <v>0.22111284364782999</v>
      </c>
      <c r="AY1948" s="6">
        <v>0.162231133851894</v>
      </c>
      <c r="AZ1948" s="6">
        <v>0.13325053834582601</v>
      </c>
      <c r="BA1948" s="6">
        <v>0.12342551964015099</v>
      </c>
      <c r="BB1948" s="6">
        <v>0.17246958128172798</v>
      </c>
      <c r="BC1948" s="6">
        <v>0.17929681626851401</v>
      </c>
      <c r="BD1948" s="6">
        <v>0.14966559265415602</v>
      </c>
      <c r="BE1948" s="6">
        <v>0.18596063994391498</v>
      </c>
      <c r="BF1948" s="6">
        <v>0.18365009179918701</v>
      </c>
      <c r="BG1948" s="6">
        <v>0.14854513802670499</v>
      </c>
      <c r="BH1948" s="6">
        <v>0.22340616690732598</v>
      </c>
      <c r="BI1948" s="6">
        <v>0.17921361977774597</v>
      </c>
      <c r="BJ1948" s="6">
        <v>0.17086820496607</v>
      </c>
      <c r="BK1948" s="6">
        <v>0.14625546569314601</v>
      </c>
      <c r="BL1948" s="6">
        <v>0.13160937993625801</v>
      </c>
      <c r="BM1948" s="6">
        <v>0.134884888202986</v>
      </c>
      <c r="BN1948" s="6">
        <v>0.18683756668968102</v>
      </c>
      <c r="BO1948" s="6">
        <v>0.197498367294381</v>
      </c>
      <c r="BP1948" s="6">
        <v>0.188403665901718</v>
      </c>
      <c r="BQ1948" s="6">
        <v>0.17570535198415801</v>
      </c>
      <c r="BR1948" s="6">
        <v>0.23174019033066098</v>
      </c>
      <c r="BS1948" s="6">
        <v>0.130759706344975</v>
      </c>
      <c r="BT1948" s="6">
        <v>9.9956646384720904E-2</v>
      </c>
      <c r="BU1948" s="6">
        <v>0.16541232010572401</v>
      </c>
      <c r="BV1948" s="6">
        <v>6.4600862840896806E-2</v>
      </c>
      <c r="BW1948" s="6">
        <v>0.21981860946567799</v>
      </c>
      <c r="BX1948" s="6">
        <v>8.06711493338233E-2</v>
      </c>
      <c r="BY1948" s="6">
        <v>0.150029890503491</v>
      </c>
      <c r="BZ1948" s="6">
        <v>0.164220398880465</v>
      </c>
      <c r="CA1948" s="6">
        <v>0.16240327776840602</v>
      </c>
      <c r="CB1948" s="6">
        <v>0.10567081785846201</v>
      </c>
      <c r="CC1948" s="6">
        <v>0.16436814921995901</v>
      </c>
      <c r="CD1948" s="6">
        <v>0.14586018274631901</v>
      </c>
      <c r="CE1948" s="6">
        <v>0.129823949248799</v>
      </c>
    </row>
    <row r="1949" spans="1:83">
      <c r="A1949" s="4">
        <v>2</v>
      </c>
      <c r="B1949" s="6">
        <v>0.23359928672114999</v>
      </c>
      <c r="C1949" s="6">
        <v>0.25937616341082104</v>
      </c>
      <c r="D1949" s="6">
        <v>0.25795101693091804</v>
      </c>
      <c r="E1949" s="6">
        <v>0.26627609242447098</v>
      </c>
      <c r="F1949" s="6">
        <v>0.23811307848661301</v>
      </c>
      <c r="G1949" s="6">
        <v>0.22710414165032097</v>
      </c>
      <c r="H1949" s="6">
        <v>0.24005996901836302</v>
      </c>
      <c r="I1949" s="6">
        <v>0.30908611257602603</v>
      </c>
      <c r="J1949" s="6">
        <v>0.34655180975649003</v>
      </c>
      <c r="K1949" s="6">
        <v>0.245502166409476</v>
      </c>
      <c r="L1949" s="6">
        <v>0.18660816502807498</v>
      </c>
      <c r="M1949" s="6">
        <v>0.13135770407157898</v>
      </c>
      <c r="N1949" s="6">
        <v>0.174649614312398</v>
      </c>
      <c r="O1949" s="6">
        <v>0.202636203863058</v>
      </c>
      <c r="P1949" s="6">
        <v>0.17992306146522399</v>
      </c>
      <c r="Q1949" s="6">
        <v>0.27857051025810003</v>
      </c>
      <c r="R1949" s="6">
        <v>0.24662833033248499</v>
      </c>
      <c r="S1949" s="6">
        <v>0.201053311892573</v>
      </c>
      <c r="T1949" s="6">
        <v>0.20510374041271798</v>
      </c>
      <c r="U1949" s="6">
        <v>0.21502809248931101</v>
      </c>
      <c r="V1949" s="6">
        <v>0.23348769180031401</v>
      </c>
      <c r="W1949" s="6">
        <v>0.23866419672561498</v>
      </c>
      <c r="X1949" s="6">
        <v>0.26499795432638096</v>
      </c>
      <c r="Y1949" s="6">
        <v>0.32104207934398604</v>
      </c>
      <c r="Z1949" s="6">
        <v>0.18946300847637498</v>
      </c>
      <c r="AA1949" s="6">
        <v>0.23460038794843802</v>
      </c>
      <c r="AB1949" s="6">
        <v>0.19109667423671697</v>
      </c>
      <c r="AC1949" s="6">
        <v>0.22432496005420599</v>
      </c>
      <c r="AD1949" s="6">
        <v>0.28059243174579501</v>
      </c>
      <c r="AE1949" s="6">
        <v>0.25113038411893801</v>
      </c>
      <c r="AF1949" s="6">
        <v>0.25001328024132297</v>
      </c>
      <c r="AG1949" s="6">
        <v>0.22607714021053499</v>
      </c>
      <c r="AH1949" s="6">
        <v>0.22802096650433101</v>
      </c>
      <c r="AI1949" s="6">
        <v>0.26145906852651302</v>
      </c>
      <c r="AJ1949" s="6">
        <v>0.17846248912971402</v>
      </c>
      <c r="AK1949" s="6">
        <v>0.19206858311757199</v>
      </c>
      <c r="AL1949" s="6">
        <v>0.20498367132138098</v>
      </c>
      <c r="AM1949" s="6">
        <v>0.29143661539951998</v>
      </c>
      <c r="AN1949" s="6">
        <v>0.26631146982119697</v>
      </c>
      <c r="AO1949" s="6">
        <v>0.22579331596049801</v>
      </c>
      <c r="AP1949" s="6">
        <v>0.217338370720493</v>
      </c>
      <c r="AQ1949" s="6">
        <v>0.27008428917696103</v>
      </c>
      <c r="AR1949" s="6">
        <v>0.22150923799566499</v>
      </c>
      <c r="AS1949" s="6">
        <v>0.17925681280376801</v>
      </c>
      <c r="AT1949" s="6">
        <v>0.26766476312700399</v>
      </c>
      <c r="AU1949" s="6">
        <v>0.23039559072167101</v>
      </c>
      <c r="AV1949" s="6">
        <v>0.24936889800217699</v>
      </c>
      <c r="AW1949" s="6">
        <v>0.20709926456688901</v>
      </c>
      <c r="AX1949" s="6">
        <v>0.18100818684658498</v>
      </c>
      <c r="AY1949" s="6">
        <v>0.17547016726522499</v>
      </c>
      <c r="AZ1949" s="6">
        <v>0.18642484279910199</v>
      </c>
      <c r="BA1949" s="6">
        <v>0.16469685671236101</v>
      </c>
      <c r="BB1949" s="6">
        <v>0.26145906852651302</v>
      </c>
      <c r="BC1949" s="6">
        <v>0.288226496567903</v>
      </c>
      <c r="BD1949" s="6">
        <v>0.31431127685274196</v>
      </c>
      <c r="BE1949" s="6">
        <v>0.27575612385803699</v>
      </c>
      <c r="BF1949" s="6">
        <v>0.224572516038888</v>
      </c>
      <c r="BG1949" s="6">
        <v>0.22151325636971803</v>
      </c>
      <c r="BH1949" s="6">
        <v>0.21267185159070898</v>
      </c>
      <c r="BI1949" s="6">
        <v>0.151621904088831</v>
      </c>
      <c r="BJ1949" s="6">
        <v>0.20267700111383</v>
      </c>
      <c r="BK1949" s="6">
        <v>0.24721156923144399</v>
      </c>
      <c r="BL1949" s="6">
        <v>0.23714215678734998</v>
      </c>
      <c r="BM1949" s="6">
        <v>0.209203431827791</v>
      </c>
      <c r="BN1949" s="6">
        <v>0.27199692899651501</v>
      </c>
      <c r="BO1949" s="6">
        <v>0.26028615947885803</v>
      </c>
      <c r="BP1949" s="6">
        <v>0.25678618818358401</v>
      </c>
      <c r="BQ1949" s="6">
        <v>0.25775274423106004</v>
      </c>
      <c r="BR1949" s="6">
        <v>0.16768692609876301</v>
      </c>
      <c r="BS1949" s="6">
        <v>0.367914419700277</v>
      </c>
      <c r="BT1949" s="6">
        <v>0.132350069929565</v>
      </c>
      <c r="BU1949" s="6">
        <v>0.16780040136046501</v>
      </c>
      <c r="BV1949" s="6">
        <v>0.28901906857634196</v>
      </c>
      <c r="BW1949" s="6">
        <v>0.20996614197936497</v>
      </c>
      <c r="BX1949" s="6">
        <v>0.114736940343741</v>
      </c>
      <c r="BY1949" s="6">
        <v>0.181550606410017</v>
      </c>
      <c r="BZ1949" s="6">
        <v>0.21578709202274302</v>
      </c>
      <c r="CA1949" s="6">
        <v>0.26104492461635398</v>
      </c>
      <c r="CB1949" s="6">
        <v>7.7506608231594401E-2</v>
      </c>
      <c r="CC1949" s="6">
        <v>0.238548801701507</v>
      </c>
      <c r="CD1949" s="6">
        <v>0.19499765323233198</v>
      </c>
      <c r="CE1949" s="6">
        <v>0.27230331594608698</v>
      </c>
    </row>
    <row r="1950" spans="1:83">
      <c r="A1950" s="4" t="s">
        <v>213</v>
      </c>
      <c r="B1950" s="6">
        <v>0.15396480244743999</v>
      </c>
      <c r="C1950" s="6">
        <v>0.17247085820890098</v>
      </c>
      <c r="D1950" s="6">
        <v>0.13099005212453402</v>
      </c>
      <c r="E1950" s="6">
        <v>0.13069590432543499</v>
      </c>
      <c r="F1950" s="6">
        <v>0.10000117934651699</v>
      </c>
      <c r="G1950" s="6">
        <v>0.14209779472165501</v>
      </c>
      <c r="H1950" s="6">
        <v>0.165768844681879</v>
      </c>
      <c r="I1950" s="6">
        <v>0.31986715454611497</v>
      </c>
      <c r="J1950" s="6">
        <v>0.22491611635552602</v>
      </c>
      <c r="K1950" s="6">
        <v>0.149285378052708</v>
      </c>
      <c r="L1950" s="6">
        <v>0.101942364253441</v>
      </c>
      <c r="M1950" s="6">
        <v>6.5362883284117407E-2</v>
      </c>
      <c r="N1950" s="6">
        <v>8.8285161321156394E-2</v>
      </c>
      <c r="O1950" s="6">
        <v>0.15334761803858599</v>
      </c>
      <c r="P1950" s="6">
        <v>7.4633577548133795E-2</v>
      </c>
      <c r="Q1950" s="6">
        <v>0.182365909000723</v>
      </c>
      <c r="R1950" s="6">
        <v>0.288154055939493</v>
      </c>
      <c r="S1950" s="6">
        <v>0.146945124182772</v>
      </c>
      <c r="T1950" s="6">
        <v>0.121194250652332</v>
      </c>
      <c r="U1950" s="6">
        <v>0.12913518767090401</v>
      </c>
      <c r="V1950" s="6">
        <v>0.14926950958865801</v>
      </c>
      <c r="W1950" s="6">
        <v>0.14581956860092801</v>
      </c>
      <c r="X1950" s="6">
        <v>0.17261581359189701</v>
      </c>
      <c r="Y1950" s="6">
        <v>0.18720271993698301</v>
      </c>
      <c r="Z1950" s="6">
        <v>0.17786350044851001</v>
      </c>
      <c r="AA1950" s="6">
        <v>0.10559133812402599</v>
      </c>
      <c r="AB1950" s="6">
        <v>0.12618648802021801</v>
      </c>
      <c r="AC1950" s="6">
        <v>0.16277460044537101</v>
      </c>
      <c r="AD1950" s="6">
        <v>0.17958865513039299</v>
      </c>
      <c r="AE1950" s="6">
        <v>0.17846991280694802</v>
      </c>
      <c r="AF1950" s="6">
        <v>0.11555156589526799</v>
      </c>
      <c r="AG1950" s="6">
        <v>0.16856116495973703</v>
      </c>
      <c r="AH1950" s="6">
        <v>0.14626771991533999</v>
      </c>
      <c r="AI1950" s="6">
        <v>0.142939498915331</v>
      </c>
      <c r="AJ1950" s="6">
        <v>0.104979054166727</v>
      </c>
      <c r="AK1950" s="6">
        <v>0.215920643927316</v>
      </c>
      <c r="AL1950" s="6">
        <v>0.154431247260995</v>
      </c>
      <c r="AM1950" s="6">
        <v>0.19946616485684501</v>
      </c>
      <c r="AN1950" s="6">
        <v>0.122433137634716</v>
      </c>
      <c r="AO1950" s="6">
        <v>0.105325189468085</v>
      </c>
      <c r="AP1950" s="6">
        <v>0.14127988065494701</v>
      </c>
      <c r="AQ1950" s="6">
        <v>0.143294256981471</v>
      </c>
      <c r="AR1950" s="6">
        <v>0.16907097455285602</v>
      </c>
      <c r="AS1950" s="6">
        <v>0.161419227540018</v>
      </c>
      <c r="AT1950" s="6">
        <v>0.16453025531399501</v>
      </c>
      <c r="AU1950" s="6">
        <v>0.15610334191620098</v>
      </c>
      <c r="AV1950" s="6">
        <v>0.150924536337051</v>
      </c>
      <c r="AW1950" s="6">
        <v>0.10759622281386599</v>
      </c>
      <c r="AX1950" s="6">
        <v>0.132390419280949</v>
      </c>
      <c r="AY1950" s="6">
        <v>8.4602982775676891E-2</v>
      </c>
      <c r="AZ1950" s="6">
        <v>0.12646486669375401</v>
      </c>
      <c r="BA1950" s="6">
        <v>0.125688270553275</v>
      </c>
      <c r="BB1950" s="6">
        <v>0.142939498915331</v>
      </c>
      <c r="BC1950" s="6">
        <v>0.15093302934060701</v>
      </c>
      <c r="BD1950" s="6">
        <v>0.155494247907105</v>
      </c>
      <c r="BE1950" s="6">
        <v>0.195370253775657</v>
      </c>
      <c r="BF1950" s="6">
        <v>0.20544735735252001</v>
      </c>
      <c r="BG1950" s="6">
        <v>0.13471115915448201</v>
      </c>
      <c r="BH1950" s="6">
        <v>9.3286054299887913E-2</v>
      </c>
      <c r="BI1950" s="6">
        <v>0.14493869282842101</v>
      </c>
      <c r="BJ1950" s="6">
        <v>0.13814123988084101</v>
      </c>
      <c r="BK1950" s="6">
        <v>0.16590685138254202</v>
      </c>
      <c r="BL1950" s="6">
        <v>0.14848008185699299</v>
      </c>
      <c r="BM1950" s="6">
        <v>0.12377055869142101</v>
      </c>
      <c r="BN1950" s="6">
        <v>0.176948881285619</v>
      </c>
      <c r="BO1950" s="6">
        <v>0.19435726945255202</v>
      </c>
      <c r="BP1950" s="6">
        <v>0.195960223584424</v>
      </c>
      <c r="BQ1950" s="6">
        <v>0.15353907151688198</v>
      </c>
      <c r="BR1950" s="6">
        <v>0.16276939820085301</v>
      </c>
      <c r="BS1950" s="6">
        <v>0.40521714324222802</v>
      </c>
      <c r="BT1950" s="6">
        <v>6.1195823895093301E-2</v>
      </c>
      <c r="BU1950" s="6">
        <v>8.6290370115921305E-2</v>
      </c>
      <c r="BV1950" s="6">
        <v>0.13184419664593799</v>
      </c>
      <c r="BW1950" s="6">
        <v>0.11249331047425899</v>
      </c>
      <c r="BX1950" s="6">
        <v>8.5586296409013302E-2</v>
      </c>
      <c r="BY1950" s="6">
        <v>7.8239458280845206E-2</v>
      </c>
      <c r="BZ1950" s="6">
        <v>0.127289795973209</v>
      </c>
      <c r="CA1950" s="6">
        <v>0.18222074819533599</v>
      </c>
      <c r="CB1950" s="6">
        <v>9.293810218574601E-2</v>
      </c>
      <c r="CC1950" s="6">
        <v>0.16784817054505902</v>
      </c>
      <c r="CD1950" s="6">
        <v>0.113064453363828</v>
      </c>
      <c r="CE1950" s="6">
        <v>0.113964180688527</v>
      </c>
    </row>
    <row r="1951" spans="1:83">
      <c r="A1951" s="4" t="s">
        <v>136</v>
      </c>
      <c r="B1951" s="6">
        <v>0.31206365546104797</v>
      </c>
      <c r="C1951" s="6">
        <v>0.28276186565956196</v>
      </c>
      <c r="D1951" s="6">
        <v>0.33330914999974298</v>
      </c>
      <c r="E1951" s="6">
        <v>0.27640053891760702</v>
      </c>
      <c r="F1951" s="6">
        <v>0.28632311845548902</v>
      </c>
      <c r="G1951" s="6">
        <v>0.32365717519163295</v>
      </c>
      <c r="H1951" s="6">
        <v>0.30053165011413702</v>
      </c>
      <c r="I1951" s="6">
        <v>6.96898164013878E-2</v>
      </c>
      <c r="J1951" s="6">
        <v>0.143050900219692</v>
      </c>
      <c r="K1951" s="6">
        <v>0.24281494092384601</v>
      </c>
      <c r="L1951" s="6">
        <v>0.40538494812896703</v>
      </c>
      <c r="M1951" s="6">
        <v>0.58863695713775399</v>
      </c>
      <c r="N1951" s="6">
        <v>0.52046964347486202</v>
      </c>
      <c r="O1951" s="6">
        <v>0.31192581066652897</v>
      </c>
      <c r="P1951" s="6">
        <v>0.43057440598685404</v>
      </c>
      <c r="Q1951" s="6">
        <v>0.24010119060000901</v>
      </c>
      <c r="R1951" s="6">
        <v>0.19826580663431098</v>
      </c>
      <c r="S1951" s="6">
        <v>0.35678370305072299</v>
      </c>
      <c r="T1951" s="6">
        <v>0.40968074748658501</v>
      </c>
      <c r="U1951" s="6">
        <v>0.37366500715446299</v>
      </c>
      <c r="V1951" s="6">
        <v>0.317284878164247</v>
      </c>
      <c r="W1951" s="6">
        <v>0.31849393176783097</v>
      </c>
      <c r="X1951" s="6">
        <v>0.25155726884604601</v>
      </c>
      <c r="Y1951" s="6">
        <v>0.19053986704548698</v>
      </c>
      <c r="Z1951" s="6">
        <v>0.36363735481731602</v>
      </c>
      <c r="AA1951" s="6">
        <v>0.33500800347085302</v>
      </c>
      <c r="AB1951" s="6">
        <v>0.33519147094967106</v>
      </c>
      <c r="AC1951" s="6">
        <v>0.31099322347974001</v>
      </c>
      <c r="AD1951" s="6">
        <v>0.28760356905807899</v>
      </c>
      <c r="AE1951" s="6">
        <v>0.30038988027621299</v>
      </c>
      <c r="AF1951" s="6">
        <v>0.26034686276262198</v>
      </c>
      <c r="AG1951" s="6">
        <v>0.32218812194470603</v>
      </c>
      <c r="AH1951" s="6">
        <v>0.30300000193499099</v>
      </c>
      <c r="AI1951" s="6">
        <v>0.307588824159508</v>
      </c>
      <c r="AJ1951" s="6">
        <v>0.39236776769351001</v>
      </c>
      <c r="AK1951" s="6">
        <v>0.32681028945833501</v>
      </c>
      <c r="AL1951" s="6">
        <v>0.34858849562944999</v>
      </c>
      <c r="AM1951" s="6">
        <v>0.25829144205475196</v>
      </c>
      <c r="AN1951" s="6">
        <v>0.26602383491546899</v>
      </c>
      <c r="AO1951" s="6">
        <v>0.251910584482059</v>
      </c>
      <c r="AP1951" s="6">
        <v>0.34111356670647602</v>
      </c>
      <c r="AQ1951" s="6">
        <v>0.297214025949044</v>
      </c>
      <c r="AR1951" s="6">
        <v>0.27985596898128801</v>
      </c>
      <c r="AS1951" s="6">
        <v>0.411045028872699</v>
      </c>
      <c r="AT1951" s="6">
        <v>0.30310672173807401</v>
      </c>
      <c r="AU1951" s="6">
        <v>0.28309927912348498</v>
      </c>
      <c r="AV1951" s="6">
        <v>0.312976823113847</v>
      </c>
      <c r="AW1951" s="6">
        <v>0.31974314148537802</v>
      </c>
      <c r="AX1951" s="6">
        <v>0.31066009115313603</v>
      </c>
      <c r="AY1951" s="6">
        <v>0.346387485755833</v>
      </c>
      <c r="AZ1951" s="6">
        <v>0.39878209251277702</v>
      </c>
      <c r="BA1951" s="6">
        <v>0.58618935309421194</v>
      </c>
      <c r="BB1951" s="6">
        <v>0.307588824159508</v>
      </c>
      <c r="BC1951" s="6">
        <v>0.21230103514337401</v>
      </c>
      <c r="BD1951" s="6">
        <v>0.290485467281767</v>
      </c>
      <c r="BE1951" s="6">
        <v>0.233605600970891</v>
      </c>
      <c r="BF1951" s="6">
        <v>0.23381471839398099</v>
      </c>
      <c r="BG1951" s="6">
        <v>0.348899561896514</v>
      </c>
      <c r="BH1951" s="6">
        <v>0.31660598819436997</v>
      </c>
      <c r="BI1951" s="6">
        <v>0.34265137516676802</v>
      </c>
      <c r="BJ1951" s="6">
        <v>0.29442930630325903</v>
      </c>
      <c r="BK1951" s="6">
        <v>0.313120382229092</v>
      </c>
      <c r="BL1951" s="6">
        <v>0.36469190935555196</v>
      </c>
      <c r="BM1951" s="6">
        <v>0.39028641699024297</v>
      </c>
      <c r="BN1951" s="6">
        <v>0.23995938944110701</v>
      </c>
      <c r="BO1951" s="6">
        <v>0.201443224576139</v>
      </c>
      <c r="BP1951" s="6">
        <v>0.176316304184819</v>
      </c>
      <c r="BQ1951" s="6">
        <v>0.26462355687279399</v>
      </c>
      <c r="BR1951" s="6">
        <v>0.21429450907030698</v>
      </c>
      <c r="BS1951" s="6">
        <v>5.3032821799996806E-2</v>
      </c>
      <c r="BT1951" s="6">
        <v>0.59847773443387497</v>
      </c>
      <c r="BU1951" s="6">
        <v>0.35913549685302698</v>
      </c>
      <c r="BV1951" s="6">
        <v>0.34311434200199797</v>
      </c>
      <c r="BW1951" s="6">
        <v>0.25303029278092398</v>
      </c>
      <c r="BX1951" s="6">
        <v>0.58899072207921899</v>
      </c>
      <c r="BY1951" s="6">
        <v>0.464200893980249</v>
      </c>
      <c r="BZ1951" s="6">
        <v>0.349723488831167</v>
      </c>
      <c r="CA1951" s="6">
        <v>0.25360346562068498</v>
      </c>
      <c r="CB1951" s="6">
        <v>0.52614028842710503</v>
      </c>
      <c r="CC1951" s="6">
        <v>0.31324159099643001</v>
      </c>
      <c r="CD1951" s="6">
        <v>0.31390837427983004</v>
      </c>
      <c r="CE1951" s="6">
        <v>0.32413289847349097</v>
      </c>
    </row>
    <row r="1952" spans="1:83">
      <c r="A1952" s="4" t="s">
        <v>195</v>
      </c>
      <c r="B1952" s="7">
        <v>74.900000000000006</v>
      </c>
      <c r="C1952" s="7">
        <v>76</v>
      </c>
      <c r="D1952" s="7">
        <v>75.2</v>
      </c>
      <c r="E1952" s="7">
        <v>73.2</v>
      </c>
      <c r="F1952" s="7">
        <v>69.5</v>
      </c>
      <c r="G1952" s="7">
        <v>73.7</v>
      </c>
      <c r="H1952" s="7">
        <v>76.099999999999994</v>
      </c>
      <c r="I1952" s="7">
        <v>79.5</v>
      </c>
      <c r="J1952" s="7">
        <v>79.2</v>
      </c>
      <c r="K1952" s="7">
        <v>73.099999999999994</v>
      </c>
      <c r="L1952" s="7">
        <v>71.8</v>
      </c>
      <c r="M1952" s="7">
        <v>71.7</v>
      </c>
      <c r="N1952" s="7">
        <v>72</v>
      </c>
      <c r="O1952" s="7">
        <v>73.3</v>
      </c>
      <c r="P1952" s="7">
        <v>67.599999999999994</v>
      </c>
      <c r="Q1952" s="7">
        <v>77.3</v>
      </c>
      <c r="R1952" s="7">
        <v>78.599999999999994</v>
      </c>
      <c r="S1952" s="7">
        <v>73.599999999999994</v>
      </c>
      <c r="T1952" s="7">
        <v>73.2</v>
      </c>
      <c r="U1952" s="7">
        <v>72.900000000000006</v>
      </c>
      <c r="V1952" s="7">
        <v>74.400000000000006</v>
      </c>
      <c r="W1952" s="7">
        <v>74.8</v>
      </c>
      <c r="X1952" s="7">
        <v>76</v>
      </c>
      <c r="Y1952" s="7">
        <v>77.599999999999994</v>
      </c>
      <c r="Z1952" s="7">
        <v>75.3</v>
      </c>
      <c r="AA1952" s="7">
        <v>72.5</v>
      </c>
      <c r="AB1952" s="7">
        <v>72.400000000000006</v>
      </c>
      <c r="AC1952" s="7">
        <v>74.900000000000006</v>
      </c>
      <c r="AD1952" s="7">
        <v>77.599999999999994</v>
      </c>
      <c r="AE1952" s="7">
        <v>76.900000000000006</v>
      </c>
      <c r="AF1952" s="7">
        <v>70.599999999999994</v>
      </c>
      <c r="AG1952" s="7">
        <v>76</v>
      </c>
      <c r="AH1952" s="7">
        <v>74.2</v>
      </c>
      <c r="AI1952" s="7">
        <v>75.3</v>
      </c>
      <c r="AJ1952" s="7">
        <v>71.2</v>
      </c>
      <c r="AK1952" s="7">
        <v>77</v>
      </c>
      <c r="AL1952" s="7">
        <v>74.900000000000006</v>
      </c>
      <c r="AM1952" s="7">
        <v>78.5</v>
      </c>
      <c r="AN1952" s="7">
        <v>73.7</v>
      </c>
      <c r="AO1952" s="7">
        <v>66.2</v>
      </c>
      <c r="AP1952" s="7">
        <v>74.7</v>
      </c>
      <c r="AQ1952" s="7">
        <v>75.8</v>
      </c>
      <c r="AR1952" s="7">
        <v>74.900000000000006</v>
      </c>
      <c r="AS1952" s="7">
        <v>77.400000000000006</v>
      </c>
      <c r="AT1952" s="7">
        <v>76.900000000000006</v>
      </c>
      <c r="AU1952" s="7">
        <v>74.2</v>
      </c>
      <c r="AV1952" s="7">
        <v>75.400000000000006</v>
      </c>
      <c r="AW1952" s="7">
        <v>72.7</v>
      </c>
      <c r="AX1952" s="7">
        <v>71.900000000000006</v>
      </c>
      <c r="AY1952" s="7">
        <v>68.400000000000006</v>
      </c>
      <c r="AZ1952" s="7">
        <v>72.8</v>
      </c>
      <c r="BA1952" s="7">
        <v>83.4</v>
      </c>
      <c r="BB1952" s="7">
        <v>75.3</v>
      </c>
      <c r="BC1952" s="7">
        <v>72.5</v>
      </c>
      <c r="BD1952" s="7">
        <v>78</v>
      </c>
      <c r="BE1952" s="7">
        <v>78.400000000000006</v>
      </c>
      <c r="BF1952" s="7">
        <v>75.8</v>
      </c>
      <c r="BG1952" s="7">
        <v>74</v>
      </c>
      <c r="BH1952" s="7">
        <v>70.7</v>
      </c>
      <c r="BI1952" s="7">
        <v>71.5</v>
      </c>
      <c r="BJ1952" s="7">
        <v>71.7</v>
      </c>
      <c r="BK1952" s="7">
        <v>76.3</v>
      </c>
      <c r="BL1952" s="7">
        <v>75.900000000000006</v>
      </c>
      <c r="BM1952" s="7">
        <v>73.5</v>
      </c>
      <c r="BN1952" s="7">
        <v>76.599999999999994</v>
      </c>
      <c r="BO1952" s="7">
        <v>76.2</v>
      </c>
      <c r="BP1952" s="7">
        <v>74.3</v>
      </c>
      <c r="BQ1952" s="7">
        <v>74.8</v>
      </c>
      <c r="BR1952" s="7">
        <v>68</v>
      </c>
      <c r="BS1952" s="7">
        <v>86.4</v>
      </c>
      <c r="BT1952" s="7">
        <v>71.599999999999994</v>
      </c>
      <c r="BU1952" s="7">
        <v>66.900000000000006</v>
      </c>
      <c r="BV1952" s="7">
        <v>73.2</v>
      </c>
      <c r="BW1952" s="7">
        <v>71</v>
      </c>
      <c r="BX1952" s="7">
        <v>71.8</v>
      </c>
      <c r="BY1952" s="7">
        <v>70.3</v>
      </c>
      <c r="BZ1952" s="7">
        <v>73.599999999999994</v>
      </c>
      <c r="CA1952" s="7">
        <v>76.2</v>
      </c>
      <c r="CB1952" s="7">
        <v>65.3</v>
      </c>
      <c r="CC1952" s="7">
        <v>76.900000000000006</v>
      </c>
      <c r="CD1952" s="7">
        <v>68</v>
      </c>
      <c r="CE1952" s="7">
        <v>73.099999999999994</v>
      </c>
    </row>
    <row r="1953" spans="1:83" ht="15.75" thickBot="1">
      <c r="A1953" s="4" t="s">
        <v>152</v>
      </c>
      <c r="B1953" s="7">
        <v>20.8</v>
      </c>
      <c r="C1953" s="7">
        <v>21.2</v>
      </c>
      <c r="D1953" s="7">
        <v>20</v>
      </c>
      <c r="E1953" s="7">
        <v>21.6</v>
      </c>
      <c r="F1953" s="7">
        <v>22.6</v>
      </c>
      <c r="G1953" s="7">
        <v>21.7</v>
      </c>
      <c r="H1953" s="7">
        <v>19.899999999999999</v>
      </c>
      <c r="I1953" s="7">
        <v>22</v>
      </c>
      <c r="J1953" s="7">
        <v>18.2</v>
      </c>
      <c r="K1953" s="7">
        <v>21.6</v>
      </c>
      <c r="L1953" s="7">
        <v>20.7</v>
      </c>
      <c r="M1953" s="7">
        <v>19.3</v>
      </c>
      <c r="N1953" s="7">
        <v>22.8</v>
      </c>
      <c r="O1953" s="7">
        <v>21.7</v>
      </c>
      <c r="P1953" s="7">
        <v>23.5</v>
      </c>
      <c r="Q1953" s="7">
        <v>19</v>
      </c>
      <c r="R1953" s="7">
        <v>24.2</v>
      </c>
      <c r="S1953" s="7">
        <v>22.1</v>
      </c>
      <c r="T1953" s="7">
        <v>22.3</v>
      </c>
      <c r="U1953" s="7">
        <v>22.7</v>
      </c>
      <c r="V1953" s="7">
        <v>21.5</v>
      </c>
      <c r="W1953" s="7">
        <v>20.8</v>
      </c>
      <c r="X1953" s="7">
        <v>20</v>
      </c>
      <c r="Y1953" s="7">
        <v>18.600000000000001</v>
      </c>
      <c r="Z1953" s="7">
        <v>23.1</v>
      </c>
      <c r="AA1953" s="7">
        <v>20.5</v>
      </c>
      <c r="AB1953" s="7">
        <v>20.8</v>
      </c>
      <c r="AC1953" s="7">
        <v>21.1</v>
      </c>
      <c r="AD1953" s="7">
        <v>20.100000000000001</v>
      </c>
      <c r="AE1953" s="7">
        <v>20.3</v>
      </c>
      <c r="AF1953" s="7">
        <v>22.7</v>
      </c>
      <c r="AG1953" s="7">
        <v>20.7</v>
      </c>
      <c r="AH1953" s="7">
        <v>20.399999999999999</v>
      </c>
      <c r="AI1953" s="7">
        <v>21</v>
      </c>
      <c r="AJ1953" s="7">
        <v>20.7</v>
      </c>
      <c r="AK1953" s="7">
        <v>22.4</v>
      </c>
      <c r="AL1953" s="7">
        <v>20.7</v>
      </c>
      <c r="AM1953" s="7">
        <v>19.899999999999999</v>
      </c>
      <c r="AN1953" s="7">
        <v>19.2</v>
      </c>
      <c r="AO1953" s="7">
        <v>26.4</v>
      </c>
      <c r="AP1953" s="7">
        <v>20.5</v>
      </c>
      <c r="AQ1953" s="7">
        <v>19</v>
      </c>
      <c r="AR1953" s="7">
        <v>20.9</v>
      </c>
      <c r="AS1953" s="7">
        <v>19.399999999999999</v>
      </c>
      <c r="AT1953" s="7">
        <v>20.3</v>
      </c>
      <c r="AU1953" s="7">
        <v>20.6</v>
      </c>
      <c r="AV1953" s="7">
        <v>20.100000000000001</v>
      </c>
      <c r="AW1953" s="7">
        <v>17.2</v>
      </c>
      <c r="AX1953" s="7">
        <v>21.5</v>
      </c>
      <c r="AY1953" s="7">
        <v>20.3</v>
      </c>
      <c r="AZ1953" s="7">
        <v>21.4</v>
      </c>
      <c r="BA1953" s="7">
        <v>12.9</v>
      </c>
      <c r="BB1953" s="7">
        <v>21</v>
      </c>
      <c r="BC1953" s="7">
        <v>23.9</v>
      </c>
      <c r="BD1953" s="7">
        <v>19</v>
      </c>
      <c r="BE1953" s="7">
        <v>17.3</v>
      </c>
      <c r="BF1953" s="7">
        <v>21.2</v>
      </c>
      <c r="BG1953" s="7">
        <v>20.9</v>
      </c>
      <c r="BH1953" s="7">
        <v>20.9</v>
      </c>
      <c r="BI1953" s="7">
        <v>22.2</v>
      </c>
      <c r="BJ1953" s="7">
        <v>21.7</v>
      </c>
      <c r="BK1953" s="7">
        <v>20.399999999999999</v>
      </c>
      <c r="BL1953" s="7">
        <v>21.4</v>
      </c>
      <c r="BM1953" s="7">
        <v>21.4</v>
      </c>
      <c r="BN1953" s="7">
        <v>19.5</v>
      </c>
      <c r="BO1953" s="7">
        <v>19.600000000000001</v>
      </c>
      <c r="BP1953" s="7">
        <v>21.8</v>
      </c>
      <c r="BQ1953" s="7">
        <v>20.399999999999999</v>
      </c>
      <c r="BR1953" s="7">
        <v>26.8</v>
      </c>
      <c r="BS1953" s="7">
        <v>14.7</v>
      </c>
      <c r="BT1953" s="7">
        <v>19.5</v>
      </c>
      <c r="BU1953" s="7">
        <v>22.7</v>
      </c>
      <c r="BV1953" s="7">
        <v>23.8</v>
      </c>
      <c r="BW1953" s="7">
        <v>18.399999999999999</v>
      </c>
      <c r="BX1953" s="7">
        <v>20.7</v>
      </c>
      <c r="BY1953" s="7">
        <v>22.7</v>
      </c>
      <c r="BZ1953" s="7">
        <v>20.6</v>
      </c>
      <c r="CA1953" s="7">
        <v>20.6</v>
      </c>
      <c r="CB1953" s="7">
        <v>25.6</v>
      </c>
      <c r="CC1953" s="7">
        <v>19.3</v>
      </c>
      <c r="CD1953" s="7">
        <v>24.5</v>
      </c>
      <c r="CE1953" s="7">
        <v>21.9</v>
      </c>
    </row>
    <row r="1954" spans="1:83" ht="15.75" thickBot="1">
      <c r="A1954" s="12" t="s">
        <v>192</v>
      </c>
      <c r="C1954" s="10">
        <f>2*(1-_xlfn.NORM.S.DIST(ABS((C1952-$B1952) /SQRT(C1953*C1953/C1942+$B1953*$B1953/$B1942)),TRUE))</f>
        <v>1.1040290685703891E-2</v>
      </c>
      <c r="D1954" s="10">
        <f t="shared" ref="D1954:E1954" si="622">2*(1-_xlfn.NORM.S.DIST(ABS((D1952-$B1952) /SQRT(D1953*D1953/D1942+$B1953*$B1953/$B1942)),TRUE))</f>
        <v>0.4649125034736088</v>
      </c>
      <c r="E1954" s="10">
        <f t="shared" si="622"/>
        <v>5.080355956232907E-5</v>
      </c>
      <c r="F1954" s="10">
        <f>2*(1-_xlfn.NORM.S.DIST(ABS((F1952-$B1952) /SQRT(F1953*F1953/F1942+$B1953*$B1953/$B1942)),TRUE))</f>
        <v>0</v>
      </c>
      <c r="G1954" s="10">
        <f>2*(1-_xlfn.NORM.S.DIST(ABS(G1952-($B1942*(1-$B1951)*$B1952 - G1942*(1-G1951)*G1952)/($B1942*(1-$B1951)-G1942*(1-G1951)))/SQRT(G1953*G1953/(G1942*(1-G1951))+$B1953*$B1953/($B1942*(1-$B1951)-G1942*(1-G1951))),TRUE))</f>
        <v>8.8042739620517452E-3</v>
      </c>
      <c r="H1954" s="10">
        <f t="shared" ref="H1954:BS1954" si="623">2*(1-_xlfn.NORM.S.DIST(ABS(H1952-($B1942*(1-$B1951)*$B1952 - H1942*(1-H1951)*H1952)/($B1942*(1-$B1951)-H1942*(1-H1951)))/SQRT(H1953*H1953/(H1942*(1-H1951))+$B1953*$B1953/($B1942*(1-$B1951)-H1942*(1-H1951))),TRUE))</f>
        <v>4.3997330702412185E-3</v>
      </c>
      <c r="I1954" s="10">
        <f t="shared" si="623"/>
        <v>1.1075215396050275E-4</v>
      </c>
      <c r="J1954" s="10">
        <f t="shared" si="623"/>
        <v>1.2570048335547312E-7</v>
      </c>
      <c r="K1954" s="10">
        <f t="shared" si="623"/>
        <v>3.0949059800017054E-2</v>
      </c>
      <c r="L1954" s="10">
        <f t="shared" si="623"/>
        <v>6.9746026170713904E-5</v>
      </c>
      <c r="M1954" s="10">
        <f t="shared" si="623"/>
        <v>7.3573480622646237E-4</v>
      </c>
      <c r="N1954" s="10">
        <f t="shared" si="623"/>
        <v>7.9525714248383839E-2</v>
      </c>
      <c r="O1954" s="10">
        <f t="shared" si="623"/>
        <v>4.931397487128053E-2</v>
      </c>
      <c r="P1954" s="10">
        <f t="shared" si="623"/>
        <v>4.0387135666897223E-6</v>
      </c>
      <c r="Q1954" s="10">
        <f t="shared" si="623"/>
        <v>9.5303542835267763E-11</v>
      </c>
      <c r="R1954" s="10">
        <f t="shared" si="623"/>
        <v>9.096768173176617E-3</v>
      </c>
      <c r="S1954" s="10">
        <f t="shared" si="623"/>
        <v>0.19148069124263389</v>
      </c>
      <c r="T1954" s="10">
        <f t="shared" si="623"/>
        <v>4.8149633877562881E-2</v>
      </c>
      <c r="U1954" s="10">
        <f t="shared" si="623"/>
        <v>3.4214922624786759E-3</v>
      </c>
      <c r="V1954" s="10">
        <f t="shared" si="623"/>
        <v>0.38535131075219664</v>
      </c>
      <c r="W1954" s="10">
        <f t="shared" si="623"/>
        <v>0.81284111878094301</v>
      </c>
      <c r="X1954" s="10">
        <f t="shared" si="623"/>
        <v>9.419312257383794E-4</v>
      </c>
      <c r="Y1954" s="10">
        <f t="shared" si="623"/>
        <v>0</v>
      </c>
      <c r="Z1954" s="10">
        <f t="shared" si="623"/>
        <v>0.50686991081546884</v>
      </c>
      <c r="AA1954" s="10">
        <f t="shared" si="623"/>
        <v>9.8949724836931097E-2</v>
      </c>
      <c r="AB1954" s="10">
        <f t="shared" si="623"/>
        <v>2.3001027627291837E-3</v>
      </c>
      <c r="AC1954" s="10">
        <f t="shared" si="623"/>
        <v>1</v>
      </c>
      <c r="AD1954" s="10">
        <f t="shared" si="623"/>
        <v>1.5389632973539236E-5</v>
      </c>
      <c r="AE1954" s="10">
        <f t="shared" si="623"/>
        <v>2.5362911406647815E-3</v>
      </c>
      <c r="AF1954" s="10">
        <f t="shared" si="623"/>
        <v>1.081070823455299E-2</v>
      </c>
      <c r="AG1954" s="10">
        <f t="shared" si="623"/>
        <v>0.162711255147862</v>
      </c>
      <c r="AH1954" s="10">
        <f t="shared" si="623"/>
        <v>0.35949609040574271</v>
      </c>
      <c r="AI1954" s="10">
        <f t="shared" si="623"/>
        <v>0.78927913199509891</v>
      </c>
      <c r="AJ1954" s="10">
        <f t="shared" si="623"/>
        <v>2.0353144349047003E-2</v>
      </c>
      <c r="AK1954" s="10">
        <f t="shared" si="623"/>
        <v>0.27984143984967735</v>
      </c>
      <c r="AL1954" s="10">
        <f t="shared" si="623"/>
        <v>0.99999999999999112</v>
      </c>
      <c r="AM1954" s="10">
        <f t="shared" si="623"/>
        <v>1.5974256330619774E-4</v>
      </c>
      <c r="AN1954" s="10">
        <f t="shared" si="623"/>
        <v>0.5325572320336609</v>
      </c>
      <c r="AO1954" s="10">
        <f t="shared" si="623"/>
        <v>4.9703798855371684E-3</v>
      </c>
      <c r="AP1954" s="10">
        <f t="shared" si="623"/>
        <v>0.91806202275346482</v>
      </c>
      <c r="AQ1954" s="10">
        <f t="shared" si="623"/>
        <v>0.61159348912992151</v>
      </c>
      <c r="AR1954" s="10">
        <f t="shared" si="623"/>
        <v>0.99999999999999556</v>
      </c>
      <c r="AS1954" s="10">
        <f t="shared" si="623"/>
        <v>0.39423398714121238</v>
      </c>
      <c r="AT1954" s="10">
        <f t="shared" si="623"/>
        <v>0.37605105643467107</v>
      </c>
      <c r="AU1954" s="10">
        <f t="shared" si="623"/>
        <v>0.62688177565364578</v>
      </c>
      <c r="AV1954" s="10">
        <f t="shared" si="623"/>
        <v>0.69384495180868111</v>
      </c>
      <c r="AW1954" s="10">
        <f t="shared" si="623"/>
        <v>0.42356613918461639</v>
      </c>
      <c r="AX1954" s="10">
        <f t="shared" si="623"/>
        <v>0.17193432289116339</v>
      </c>
      <c r="AY1954" s="10">
        <f t="shared" si="623"/>
        <v>2.3497497639974885E-3</v>
      </c>
      <c r="AZ1954" s="10">
        <f t="shared" si="623"/>
        <v>0.44733232377842214</v>
      </c>
      <c r="BA1954" s="10">
        <f t="shared" si="623"/>
        <v>2.5124901367060914E-2</v>
      </c>
      <c r="BB1954" s="10">
        <f t="shared" si="623"/>
        <v>0.78927913199509891</v>
      </c>
      <c r="BC1954" s="10">
        <f t="shared" si="623"/>
        <v>0.39116755438030859</v>
      </c>
      <c r="BD1954" s="10">
        <f t="shared" si="623"/>
        <v>8.286104990197396E-2</v>
      </c>
      <c r="BE1954" s="10">
        <f t="shared" si="623"/>
        <v>9.6110005080838334E-3</v>
      </c>
      <c r="BF1954" s="10">
        <f t="shared" si="623"/>
        <v>0.33952299737186764</v>
      </c>
      <c r="BG1954" s="10">
        <f t="shared" si="623"/>
        <v>6.753034887708953E-3</v>
      </c>
      <c r="BH1954" s="10">
        <f t="shared" si="623"/>
        <v>2.1435347020559714E-3</v>
      </c>
      <c r="BI1954" s="10">
        <f t="shared" si="623"/>
        <v>0.14955952023695862</v>
      </c>
      <c r="BJ1954" s="10">
        <f t="shared" si="623"/>
        <v>5.2911866594820278E-3</v>
      </c>
      <c r="BK1954" s="10">
        <f t="shared" si="623"/>
        <v>1.2044582908821155E-7</v>
      </c>
      <c r="BL1954" s="10">
        <f t="shared" si="623"/>
        <v>0.31879879470649874</v>
      </c>
      <c r="BM1954" s="10">
        <f t="shared" si="623"/>
        <v>2.3884009684735474E-2</v>
      </c>
      <c r="BN1954" s="10">
        <f t="shared" si="623"/>
        <v>9.355113225984768E-2</v>
      </c>
      <c r="BO1954" s="10">
        <f t="shared" si="623"/>
        <v>0.15621360096476522</v>
      </c>
      <c r="BP1954" s="10">
        <f t="shared" si="623"/>
        <v>0.66532505734952485</v>
      </c>
      <c r="BQ1954" s="10">
        <f t="shared" si="623"/>
        <v>0.79135788776490745</v>
      </c>
      <c r="BR1954" s="10">
        <f t="shared" si="623"/>
        <v>3.7337020909718133E-2</v>
      </c>
      <c r="BS1954" s="10">
        <f t="shared" si="623"/>
        <v>0</v>
      </c>
      <c r="BT1954" s="10">
        <f t="shared" ref="BT1954:CE1954" si="624">2*(1-_xlfn.NORM.S.DIST(ABS(BT1952-($B1942*(1-$B1951)*$B1952 - BT1942*(1-BT1951)*BT1952)/($B1942*(1-$B1951)-BT1942*(1-BT1951)))/SQRT(BT1953*BT1953/(BT1942*(1-BT1951))+$B1953*$B1953/($B1942*(1-$B1951)-BT1942*(1-BT1951))),TRUE))</f>
        <v>1.2241407578077457E-3</v>
      </c>
      <c r="BU1954" s="10">
        <f t="shared" si="624"/>
        <v>5.2677793842548226E-6</v>
      </c>
      <c r="BV1954" s="10">
        <f t="shared" si="624"/>
        <v>0.75397423331632707</v>
      </c>
      <c r="BW1954" s="10">
        <f t="shared" si="624"/>
        <v>0.1428543084695677</v>
      </c>
      <c r="BX1954" s="10">
        <f t="shared" si="624"/>
        <v>0.25158992200599561</v>
      </c>
      <c r="BY1954" s="10">
        <f t="shared" si="624"/>
        <v>3.9478615096822711E-2</v>
      </c>
      <c r="BZ1954" s="10">
        <f t="shared" si="624"/>
        <v>3.9359015559973232E-2</v>
      </c>
      <c r="CA1954" s="10">
        <f t="shared" si="624"/>
        <v>5.3244549705833144E-4</v>
      </c>
      <c r="CB1954" s="10">
        <f t="shared" si="624"/>
        <v>8.4880076513177638E-2</v>
      </c>
      <c r="CC1954" s="10">
        <f t="shared" si="624"/>
        <v>1.1102230246251565E-15</v>
      </c>
      <c r="CD1954" s="10">
        <f t="shared" si="624"/>
        <v>1.2983374375608037E-9</v>
      </c>
      <c r="CE1954" s="10">
        <f t="shared" si="624"/>
        <v>0.31016763397548397</v>
      </c>
    </row>
    <row r="1955" spans="1:83">
      <c r="A1955" s="14" t="s">
        <v>220</v>
      </c>
      <c r="B1955">
        <f>B1952+(1.96*(B1953/SQRT(B1942*(1-B1951))))</f>
        <v>75.760735825904931</v>
      </c>
      <c r="C1955">
        <f t="shared" ref="C1955:BN1955" si="625">C1952+(1.96*(C1953/SQRT(C1942*(1-C1951))))</f>
        <v>76.541125402774355</v>
      </c>
      <c r="D1955">
        <f t="shared" si="625"/>
        <v>75.654537340831439</v>
      </c>
      <c r="E1955">
        <f t="shared" si="625"/>
        <v>73.679771437648938</v>
      </c>
      <c r="F1955">
        <f t="shared" si="625"/>
        <v>69.969492041693258</v>
      </c>
      <c r="G1955">
        <f t="shared" si="625"/>
        <v>74.982938029867839</v>
      </c>
      <c r="H1955">
        <f t="shared" si="625"/>
        <v>77.253011035921602</v>
      </c>
      <c r="I1955">
        <f t="shared" si="625"/>
        <v>82.018892236119214</v>
      </c>
      <c r="J1955">
        <f t="shared" si="625"/>
        <v>80.923316093331181</v>
      </c>
      <c r="K1955">
        <f t="shared" si="625"/>
        <v>74.975431786294266</v>
      </c>
      <c r="L1955">
        <f t="shared" si="625"/>
        <v>73.549944407952935</v>
      </c>
      <c r="M1955">
        <f t="shared" si="625"/>
        <v>73.700740927544103</v>
      </c>
      <c r="N1955">
        <f t="shared" si="625"/>
        <v>75.396481588862443</v>
      </c>
      <c r="O1955">
        <f t="shared" si="625"/>
        <v>75.144201728268229</v>
      </c>
      <c r="P1955">
        <f t="shared" si="625"/>
        <v>70.881462098762896</v>
      </c>
      <c r="Q1955">
        <f t="shared" si="625"/>
        <v>78.345378478000072</v>
      </c>
      <c r="R1955">
        <f t="shared" si="625"/>
        <v>81.594222471513348</v>
      </c>
      <c r="S1955">
        <f t="shared" si="625"/>
        <v>75.772579052088574</v>
      </c>
      <c r="T1955">
        <f t="shared" si="625"/>
        <v>75.144377461977157</v>
      </c>
      <c r="U1955">
        <f t="shared" si="625"/>
        <v>74.565045726422483</v>
      </c>
      <c r="V1955">
        <f t="shared" si="625"/>
        <v>75.848317997601384</v>
      </c>
      <c r="W1955">
        <f t="shared" si="625"/>
        <v>75.994225904746273</v>
      </c>
      <c r="X1955">
        <f t="shared" si="625"/>
        <v>77.043640928020551</v>
      </c>
      <c r="Y1955">
        <f t="shared" si="625"/>
        <v>78.470044583342172</v>
      </c>
      <c r="Z1955">
        <f t="shared" si="625"/>
        <v>76.85453547537152</v>
      </c>
      <c r="AA1955">
        <f t="shared" si="625"/>
        <v>75.471223876016793</v>
      </c>
      <c r="AB1955">
        <f t="shared" si="625"/>
        <v>74.223317056913288</v>
      </c>
      <c r="AC1955">
        <f t="shared" si="625"/>
        <v>76.324085521682591</v>
      </c>
      <c r="AD1955">
        <f t="shared" si="625"/>
        <v>79.068691476211967</v>
      </c>
      <c r="AE1955">
        <f t="shared" si="625"/>
        <v>78.438491572810364</v>
      </c>
      <c r="AF1955">
        <f t="shared" si="625"/>
        <v>74.056558150804477</v>
      </c>
      <c r="AG1955">
        <f t="shared" si="625"/>
        <v>77.764511640987635</v>
      </c>
      <c r="AH1955">
        <f t="shared" si="625"/>
        <v>75.912641540830833</v>
      </c>
      <c r="AI1955">
        <f t="shared" si="625"/>
        <v>78.361773627389667</v>
      </c>
      <c r="AJ1955">
        <f t="shared" si="625"/>
        <v>74.440381635510619</v>
      </c>
      <c r="AK1955">
        <f t="shared" si="625"/>
        <v>80.934137103031475</v>
      </c>
      <c r="AL1955">
        <f t="shared" si="625"/>
        <v>77.248907776386233</v>
      </c>
      <c r="AM1955">
        <f t="shared" si="625"/>
        <v>80.529447548605106</v>
      </c>
      <c r="AN1955">
        <f t="shared" si="625"/>
        <v>77.537785288543233</v>
      </c>
      <c r="AO1955">
        <f t="shared" si="625"/>
        <v>72.403571168585557</v>
      </c>
      <c r="AP1955">
        <f t="shared" si="625"/>
        <v>78.601141577557357</v>
      </c>
      <c r="AQ1955">
        <f t="shared" si="625"/>
        <v>79.345261736321788</v>
      </c>
      <c r="AR1955">
        <f t="shared" si="625"/>
        <v>79.932673559349098</v>
      </c>
      <c r="AS1955">
        <f t="shared" si="625"/>
        <v>83.199029597123001</v>
      </c>
      <c r="AT1955">
        <f t="shared" si="625"/>
        <v>81.403601551880371</v>
      </c>
      <c r="AU1955">
        <f t="shared" si="625"/>
        <v>77.146070514548413</v>
      </c>
      <c r="AV1955">
        <f t="shared" si="625"/>
        <v>78.016432075826103</v>
      </c>
      <c r="AW1955">
        <f t="shared" si="625"/>
        <v>78.113904938926993</v>
      </c>
      <c r="AX1955">
        <f t="shared" si="625"/>
        <v>76.301006394643835</v>
      </c>
      <c r="AY1955">
        <f t="shared" si="625"/>
        <v>72.66742708604302</v>
      </c>
      <c r="AZ1955">
        <f t="shared" si="625"/>
        <v>78.292474176498487</v>
      </c>
      <c r="BA1955">
        <f t="shared" si="625"/>
        <v>90.827898075436991</v>
      </c>
      <c r="BB1955">
        <f t="shared" si="625"/>
        <v>78.361773627389667</v>
      </c>
      <c r="BC1955">
        <f t="shared" si="625"/>
        <v>78.094726124480886</v>
      </c>
      <c r="BD1955">
        <f t="shared" si="625"/>
        <v>81.574236695095252</v>
      </c>
      <c r="BE1955">
        <f t="shared" si="625"/>
        <v>81.105198156981658</v>
      </c>
      <c r="BF1955">
        <f t="shared" si="625"/>
        <v>77.850419082272353</v>
      </c>
      <c r="BG1955">
        <f t="shared" si="625"/>
        <v>75.083827215190652</v>
      </c>
      <c r="BH1955">
        <f t="shared" si="625"/>
        <v>73.51895104138687</v>
      </c>
      <c r="BI1955">
        <f t="shared" si="625"/>
        <v>76.225157741597357</v>
      </c>
      <c r="BJ1955">
        <f t="shared" si="625"/>
        <v>74.133333247718127</v>
      </c>
      <c r="BK1955">
        <f t="shared" si="625"/>
        <v>77.28684052026631</v>
      </c>
      <c r="BL1955">
        <f t="shared" si="625"/>
        <v>78.064631186711651</v>
      </c>
      <c r="BM1955">
        <f t="shared" si="625"/>
        <v>75.012688016085946</v>
      </c>
      <c r="BN1955">
        <f t="shared" si="625"/>
        <v>78.726560871359737</v>
      </c>
      <c r="BO1955">
        <f t="shared" ref="BO1955:CE1955" si="626">BO1952+(1.96*(BO1953/SQRT(BO1942*(1-BO1951))))</f>
        <v>78.154054005649911</v>
      </c>
      <c r="BP1955">
        <f t="shared" si="626"/>
        <v>77.175841411545633</v>
      </c>
      <c r="BQ1955">
        <f t="shared" si="626"/>
        <v>75.9177810890139</v>
      </c>
      <c r="BR1955">
        <f t="shared" si="626"/>
        <v>74.625459106351684</v>
      </c>
      <c r="BS1955">
        <f t="shared" si="626"/>
        <v>88.254111521191518</v>
      </c>
      <c r="BT1955">
        <f t="shared" si="626"/>
        <v>73.739204491700391</v>
      </c>
      <c r="BU1955">
        <f t="shared" si="626"/>
        <v>70.487510651120857</v>
      </c>
      <c r="BV1955">
        <f t="shared" si="626"/>
        <v>83.887820210333004</v>
      </c>
      <c r="BW1955">
        <f t="shared" si="626"/>
        <v>76.257171257200469</v>
      </c>
      <c r="BX1955">
        <f t="shared" si="626"/>
        <v>77.167761411879866</v>
      </c>
      <c r="BY1955">
        <f t="shared" si="626"/>
        <v>74.793196287308078</v>
      </c>
      <c r="BZ1955">
        <f t="shared" si="626"/>
        <v>75.098794742227668</v>
      </c>
      <c r="CA1955">
        <f t="shared" si="626"/>
        <v>77.323284977166722</v>
      </c>
      <c r="CB1955">
        <f t="shared" si="626"/>
        <v>76.288661757455031</v>
      </c>
      <c r="CC1955">
        <f t="shared" si="626"/>
        <v>77.822960598185176</v>
      </c>
      <c r="CD1955">
        <f t="shared" si="626"/>
        <v>70.497104480495551</v>
      </c>
      <c r="CE1955">
        <f t="shared" si="626"/>
        <v>76.702963688287753</v>
      </c>
    </row>
    <row r="1956" spans="1:83" ht="14.25" customHeight="1">
      <c r="A1956" s="14" t="s">
        <v>221</v>
      </c>
      <c r="B1956">
        <f>B1952-(1.96*(B1953/SQRT(B1942*(1-B1951))))</f>
        <v>74.039264174095081</v>
      </c>
      <c r="C1956">
        <f t="shared" ref="C1956:BN1956" si="627">C1952-(1.96*(C1953/SQRT(C1942*(1-C1951))))</f>
        <v>75.458874597225645</v>
      </c>
      <c r="D1956">
        <f t="shared" si="627"/>
        <v>74.745462659168567</v>
      </c>
      <c r="E1956">
        <f t="shared" si="627"/>
        <v>72.720228562351068</v>
      </c>
      <c r="F1956">
        <f t="shared" si="627"/>
        <v>69.030507958306742</v>
      </c>
      <c r="G1956">
        <f t="shared" si="627"/>
        <v>72.417061970132167</v>
      </c>
      <c r="H1956">
        <f t="shared" si="627"/>
        <v>74.946988964078386</v>
      </c>
      <c r="I1956">
        <f t="shared" si="627"/>
        <v>76.981107763880786</v>
      </c>
      <c r="J1956">
        <f t="shared" si="627"/>
        <v>77.476683906668825</v>
      </c>
      <c r="K1956">
        <f t="shared" si="627"/>
        <v>71.224568213705723</v>
      </c>
      <c r="L1956">
        <f t="shared" si="627"/>
        <v>70.050055592047059</v>
      </c>
      <c r="M1956">
        <f t="shared" si="627"/>
        <v>69.699259072455902</v>
      </c>
      <c r="N1956">
        <f t="shared" si="627"/>
        <v>68.603518411137557</v>
      </c>
      <c r="O1956">
        <f t="shared" si="627"/>
        <v>71.455798271731766</v>
      </c>
      <c r="P1956">
        <f t="shared" si="627"/>
        <v>64.318537901237093</v>
      </c>
      <c r="Q1956">
        <f t="shared" si="627"/>
        <v>76.254621521999923</v>
      </c>
      <c r="R1956">
        <f t="shared" si="627"/>
        <v>75.605777528486641</v>
      </c>
      <c r="S1956">
        <f t="shared" si="627"/>
        <v>71.427420947911415</v>
      </c>
      <c r="T1956">
        <f t="shared" si="627"/>
        <v>71.255622538022848</v>
      </c>
      <c r="U1956">
        <f t="shared" si="627"/>
        <v>71.234954273577529</v>
      </c>
      <c r="V1956">
        <f t="shared" si="627"/>
        <v>72.951682002398627</v>
      </c>
      <c r="W1956">
        <f t="shared" si="627"/>
        <v>73.605774095253722</v>
      </c>
      <c r="X1956">
        <f t="shared" si="627"/>
        <v>74.956359071979449</v>
      </c>
      <c r="Y1956">
        <f t="shared" si="627"/>
        <v>76.729955416657816</v>
      </c>
      <c r="Z1956">
        <f t="shared" si="627"/>
        <v>73.745464524628474</v>
      </c>
      <c r="AA1956">
        <f t="shared" si="627"/>
        <v>69.528776123983207</v>
      </c>
      <c r="AB1956">
        <f t="shared" si="627"/>
        <v>70.576682943086723</v>
      </c>
      <c r="AC1956">
        <f t="shared" si="627"/>
        <v>73.475914478317421</v>
      </c>
      <c r="AD1956">
        <f t="shared" si="627"/>
        <v>76.131308523788022</v>
      </c>
      <c r="AE1956">
        <f t="shared" si="627"/>
        <v>75.361508427189648</v>
      </c>
      <c r="AF1956">
        <f t="shared" si="627"/>
        <v>67.143441849195511</v>
      </c>
      <c r="AG1956">
        <f t="shared" si="627"/>
        <v>74.235488359012365</v>
      </c>
      <c r="AH1956">
        <f t="shared" si="627"/>
        <v>72.487358459169172</v>
      </c>
      <c r="AI1956">
        <f t="shared" si="627"/>
        <v>72.238226372610328</v>
      </c>
      <c r="AJ1956">
        <f t="shared" si="627"/>
        <v>67.959618364489387</v>
      </c>
      <c r="AK1956">
        <f t="shared" si="627"/>
        <v>73.065862896968525</v>
      </c>
      <c r="AL1956">
        <f t="shared" si="627"/>
        <v>72.551092223613779</v>
      </c>
      <c r="AM1956">
        <f t="shared" si="627"/>
        <v>76.470552451394894</v>
      </c>
      <c r="AN1956">
        <f t="shared" si="627"/>
        <v>69.862214711456772</v>
      </c>
      <c r="AO1956">
        <f t="shared" si="627"/>
        <v>59.996428831414448</v>
      </c>
      <c r="AP1956">
        <f t="shared" si="627"/>
        <v>70.798858422442649</v>
      </c>
      <c r="AQ1956">
        <f t="shared" si="627"/>
        <v>72.254738263678206</v>
      </c>
      <c r="AR1956">
        <f t="shared" si="627"/>
        <v>69.867326440650913</v>
      </c>
      <c r="AS1956">
        <f t="shared" si="627"/>
        <v>71.60097040287701</v>
      </c>
      <c r="AT1956">
        <f t="shared" si="627"/>
        <v>72.396398448119641</v>
      </c>
      <c r="AU1956">
        <f t="shared" si="627"/>
        <v>71.253929485451593</v>
      </c>
      <c r="AV1956">
        <f t="shared" si="627"/>
        <v>72.783567924173909</v>
      </c>
      <c r="AW1956">
        <f t="shared" si="627"/>
        <v>67.286095061073013</v>
      </c>
      <c r="AX1956">
        <f t="shared" si="627"/>
        <v>67.498993605356176</v>
      </c>
      <c r="AY1956">
        <f t="shared" si="627"/>
        <v>64.132572913956992</v>
      </c>
      <c r="AZ1956">
        <f t="shared" si="627"/>
        <v>67.307525823501507</v>
      </c>
      <c r="BA1956">
        <f t="shared" si="627"/>
        <v>75.97210192456302</v>
      </c>
      <c r="BB1956">
        <f t="shared" si="627"/>
        <v>72.238226372610328</v>
      </c>
      <c r="BC1956">
        <f t="shared" si="627"/>
        <v>66.905273875519114</v>
      </c>
      <c r="BD1956">
        <f t="shared" si="627"/>
        <v>74.425763304904748</v>
      </c>
      <c r="BE1956">
        <f t="shared" si="627"/>
        <v>75.694801843018354</v>
      </c>
      <c r="BF1956">
        <f t="shared" si="627"/>
        <v>73.749580917727641</v>
      </c>
      <c r="BG1956">
        <f t="shared" si="627"/>
        <v>72.916172784809348</v>
      </c>
      <c r="BH1956">
        <f t="shared" si="627"/>
        <v>67.881048958613135</v>
      </c>
      <c r="BI1956">
        <f t="shared" si="627"/>
        <v>66.774842258402643</v>
      </c>
      <c r="BJ1956">
        <f t="shared" si="627"/>
        <v>69.266666752281878</v>
      </c>
      <c r="BK1956">
        <f t="shared" si="627"/>
        <v>75.313159479733685</v>
      </c>
      <c r="BL1956">
        <f t="shared" si="627"/>
        <v>73.73536881328836</v>
      </c>
      <c r="BM1956">
        <f t="shared" si="627"/>
        <v>71.987311983914054</v>
      </c>
      <c r="BN1956">
        <f t="shared" si="627"/>
        <v>74.473439128640251</v>
      </c>
      <c r="BO1956">
        <f t="shared" ref="BO1956:CE1956" si="628">BO1952-(1.96*(BO1953/SQRT(BO1942*(1-BO1951))))</f>
        <v>74.245945994350095</v>
      </c>
      <c r="BP1956">
        <f t="shared" si="628"/>
        <v>71.424158588454361</v>
      </c>
      <c r="BQ1956">
        <f t="shared" si="628"/>
        <v>73.682218910986094</v>
      </c>
      <c r="BR1956">
        <f t="shared" si="628"/>
        <v>61.374540893648323</v>
      </c>
      <c r="BS1956">
        <f t="shared" si="628"/>
        <v>84.545888478808493</v>
      </c>
      <c r="BT1956">
        <f t="shared" si="628"/>
        <v>69.460795508299597</v>
      </c>
      <c r="BU1956">
        <f t="shared" si="628"/>
        <v>63.312489348879161</v>
      </c>
      <c r="BV1956">
        <f t="shared" si="628"/>
        <v>62.512179789667002</v>
      </c>
      <c r="BW1956">
        <f t="shared" si="628"/>
        <v>65.742828742799531</v>
      </c>
      <c r="BX1956">
        <f t="shared" si="628"/>
        <v>66.432238588120128</v>
      </c>
      <c r="BY1956">
        <f t="shared" si="628"/>
        <v>65.806803712691917</v>
      </c>
      <c r="BZ1956">
        <f t="shared" si="628"/>
        <v>72.101205257772321</v>
      </c>
      <c r="CA1956">
        <f t="shared" si="628"/>
        <v>75.076715022833284</v>
      </c>
      <c r="CB1956">
        <f t="shared" si="628"/>
        <v>54.311338242544963</v>
      </c>
      <c r="CC1956">
        <f t="shared" si="628"/>
        <v>75.977039401814835</v>
      </c>
      <c r="CD1956">
        <f t="shared" si="628"/>
        <v>65.502895519504449</v>
      </c>
      <c r="CE1956">
        <f t="shared" si="628"/>
        <v>69.497036311712236</v>
      </c>
    </row>
    <row r="1957" spans="1:83">
      <c r="A1957" s="19" t="s">
        <v>240</v>
      </c>
      <c r="B1957" s="19"/>
      <c r="C1957" s="19"/>
      <c r="D1957" s="19"/>
      <c r="E1957" s="19"/>
      <c r="F1957" s="19"/>
      <c r="G1957" s="19"/>
      <c r="H1957" s="19"/>
      <c r="I1957" s="19"/>
      <c r="J1957" s="19"/>
      <c r="K1957" s="19"/>
      <c r="L1957" s="19"/>
      <c r="M1957" s="19"/>
      <c r="N1957" s="19"/>
      <c r="O1957" s="19"/>
      <c r="P1957" s="19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19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</row>
    <row r="1958" spans="1:83">
      <c r="A1958" s="20"/>
      <c r="B1958" s="21" t="s">
        <v>0</v>
      </c>
      <c r="C1958" s="21"/>
      <c r="D1958" s="21"/>
      <c r="E1958" s="21"/>
      <c r="F1958" s="21"/>
      <c r="G1958" s="21" t="s">
        <v>1</v>
      </c>
      <c r="H1958" s="21"/>
      <c r="I1958" s="21" t="s">
        <v>2</v>
      </c>
      <c r="J1958" s="21"/>
      <c r="K1958" s="21"/>
      <c r="L1958" s="21"/>
      <c r="M1958" s="21"/>
      <c r="N1958" s="21" t="s">
        <v>3</v>
      </c>
      <c r="O1958" s="21"/>
      <c r="P1958" s="21"/>
      <c r="Q1958" s="21"/>
      <c r="R1958" s="21" t="s">
        <v>4</v>
      </c>
      <c r="S1958" s="21"/>
      <c r="T1958" s="21"/>
      <c r="U1958" s="21"/>
      <c r="V1958" s="21"/>
      <c r="W1958" s="21"/>
      <c r="X1958" s="21"/>
      <c r="Y1958" s="21"/>
      <c r="Z1958" s="21"/>
      <c r="AA1958" s="21" t="s">
        <v>5</v>
      </c>
      <c r="AB1958" s="21"/>
      <c r="AC1958" s="21"/>
      <c r="AD1958" s="21"/>
      <c r="AE1958" s="21" t="s">
        <v>6</v>
      </c>
      <c r="AF1958" s="21"/>
      <c r="AG1958" s="21"/>
      <c r="AH1958" s="21"/>
      <c r="AI1958" s="21"/>
      <c r="AJ1958" s="21"/>
      <c r="AK1958" s="21" t="s">
        <v>7</v>
      </c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 t="s">
        <v>8</v>
      </c>
      <c r="BD1958" s="21"/>
      <c r="BE1958" s="21"/>
      <c r="BF1958" s="21"/>
      <c r="BG1958" s="21"/>
      <c r="BH1958" s="21" t="s">
        <v>9</v>
      </c>
      <c r="BI1958" s="21"/>
      <c r="BJ1958" s="21"/>
      <c r="BK1958" s="21"/>
      <c r="BL1958" s="21" t="s">
        <v>10</v>
      </c>
      <c r="BM1958" s="21"/>
      <c r="BN1958" s="21"/>
      <c r="BO1958" s="21"/>
      <c r="BP1958" s="21"/>
      <c r="BQ1958" s="21" t="s">
        <v>11</v>
      </c>
      <c r="BR1958" s="21"/>
      <c r="BS1958" s="21"/>
      <c r="BT1958" s="21"/>
      <c r="BU1958" s="21"/>
      <c r="BV1958" s="21"/>
      <c r="BW1958" s="21"/>
      <c r="BX1958" s="21" t="s">
        <v>12</v>
      </c>
      <c r="BY1958" s="21"/>
      <c r="BZ1958" s="21"/>
      <c r="CA1958" s="21"/>
      <c r="CB1958" s="21"/>
      <c r="CC1958" s="21" t="s">
        <v>13</v>
      </c>
      <c r="CD1958" s="21"/>
      <c r="CE1958" s="21"/>
    </row>
    <row r="1959" spans="1:83" ht="60">
      <c r="A1959" s="20"/>
      <c r="B1959" s="1" t="s">
        <v>14</v>
      </c>
      <c r="C1959" s="1" t="s">
        <v>15</v>
      </c>
      <c r="D1959" s="1" t="s">
        <v>16</v>
      </c>
      <c r="E1959" s="1" t="s">
        <v>17</v>
      </c>
      <c r="F1959" s="1" t="s">
        <v>18</v>
      </c>
      <c r="G1959" s="1" t="s">
        <v>19</v>
      </c>
      <c r="H1959" s="1" t="s">
        <v>20</v>
      </c>
      <c r="I1959" s="1" t="s">
        <v>21</v>
      </c>
      <c r="J1959" s="1" t="s">
        <v>22</v>
      </c>
      <c r="K1959" s="1" t="s">
        <v>23</v>
      </c>
      <c r="L1959" s="1" t="s">
        <v>24</v>
      </c>
      <c r="M1959" s="1" t="s">
        <v>25</v>
      </c>
      <c r="N1959" s="1" t="s">
        <v>26</v>
      </c>
      <c r="O1959" s="1" t="s">
        <v>27</v>
      </c>
      <c r="P1959" s="1" t="s">
        <v>28</v>
      </c>
      <c r="Q1959" s="1" t="s">
        <v>29</v>
      </c>
      <c r="R1959" s="1" t="s">
        <v>30</v>
      </c>
      <c r="S1959" s="1" t="s">
        <v>31</v>
      </c>
      <c r="T1959" s="1" t="s">
        <v>32</v>
      </c>
      <c r="U1959" s="1" t="s">
        <v>33</v>
      </c>
      <c r="V1959" s="1" t="s">
        <v>34</v>
      </c>
      <c r="W1959" s="1" t="s">
        <v>35</v>
      </c>
      <c r="X1959" s="1" t="s">
        <v>36</v>
      </c>
      <c r="Y1959" s="1" t="s">
        <v>37</v>
      </c>
      <c r="Z1959" s="1" t="s">
        <v>38</v>
      </c>
      <c r="AA1959" s="1" t="s">
        <v>39</v>
      </c>
      <c r="AB1959" s="1" t="s">
        <v>40</v>
      </c>
      <c r="AC1959" s="1" t="s">
        <v>41</v>
      </c>
      <c r="AD1959" s="1" t="s">
        <v>42</v>
      </c>
      <c r="AE1959" s="1" t="s">
        <v>43</v>
      </c>
      <c r="AF1959" s="1" t="s">
        <v>44</v>
      </c>
      <c r="AG1959" s="1" t="s">
        <v>45</v>
      </c>
      <c r="AH1959" s="1" t="s">
        <v>46</v>
      </c>
      <c r="AI1959" s="1" t="s">
        <v>47</v>
      </c>
      <c r="AJ1959" s="1" t="s">
        <v>48</v>
      </c>
      <c r="AK1959" s="1" t="s">
        <v>49</v>
      </c>
      <c r="AL1959" s="1" t="s">
        <v>50</v>
      </c>
      <c r="AM1959" s="1" t="s">
        <v>51</v>
      </c>
      <c r="AN1959" s="1" t="s">
        <v>52</v>
      </c>
      <c r="AO1959" s="1" t="s">
        <v>53</v>
      </c>
      <c r="AP1959" s="1" t="s">
        <v>54</v>
      </c>
      <c r="AQ1959" s="1" t="s">
        <v>55</v>
      </c>
      <c r="AR1959" s="1" t="s">
        <v>56</v>
      </c>
      <c r="AS1959" s="1" t="s">
        <v>57</v>
      </c>
      <c r="AT1959" s="1" t="s">
        <v>58</v>
      </c>
      <c r="AU1959" s="1" t="s">
        <v>59</v>
      </c>
      <c r="AV1959" s="1" t="s">
        <v>60</v>
      </c>
      <c r="AW1959" s="1" t="s">
        <v>61</v>
      </c>
      <c r="AX1959" s="1" t="s">
        <v>62</v>
      </c>
      <c r="AY1959" s="1" t="s">
        <v>63</v>
      </c>
      <c r="AZ1959" s="1" t="s">
        <v>64</v>
      </c>
      <c r="BA1959" s="1" t="s">
        <v>65</v>
      </c>
      <c r="BB1959" s="1" t="s">
        <v>47</v>
      </c>
      <c r="BC1959" s="1" t="s">
        <v>66</v>
      </c>
      <c r="BD1959" s="1" t="s">
        <v>67</v>
      </c>
      <c r="BE1959" s="1" t="s">
        <v>68</v>
      </c>
      <c r="BF1959" s="1" t="s">
        <v>69</v>
      </c>
      <c r="BG1959" s="1" t="s">
        <v>70</v>
      </c>
      <c r="BH1959" s="1" t="s">
        <v>71</v>
      </c>
      <c r="BI1959" s="1" t="s">
        <v>72</v>
      </c>
      <c r="BJ1959" s="1" t="s">
        <v>73</v>
      </c>
      <c r="BK1959" s="1" t="s">
        <v>74</v>
      </c>
      <c r="BL1959" s="1" t="s">
        <v>75</v>
      </c>
      <c r="BM1959" s="1" t="s">
        <v>76</v>
      </c>
      <c r="BN1959" s="1" t="s">
        <v>77</v>
      </c>
      <c r="BO1959" s="1" t="s">
        <v>78</v>
      </c>
      <c r="BP1959" s="1" t="s">
        <v>79</v>
      </c>
      <c r="BQ1959" s="1" t="s">
        <v>80</v>
      </c>
      <c r="BR1959" s="1" t="s">
        <v>81</v>
      </c>
      <c r="BS1959" s="1" t="s">
        <v>82</v>
      </c>
      <c r="BT1959" s="1" t="s">
        <v>83</v>
      </c>
      <c r="BU1959" s="1" t="s">
        <v>84</v>
      </c>
      <c r="BV1959" s="1" t="s">
        <v>85</v>
      </c>
      <c r="BW1959" s="1" t="s">
        <v>86</v>
      </c>
      <c r="BX1959" s="1" t="s">
        <v>87</v>
      </c>
      <c r="BY1959" s="1" t="s">
        <v>88</v>
      </c>
      <c r="BZ1959" s="1" t="s">
        <v>89</v>
      </c>
      <c r="CA1959" s="1" t="s">
        <v>90</v>
      </c>
      <c r="CB1959" s="1" t="s">
        <v>91</v>
      </c>
      <c r="CC1959" s="1" t="s">
        <v>92</v>
      </c>
      <c r="CD1959" s="1" t="s">
        <v>93</v>
      </c>
      <c r="CE1959" s="1" t="s">
        <v>94</v>
      </c>
    </row>
    <row r="1960" spans="1:83">
      <c r="A1960" s="22" t="s">
        <v>345</v>
      </c>
      <c r="B1960" s="22"/>
      <c r="C1960" s="22"/>
      <c r="D1960" s="22"/>
      <c r="E1960" s="22"/>
      <c r="F1960" s="22"/>
      <c r="G1960" s="22"/>
      <c r="H1960" s="22"/>
      <c r="I1960" s="22"/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</row>
    <row r="1961" spans="1:83">
      <c r="A1961" s="11" t="s">
        <v>189</v>
      </c>
      <c r="B1961" s="3">
        <v>3261</v>
      </c>
      <c r="C1961" s="3">
        <v>8221</v>
      </c>
      <c r="D1961" s="3">
        <v>11178</v>
      </c>
      <c r="E1961" s="3">
        <v>10782</v>
      </c>
      <c r="F1961" s="3">
        <v>12469</v>
      </c>
      <c r="G1961" s="3">
        <v>1625</v>
      </c>
      <c r="H1961" s="3">
        <v>1636</v>
      </c>
      <c r="I1961" s="3">
        <v>312</v>
      </c>
      <c r="J1961" s="3">
        <v>500</v>
      </c>
      <c r="K1961" s="3">
        <v>673</v>
      </c>
      <c r="L1961" s="3">
        <v>907</v>
      </c>
      <c r="M1961" s="3">
        <v>869</v>
      </c>
      <c r="N1961" s="3">
        <v>359</v>
      </c>
      <c r="O1961" s="3">
        <v>769</v>
      </c>
      <c r="P1961" s="3">
        <v>347</v>
      </c>
      <c r="Q1961" s="3">
        <v>1675</v>
      </c>
      <c r="R1961" s="3">
        <v>313</v>
      </c>
      <c r="S1961" s="3">
        <v>618</v>
      </c>
      <c r="T1961" s="3">
        <v>854</v>
      </c>
      <c r="U1961" s="3">
        <v>1142</v>
      </c>
      <c r="V1961" s="3">
        <v>1237</v>
      </c>
      <c r="W1961" s="3">
        <v>1711</v>
      </c>
      <c r="X1961" s="3">
        <v>1891</v>
      </c>
      <c r="Y1961" s="3">
        <v>2169</v>
      </c>
      <c r="Z1961" s="3">
        <v>1329</v>
      </c>
      <c r="AA1961" s="3">
        <v>279</v>
      </c>
      <c r="AB1961" s="3">
        <v>752</v>
      </c>
      <c r="AC1961" s="3">
        <v>1221</v>
      </c>
      <c r="AD1961" s="3">
        <v>1009</v>
      </c>
      <c r="AE1961" s="3">
        <v>954</v>
      </c>
      <c r="AF1961" s="3">
        <v>224</v>
      </c>
      <c r="AG1961" s="3">
        <v>780</v>
      </c>
      <c r="AH1961" s="3">
        <v>783</v>
      </c>
      <c r="AI1961" s="3">
        <v>260</v>
      </c>
      <c r="AJ1961" s="3">
        <v>260</v>
      </c>
      <c r="AK1961" s="3">
        <v>188</v>
      </c>
      <c r="AL1961" s="3">
        <v>459</v>
      </c>
      <c r="AM1961" s="3">
        <v>495</v>
      </c>
      <c r="AN1961" s="3">
        <v>131</v>
      </c>
      <c r="AO1961" s="3">
        <v>93</v>
      </c>
      <c r="AP1961" s="3">
        <v>160</v>
      </c>
      <c r="AQ1961" s="3">
        <v>156</v>
      </c>
      <c r="AR1961" s="3">
        <v>92</v>
      </c>
      <c r="AS1961" s="3">
        <v>71</v>
      </c>
      <c r="AT1961" s="3">
        <v>113</v>
      </c>
      <c r="AU1961" s="3">
        <v>261</v>
      </c>
      <c r="AV1961" s="3">
        <v>334</v>
      </c>
      <c r="AW1961" s="3">
        <v>56</v>
      </c>
      <c r="AX1961" s="3">
        <v>132</v>
      </c>
      <c r="AY1961" s="3">
        <v>133</v>
      </c>
      <c r="AZ1961" s="3">
        <v>97</v>
      </c>
      <c r="BA1961" s="3">
        <v>30</v>
      </c>
      <c r="BB1961" s="3">
        <v>260</v>
      </c>
      <c r="BC1961" s="3">
        <v>89</v>
      </c>
      <c r="BD1961" s="3">
        <v>154</v>
      </c>
      <c r="BE1961" s="3">
        <v>205</v>
      </c>
      <c r="BF1961" s="3">
        <v>535</v>
      </c>
      <c r="BG1961" s="3">
        <v>2196</v>
      </c>
      <c r="BH1961" s="3">
        <v>310</v>
      </c>
      <c r="BI1961" s="3">
        <v>130</v>
      </c>
      <c r="BJ1961" s="3">
        <v>432</v>
      </c>
      <c r="BK1961" s="3">
        <v>2389</v>
      </c>
      <c r="BL1961" s="3">
        <v>591</v>
      </c>
      <c r="BM1961" s="3">
        <v>1261</v>
      </c>
      <c r="BN1961" s="3">
        <v>426</v>
      </c>
      <c r="BO1961" s="3">
        <v>483</v>
      </c>
      <c r="BP1961" s="3">
        <v>269</v>
      </c>
      <c r="BQ1961" s="3">
        <v>1743</v>
      </c>
      <c r="BR1961" s="3">
        <v>79</v>
      </c>
      <c r="BS1961" s="3">
        <v>255</v>
      </c>
      <c r="BT1961" s="3">
        <v>797</v>
      </c>
      <c r="BU1961" s="3">
        <v>242</v>
      </c>
      <c r="BV1961" s="3">
        <v>29</v>
      </c>
      <c r="BW1961" s="3">
        <v>61</v>
      </c>
      <c r="BX1961" s="3">
        <v>139</v>
      </c>
      <c r="BY1961" s="3">
        <v>184</v>
      </c>
      <c r="BZ1961" s="3">
        <v>1116</v>
      </c>
      <c r="CA1961" s="3">
        <v>1732</v>
      </c>
      <c r="CB1961" s="3">
        <v>43</v>
      </c>
      <c r="CC1961" s="3">
        <v>2447</v>
      </c>
      <c r="CD1961" s="3">
        <v>540</v>
      </c>
      <c r="CE1961" s="3">
        <v>209</v>
      </c>
    </row>
    <row r="1962" spans="1:83">
      <c r="A1962" s="11" t="s">
        <v>190</v>
      </c>
      <c r="B1962" s="3">
        <v>3723331</v>
      </c>
      <c r="C1962" s="3">
        <v>4031228</v>
      </c>
      <c r="D1962" s="3">
        <v>3919931</v>
      </c>
      <c r="E1962" s="3">
        <v>3753377</v>
      </c>
      <c r="F1962" s="3">
        <v>3643853</v>
      </c>
      <c r="G1962" s="3">
        <v>1855182</v>
      </c>
      <c r="H1962" s="3">
        <v>1868149</v>
      </c>
      <c r="I1962" s="3">
        <v>424373</v>
      </c>
      <c r="J1962" s="3">
        <v>633113</v>
      </c>
      <c r="K1962" s="3">
        <v>1004546</v>
      </c>
      <c r="L1962" s="3">
        <v>976160</v>
      </c>
      <c r="M1962" s="3">
        <v>685139</v>
      </c>
      <c r="N1962" s="3">
        <v>379193</v>
      </c>
      <c r="O1962" s="3">
        <v>932705</v>
      </c>
      <c r="P1962" s="3">
        <v>375068</v>
      </c>
      <c r="Q1962" s="3">
        <v>1923717</v>
      </c>
      <c r="R1962" s="3">
        <v>237170</v>
      </c>
      <c r="S1962" s="3">
        <v>393373</v>
      </c>
      <c r="T1962" s="3">
        <v>528429</v>
      </c>
      <c r="U1962" s="3">
        <v>705746</v>
      </c>
      <c r="V1962" s="3">
        <v>794475</v>
      </c>
      <c r="W1962" s="3">
        <v>1149343</v>
      </c>
      <c r="X1962" s="3">
        <v>1334770</v>
      </c>
      <c r="Y1962" s="3">
        <v>1600186</v>
      </c>
      <c r="Z1962" s="3">
        <v>882957</v>
      </c>
      <c r="AA1962" s="3">
        <v>323934</v>
      </c>
      <c r="AB1962" s="3">
        <v>894200</v>
      </c>
      <c r="AC1962" s="3">
        <v>1423738</v>
      </c>
      <c r="AD1962" s="3">
        <v>1081459</v>
      </c>
      <c r="AE1962" s="3">
        <v>922585</v>
      </c>
      <c r="AF1962" s="3">
        <v>278903</v>
      </c>
      <c r="AG1962" s="3">
        <v>963959</v>
      </c>
      <c r="AH1962" s="3">
        <v>921857</v>
      </c>
      <c r="AI1962" s="3">
        <v>319268</v>
      </c>
      <c r="AJ1962" s="3">
        <v>316759</v>
      </c>
      <c r="AK1962" s="3">
        <v>244819</v>
      </c>
      <c r="AL1962" s="3">
        <v>431292</v>
      </c>
      <c r="AM1962" s="3">
        <v>491293</v>
      </c>
      <c r="AN1962" s="3">
        <v>166716</v>
      </c>
      <c r="AO1962" s="3">
        <v>112187</v>
      </c>
      <c r="AP1962" s="3">
        <v>196492</v>
      </c>
      <c r="AQ1962" s="3">
        <v>197337</v>
      </c>
      <c r="AR1962" s="3">
        <v>110341</v>
      </c>
      <c r="AS1962" s="3">
        <v>80041</v>
      </c>
      <c r="AT1962" s="3">
        <v>134929</v>
      </c>
      <c r="AU1962" s="3">
        <v>310081</v>
      </c>
      <c r="AV1962" s="3">
        <v>386449</v>
      </c>
      <c r="AW1962" s="3">
        <v>66879</v>
      </c>
      <c r="AX1962" s="3">
        <v>158449</v>
      </c>
      <c r="AY1962" s="3">
        <v>160774</v>
      </c>
      <c r="AZ1962" s="3">
        <v>119521</v>
      </c>
      <c r="BA1962" s="3">
        <v>36464</v>
      </c>
      <c r="BB1962" s="3">
        <v>319268</v>
      </c>
      <c r="BC1962" s="3">
        <v>114858</v>
      </c>
      <c r="BD1962" s="3">
        <v>198155</v>
      </c>
      <c r="BE1962" s="3">
        <v>265181</v>
      </c>
      <c r="BF1962" s="3">
        <v>679218</v>
      </c>
      <c r="BG1962" s="3">
        <v>2378691</v>
      </c>
      <c r="BH1962" s="3">
        <v>369521</v>
      </c>
      <c r="BI1962" s="3">
        <v>154581</v>
      </c>
      <c r="BJ1962" s="3">
        <v>521872</v>
      </c>
      <c r="BK1962" s="3">
        <v>2677357</v>
      </c>
      <c r="BL1962" s="3">
        <v>646289</v>
      </c>
      <c r="BM1962" s="3">
        <v>1302275</v>
      </c>
      <c r="BN1962" s="3">
        <v>532076</v>
      </c>
      <c r="BO1962" s="3">
        <v>641864</v>
      </c>
      <c r="BP1962" s="3">
        <v>358463</v>
      </c>
      <c r="BQ1962" s="3">
        <v>2168776</v>
      </c>
      <c r="BR1962" s="3">
        <v>103506</v>
      </c>
      <c r="BS1962" s="3">
        <v>337924</v>
      </c>
      <c r="BT1962" s="3">
        <v>648407</v>
      </c>
      <c r="BU1962" s="3">
        <v>292221</v>
      </c>
      <c r="BV1962" s="3">
        <v>35749</v>
      </c>
      <c r="BW1962" s="3">
        <v>78709</v>
      </c>
      <c r="BX1962" s="3">
        <v>130875</v>
      </c>
      <c r="BY1962" s="3">
        <v>188918</v>
      </c>
      <c r="BZ1962" s="3">
        <v>1233691</v>
      </c>
      <c r="CA1962" s="3">
        <v>2079395</v>
      </c>
      <c r="CB1962" s="3">
        <v>40749</v>
      </c>
      <c r="CC1962" s="3">
        <v>2745547</v>
      </c>
      <c r="CD1962" s="3">
        <v>651928</v>
      </c>
      <c r="CE1962" s="3">
        <v>257344</v>
      </c>
    </row>
    <row r="1963" spans="1:83">
      <c r="A1963" s="4" t="s">
        <v>197</v>
      </c>
      <c r="B1963" s="6">
        <v>8.2801207363385702E-3</v>
      </c>
      <c r="C1963" s="6">
        <v>5.8784414648566799E-3</v>
      </c>
      <c r="D1963" s="6">
        <v>4.5690940567216396E-3</v>
      </c>
      <c r="E1963" s="6">
        <v>5.2051468263591407E-3</v>
      </c>
      <c r="F1963" s="6">
        <v>5.9450806604987201E-3</v>
      </c>
      <c r="G1963" s="6">
        <v>1.1503043531244199E-2</v>
      </c>
      <c r="H1963" s="6">
        <v>5.0795697638623509E-3</v>
      </c>
      <c r="I1963" s="6">
        <v>2.3769180304979199E-2</v>
      </c>
      <c r="J1963" s="6">
        <v>5.8981332103562904E-3</v>
      </c>
      <c r="K1963" s="6">
        <v>8.3925754034058601E-3</v>
      </c>
      <c r="L1963" s="6">
        <v>6.1483549966136301E-3</v>
      </c>
      <c r="M1963" s="6">
        <v>3.7597405541169799E-3</v>
      </c>
      <c r="N1963" s="6">
        <v>8.2285326929184902E-3</v>
      </c>
      <c r="O1963" s="6">
        <v>1.4263686039879099E-2</v>
      </c>
      <c r="P1963" s="6">
        <v>3.15696858292137E-3</v>
      </c>
      <c r="Q1963" s="6">
        <v>4.9193855969327403E-3</v>
      </c>
      <c r="R1963" s="6">
        <v>2.0107804512219499E-2</v>
      </c>
      <c r="S1963" s="6">
        <v>4.5137847964791603E-3</v>
      </c>
      <c r="T1963" s="6">
        <v>6.8743857045523507E-3</v>
      </c>
      <c r="U1963" s="6">
        <v>1.37472855259553E-2</v>
      </c>
      <c r="V1963" s="6">
        <v>8.5272576927858598E-3</v>
      </c>
      <c r="W1963" s="6">
        <v>6.3725899997499101E-3</v>
      </c>
      <c r="X1963" s="6">
        <v>5.2847348768041901E-3</v>
      </c>
      <c r="Y1963" s="6">
        <v>1.7054567349385999E-3</v>
      </c>
      <c r="Z1963" s="6">
        <v>8.5461441068794899E-3</v>
      </c>
      <c r="AA1963" s="6">
        <v>1.2203026677605599E-2</v>
      </c>
      <c r="AB1963" s="6">
        <v>1.0324661404520602E-2</v>
      </c>
      <c r="AC1963" s="6">
        <v>7.3756927340280897E-3</v>
      </c>
      <c r="AD1963" s="6">
        <v>6.6052335172075904E-3</v>
      </c>
      <c r="AE1963" s="6">
        <v>6.3563598095256304E-3</v>
      </c>
      <c r="AF1963" s="6">
        <v>1.76759958770339E-2</v>
      </c>
      <c r="AG1963" s="6">
        <v>5.4119454790740795E-3</v>
      </c>
      <c r="AH1963" s="6">
        <v>1.0199442796929099E-2</v>
      </c>
      <c r="AI1963" s="6">
        <v>9.1640049118732799E-3</v>
      </c>
      <c r="AJ1963" s="6">
        <v>7.8620233727766196E-3</v>
      </c>
      <c r="AK1963" s="6">
        <v>5.2959676456674001E-3</v>
      </c>
      <c r="AL1963" s="6">
        <v>5.9763603390108602E-3</v>
      </c>
      <c r="AM1963" s="6">
        <v>6.6899497956969204E-3</v>
      </c>
      <c r="AN1963" s="5"/>
      <c r="AO1963" s="6">
        <v>4.3943452558139896E-2</v>
      </c>
      <c r="AP1963" s="6">
        <v>3.4744023139433398E-3</v>
      </c>
      <c r="AQ1963" s="5"/>
      <c r="AR1963" s="5"/>
      <c r="AS1963" s="5"/>
      <c r="AT1963" s="6">
        <v>2.39951203529758E-2</v>
      </c>
      <c r="AU1963" s="6">
        <v>8.2374891965703006E-3</v>
      </c>
      <c r="AV1963" s="6">
        <v>9.9794791081957504E-3</v>
      </c>
      <c r="AW1963" s="5"/>
      <c r="AX1963" s="6">
        <v>1.8880471410017599E-2</v>
      </c>
      <c r="AY1963" s="6">
        <v>7.3648470321473003E-3</v>
      </c>
      <c r="AZ1963" s="6">
        <v>1.09293586125802E-2</v>
      </c>
      <c r="BA1963" s="5"/>
      <c r="BB1963" s="6">
        <v>9.1640049118732799E-3</v>
      </c>
      <c r="BC1963" s="6">
        <v>1.6376943498227801E-2</v>
      </c>
      <c r="BD1963" s="6">
        <v>1.4676172223550901E-2</v>
      </c>
      <c r="BE1963" s="6">
        <v>7.0144318879253901E-3</v>
      </c>
      <c r="BF1963" s="6">
        <v>8.6070626258344194E-3</v>
      </c>
      <c r="BG1963" s="6">
        <v>6.9169372552592501E-3</v>
      </c>
      <c r="BH1963" s="6">
        <v>1.2613762745667102E-2</v>
      </c>
      <c r="BI1963" s="6">
        <v>1.7415355452596398E-2</v>
      </c>
      <c r="BJ1963" s="6">
        <v>6.2475371025157598E-3</v>
      </c>
      <c r="BK1963" s="6">
        <v>7.5507613722125503E-3</v>
      </c>
      <c r="BL1963" s="6">
        <v>9.1896070132715599E-3</v>
      </c>
      <c r="BM1963" s="6">
        <v>5.9642517879362799E-3</v>
      </c>
      <c r="BN1963" s="6">
        <v>3.0300125543898E-3</v>
      </c>
      <c r="BO1963" s="6">
        <v>6.92262737791735E-3</v>
      </c>
      <c r="BP1963" s="6">
        <v>2.1405145760953998E-2</v>
      </c>
      <c r="BQ1963" s="6">
        <v>6.4499316830982497E-3</v>
      </c>
      <c r="BR1963" s="6">
        <v>5.8376414303896194E-2</v>
      </c>
      <c r="BS1963" s="6">
        <v>7.5587597773074397E-3</v>
      </c>
      <c r="BT1963" s="6">
        <v>2.87901312131562E-3</v>
      </c>
      <c r="BU1963" s="6">
        <v>8.1699589789857897E-3</v>
      </c>
      <c r="BV1963" s="5"/>
      <c r="BW1963" s="6">
        <v>1.7788997460260799E-2</v>
      </c>
      <c r="BX1963" s="5"/>
      <c r="BY1963" s="6">
        <v>1.4801502978223E-2</v>
      </c>
      <c r="BZ1963" s="6">
        <v>7.8940284785739209E-3</v>
      </c>
      <c r="CA1963" s="6">
        <v>7.7836271623046207E-3</v>
      </c>
      <c r="CB1963" s="5"/>
      <c r="CC1963" s="6">
        <v>2.92918235649378E-3</v>
      </c>
      <c r="CD1963" s="6">
        <v>2.5474688306703901E-2</v>
      </c>
      <c r="CE1963" s="6">
        <v>1.58170293623533E-2</v>
      </c>
    </row>
    <row r="1964" spans="1:83">
      <c r="A1964" s="4">
        <v>-2</v>
      </c>
      <c r="B1964" s="6">
        <v>9.6796018070759906E-3</v>
      </c>
      <c r="C1964" s="6">
        <v>9.4690921772391697E-3</v>
      </c>
      <c r="D1964" s="6">
        <v>9.4675484297194606E-3</v>
      </c>
      <c r="E1964" s="6">
        <v>8.9379939170957309E-3</v>
      </c>
      <c r="F1964" s="6">
        <v>8.3444639506589195E-3</v>
      </c>
      <c r="G1964" s="6">
        <v>1.16621486647336E-2</v>
      </c>
      <c r="H1964" s="6">
        <v>7.7108167392842897E-3</v>
      </c>
      <c r="I1964" s="6">
        <v>1.27299878680856E-2</v>
      </c>
      <c r="J1964" s="6">
        <v>7.8169404240816098E-3</v>
      </c>
      <c r="K1964" s="6">
        <v>1.6071524843633601E-2</v>
      </c>
      <c r="L1964" s="6">
        <v>5.9177174423312093E-3</v>
      </c>
      <c r="M1964" s="6">
        <v>5.4994206089623802E-3</v>
      </c>
      <c r="N1964" s="5"/>
      <c r="O1964" s="6">
        <v>1.3083982947043001E-2</v>
      </c>
      <c r="P1964" s="6">
        <v>5.0686756748172402E-3</v>
      </c>
      <c r="Q1964" s="6">
        <v>1.1402799622971201E-2</v>
      </c>
      <c r="R1964" s="6">
        <v>1.0845086130155598E-2</v>
      </c>
      <c r="S1964" s="6">
        <v>5.6733609948220699E-3</v>
      </c>
      <c r="T1964" s="6">
        <v>4.8873347068294397E-3</v>
      </c>
      <c r="U1964" s="6">
        <v>1.2209969231394099E-2</v>
      </c>
      <c r="V1964" s="6">
        <v>7.91167311938102E-3</v>
      </c>
      <c r="W1964" s="6">
        <v>8.4362163428754692E-3</v>
      </c>
      <c r="X1964" s="6">
        <v>9.9318998515486104E-3</v>
      </c>
      <c r="Y1964" s="6">
        <v>8.6834775401941205E-3</v>
      </c>
      <c r="Z1964" s="6">
        <v>1.5512649078165802E-2</v>
      </c>
      <c r="AA1964" s="6">
        <v>1.2449157357496198E-2</v>
      </c>
      <c r="AB1964" s="6">
        <v>1.25479995335796E-2</v>
      </c>
      <c r="AC1964" s="6">
        <v>7.64327702062499E-3</v>
      </c>
      <c r="AD1964" s="6">
        <v>9.1591191055067408E-3</v>
      </c>
      <c r="AE1964" s="6">
        <v>8.0746152152705603E-3</v>
      </c>
      <c r="AF1964" s="6">
        <v>8.83599698971161E-3</v>
      </c>
      <c r="AG1964" s="6">
        <v>9.1047192438684695E-3</v>
      </c>
      <c r="AH1964" s="6">
        <v>1.11885538404768E-2</v>
      </c>
      <c r="AI1964" s="6">
        <v>9.1640049118732799E-3</v>
      </c>
      <c r="AJ1964" s="6">
        <v>1.2974725147756801E-2</v>
      </c>
      <c r="AK1964" s="5"/>
      <c r="AL1964" s="6">
        <v>3.8690338663139199E-3</v>
      </c>
      <c r="AM1964" s="6">
        <v>1.1766567264940998E-2</v>
      </c>
      <c r="AN1964" s="6">
        <v>1.4781949361719201E-2</v>
      </c>
      <c r="AO1964" s="5"/>
      <c r="AP1964" s="6">
        <v>1.3047426286624999E-2</v>
      </c>
      <c r="AQ1964" s="6">
        <v>1.86120421813534E-2</v>
      </c>
      <c r="AR1964" s="6">
        <v>1.70474643633075E-2</v>
      </c>
      <c r="AS1964" s="5"/>
      <c r="AT1964" s="6">
        <v>4.8839875900172306E-3</v>
      </c>
      <c r="AU1964" s="6">
        <v>3.7085973860602498E-3</v>
      </c>
      <c r="AV1964" s="6">
        <v>9.8014021783335101E-3</v>
      </c>
      <c r="AW1964" s="6">
        <v>3.9721414304410396E-2</v>
      </c>
      <c r="AX1964" s="6">
        <v>1.7166525508019198E-2</v>
      </c>
      <c r="AY1964" s="6">
        <v>8.8184399238298086E-3</v>
      </c>
      <c r="AZ1964" s="6">
        <v>1.26170505132227E-2</v>
      </c>
      <c r="BA1964" s="6">
        <v>3.2472914177994895E-2</v>
      </c>
      <c r="BB1964" s="6">
        <v>9.1640049118732799E-3</v>
      </c>
      <c r="BC1964" s="6">
        <v>1.0167581222770198E-2</v>
      </c>
      <c r="BD1964" s="6">
        <v>2.2051865575789802E-2</v>
      </c>
      <c r="BE1964" s="6">
        <v>4.18307831073175E-3</v>
      </c>
      <c r="BF1964" s="6">
        <v>1.46569943015227E-2</v>
      </c>
      <c r="BG1964" s="6">
        <v>7.5758046129567004E-3</v>
      </c>
      <c r="BH1964" s="6">
        <v>1.9736661681595401E-2</v>
      </c>
      <c r="BI1964" s="6">
        <v>2.4427807508295301E-2</v>
      </c>
      <c r="BJ1964" s="6">
        <v>7.0844625870130793E-3</v>
      </c>
      <c r="BK1964" s="6">
        <v>7.9458938661751705E-3</v>
      </c>
      <c r="BL1964" s="6">
        <v>1.4740405087347499E-2</v>
      </c>
      <c r="BM1964" s="6">
        <v>7.8596039256592296E-3</v>
      </c>
      <c r="BN1964" s="6">
        <v>1.2316008034563199E-2</v>
      </c>
      <c r="BO1964" s="6">
        <v>1.02860495661042E-2</v>
      </c>
      <c r="BP1964" s="6">
        <v>6.8080510570216104E-3</v>
      </c>
      <c r="BQ1964" s="6">
        <v>9.1462262818859195E-3</v>
      </c>
      <c r="BR1964" s="6">
        <v>1.2338787341275701E-2</v>
      </c>
      <c r="BS1964" s="6">
        <v>3.28215195953949E-3</v>
      </c>
      <c r="BT1964" s="6">
        <v>8.8938624423204708E-3</v>
      </c>
      <c r="BU1964" s="6">
        <v>9.9029806345123511E-3</v>
      </c>
      <c r="BV1964" s="6">
        <v>3.1029866452406098E-2</v>
      </c>
      <c r="BW1964" s="6">
        <v>4.3057621785327002E-2</v>
      </c>
      <c r="BX1964" s="6">
        <v>4.2743764821228407E-3</v>
      </c>
      <c r="BY1964" s="6">
        <v>5.8708835967126302E-3</v>
      </c>
      <c r="BZ1964" s="6">
        <v>1.02015848399797E-2</v>
      </c>
      <c r="CA1964" s="6">
        <v>1.0477198255400999E-2</v>
      </c>
      <c r="CB1964" s="5"/>
      <c r="CC1964" s="6">
        <v>1.0127154704313801E-2</v>
      </c>
      <c r="CD1964" s="6">
        <v>1.0673938476180001E-2</v>
      </c>
      <c r="CE1964" s="6">
        <v>4.9627786838551203E-3</v>
      </c>
    </row>
    <row r="1965" spans="1:83">
      <c r="A1965" s="4">
        <v>-1</v>
      </c>
      <c r="B1965" s="6">
        <v>2.2854980279474302E-2</v>
      </c>
      <c r="C1965" s="6">
        <v>2.9942166912752997E-2</v>
      </c>
      <c r="D1965" s="6">
        <v>2.9906573728893101E-2</v>
      </c>
      <c r="E1965" s="6">
        <v>3.1050454471632398E-2</v>
      </c>
      <c r="F1965" s="6">
        <v>2.88068700905336E-2</v>
      </c>
      <c r="G1965" s="6">
        <v>2.94071206373561E-2</v>
      </c>
      <c r="H1965" s="6">
        <v>1.6348321408412799E-2</v>
      </c>
      <c r="I1965" s="6">
        <v>2.67021950733854E-2</v>
      </c>
      <c r="J1965" s="6">
        <v>2.40345255714298E-2</v>
      </c>
      <c r="K1965" s="6">
        <v>2.5257060841289199E-2</v>
      </c>
      <c r="L1965" s="6">
        <v>2.0688255834532501E-2</v>
      </c>
      <c r="M1965" s="6">
        <v>1.8947206274391698E-2</v>
      </c>
      <c r="N1965" s="6">
        <v>1.7374647760859202E-2</v>
      </c>
      <c r="O1965" s="6">
        <v>1.62171571888498E-2</v>
      </c>
      <c r="P1965" s="6">
        <v>3.2190563865332901E-2</v>
      </c>
      <c r="Q1965" s="6">
        <v>2.4231785366999898E-2</v>
      </c>
      <c r="R1965" s="6">
        <v>1.15363842394803E-2</v>
      </c>
      <c r="S1965" s="6">
        <v>1.263780859638E-2</v>
      </c>
      <c r="T1965" s="6">
        <v>3.07239389881576E-2</v>
      </c>
      <c r="U1965" s="6">
        <v>2.30848428694744E-2</v>
      </c>
      <c r="V1965" s="6">
        <v>2.3187492325830502E-2</v>
      </c>
      <c r="W1965" s="6">
        <v>2.4272755250675199E-2</v>
      </c>
      <c r="X1965" s="6">
        <v>2.83510166837132E-2</v>
      </c>
      <c r="Y1965" s="6">
        <v>3.4891957629967899E-2</v>
      </c>
      <c r="Z1965" s="6">
        <v>2.1896291943002001E-2</v>
      </c>
      <c r="AA1965" s="6">
        <v>1.7682289633819098E-2</v>
      </c>
      <c r="AB1965" s="6">
        <v>1.4519425259472999E-2</v>
      </c>
      <c r="AC1965" s="6">
        <v>2.69630693037211E-2</v>
      </c>
      <c r="AD1965" s="6">
        <v>2.58883088003957E-2</v>
      </c>
      <c r="AE1965" s="6">
        <v>2.95453370925544E-2</v>
      </c>
      <c r="AF1965" s="6">
        <v>1.4618166185014601E-2</v>
      </c>
      <c r="AG1965" s="6">
        <v>2.5311018879582502E-2</v>
      </c>
      <c r="AH1965" s="6">
        <v>1.7388531613706001E-2</v>
      </c>
      <c r="AI1965" s="6">
        <v>1.9267745197080001E-2</v>
      </c>
      <c r="AJ1965" s="6">
        <v>2.2671572127267399E-2</v>
      </c>
      <c r="AK1965" s="6">
        <v>8.6219121050295291E-3</v>
      </c>
      <c r="AL1965" s="6">
        <v>3.3708788595660399E-2</v>
      </c>
      <c r="AM1965" s="6">
        <v>2.58903695541403E-2</v>
      </c>
      <c r="AN1965" s="6">
        <v>1.44297781897591E-2</v>
      </c>
      <c r="AO1965" s="6">
        <v>1.48981206237369E-2</v>
      </c>
      <c r="AP1965" s="6">
        <v>5.1385352960880197E-2</v>
      </c>
      <c r="AQ1965" s="6">
        <v>3.4595382556326898E-3</v>
      </c>
      <c r="AR1965" s="6">
        <v>3.7573498172757999E-2</v>
      </c>
      <c r="AS1965" s="5"/>
      <c r="AT1965" s="6">
        <v>5.4566135353015299E-2</v>
      </c>
      <c r="AU1965" s="6">
        <v>4.4484826563866596E-3</v>
      </c>
      <c r="AV1965" s="6">
        <v>3.07283593638598E-2</v>
      </c>
      <c r="AW1965" s="5"/>
      <c r="AX1965" s="6">
        <v>1.7516165157751899E-2</v>
      </c>
      <c r="AY1965" s="5"/>
      <c r="AZ1965" s="6">
        <v>5.3862414459378199E-2</v>
      </c>
      <c r="BA1965" s="6">
        <v>2.0396690990389699E-2</v>
      </c>
      <c r="BB1965" s="6">
        <v>1.9267745197080001E-2</v>
      </c>
      <c r="BC1965" s="6">
        <v>2.2196613367092E-2</v>
      </c>
      <c r="BD1965" s="6">
        <v>1.2558385117683599E-2</v>
      </c>
      <c r="BE1965" s="6">
        <v>2.9951308945710301E-2</v>
      </c>
      <c r="BF1965" s="6">
        <v>2.1344391294679001E-2</v>
      </c>
      <c r="BG1965" s="6">
        <v>2.3446310242096299E-2</v>
      </c>
      <c r="BH1965" s="6">
        <v>2.0023922333955099E-2</v>
      </c>
      <c r="BI1965" s="6">
        <v>1.5666718386065901E-2</v>
      </c>
      <c r="BJ1965" s="6">
        <v>2.0093442041029502E-2</v>
      </c>
      <c r="BK1965" s="6">
        <v>2.4199019154778498E-2</v>
      </c>
      <c r="BL1965" s="6">
        <v>2.0949262768536099E-2</v>
      </c>
      <c r="BM1965" s="6">
        <v>2.3524130118804002E-2</v>
      </c>
      <c r="BN1965" s="6">
        <v>2.1606370989443201E-2</v>
      </c>
      <c r="BO1965" s="6">
        <v>2.0927944311197801E-2</v>
      </c>
      <c r="BP1965" s="6">
        <v>1.84684765586576E-2</v>
      </c>
      <c r="BQ1965" s="6">
        <v>2.4863626905751703E-2</v>
      </c>
      <c r="BR1965" s="6">
        <v>3.2231603188457997E-2</v>
      </c>
      <c r="BS1965" s="6">
        <v>1.8461865217747599E-2</v>
      </c>
      <c r="BT1965" s="6">
        <v>1.9531204444455899E-2</v>
      </c>
      <c r="BU1965" s="6">
        <v>1.6895287398630301E-2</v>
      </c>
      <c r="BV1965" s="6">
        <v>5.2618324847847404E-2</v>
      </c>
      <c r="BW1965" s="5"/>
      <c r="BX1965" s="6">
        <v>1.11014852714334E-2</v>
      </c>
      <c r="BY1965" s="6">
        <v>1.6519314020390901E-2</v>
      </c>
      <c r="BZ1965" s="6">
        <v>2.1392905463164701E-2</v>
      </c>
      <c r="CA1965" s="6">
        <v>2.2853947981359698E-2</v>
      </c>
      <c r="CB1965" s="6">
        <v>2.7217959913738002E-2</v>
      </c>
      <c r="CC1965" s="6">
        <v>2.0757268305791599E-2</v>
      </c>
      <c r="CD1965" s="6">
        <v>1.9339374194240401E-2</v>
      </c>
      <c r="CE1965" s="6">
        <v>2.4594549071515499E-2</v>
      </c>
    </row>
    <row r="1966" spans="1:83">
      <c r="A1966" s="4">
        <v>0</v>
      </c>
      <c r="B1966" s="6">
        <v>0.11976083356434801</v>
      </c>
      <c r="C1966" s="6">
        <v>0.131663373506056</v>
      </c>
      <c r="D1966" s="6">
        <v>0.12670120960315001</v>
      </c>
      <c r="E1966" s="6">
        <v>0.13427383681123201</v>
      </c>
      <c r="F1966" s="6">
        <v>0.15248035527229098</v>
      </c>
      <c r="G1966" s="6">
        <v>0.14759318071250399</v>
      </c>
      <c r="H1966" s="6">
        <v>9.2121683823580491E-2</v>
      </c>
      <c r="I1966" s="6">
        <v>9.2339698469182704E-2</v>
      </c>
      <c r="J1966" s="6">
        <v>0.13724021292574298</v>
      </c>
      <c r="K1966" s="6">
        <v>0.117403343980924</v>
      </c>
      <c r="L1966" s="6">
        <v>0.14047315413901798</v>
      </c>
      <c r="M1966" s="6">
        <v>9.4539721888610692E-2</v>
      </c>
      <c r="N1966" s="6">
        <v>0.102390758222385</v>
      </c>
      <c r="O1966" s="6">
        <v>0.137918850606635</v>
      </c>
      <c r="P1966" s="6">
        <v>0.14579930730268098</v>
      </c>
      <c r="Q1966" s="6">
        <v>0.112339840225627</v>
      </c>
      <c r="R1966" s="6">
        <v>0.102814157407116</v>
      </c>
      <c r="S1966" s="6">
        <v>9.1091462237925497E-2</v>
      </c>
      <c r="T1966" s="6">
        <v>0.11098655355312599</v>
      </c>
      <c r="U1966" s="6">
        <v>0.108210495574045</v>
      </c>
      <c r="V1966" s="6">
        <v>0.1287342151858</v>
      </c>
      <c r="W1966" s="6">
        <v>0.129784050866564</v>
      </c>
      <c r="X1966" s="6">
        <v>0.13975975356911199</v>
      </c>
      <c r="Y1966" s="6">
        <v>0.14345196527294399</v>
      </c>
      <c r="Z1966" s="6">
        <v>0.11445146643109201</v>
      </c>
      <c r="AA1966" s="6">
        <v>0.112438396057366</v>
      </c>
      <c r="AB1966" s="6">
        <v>0.14924959081966102</v>
      </c>
      <c r="AC1966" s="6">
        <v>0.11489570497309501</v>
      </c>
      <c r="AD1966" s="6">
        <v>0.103976418016374</v>
      </c>
      <c r="AE1966" s="6">
        <v>0.11058230869027</v>
      </c>
      <c r="AF1966" s="6">
        <v>0.10631791680378899</v>
      </c>
      <c r="AG1966" s="6">
        <v>0.12193196369591601</v>
      </c>
      <c r="AH1966" s="6">
        <v>0.13235519339038901</v>
      </c>
      <c r="AI1966" s="6">
        <v>0.119544267264627</v>
      </c>
      <c r="AJ1966" s="6">
        <v>0.11528831644844101</v>
      </c>
      <c r="AK1966" s="6">
        <v>0.100353850525964</v>
      </c>
      <c r="AL1966" s="6">
        <v>0.118999880838628</v>
      </c>
      <c r="AM1966" s="6">
        <v>0.10319277792918</v>
      </c>
      <c r="AN1966" s="6">
        <v>9.8142144594285607E-2</v>
      </c>
      <c r="AO1966" s="6">
        <v>0.118467542988459</v>
      </c>
      <c r="AP1966" s="6">
        <v>0.106602997065355</v>
      </c>
      <c r="AQ1966" s="6">
        <v>0.158701053527768</v>
      </c>
      <c r="AR1966" s="6">
        <v>0.14976431109607899</v>
      </c>
      <c r="AS1966" s="6">
        <v>7.3508792372025997E-2</v>
      </c>
      <c r="AT1966" s="6">
        <v>0.135596018668378</v>
      </c>
      <c r="AU1966" s="6">
        <v>0.15169930741623799</v>
      </c>
      <c r="AV1966" s="6">
        <v>0.13134139570146</v>
      </c>
      <c r="AW1966" s="6">
        <v>0.11127439263047099</v>
      </c>
      <c r="AX1966" s="6">
        <v>0.105869717611422</v>
      </c>
      <c r="AY1966" s="6">
        <v>0.126178057660434</v>
      </c>
      <c r="AZ1966" s="6">
        <v>0.115183775753486</v>
      </c>
      <c r="BA1966" s="6">
        <v>6.7616185116384897E-2</v>
      </c>
      <c r="BB1966" s="6">
        <v>0.119544267264627</v>
      </c>
      <c r="BC1966" s="6">
        <v>8.7535352068703692E-2</v>
      </c>
      <c r="BD1966" s="6">
        <v>0.11367867504953001</v>
      </c>
      <c r="BE1966" s="6">
        <v>9.2173071509723592E-2</v>
      </c>
      <c r="BF1966" s="6">
        <v>0.136861882401831</v>
      </c>
      <c r="BG1966" s="6">
        <v>0.12105954161102001</v>
      </c>
      <c r="BH1966" s="6">
        <v>0.130923887784194</v>
      </c>
      <c r="BI1966" s="6">
        <v>0.169018157459179</v>
      </c>
      <c r="BJ1966" s="6">
        <v>0.12132418584254401</v>
      </c>
      <c r="BK1966" s="6">
        <v>0.115071475289113</v>
      </c>
      <c r="BL1966" s="6">
        <v>0.107457923747448</v>
      </c>
      <c r="BM1966" s="6">
        <v>0.110993904412533</v>
      </c>
      <c r="BN1966" s="6">
        <v>0.13589232969604098</v>
      </c>
      <c r="BO1966" s="6">
        <v>0.108302627610773</v>
      </c>
      <c r="BP1966" s="6">
        <v>0.161398208050271</v>
      </c>
      <c r="BQ1966" s="6">
        <v>0.13104150996527</v>
      </c>
      <c r="BR1966" s="6">
        <v>0.115354489782585</v>
      </c>
      <c r="BS1966" s="6">
        <v>8.326001976232239E-2</v>
      </c>
      <c r="BT1966" s="6">
        <v>0.100638312715568</v>
      </c>
      <c r="BU1966" s="6">
        <v>0.12628579537337201</v>
      </c>
      <c r="BV1966" s="6">
        <v>0.118915705743317</v>
      </c>
      <c r="BW1966" s="6">
        <v>0.13038663948822798</v>
      </c>
      <c r="BX1966" s="6">
        <v>9.684191040010949E-2</v>
      </c>
      <c r="BY1966" s="6">
        <v>8.9355077525630405E-2</v>
      </c>
      <c r="BZ1966" s="6">
        <v>0.11735222050551</v>
      </c>
      <c r="CA1966" s="6">
        <v>0.12677947204370199</v>
      </c>
      <c r="CB1966" s="6">
        <v>8.8554954699974001E-2</v>
      </c>
      <c r="CC1966" s="6">
        <v>0.11517485825286199</v>
      </c>
      <c r="CD1966" s="6">
        <v>0.130662702317662</v>
      </c>
      <c r="CE1966" s="6">
        <v>0.14049978450662101</v>
      </c>
    </row>
    <row r="1967" spans="1:83">
      <c r="A1967" s="4">
        <v>1</v>
      </c>
      <c r="B1967" s="6">
        <v>0.204677273457052</v>
      </c>
      <c r="C1967" s="6">
        <v>0.241282545724537</v>
      </c>
      <c r="D1967" s="6">
        <v>0.22224358210827799</v>
      </c>
      <c r="E1967" s="6">
        <v>0.22937989816729298</v>
      </c>
      <c r="F1967" s="6">
        <v>0.24086317422794501</v>
      </c>
      <c r="G1967" s="6">
        <v>0.20839608524339698</v>
      </c>
      <c r="H1967" s="6">
        <v>0.20098427569177701</v>
      </c>
      <c r="I1967" s="6">
        <v>0.19915595765875702</v>
      </c>
      <c r="J1967" s="6">
        <v>0.17146024765422699</v>
      </c>
      <c r="K1967" s="6">
        <v>0.20963123867036501</v>
      </c>
      <c r="L1967" s="6">
        <v>0.24255391355519698</v>
      </c>
      <c r="M1967" s="6">
        <v>0.17756316825360302</v>
      </c>
      <c r="N1967" s="6">
        <v>0.14375378160004401</v>
      </c>
      <c r="O1967" s="6">
        <v>0.20778334702871301</v>
      </c>
      <c r="P1967" s="6">
        <v>0.17769899392890701</v>
      </c>
      <c r="Q1967" s="6">
        <v>0.222245699616095</v>
      </c>
      <c r="R1967" s="6">
        <v>0.18543925575261899</v>
      </c>
      <c r="S1967" s="6">
        <v>0.18222038672010299</v>
      </c>
      <c r="T1967" s="6">
        <v>0.168725948277788</v>
      </c>
      <c r="U1967" s="6">
        <v>0.203679063579632</v>
      </c>
      <c r="V1967" s="6">
        <v>0.25325120190249401</v>
      </c>
      <c r="W1967" s="6">
        <v>0.22115307765453798</v>
      </c>
      <c r="X1967" s="6">
        <v>0.23679101547087</v>
      </c>
      <c r="Y1967" s="6">
        <v>0.26844704457822999</v>
      </c>
      <c r="Z1967" s="6">
        <v>0.19046813630311099</v>
      </c>
      <c r="AA1967" s="6">
        <v>0.241024586528339</v>
      </c>
      <c r="AB1967" s="6">
        <v>0.18906185586364599</v>
      </c>
      <c r="AC1967" s="6">
        <v>0.205018886506283</v>
      </c>
      <c r="AD1967" s="6">
        <v>0.20625182939629499</v>
      </c>
      <c r="AE1967" s="6">
        <v>0.239122402493958</v>
      </c>
      <c r="AF1967" s="6">
        <v>0.244006588720727</v>
      </c>
      <c r="AG1967" s="6">
        <v>0.18658700467510803</v>
      </c>
      <c r="AH1967" s="6">
        <v>0.18029797972531403</v>
      </c>
      <c r="AI1967" s="6">
        <v>0.17398077307082901</v>
      </c>
      <c r="AJ1967" s="6">
        <v>0.22666667104392299</v>
      </c>
      <c r="AK1967" s="6">
        <v>0.162317058661956</v>
      </c>
      <c r="AL1967" s="6">
        <v>0.24788779650706602</v>
      </c>
      <c r="AM1967" s="6">
        <v>0.23142752948885101</v>
      </c>
      <c r="AN1967" s="6">
        <v>0.237269701048889</v>
      </c>
      <c r="AO1967" s="6">
        <v>0.25401795703720198</v>
      </c>
      <c r="AP1967" s="6">
        <v>0.22811962698025501</v>
      </c>
      <c r="AQ1967" s="6">
        <v>0.15799653184712401</v>
      </c>
      <c r="AR1967" s="6">
        <v>0.199369758840898</v>
      </c>
      <c r="AS1967" s="6">
        <v>0.147717541601109</v>
      </c>
      <c r="AT1967" s="6">
        <v>0.22455908213858</v>
      </c>
      <c r="AU1967" s="6">
        <v>0.18409684805183399</v>
      </c>
      <c r="AV1967" s="6">
        <v>0.160599659167626</v>
      </c>
      <c r="AW1967" s="6">
        <v>0.215303081381477</v>
      </c>
      <c r="AX1967" s="6">
        <v>0.206131786706829</v>
      </c>
      <c r="AY1967" s="6">
        <v>0.24869526342274298</v>
      </c>
      <c r="AZ1967" s="6">
        <v>0.20956819455687298</v>
      </c>
      <c r="BA1967" s="6">
        <v>0.18558437532481201</v>
      </c>
      <c r="BB1967" s="6">
        <v>0.17398077307082901</v>
      </c>
      <c r="BC1967" s="6">
        <v>0.21686525625224701</v>
      </c>
      <c r="BD1967" s="6">
        <v>0.162046246023376</v>
      </c>
      <c r="BE1967" s="6">
        <v>0.19947257267504298</v>
      </c>
      <c r="BF1967" s="6">
        <v>0.200990529005594</v>
      </c>
      <c r="BG1967" s="6">
        <v>0.21060304948450098</v>
      </c>
      <c r="BH1967" s="6">
        <v>0.25932906904273101</v>
      </c>
      <c r="BI1967" s="6">
        <v>0.12413401813264199</v>
      </c>
      <c r="BJ1967" s="6">
        <v>0.20583353512859301</v>
      </c>
      <c r="BK1967" s="6">
        <v>0.20155927570246798</v>
      </c>
      <c r="BL1967" s="6">
        <v>0.175564878317541</v>
      </c>
      <c r="BM1967" s="6">
        <v>0.21047677508659501</v>
      </c>
      <c r="BN1967" s="6">
        <v>0.202390921389967</v>
      </c>
      <c r="BO1967" s="6">
        <v>0.220675051187185</v>
      </c>
      <c r="BP1967" s="6">
        <v>0.225944129244917</v>
      </c>
      <c r="BQ1967" s="6">
        <v>0.21114769597842697</v>
      </c>
      <c r="BR1967" s="6">
        <v>0.22382310425930999</v>
      </c>
      <c r="BS1967" s="6">
        <v>0.17323858067644601</v>
      </c>
      <c r="BT1967" s="6">
        <v>0.173775808847457</v>
      </c>
      <c r="BU1967" s="6">
        <v>0.24167164138814701</v>
      </c>
      <c r="BV1967" s="6">
        <v>0.14977888968946501</v>
      </c>
      <c r="BW1967" s="6">
        <v>0.27842797098719402</v>
      </c>
      <c r="BX1967" s="6">
        <v>7.8675374248900601E-2</v>
      </c>
      <c r="BY1967" s="6">
        <v>0.20998303668554499</v>
      </c>
      <c r="BZ1967" s="6">
        <v>0.216573778218524</v>
      </c>
      <c r="CA1967" s="6">
        <v>0.20852140245429901</v>
      </c>
      <c r="CB1967" s="6">
        <v>7.7578063326970204E-2</v>
      </c>
      <c r="CC1967" s="6">
        <v>0.20837978494923298</v>
      </c>
      <c r="CD1967" s="6">
        <v>0.19869327399186801</v>
      </c>
      <c r="CE1967" s="6">
        <v>0.18495419422285297</v>
      </c>
    </row>
    <row r="1968" spans="1:83">
      <c r="A1968" s="4">
        <v>2</v>
      </c>
      <c r="B1968" s="6">
        <v>0.27718043744212401</v>
      </c>
      <c r="C1968" s="6">
        <v>0.265309133042891</v>
      </c>
      <c r="D1968" s="6">
        <v>0.26552916178660901</v>
      </c>
      <c r="E1968" s="6">
        <v>0.270306080567911</v>
      </c>
      <c r="F1968" s="6">
        <v>0.27392405785854201</v>
      </c>
      <c r="G1968" s="6">
        <v>0.25142773957313397</v>
      </c>
      <c r="H1968" s="6">
        <v>0.30275437372715602</v>
      </c>
      <c r="I1968" s="6">
        <v>0.22380152991413801</v>
      </c>
      <c r="J1968" s="6">
        <v>0.30578624702087803</v>
      </c>
      <c r="K1968" s="6">
        <v>0.28833219931711801</v>
      </c>
      <c r="L1968" s="6">
        <v>0.26919564808172303</v>
      </c>
      <c r="M1968" s="6">
        <v>0.27883532123270599</v>
      </c>
      <c r="N1968" s="6">
        <v>0.22709126146606798</v>
      </c>
      <c r="O1968" s="6">
        <v>0.23553053315281802</v>
      </c>
      <c r="P1968" s="6">
        <v>0.27039160568430598</v>
      </c>
      <c r="Q1968" s="6">
        <v>0.313082131708111</v>
      </c>
      <c r="R1968" s="6">
        <v>0.200018141469538</v>
      </c>
      <c r="S1968" s="6">
        <v>0.25322846187152498</v>
      </c>
      <c r="T1968" s="6">
        <v>0.24496998872723</v>
      </c>
      <c r="U1968" s="6">
        <v>0.257351009198168</v>
      </c>
      <c r="V1968" s="6">
        <v>0.267581406607519</v>
      </c>
      <c r="W1968" s="6">
        <v>0.28572938261324099</v>
      </c>
      <c r="X1968" s="6">
        <v>0.29004625912024801</v>
      </c>
      <c r="Y1968" s="6">
        <v>0.303386230572397</v>
      </c>
      <c r="Z1968" s="6">
        <v>0.222334894579751</v>
      </c>
      <c r="AA1968" s="6">
        <v>0.25480453709332601</v>
      </c>
      <c r="AB1968" s="6">
        <v>0.25870445493942101</v>
      </c>
      <c r="AC1968" s="6">
        <v>0.26882147779634197</v>
      </c>
      <c r="AD1968" s="6">
        <v>0.310164132471973</v>
      </c>
      <c r="AE1968" s="6">
        <v>0.27422872559775596</v>
      </c>
      <c r="AF1968" s="6">
        <v>0.25122199050021299</v>
      </c>
      <c r="AG1968" s="6">
        <v>0.28049175789042502</v>
      </c>
      <c r="AH1968" s="6">
        <v>0.29359249404113397</v>
      </c>
      <c r="AI1968" s="6">
        <v>0.28059642143139801</v>
      </c>
      <c r="AJ1968" s="6">
        <v>0.24734987978495401</v>
      </c>
      <c r="AK1968" s="6">
        <v>0.29767630950067803</v>
      </c>
      <c r="AL1968" s="6">
        <v>0.23459285017603901</v>
      </c>
      <c r="AM1968" s="6">
        <v>0.30902385601176996</v>
      </c>
      <c r="AN1968" s="6">
        <v>0.249616426645065</v>
      </c>
      <c r="AO1968" s="6">
        <v>0.253607942573706</v>
      </c>
      <c r="AP1968" s="6">
        <v>0.27949316100988197</v>
      </c>
      <c r="AQ1968" s="6">
        <v>0.35090837084803295</v>
      </c>
      <c r="AR1968" s="6">
        <v>0.25987817032126598</v>
      </c>
      <c r="AS1968" s="6">
        <v>0.22013701074570199</v>
      </c>
      <c r="AT1968" s="6">
        <v>0.200440420080786</v>
      </c>
      <c r="AU1968" s="6">
        <v>0.305744893295892</v>
      </c>
      <c r="AV1968" s="6">
        <v>0.302890955025097</v>
      </c>
      <c r="AW1968" s="6">
        <v>0.25197236440843501</v>
      </c>
      <c r="AX1968" s="6">
        <v>0.26469929858747399</v>
      </c>
      <c r="AY1968" s="6">
        <v>0.23485443824584401</v>
      </c>
      <c r="AZ1968" s="6">
        <v>0.24897569508701298</v>
      </c>
      <c r="BA1968" s="6">
        <v>0.29711536916634002</v>
      </c>
      <c r="BB1968" s="6">
        <v>0.28059642143139801</v>
      </c>
      <c r="BC1968" s="6">
        <v>0.22983213163361399</v>
      </c>
      <c r="BD1968" s="6">
        <v>0.25623391525929501</v>
      </c>
      <c r="BE1968" s="6">
        <v>0.266862513325963</v>
      </c>
      <c r="BF1968" s="6">
        <v>0.30978408851888201</v>
      </c>
      <c r="BG1968" s="6">
        <v>0.27483496850266298</v>
      </c>
      <c r="BH1968" s="6">
        <v>0.23508977915395002</v>
      </c>
      <c r="BI1968" s="6">
        <v>0.269930131816778</v>
      </c>
      <c r="BJ1968" s="6">
        <v>0.26257719931255602</v>
      </c>
      <c r="BK1968" s="6">
        <v>0.28625474930959499</v>
      </c>
      <c r="BL1968" s="6">
        <v>0.28063142833461802</v>
      </c>
      <c r="BM1968" s="6">
        <v>0.27857013501801497</v>
      </c>
      <c r="BN1968" s="6">
        <v>0.30460250687631302</v>
      </c>
      <c r="BO1968" s="6">
        <v>0.29273029207502199</v>
      </c>
      <c r="BP1968" s="6">
        <v>0.23101897465295199</v>
      </c>
      <c r="BQ1968" s="6">
        <v>0.29642247487226003</v>
      </c>
      <c r="BR1968" s="6">
        <v>0.23340110054017299</v>
      </c>
      <c r="BS1968" s="6">
        <v>0.28488733954801698</v>
      </c>
      <c r="BT1968" s="6">
        <v>0.27683272412051196</v>
      </c>
      <c r="BU1968" s="6">
        <v>0.19233826962675299</v>
      </c>
      <c r="BV1968" s="6">
        <v>0.26831920907971002</v>
      </c>
      <c r="BW1968" s="6">
        <v>0.18403890590015901</v>
      </c>
      <c r="BX1968" s="6">
        <v>0.27675849816979098</v>
      </c>
      <c r="BY1968" s="6">
        <v>0.28071059801150999</v>
      </c>
      <c r="BZ1968" s="6">
        <v>0.26825545985277399</v>
      </c>
      <c r="CA1968" s="6">
        <v>0.287132410621316</v>
      </c>
      <c r="CB1968" s="6">
        <v>0.112430583920064</v>
      </c>
      <c r="CC1968" s="6">
        <v>0.30228070605263802</v>
      </c>
      <c r="CD1968" s="6">
        <v>0.20051304319048899</v>
      </c>
      <c r="CE1968" s="6">
        <v>0.18345760963228</v>
      </c>
    </row>
    <row r="1969" spans="1:83">
      <c r="A1969" s="4" t="s">
        <v>213</v>
      </c>
      <c r="B1969" s="6">
        <v>0.12499240596365199</v>
      </c>
      <c r="C1969" s="6">
        <v>0.121588015843778</v>
      </c>
      <c r="D1969" s="6">
        <v>9.9119756569763504E-2</v>
      </c>
      <c r="E1969" s="6">
        <v>9.7668964764116101E-2</v>
      </c>
      <c r="F1969" s="6">
        <v>9.753933542324679E-2</v>
      </c>
      <c r="G1969" s="6">
        <v>0.10441463057054699</v>
      </c>
      <c r="H1969" s="6">
        <v>0.14542734134277599</v>
      </c>
      <c r="I1969" s="6">
        <v>0.22384322615451901</v>
      </c>
      <c r="J1969" s="6">
        <v>0.11611128897268999</v>
      </c>
      <c r="K1969" s="6">
        <v>0.118603279128598</v>
      </c>
      <c r="L1969" s="6">
        <v>9.4146957644307902E-2</v>
      </c>
      <c r="M1969" s="6">
        <v>0.125286394932172</v>
      </c>
      <c r="N1969" s="6">
        <v>0.132521933519677</v>
      </c>
      <c r="O1969" s="6">
        <v>0.12850468585282399</v>
      </c>
      <c r="P1969" s="6">
        <v>9.7061018272043609E-2</v>
      </c>
      <c r="Q1969" s="6">
        <v>0.12493956612061301</v>
      </c>
      <c r="R1969" s="6">
        <v>0.20794393294539301</v>
      </c>
      <c r="S1969" s="6">
        <v>0.13747398906333999</v>
      </c>
      <c r="T1969" s="6">
        <v>0.15146780676247201</v>
      </c>
      <c r="U1969" s="6">
        <v>0.150130452330587</v>
      </c>
      <c r="V1969" s="6">
        <v>0.123725353367566</v>
      </c>
      <c r="W1969" s="6">
        <v>0.115134279515327</v>
      </c>
      <c r="X1969" s="6">
        <v>9.0386989647117291E-2</v>
      </c>
      <c r="Y1969" s="6">
        <v>0.102995381995866</v>
      </c>
      <c r="Z1969" s="6">
        <v>0.15515612339425999</v>
      </c>
      <c r="AA1969" s="6">
        <v>8.2475396500555007E-2</v>
      </c>
      <c r="AB1969" s="6">
        <v>9.8928226581645101E-2</v>
      </c>
      <c r="AC1969" s="6">
        <v>0.130946249478889</v>
      </c>
      <c r="AD1969" s="6">
        <v>0.151440545685362</v>
      </c>
      <c r="AE1969" s="6">
        <v>0.16353241216987599</v>
      </c>
      <c r="AF1969" s="6">
        <v>0.10448728862307601</v>
      </c>
      <c r="AG1969" s="6">
        <v>0.119038066203052</v>
      </c>
      <c r="AH1969" s="6">
        <v>0.11671467205245699</v>
      </c>
      <c r="AI1969" s="6">
        <v>0.10481011657938</v>
      </c>
      <c r="AJ1969" s="6">
        <v>9.3349074451146097E-2</v>
      </c>
      <c r="AK1969" s="6">
        <v>0.12753993982855</v>
      </c>
      <c r="AL1969" s="6">
        <v>0.16323351329812802</v>
      </c>
      <c r="AM1969" s="6">
        <v>0.16379480640520799</v>
      </c>
      <c r="AN1969" s="6">
        <v>0.121422070223523</v>
      </c>
      <c r="AO1969" s="6">
        <v>7.9321315221165298E-2</v>
      </c>
      <c r="AP1969" s="6">
        <v>9.80432786676394E-2</v>
      </c>
      <c r="AQ1969" s="6">
        <v>0.12244979203037101</v>
      </c>
      <c r="AR1969" s="6">
        <v>7.6499332560371294E-2</v>
      </c>
      <c r="AS1969" s="6">
        <v>0.19477201888612</v>
      </c>
      <c r="AT1969" s="6">
        <v>0.119056922545104</v>
      </c>
      <c r="AU1969" s="6">
        <v>0.13755715088912601</v>
      </c>
      <c r="AV1969" s="6">
        <v>0.113638161479511</v>
      </c>
      <c r="AW1969" s="6">
        <v>7.1775681196008495E-2</v>
      </c>
      <c r="AX1969" s="6">
        <v>0.102398011501941</v>
      </c>
      <c r="AY1969" s="6">
        <v>0.10522790670716001</v>
      </c>
      <c r="AZ1969" s="6">
        <v>5.3225435050480698E-2</v>
      </c>
      <c r="BA1969" s="6">
        <v>0.17249112509047201</v>
      </c>
      <c r="BB1969" s="6">
        <v>0.10481011657938</v>
      </c>
      <c r="BC1969" s="6">
        <v>0.14266056489745998</v>
      </c>
      <c r="BD1969" s="6">
        <v>0.184088892802415</v>
      </c>
      <c r="BE1969" s="6">
        <v>0.143096598712879</v>
      </c>
      <c r="BF1969" s="6">
        <v>0.111163107477473</v>
      </c>
      <c r="BG1969" s="6">
        <v>0.119009079382022</v>
      </c>
      <c r="BH1969" s="6">
        <v>7.9142679628869797E-2</v>
      </c>
      <c r="BI1969" s="6">
        <v>8.2469717431086012E-2</v>
      </c>
      <c r="BJ1969" s="6">
        <v>9.7761238428213007E-2</v>
      </c>
      <c r="BK1969" s="6">
        <v>0.13908347366127299</v>
      </c>
      <c r="BL1969" s="6">
        <v>0.13180455720606299</v>
      </c>
      <c r="BM1969" s="6">
        <v>0.115283246316095</v>
      </c>
      <c r="BN1969" s="6">
        <v>0.114238051033185</v>
      </c>
      <c r="BO1969" s="6">
        <v>0.14151745893700299</v>
      </c>
      <c r="BP1969" s="6">
        <v>0.12788833166239699</v>
      </c>
      <c r="BQ1969" s="6">
        <v>0.105361211679442</v>
      </c>
      <c r="BR1969" s="6">
        <v>0.153693308525025</v>
      </c>
      <c r="BS1969" s="6">
        <v>0.26115396803985097</v>
      </c>
      <c r="BT1969" s="6">
        <v>0.13071973588229502</v>
      </c>
      <c r="BU1969" s="6">
        <v>8.7581063018215707E-2</v>
      </c>
      <c r="BV1969" s="6">
        <v>0.15972433899892099</v>
      </c>
      <c r="BW1969" s="6">
        <v>0.10238802128081399</v>
      </c>
      <c r="BX1969" s="6">
        <v>0.125223545474758</v>
      </c>
      <c r="BY1969" s="6">
        <v>0.124941697154237</v>
      </c>
      <c r="BZ1969" s="6">
        <v>0.113879418867139</v>
      </c>
      <c r="CA1969" s="6">
        <v>0.13114566318424301</v>
      </c>
      <c r="CB1969" s="6">
        <v>0.14337130075332</v>
      </c>
      <c r="CC1969" s="6">
        <v>0.133149571860181</v>
      </c>
      <c r="CD1969" s="6">
        <v>0.11375648011726699</v>
      </c>
      <c r="CE1969" s="6">
        <v>9.0057792064080697E-2</v>
      </c>
    </row>
    <row r="1970" spans="1:83">
      <c r="A1970" s="4" t="s">
        <v>136</v>
      </c>
      <c r="B1970" s="6">
        <v>0.23257434674993699</v>
      </c>
      <c r="C1970" s="6">
        <v>0.19486723132793599</v>
      </c>
      <c r="D1970" s="6">
        <v>0.24246307371685699</v>
      </c>
      <c r="E1970" s="6">
        <v>0.22317762447436601</v>
      </c>
      <c r="F1970" s="6">
        <v>0.1920966625163</v>
      </c>
      <c r="G1970" s="6">
        <v>0.235596051067088</v>
      </c>
      <c r="H1970" s="6">
        <v>0.229573617503156</v>
      </c>
      <c r="I1970" s="6">
        <v>0.197658224556954</v>
      </c>
      <c r="J1970" s="6">
        <v>0.23165240422059402</v>
      </c>
      <c r="K1970" s="6">
        <v>0.21630877781467098</v>
      </c>
      <c r="L1970" s="6">
        <v>0.22087599830627902</v>
      </c>
      <c r="M1970" s="6">
        <v>0.29556902625543802</v>
      </c>
      <c r="N1970" s="6">
        <v>0.36863908473804696</v>
      </c>
      <c r="O1970" s="6">
        <v>0.24669775718323902</v>
      </c>
      <c r="P1970" s="6">
        <v>0.268632866688988</v>
      </c>
      <c r="Q1970" s="6">
        <v>0.186838791742655</v>
      </c>
      <c r="R1970" s="6">
        <v>0.261295237543475</v>
      </c>
      <c r="S1970" s="6">
        <v>0.31316074571942498</v>
      </c>
      <c r="T1970" s="6">
        <v>0.28136404327983999</v>
      </c>
      <c r="U1970" s="6">
        <v>0.23158688169074199</v>
      </c>
      <c r="V1970" s="6">
        <v>0.18708139979862198</v>
      </c>
      <c r="W1970" s="6">
        <v>0.20911764775702799</v>
      </c>
      <c r="X1970" s="6">
        <v>0.19944833078058299</v>
      </c>
      <c r="Y1970" s="6">
        <v>0.136438485675455</v>
      </c>
      <c r="Z1970" s="6">
        <v>0.27163429416373597</v>
      </c>
      <c r="AA1970" s="6">
        <v>0.26692261015149199</v>
      </c>
      <c r="AB1970" s="6">
        <v>0.26666378559805504</v>
      </c>
      <c r="AC1970" s="6">
        <v>0.23833564218701897</v>
      </c>
      <c r="AD1970" s="6">
        <v>0.18651441300688698</v>
      </c>
      <c r="AE1970" s="6">
        <v>0.16855783893079099</v>
      </c>
      <c r="AF1970" s="6">
        <v>0.25283605630043399</v>
      </c>
      <c r="AG1970" s="6">
        <v>0.25212352393297699</v>
      </c>
      <c r="AH1970" s="6">
        <v>0.238263132539596</v>
      </c>
      <c r="AI1970" s="6">
        <v>0.28347266663294102</v>
      </c>
      <c r="AJ1970" s="6">
        <v>0.27383773762373798</v>
      </c>
      <c r="AK1970" s="6">
        <v>0.29819496173215398</v>
      </c>
      <c r="AL1970" s="6">
        <v>0.19173177637915298</v>
      </c>
      <c r="AM1970" s="6">
        <v>0.14821414355021301</v>
      </c>
      <c r="AN1970" s="6">
        <v>0.26433792993676003</v>
      </c>
      <c r="AO1970" s="6">
        <v>0.235743668997591</v>
      </c>
      <c r="AP1970" s="6">
        <v>0.21983375471542099</v>
      </c>
      <c r="AQ1970" s="6">
        <v>0.18787267130971699</v>
      </c>
      <c r="AR1970" s="6">
        <v>0.25986746464532001</v>
      </c>
      <c r="AS1970" s="6">
        <v>0.36386463639504396</v>
      </c>
      <c r="AT1970" s="6">
        <v>0.236902313271144</v>
      </c>
      <c r="AU1970" s="6">
        <v>0.20450723110788899</v>
      </c>
      <c r="AV1970" s="6">
        <v>0.24102058797591203</v>
      </c>
      <c r="AW1970" s="6">
        <v>0.30995306607919998</v>
      </c>
      <c r="AX1970" s="6">
        <v>0.26733802351654601</v>
      </c>
      <c r="AY1970" s="6">
        <v>0.26886104700784097</v>
      </c>
      <c r="AZ1970" s="6">
        <v>0.29563807596696501</v>
      </c>
      <c r="BA1970" s="6">
        <v>0.224323340133607</v>
      </c>
      <c r="BB1970" s="6">
        <v>0.28347266663294102</v>
      </c>
      <c r="BC1970" s="6">
        <v>0.27436555705988502</v>
      </c>
      <c r="BD1970" s="6">
        <v>0.23466584794835899</v>
      </c>
      <c r="BE1970" s="6">
        <v>0.25724642463202402</v>
      </c>
      <c r="BF1970" s="6">
        <v>0.19659194437418401</v>
      </c>
      <c r="BG1970" s="6">
        <v>0.236554308909489</v>
      </c>
      <c r="BH1970" s="6">
        <v>0.24314023762903803</v>
      </c>
      <c r="BI1970" s="6">
        <v>0.29693809381335801</v>
      </c>
      <c r="BJ1970" s="6">
        <v>0.27907839955753599</v>
      </c>
      <c r="BK1970" s="6">
        <v>0.218335351644391</v>
      </c>
      <c r="BL1970" s="6">
        <v>0.25966193752517397</v>
      </c>
      <c r="BM1970" s="6">
        <v>0.247327953334363</v>
      </c>
      <c r="BN1970" s="6">
        <v>0.20592379942609701</v>
      </c>
      <c r="BO1970" s="6">
        <v>0.198637948934798</v>
      </c>
      <c r="BP1970" s="6">
        <v>0.20706868301282999</v>
      </c>
      <c r="BQ1970" s="6">
        <v>0.21556732263386599</v>
      </c>
      <c r="BR1970" s="6">
        <v>0.170781192059277</v>
      </c>
      <c r="BS1970" s="6">
        <v>0.16815731501876902</v>
      </c>
      <c r="BT1970" s="6">
        <v>0.28672933842607601</v>
      </c>
      <c r="BU1970" s="6">
        <v>0.31715500358138199</v>
      </c>
      <c r="BV1970" s="6">
        <v>0.219613665188334</v>
      </c>
      <c r="BW1970" s="6">
        <v>0.243911843098018</v>
      </c>
      <c r="BX1970" s="6">
        <v>0.40712480995288503</v>
      </c>
      <c r="BY1970" s="6">
        <v>0.25781789002775002</v>
      </c>
      <c r="BZ1970" s="6">
        <v>0.24445060377433803</v>
      </c>
      <c r="CA1970" s="6">
        <v>0.20530627829737699</v>
      </c>
      <c r="CB1970" s="6">
        <v>0.55084713738593405</v>
      </c>
      <c r="CC1970" s="6">
        <v>0.207201473518493</v>
      </c>
      <c r="CD1970" s="6">
        <v>0.30088649940559004</v>
      </c>
      <c r="CE1970" s="6">
        <v>0.35565626245644</v>
      </c>
    </row>
    <row r="1971" spans="1:83">
      <c r="A1971" s="4" t="s">
        <v>195</v>
      </c>
      <c r="B1971" s="7">
        <v>73.2</v>
      </c>
      <c r="C1971" s="7">
        <v>72.2</v>
      </c>
      <c r="D1971" s="7">
        <v>71.7</v>
      </c>
      <c r="E1971" s="7">
        <v>71.400000000000006</v>
      </c>
      <c r="F1971" s="7">
        <v>71</v>
      </c>
      <c r="G1971" s="7">
        <v>70.400000000000006</v>
      </c>
      <c r="H1971" s="7">
        <v>75.900000000000006</v>
      </c>
      <c r="I1971" s="7">
        <v>74.8</v>
      </c>
      <c r="J1971" s="7">
        <v>73.3</v>
      </c>
      <c r="K1971" s="7">
        <v>72.5</v>
      </c>
      <c r="L1971" s="7">
        <v>71.7</v>
      </c>
      <c r="M1971" s="7">
        <v>75.3</v>
      </c>
      <c r="N1971" s="7">
        <v>75.2</v>
      </c>
      <c r="O1971" s="7">
        <v>71.7</v>
      </c>
      <c r="P1971" s="7">
        <v>71.8</v>
      </c>
      <c r="Q1971" s="7">
        <v>73.8</v>
      </c>
      <c r="R1971" s="7">
        <v>75.2</v>
      </c>
      <c r="S1971" s="7">
        <v>75.8</v>
      </c>
      <c r="T1971" s="7">
        <v>74.400000000000006</v>
      </c>
      <c r="U1971" s="7">
        <v>73.400000000000006</v>
      </c>
      <c r="V1971" s="7">
        <v>72.400000000000006</v>
      </c>
      <c r="W1971" s="7">
        <v>72.7</v>
      </c>
      <c r="X1971" s="7">
        <v>71.3</v>
      </c>
      <c r="Y1971" s="7">
        <v>71.7</v>
      </c>
      <c r="Z1971" s="7">
        <v>73.400000000000006</v>
      </c>
      <c r="AA1971" s="7">
        <v>70.900000000000006</v>
      </c>
      <c r="AB1971" s="7">
        <v>71.2</v>
      </c>
      <c r="AC1971" s="7">
        <v>73.400000000000006</v>
      </c>
      <c r="AD1971" s="7">
        <v>74.900000000000006</v>
      </c>
      <c r="AE1971" s="7">
        <v>74.3</v>
      </c>
      <c r="AF1971" s="7">
        <v>71.7</v>
      </c>
      <c r="AG1971" s="7">
        <v>73.3</v>
      </c>
      <c r="AH1971" s="7">
        <v>72.900000000000006</v>
      </c>
      <c r="AI1971" s="7">
        <v>72.900000000000006</v>
      </c>
      <c r="AJ1971" s="7">
        <v>71.3</v>
      </c>
      <c r="AK1971" s="7">
        <v>76.5</v>
      </c>
      <c r="AL1971" s="7">
        <v>73.7</v>
      </c>
      <c r="AM1971" s="7">
        <v>74.900000000000006</v>
      </c>
      <c r="AN1971" s="7">
        <v>73.900000000000006</v>
      </c>
      <c r="AO1971" s="7">
        <v>68.599999999999994</v>
      </c>
      <c r="AP1971" s="7">
        <v>71.2</v>
      </c>
      <c r="AQ1971" s="7">
        <v>74.3</v>
      </c>
      <c r="AR1971" s="7">
        <v>69.7</v>
      </c>
      <c r="AS1971" s="7">
        <v>80.7</v>
      </c>
      <c r="AT1971" s="7">
        <v>68.5</v>
      </c>
      <c r="AU1971" s="7">
        <v>74.5</v>
      </c>
      <c r="AV1971" s="7">
        <v>72.5</v>
      </c>
      <c r="AW1971" s="7">
        <v>70.7</v>
      </c>
      <c r="AX1971" s="7">
        <v>71.2</v>
      </c>
      <c r="AY1971" s="7">
        <v>72.7</v>
      </c>
      <c r="AZ1971" s="7">
        <v>67.900000000000006</v>
      </c>
      <c r="BA1971" s="7">
        <v>76</v>
      </c>
      <c r="BB1971" s="7">
        <v>72.900000000000006</v>
      </c>
      <c r="BC1971" s="7">
        <v>73.3</v>
      </c>
      <c r="BD1971" s="7">
        <v>74.5</v>
      </c>
      <c r="BE1971" s="7">
        <v>74.7</v>
      </c>
      <c r="BF1971" s="7">
        <v>72.3</v>
      </c>
      <c r="BG1971" s="7">
        <v>73.099999999999994</v>
      </c>
      <c r="BH1971" s="7">
        <v>69.2</v>
      </c>
      <c r="BI1971" s="7">
        <v>68.8</v>
      </c>
      <c r="BJ1971" s="7">
        <v>72.5</v>
      </c>
      <c r="BK1971" s="7">
        <v>74.099999999999994</v>
      </c>
      <c r="BL1971" s="7">
        <v>73.7</v>
      </c>
      <c r="BM1971" s="7">
        <v>73.400000000000006</v>
      </c>
      <c r="BN1971" s="7">
        <v>73.099999999999994</v>
      </c>
      <c r="BO1971" s="7">
        <v>74.3</v>
      </c>
      <c r="BP1971" s="7">
        <v>70.5</v>
      </c>
      <c r="BQ1971" s="7">
        <v>72.5</v>
      </c>
      <c r="BR1971" s="7">
        <v>68.5</v>
      </c>
      <c r="BS1971" s="7">
        <v>79.599999999999994</v>
      </c>
      <c r="BT1971" s="7">
        <v>75.099999999999994</v>
      </c>
      <c r="BU1971" s="7">
        <v>70.2</v>
      </c>
      <c r="BV1971" s="7">
        <v>72.400000000000006</v>
      </c>
      <c r="BW1971" s="7">
        <v>68</v>
      </c>
      <c r="BX1971" s="7">
        <v>77.8</v>
      </c>
      <c r="BY1971" s="7">
        <v>74.099999999999994</v>
      </c>
      <c r="BZ1971" s="7">
        <v>72.7</v>
      </c>
      <c r="CA1971" s="7">
        <v>73.3</v>
      </c>
      <c r="CB1971" s="7">
        <v>76.2</v>
      </c>
      <c r="CC1971" s="7">
        <v>74.400000000000006</v>
      </c>
      <c r="CD1971" s="7">
        <v>69.599999999999994</v>
      </c>
      <c r="CE1971" s="7">
        <v>69.099999999999994</v>
      </c>
    </row>
    <row r="1972" spans="1:83" ht="15.75" thickBot="1">
      <c r="A1972" s="4" t="s">
        <v>152</v>
      </c>
      <c r="B1972" s="7">
        <v>19.899999999999999</v>
      </c>
      <c r="C1972" s="7">
        <v>19.399999999999999</v>
      </c>
      <c r="D1972" s="7">
        <v>19.100000000000001</v>
      </c>
      <c r="E1972" s="7">
        <v>19.100000000000001</v>
      </c>
      <c r="F1972" s="7">
        <v>19</v>
      </c>
      <c r="G1972" s="7">
        <v>20.7</v>
      </c>
      <c r="H1972" s="7">
        <v>18.600000000000001</v>
      </c>
      <c r="I1972" s="7">
        <v>23.7</v>
      </c>
      <c r="J1972" s="7">
        <v>19.399999999999999</v>
      </c>
      <c r="K1972" s="7">
        <v>20.3</v>
      </c>
      <c r="L1972" s="7">
        <v>18.399999999999999</v>
      </c>
      <c r="M1972" s="7">
        <v>18.5</v>
      </c>
      <c r="N1972" s="7">
        <v>19.899999999999999</v>
      </c>
      <c r="O1972" s="7">
        <v>21.3</v>
      </c>
      <c r="P1972" s="7">
        <v>19.100000000000001</v>
      </c>
      <c r="Q1972" s="7">
        <v>19</v>
      </c>
      <c r="R1972" s="7">
        <v>23</v>
      </c>
      <c r="S1972" s="7">
        <v>18.7</v>
      </c>
      <c r="T1972" s="7">
        <v>20.5</v>
      </c>
      <c r="U1972" s="7">
        <v>21.4</v>
      </c>
      <c r="V1972" s="7">
        <v>19.3</v>
      </c>
      <c r="W1972" s="7">
        <v>19.2</v>
      </c>
      <c r="X1972" s="7">
        <v>18.8</v>
      </c>
      <c r="Y1972" s="7">
        <v>18.100000000000001</v>
      </c>
      <c r="Z1972" s="7">
        <v>21.4</v>
      </c>
      <c r="AA1972" s="7">
        <v>19.7</v>
      </c>
      <c r="AB1972" s="7">
        <v>20.3</v>
      </c>
      <c r="AC1972" s="7">
        <v>19.8</v>
      </c>
      <c r="AD1972" s="7">
        <v>19.5</v>
      </c>
      <c r="AE1972" s="7">
        <v>19.600000000000001</v>
      </c>
      <c r="AF1972" s="7">
        <v>20.5</v>
      </c>
      <c r="AG1972" s="7">
        <v>19.600000000000001</v>
      </c>
      <c r="AH1972" s="7">
        <v>20.2</v>
      </c>
      <c r="AI1972" s="7">
        <v>19.899999999999999</v>
      </c>
      <c r="AJ1972" s="7">
        <v>19.7</v>
      </c>
      <c r="AK1972" s="7">
        <v>17.600000000000001</v>
      </c>
      <c r="AL1972" s="7">
        <v>19.7</v>
      </c>
      <c r="AM1972" s="7">
        <v>19.600000000000001</v>
      </c>
      <c r="AN1972" s="7">
        <v>18.3</v>
      </c>
      <c r="AO1972" s="7">
        <v>22.9</v>
      </c>
      <c r="AP1972" s="7">
        <v>19.8</v>
      </c>
      <c r="AQ1972" s="7">
        <v>18.600000000000001</v>
      </c>
      <c r="AR1972" s="7">
        <v>19.3</v>
      </c>
      <c r="AS1972" s="7">
        <v>16.5</v>
      </c>
      <c r="AT1972" s="7">
        <v>23</v>
      </c>
      <c r="AU1972" s="7">
        <v>18.8</v>
      </c>
      <c r="AV1972" s="7">
        <v>20.6</v>
      </c>
      <c r="AW1972" s="7">
        <v>19.7</v>
      </c>
      <c r="AX1972" s="7">
        <v>21.8</v>
      </c>
      <c r="AY1972" s="7">
        <v>18.3</v>
      </c>
      <c r="AZ1972" s="7">
        <v>20.6</v>
      </c>
      <c r="BA1972" s="7">
        <v>20.6</v>
      </c>
      <c r="BB1972" s="7">
        <v>19.899999999999999</v>
      </c>
      <c r="BC1972" s="7">
        <v>21.6</v>
      </c>
      <c r="BD1972" s="7">
        <v>22.7</v>
      </c>
      <c r="BE1972" s="7">
        <v>19.600000000000001</v>
      </c>
      <c r="BF1972" s="7">
        <v>20</v>
      </c>
      <c r="BG1972" s="7">
        <v>19.399999999999999</v>
      </c>
      <c r="BH1972" s="7">
        <v>20.3</v>
      </c>
      <c r="BI1972" s="7">
        <v>22.8</v>
      </c>
      <c r="BJ1972" s="7">
        <v>18.899999999999999</v>
      </c>
      <c r="BK1972" s="7">
        <v>19.7</v>
      </c>
      <c r="BL1972" s="7">
        <v>20.7</v>
      </c>
      <c r="BM1972" s="7">
        <v>19.100000000000001</v>
      </c>
      <c r="BN1972" s="7">
        <v>18.899999999999999</v>
      </c>
      <c r="BO1972" s="7">
        <v>19.399999999999999</v>
      </c>
      <c r="BP1972" s="7">
        <v>21.7</v>
      </c>
      <c r="BQ1972" s="7">
        <v>19.2</v>
      </c>
      <c r="BR1972" s="7">
        <v>26.7</v>
      </c>
      <c r="BS1972" s="7">
        <v>19.5</v>
      </c>
      <c r="BT1972" s="7">
        <v>18.899999999999999</v>
      </c>
      <c r="BU1972" s="7">
        <v>19.399999999999999</v>
      </c>
      <c r="BV1972" s="7">
        <v>22.5</v>
      </c>
      <c r="BW1972" s="7">
        <v>22.6</v>
      </c>
      <c r="BX1972" s="7">
        <v>18</v>
      </c>
      <c r="BY1972" s="7">
        <v>20.100000000000001</v>
      </c>
      <c r="BZ1972" s="7">
        <v>19.600000000000001</v>
      </c>
      <c r="CA1972" s="7">
        <v>19.8</v>
      </c>
      <c r="CB1972" s="7">
        <v>21.4</v>
      </c>
      <c r="CC1972" s="7">
        <v>18.7</v>
      </c>
      <c r="CD1972" s="7">
        <v>23.1</v>
      </c>
      <c r="CE1972" s="7">
        <v>21.4</v>
      </c>
    </row>
    <row r="1973" spans="1:83" ht="15.75" thickBot="1">
      <c r="A1973" s="12" t="s">
        <v>192</v>
      </c>
      <c r="C1973" s="10">
        <f>2*(1-_xlfn.NORM.S.DIST(ABS((C1971-$B1971) /SQRT(C1972*C1972/C1961+$B1972*$B1972/$B1961)),TRUE))</f>
        <v>1.44673733042473E-2</v>
      </c>
      <c r="D1973" s="10">
        <f t="shared" ref="D1973:E1973" si="629">2*(1-_xlfn.NORM.S.DIST(ABS((D1971-$B1971) /SQRT(D1972*D1972/D1961+$B1972*$B1972/$B1961)),TRUE))</f>
        <v>1.3268115322451202E-4</v>
      </c>
      <c r="E1973" s="10">
        <f t="shared" si="629"/>
        <v>4.9244914996915412E-6</v>
      </c>
      <c r="F1973" s="10">
        <f>2*(1-_xlfn.NORM.S.DIST(ABS((F1971-$B1971) /SQRT(F1972*F1972/F1961+$B1972*$B1972/$B1961)),TRUE))</f>
        <v>1.4031390938029631E-8</v>
      </c>
      <c r="G1973" s="10">
        <f>2*(1-_xlfn.NORM.S.DIST(ABS(G1971-($B1961*(1-$B1970)*$B1971 - G1961*(1-G1970)*G1971)/($B1961*(1-$B1970)-G1961*(1-G1970)))/SQRT(G1972*G1972/(G1961*(1-G1970))+$B1972*$B1972/($B1961*(1-$B1970)-G1961*(1-G1970))),TRUE))</f>
        <v>7.5088824047497837E-12</v>
      </c>
      <c r="H1973" s="10">
        <f t="shared" ref="H1973:BS1973" si="630">2*(1-_xlfn.NORM.S.DIST(ABS(H1971-($B1961*(1-$B1970)*$B1971 - H1961*(1-H1970)*H1971)/($B1961*(1-$B1970)-H1961*(1-H1970)))/SQRT(H1972*H1972/(H1961*(1-H1970))+$B1972*$B1972/($B1961*(1-$B1970)-H1961*(1-H1970))),TRUE))</f>
        <v>1.6386891843467311E-12</v>
      </c>
      <c r="I1973" s="10">
        <f t="shared" si="630"/>
        <v>0.2530696013878706</v>
      </c>
      <c r="J1973" s="10">
        <f t="shared" si="630"/>
        <v>0.91290505485166928</v>
      </c>
      <c r="K1973" s="10">
        <f t="shared" si="630"/>
        <v>0.37073691346256155</v>
      </c>
      <c r="L1973" s="10">
        <f t="shared" si="630"/>
        <v>1.2453988758777346E-2</v>
      </c>
      <c r="M1973" s="10">
        <f t="shared" si="630"/>
        <v>1.5188746846157564E-3</v>
      </c>
      <c r="N1973" s="10">
        <f t="shared" si="630"/>
        <v>0.11259421416436433</v>
      </c>
      <c r="O1973" s="10">
        <f t="shared" si="630"/>
        <v>4.9700210357990882E-2</v>
      </c>
      <c r="P1973" s="10">
        <f t="shared" si="630"/>
        <v>0.22000692978565062</v>
      </c>
      <c r="Q1973" s="10">
        <f t="shared" si="630"/>
        <v>9.2465026764343872E-2</v>
      </c>
      <c r="R1973" s="10">
        <f t="shared" si="630"/>
        <v>0.16022610453369568</v>
      </c>
      <c r="S1973" s="10">
        <f t="shared" si="630"/>
        <v>1.878688875663892E-3</v>
      </c>
      <c r="T1973" s="10">
        <f t="shared" si="630"/>
        <v>9.2740176771286764E-2</v>
      </c>
      <c r="U1973" s="10">
        <f t="shared" si="630"/>
        <v>0.72482795412066414</v>
      </c>
      <c r="V1973" s="10">
        <f t="shared" si="630"/>
        <v>9.3277853786310594E-2</v>
      </c>
      <c r="W1973" s="10">
        <f t="shared" si="630"/>
        <v>0.1657450874349069</v>
      </c>
      <c r="X1973" s="10">
        <f t="shared" si="630"/>
        <v>1.5434977740369504E-9</v>
      </c>
      <c r="Y1973" s="10">
        <f t="shared" si="630"/>
        <v>2.9215740937615919E-11</v>
      </c>
      <c r="Z1973" s="10">
        <f t="shared" si="630"/>
        <v>0.70287906763815466</v>
      </c>
      <c r="AA1973" s="10">
        <f t="shared" si="630"/>
        <v>8.1689104377632216E-2</v>
      </c>
      <c r="AB1973" s="10">
        <f t="shared" si="630"/>
        <v>8.4979455687321792E-3</v>
      </c>
      <c r="AC1973" s="10">
        <f t="shared" si="630"/>
        <v>0.69811923081716265</v>
      </c>
      <c r="AD1973" s="10">
        <f t="shared" si="630"/>
        <v>2.475586970192678E-3</v>
      </c>
      <c r="AE1973" s="10">
        <f t="shared" si="630"/>
        <v>5.7012149704545267E-2</v>
      </c>
      <c r="AF1973" s="10">
        <f t="shared" si="630"/>
        <v>0.32618040542662219</v>
      </c>
      <c r="AG1973" s="10">
        <f t="shared" si="630"/>
        <v>0.88849373765513606</v>
      </c>
      <c r="AH1973" s="10">
        <f t="shared" si="630"/>
        <v>0.6766326841973922</v>
      </c>
      <c r="AI1973" s="10">
        <f t="shared" si="630"/>
        <v>0.83064091460847522</v>
      </c>
      <c r="AJ1973" s="10">
        <f t="shared" si="630"/>
        <v>0.1684572831933604</v>
      </c>
      <c r="AK1973" s="10">
        <f t="shared" si="630"/>
        <v>2.8036703212487302E-2</v>
      </c>
      <c r="AL1973" s="10">
        <f t="shared" si="630"/>
        <v>0.59687389434203242</v>
      </c>
      <c r="AM1973" s="10">
        <f t="shared" si="630"/>
        <v>5.1409715188701188E-2</v>
      </c>
      <c r="AN1973" s="10">
        <f t="shared" si="630"/>
        <v>0.7027450508857509</v>
      </c>
      <c r="AO1973" s="10">
        <f t="shared" si="630"/>
        <v>8.4695037526543171E-2</v>
      </c>
      <c r="AP1973" s="10">
        <f t="shared" si="630"/>
        <v>0.24706996483495813</v>
      </c>
      <c r="AQ1973" s="10">
        <f t="shared" si="630"/>
        <v>0.49606648910375695</v>
      </c>
      <c r="AR1973" s="10">
        <f t="shared" si="630"/>
        <v>0.12953908656849467</v>
      </c>
      <c r="AS1973" s="10">
        <f t="shared" si="630"/>
        <v>2.1394002479746543E-3</v>
      </c>
      <c r="AT1973" s="10">
        <f t="shared" si="630"/>
        <v>5.2433527187192741E-2</v>
      </c>
      <c r="AU1973" s="10">
        <f t="shared" si="630"/>
        <v>0.30052284817812902</v>
      </c>
      <c r="AV1973" s="10">
        <f t="shared" si="630"/>
        <v>0.56688549112433417</v>
      </c>
      <c r="AW1973" s="10">
        <f t="shared" si="630"/>
        <v>0.42666596989816474</v>
      </c>
      <c r="AX1973" s="10">
        <f t="shared" si="630"/>
        <v>0.35592726161300181</v>
      </c>
      <c r="AY1973" s="10">
        <f t="shared" si="630"/>
        <v>0.78419826985620666</v>
      </c>
      <c r="AZ1973" s="10">
        <f t="shared" si="630"/>
        <v>3.0909207123486881E-2</v>
      </c>
      <c r="BA1973" s="10">
        <f t="shared" si="630"/>
        <v>0.50992507909076901</v>
      </c>
      <c r="BB1973" s="10">
        <f t="shared" si="630"/>
        <v>0.83064091460847522</v>
      </c>
      <c r="BC1973" s="10">
        <f t="shared" si="630"/>
        <v>0.96987248538148751</v>
      </c>
      <c r="BD1973" s="10">
        <f t="shared" si="630"/>
        <v>0.52190507997663982</v>
      </c>
      <c r="BE1973" s="10">
        <f t="shared" si="630"/>
        <v>0.3302800209792558</v>
      </c>
      <c r="BF1973" s="10">
        <f t="shared" si="630"/>
        <v>0.30488892462541317</v>
      </c>
      <c r="BG1973" s="10">
        <f t="shared" si="630"/>
        <v>0.71802375721214218</v>
      </c>
      <c r="BH1973" s="10">
        <f t="shared" si="630"/>
        <v>1.4915228447376361E-3</v>
      </c>
      <c r="BI1973" s="10">
        <f t="shared" si="630"/>
        <v>5.9048891010595295E-2</v>
      </c>
      <c r="BJ1973" s="10">
        <f t="shared" si="630"/>
        <v>0.48777655245648699</v>
      </c>
      <c r="BK1973" s="10">
        <f t="shared" si="630"/>
        <v>1.0058156397074747E-4</v>
      </c>
      <c r="BL1973" s="10">
        <f t="shared" si="630"/>
        <v>0.57552581528840485</v>
      </c>
      <c r="BM1973" s="10">
        <f t="shared" si="630"/>
        <v>0.68697234079446723</v>
      </c>
      <c r="BN1973" s="10">
        <f t="shared" si="630"/>
        <v>0.91726228612055216</v>
      </c>
      <c r="BO1973" s="10">
        <f t="shared" si="630"/>
        <v>0.22688592656536777</v>
      </c>
      <c r="BP1973" s="10">
        <f t="shared" si="630"/>
        <v>5.5753344675765204E-2</v>
      </c>
      <c r="BQ1973" s="10">
        <f t="shared" si="630"/>
        <v>4.9748534170277248E-2</v>
      </c>
      <c r="BR1973" s="10">
        <f t="shared" si="630"/>
        <v>0.14643714183659151</v>
      </c>
      <c r="BS1973" s="10">
        <f t="shared" si="630"/>
        <v>6.1077370960838095E-7</v>
      </c>
      <c r="BT1973" s="10">
        <f t="shared" ref="BT1973:CE1973" si="631">2*(1-_xlfn.NORM.S.DIST(ABS(BT1971-($B1961*(1-$B1970)*$B1971 - BT1961*(1-BT1970)*BT1971)/($B1961*(1-$B1970)-BT1961*(1-BT1970)))/SQRT(BT1972*BT1972/(BT1961*(1-BT1970))+$B1972*$B1972/($B1961*(1-$B1970)-BT1961*(1-BT1970))),TRUE))</f>
        <v>7.0715814353234929E-3</v>
      </c>
      <c r="BU1973" s="10">
        <f t="shared" si="631"/>
        <v>4.0033232425638721E-2</v>
      </c>
      <c r="BV1973" s="10">
        <f t="shared" si="631"/>
        <v>0.8649445385451342</v>
      </c>
      <c r="BW1973" s="10">
        <f t="shared" si="631"/>
        <v>0.11399926338118127</v>
      </c>
      <c r="BX1973" s="10">
        <f t="shared" si="631"/>
        <v>1.8747750859627432E-2</v>
      </c>
      <c r="BY1973" s="10">
        <f t="shared" si="631"/>
        <v>0.59027931338527329</v>
      </c>
      <c r="BZ1973" s="10">
        <f t="shared" si="631"/>
        <v>0.365460895373515</v>
      </c>
      <c r="CA1973" s="10">
        <f t="shared" si="631"/>
        <v>0.78059419375684547</v>
      </c>
      <c r="CB1973" s="10">
        <f t="shared" si="631"/>
        <v>0.53605034339650359</v>
      </c>
      <c r="CC1973" s="10">
        <f t="shared" si="631"/>
        <v>1.3719481994911575E-8</v>
      </c>
      <c r="CD1973" s="10">
        <f t="shared" si="631"/>
        <v>8.0271351107041866E-4</v>
      </c>
      <c r="CE1973" s="10">
        <f t="shared" si="631"/>
        <v>2.1788587731186082E-2</v>
      </c>
    </row>
    <row r="1974" spans="1:83">
      <c r="A1974" s="14" t="s">
        <v>220</v>
      </c>
      <c r="B1974">
        <f>B1971+(1.96*(B1972/SQRT(B1961*(1-B1970))))</f>
        <v>73.979678560272603</v>
      </c>
      <c r="C1974">
        <f t="shared" ref="C1974:BN1974" si="632">C1971+(1.96*(C1972/SQRT(C1961*(1-C1970))))</f>
        <v>72.66737096189199</v>
      </c>
      <c r="D1974">
        <f t="shared" si="632"/>
        <v>72.106822985173565</v>
      </c>
      <c r="E1974">
        <f t="shared" si="632"/>
        <v>71.80905236846742</v>
      </c>
      <c r="F1974">
        <f t="shared" si="632"/>
        <v>71.371034384763121</v>
      </c>
      <c r="G1974">
        <f t="shared" si="632"/>
        <v>71.551166845719067</v>
      </c>
      <c r="H1974">
        <f t="shared" si="632"/>
        <v>76.926861314431605</v>
      </c>
      <c r="I1974">
        <f t="shared" si="632"/>
        <v>77.735941634995555</v>
      </c>
      <c r="J1974">
        <f t="shared" si="632"/>
        <v>75.239965161410638</v>
      </c>
      <c r="K1974">
        <f t="shared" si="632"/>
        <v>74.232495383097984</v>
      </c>
      <c r="L1974">
        <f t="shared" si="632"/>
        <v>73.056647313410664</v>
      </c>
      <c r="M1974">
        <f t="shared" si="632"/>
        <v>76.765543419425654</v>
      </c>
      <c r="N1974">
        <f t="shared" si="632"/>
        <v>77.790735504502479</v>
      </c>
      <c r="O1974">
        <f t="shared" si="632"/>
        <v>73.434554199104269</v>
      </c>
      <c r="P1974">
        <f t="shared" si="632"/>
        <v>74.149941123002435</v>
      </c>
      <c r="Q1974">
        <f t="shared" si="632"/>
        <v>74.809052912725306</v>
      </c>
      <c r="R1974">
        <f t="shared" si="632"/>
        <v>78.164669525129128</v>
      </c>
      <c r="S1974">
        <f t="shared" si="632"/>
        <v>77.578999747064529</v>
      </c>
      <c r="T1974">
        <f t="shared" si="632"/>
        <v>76.021909155921307</v>
      </c>
      <c r="U1974">
        <f t="shared" si="632"/>
        <v>74.815922253663047</v>
      </c>
      <c r="V1974">
        <f t="shared" si="632"/>
        <v>73.592902641383546</v>
      </c>
      <c r="W1974">
        <f t="shared" si="632"/>
        <v>73.723001694058382</v>
      </c>
      <c r="X1974">
        <f t="shared" si="632"/>
        <v>72.247051230077844</v>
      </c>
      <c r="Y1974">
        <f t="shared" si="632"/>
        <v>72.519706220079257</v>
      </c>
      <c r="Z1974">
        <f t="shared" si="632"/>
        <v>74.748132596193841</v>
      </c>
      <c r="AA1974">
        <f t="shared" si="632"/>
        <v>73.599885108260622</v>
      </c>
      <c r="AB1974">
        <f t="shared" si="632"/>
        <v>72.894305118359512</v>
      </c>
      <c r="AC1974">
        <f t="shared" si="632"/>
        <v>74.672569801424345</v>
      </c>
      <c r="AD1974">
        <f t="shared" si="632"/>
        <v>76.23404404409996</v>
      </c>
      <c r="AE1974">
        <f t="shared" si="632"/>
        <v>75.664023755074282</v>
      </c>
      <c r="AF1974">
        <f t="shared" si="632"/>
        <v>74.805832072309499</v>
      </c>
      <c r="AG1974">
        <f t="shared" si="632"/>
        <v>74.890559444817669</v>
      </c>
      <c r="AH1974">
        <f t="shared" si="632"/>
        <v>74.521153252552764</v>
      </c>
      <c r="AI1974">
        <f t="shared" si="632"/>
        <v>75.75763063294751</v>
      </c>
      <c r="AJ1974">
        <f t="shared" si="632"/>
        <v>74.110080658695651</v>
      </c>
      <c r="AK1974">
        <f t="shared" si="632"/>
        <v>79.503181456553563</v>
      </c>
      <c r="AL1974">
        <f t="shared" si="632"/>
        <v>75.70464835586084</v>
      </c>
      <c r="AM1974">
        <f t="shared" si="632"/>
        <v>76.770873101618875</v>
      </c>
      <c r="AN1974">
        <f t="shared" si="632"/>
        <v>77.553695336143178</v>
      </c>
      <c r="AO1974">
        <f t="shared" si="632"/>
        <v>73.923908182262807</v>
      </c>
      <c r="AP1974">
        <f t="shared" si="632"/>
        <v>74.673503111178377</v>
      </c>
      <c r="AQ1974">
        <f t="shared" si="632"/>
        <v>77.538878479335111</v>
      </c>
      <c r="AR1974">
        <f t="shared" si="632"/>
        <v>74.284212265711261</v>
      </c>
      <c r="AS1974">
        <f t="shared" si="632"/>
        <v>85.51211582013039</v>
      </c>
      <c r="AT1974">
        <f t="shared" si="632"/>
        <v>73.354613028830286</v>
      </c>
      <c r="AU1974">
        <f t="shared" si="632"/>
        <v>77.057263905577997</v>
      </c>
      <c r="AV1974">
        <f t="shared" si="632"/>
        <v>75.035917149011823</v>
      </c>
      <c r="AW1974">
        <f t="shared" si="632"/>
        <v>76.911392434595186</v>
      </c>
      <c r="AX1974">
        <f t="shared" si="632"/>
        <v>75.544839846870744</v>
      </c>
      <c r="AY1974">
        <f t="shared" si="632"/>
        <v>76.337318900815617</v>
      </c>
      <c r="AZ1974">
        <f t="shared" si="632"/>
        <v>72.78471791617892</v>
      </c>
      <c r="BA1974">
        <f t="shared" si="632"/>
        <v>84.369939185781078</v>
      </c>
      <c r="BB1974">
        <f t="shared" si="632"/>
        <v>75.75763063294751</v>
      </c>
      <c r="BC1974">
        <f t="shared" si="632"/>
        <v>78.568122617970289</v>
      </c>
      <c r="BD1974">
        <f t="shared" si="632"/>
        <v>78.598227104892288</v>
      </c>
      <c r="BE1974">
        <f t="shared" si="632"/>
        <v>77.813241683808229</v>
      </c>
      <c r="BF1974">
        <f t="shared" si="632"/>
        <v>74.190780370773311</v>
      </c>
      <c r="BG1974">
        <f t="shared" si="632"/>
        <v>74.028651061009725</v>
      </c>
      <c r="BH1974">
        <f t="shared" si="632"/>
        <v>71.797547833777998</v>
      </c>
      <c r="BI1974">
        <f t="shared" si="632"/>
        <v>73.474363246442692</v>
      </c>
      <c r="BJ1974">
        <f t="shared" si="632"/>
        <v>74.59909446295535</v>
      </c>
      <c r="BK1974">
        <f t="shared" si="632"/>
        <v>74.993519401779764</v>
      </c>
      <c r="BL1974">
        <f t="shared" si="632"/>
        <v>75.639624393576597</v>
      </c>
      <c r="BM1974">
        <f t="shared" si="632"/>
        <v>74.615147511222972</v>
      </c>
      <c r="BN1974">
        <f t="shared" si="632"/>
        <v>75.114104436258572</v>
      </c>
      <c r="BO1974">
        <f t="shared" ref="BO1974:CE1974" si="633">BO1971+(1.96*(BO1972/SQRT(BO1961*(1-BO1970))))</f>
        <v>76.232724045018884</v>
      </c>
      <c r="BP1974">
        <f t="shared" si="633"/>
        <v>73.412204575219036</v>
      </c>
      <c r="BQ1974">
        <f t="shared" si="633"/>
        <v>73.517725761910199</v>
      </c>
      <c r="BR1974">
        <f t="shared" si="633"/>
        <v>74.965754564576145</v>
      </c>
      <c r="BS1974">
        <f t="shared" si="633"/>
        <v>82.224218492378981</v>
      </c>
      <c r="BT1974">
        <f t="shared" si="633"/>
        <v>76.653679853842533</v>
      </c>
      <c r="BU1974">
        <f t="shared" si="633"/>
        <v>73.157937903758821</v>
      </c>
      <c r="BV1974">
        <f t="shared" si="633"/>
        <v>81.670107331659693</v>
      </c>
      <c r="BW1974">
        <f t="shared" si="633"/>
        <v>74.522489299041354</v>
      </c>
      <c r="BX1974">
        <f t="shared" si="633"/>
        <v>81.686328772360667</v>
      </c>
      <c r="BY1974">
        <f t="shared" si="633"/>
        <v>77.471226844245933</v>
      </c>
      <c r="BZ1974">
        <f t="shared" si="633"/>
        <v>74.022965789641901</v>
      </c>
      <c r="CA1974">
        <f t="shared" si="633"/>
        <v>74.346037915967472</v>
      </c>
      <c r="CB1974">
        <f t="shared" si="633"/>
        <v>85.744178012433451</v>
      </c>
      <c r="CC1974">
        <f t="shared" si="633"/>
        <v>75.232145513581841</v>
      </c>
      <c r="CD1974">
        <f t="shared" si="633"/>
        <v>71.930222154054107</v>
      </c>
      <c r="CE1974">
        <f t="shared" si="633"/>
        <v>72.71441399938729</v>
      </c>
    </row>
    <row r="1975" spans="1:83" ht="14.25" customHeight="1">
      <c r="A1975" s="14" t="s">
        <v>221</v>
      </c>
      <c r="B1975">
        <f>B1971-(1.96*(B1972/SQRT(B1961*(1-B1970))))</f>
        <v>72.420321439727402</v>
      </c>
      <c r="C1975">
        <f t="shared" ref="C1975:BN1975" si="634">C1971-(1.96*(C1972/SQRT(C1961*(1-C1970))))</f>
        <v>71.732629038108016</v>
      </c>
      <c r="D1975">
        <f t="shared" si="634"/>
        <v>71.293177014826441</v>
      </c>
      <c r="E1975">
        <f t="shared" si="634"/>
        <v>70.990947631532592</v>
      </c>
      <c r="F1975">
        <f t="shared" si="634"/>
        <v>70.628965615236879</v>
      </c>
      <c r="G1975">
        <f t="shared" si="634"/>
        <v>69.248833154280945</v>
      </c>
      <c r="H1975">
        <f t="shared" si="634"/>
        <v>74.873138685568406</v>
      </c>
      <c r="I1975">
        <f t="shared" si="634"/>
        <v>71.864058365004439</v>
      </c>
      <c r="J1975">
        <f t="shared" si="634"/>
        <v>71.360034838589357</v>
      </c>
      <c r="K1975">
        <f t="shared" si="634"/>
        <v>70.767504616902016</v>
      </c>
      <c r="L1975">
        <f t="shared" si="634"/>
        <v>70.343352686589341</v>
      </c>
      <c r="M1975">
        <f t="shared" si="634"/>
        <v>73.83445658057434</v>
      </c>
      <c r="N1975">
        <f t="shared" si="634"/>
        <v>72.609264495497527</v>
      </c>
      <c r="O1975">
        <f t="shared" si="634"/>
        <v>69.965445800895736</v>
      </c>
      <c r="P1975">
        <f t="shared" si="634"/>
        <v>69.450058876997559</v>
      </c>
      <c r="Q1975">
        <f t="shared" si="634"/>
        <v>72.790947087274688</v>
      </c>
      <c r="R1975">
        <f t="shared" si="634"/>
        <v>72.235330474870878</v>
      </c>
      <c r="S1975">
        <f t="shared" si="634"/>
        <v>74.021000252935465</v>
      </c>
      <c r="T1975">
        <f t="shared" si="634"/>
        <v>72.778090844078704</v>
      </c>
      <c r="U1975">
        <f t="shared" si="634"/>
        <v>71.984077746336965</v>
      </c>
      <c r="V1975">
        <f t="shared" si="634"/>
        <v>71.207097358616465</v>
      </c>
      <c r="W1975">
        <f t="shared" si="634"/>
        <v>71.676998305941623</v>
      </c>
      <c r="X1975">
        <f t="shared" si="634"/>
        <v>70.352948769922151</v>
      </c>
      <c r="Y1975">
        <f t="shared" si="634"/>
        <v>70.880293779920748</v>
      </c>
      <c r="Z1975">
        <f t="shared" si="634"/>
        <v>72.05186740380617</v>
      </c>
      <c r="AA1975">
        <f t="shared" si="634"/>
        <v>68.200114891739389</v>
      </c>
      <c r="AB1975">
        <f t="shared" si="634"/>
        <v>69.505694881640494</v>
      </c>
      <c r="AC1975">
        <f t="shared" si="634"/>
        <v>72.127430198575667</v>
      </c>
      <c r="AD1975">
        <f t="shared" si="634"/>
        <v>73.565955955900051</v>
      </c>
      <c r="AE1975">
        <f t="shared" si="634"/>
        <v>72.935976244925712</v>
      </c>
      <c r="AF1975">
        <f t="shared" si="634"/>
        <v>68.594167927690506</v>
      </c>
      <c r="AG1975">
        <f t="shared" si="634"/>
        <v>71.709440555182326</v>
      </c>
      <c r="AH1975">
        <f t="shared" si="634"/>
        <v>71.278846747447247</v>
      </c>
      <c r="AI1975">
        <f t="shared" si="634"/>
        <v>70.042369367052501</v>
      </c>
      <c r="AJ1975">
        <f t="shared" si="634"/>
        <v>68.489919341304343</v>
      </c>
      <c r="AK1975">
        <f t="shared" si="634"/>
        <v>73.496818543446437</v>
      </c>
      <c r="AL1975">
        <f t="shared" si="634"/>
        <v>71.695351644139166</v>
      </c>
      <c r="AM1975">
        <f t="shared" si="634"/>
        <v>73.029126898381136</v>
      </c>
      <c r="AN1975">
        <f t="shared" si="634"/>
        <v>70.246304663856833</v>
      </c>
      <c r="AO1975">
        <f t="shared" si="634"/>
        <v>63.276091817737182</v>
      </c>
      <c r="AP1975">
        <f t="shared" si="634"/>
        <v>67.726496888821629</v>
      </c>
      <c r="AQ1975">
        <f t="shared" si="634"/>
        <v>71.061121520664884</v>
      </c>
      <c r="AR1975">
        <f t="shared" si="634"/>
        <v>65.115787734288745</v>
      </c>
      <c r="AS1975">
        <f t="shared" si="634"/>
        <v>75.887884179869616</v>
      </c>
      <c r="AT1975">
        <f t="shared" si="634"/>
        <v>63.645386971169707</v>
      </c>
      <c r="AU1975">
        <f t="shared" si="634"/>
        <v>71.942736094422003</v>
      </c>
      <c r="AV1975">
        <f t="shared" si="634"/>
        <v>69.964082850988177</v>
      </c>
      <c r="AW1975">
        <f t="shared" si="634"/>
        <v>64.48860756540482</v>
      </c>
      <c r="AX1975">
        <f t="shared" si="634"/>
        <v>66.855160153129262</v>
      </c>
      <c r="AY1975">
        <f t="shared" si="634"/>
        <v>69.062681099184388</v>
      </c>
      <c r="AZ1975">
        <f t="shared" si="634"/>
        <v>63.015282083821084</v>
      </c>
      <c r="BA1975">
        <f t="shared" si="634"/>
        <v>67.630060814218922</v>
      </c>
      <c r="BB1975">
        <f t="shared" si="634"/>
        <v>70.042369367052501</v>
      </c>
      <c r="BC1975">
        <f t="shared" si="634"/>
        <v>68.031877382029705</v>
      </c>
      <c r="BD1975">
        <f t="shared" si="634"/>
        <v>70.401772895107712</v>
      </c>
      <c r="BE1975">
        <f t="shared" si="634"/>
        <v>71.586758316191776</v>
      </c>
      <c r="BF1975">
        <f t="shared" si="634"/>
        <v>70.409219629226683</v>
      </c>
      <c r="BG1975">
        <f t="shared" si="634"/>
        <v>72.171348938990263</v>
      </c>
      <c r="BH1975">
        <f t="shared" si="634"/>
        <v>66.602452166222008</v>
      </c>
      <c r="BI1975">
        <f t="shared" si="634"/>
        <v>64.125636753557302</v>
      </c>
      <c r="BJ1975">
        <f t="shared" si="634"/>
        <v>70.40090553704465</v>
      </c>
      <c r="BK1975">
        <f t="shared" si="634"/>
        <v>73.206480598220224</v>
      </c>
      <c r="BL1975">
        <f t="shared" si="634"/>
        <v>71.760375606423409</v>
      </c>
      <c r="BM1975">
        <f t="shared" si="634"/>
        <v>72.18485248877704</v>
      </c>
      <c r="BN1975">
        <f t="shared" si="634"/>
        <v>71.085895563741417</v>
      </c>
      <c r="BO1975">
        <f t="shared" ref="BO1975:CE1975" si="635">BO1971-(1.96*(BO1972/SQRT(BO1961*(1-BO1970))))</f>
        <v>72.36727595498111</v>
      </c>
      <c r="BP1975">
        <f t="shared" si="635"/>
        <v>67.587795424780964</v>
      </c>
      <c r="BQ1975">
        <f t="shared" si="635"/>
        <v>71.482274238089801</v>
      </c>
      <c r="BR1975">
        <f t="shared" si="635"/>
        <v>62.034245435423863</v>
      </c>
      <c r="BS1975">
        <f t="shared" si="635"/>
        <v>76.975781507621008</v>
      </c>
      <c r="BT1975">
        <f t="shared" si="635"/>
        <v>73.546320146157456</v>
      </c>
      <c r="BU1975">
        <f t="shared" si="635"/>
        <v>67.242062096241185</v>
      </c>
      <c r="BV1975">
        <f t="shared" si="635"/>
        <v>63.129892668340318</v>
      </c>
      <c r="BW1975">
        <f t="shared" si="635"/>
        <v>61.477510700958639</v>
      </c>
      <c r="BX1975">
        <f t="shared" si="635"/>
        <v>73.913671227639327</v>
      </c>
      <c r="BY1975">
        <f t="shared" si="635"/>
        <v>70.728773155754055</v>
      </c>
      <c r="BZ1975">
        <f t="shared" si="635"/>
        <v>71.377034210358104</v>
      </c>
      <c r="CA1975">
        <f t="shared" si="635"/>
        <v>72.253962084032523</v>
      </c>
      <c r="CB1975">
        <f t="shared" si="635"/>
        <v>66.655821987566554</v>
      </c>
      <c r="CC1975">
        <f t="shared" si="635"/>
        <v>73.56785448641817</v>
      </c>
      <c r="CD1975">
        <f t="shared" si="635"/>
        <v>67.269777845945882</v>
      </c>
      <c r="CE1975">
        <f t="shared" si="635"/>
        <v>65.485586000612699</v>
      </c>
    </row>
    <row r="1976" spans="1:83">
      <c r="A1976" s="19" t="s">
        <v>240</v>
      </c>
      <c r="B1976" s="19"/>
      <c r="C1976" s="19"/>
      <c r="D1976" s="19"/>
      <c r="E1976" s="19"/>
      <c r="F1976" s="19"/>
      <c r="G1976" s="19"/>
      <c r="H1976" s="19"/>
      <c r="I1976" s="19"/>
      <c r="J1976" s="19"/>
      <c r="K1976" s="19"/>
      <c r="L1976" s="19"/>
      <c r="M1976" s="19"/>
      <c r="N1976" s="19"/>
      <c r="O1976" s="19"/>
      <c r="P1976" s="19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</row>
    <row r="1977" spans="1:83">
      <c r="A1977" s="20"/>
      <c r="B1977" s="21" t="s">
        <v>0</v>
      </c>
      <c r="C1977" s="21"/>
      <c r="D1977" s="21"/>
      <c r="E1977" s="21"/>
      <c r="F1977" s="21"/>
      <c r="G1977" s="21" t="s">
        <v>1</v>
      </c>
      <c r="H1977" s="21"/>
      <c r="I1977" s="21" t="s">
        <v>2</v>
      </c>
      <c r="J1977" s="21"/>
      <c r="K1977" s="21"/>
      <c r="L1977" s="21"/>
      <c r="M1977" s="21"/>
      <c r="N1977" s="21" t="s">
        <v>3</v>
      </c>
      <c r="O1977" s="21"/>
      <c r="P1977" s="21"/>
      <c r="Q1977" s="21"/>
      <c r="R1977" s="21" t="s">
        <v>4</v>
      </c>
      <c r="S1977" s="21"/>
      <c r="T1977" s="21"/>
      <c r="U1977" s="21"/>
      <c r="V1977" s="21"/>
      <c r="W1977" s="21"/>
      <c r="X1977" s="21"/>
      <c r="Y1977" s="21"/>
      <c r="Z1977" s="21"/>
      <c r="AA1977" s="21" t="s">
        <v>5</v>
      </c>
      <c r="AB1977" s="21"/>
      <c r="AC1977" s="21"/>
      <c r="AD1977" s="21"/>
      <c r="AE1977" s="21" t="s">
        <v>6</v>
      </c>
      <c r="AF1977" s="21"/>
      <c r="AG1977" s="21"/>
      <c r="AH1977" s="21"/>
      <c r="AI1977" s="21"/>
      <c r="AJ1977" s="21"/>
      <c r="AK1977" s="21" t="s">
        <v>7</v>
      </c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 t="s">
        <v>8</v>
      </c>
      <c r="BD1977" s="21"/>
      <c r="BE1977" s="21"/>
      <c r="BF1977" s="21"/>
      <c r="BG1977" s="21"/>
      <c r="BH1977" s="21" t="s">
        <v>9</v>
      </c>
      <c r="BI1977" s="21"/>
      <c r="BJ1977" s="21"/>
      <c r="BK1977" s="21"/>
      <c r="BL1977" s="21" t="s">
        <v>10</v>
      </c>
      <c r="BM1977" s="21"/>
      <c r="BN1977" s="21"/>
      <c r="BO1977" s="21"/>
      <c r="BP1977" s="21"/>
      <c r="BQ1977" s="21" t="s">
        <v>11</v>
      </c>
      <c r="BR1977" s="21"/>
      <c r="BS1977" s="21"/>
      <c r="BT1977" s="21"/>
      <c r="BU1977" s="21"/>
      <c r="BV1977" s="21"/>
      <c r="BW1977" s="21"/>
      <c r="BX1977" s="21" t="s">
        <v>12</v>
      </c>
      <c r="BY1977" s="21"/>
      <c r="BZ1977" s="21"/>
      <c r="CA1977" s="21"/>
      <c r="CB1977" s="21"/>
      <c r="CC1977" s="21" t="s">
        <v>13</v>
      </c>
      <c r="CD1977" s="21"/>
      <c r="CE1977" s="21"/>
    </row>
    <row r="1978" spans="1:83" ht="60">
      <c r="A1978" s="20"/>
      <c r="B1978" s="1" t="s">
        <v>14</v>
      </c>
      <c r="C1978" s="1" t="s">
        <v>15</v>
      </c>
      <c r="D1978" s="1" t="s">
        <v>16</v>
      </c>
      <c r="E1978" s="1" t="s">
        <v>17</v>
      </c>
      <c r="F1978" s="1" t="s">
        <v>18</v>
      </c>
      <c r="G1978" s="1" t="s">
        <v>19</v>
      </c>
      <c r="H1978" s="1" t="s">
        <v>20</v>
      </c>
      <c r="I1978" s="1" t="s">
        <v>21</v>
      </c>
      <c r="J1978" s="1" t="s">
        <v>22</v>
      </c>
      <c r="K1978" s="1" t="s">
        <v>23</v>
      </c>
      <c r="L1978" s="1" t="s">
        <v>24</v>
      </c>
      <c r="M1978" s="1" t="s">
        <v>25</v>
      </c>
      <c r="N1978" s="1" t="s">
        <v>26</v>
      </c>
      <c r="O1978" s="1" t="s">
        <v>27</v>
      </c>
      <c r="P1978" s="1" t="s">
        <v>28</v>
      </c>
      <c r="Q1978" s="1" t="s">
        <v>29</v>
      </c>
      <c r="R1978" s="1" t="s">
        <v>30</v>
      </c>
      <c r="S1978" s="1" t="s">
        <v>31</v>
      </c>
      <c r="T1978" s="1" t="s">
        <v>32</v>
      </c>
      <c r="U1978" s="1" t="s">
        <v>33</v>
      </c>
      <c r="V1978" s="1" t="s">
        <v>34</v>
      </c>
      <c r="W1978" s="1" t="s">
        <v>35</v>
      </c>
      <c r="X1978" s="1" t="s">
        <v>36</v>
      </c>
      <c r="Y1978" s="1" t="s">
        <v>37</v>
      </c>
      <c r="Z1978" s="1" t="s">
        <v>38</v>
      </c>
      <c r="AA1978" s="1" t="s">
        <v>39</v>
      </c>
      <c r="AB1978" s="1" t="s">
        <v>40</v>
      </c>
      <c r="AC1978" s="1" t="s">
        <v>41</v>
      </c>
      <c r="AD1978" s="1" t="s">
        <v>42</v>
      </c>
      <c r="AE1978" s="1" t="s">
        <v>43</v>
      </c>
      <c r="AF1978" s="1" t="s">
        <v>44</v>
      </c>
      <c r="AG1978" s="1" t="s">
        <v>45</v>
      </c>
      <c r="AH1978" s="1" t="s">
        <v>46</v>
      </c>
      <c r="AI1978" s="1" t="s">
        <v>47</v>
      </c>
      <c r="AJ1978" s="1" t="s">
        <v>48</v>
      </c>
      <c r="AK1978" s="1" t="s">
        <v>49</v>
      </c>
      <c r="AL1978" s="1" t="s">
        <v>50</v>
      </c>
      <c r="AM1978" s="1" t="s">
        <v>51</v>
      </c>
      <c r="AN1978" s="1" t="s">
        <v>52</v>
      </c>
      <c r="AO1978" s="1" t="s">
        <v>53</v>
      </c>
      <c r="AP1978" s="1" t="s">
        <v>54</v>
      </c>
      <c r="AQ1978" s="1" t="s">
        <v>55</v>
      </c>
      <c r="AR1978" s="1" t="s">
        <v>56</v>
      </c>
      <c r="AS1978" s="1" t="s">
        <v>57</v>
      </c>
      <c r="AT1978" s="1" t="s">
        <v>58</v>
      </c>
      <c r="AU1978" s="1" t="s">
        <v>59</v>
      </c>
      <c r="AV1978" s="1" t="s">
        <v>60</v>
      </c>
      <c r="AW1978" s="1" t="s">
        <v>61</v>
      </c>
      <c r="AX1978" s="1" t="s">
        <v>62</v>
      </c>
      <c r="AY1978" s="1" t="s">
        <v>63</v>
      </c>
      <c r="AZ1978" s="1" t="s">
        <v>64</v>
      </c>
      <c r="BA1978" s="1" t="s">
        <v>65</v>
      </c>
      <c r="BB1978" s="1" t="s">
        <v>47</v>
      </c>
      <c r="BC1978" s="1" t="s">
        <v>66</v>
      </c>
      <c r="BD1978" s="1" t="s">
        <v>67</v>
      </c>
      <c r="BE1978" s="1" t="s">
        <v>68</v>
      </c>
      <c r="BF1978" s="1" t="s">
        <v>69</v>
      </c>
      <c r="BG1978" s="1" t="s">
        <v>70</v>
      </c>
      <c r="BH1978" s="1" t="s">
        <v>71</v>
      </c>
      <c r="BI1978" s="1" t="s">
        <v>72</v>
      </c>
      <c r="BJ1978" s="1" t="s">
        <v>73</v>
      </c>
      <c r="BK1978" s="1" t="s">
        <v>74</v>
      </c>
      <c r="BL1978" s="1" t="s">
        <v>75</v>
      </c>
      <c r="BM1978" s="1" t="s">
        <v>76</v>
      </c>
      <c r="BN1978" s="1" t="s">
        <v>77</v>
      </c>
      <c r="BO1978" s="1" t="s">
        <v>78</v>
      </c>
      <c r="BP1978" s="1" t="s">
        <v>79</v>
      </c>
      <c r="BQ1978" s="1" t="s">
        <v>80</v>
      </c>
      <c r="BR1978" s="1" t="s">
        <v>81</v>
      </c>
      <c r="BS1978" s="1" t="s">
        <v>82</v>
      </c>
      <c r="BT1978" s="1" t="s">
        <v>83</v>
      </c>
      <c r="BU1978" s="1" t="s">
        <v>84</v>
      </c>
      <c r="BV1978" s="1" t="s">
        <v>85</v>
      </c>
      <c r="BW1978" s="1" t="s">
        <v>86</v>
      </c>
      <c r="BX1978" s="1" t="s">
        <v>87</v>
      </c>
      <c r="BY1978" s="1" t="s">
        <v>88</v>
      </c>
      <c r="BZ1978" s="1" t="s">
        <v>89</v>
      </c>
      <c r="CA1978" s="1" t="s">
        <v>90</v>
      </c>
      <c r="CB1978" s="1" t="s">
        <v>91</v>
      </c>
      <c r="CC1978" s="1" t="s">
        <v>92</v>
      </c>
      <c r="CD1978" s="1" t="s">
        <v>93</v>
      </c>
      <c r="CE1978" s="1" t="s">
        <v>94</v>
      </c>
    </row>
    <row r="1979" spans="1:83">
      <c r="A1979" s="22" t="s">
        <v>346</v>
      </c>
      <c r="B1979" s="22"/>
      <c r="C1979" s="22"/>
      <c r="D1979" s="22"/>
      <c r="E1979" s="22"/>
      <c r="F1979" s="22"/>
      <c r="G1979" s="22"/>
      <c r="H1979" s="22"/>
      <c r="I1979" s="22"/>
      <c r="J1979" s="22"/>
      <c r="K1979" s="22"/>
      <c r="L1979" s="22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</row>
    <row r="1980" spans="1:83">
      <c r="A1980" s="11" t="s">
        <v>189</v>
      </c>
      <c r="B1980" s="3">
        <v>3253</v>
      </c>
      <c r="C1980" s="3">
        <v>8205</v>
      </c>
      <c r="D1980" s="3">
        <v>11099</v>
      </c>
      <c r="E1980" s="3">
        <v>10714</v>
      </c>
      <c r="F1980" s="3">
        <v>12468</v>
      </c>
      <c r="G1980" s="3">
        <v>1619</v>
      </c>
      <c r="H1980" s="3">
        <v>1634</v>
      </c>
      <c r="I1980" s="3">
        <v>315</v>
      </c>
      <c r="J1980" s="3">
        <v>498</v>
      </c>
      <c r="K1980" s="3">
        <v>671</v>
      </c>
      <c r="L1980" s="3">
        <v>904</v>
      </c>
      <c r="M1980" s="3">
        <v>865</v>
      </c>
      <c r="N1980" s="3">
        <v>354</v>
      </c>
      <c r="O1980" s="3">
        <v>772</v>
      </c>
      <c r="P1980" s="3">
        <v>348</v>
      </c>
      <c r="Q1980" s="3">
        <v>1667</v>
      </c>
      <c r="R1980" s="3">
        <v>315</v>
      </c>
      <c r="S1980" s="3">
        <v>615</v>
      </c>
      <c r="T1980" s="3">
        <v>853</v>
      </c>
      <c r="U1980" s="3">
        <v>1138</v>
      </c>
      <c r="V1980" s="3">
        <v>1234</v>
      </c>
      <c r="W1980" s="3">
        <v>1706</v>
      </c>
      <c r="X1980" s="3">
        <v>1886</v>
      </c>
      <c r="Y1980" s="3">
        <v>2166</v>
      </c>
      <c r="Z1980" s="3">
        <v>1328</v>
      </c>
      <c r="AA1980" s="3">
        <v>277</v>
      </c>
      <c r="AB1980" s="3">
        <v>747</v>
      </c>
      <c r="AC1980" s="3">
        <v>1217</v>
      </c>
      <c r="AD1980" s="3">
        <v>1012</v>
      </c>
      <c r="AE1980" s="3">
        <v>956</v>
      </c>
      <c r="AF1980" s="3">
        <v>222</v>
      </c>
      <c r="AG1980" s="3">
        <v>776</v>
      </c>
      <c r="AH1980" s="3">
        <v>778</v>
      </c>
      <c r="AI1980" s="3">
        <v>262</v>
      </c>
      <c r="AJ1980" s="3">
        <v>259</v>
      </c>
      <c r="AK1980" s="3">
        <v>187</v>
      </c>
      <c r="AL1980" s="3">
        <v>460</v>
      </c>
      <c r="AM1980" s="3">
        <v>496</v>
      </c>
      <c r="AN1980" s="3">
        <v>130</v>
      </c>
      <c r="AO1980" s="3">
        <v>92</v>
      </c>
      <c r="AP1980" s="3">
        <v>159</v>
      </c>
      <c r="AQ1980" s="3">
        <v>156</v>
      </c>
      <c r="AR1980" s="3">
        <v>90</v>
      </c>
      <c r="AS1980" s="3">
        <v>73</v>
      </c>
      <c r="AT1980" s="3">
        <v>111</v>
      </c>
      <c r="AU1980" s="3">
        <v>261</v>
      </c>
      <c r="AV1980" s="3">
        <v>331</v>
      </c>
      <c r="AW1980" s="3">
        <v>56</v>
      </c>
      <c r="AX1980" s="3">
        <v>130</v>
      </c>
      <c r="AY1980" s="3">
        <v>133</v>
      </c>
      <c r="AZ1980" s="3">
        <v>96</v>
      </c>
      <c r="BA1980" s="3">
        <v>30</v>
      </c>
      <c r="BB1980" s="3">
        <v>262</v>
      </c>
      <c r="BC1980" s="3">
        <v>89</v>
      </c>
      <c r="BD1980" s="3">
        <v>154</v>
      </c>
      <c r="BE1980" s="3">
        <v>204</v>
      </c>
      <c r="BF1980" s="3">
        <v>532</v>
      </c>
      <c r="BG1980" s="3">
        <v>2191</v>
      </c>
      <c r="BH1980" s="3">
        <v>309</v>
      </c>
      <c r="BI1980" s="3">
        <v>128</v>
      </c>
      <c r="BJ1980" s="3">
        <v>428</v>
      </c>
      <c r="BK1980" s="3">
        <v>2388</v>
      </c>
      <c r="BL1980" s="3">
        <v>592</v>
      </c>
      <c r="BM1980" s="3">
        <v>1258</v>
      </c>
      <c r="BN1980" s="3">
        <v>426</v>
      </c>
      <c r="BO1980" s="3">
        <v>482</v>
      </c>
      <c r="BP1980" s="3">
        <v>266</v>
      </c>
      <c r="BQ1980" s="3">
        <v>1733</v>
      </c>
      <c r="BR1980" s="3">
        <v>80</v>
      </c>
      <c r="BS1980" s="3">
        <v>255</v>
      </c>
      <c r="BT1980" s="3">
        <v>795</v>
      </c>
      <c r="BU1980" s="3">
        <v>243</v>
      </c>
      <c r="BV1980" s="3">
        <v>27</v>
      </c>
      <c r="BW1980" s="3">
        <v>63</v>
      </c>
      <c r="BX1980" s="3">
        <v>140</v>
      </c>
      <c r="BY1980" s="3">
        <v>183</v>
      </c>
      <c r="BZ1980" s="3">
        <v>1112</v>
      </c>
      <c r="CA1980" s="3">
        <v>1730</v>
      </c>
      <c r="CB1980" s="3">
        <v>43</v>
      </c>
      <c r="CC1980" s="3">
        <v>2439</v>
      </c>
      <c r="CD1980" s="3">
        <v>539</v>
      </c>
      <c r="CE1980" s="3">
        <v>211</v>
      </c>
    </row>
    <row r="1981" spans="1:83">
      <c r="A1981" s="11" t="s">
        <v>190</v>
      </c>
      <c r="B1981" s="3">
        <v>3714602</v>
      </c>
      <c r="C1981" s="3">
        <v>4025788</v>
      </c>
      <c r="D1981" s="3">
        <v>3896179</v>
      </c>
      <c r="E1981" s="3">
        <v>3731160</v>
      </c>
      <c r="F1981" s="3">
        <v>3643203</v>
      </c>
      <c r="G1981" s="3">
        <v>1849911</v>
      </c>
      <c r="H1981" s="3">
        <v>1864691</v>
      </c>
      <c r="I1981" s="3">
        <v>428893</v>
      </c>
      <c r="J1981" s="3">
        <v>630495</v>
      </c>
      <c r="K1981" s="3">
        <v>1000198</v>
      </c>
      <c r="L1981" s="3">
        <v>972271</v>
      </c>
      <c r="M1981" s="3">
        <v>682745</v>
      </c>
      <c r="N1981" s="3">
        <v>373049</v>
      </c>
      <c r="O1981" s="3">
        <v>937598</v>
      </c>
      <c r="P1981" s="3">
        <v>375695</v>
      </c>
      <c r="Q1981" s="3">
        <v>1914609</v>
      </c>
      <c r="R1981" s="3">
        <v>239142</v>
      </c>
      <c r="S1981" s="3">
        <v>391321</v>
      </c>
      <c r="T1981" s="3">
        <v>529610</v>
      </c>
      <c r="U1981" s="3">
        <v>703909</v>
      </c>
      <c r="V1981" s="3">
        <v>791035</v>
      </c>
      <c r="W1981" s="3">
        <v>1146305</v>
      </c>
      <c r="X1981" s="3">
        <v>1332423</v>
      </c>
      <c r="Y1981" s="3">
        <v>1599074</v>
      </c>
      <c r="Z1981" s="3">
        <v>879956</v>
      </c>
      <c r="AA1981" s="3">
        <v>322592</v>
      </c>
      <c r="AB1981" s="3">
        <v>888706</v>
      </c>
      <c r="AC1981" s="3">
        <v>1418727</v>
      </c>
      <c r="AD1981" s="3">
        <v>1084577</v>
      </c>
      <c r="AE1981" s="3">
        <v>925660</v>
      </c>
      <c r="AF1981" s="3">
        <v>277537</v>
      </c>
      <c r="AG1981" s="3">
        <v>958098</v>
      </c>
      <c r="AH1981" s="3">
        <v>915681</v>
      </c>
      <c r="AI1981" s="3">
        <v>321961</v>
      </c>
      <c r="AJ1981" s="3">
        <v>315664</v>
      </c>
      <c r="AK1981" s="3">
        <v>243876</v>
      </c>
      <c r="AL1981" s="3">
        <v>433142</v>
      </c>
      <c r="AM1981" s="3">
        <v>492519</v>
      </c>
      <c r="AN1981" s="3">
        <v>166033</v>
      </c>
      <c r="AO1981" s="3">
        <v>111504</v>
      </c>
      <c r="AP1981" s="3">
        <v>194611</v>
      </c>
      <c r="AQ1981" s="3">
        <v>197597</v>
      </c>
      <c r="AR1981" s="3">
        <v>107222</v>
      </c>
      <c r="AS1981" s="3">
        <v>82312</v>
      </c>
      <c r="AT1981" s="3">
        <v>132480</v>
      </c>
      <c r="AU1981" s="3">
        <v>310081</v>
      </c>
      <c r="AV1981" s="3">
        <v>382592</v>
      </c>
      <c r="AW1981" s="3">
        <v>67290</v>
      </c>
      <c r="AX1981" s="3">
        <v>155718</v>
      </c>
      <c r="AY1981" s="3">
        <v>160774</v>
      </c>
      <c r="AZ1981" s="3">
        <v>118426</v>
      </c>
      <c r="BA1981" s="3">
        <v>36464</v>
      </c>
      <c r="BB1981" s="3">
        <v>321961</v>
      </c>
      <c r="BC1981" s="3">
        <v>114858</v>
      </c>
      <c r="BD1981" s="3">
        <v>198155</v>
      </c>
      <c r="BE1981" s="3">
        <v>264099</v>
      </c>
      <c r="BF1981" s="3">
        <v>674975</v>
      </c>
      <c r="BG1981" s="3">
        <v>2373674</v>
      </c>
      <c r="BH1981" s="3">
        <v>368759</v>
      </c>
      <c r="BI1981" s="3">
        <v>152852</v>
      </c>
      <c r="BJ1981" s="3">
        <v>516011</v>
      </c>
      <c r="BK1981" s="3">
        <v>2676980</v>
      </c>
      <c r="BL1981" s="3">
        <v>648081</v>
      </c>
      <c r="BM1981" s="3">
        <v>1297977</v>
      </c>
      <c r="BN1981" s="3">
        <v>532018</v>
      </c>
      <c r="BO1981" s="3">
        <v>640508</v>
      </c>
      <c r="BP1981" s="3">
        <v>355428</v>
      </c>
      <c r="BQ1981" s="3">
        <v>2157524</v>
      </c>
      <c r="BR1981" s="3">
        <v>105119</v>
      </c>
      <c r="BS1981" s="3">
        <v>338053</v>
      </c>
      <c r="BT1981" s="3">
        <v>647255</v>
      </c>
      <c r="BU1981" s="3">
        <v>293080</v>
      </c>
      <c r="BV1981" s="3">
        <v>32629</v>
      </c>
      <c r="BW1981" s="3">
        <v>81219</v>
      </c>
      <c r="BX1981" s="3">
        <v>132320</v>
      </c>
      <c r="BY1981" s="3">
        <v>188236</v>
      </c>
      <c r="BZ1981" s="3">
        <v>1230043</v>
      </c>
      <c r="CA1981" s="3">
        <v>2076909</v>
      </c>
      <c r="CB1981" s="3">
        <v>40378</v>
      </c>
      <c r="CC1981" s="3">
        <v>2738841</v>
      </c>
      <c r="CD1981" s="3">
        <v>650101</v>
      </c>
      <c r="CE1981" s="3">
        <v>259063</v>
      </c>
    </row>
    <row r="1982" spans="1:83">
      <c r="A1982" s="4" t="s">
        <v>197</v>
      </c>
      <c r="B1982" s="6">
        <v>9.1110170652686593E-3</v>
      </c>
      <c r="C1982" s="6">
        <v>8.7363191780749205E-3</v>
      </c>
      <c r="D1982" s="6">
        <v>4.5994340071484402E-3</v>
      </c>
      <c r="E1982" s="6">
        <v>6.5429641308630201E-3</v>
      </c>
      <c r="F1982" s="6">
        <v>6.9095792905309707E-3</v>
      </c>
      <c r="G1982" s="6">
        <v>1.2424726504072401E-2</v>
      </c>
      <c r="H1982" s="6">
        <v>5.8235730308216303E-3</v>
      </c>
      <c r="I1982" s="6">
        <v>1.72763187973748E-2</v>
      </c>
      <c r="J1982" s="6">
        <v>3.7348377230573197E-3</v>
      </c>
      <c r="K1982" s="6">
        <v>1.2766343541124801E-2</v>
      </c>
      <c r="L1982" s="6">
        <v>7.5164931022920697E-3</v>
      </c>
      <c r="M1982" s="6">
        <v>5.8621774906309999E-3</v>
      </c>
      <c r="N1982" s="6">
        <v>8.3640396004355192E-3</v>
      </c>
      <c r="O1982" s="6">
        <v>9.8625737981121193E-3</v>
      </c>
      <c r="P1982" s="6">
        <v>1.29474406108759E-2</v>
      </c>
      <c r="Q1982" s="6">
        <v>6.3252682715109598E-3</v>
      </c>
      <c r="R1982" s="6">
        <v>2.04064353580065E-2</v>
      </c>
      <c r="S1982" s="6">
        <v>4.0862990356540299E-3</v>
      </c>
      <c r="T1982" s="6">
        <v>9.6618570975664595E-3</v>
      </c>
      <c r="U1982" s="6">
        <v>1.5219198970172002E-2</v>
      </c>
      <c r="V1982" s="6">
        <v>1.4311657577581001E-2</v>
      </c>
      <c r="W1982" s="6">
        <v>1.06935123536477E-2</v>
      </c>
      <c r="X1982" s="6">
        <v>5.3728122596421301E-3</v>
      </c>
      <c r="Y1982" s="6">
        <v>2.6662102179759398E-3</v>
      </c>
      <c r="Z1982" s="6">
        <v>9.5118637365572498E-3</v>
      </c>
      <c r="AA1982" s="6">
        <v>1.06002765120797E-2</v>
      </c>
      <c r="AB1982" s="6">
        <v>1.3687368062022601E-2</v>
      </c>
      <c r="AC1982" s="6">
        <v>5.9237661030018098E-3</v>
      </c>
      <c r="AD1982" s="6">
        <v>9.0873984080627104E-3</v>
      </c>
      <c r="AE1982" s="6">
        <v>6.30489450056183E-3</v>
      </c>
      <c r="AF1982" s="6">
        <v>1.7762955642311701E-2</v>
      </c>
      <c r="AG1982" s="6">
        <v>6.1576013579259506E-3</v>
      </c>
      <c r="AH1982" s="6">
        <v>1.0606287422274501E-2</v>
      </c>
      <c r="AI1982" s="6">
        <v>9.08737995828242E-3</v>
      </c>
      <c r="AJ1982" s="6">
        <v>1.43835932989909E-2</v>
      </c>
      <c r="AK1982" s="6">
        <v>5.3164451746472597E-3</v>
      </c>
      <c r="AL1982" s="6">
        <v>2.7182744237755001E-3</v>
      </c>
      <c r="AM1982" s="6">
        <v>9.4591179302034208E-3</v>
      </c>
      <c r="AN1982" s="5"/>
      <c r="AO1982" s="6">
        <v>4.4212499764212002E-2</v>
      </c>
      <c r="AP1982" s="6">
        <v>3.5079843320498499E-3</v>
      </c>
      <c r="AQ1982" s="6">
        <v>3.4549811938635899E-3</v>
      </c>
      <c r="AR1982" s="5"/>
      <c r="AS1982" s="5"/>
      <c r="AT1982" s="6">
        <v>2.4438748712484099E-2</v>
      </c>
      <c r="AU1982" s="6">
        <v>8.4422186986185793E-3</v>
      </c>
      <c r="AV1982" s="6">
        <v>1.0080072985968301E-2</v>
      </c>
      <c r="AW1982" s="5"/>
      <c r="AX1982" s="6">
        <v>2.0791748312285502E-2</v>
      </c>
      <c r="AY1982" s="6">
        <v>1.5489817122306499E-2</v>
      </c>
      <c r="AZ1982" s="6">
        <v>1.10303612535427E-2</v>
      </c>
      <c r="BA1982" s="6">
        <v>2.0396690990389699E-2</v>
      </c>
      <c r="BB1982" s="6">
        <v>9.08737995828242E-3</v>
      </c>
      <c r="BC1982" s="6">
        <v>1.6376943498227801E-2</v>
      </c>
      <c r="BD1982" s="6">
        <v>7.6102069251951397E-3</v>
      </c>
      <c r="BE1982" s="6">
        <v>7.0431469347933097E-3</v>
      </c>
      <c r="BF1982" s="6">
        <v>8.6611749215332306E-3</v>
      </c>
      <c r="BG1982" s="6">
        <v>8.4779308778982002E-3</v>
      </c>
      <c r="BH1982" s="6">
        <v>1.46567153309307E-2</v>
      </c>
      <c r="BI1982" s="6">
        <v>1.76123436570974E-2</v>
      </c>
      <c r="BJ1982" s="6">
        <v>9.3268571068405304E-3</v>
      </c>
      <c r="BK1982" s="6">
        <v>7.8200690370552293E-3</v>
      </c>
      <c r="BL1982" s="6">
        <v>8.0571437747314605E-3</v>
      </c>
      <c r="BM1982" s="6">
        <v>9.1019852996550403E-3</v>
      </c>
      <c r="BN1982" s="6">
        <v>8.6645842637118799E-3</v>
      </c>
      <c r="BO1982" s="6">
        <v>4.7512748012677195E-3</v>
      </c>
      <c r="BP1982" s="6">
        <v>1.7994665080985198E-2</v>
      </c>
      <c r="BQ1982" s="6">
        <v>8.4879837946399712E-3</v>
      </c>
      <c r="BR1982" s="6">
        <v>4.4161319195066905E-2</v>
      </c>
      <c r="BS1982" s="6">
        <v>3.7779420272084103E-3</v>
      </c>
      <c r="BT1982" s="6">
        <v>3.9388880215940197E-3</v>
      </c>
      <c r="BU1982" s="6">
        <v>1.2720269775297E-2</v>
      </c>
      <c r="BV1982" s="5"/>
      <c r="BW1982" s="5"/>
      <c r="BX1982" s="5"/>
      <c r="BY1982" s="6">
        <v>1.4855185109838999E-2</v>
      </c>
      <c r="BZ1982" s="6">
        <v>8.7556218598215697E-3</v>
      </c>
      <c r="CA1982" s="6">
        <v>9.0638682093103998E-3</v>
      </c>
      <c r="CB1982" s="5"/>
      <c r="CC1982" s="6">
        <v>4.2792258279964E-3</v>
      </c>
      <c r="CD1982" s="6">
        <v>2.3424489127951902E-2</v>
      </c>
      <c r="CE1982" s="6">
        <v>2.1008372005106201E-2</v>
      </c>
    </row>
    <row r="1983" spans="1:83">
      <c r="A1983" s="4">
        <v>-2</v>
      </c>
      <c r="B1983" s="6">
        <v>6.3556873545124208E-3</v>
      </c>
      <c r="C1983" s="6">
        <v>7.0169374546961002E-3</v>
      </c>
      <c r="D1983" s="6">
        <v>9.288962705269431E-3</v>
      </c>
      <c r="E1983" s="6">
        <v>7.4223177251455394E-3</v>
      </c>
      <c r="F1983" s="6">
        <v>9.12548655674701E-3</v>
      </c>
      <c r="G1983" s="6">
        <v>9.117687219307051E-3</v>
      </c>
      <c r="H1983" s="6">
        <v>3.6155798869305501E-3</v>
      </c>
      <c r="I1983" s="6">
        <v>2.5859999335404601E-3</v>
      </c>
      <c r="J1983" s="6">
        <v>1.0500294344249801E-2</v>
      </c>
      <c r="K1983" s="6">
        <v>1.0802026824708299E-2</v>
      </c>
      <c r="L1983" s="6">
        <v>2.2947424511674101E-3</v>
      </c>
      <c r="M1983" s="6">
        <v>4.1656445373241405E-3</v>
      </c>
      <c r="N1983" s="6">
        <v>4.2155168055675206E-3</v>
      </c>
      <c r="O1983" s="6">
        <v>8.2645206998778805E-3</v>
      </c>
      <c r="P1983" s="6">
        <v>1.7521850799377601E-2</v>
      </c>
      <c r="Q1983" s="6">
        <v>4.0241025963147501E-3</v>
      </c>
      <c r="R1983" s="6">
        <v>7.8657238869284992E-3</v>
      </c>
      <c r="S1983" s="6">
        <v>1.8981425218124002E-3</v>
      </c>
      <c r="T1983" s="6">
        <v>1.0893479137967701E-2</v>
      </c>
      <c r="U1983" s="6">
        <v>3.1508177385245802E-3</v>
      </c>
      <c r="V1983" s="6">
        <v>5.2484589763334899E-3</v>
      </c>
      <c r="W1983" s="6">
        <v>7.3950349940930405E-3</v>
      </c>
      <c r="X1983" s="6">
        <v>6.4969383488225297E-3</v>
      </c>
      <c r="Y1983" s="6">
        <v>7.8937079611724296E-3</v>
      </c>
      <c r="Z1983" s="6">
        <v>7.8430033164213799E-3</v>
      </c>
      <c r="AA1983" s="6">
        <v>4.8748711047667294E-3</v>
      </c>
      <c r="AB1983" s="6">
        <v>6.1930050220593107E-3</v>
      </c>
      <c r="AC1983" s="6">
        <v>6.5365259891757999E-3</v>
      </c>
      <c r="AD1983" s="6">
        <v>6.6928842342448202E-3</v>
      </c>
      <c r="AE1983" s="6">
        <v>4.1688184497251099E-3</v>
      </c>
      <c r="AF1983" s="6">
        <v>6.0221634939385009E-3</v>
      </c>
      <c r="AG1983" s="6">
        <v>5.5054976426560896E-3</v>
      </c>
      <c r="AH1983" s="6">
        <v>8.9996254176171395E-3</v>
      </c>
      <c r="AI1983" s="6">
        <v>4.8844340628598102E-3</v>
      </c>
      <c r="AJ1983" s="6">
        <v>9.4732738586582807E-3</v>
      </c>
      <c r="AK1983" s="5"/>
      <c r="AL1983" s="6">
        <v>4.0097926282106301E-3</v>
      </c>
      <c r="AM1983" s="6">
        <v>4.3086723961705195E-3</v>
      </c>
      <c r="AN1983" s="5"/>
      <c r="AO1983" s="6">
        <v>1.4989335525985199E-2</v>
      </c>
      <c r="AP1983" s="5"/>
      <c r="AQ1983" s="6">
        <v>1.99047712141808E-2</v>
      </c>
      <c r="AR1983" s="6">
        <v>6.3671255362881896E-3</v>
      </c>
      <c r="AS1983" s="5"/>
      <c r="AT1983" s="6">
        <v>4.9742840907451204E-3</v>
      </c>
      <c r="AU1983" s="6">
        <v>8.1570800424469198E-3</v>
      </c>
      <c r="AV1983" s="6">
        <v>7.0743575133957008E-3</v>
      </c>
      <c r="AW1983" s="6">
        <v>2.4155881046751402E-2</v>
      </c>
      <c r="AX1983" s="6">
        <v>8.8582504980889605E-3</v>
      </c>
      <c r="AY1983" s="5"/>
      <c r="AZ1983" s="6">
        <v>2.5250902030747202E-2</v>
      </c>
      <c r="BA1983" s="5"/>
      <c r="BB1983" s="6">
        <v>4.8844340628598102E-3</v>
      </c>
      <c r="BC1983" s="5"/>
      <c r="BD1983" s="6">
        <v>6.9611604353983702E-3</v>
      </c>
      <c r="BE1983" s="5"/>
      <c r="BF1983" s="6">
        <v>8.36157175468181E-3</v>
      </c>
      <c r="BG1983" s="6">
        <v>6.9873148993371704E-3</v>
      </c>
      <c r="BH1983" s="6">
        <v>1.25171918283814E-2</v>
      </c>
      <c r="BI1983" s="6">
        <v>7.0731706498808602E-3</v>
      </c>
      <c r="BJ1983" s="6">
        <v>9.4637910474223395E-3</v>
      </c>
      <c r="BK1983" s="6">
        <v>4.8668484949985604E-3</v>
      </c>
      <c r="BL1983" s="6">
        <v>3.7656334808700096E-3</v>
      </c>
      <c r="BM1983" s="6">
        <v>8.8389782978785802E-3</v>
      </c>
      <c r="BN1983" s="6">
        <v>4.1171889305461704E-3</v>
      </c>
      <c r="BO1983" s="6">
        <v>6.7246081927166404E-3</v>
      </c>
      <c r="BP1983" s="6">
        <v>8.9977157680662407E-3</v>
      </c>
      <c r="BQ1983" s="6">
        <v>6.2522506118292895E-3</v>
      </c>
      <c r="BR1983" s="5"/>
      <c r="BS1983" s="6">
        <v>3.2809032679818103E-3</v>
      </c>
      <c r="BT1983" s="6">
        <v>4.2883180481837601E-3</v>
      </c>
      <c r="BU1983" s="6">
        <v>1.5239699116056099E-2</v>
      </c>
      <c r="BV1983" s="5"/>
      <c r="BW1983" s="6">
        <v>1.36578611690604E-2</v>
      </c>
      <c r="BX1983" s="5"/>
      <c r="BY1983" s="6">
        <v>5.8921761334505794E-3</v>
      </c>
      <c r="BZ1983" s="6">
        <v>4.01453678344475E-3</v>
      </c>
      <c r="CA1983" s="6">
        <v>8.4556820237162607E-3</v>
      </c>
      <c r="CB1983" s="5"/>
      <c r="CC1983" s="6">
        <v>4.7448279741757202E-3</v>
      </c>
      <c r="CD1983" s="6">
        <v>1.48754448451588E-2</v>
      </c>
      <c r="CE1983" s="5"/>
    </row>
    <row r="1984" spans="1:83">
      <c r="A1984" s="4">
        <v>-1</v>
      </c>
      <c r="B1984" s="6">
        <v>2.37305265256939E-2</v>
      </c>
      <c r="C1984" s="6">
        <v>2.54278467599501E-2</v>
      </c>
      <c r="D1984" s="6">
        <v>1.9093133514550199E-2</v>
      </c>
      <c r="E1984" s="6">
        <v>2.3709421309963598E-2</v>
      </c>
      <c r="F1984" s="6">
        <v>2.3056085537918398E-2</v>
      </c>
      <c r="G1984" s="6">
        <v>3.05053536488589E-2</v>
      </c>
      <c r="H1984" s="6">
        <v>1.7009398610960701E-2</v>
      </c>
      <c r="I1984" s="6">
        <v>4.5858495947429606E-2</v>
      </c>
      <c r="J1984" s="6">
        <v>2.2365047556011902E-2</v>
      </c>
      <c r="K1984" s="6">
        <v>2.4787920229829799E-2</v>
      </c>
      <c r="L1984" s="6">
        <v>1.98365428542841E-2</v>
      </c>
      <c r="M1984" s="6">
        <v>1.50871814904927E-2</v>
      </c>
      <c r="N1984" s="6">
        <v>1.42056014447779E-2</v>
      </c>
      <c r="O1984" s="6">
        <v>2.1627338502227599E-2</v>
      </c>
      <c r="P1984" s="6">
        <v>4.3492221860700404E-2</v>
      </c>
      <c r="Q1984" s="6">
        <v>2.2928368947934499E-2</v>
      </c>
      <c r="R1984" s="6">
        <v>1.5659259210780999E-2</v>
      </c>
      <c r="S1984" s="6">
        <v>2.10391196345158E-2</v>
      </c>
      <c r="T1984" s="6">
        <v>2.9470059705948199E-2</v>
      </c>
      <c r="U1984" s="6">
        <v>1.9218659520328401E-2</v>
      </c>
      <c r="V1984" s="6">
        <v>2.2053245589252101E-2</v>
      </c>
      <c r="W1984" s="6">
        <v>2.9025816654874199E-2</v>
      </c>
      <c r="X1984" s="6">
        <v>2.88373399782807E-2</v>
      </c>
      <c r="Y1984" s="6">
        <v>2.4260721676023399E-2</v>
      </c>
      <c r="Z1984" s="6">
        <v>2.05330018451917E-2</v>
      </c>
      <c r="AA1984" s="6">
        <v>2.8624655837966601E-2</v>
      </c>
      <c r="AB1984" s="6">
        <v>2.4778221518923397E-2</v>
      </c>
      <c r="AC1984" s="6">
        <v>2.7803654605182204E-2</v>
      </c>
      <c r="AD1984" s="6">
        <v>1.60883208268763E-2</v>
      </c>
      <c r="AE1984" s="6">
        <v>2.6054644001327398E-2</v>
      </c>
      <c r="AF1984" s="6">
        <v>3.1076450627474501E-2</v>
      </c>
      <c r="AG1984" s="6">
        <v>2.5055886743506003E-2</v>
      </c>
      <c r="AH1984" s="6">
        <v>1.48447928268241E-2</v>
      </c>
      <c r="AI1984" s="6">
        <v>1.9079389744385E-2</v>
      </c>
      <c r="AJ1984" s="6">
        <v>3.6953578508394098E-2</v>
      </c>
      <c r="AK1984" s="6">
        <v>1.7897025747075499E-2</v>
      </c>
      <c r="AL1984" s="6">
        <v>3.1855517218739499E-2</v>
      </c>
      <c r="AM1984" s="6">
        <v>2.0953113919240696E-2</v>
      </c>
      <c r="AN1984" s="6">
        <v>2.5818340419071301E-2</v>
      </c>
      <c r="AO1984" s="6">
        <v>3.8905925674053904E-2</v>
      </c>
      <c r="AP1984" s="6">
        <v>2.90279830233123E-2</v>
      </c>
      <c r="AQ1984" s="6">
        <v>1.8475095753583498E-2</v>
      </c>
      <c r="AR1984" s="6">
        <v>4.8848755837816601E-2</v>
      </c>
      <c r="AS1984" s="5"/>
      <c r="AT1984" s="6">
        <v>3.8525864895192503E-2</v>
      </c>
      <c r="AU1984" s="6">
        <v>5.6118957560839598E-3</v>
      </c>
      <c r="AV1984" s="6">
        <v>2.4037126199327599E-2</v>
      </c>
      <c r="AW1984" s="6">
        <v>3.9478831959677801E-2</v>
      </c>
      <c r="AX1984" s="5"/>
      <c r="AY1984" s="6">
        <v>9.7813882262654302E-3</v>
      </c>
      <c r="AZ1984" s="6">
        <v>4.6996064092261598E-2</v>
      </c>
      <c r="BA1984" s="6">
        <v>0.124144568534164</v>
      </c>
      <c r="BB1984" s="6">
        <v>1.9079389744385E-2</v>
      </c>
      <c r="BC1984" s="6">
        <v>2.30650330914015E-2</v>
      </c>
      <c r="BD1984" s="6">
        <v>4.0444389494623499E-2</v>
      </c>
      <c r="BE1984" s="6">
        <v>2.4147148179018498E-2</v>
      </c>
      <c r="BF1984" s="6">
        <v>2.72577687844201E-2</v>
      </c>
      <c r="BG1984" s="6">
        <v>2.2206264412113499E-2</v>
      </c>
      <c r="BH1984" s="6">
        <v>3.8351302503298997E-2</v>
      </c>
      <c r="BI1984" s="6">
        <v>3.5189301523325903E-2</v>
      </c>
      <c r="BJ1984" s="6">
        <v>1.6994973829882E-2</v>
      </c>
      <c r="BK1984" s="6">
        <v>2.2360545930363501E-2</v>
      </c>
      <c r="BL1984" s="6">
        <v>1.7734666653919998E-2</v>
      </c>
      <c r="BM1984" s="6">
        <v>2.7923220642197898E-2</v>
      </c>
      <c r="BN1984" s="6">
        <v>2.1324197201117202E-2</v>
      </c>
      <c r="BO1984" s="6">
        <v>2.4158644854321301E-2</v>
      </c>
      <c r="BP1984" s="6">
        <v>1.4622981621257899E-2</v>
      </c>
      <c r="BQ1984" s="6">
        <v>2.4061373185086801E-2</v>
      </c>
      <c r="BR1984" s="6">
        <v>4.0526044339811801E-2</v>
      </c>
      <c r="BS1984" s="6">
        <v>2.76330055674847E-2</v>
      </c>
      <c r="BT1984" s="6">
        <v>1.82802384432901E-2</v>
      </c>
      <c r="BU1984" s="6">
        <v>2.41205712804935E-2</v>
      </c>
      <c r="BV1984" s="5"/>
      <c r="BW1984" s="6">
        <v>3.5806560715105996E-2</v>
      </c>
      <c r="BX1984" s="6">
        <v>1.5208023508477999E-2</v>
      </c>
      <c r="BY1984" s="6">
        <v>1.6764667268083799E-2</v>
      </c>
      <c r="BZ1984" s="6">
        <v>1.6299328989843601E-2</v>
      </c>
      <c r="CA1984" s="6">
        <v>2.9100167800123901E-2</v>
      </c>
      <c r="CB1984" s="6">
        <v>2.7468701499642999E-2</v>
      </c>
      <c r="CC1984" s="6">
        <v>2.0455622058322201E-2</v>
      </c>
      <c r="CD1984" s="6">
        <v>3.6242894046377601E-2</v>
      </c>
      <c r="CE1984" s="6">
        <v>1.3540840094563999E-2</v>
      </c>
    </row>
    <row r="1985" spans="1:83">
      <c r="A1985" s="4">
        <v>0</v>
      </c>
      <c r="B1985" s="6">
        <v>0.118538993123387</v>
      </c>
      <c r="C1985" s="6">
        <v>0.11768182000366799</v>
      </c>
      <c r="D1985" s="6">
        <v>0.118031223367836</v>
      </c>
      <c r="E1985" s="6">
        <v>0.12215602455843801</v>
      </c>
      <c r="F1985" s="6">
        <v>0.13892994708228101</v>
      </c>
      <c r="G1985" s="6">
        <v>0.15249038763195499</v>
      </c>
      <c r="H1985" s="6">
        <v>8.4856707032955891E-2</v>
      </c>
      <c r="I1985" s="6">
        <v>0.111131458914268</v>
      </c>
      <c r="J1985" s="6">
        <v>0.133071479263704</v>
      </c>
      <c r="K1985" s="6">
        <v>0.116834474616708</v>
      </c>
      <c r="L1985" s="6">
        <v>0.13111227496289099</v>
      </c>
      <c r="M1985" s="6">
        <v>9.4363961926752005E-2</v>
      </c>
      <c r="N1985" s="6">
        <v>9.4051749079958197E-2</v>
      </c>
      <c r="O1985" s="6">
        <v>0.14360423973588601</v>
      </c>
      <c r="P1985" s="6">
        <v>0.15378954205918999</v>
      </c>
      <c r="Q1985" s="6">
        <v>0.10596110196365099</v>
      </c>
      <c r="R1985" s="6">
        <v>9.9373553695151301E-2</v>
      </c>
      <c r="S1985" s="6">
        <v>8.2164807805309104E-2</v>
      </c>
      <c r="T1985" s="6">
        <v>9.7747290913700505E-2</v>
      </c>
      <c r="U1985" s="6">
        <v>0.10651628868777299</v>
      </c>
      <c r="V1985" s="6">
        <v>0.120634405820848</v>
      </c>
      <c r="W1985" s="6">
        <v>0.116737140576176</v>
      </c>
      <c r="X1985" s="6">
        <v>0.13460118501387799</v>
      </c>
      <c r="Y1985" s="6">
        <v>0.12821414192449299</v>
      </c>
      <c r="Z1985" s="6">
        <v>0.11426660283260799</v>
      </c>
      <c r="AA1985" s="6">
        <v>0.14369017414641699</v>
      </c>
      <c r="AB1985" s="6">
        <v>0.134539757168118</v>
      </c>
      <c r="AC1985" s="6">
        <v>0.11840136369691001</v>
      </c>
      <c r="AD1985" s="6">
        <v>9.8127070158352397E-2</v>
      </c>
      <c r="AE1985" s="6">
        <v>0.110639592638293</v>
      </c>
      <c r="AF1985" s="6">
        <v>0.11791038925901301</v>
      </c>
      <c r="AG1985" s="6">
        <v>0.123341937622638</v>
      </c>
      <c r="AH1985" s="6">
        <v>0.11947531562444499</v>
      </c>
      <c r="AI1985" s="6">
        <v>9.8272801313093294E-2</v>
      </c>
      <c r="AJ1985" s="6">
        <v>0.145632572085027</v>
      </c>
      <c r="AK1985" s="6">
        <v>9.5054825149233704E-2</v>
      </c>
      <c r="AL1985" s="6">
        <v>0.102543991985418</v>
      </c>
      <c r="AM1985" s="6">
        <v>0.11775920182734299</v>
      </c>
      <c r="AN1985" s="6">
        <v>9.0518351520157997E-2</v>
      </c>
      <c r="AO1985" s="6">
        <v>0.15869790938527101</v>
      </c>
      <c r="AP1985" s="6">
        <v>0.14243696364792899</v>
      </c>
      <c r="AQ1985" s="6">
        <v>0.16563326746490697</v>
      </c>
      <c r="AR1985" s="6">
        <v>7.4916134422077896E-2</v>
      </c>
      <c r="AS1985" s="6">
        <v>9.0329895516523498E-2</v>
      </c>
      <c r="AT1985" s="6">
        <v>0.14398954828646698</v>
      </c>
      <c r="AU1985" s="6">
        <v>0.123750017239347</v>
      </c>
      <c r="AV1985" s="6">
        <v>0.115114314511536</v>
      </c>
      <c r="AW1985" s="6">
        <v>5.8458511270957893E-2</v>
      </c>
      <c r="AX1985" s="6">
        <v>0.148044962721052</v>
      </c>
      <c r="AY1985" s="6">
        <v>0.19641752566875803</v>
      </c>
      <c r="AZ1985" s="6">
        <v>0.121527878143405</v>
      </c>
      <c r="BA1985" s="5"/>
      <c r="BB1985" s="6">
        <v>9.8272801313093294E-2</v>
      </c>
      <c r="BC1985" s="6">
        <v>4.7910411274193605E-2</v>
      </c>
      <c r="BD1985" s="6">
        <v>0.10268908967977999</v>
      </c>
      <c r="BE1985" s="6">
        <v>8.0653587559089801E-2</v>
      </c>
      <c r="BF1985" s="6">
        <v>0.13322098678420902</v>
      </c>
      <c r="BG1985" s="6">
        <v>0.121914250636859</v>
      </c>
      <c r="BH1985" s="6">
        <v>0.147598108740401</v>
      </c>
      <c r="BI1985" s="6">
        <v>0.131070900072777</v>
      </c>
      <c r="BJ1985" s="6">
        <v>0.13313728201828501</v>
      </c>
      <c r="BK1985" s="6">
        <v>0.111006550118901</v>
      </c>
      <c r="BL1985" s="6">
        <v>0.110735992215237</v>
      </c>
      <c r="BM1985" s="6">
        <v>0.102595466673733</v>
      </c>
      <c r="BN1985" s="6">
        <v>0.12867106710856802</v>
      </c>
      <c r="BO1985" s="6">
        <v>0.13445265774621901</v>
      </c>
      <c r="BP1985" s="6">
        <v>0.14638542672403901</v>
      </c>
      <c r="BQ1985" s="6">
        <v>0.12758876347242201</v>
      </c>
      <c r="BR1985" s="6">
        <v>0.1140447232322</v>
      </c>
      <c r="BS1985" s="6">
        <v>8.0078010628733196E-2</v>
      </c>
      <c r="BT1985" s="6">
        <v>9.458349025831099E-2</v>
      </c>
      <c r="BU1985" s="6">
        <v>0.128557414136623</v>
      </c>
      <c r="BV1985" s="6">
        <v>0.13028557898812099</v>
      </c>
      <c r="BW1985" s="6">
        <v>0.20997816054371798</v>
      </c>
      <c r="BX1985" s="6">
        <v>9.4645472265711295E-2</v>
      </c>
      <c r="BY1985" s="6">
        <v>0.10727860822146899</v>
      </c>
      <c r="BZ1985" s="6">
        <v>0.122730193804595</v>
      </c>
      <c r="CA1985" s="6">
        <v>0.119730009537489</v>
      </c>
      <c r="CB1985" s="6">
        <v>8.4152775048896497E-2</v>
      </c>
      <c r="CC1985" s="6">
        <v>0.110741499365408</v>
      </c>
      <c r="CD1985" s="6">
        <v>0.13742729761056</v>
      </c>
      <c r="CE1985" s="6">
        <v>0.140932402578998</v>
      </c>
    </row>
    <row r="1986" spans="1:83">
      <c r="A1986" s="4">
        <v>1</v>
      </c>
      <c r="B1986" s="6">
        <v>0.18788938711709899</v>
      </c>
      <c r="C1986" s="6">
        <v>0.21937859227162501</v>
      </c>
      <c r="D1986" s="6">
        <v>0.19351194962857002</v>
      </c>
      <c r="E1986" s="6">
        <v>0.20268847363349501</v>
      </c>
      <c r="F1986" s="6">
        <v>0.21597780853825999</v>
      </c>
      <c r="G1986" s="6">
        <v>0.189269560650668</v>
      </c>
      <c r="H1986" s="6">
        <v>0.18652015323186599</v>
      </c>
      <c r="I1986" s="6">
        <v>0.16699458230471698</v>
      </c>
      <c r="J1986" s="6">
        <v>0.16197457549327299</v>
      </c>
      <c r="K1986" s="6">
        <v>0.194640103958617</v>
      </c>
      <c r="L1986" s="6">
        <v>0.20462044071798802</v>
      </c>
      <c r="M1986" s="6">
        <v>0.191231226981531</v>
      </c>
      <c r="N1986" s="6">
        <v>0.134173434035743</v>
      </c>
      <c r="O1986" s="6">
        <v>0.18106046094986103</v>
      </c>
      <c r="P1986" s="6">
        <v>0.15788738576038799</v>
      </c>
      <c r="Q1986" s="6">
        <v>0.20639887464541201</v>
      </c>
      <c r="R1986" s="6">
        <v>0.14957178296590398</v>
      </c>
      <c r="S1986" s="6">
        <v>0.16842627469826302</v>
      </c>
      <c r="T1986" s="6">
        <v>0.16940847572671502</v>
      </c>
      <c r="U1986" s="6">
        <v>0.18371182288460999</v>
      </c>
      <c r="V1986" s="6">
        <v>0.222702528503468</v>
      </c>
      <c r="W1986" s="6">
        <v>0.207450024583542</v>
      </c>
      <c r="X1986" s="6">
        <v>0.21525468405786</v>
      </c>
      <c r="Y1986" s="6">
        <v>0.24288754809788599</v>
      </c>
      <c r="Z1986" s="6">
        <v>0.17880339781833102</v>
      </c>
      <c r="AA1986" s="6">
        <v>0.17332621346956198</v>
      </c>
      <c r="AB1986" s="6">
        <v>0.19065562761156102</v>
      </c>
      <c r="AC1986" s="6">
        <v>0.18099051951838402</v>
      </c>
      <c r="AD1986" s="6">
        <v>0.19897869124227999</v>
      </c>
      <c r="AE1986" s="6">
        <v>0.21147337876087099</v>
      </c>
      <c r="AF1986" s="6">
        <v>0.17557959499908901</v>
      </c>
      <c r="AG1986" s="6">
        <v>0.17331081805047599</v>
      </c>
      <c r="AH1986" s="6">
        <v>0.183844744214721</v>
      </c>
      <c r="AI1986" s="6">
        <v>0.176044791310557</v>
      </c>
      <c r="AJ1986" s="6">
        <v>0.19761636489201601</v>
      </c>
      <c r="AK1986" s="6">
        <v>0.152120176418065</v>
      </c>
      <c r="AL1986" s="6">
        <v>0.22694707666790401</v>
      </c>
      <c r="AM1986" s="6">
        <v>0.19786516282591399</v>
      </c>
      <c r="AN1986" s="6">
        <v>0.17112446612179302</v>
      </c>
      <c r="AO1986" s="6">
        <v>0.18221340809763198</v>
      </c>
      <c r="AP1986" s="6">
        <v>0.185871865090903</v>
      </c>
      <c r="AQ1986" s="6">
        <v>0.16313069262299301</v>
      </c>
      <c r="AR1986" s="6">
        <v>0.217010821364433</v>
      </c>
      <c r="AS1986" s="6">
        <v>0.148544085919837</v>
      </c>
      <c r="AT1986" s="6">
        <v>0.18907131043752401</v>
      </c>
      <c r="AU1986" s="6">
        <v>0.17159538102486699</v>
      </c>
      <c r="AV1986" s="6">
        <v>0.19380064646277601</v>
      </c>
      <c r="AW1986" s="6">
        <v>0.13333855164116901</v>
      </c>
      <c r="AX1986" s="6">
        <v>0.205600745416742</v>
      </c>
      <c r="AY1986" s="6">
        <v>0.20378797316354699</v>
      </c>
      <c r="AZ1986" s="6">
        <v>0.220023581778761</v>
      </c>
      <c r="BA1986" s="6">
        <v>9.7630443845776599E-2</v>
      </c>
      <c r="BB1986" s="6">
        <v>0.176044791310557</v>
      </c>
      <c r="BC1986" s="6">
        <v>0.188113745344831</v>
      </c>
      <c r="BD1986" s="6">
        <v>0.133453299043955</v>
      </c>
      <c r="BE1986" s="6">
        <v>0.18449303906661702</v>
      </c>
      <c r="BF1986" s="6">
        <v>0.16870333986320699</v>
      </c>
      <c r="BG1986" s="6">
        <v>0.200998096502634</v>
      </c>
      <c r="BH1986" s="6">
        <v>0.19161257204322202</v>
      </c>
      <c r="BI1986" s="6">
        <v>0.14348051756716701</v>
      </c>
      <c r="BJ1986" s="6">
        <v>0.19271185060552198</v>
      </c>
      <c r="BK1986" s="6">
        <v>0.18898262347330599</v>
      </c>
      <c r="BL1986" s="6">
        <v>0.16429348903886201</v>
      </c>
      <c r="BM1986" s="6">
        <v>0.19492321392610598</v>
      </c>
      <c r="BN1986" s="6">
        <v>0.20265425826327899</v>
      </c>
      <c r="BO1986" s="6">
        <v>0.17199612837754899</v>
      </c>
      <c r="BP1986" s="6">
        <v>0.22085903022439399</v>
      </c>
      <c r="BQ1986" s="6">
        <v>0.195227969120425</v>
      </c>
      <c r="BR1986" s="6">
        <v>0.18290658006895999</v>
      </c>
      <c r="BS1986" s="6">
        <v>0.14771015075438801</v>
      </c>
      <c r="BT1986" s="6">
        <v>0.18286415816020199</v>
      </c>
      <c r="BU1986" s="6">
        <v>0.19254091149928101</v>
      </c>
      <c r="BV1986" s="6">
        <v>0.212014795955077</v>
      </c>
      <c r="BW1986" s="6">
        <v>0.19148419212074799</v>
      </c>
      <c r="BX1986" s="6">
        <v>9.4585221048663806E-2</v>
      </c>
      <c r="BY1986" s="6">
        <v>0.21000582957880098</v>
      </c>
      <c r="BZ1986" s="6">
        <v>0.19882848481829299</v>
      </c>
      <c r="CA1986" s="6">
        <v>0.18588312662504902</v>
      </c>
      <c r="CB1986" s="6">
        <v>0.11968645616423799</v>
      </c>
      <c r="CC1986" s="6">
        <v>0.19459752755388598</v>
      </c>
      <c r="CD1986" s="6">
        <v>0.158252206735431</v>
      </c>
      <c r="CE1986" s="6">
        <v>0.19794979072199101</v>
      </c>
    </row>
    <row r="1987" spans="1:83">
      <c r="A1987" s="4">
        <v>2</v>
      </c>
      <c r="B1987" s="6">
        <v>0.25121601457763204</v>
      </c>
      <c r="C1987" s="6">
        <v>0.270631971745809</v>
      </c>
      <c r="D1987" s="6">
        <v>0.28050949368845401</v>
      </c>
      <c r="E1987" s="6">
        <v>0.28547588547131303</v>
      </c>
      <c r="F1987" s="6">
        <v>0.28489216768871201</v>
      </c>
      <c r="G1987" s="6">
        <v>0.210447054834842</v>
      </c>
      <c r="H1987" s="6">
        <v>0.29166182793942197</v>
      </c>
      <c r="I1987" s="6">
        <v>0.193429096834974</v>
      </c>
      <c r="J1987" s="6">
        <v>0.250370813030665</v>
      </c>
      <c r="K1987" s="6">
        <v>0.25807952377905502</v>
      </c>
      <c r="L1987" s="6">
        <v>0.27255508439758097</v>
      </c>
      <c r="M1987" s="6">
        <v>0.24785471785040902</v>
      </c>
      <c r="N1987" s="6">
        <v>0.20274019701353199</v>
      </c>
      <c r="O1987" s="6">
        <v>0.19966978382417</v>
      </c>
      <c r="P1987" s="6">
        <v>0.21939475763880498</v>
      </c>
      <c r="Q1987" s="6">
        <v>0.29766897393432001</v>
      </c>
      <c r="R1987" s="6">
        <v>0.22251864791748199</v>
      </c>
      <c r="S1987" s="6">
        <v>0.23496213332166199</v>
      </c>
      <c r="T1987" s="6">
        <v>0.21024302279727303</v>
      </c>
      <c r="U1987" s="6">
        <v>0.23862560112819001</v>
      </c>
      <c r="V1987" s="6">
        <v>0.26458751018253202</v>
      </c>
      <c r="W1987" s="6">
        <v>0.25890474192478796</v>
      </c>
      <c r="X1987" s="6">
        <v>0.27380478201220299</v>
      </c>
      <c r="Y1987" s="6">
        <v>0.31769897086306903</v>
      </c>
      <c r="Z1987" s="6">
        <v>0.209381700157277</v>
      </c>
      <c r="AA1987" s="6">
        <v>0.24158852564781699</v>
      </c>
      <c r="AB1987" s="6">
        <v>0.21603264963430099</v>
      </c>
      <c r="AC1987" s="6">
        <v>0.24506586869028801</v>
      </c>
      <c r="AD1987" s="6">
        <v>0.29095392420692501</v>
      </c>
      <c r="AE1987" s="6">
        <v>0.28219245358948902</v>
      </c>
      <c r="AF1987" s="6">
        <v>0.20367841012260102</v>
      </c>
      <c r="AG1987" s="6">
        <v>0.24662966544749501</v>
      </c>
      <c r="AH1987" s="6">
        <v>0.263799247970399</v>
      </c>
      <c r="AI1987" s="6">
        <v>0.273042982179178</v>
      </c>
      <c r="AJ1987" s="6">
        <v>0.15733242827265001</v>
      </c>
      <c r="AK1987" s="6">
        <v>0.29153034052499499</v>
      </c>
      <c r="AL1987" s="6">
        <v>0.267219268987265</v>
      </c>
      <c r="AM1987" s="6">
        <v>0.29536049722878099</v>
      </c>
      <c r="AN1987" s="6">
        <v>0.23257284056786698</v>
      </c>
      <c r="AO1987" s="6">
        <v>0.16065378469828301</v>
      </c>
      <c r="AP1987" s="6">
        <v>0.28612903989881799</v>
      </c>
      <c r="AQ1987" s="6">
        <v>0.241073836879794</v>
      </c>
      <c r="AR1987" s="6">
        <v>0.202081867202937</v>
      </c>
      <c r="AS1987" s="6">
        <v>0.17866051884673698</v>
      </c>
      <c r="AT1987" s="6">
        <v>0.19252180635529101</v>
      </c>
      <c r="AU1987" s="6">
        <v>0.29096313661286799</v>
      </c>
      <c r="AV1987" s="6">
        <v>0.26965430998791401</v>
      </c>
      <c r="AW1987" s="6">
        <v>0.32393652219348801</v>
      </c>
      <c r="AX1987" s="6">
        <v>0.16933525125120799</v>
      </c>
      <c r="AY1987" s="6">
        <v>0.13388349027145599</v>
      </c>
      <c r="AZ1987" s="6">
        <v>0.163760179898917</v>
      </c>
      <c r="BA1987" s="6">
        <v>0.239846880773014</v>
      </c>
      <c r="BB1987" s="6">
        <v>0.273042982179178</v>
      </c>
      <c r="BC1987" s="6">
        <v>0.28014088329620801</v>
      </c>
      <c r="BD1987" s="6">
        <v>0.19241637353925101</v>
      </c>
      <c r="BE1987" s="6">
        <v>0.286017069251988</v>
      </c>
      <c r="BF1987" s="6">
        <v>0.28167030777817098</v>
      </c>
      <c r="BG1987" s="6">
        <v>0.24378588883010099</v>
      </c>
      <c r="BH1987" s="6">
        <v>0.20951826909684498</v>
      </c>
      <c r="BI1987" s="6">
        <v>0.24868876527613901</v>
      </c>
      <c r="BJ1987" s="6">
        <v>0.17543052096485301</v>
      </c>
      <c r="BK1987" s="6">
        <v>0.27171256078053801</v>
      </c>
      <c r="BL1987" s="6">
        <v>0.22927514160791498</v>
      </c>
      <c r="BM1987" s="6">
        <v>0.27781508467639404</v>
      </c>
      <c r="BN1987" s="6">
        <v>0.227445136543799</v>
      </c>
      <c r="BO1987" s="6">
        <v>0.266838089466573</v>
      </c>
      <c r="BP1987" s="6">
        <v>0.22218904260591599</v>
      </c>
      <c r="BQ1987" s="6">
        <v>0.27161439729662201</v>
      </c>
      <c r="BR1987" s="6">
        <v>0.21170846768024099</v>
      </c>
      <c r="BS1987" s="6">
        <v>0.24227801771368501</v>
      </c>
      <c r="BT1987" s="6">
        <v>0.24493262872127</v>
      </c>
      <c r="BU1987" s="6">
        <v>0.18982999019684199</v>
      </c>
      <c r="BV1987" s="6">
        <v>0.27858303828126202</v>
      </c>
      <c r="BW1987" s="6">
        <v>0.15753370341273101</v>
      </c>
      <c r="BX1987" s="6">
        <v>0.203127802314303</v>
      </c>
      <c r="BY1987" s="6">
        <v>0.21242533311744002</v>
      </c>
      <c r="BZ1987" s="6">
        <v>0.23943533648197898</v>
      </c>
      <c r="CA1987" s="6">
        <v>0.26905922926369102</v>
      </c>
      <c r="CB1987" s="6">
        <v>0.117643516198728</v>
      </c>
      <c r="CC1987" s="6">
        <v>0.28103405240815599</v>
      </c>
      <c r="CD1987" s="6">
        <v>0.16476217614646602</v>
      </c>
      <c r="CE1987" s="6">
        <v>0.13819294953728201</v>
      </c>
    </row>
    <row r="1988" spans="1:83">
      <c r="A1988" s="4" t="s">
        <v>213</v>
      </c>
      <c r="B1988" s="6">
        <v>0.130991427191642</v>
      </c>
      <c r="C1988" s="6">
        <v>0.12313048483928</v>
      </c>
      <c r="D1988" s="6">
        <v>0.112352534753466</v>
      </c>
      <c r="E1988" s="6">
        <v>0.108070762827654</v>
      </c>
      <c r="F1988" s="6">
        <v>0.10143409521786299</v>
      </c>
      <c r="G1988" s="6">
        <v>9.5258561953174503E-2</v>
      </c>
      <c r="H1988" s="6">
        <v>0.16644106356782001</v>
      </c>
      <c r="I1988" s="6">
        <v>0.20947922378594899</v>
      </c>
      <c r="J1988" s="6">
        <v>0.124307078095635</v>
      </c>
      <c r="K1988" s="6">
        <v>0.121139312609558</v>
      </c>
      <c r="L1988" s="6">
        <v>0.111175598361636</v>
      </c>
      <c r="M1988" s="6">
        <v>0.13051098623031301</v>
      </c>
      <c r="N1988" s="6">
        <v>0.11497045775041301</v>
      </c>
      <c r="O1988" s="6">
        <v>0.13150933244823501</v>
      </c>
      <c r="P1988" s="6">
        <v>9.4673190114215405E-2</v>
      </c>
      <c r="Q1988" s="6">
        <v>0.138631554405136</v>
      </c>
      <c r="R1988" s="6">
        <v>0.19667410236915198</v>
      </c>
      <c r="S1988" s="6">
        <v>0.12711460450429102</v>
      </c>
      <c r="T1988" s="6">
        <v>0.136183509988582</v>
      </c>
      <c r="U1988" s="6">
        <v>0.145518180509628</v>
      </c>
      <c r="V1988" s="6">
        <v>0.109091378612933</v>
      </c>
      <c r="W1988" s="6">
        <v>0.13530267325072501</v>
      </c>
      <c r="X1988" s="6">
        <v>0.110776389962113</v>
      </c>
      <c r="Y1988" s="6">
        <v>0.112578428117817</v>
      </c>
      <c r="Z1988" s="6">
        <v>0.14695089015107199</v>
      </c>
      <c r="AA1988" s="6">
        <v>7.8577277232890499E-2</v>
      </c>
      <c r="AB1988" s="6">
        <v>8.8803983715049509E-2</v>
      </c>
      <c r="AC1988" s="6">
        <v>0.13858051936413202</v>
      </c>
      <c r="AD1988" s="6">
        <v>0.17122259972060599</v>
      </c>
      <c r="AE1988" s="6">
        <v>0.15832131217989201</v>
      </c>
      <c r="AF1988" s="6">
        <v>0.11518600771350201</v>
      </c>
      <c r="AG1988" s="6">
        <v>0.13593886437924899</v>
      </c>
      <c r="AH1988" s="6">
        <v>0.11745038780465199</v>
      </c>
      <c r="AI1988" s="6">
        <v>0.12858447723606301</v>
      </c>
      <c r="AJ1988" s="6">
        <v>9.1463608463577192E-2</v>
      </c>
      <c r="AK1988" s="6">
        <v>0.14767567851055899</v>
      </c>
      <c r="AL1988" s="6">
        <v>0.139401935745045</v>
      </c>
      <c r="AM1988" s="6">
        <v>0.17495980166230002</v>
      </c>
      <c r="AN1988" s="6">
        <v>0.12549727676921499</v>
      </c>
      <c r="AO1988" s="6">
        <v>9.9832236002661695E-2</v>
      </c>
      <c r="AP1988" s="6">
        <v>0.105502189192327</v>
      </c>
      <c r="AQ1988" s="6">
        <v>0.15010810264315799</v>
      </c>
      <c r="AR1988" s="6">
        <v>8.5165499268094996E-2</v>
      </c>
      <c r="AS1988" s="6">
        <v>0.154020659511241</v>
      </c>
      <c r="AT1988" s="6">
        <v>0.16776889095643199</v>
      </c>
      <c r="AU1988" s="6">
        <v>0.13713839065865099</v>
      </c>
      <c r="AV1988" s="6">
        <v>0.12885076517071201</v>
      </c>
      <c r="AW1988" s="6">
        <v>3.7388125113830002E-2</v>
      </c>
      <c r="AX1988" s="6">
        <v>8.4832584462113905E-2</v>
      </c>
      <c r="AY1988" s="6">
        <v>9.6495232338269107E-2</v>
      </c>
      <c r="AZ1988" s="6">
        <v>8.6236240851982698E-2</v>
      </c>
      <c r="BA1988" s="6">
        <v>8.6255744084492797E-2</v>
      </c>
      <c r="BB1988" s="6">
        <v>0.12858447723606301</v>
      </c>
      <c r="BC1988" s="6">
        <v>0.111762342992934</v>
      </c>
      <c r="BD1988" s="6">
        <v>0.16579620960048699</v>
      </c>
      <c r="BE1988" s="6">
        <v>0.12692019312976</v>
      </c>
      <c r="BF1988" s="6">
        <v>0.120199155330049</v>
      </c>
      <c r="BG1988" s="6">
        <v>0.13007642714743001</v>
      </c>
      <c r="BH1988" s="6">
        <v>5.3422171056801603E-2</v>
      </c>
      <c r="BI1988" s="6">
        <v>4.5196657584426703E-2</v>
      </c>
      <c r="BJ1988" s="6">
        <v>0.112521770185565</v>
      </c>
      <c r="BK1988" s="6">
        <v>0.150135669202278</v>
      </c>
      <c r="BL1988" s="6">
        <v>0.142350155079075</v>
      </c>
      <c r="BM1988" s="6">
        <v>0.112705449493092</v>
      </c>
      <c r="BN1988" s="6">
        <v>0.14255958237038399</v>
      </c>
      <c r="BO1988" s="6">
        <v>0.14236204547126699</v>
      </c>
      <c r="BP1988" s="6">
        <v>0.13446519435242199</v>
      </c>
      <c r="BQ1988" s="6">
        <v>0.11468989729078499</v>
      </c>
      <c r="BR1988" s="6">
        <v>0.19655167816192498</v>
      </c>
      <c r="BS1988" s="6">
        <v>0.25310833042102698</v>
      </c>
      <c r="BT1988" s="6">
        <v>0.13293732301265901</v>
      </c>
      <c r="BU1988" s="6">
        <v>7.6598167229233904E-2</v>
      </c>
      <c r="BV1988" s="6">
        <v>0.17499604324670098</v>
      </c>
      <c r="BW1988" s="6">
        <v>0.10485791197303999</v>
      </c>
      <c r="BX1988" s="6">
        <v>0.15311261061762099</v>
      </c>
      <c r="BY1988" s="6">
        <v>0.12462607983872401</v>
      </c>
      <c r="BZ1988" s="6">
        <v>0.12210635309070099</v>
      </c>
      <c r="CA1988" s="6">
        <v>0.136286423013391</v>
      </c>
      <c r="CB1988" s="6">
        <v>5.7238437411994997E-2</v>
      </c>
      <c r="CC1988" s="6">
        <v>0.139822487699962</v>
      </c>
      <c r="CD1988" s="6">
        <v>0.11329252586793301</v>
      </c>
      <c r="CE1988" s="6">
        <v>9.5287795308399689E-2</v>
      </c>
    </row>
    <row r="1989" spans="1:83">
      <c r="A1989" s="4" t="s">
        <v>136</v>
      </c>
      <c r="B1989" s="6">
        <v>0.27216694704476596</v>
      </c>
      <c r="C1989" s="6">
        <v>0.227996027746942</v>
      </c>
      <c r="D1989" s="6">
        <v>0.2626132683347</v>
      </c>
      <c r="E1989" s="6">
        <v>0.24393415034313101</v>
      </c>
      <c r="F1989" s="6">
        <v>0.21967483008770303</v>
      </c>
      <c r="G1989" s="6">
        <v>0.300486667557126</v>
      </c>
      <c r="H1989" s="6">
        <v>0.24407169669922801</v>
      </c>
      <c r="I1989" s="6">
        <v>0.25324482348174604</v>
      </c>
      <c r="J1989" s="6">
        <v>0.29367587449340499</v>
      </c>
      <c r="K1989" s="6">
        <v>0.26095029444040302</v>
      </c>
      <c r="L1989" s="6">
        <v>0.25088882315216199</v>
      </c>
      <c r="M1989" s="6">
        <v>0.31092410349254701</v>
      </c>
      <c r="N1989" s="6">
        <v>0.42727900426957</v>
      </c>
      <c r="O1989" s="6">
        <v>0.304401750041632</v>
      </c>
      <c r="P1989" s="6">
        <v>0.30029361115644604</v>
      </c>
      <c r="Q1989" s="6">
        <v>0.21806175523572499</v>
      </c>
      <c r="R1989" s="6">
        <v>0.28793049459659303</v>
      </c>
      <c r="S1989" s="6">
        <v>0.36030861847849105</v>
      </c>
      <c r="T1989" s="6">
        <v>0.33639230463224201</v>
      </c>
      <c r="U1989" s="6">
        <v>0.28803943056077097</v>
      </c>
      <c r="V1989" s="6">
        <v>0.24137081473704999</v>
      </c>
      <c r="W1989" s="6">
        <v>0.234491055662154</v>
      </c>
      <c r="X1989" s="6">
        <v>0.22485586836719601</v>
      </c>
      <c r="Y1989" s="6">
        <v>0.16380027114155801</v>
      </c>
      <c r="Z1989" s="6">
        <v>0.31270954014254104</v>
      </c>
      <c r="AA1989" s="6">
        <v>0.31871800604850004</v>
      </c>
      <c r="AB1989" s="6">
        <v>0.32530938726796499</v>
      </c>
      <c r="AC1989" s="6">
        <v>0.276697782032927</v>
      </c>
      <c r="AD1989" s="6">
        <v>0.20884911120265501</v>
      </c>
      <c r="AE1989" s="6">
        <v>0.200844905879842</v>
      </c>
      <c r="AF1989" s="6">
        <v>0.33278402814206898</v>
      </c>
      <c r="AG1989" s="6">
        <v>0.28405972875605701</v>
      </c>
      <c r="AH1989" s="6">
        <v>0.28097959871906797</v>
      </c>
      <c r="AI1989" s="6">
        <v>0.291003744195582</v>
      </c>
      <c r="AJ1989" s="6">
        <v>0.34714458062068998</v>
      </c>
      <c r="AK1989" s="6">
        <v>0.29040550847542301</v>
      </c>
      <c r="AL1989" s="6">
        <v>0.22530414234364202</v>
      </c>
      <c r="AM1989" s="6">
        <v>0.17933443221004799</v>
      </c>
      <c r="AN1989" s="6">
        <v>0.35446872460189605</v>
      </c>
      <c r="AO1989" s="6">
        <v>0.300494900851902</v>
      </c>
      <c r="AP1989" s="6">
        <v>0.24752397481466001</v>
      </c>
      <c r="AQ1989" s="6">
        <v>0.23821925222752</v>
      </c>
      <c r="AR1989" s="6">
        <v>0.365609796368352</v>
      </c>
      <c r="AS1989" s="6">
        <v>0.42844484020566198</v>
      </c>
      <c r="AT1989" s="6">
        <v>0.23870954626586499</v>
      </c>
      <c r="AU1989" s="6">
        <v>0.25434187996711499</v>
      </c>
      <c r="AV1989" s="6">
        <v>0.25138840716836602</v>
      </c>
      <c r="AW1989" s="6">
        <v>0.38324357677412602</v>
      </c>
      <c r="AX1989" s="6">
        <v>0.36253645733851003</v>
      </c>
      <c r="AY1989" s="6">
        <v>0.34414457320939901</v>
      </c>
      <c r="AZ1989" s="6">
        <v>0.32517479195038201</v>
      </c>
      <c r="BA1989" s="6">
        <v>0.43172567177216303</v>
      </c>
      <c r="BB1989" s="6">
        <v>0.291003744195582</v>
      </c>
      <c r="BC1989" s="6">
        <v>0.33263064050220398</v>
      </c>
      <c r="BD1989" s="6">
        <v>0.35062927128131</v>
      </c>
      <c r="BE1989" s="6">
        <v>0.29072581587873403</v>
      </c>
      <c r="BF1989" s="6">
        <v>0.25192569478373</v>
      </c>
      <c r="BG1989" s="6">
        <v>0.26555382669363498</v>
      </c>
      <c r="BH1989" s="6">
        <v>0.33232366940011898</v>
      </c>
      <c r="BI1989" s="6">
        <v>0.37168834366918602</v>
      </c>
      <c r="BJ1989" s="6">
        <v>0.35041295424162899</v>
      </c>
      <c r="BK1989" s="6">
        <v>0.24311513296256598</v>
      </c>
      <c r="BL1989" s="6">
        <v>0.32378777814938997</v>
      </c>
      <c r="BM1989" s="6">
        <v>0.26609660099094301</v>
      </c>
      <c r="BN1989" s="6">
        <v>0.26456398531859299</v>
      </c>
      <c r="BO1989" s="6">
        <v>0.248716551090087</v>
      </c>
      <c r="BP1989" s="6">
        <v>0.23448594362292099</v>
      </c>
      <c r="BQ1989" s="6">
        <v>0.25207736522819002</v>
      </c>
      <c r="BR1989" s="6">
        <v>0.210101187321796</v>
      </c>
      <c r="BS1989" s="6">
        <v>0.242133639619492</v>
      </c>
      <c r="BT1989" s="6">
        <v>0.31817495533449003</v>
      </c>
      <c r="BU1989" s="6">
        <v>0.36039297676617305</v>
      </c>
      <c r="BV1989" s="6">
        <v>0.20412054352883899</v>
      </c>
      <c r="BW1989" s="6">
        <v>0.286681610065596</v>
      </c>
      <c r="BX1989" s="6">
        <v>0.43932087024522304</v>
      </c>
      <c r="BY1989" s="6">
        <v>0.308152120732191</v>
      </c>
      <c r="BZ1989" s="6">
        <v>0.28783014417132496</v>
      </c>
      <c r="CA1989" s="6">
        <v>0.242421493527232</v>
      </c>
      <c r="CB1989" s="6">
        <v>0.59381011367649894</v>
      </c>
      <c r="CC1989" s="6">
        <v>0.2443247571121</v>
      </c>
      <c r="CD1989" s="6">
        <v>0.35172296562012301</v>
      </c>
      <c r="CE1989" s="6">
        <v>0.39308784975365901</v>
      </c>
    </row>
    <row r="1990" spans="1:83">
      <c r="A1990" s="4" t="s">
        <v>195</v>
      </c>
      <c r="B1990" s="7">
        <v>73.3</v>
      </c>
      <c r="C1990" s="7">
        <v>73</v>
      </c>
      <c r="D1990" s="7">
        <v>73.5</v>
      </c>
      <c r="E1990" s="7">
        <v>72.900000000000006</v>
      </c>
      <c r="F1990" s="7">
        <v>72</v>
      </c>
      <c r="G1990" s="7">
        <v>69.3</v>
      </c>
      <c r="H1990" s="7">
        <v>77.099999999999994</v>
      </c>
      <c r="I1990" s="7">
        <v>74.099999999999994</v>
      </c>
      <c r="J1990" s="7">
        <v>73.099999999999994</v>
      </c>
      <c r="K1990" s="7">
        <v>72.3</v>
      </c>
      <c r="L1990" s="7">
        <v>73.099999999999994</v>
      </c>
      <c r="M1990" s="7">
        <v>75.099999999999994</v>
      </c>
      <c r="N1990" s="7">
        <v>74.3</v>
      </c>
      <c r="O1990" s="7">
        <v>71.7</v>
      </c>
      <c r="P1990" s="7">
        <v>68.2</v>
      </c>
      <c r="Q1990" s="7">
        <v>74.900000000000006</v>
      </c>
      <c r="R1990" s="7">
        <v>75.599999999999994</v>
      </c>
      <c r="S1990" s="7">
        <v>75.599999999999994</v>
      </c>
      <c r="T1990" s="7">
        <v>73.099999999999994</v>
      </c>
      <c r="U1990" s="7">
        <v>74</v>
      </c>
      <c r="V1990" s="7">
        <v>72</v>
      </c>
      <c r="W1990" s="7">
        <v>73</v>
      </c>
      <c r="X1990" s="7">
        <v>72.3</v>
      </c>
      <c r="Y1990" s="7">
        <v>73.3</v>
      </c>
      <c r="Z1990" s="7">
        <v>73.599999999999994</v>
      </c>
      <c r="AA1990" s="7">
        <v>70.099999999999994</v>
      </c>
      <c r="AB1990" s="7">
        <v>70</v>
      </c>
      <c r="AC1990" s="7">
        <v>73.7</v>
      </c>
      <c r="AD1990" s="7">
        <v>76.099999999999994</v>
      </c>
      <c r="AE1990" s="7">
        <v>75</v>
      </c>
      <c r="AF1990" s="7">
        <v>70.8</v>
      </c>
      <c r="AG1990" s="7">
        <v>73.7</v>
      </c>
      <c r="AH1990" s="7">
        <v>73.2</v>
      </c>
      <c r="AI1990" s="7">
        <v>74.7</v>
      </c>
      <c r="AJ1990" s="7">
        <v>67.599999999999994</v>
      </c>
      <c r="AK1990" s="7">
        <v>76.900000000000006</v>
      </c>
      <c r="AL1990" s="7">
        <v>74.3</v>
      </c>
      <c r="AM1990" s="7">
        <v>75.5</v>
      </c>
      <c r="AN1990" s="7">
        <v>75.5</v>
      </c>
      <c r="AO1990" s="7">
        <v>64.3</v>
      </c>
      <c r="AP1990" s="7">
        <v>72.900000000000006</v>
      </c>
      <c r="AQ1990" s="7">
        <v>72.5</v>
      </c>
      <c r="AR1990" s="7">
        <v>71.400000000000006</v>
      </c>
      <c r="AS1990" s="7">
        <v>78.2</v>
      </c>
      <c r="AT1990" s="7">
        <v>70.900000000000006</v>
      </c>
      <c r="AU1990" s="7">
        <v>75</v>
      </c>
      <c r="AV1990" s="7">
        <v>73.400000000000006</v>
      </c>
      <c r="AW1990" s="7">
        <v>71.8</v>
      </c>
      <c r="AX1990" s="7">
        <v>68.8</v>
      </c>
      <c r="AY1990" s="7">
        <v>67.900000000000006</v>
      </c>
      <c r="AZ1990" s="7">
        <v>66.7</v>
      </c>
      <c r="BA1990" s="7">
        <v>69.099999999999994</v>
      </c>
      <c r="BB1990" s="7">
        <v>74.7</v>
      </c>
      <c r="BC1990" s="7">
        <v>75.3</v>
      </c>
      <c r="BD1990" s="7">
        <v>74.099999999999994</v>
      </c>
      <c r="BE1990" s="7">
        <v>75.7</v>
      </c>
      <c r="BF1990" s="7">
        <v>72.8</v>
      </c>
      <c r="BG1990" s="7">
        <v>73.099999999999994</v>
      </c>
      <c r="BH1990" s="7">
        <v>66.599999999999994</v>
      </c>
      <c r="BI1990" s="7">
        <v>67.900000000000006</v>
      </c>
      <c r="BJ1990" s="7">
        <v>71</v>
      </c>
      <c r="BK1990" s="7">
        <v>74.8</v>
      </c>
      <c r="BL1990" s="7">
        <v>74.7</v>
      </c>
      <c r="BM1990" s="7">
        <v>73.099999999999994</v>
      </c>
      <c r="BN1990" s="7">
        <v>73.3</v>
      </c>
      <c r="BO1990" s="7">
        <v>74</v>
      </c>
      <c r="BP1990" s="7">
        <v>71.400000000000006</v>
      </c>
      <c r="BQ1990" s="7">
        <v>72.7</v>
      </c>
      <c r="BR1990" s="7">
        <v>71.599999999999994</v>
      </c>
      <c r="BS1990" s="7">
        <v>79.599999999999994</v>
      </c>
      <c r="BT1990" s="7">
        <v>75.2</v>
      </c>
      <c r="BU1990" s="7">
        <v>68.5</v>
      </c>
      <c r="BV1990" s="7">
        <v>77.099999999999994</v>
      </c>
      <c r="BW1990" s="7">
        <v>67.7</v>
      </c>
      <c r="BX1990" s="7">
        <v>78.099999999999994</v>
      </c>
      <c r="BY1990" s="7">
        <v>72.5</v>
      </c>
      <c r="BZ1990" s="7">
        <v>73.2</v>
      </c>
      <c r="CA1990" s="7">
        <v>73.3</v>
      </c>
      <c r="CB1990" s="7">
        <v>70.5</v>
      </c>
      <c r="CC1990" s="7">
        <v>75</v>
      </c>
      <c r="CD1990" s="7">
        <v>67.8</v>
      </c>
      <c r="CE1990" s="7">
        <v>68.8</v>
      </c>
    </row>
    <row r="1991" spans="1:83" ht="15.75" thickBot="1">
      <c r="A1991" s="4" t="s">
        <v>152</v>
      </c>
      <c r="B1991" s="7">
        <v>20.2</v>
      </c>
      <c r="C1991" s="7">
        <v>19.7</v>
      </c>
      <c r="D1991" s="7">
        <v>19</v>
      </c>
      <c r="E1991" s="7">
        <v>19.2</v>
      </c>
      <c r="F1991" s="7">
        <v>19.2</v>
      </c>
      <c r="G1991" s="7">
        <v>21.2</v>
      </c>
      <c r="H1991" s="7">
        <v>18.600000000000001</v>
      </c>
      <c r="I1991" s="7">
        <v>23.4</v>
      </c>
      <c r="J1991" s="7">
        <v>20</v>
      </c>
      <c r="K1991" s="7">
        <v>21</v>
      </c>
      <c r="L1991" s="7">
        <v>18.8</v>
      </c>
      <c r="M1991" s="7">
        <v>18.8</v>
      </c>
      <c r="N1991" s="7">
        <v>20.5</v>
      </c>
      <c r="O1991" s="7">
        <v>21.2</v>
      </c>
      <c r="P1991" s="7">
        <v>22.6</v>
      </c>
      <c r="Q1991" s="7">
        <v>18.8</v>
      </c>
      <c r="R1991" s="7">
        <v>23.1</v>
      </c>
      <c r="S1991" s="7">
        <v>18.7</v>
      </c>
      <c r="T1991" s="7">
        <v>21.7</v>
      </c>
      <c r="U1991" s="7">
        <v>21.1</v>
      </c>
      <c r="V1991" s="7">
        <v>20.100000000000001</v>
      </c>
      <c r="W1991" s="7">
        <v>20.5</v>
      </c>
      <c r="X1991" s="7">
        <v>19.100000000000001</v>
      </c>
      <c r="Y1991" s="7">
        <v>18</v>
      </c>
      <c r="Z1991" s="7">
        <v>21</v>
      </c>
      <c r="AA1991" s="7">
        <v>20.2</v>
      </c>
      <c r="AB1991" s="7">
        <v>20.8</v>
      </c>
      <c r="AC1991" s="7">
        <v>20.100000000000001</v>
      </c>
      <c r="AD1991" s="7">
        <v>19.600000000000001</v>
      </c>
      <c r="AE1991" s="7">
        <v>19.3</v>
      </c>
      <c r="AF1991" s="7">
        <v>22.4</v>
      </c>
      <c r="AG1991" s="7">
        <v>20</v>
      </c>
      <c r="AH1991" s="7">
        <v>20.2</v>
      </c>
      <c r="AI1991" s="7">
        <v>19.600000000000001</v>
      </c>
      <c r="AJ1991" s="7">
        <v>21.9</v>
      </c>
      <c r="AK1991" s="7">
        <v>18.399999999999999</v>
      </c>
      <c r="AL1991" s="7">
        <v>18.600000000000001</v>
      </c>
      <c r="AM1991" s="7">
        <v>19.8</v>
      </c>
      <c r="AN1991" s="7">
        <v>17.899999999999999</v>
      </c>
      <c r="AO1991" s="7">
        <v>26</v>
      </c>
      <c r="AP1991" s="7">
        <v>18.399999999999999</v>
      </c>
      <c r="AQ1991" s="7">
        <v>21.1</v>
      </c>
      <c r="AR1991" s="7">
        <v>18.899999999999999</v>
      </c>
      <c r="AS1991" s="7">
        <v>17.2</v>
      </c>
      <c r="AT1991" s="7">
        <v>23.8</v>
      </c>
      <c r="AU1991" s="7">
        <v>19.399999999999999</v>
      </c>
      <c r="AV1991" s="7">
        <v>20.2</v>
      </c>
      <c r="AW1991" s="7">
        <v>19.5</v>
      </c>
      <c r="AX1991" s="7">
        <v>21.5</v>
      </c>
      <c r="AY1991" s="7">
        <v>20.6</v>
      </c>
      <c r="AZ1991" s="7">
        <v>22.4</v>
      </c>
      <c r="BA1991" s="7">
        <v>26.1</v>
      </c>
      <c r="BB1991" s="7">
        <v>19.600000000000001</v>
      </c>
      <c r="BC1991" s="7">
        <v>19.899999999999999</v>
      </c>
      <c r="BD1991" s="7">
        <v>22.4</v>
      </c>
      <c r="BE1991" s="7">
        <v>18.5</v>
      </c>
      <c r="BF1991" s="7">
        <v>20.399999999999999</v>
      </c>
      <c r="BG1991" s="7">
        <v>20.100000000000001</v>
      </c>
      <c r="BH1991" s="7">
        <v>21.1</v>
      </c>
      <c r="BI1991" s="7">
        <v>21.5</v>
      </c>
      <c r="BJ1991" s="7">
        <v>20.9</v>
      </c>
      <c r="BK1991" s="7">
        <v>19.7</v>
      </c>
      <c r="BL1991" s="7">
        <v>20.100000000000001</v>
      </c>
      <c r="BM1991" s="7">
        <v>20</v>
      </c>
      <c r="BN1991" s="7">
        <v>20.100000000000001</v>
      </c>
      <c r="BO1991" s="7">
        <v>19.8</v>
      </c>
      <c r="BP1991" s="7">
        <v>21.5</v>
      </c>
      <c r="BQ1991" s="7">
        <v>19.7</v>
      </c>
      <c r="BR1991" s="7">
        <v>25.9</v>
      </c>
      <c r="BS1991" s="7">
        <v>19.899999999999999</v>
      </c>
      <c r="BT1991" s="7">
        <v>18.8</v>
      </c>
      <c r="BU1991" s="7">
        <v>21.4</v>
      </c>
      <c r="BV1991" s="7">
        <v>16.7</v>
      </c>
      <c r="BW1991" s="7">
        <v>20.2</v>
      </c>
      <c r="BX1991" s="7">
        <v>18.7</v>
      </c>
      <c r="BY1991" s="7">
        <v>20.9</v>
      </c>
      <c r="BZ1991" s="7">
        <v>19.600000000000001</v>
      </c>
      <c r="CA1991" s="7">
        <v>20.5</v>
      </c>
      <c r="CB1991" s="7">
        <v>18.8</v>
      </c>
      <c r="CC1991" s="7">
        <v>18.7</v>
      </c>
      <c r="CD1991" s="7">
        <v>24.5</v>
      </c>
      <c r="CE1991" s="7">
        <v>21.8</v>
      </c>
    </row>
    <row r="1992" spans="1:83" ht="15.75" thickBot="1">
      <c r="A1992" s="12" t="s">
        <v>192</v>
      </c>
      <c r="C1992" s="10">
        <f>2*(1-_xlfn.NORM.S.DIST(ABS((C1990-$B1990) /SQRT(C1991*C1991/C1980+$B1991*$B1991/$B1980)),TRUE))</f>
        <v>0.47040189286678347</v>
      </c>
      <c r="D1992" s="10">
        <f t="shared" ref="D1992:E1992" si="636">2*(1-_xlfn.NORM.S.DIST(ABS((D1990-$B1990) /SQRT(D1991*D1991/D1980+$B1991*$B1991/$B1980)),TRUE))</f>
        <v>0.61481128237880633</v>
      </c>
      <c r="E1992" s="10">
        <f t="shared" si="636"/>
        <v>0.31707189881766285</v>
      </c>
      <c r="F1992" s="10">
        <f>2*(1-_xlfn.NORM.S.DIST(ABS((F1990-$B1990) /SQRT(F1991*F1991/F1980+$B1991*$B1991/$B1980)),TRUE))</f>
        <v>9.6003773004538218E-4</v>
      </c>
      <c r="G1992" s="10">
        <f>2*(1-_xlfn.NORM.S.DIST(ABS(G1990-($B1980*(1-$B1989)*$B1990 - G1980*(1-G1989)*G1990)/($B1980*(1-$B1989)-G1980*(1-G1989)))/SQRT(G1991*G1991/(G1980*(1-G1989))+$B1991*$B1991/($B1980*(1-$B1989)-G1980*(1-G1989))),TRUE))</f>
        <v>0</v>
      </c>
      <c r="H1992" s="10">
        <f t="shared" ref="H1992:BS1992" si="637">2*(1-_xlfn.NORM.S.DIST(ABS(H1990-($B1980*(1-$B1989)*$B1990 - H1980*(1-H1989)*H1990)/($B1980*(1-$B1989)-H1980*(1-H1989)))/SQRT(H1991*H1991/(H1980*(1-H1989))+$B1991*$B1991/($B1980*(1-$B1989)-H1980*(1-H1989))),TRUE))</f>
        <v>0</v>
      </c>
      <c r="I1992" s="10">
        <f t="shared" si="637"/>
        <v>0.57572511279888428</v>
      </c>
      <c r="J1992" s="10">
        <f t="shared" si="637"/>
        <v>0.83917246710804516</v>
      </c>
      <c r="K1992" s="10">
        <f t="shared" si="637"/>
        <v>0.22932515662979291</v>
      </c>
      <c r="L1992" s="10">
        <f t="shared" si="637"/>
        <v>0.74849411792818277</v>
      </c>
      <c r="M1992" s="10">
        <f t="shared" si="637"/>
        <v>8.0198905773669615E-3</v>
      </c>
      <c r="N1992" s="10">
        <f t="shared" si="637"/>
        <v>0.46705667460172329</v>
      </c>
      <c r="O1992" s="10">
        <f t="shared" si="637"/>
        <v>4.4422714400639052E-2</v>
      </c>
      <c r="P1992" s="10">
        <f t="shared" si="637"/>
        <v>1.7212591275250766E-4</v>
      </c>
      <c r="Q1992" s="10">
        <f t="shared" si="637"/>
        <v>1.0827447286532177E-5</v>
      </c>
      <c r="R1992" s="10">
        <f t="shared" si="637"/>
        <v>0.11295696390090271</v>
      </c>
      <c r="S1992" s="10">
        <f t="shared" si="637"/>
        <v>8.4064051793570904E-3</v>
      </c>
      <c r="T1992" s="10">
        <f t="shared" si="637"/>
        <v>0.79834490042984507</v>
      </c>
      <c r="U1992" s="10">
        <f t="shared" si="637"/>
        <v>0.23748097138780566</v>
      </c>
      <c r="V1992" s="10">
        <f t="shared" si="637"/>
        <v>1.1086255946825441E-2</v>
      </c>
      <c r="W1992" s="10">
        <f t="shared" si="637"/>
        <v>0.42593861570550029</v>
      </c>
      <c r="X1992" s="10">
        <f t="shared" si="637"/>
        <v>1.7821517788609853E-3</v>
      </c>
      <c r="Y1992" s="10">
        <f t="shared" si="637"/>
        <v>0.99999999999998801</v>
      </c>
      <c r="Z1992" s="10">
        <f t="shared" si="637"/>
        <v>0.57638467407645777</v>
      </c>
      <c r="AA1992" s="10">
        <f t="shared" si="637"/>
        <v>2.3298792747638242E-2</v>
      </c>
      <c r="AB1992" s="10">
        <f t="shared" si="637"/>
        <v>5.3658728417893542E-5</v>
      </c>
      <c r="AC1992" s="10">
        <f t="shared" si="637"/>
        <v>0.45714693230022641</v>
      </c>
      <c r="AD1992" s="10">
        <f t="shared" si="637"/>
        <v>8.7736631915191765E-7</v>
      </c>
      <c r="AE1992" s="10">
        <f t="shared" si="637"/>
        <v>3.5711042610377941E-3</v>
      </c>
      <c r="AF1992" s="10">
        <f t="shared" si="637"/>
        <v>0.15819141025476147</v>
      </c>
      <c r="AG1992" s="10">
        <f t="shared" si="637"/>
        <v>0.59086305262214811</v>
      </c>
      <c r="AH1992" s="10">
        <f t="shared" si="637"/>
        <v>0.89341873623412216</v>
      </c>
      <c r="AI1992" s="10">
        <f t="shared" si="637"/>
        <v>0.31170549194097696</v>
      </c>
      <c r="AJ1992" s="10">
        <f t="shared" si="637"/>
        <v>4.1389470325525757E-4</v>
      </c>
      <c r="AK1992" s="10">
        <f t="shared" si="637"/>
        <v>2.1083252416088438E-2</v>
      </c>
      <c r="AL1992" s="10">
        <f t="shared" si="637"/>
        <v>0.2772175527816001</v>
      </c>
      <c r="AM1992" s="10">
        <f t="shared" si="637"/>
        <v>1.4093758861050798E-2</v>
      </c>
      <c r="AN1992" s="10">
        <f t="shared" si="637"/>
        <v>0.25391823945991687</v>
      </c>
      <c r="AO1992" s="10">
        <f t="shared" si="637"/>
        <v>4.6445407697757179E-3</v>
      </c>
      <c r="AP1992" s="10">
        <f t="shared" si="637"/>
        <v>0.8081784850223912</v>
      </c>
      <c r="AQ1992" s="10">
        <f t="shared" si="637"/>
        <v>0.67084383237862188</v>
      </c>
      <c r="AR1992" s="10">
        <f t="shared" si="637"/>
        <v>0.44271111357843207</v>
      </c>
      <c r="AS1992" s="10">
        <f t="shared" si="637"/>
        <v>6.4251729222636111E-2</v>
      </c>
      <c r="AT1992" s="10">
        <f t="shared" si="637"/>
        <v>0.34275977611958774</v>
      </c>
      <c r="AU1992" s="10">
        <f t="shared" si="637"/>
        <v>0.20349949122393962</v>
      </c>
      <c r="AV1992" s="10">
        <f t="shared" si="637"/>
        <v>0.93436347928422814</v>
      </c>
      <c r="AW1992" s="10">
        <f t="shared" si="637"/>
        <v>0.64899184669151078</v>
      </c>
      <c r="AX1992" s="10">
        <f t="shared" si="637"/>
        <v>5.1945707211202397E-2</v>
      </c>
      <c r="AY1992" s="10">
        <f t="shared" si="637"/>
        <v>1.2545823732473149E-2</v>
      </c>
      <c r="AZ1992" s="10">
        <f t="shared" si="637"/>
        <v>1.5916849282268108E-2</v>
      </c>
      <c r="BA1992" s="10">
        <f t="shared" si="637"/>
        <v>0.50426209852638193</v>
      </c>
      <c r="BB1992" s="10">
        <f t="shared" si="637"/>
        <v>0.31170549194097696</v>
      </c>
      <c r="BC1992" s="10">
        <f t="shared" si="637"/>
        <v>0.43294420806622513</v>
      </c>
      <c r="BD1992" s="10">
        <f t="shared" si="637"/>
        <v>0.71407656163076361</v>
      </c>
      <c r="BE1992" s="10">
        <f t="shared" si="637"/>
        <v>0.10935451133679841</v>
      </c>
      <c r="BF1992" s="10">
        <f t="shared" si="637"/>
        <v>0.59129427873072382</v>
      </c>
      <c r="BG1992" s="10">
        <f t="shared" si="637"/>
        <v>0.48215510858186894</v>
      </c>
      <c r="BH1992" s="10">
        <f t="shared" si="637"/>
        <v>1.658479078070485E-6</v>
      </c>
      <c r="BI1992" s="10">
        <f t="shared" si="637"/>
        <v>2.1661696328295843E-2</v>
      </c>
      <c r="BJ1992" s="10">
        <f t="shared" si="637"/>
        <v>4.9902729718223959E-2</v>
      </c>
      <c r="BK1992" s="10">
        <f t="shared" si="637"/>
        <v>6.6620930994076843E-11</v>
      </c>
      <c r="BL1992" s="10">
        <f t="shared" si="637"/>
        <v>0.12663039144561083</v>
      </c>
      <c r="BM1992" s="10">
        <f t="shared" si="637"/>
        <v>0.6983805800182592</v>
      </c>
      <c r="BN1992" s="10">
        <f t="shared" si="637"/>
        <v>0.99999999999999067</v>
      </c>
      <c r="BO1992" s="10">
        <f t="shared" si="637"/>
        <v>0.46618266924217133</v>
      </c>
      <c r="BP1992" s="10">
        <f t="shared" si="637"/>
        <v>0.18492246373072496</v>
      </c>
      <c r="BQ1992" s="10">
        <f t="shared" si="637"/>
        <v>0.10794567221075635</v>
      </c>
      <c r="BR1992" s="10">
        <f t="shared" si="637"/>
        <v>0.59495940161210403</v>
      </c>
      <c r="BS1992" s="10">
        <f t="shared" si="637"/>
        <v>4.5018237684324447E-6</v>
      </c>
      <c r="BT1992" s="10">
        <f t="shared" ref="BT1992:CE1992" si="638">2*(1-_xlfn.NORM.S.DIST(ABS(BT1990-($B1980*(1-$B1989)*$B1990 - BT1980*(1-BT1989)*BT1990)/($B1980*(1-$B1989)-BT1980*(1-BT1989)))/SQRT(BT1991*BT1991/(BT1980*(1-BT1989))+$B1991*$B1991/($B1980*(1-$B1989)-BT1980*(1-BT1989))),TRUE))</f>
        <v>8.4522585527495586E-3</v>
      </c>
      <c r="BU1992" s="10">
        <f t="shared" si="638"/>
        <v>3.6926192911106437E-3</v>
      </c>
      <c r="BV1992" s="10">
        <f t="shared" si="638"/>
        <v>0.29032637575569842</v>
      </c>
      <c r="BW1992" s="10">
        <f t="shared" si="638"/>
        <v>6.0609621438887817E-2</v>
      </c>
      <c r="BX1992" s="10">
        <f t="shared" si="638"/>
        <v>2.1085491016569868E-2</v>
      </c>
      <c r="BY1992" s="10">
        <f t="shared" si="638"/>
        <v>0.65741822828880259</v>
      </c>
      <c r="BZ1992" s="10">
        <f t="shared" si="638"/>
        <v>0.86171099793750194</v>
      </c>
      <c r="CA1992" s="10">
        <f t="shared" si="638"/>
        <v>0.99999999999998668</v>
      </c>
      <c r="CB1992" s="10">
        <f t="shared" si="638"/>
        <v>0.53236814879974936</v>
      </c>
      <c r="CC1992" s="10">
        <f t="shared" si="638"/>
        <v>6.2172489379008766E-15</v>
      </c>
      <c r="CD1992" s="10">
        <f t="shared" si="638"/>
        <v>3.2166706538383494E-6</v>
      </c>
      <c r="CE1992" s="10">
        <f t="shared" si="638"/>
        <v>1.5907765466887103E-2</v>
      </c>
    </row>
    <row r="1993" spans="1:83">
      <c r="A1993" s="14" t="s">
        <v>220</v>
      </c>
      <c r="B1993">
        <f>B1990+(1.96*(B1991/SQRT(B1980*(1-B1989))))</f>
        <v>74.113672282323733</v>
      </c>
      <c r="C1993">
        <f t="shared" ref="C1993:BN1993" si="639">C1990+(1.96*(C1991/SQRT(C1980*(1-C1989))))</f>
        <v>73.485146873954605</v>
      </c>
      <c r="D1993">
        <f t="shared" si="639"/>
        <v>73.911642386374623</v>
      </c>
      <c r="E1993">
        <f t="shared" si="639"/>
        <v>73.318120699227222</v>
      </c>
      <c r="F1993">
        <f t="shared" si="639"/>
        <v>72.381523325975607</v>
      </c>
      <c r="G1993">
        <f t="shared" si="639"/>
        <v>70.534725762331831</v>
      </c>
      <c r="H1993">
        <f t="shared" si="639"/>
        <v>78.137295959618342</v>
      </c>
      <c r="I1993">
        <f t="shared" si="639"/>
        <v>77.090387928968056</v>
      </c>
      <c r="J1993">
        <f t="shared" si="639"/>
        <v>75.190111117985865</v>
      </c>
      <c r="K1993">
        <f t="shared" si="639"/>
        <v>74.148320506332297</v>
      </c>
      <c r="L1993">
        <f t="shared" si="639"/>
        <v>74.515978199426726</v>
      </c>
      <c r="M1993">
        <f t="shared" si="639"/>
        <v>76.609288759009914</v>
      </c>
      <c r="N1993">
        <f t="shared" si="639"/>
        <v>77.121868354054911</v>
      </c>
      <c r="O1993">
        <f t="shared" si="639"/>
        <v>73.493098064495157</v>
      </c>
      <c r="P1993">
        <f t="shared" si="639"/>
        <v>71.038683470175357</v>
      </c>
      <c r="Q1993">
        <f t="shared" si="639"/>
        <v>75.920610173674859</v>
      </c>
      <c r="R1993">
        <f t="shared" si="639"/>
        <v>78.62309350813571</v>
      </c>
      <c r="S1993">
        <f t="shared" si="639"/>
        <v>77.447884702501923</v>
      </c>
      <c r="T1993">
        <f t="shared" si="639"/>
        <v>74.887662717499651</v>
      </c>
      <c r="U1993">
        <f t="shared" si="639"/>
        <v>75.452912381431972</v>
      </c>
      <c r="V1993">
        <f t="shared" si="639"/>
        <v>73.287596465027619</v>
      </c>
      <c r="W1993">
        <f t="shared" si="639"/>
        <v>74.111847654599316</v>
      </c>
      <c r="X1993">
        <f t="shared" si="639"/>
        <v>73.279100703611221</v>
      </c>
      <c r="Y1993">
        <f t="shared" si="639"/>
        <v>74.128980546385392</v>
      </c>
      <c r="Z1993">
        <f t="shared" si="639"/>
        <v>74.962404817947089</v>
      </c>
      <c r="AA1993">
        <f t="shared" si="639"/>
        <v>72.982067186638744</v>
      </c>
      <c r="AB1993">
        <f t="shared" si="639"/>
        <v>71.81596206334018</v>
      </c>
      <c r="AC1993">
        <f t="shared" si="639"/>
        <v>75.027843650614116</v>
      </c>
      <c r="AD1993">
        <f t="shared" si="639"/>
        <v>77.457663762286288</v>
      </c>
      <c r="AE1993">
        <f t="shared" si="639"/>
        <v>76.368575931976025</v>
      </c>
      <c r="AF1993">
        <f t="shared" si="639"/>
        <v>74.407400702387491</v>
      </c>
      <c r="AG1993">
        <f t="shared" si="639"/>
        <v>75.363094052410133</v>
      </c>
      <c r="AH1993">
        <f t="shared" si="639"/>
        <v>74.873967553279925</v>
      </c>
      <c r="AI1993">
        <f t="shared" si="639"/>
        <v>77.518639450899741</v>
      </c>
      <c r="AJ1993">
        <f t="shared" si="639"/>
        <v>70.900971672162896</v>
      </c>
      <c r="AK1993">
        <f t="shared" si="639"/>
        <v>80.030747001905269</v>
      </c>
      <c r="AL1993">
        <f t="shared" si="639"/>
        <v>76.231187682947734</v>
      </c>
      <c r="AM1993">
        <f t="shared" si="639"/>
        <v>77.423522705755218</v>
      </c>
      <c r="AN1993">
        <f t="shared" si="639"/>
        <v>79.329823697240272</v>
      </c>
      <c r="AO1993">
        <f t="shared" si="639"/>
        <v>70.652432563022714</v>
      </c>
      <c r="AP1993">
        <f t="shared" si="639"/>
        <v>76.197076307311733</v>
      </c>
      <c r="AQ1993">
        <f t="shared" si="639"/>
        <v>76.293684683243242</v>
      </c>
      <c r="AR1993">
        <f t="shared" si="639"/>
        <v>76.302508855963239</v>
      </c>
      <c r="AS1993">
        <f t="shared" si="639"/>
        <v>83.419080713717221</v>
      </c>
      <c r="AT1993">
        <f t="shared" si="639"/>
        <v>75.974536107453133</v>
      </c>
      <c r="AU1993">
        <f t="shared" si="639"/>
        <v>77.725634839567363</v>
      </c>
      <c r="AV1993">
        <f t="shared" si="639"/>
        <v>75.9151574067468</v>
      </c>
      <c r="AW1993">
        <f t="shared" si="639"/>
        <v>78.3033904456871</v>
      </c>
      <c r="AX1993">
        <f t="shared" si="639"/>
        <v>73.429085252534279</v>
      </c>
      <c r="AY1993">
        <f t="shared" si="639"/>
        <v>72.223081400261975</v>
      </c>
      <c r="AZ1993">
        <f t="shared" si="639"/>
        <v>72.154724548137452</v>
      </c>
      <c r="BA1993">
        <f t="shared" si="639"/>
        <v>81.489589940037689</v>
      </c>
      <c r="BB1993">
        <f t="shared" si="639"/>
        <v>77.518639450899741</v>
      </c>
      <c r="BC1993">
        <f t="shared" si="639"/>
        <v>80.360937951813142</v>
      </c>
      <c r="BD1993">
        <f t="shared" si="639"/>
        <v>78.490332121101986</v>
      </c>
      <c r="BE1993">
        <f t="shared" si="639"/>
        <v>78.714433028542857</v>
      </c>
      <c r="BF1993">
        <f t="shared" si="639"/>
        <v>74.80427843487594</v>
      </c>
      <c r="BG1993">
        <f t="shared" si="639"/>
        <v>74.08208924221374</v>
      </c>
      <c r="BH1993">
        <f t="shared" si="639"/>
        <v>69.479229588087321</v>
      </c>
      <c r="BI1993">
        <f t="shared" si="639"/>
        <v>72.598962596490921</v>
      </c>
      <c r="BJ1993">
        <f t="shared" si="639"/>
        <v>73.456754697963646</v>
      </c>
      <c r="BK1993">
        <f t="shared" si="639"/>
        <v>75.708218251510615</v>
      </c>
      <c r="BL1993">
        <f t="shared" si="639"/>
        <v>76.669018367877939</v>
      </c>
      <c r="BM1993">
        <f t="shared" si="639"/>
        <v>74.390108679075581</v>
      </c>
      <c r="BN1993">
        <f t="shared" si="639"/>
        <v>75.525742314277878</v>
      </c>
      <c r="BO1993">
        <f t="shared" ref="BO1993:CE1993" si="640">BO1990+(1.96*(BO1991/SQRT(BO1980*(1-BO1989))))</f>
        <v>76.03936908672749</v>
      </c>
      <c r="BP1993">
        <f t="shared" si="640"/>
        <v>74.353093027096008</v>
      </c>
      <c r="BQ1993">
        <f t="shared" si="640"/>
        <v>73.772493522346593</v>
      </c>
      <c r="BR1993">
        <f t="shared" si="640"/>
        <v>77.985944083084291</v>
      </c>
      <c r="BS1993">
        <f t="shared" si="640"/>
        <v>82.405709756587115</v>
      </c>
      <c r="BT1993">
        <f t="shared" si="640"/>
        <v>76.78268279581647</v>
      </c>
      <c r="BU1993">
        <f t="shared" si="640"/>
        <v>71.864419147535301</v>
      </c>
      <c r="BV1993">
        <f t="shared" si="640"/>
        <v>84.161013032700865</v>
      </c>
      <c r="BW1993">
        <f t="shared" si="640"/>
        <v>73.606027376759599</v>
      </c>
      <c r="BX1993">
        <f t="shared" si="640"/>
        <v>82.236913734005924</v>
      </c>
      <c r="BY1993">
        <f t="shared" si="640"/>
        <v>76.140587768156863</v>
      </c>
      <c r="BZ1993">
        <f t="shared" si="640"/>
        <v>74.56511096627321</v>
      </c>
      <c r="CA1993">
        <f t="shared" si="640"/>
        <v>74.409872417657866</v>
      </c>
      <c r="CB1993">
        <f t="shared" si="640"/>
        <v>79.316884262942096</v>
      </c>
      <c r="CC1993">
        <f t="shared" si="640"/>
        <v>75.853737151235748</v>
      </c>
      <c r="CD1993">
        <f t="shared" si="640"/>
        <v>70.368901514419974</v>
      </c>
      <c r="CE1993">
        <f t="shared" si="640"/>
        <v>72.575795123941589</v>
      </c>
    </row>
    <row r="1994" spans="1:83" ht="14.25" customHeight="1">
      <c r="A1994" s="14" t="s">
        <v>221</v>
      </c>
      <c r="B1994">
        <f>B1990-(1.96*(B1991/SQRT(B1980*(1-B1989))))</f>
        <v>72.486327717676261</v>
      </c>
      <c r="C1994">
        <f t="shared" ref="C1994:BN1994" si="641">C1990-(1.96*(C1991/SQRT(C1980*(1-C1989))))</f>
        <v>72.514853126045395</v>
      </c>
      <c r="D1994">
        <f t="shared" si="641"/>
        <v>73.088357613625377</v>
      </c>
      <c r="E1994">
        <f t="shared" si="641"/>
        <v>72.481879300772789</v>
      </c>
      <c r="F1994">
        <f t="shared" si="641"/>
        <v>71.618476674024393</v>
      </c>
      <c r="G1994">
        <f t="shared" si="641"/>
        <v>68.065274237668163</v>
      </c>
      <c r="H1994">
        <f t="shared" si="641"/>
        <v>76.062704040381647</v>
      </c>
      <c r="I1994">
        <f t="shared" si="641"/>
        <v>71.109612071031933</v>
      </c>
      <c r="J1994">
        <f t="shared" si="641"/>
        <v>71.009888882014124</v>
      </c>
      <c r="K1994">
        <f t="shared" si="641"/>
        <v>70.451679493667697</v>
      </c>
      <c r="L1994">
        <f t="shared" si="641"/>
        <v>71.684021800573262</v>
      </c>
      <c r="M1994">
        <f t="shared" si="641"/>
        <v>73.590711240990075</v>
      </c>
      <c r="N1994">
        <f t="shared" si="641"/>
        <v>71.478131645945084</v>
      </c>
      <c r="O1994">
        <f t="shared" si="641"/>
        <v>69.906901935504848</v>
      </c>
      <c r="P1994">
        <f t="shared" si="641"/>
        <v>65.361316529824649</v>
      </c>
      <c r="Q1994">
        <f t="shared" si="641"/>
        <v>73.879389826325152</v>
      </c>
      <c r="R1994">
        <f t="shared" si="641"/>
        <v>72.576906491864278</v>
      </c>
      <c r="S1994">
        <f t="shared" si="641"/>
        <v>73.752115297498065</v>
      </c>
      <c r="T1994">
        <f t="shared" si="641"/>
        <v>71.312337282500337</v>
      </c>
      <c r="U1994">
        <f t="shared" si="641"/>
        <v>72.547087618568028</v>
      </c>
      <c r="V1994">
        <f t="shared" si="641"/>
        <v>70.712403534972381</v>
      </c>
      <c r="W1994">
        <f t="shared" si="641"/>
        <v>71.888152345400684</v>
      </c>
      <c r="X1994">
        <f t="shared" si="641"/>
        <v>71.320899296388774</v>
      </c>
      <c r="Y1994">
        <f t="shared" si="641"/>
        <v>72.471019453614602</v>
      </c>
      <c r="Z1994">
        <f t="shared" si="641"/>
        <v>72.2375951820529</v>
      </c>
      <c r="AA1994">
        <f t="shared" si="641"/>
        <v>67.217932813361244</v>
      </c>
      <c r="AB1994">
        <f t="shared" si="641"/>
        <v>68.18403793665982</v>
      </c>
      <c r="AC1994">
        <f t="shared" si="641"/>
        <v>72.372156349385889</v>
      </c>
      <c r="AD1994">
        <f t="shared" si="641"/>
        <v>74.742336237713701</v>
      </c>
      <c r="AE1994">
        <f t="shared" si="641"/>
        <v>73.631424068023975</v>
      </c>
      <c r="AF1994">
        <f t="shared" si="641"/>
        <v>67.192599297612503</v>
      </c>
      <c r="AG1994">
        <f t="shared" si="641"/>
        <v>72.036905947589872</v>
      </c>
      <c r="AH1994">
        <f t="shared" si="641"/>
        <v>71.52603244672008</v>
      </c>
      <c r="AI1994">
        <f t="shared" si="641"/>
        <v>71.881360549100265</v>
      </c>
      <c r="AJ1994">
        <f t="shared" si="641"/>
        <v>64.299028327837092</v>
      </c>
      <c r="AK1994">
        <f t="shared" si="641"/>
        <v>73.769252998094743</v>
      </c>
      <c r="AL1994">
        <f t="shared" si="641"/>
        <v>72.36881231705226</v>
      </c>
      <c r="AM1994">
        <f t="shared" si="641"/>
        <v>73.576477294244782</v>
      </c>
      <c r="AN1994">
        <f t="shared" si="641"/>
        <v>71.670176302759728</v>
      </c>
      <c r="AO1994">
        <f t="shared" si="641"/>
        <v>57.947567436977288</v>
      </c>
      <c r="AP1994">
        <f t="shared" si="641"/>
        <v>69.602923692688279</v>
      </c>
      <c r="AQ1994">
        <f t="shared" si="641"/>
        <v>68.706315316756758</v>
      </c>
      <c r="AR1994">
        <f t="shared" si="641"/>
        <v>66.497491144036772</v>
      </c>
      <c r="AS1994">
        <f t="shared" si="641"/>
        <v>72.980919286282784</v>
      </c>
      <c r="AT1994">
        <f t="shared" si="641"/>
        <v>65.825463892546878</v>
      </c>
      <c r="AU1994">
        <f t="shared" si="641"/>
        <v>72.274365160432637</v>
      </c>
      <c r="AV1994">
        <f t="shared" si="641"/>
        <v>70.884842593253211</v>
      </c>
      <c r="AW1994">
        <f t="shared" si="641"/>
        <v>65.296609554312894</v>
      </c>
      <c r="AX1994">
        <f t="shared" si="641"/>
        <v>64.170914747465716</v>
      </c>
      <c r="AY1994">
        <f t="shared" si="641"/>
        <v>63.576918599738043</v>
      </c>
      <c r="AZ1994">
        <f t="shared" si="641"/>
        <v>61.245275451862554</v>
      </c>
      <c r="BA1994">
        <f t="shared" si="641"/>
        <v>56.7104100599623</v>
      </c>
      <c r="BB1994">
        <f t="shared" si="641"/>
        <v>71.881360549100265</v>
      </c>
      <c r="BC1994">
        <f t="shared" si="641"/>
        <v>70.239062048186852</v>
      </c>
      <c r="BD1994">
        <f t="shared" si="641"/>
        <v>69.709667878898003</v>
      </c>
      <c r="BE1994">
        <f t="shared" si="641"/>
        <v>72.685566971457149</v>
      </c>
      <c r="BF1994">
        <f t="shared" si="641"/>
        <v>70.795721565124055</v>
      </c>
      <c r="BG1994">
        <f t="shared" si="641"/>
        <v>72.117910757786248</v>
      </c>
      <c r="BH1994">
        <f t="shared" si="641"/>
        <v>63.720770411912675</v>
      </c>
      <c r="BI1994">
        <f t="shared" si="641"/>
        <v>63.201037403509083</v>
      </c>
      <c r="BJ1994">
        <f t="shared" si="641"/>
        <v>68.543245302036354</v>
      </c>
      <c r="BK1994">
        <f t="shared" si="641"/>
        <v>73.891781748489379</v>
      </c>
      <c r="BL1994">
        <f t="shared" si="641"/>
        <v>72.730981632122067</v>
      </c>
      <c r="BM1994">
        <f t="shared" si="641"/>
        <v>71.809891320924407</v>
      </c>
      <c r="BN1994">
        <f t="shared" si="641"/>
        <v>71.074257685722117</v>
      </c>
      <c r="BO1994">
        <f t="shared" ref="BO1994:CE1994" si="642">BO1990-(1.96*(BO1991/SQRT(BO1980*(1-BO1989))))</f>
        <v>71.96063091327251</v>
      </c>
      <c r="BP1994">
        <f t="shared" si="642"/>
        <v>68.446906972904003</v>
      </c>
      <c r="BQ1994">
        <f t="shared" si="642"/>
        <v>71.627506477653412</v>
      </c>
      <c r="BR1994">
        <f t="shared" si="642"/>
        <v>65.214055916915697</v>
      </c>
      <c r="BS1994">
        <f t="shared" si="642"/>
        <v>76.794290243412874</v>
      </c>
      <c r="BT1994">
        <f t="shared" si="642"/>
        <v>73.617317204183536</v>
      </c>
      <c r="BU1994">
        <f t="shared" si="642"/>
        <v>65.135580852464699</v>
      </c>
      <c r="BV1994">
        <f t="shared" si="642"/>
        <v>70.038986967299124</v>
      </c>
      <c r="BW1994">
        <f t="shared" si="642"/>
        <v>61.793972623240414</v>
      </c>
      <c r="BX1994">
        <f t="shared" si="642"/>
        <v>73.963086265994065</v>
      </c>
      <c r="BY1994">
        <f t="shared" si="642"/>
        <v>68.859412231843137</v>
      </c>
      <c r="BZ1994">
        <f t="shared" si="642"/>
        <v>71.834889033726796</v>
      </c>
      <c r="CA1994">
        <f t="shared" si="642"/>
        <v>72.190127582342129</v>
      </c>
      <c r="CB1994">
        <f t="shared" si="642"/>
        <v>61.683115737057904</v>
      </c>
      <c r="CC1994">
        <f t="shared" si="642"/>
        <v>74.146262848764252</v>
      </c>
      <c r="CD1994">
        <f t="shared" si="642"/>
        <v>65.23109848558002</v>
      </c>
      <c r="CE1994">
        <f t="shared" si="642"/>
        <v>65.024204876058405</v>
      </c>
    </row>
    <row r="1995" spans="1:83">
      <c r="A1995" s="19" t="s">
        <v>240</v>
      </c>
      <c r="B1995" s="19"/>
      <c r="C1995" s="19"/>
      <c r="D1995" s="19"/>
      <c r="E1995" s="19"/>
      <c r="F1995" s="19"/>
      <c r="G1995" s="19"/>
      <c r="H1995" s="19"/>
      <c r="I1995" s="19"/>
      <c r="J1995" s="19"/>
      <c r="K1995" s="19"/>
      <c r="L1995" s="19"/>
      <c r="M1995" s="19"/>
      <c r="N1995" s="19"/>
      <c r="O1995" s="19"/>
      <c r="P1995" s="19"/>
      <c r="Q1995" s="19"/>
      <c r="R1995" s="19"/>
      <c r="S1995" s="19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</row>
    <row r="1996" spans="1:83">
      <c r="A1996" s="20"/>
      <c r="B1996" s="21" t="s">
        <v>0</v>
      </c>
      <c r="C1996" s="21"/>
      <c r="D1996" s="21"/>
      <c r="E1996" s="21"/>
      <c r="F1996" s="21"/>
      <c r="G1996" s="21" t="s">
        <v>1</v>
      </c>
      <c r="H1996" s="21"/>
      <c r="I1996" s="21" t="s">
        <v>2</v>
      </c>
      <c r="J1996" s="21"/>
      <c r="K1996" s="21"/>
      <c r="L1996" s="21"/>
      <c r="M1996" s="21"/>
      <c r="N1996" s="21" t="s">
        <v>3</v>
      </c>
      <c r="O1996" s="21"/>
      <c r="P1996" s="21"/>
      <c r="Q1996" s="21"/>
      <c r="R1996" s="21" t="s">
        <v>4</v>
      </c>
      <c r="S1996" s="21"/>
      <c r="T1996" s="21"/>
      <c r="U1996" s="21"/>
      <c r="V1996" s="21"/>
      <c r="W1996" s="21"/>
      <c r="X1996" s="21"/>
      <c r="Y1996" s="21"/>
      <c r="Z1996" s="21"/>
      <c r="AA1996" s="21" t="s">
        <v>5</v>
      </c>
      <c r="AB1996" s="21"/>
      <c r="AC1996" s="21"/>
      <c r="AD1996" s="21"/>
      <c r="AE1996" s="21" t="s">
        <v>6</v>
      </c>
      <c r="AF1996" s="21"/>
      <c r="AG1996" s="21"/>
      <c r="AH1996" s="21"/>
      <c r="AI1996" s="21"/>
      <c r="AJ1996" s="21"/>
      <c r="AK1996" s="21" t="s">
        <v>7</v>
      </c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 t="s">
        <v>8</v>
      </c>
      <c r="BD1996" s="21"/>
      <c r="BE1996" s="21"/>
      <c r="BF1996" s="21"/>
      <c r="BG1996" s="21"/>
      <c r="BH1996" s="21" t="s">
        <v>9</v>
      </c>
      <c r="BI1996" s="21"/>
      <c r="BJ1996" s="21"/>
      <c r="BK1996" s="21"/>
      <c r="BL1996" s="21" t="s">
        <v>10</v>
      </c>
      <c r="BM1996" s="21"/>
      <c r="BN1996" s="21"/>
      <c r="BO1996" s="21"/>
      <c r="BP1996" s="21"/>
      <c r="BQ1996" s="21" t="s">
        <v>11</v>
      </c>
      <c r="BR1996" s="21"/>
      <c r="BS1996" s="21"/>
      <c r="BT1996" s="21"/>
      <c r="BU1996" s="21"/>
      <c r="BV1996" s="21"/>
      <c r="BW1996" s="21"/>
      <c r="BX1996" s="21" t="s">
        <v>12</v>
      </c>
      <c r="BY1996" s="21"/>
      <c r="BZ1996" s="21"/>
      <c r="CA1996" s="21"/>
      <c r="CB1996" s="21"/>
      <c r="CC1996" s="21" t="s">
        <v>13</v>
      </c>
      <c r="CD1996" s="21"/>
      <c r="CE1996" s="21"/>
    </row>
    <row r="1997" spans="1:83" ht="60">
      <c r="A1997" s="20"/>
      <c r="B1997" s="1" t="s">
        <v>14</v>
      </c>
      <c r="C1997" s="1" t="s">
        <v>15</v>
      </c>
      <c r="D1997" s="1" t="s">
        <v>16</v>
      </c>
      <c r="E1997" s="1" t="s">
        <v>17</v>
      </c>
      <c r="F1997" s="1" t="s">
        <v>18</v>
      </c>
      <c r="G1997" s="1" t="s">
        <v>19</v>
      </c>
      <c r="H1997" s="1" t="s">
        <v>20</v>
      </c>
      <c r="I1997" s="1" t="s">
        <v>21</v>
      </c>
      <c r="J1997" s="1" t="s">
        <v>22</v>
      </c>
      <c r="K1997" s="1" t="s">
        <v>23</v>
      </c>
      <c r="L1997" s="1" t="s">
        <v>24</v>
      </c>
      <c r="M1997" s="1" t="s">
        <v>25</v>
      </c>
      <c r="N1997" s="1" t="s">
        <v>26</v>
      </c>
      <c r="O1997" s="1" t="s">
        <v>27</v>
      </c>
      <c r="P1997" s="1" t="s">
        <v>28</v>
      </c>
      <c r="Q1997" s="1" t="s">
        <v>29</v>
      </c>
      <c r="R1997" s="1" t="s">
        <v>30</v>
      </c>
      <c r="S1997" s="1" t="s">
        <v>31</v>
      </c>
      <c r="T1997" s="1" t="s">
        <v>32</v>
      </c>
      <c r="U1997" s="1" t="s">
        <v>33</v>
      </c>
      <c r="V1997" s="1" t="s">
        <v>34</v>
      </c>
      <c r="W1997" s="1" t="s">
        <v>35</v>
      </c>
      <c r="X1997" s="1" t="s">
        <v>36</v>
      </c>
      <c r="Y1997" s="1" t="s">
        <v>37</v>
      </c>
      <c r="Z1997" s="1" t="s">
        <v>38</v>
      </c>
      <c r="AA1997" s="1" t="s">
        <v>39</v>
      </c>
      <c r="AB1997" s="1" t="s">
        <v>40</v>
      </c>
      <c r="AC1997" s="1" t="s">
        <v>41</v>
      </c>
      <c r="AD1997" s="1" t="s">
        <v>42</v>
      </c>
      <c r="AE1997" s="1" t="s">
        <v>43</v>
      </c>
      <c r="AF1997" s="1" t="s">
        <v>44</v>
      </c>
      <c r="AG1997" s="1" t="s">
        <v>45</v>
      </c>
      <c r="AH1997" s="1" t="s">
        <v>46</v>
      </c>
      <c r="AI1997" s="1" t="s">
        <v>47</v>
      </c>
      <c r="AJ1997" s="1" t="s">
        <v>48</v>
      </c>
      <c r="AK1997" s="1" t="s">
        <v>49</v>
      </c>
      <c r="AL1997" s="1" t="s">
        <v>50</v>
      </c>
      <c r="AM1997" s="1" t="s">
        <v>51</v>
      </c>
      <c r="AN1997" s="1" t="s">
        <v>52</v>
      </c>
      <c r="AO1997" s="1" t="s">
        <v>53</v>
      </c>
      <c r="AP1997" s="1" t="s">
        <v>54</v>
      </c>
      <c r="AQ1997" s="1" t="s">
        <v>55</v>
      </c>
      <c r="AR1997" s="1" t="s">
        <v>56</v>
      </c>
      <c r="AS1997" s="1" t="s">
        <v>57</v>
      </c>
      <c r="AT1997" s="1" t="s">
        <v>58</v>
      </c>
      <c r="AU1997" s="1" t="s">
        <v>59</v>
      </c>
      <c r="AV1997" s="1" t="s">
        <v>60</v>
      </c>
      <c r="AW1997" s="1" t="s">
        <v>61</v>
      </c>
      <c r="AX1997" s="1" t="s">
        <v>62</v>
      </c>
      <c r="AY1997" s="1" t="s">
        <v>63</v>
      </c>
      <c r="AZ1997" s="1" t="s">
        <v>64</v>
      </c>
      <c r="BA1997" s="1" t="s">
        <v>65</v>
      </c>
      <c r="BB1997" s="1" t="s">
        <v>47</v>
      </c>
      <c r="BC1997" s="1" t="s">
        <v>66</v>
      </c>
      <c r="BD1997" s="1" t="s">
        <v>67</v>
      </c>
      <c r="BE1997" s="1" t="s">
        <v>68</v>
      </c>
      <c r="BF1997" s="1" t="s">
        <v>69</v>
      </c>
      <c r="BG1997" s="1" t="s">
        <v>70</v>
      </c>
      <c r="BH1997" s="1" t="s">
        <v>71</v>
      </c>
      <c r="BI1997" s="1" t="s">
        <v>72</v>
      </c>
      <c r="BJ1997" s="1" t="s">
        <v>73</v>
      </c>
      <c r="BK1997" s="1" t="s">
        <v>74</v>
      </c>
      <c r="BL1997" s="1" t="s">
        <v>75</v>
      </c>
      <c r="BM1997" s="1" t="s">
        <v>76</v>
      </c>
      <c r="BN1997" s="1" t="s">
        <v>77</v>
      </c>
      <c r="BO1997" s="1" t="s">
        <v>78</v>
      </c>
      <c r="BP1997" s="1" t="s">
        <v>79</v>
      </c>
      <c r="BQ1997" s="1" t="s">
        <v>80</v>
      </c>
      <c r="BR1997" s="1" t="s">
        <v>81</v>
      </c>
      <c r="BS1997" s="1" t="s">
        <v>82</v>
      </c>
      <c r="BT1997" s="1" t="s">
        <v>83</v>
      </c>
      <c r="BU1997" s="1" t="s">
        <v>84</v>
      </c>
      <c r="BV1997" s="1" t="s">
        <v>85</v>
      </c>
      <c r="BW1997" s="1" t="s">
        <v>86</v>
      </c>
      <c r="BX1997" s="1" t="s">
        <v>87</v>
      </c>
      <c r="BY1997" s="1" t="s">
        <v>88</v>
      </c>
      <c r="BZ1997" s="1" t="s">
        <v>89</v>
      </c>
      <c r="CA1997" s="1" t="s">
        <v>90</v>
      </c>
      <c r="CB1997" s="1" t="s">
        <v>91</v>
      </c>
      <c r="CC1997" s="1" t="s">
        <v>92</v>
      </c>
      <c r="CD1997" s="1" t="s">
        <v>93</v>
      </c>
      <c r="CE1997" s="1" t="s">
        <v>94</v>
      </c>
    </row>
    <row r="1998" spans="1:83">
      <c r="A1998" s="22" t="s">
        <v>347</v>
      </c>
      <c r="B1998" s="22"/>
      <c r="C1998" s="22"/>
      <c r="D1998" s="22"/>
      <c r="E1998" s="22"/>
      <c r="F1998" s="22"/>
      <c r="G1998" s="22"/>
      <c r="H1998" s="22"/>
      <c r="I1998" s="22"/>
      <c r="J1998" s="22"/>
      <c r="K1998" s="22"/>
      <c r="L1998" s="22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</row>
    <row r="1999" spans="1:83">
      <c r="A1999" s="11" t="s">
        <v>189</v>
      </c>
      <c r="B1999" s="3">
        <v>3274</v>
      </c>
      <c r="C1999" s="3">
        <v>8227</v>
      </c>
      <c r="D1999" s="3">
        <v>11132</v>
      </c>
      <c r="E1999" s="3">
        <v>10795</v>
      </c>
      <c r="F1999" s="3">
        <v>12453</v>
      </c>
      <c r="G1999" s="3">
        <v>1634</v>
      </c>
      <c r="H1999" s="3">
        <v>1640</v>
      </c>
      <c r="I1999" s="3">
        <v>315</v>
      </c>
      <c r="J1999" s="3">
        <v>500</v>
      </c>
      <c r="K1999" s="3">
        <v>674</v>
      </c>
      <c r="L1999" s="3">
        <v>903</v>
      </c>
      <c r="M1999" s="3">
        <v>882</v>
      </c>
      <c r="N1999" s="3">
        <v>360</v>
      </c>
      <c r="O1999" s="3">
        <v>775</v>
      </c>
      <c r="P1999" s="3">
        <v>354</v>
      </c>
      <c r="Q1999" s="3">
        <v>1672</v>
      </c>
      <c r="R1999" s="3">
        <v>313</v>
      </c>
      <c r="S1999" s="3">
        <v>617</v>
      </c>
      <c r="T1999" s="3">
        <v>859</v>
      </c>
      <c r="U1999" s="3">
        <v>1144</v>
      </c>
      <c r="V1999" s="3">
        <v>1240</v>
      </c>
      <c r="W1999" s="3">
        <v>1711</v>
      </c>
      <c r="X1999" s="3">
        <v>1888</v>
      </c>
      <c r="Y1999" s="3">
        <v>2168</v>
      </c>
      <c r="Z1999" s="3">
        <v>1339</v>
      </c>
      <c r="AA1999" s="3">
        <v>279</v>
      </c>
      <c r="AB1999" s="3">
        <v>753</v>
      </c>
      <c r="AC1999" s="3">
        <v>1228</v>
      </c>
      <c r="AD1999" s="3">
        <v>1014</v>
      </c>
      <c r="AE1999" s="3">
        <v>958</v>
      </c>
      <c r="AF1999" s="3">
        <v>220</v>
      </c>
      <c r="AG1999" s="3">
        <v>785</v>
      </c>
      <c r="AH1999" s="3">
        <v>789</v>
      </c>
      <c r="AI1999" s="3">
        <v>262</v>
      </c>
      <c r="AJ1999" s="3">
        <v>260</v>
      </c>
      <c r="AK1999" s="3">
        <v>187</v>
      </c>
      <c r="AL1999" s="3">
        <v>462</v>
      </c>
      <c r="AM1999" s="3">
        <v>496</v>
      </c>
      <c r="AN1999" s="3">
        <v>128</v>
      </c>
      <c r="AO1999" s="3">
        <v>92</v>
      </c>
      <c r="AP1999" s="3">
        <v>162</v>
      </c>
      <c r="AQ1999" s="3">
        <v>156</v>
      </c>
      <c r="AR1999" s="3">
        <v>93</v>
      </c>
      <c r="AS1999" s="3">
        <v>74</v>
      </c>
      <c r="AT1999" s="3">
        <v>113</v>
      </c>
      <c r="AU1999" s="3">
        <v>265</v>
      </c>
      <c r="AV1999" s="3">
        <v>334</v>
      </c>
      <c r="AW1999" s="3">
        <v>57</v>
      </c>
      <c r="AX1999" s="3">
        <v>133</v>
      </c>
      <c r="AY1999" s="3">
        <v>134</v>
      </c>
      <c r="AZ1999" s="3">
        <v>96</v>
      </c>
      <c r="BA1999" s="3">
        <v>30</v>
      </c>
      <c r="BB1999" s="3">
        <v>262</v>
      </c>
      <c r="BC1999" s="3">
        <v>89</v>
      </c>
      <c r="BD1999" s="3">
        <v>154</v>
      </c>
      <c r="BE1999" s="3">
        <v>205</v>
      </c>
      <c r="BF1999" s="3">
        <v>536</v>
      </c>
      <c r="BG1999" s="3">
        <v>2206</v>
      </c>
      <c r="BH1999" s="3">
        <v>310</v>
      </c>
      <c r="BI1999" s="3">
        <v>131</v>
      </c>
      <c r="BJ1999" s="3">
        <v>435</v>
      </c>
      <c r="BK1999" s="3">
        <v>2398</v>
      </c>
      <c r="BL1999" s="3">
        <v>591</v>
      </c>
      <c r="BM1999" s="3">
        <v>1267</v>
      </c>
      <c r="BN1999" s="3">
        <v>427</v>
      </c>
      <c r="BO1999" s="3">
        <v>483</v>
      </c>
      <c r="BP1999" s="3">
        <v>270</v>
      </c>
      <c r="BQ1999" s="3">
        <v>1739</v>
      </c>
      <c r="BR1999" s="3">
        <v>80</v>
      </c>
      <c r="BS1999" s="3">
        <v>256</v>
      </c>
      <c r="BT1999" s="3">
        <v>807</v>
      </c>
      <c r="BU1999" s="3">
        <v>241</v>
      </c>
      <c r="BV1999" s="3">
        <v>29</v>
      </c>
      <c r="BW1999" s="3">
        <v>62</v>
      </c>
      <c r="BX1999" s="3">
        <v>143</v>
      </c>
      <c r="BY1999" s="3">
        <v>184</v>
      </c>
      <c r="BZ1999" s="3">
        <v>1120</v>
      </c>
      <c r="CA1999" s="3">
        <v>1736</v>
      </c>
      <c r="CB1999" s="3">
        <v>44</v>
      </c>
      <c r="CC1999" s="3">
        <v>2456</v>
      </c>
      <c r="CD1999" s="3">
        <v>544</v>
      </c>
      <c r="CE1999" s="3">
        <v>210</v>
      </c>
    </row>
    <row r="2000" spans="1:83">
      <c r="A2000" s="11" t="s">
        <v>190</v>
      </c>
      <c r="B2000" s="3">
        <v>3734664</v>
      </c>
      <c r="C2000" s="3">
        <v>4033954</v>
      </c>
      <c r="D2000" s="3">
        <v>3906546</v>
      </c>
      <c r="E2000" s="3">
        <v>3756165</v>
      </c>
      <c r="F2000" s="3">
        <v>3639928</v>
      </c>
      <c r="G2000" s="3">
        <v>1863042</v>
      </c>
      <c r="H2000" s="3">
        <v>1871622</v>
      </c>
      <c r="I2000" s="3">
        <v>428893</v>
      </c>
      <c r="J2000" s="3">
        <v>633113</v>
      </c>
      <c r="K2000" s="3">
        <v>1005655</v>
      </c>
      <c r="L2000" s="3">
        <v>971054</v>
      </c>
      <c r="M2000" s="3">
        <v>695949</v>
      </c>
      <c r="N2000" s="3">
        <v>379704</v>
      </c>
      <c r="O2000" s="3">
        <v>941113</v>
      </c>
      <c r="P2000" s="3">
        <v>380730</v>
      </c>
      <c r="Q2000" s="3">
        <v>1918906</v>
      </c>
      <c r="R2000" s="3">
        <v>237494</v>
      </c>
      <c r="S2000" s="3">
        <v>392392</v>
      </c>
      <c r="T2000" s="3">
        <v>533850</v>
      </c>
      <c r="U2000" s="3">
        <v>707176</v>
      </c>
      <c r="V2000" s="3">
        <v>794873</v>
      </c>
      <c r="W2000" s="3">
        <v>1150800</v>
      </c>
      <c r="X2000" s="3">
        <v>1332713</v>
      </c>
      <c r="Y2000" s="3">
        <v>1600334</v>
      </c>
      <c r="Z2000" s="3">
        <v>888191</v>
      </c>
      <c r="AA2000" s="3">
        <v>323650</v>
      </c>
      <c r="AB2000" s="3">
        <v>893545</v>
      </c>
      <c r="AC2000" s="3">
        <v>1430464</v>
      </c>
      <c r="AD2000" s="3">
        <v>1087006</v>
      </c>
      <c r="AE2000" s="3">
        <v>926629</v>
      </c>
      <c r="AF2000" s="3">
        <v>275037</v>
      </c>
      <c r="AG2000" s="3">
        <v>967805</v>
      </c>
      <c r="AH2000" s="3">
        <v>926473</v>
      </c>
      <c r="AI2000" s="3">
        <v>321961</v>
      </c>
      <c r="AJ2000" s="3">
        <v>316759</v>
      </c>
      <c r="AK2000" s="3">
        <v>242868</v>
      </c>
      <c r="AL2000" s="3">
        <v>434377</v>
      </c>
      <c r="AM2000" s="3">
        <v>492253</v>
      </c>
      <c r="AN2000" s="3">
        <v>163793</v>
      </c>
      <c r="AO2000" s="3">
        <v>111244</v>
      </c>
      <c r="AP2000" s="3">
        <v>199126</v>
      </c>
      <c r="AQ2000" s="3">
        <v>197112</v>
      </c>
      <c r="AR2000" s="3">
        <v>110798</v>
      </c>
      <c r="AS2000" s="3">
        <v>82971</v>
      </c>
      <c r="AT2000" s="3">
        <v>134929</v>
      </c>
      <c r="AU2000" s="3">
        <v>313538</v>
      </c>
      <c r="AV2000" s="3">
        <v>385958</v>
      </c>
      <c r="AW2000" s="3">
        <v>67949</v>
      </c>
      <c r="AX2000" s="3">
        <v>159028</v>
      </c>
      <c r="AY2000" s="3">
        <v>161958</v>
      </c>
      <c r="AZ2000" s="3">
        <v>118337</v>
      </c>
      <c r="BA2000" s="3">
        <v>36464</v>
      </c>
      <c r="BB2000" s="3">
        <v>321961</v>
      </c>
      <c r="BC2000" s="3">
        <v>114858</v>
      </c>
      <c r="BD2000" s="3">
        <v>198155</v>
      </c>
      <c r="BE2000" s="3">
        <v>265181</v>
      </c>
      <c r="BF2000" s="3">
        <v>680661</v>
      </c>
      <c r="BG2000" s="3">
        <v>2386401</v>
      </c>
      <c r="BH2000" s="3">
        <v>369157</v>
      </c>
      <c r="BI2000" s="3">
        <v>155765</v>
      </c>
      <c r="BJ2000" s="3">
        <v>523979</v>
      </c>
      <c r="BK2000" s="3">
        <v>2685763</v>
      </c>
      <c r="BL2000" s="3">
        <v>646567</v>
      </c>
      <c r="BM2000" s="3">
        <v>1306655</v>
      </c>
      <c r="BN2000" s="3">
        <v>533186</v>
      </c>
      <c r="BO2000" s="3">
        <v>641421</v>
      </c>
      <c r="BP2000" s="3">
        <v>359744</v>
      </c>
      <c r="BQ2000" s="3">
        <v>2164320</v>
      </c>
      <c r="BR2000" s="3">
        <v>105119</v>
      </c>
      <c r="BS2000" s="3">
        <v>339432</v>
      </c>
      <c r="BT2000" s="3">
        <v>656133</v>
      </c>
      <c r="BU2000" s="3">
        <v>291053</v>
      </c>
      <c r="BV2000" s="3">
        <v>35749</v>
      </c>
      <c r="BW2000" s="3">
        <v>80051</v>
      </c>
      <c r="BX2000" s="3">
        <v>134835</v>
      </c>
      <c r="BY2000" s="3">
        <v>188410</v>
      </c>
      <c r="BZ2000" s="3">
        <v>1238930</v>
      </c>
      <c r="CA2000" s="3">
        <v>2081872</v>
      </c>
      <c r="CB2000" s="3">
        <v>41459</v>
      </c>
      <c r="CC2000" s="3">
        <v>2752386</v>
      </c>
      <c r="CD2000" s="3">
        <v>657048</v>
      </c>
      <c r="CE2000" s="3">
        <v>257695</v>
      </c>
    </row>
    <row r="2001" spans="1:83">
      <c r="A2001" s="4" t="s">
        <v>197</v>
      </c>
      <c r="B2001" s="6">
        <v>4.9105753870527395E-2</v>
      </c>
      <c r="C2001" s="6">
        <v>4.1527539942793401E-2</v>
      </c>
      <c r="D2001" s="6">
        <v>3.4756886488047894E-2</v>
      </c>
      <c r="E2001" s="6">
        <v>6.6641137632709402E-2</v>
      </c>
      <c r="F2001" s="6">
        <v>2.8669248402715997E-2</v>
      </c>
      <c r="G2001" s="6">
        <v>6.8170121243497098E-2</v>
      </c>
      <c r="H2001" s="6">
        <v>3.0128778265685302E-2</v>
      </c>
      <c r="I2001" s="6">
        <v>5.2293971912493298E-2</v>
      </c>
      <c r="J2001" s="6">
        <v>5.9922989686661501E-2</v>
      </c>
      <c r="K2001" s="6">
        <v>5.64959341742646E-2</v>
      </c>
      <c r="L2001" s="6">
        <v>4.50931506266622E-2</v>
      </c>
      <c r="M2001" s="6">
        <v>3.2220235566463404E-2</v>
      </c>
      <c r="N2001" s="6">
        <v>6.2210863734847799E-2</v>
      </c>
      <c r="O2001" s="6">
        <v>6.8387744222949798E-2</v>
      </c>
      <c r="P2001" s="6">
        <v>7.9422083667757201E-2</v>
      </c>
      <c r="Q2001" s="6">
        <v>2.9726235835870498E-2</v>
      </c>
      <c r="R2001" s="6">
        <v>4.2116162765101196E-2</v>
      </c>
      <c r="S2001" s="6">
        <v>3.98633754517689E-2</v>
      </c>
      <c r="T2001" s="6">
        <v>4.6473384210100603E-2</v>
      </c>
      <c r="U2001" s="6">
        <v>4.7567276215522696E-2</v>
      </c>
      <c r="V2001" s="6">
        <v>5.1906759350937304E-2</v>
      </c>
      <c r="W2001" s="6">
        <v>5.1949443850210802E-2</v>
      </c>
      <c r="X2001" s="6">
        <v>4.4571281905599405E-2</v>
      </c>
      <c r="Y2001" s="6">
        <v>3.7365989414057103E-2</v>
      </c>
      <c r="Z2001" s="6">
        <v>4.5335273722432901E-2</v>
      </c>
      <c r="AA2001" s="6">
        <v>8.5250580082019592E-2</v>
      </c>
      <c r="AB2001" s="6">
        <v>7.1558084419918205E-2</v>
      </c>
      <c r="AC2001" s="6">
        <v>3.6635695037386597E-2</v>
      </c>
      <c r="AD2001" s="6">
        <v>3.6297664483468502E-2</v>
      </c>
      <c r="AE2001" s="6">
        <v>3.4694817845668503E-2</v>
      </c>
      <c r="AF2001" s="6">
        <v>8.5759273875772507E-2</v>
      </c>
      <c r="AG2001" s="6">
        <v>4.28954255283438E-2</v>
      </c>
      <c r="AH2001" s="6">
        <v>5.3760330614811599E-2</v>
      </c>
      <c r="AI2001" s="6">
        <v>4.8611367608208098E-2</v>
      </c>
      <c r="AJ2001" s="6">
        <v>6.5300171081376396E-2</v>
      </c>
      <c r="AK2001" s="6">
        <v>4.66371856766419E-2</v>
      </c>
      <c r="AL2001" s="6">
        <v>3.6134146339410499E-2</v>
      </c>
      <c r="AM2001" s="6">
        <v>3.3424716654414398E-2</v>
      </c>
      <c r="AN2001" s="6">
        <v>4.6715605109692103E-2</v>
      </c>
      <c r="AO2001" s="6">
        <v>0.143246413934245</v>
      </c>
      <c r="AP2001" s="6">
        <v>4.1172142263463697E-2</v>
      </c>
      <c r="AQ2001" s="6">
        <v>4.2758639884366005E-2</v>
      </c>
      <c r="AR2001" s="6">
        <v>5.8617182776890903E-2</v>
      </c>
      <c r="AS2001" s="6">
        <v>5.2680475199677099E-2</v>
      </c>
      <c r="AT2001" s="6">
        <v>1.99762923704059E-2</v>
      </c>
      <c r="AU2001" s="6">
        <v>3.5826698150440796E-2</v>
      </c>
      <c r="AV2001" s="6">
        <v>6.9606945202842704E-2</v>
      </c>
      <c r="AW2001" s="6">
        <v>9.22483253466993E-2</v>
      </c>
      <c r="AX2001" s="6">
        <v>3.42136323433513E-2</v>
      </c>
      <c r="AY2001" s="6">
        <v>4.2894644087183902E-2</v>
      </c>
      <c r="AZ2001" s="6">
        <v>0.10980115728364299</v>
      </c>
      <c r="BA2001" s="6">
        <v>2.0396690990389699E-2</v>
      </c>
      <c r="BB2001" s="6">
        <v>4.8611367608208098E-2</v>
      </c>
      <c r="BC2001" s="6">
        <v>6.0771427521788997E-2</v>
      </c>
      <c r="BD2001" s="6">
        <v>8.1421456179959398E-2</v>
      </c>
      <c r="BE2001" s="6">
        <v>3.5376387263309404E-2</v>
      </c>
      <c r="BF2001" s="6">
        <v>4.9477235167959405E-2</v>
      </c>
      <c r="BG2001" s="6">
        <v>4.8020528331694304E-2</v>
      </c>
      <c r="BH2001" s="6">
        <v>9.84259632979297E-2</v>
      </c>
      <c r="BI2001" s="6">
        <v>7.7261649496283294E-2</v>
      </c>
      <c r="BJ2001" s="6">
        <v>4.1744082465693902E-2</v>
      </c>
      <c r="BK2001" s="6">
        <v>4.2129988490860006E-2</v>
      </c>
      <c r="BL2001" s="6">
        <v>5.76532377271676E-2</v>
      </c>
      <c r="BM2001" s="6">
        <v>5.1280150543790003E-2</v>
      </c>
      <c r="BN2001" s="6">
        <v>4.38883053717882E-2</v>
      </c>
      <c r="BO2001" s="6">
        <v>3.08538363531724E-2</v>
      </c>
      <c r="BP2001" s="6">
        <v>6.8910987361906803E-2</v>
      </c>
      <c r="BQ2001" s="6">
        <v>5.1053238900560204E-2</v>
      </c>
      <c r="BR2001" s="6">
        <v>9.8809000832527208E-2</v>
      </c>
      <c r="BS2001" s="6">
        <v>1.8209356487202798E-2</v>
      </c>
      <c r="BT2001" s="6">
        <v>3.2652014015924304E-2</v>
      </c>
      <c r="BU2001" s="6">
        <v>7.3936369022884807E-2</v>
      </c>
      <c r="BV2001" s="5"/>
      <c r="BW2001" s="6">
        <v>0.110762523328389</v>
      </c>
      <c r="BX2001" s="6">
        <v>2.2614284796866099E-2</v>
      </c>
      <c r="BY2001" s="6">
        <v>8.7836146686587693E-2</v>
      </c>
      <c r="BZ2001" s="6">
        <v>4.5548120006333105E-2</v>
      </c>
      <c r="CA2001" s="6">
        <v>5.0097817617247499E-2</v>
      </c>
      <c r="CB2001" s="6">
        <v>2.6077704988776401E-2</v>
      </c>
      <c r="CC2001" s="6">
        <v>3.61351408814716E-2</v>
      </c>
      <c r="CD2001" s="6">
        <v>9.6627158773950797E-2</v>
      </c>
      <c r="CE2001" s="6">
        <v>7.0475792890285702E-2</v>
      </c>
    </row>
    <row r="2002" spans="1:83">
      <c r="A2002" s="4">
        <v>-2</v>
      </c>
      <c r="B2002" s="6">
        <v>4.9841390780084101E-2</v>
      </c>
      <c r="C2002" s="6">
        <v>5.14232004182349E-2</v>
      </c>
      <c r="D2002" s="6">
        <v>5.48423628563404E-2</v>
      </c>
      <c r="E2002" s="6">
        <v>9.4753088355654796E-2</v>
      </c>
      <c r="F2002" s="6">
        <v>4.4736049724060895E-2</v>
      </c>
      <c r="G2002" s="6">
        <v>6.2952352489220501E-2</v>
      </c>
      <c r="H2002" s="6">
        <v>3.6790530206390504E-2</v>
      </c>
      <c r="I2002" s="6">
        <v>3.5395878696668902E-2</v>
      </c>
      <c r="J2002" s="6">
        <v>5.7019921992682701E-2</v>
      </c>
      <c r="K2002" s="6">
        <v>5.0830839668374199E-2</v>
      </c>
      <c r="L2002" s="6">
        <v>5.1626861830720398E-2</v>
      </c>
      <c r="M2002" s="6">
        <v>4.8292323011945394E-2</v>
      </c>
      <c r="N2002" s="6">
        <v>4.9942181790197299E-2</v>
      </c>
      <c r="O2002" s="6">
        <v>5.8011390211790095E-2</v>
      </c>
      <c r="P2002" s="6">
        <v>7.2436641060977192E-2</v>
      </c>
      <c r="Q2002" s="6">
        <v>4.0181164570303206E-2</v>
      </c>
      <c r="R2002" s="6">
        <v>3.4435272936888202E-2</v>
      </c>
      <c r="S2002" s="6">
        <v>4.4572663442566204E-2</v>
      </c>
      <c r="T2002" s="6">
        <v>6.4904346436089E-2</v>
      </c>
      <c r="U2002" s="6">
        <v>3.7913728279105004E-2</v>
      </c>
      <c r="V2002" s="6">
        <v>4.7729333651638901E-2</v>
      </c>
      <c r="W2002" s="6">
        <v>5.6690518085086898E-2</v>
      </c>
      <c r="X2002" s="6">
        <v>5.3255042430201904E-2</v>
      </c>
      <c r="Y2002" s="6">
        <v>5.3515638804624899E-2</v>
      </c>
      <c r="Z2002" s="6">
        <v>4.6083538412038001E-2</v>
      </c>
      <c r="AA2002" s="6">
        <v>6.5653187572571603E-2</v>
      </c>
      <c r="AB2002" s="6">
        <v>6.0039652365028805E-2</v>
      </c>
      <c r="AC2002" s="6">
        <v>4.6206940020631498E-2</v>
      </c>
      <c r="AD2002" s="6">
        <v>4.1533117841921902E-2</v>
      </c>
      <c r="AE2002" s="6">
        <v>3.33735218637152E-2</v>
      </c>
      <c r="AF2002" s="6">
        <v>4.1917515452640497E-2</v>
      </c>
      <c r="AG2002" s="6">
        <v>4.6016991562680298E-2</v>
      </c>
      <c r="AH2002" s="6">
        <v>5.2091683997364698E-2</v>
      </c>
      <c r="AI2002" s="6">
        <v>7.7311281617136698E-2</v>
      </c>
      <c r="AJ2002" s="6">
        <v>8.2077884462743902E-2</v>
      </c>
      <c r="AK2002" s="6">
        <v>3.9696951356070403E-2</v>
      </c>
      <c r="AL2002" s="6">
        <v>3.1805904275967196E-2</v>
      </c>
      <c r="AM2002" s="6">
        <v>3.47568287142958E-2</v>
      </c>
      <c r="AN2002" s="6">
        <v>3.3777193263232398E-2</v>
      </c>
      <c r="AO2002" s="6">
        <v>5.3903167841694605E-2</v>
      </c>
      <c r="AP2002" s="6">
        <v>8.5057388156997996E-2</v>
      </c>
      <c r="AQ2002" s="6">
        <v>3.41429676695316E-2</v>
      </c>
      <c r="AR2002" s="6">
        <v>2.9024892551790301E-2</v>
      </c>
      <c r="AS2002" s="6">
        <v>2.18021756672656E-2</v>
      </c>
      <c r="AT2002" s="6">
        <v>4.59674519068414E-2</v>
      </c>
      <c r="AU2002" s="6">
        <v>3.5905403864028497E-2</v>
      </c>
      <c r="AV2002" s="6">
        <v>4.6524035521562007E-2</v>
      </c>
      <c r="AW2002" s="6">
        <v>3.8525484282730497E-2</v>
      </c>
      <c r="AX2002" s="6">
        <v>0.10331365144150499</v>
      </c>
      <c r="AY2002" s="6">
        <v>6.6641497343530906E-2</v>
      </c>
      <c r="AZ2002" s="6">
        <v>8.3122847267296199E-2</v>
      </c>
      <c r="BA2002" s="6">
        <v>0.147249648792636</v>
      </c>
      <c r="BB2002" s="6">
        <v>7.7311281617136698E-2</v>
      </c>
      <c r="BC2002" s="6">
        <v>6.6189029725276502E-2</v>
      </c>
      <c r="BD2002" s="6">
        <v>3.4801053872153702E-2</v>
      </c>
      <c r="BE2002" s="6">
        <v>4.13296264813693E-2</v>
      </c>
      <c r="BF2002" s="6">
        <v>4.1384876159098194E-2</v>
      </c>
      <c r="BG2002" s="6">
        <v>5.2724071037073203E-2</v>
      </c>
      <c r="BH2002" s="6">
        <v>5.81750966462522E-2</v>
      </c>
      <c r="BI2002" s="6">
        <v>9.2504415318669792E-2</v>
      </c>
      <c r="BJ2002" s="6">
        <v>5.9340836906167399E-2</v>
      </c>
      <c r="BK2002" s="6">
        <v>4.4368327414095604E-2</v>
      </c>
      <c r="BL2002" s="6">
        <v>5.1373798586312899E-2</v>
      </c>
      <c r="BM2002" s="6">
        <v>4.4580457776219502E-2</v>
      </c>
      <c r="BN2002" s="6">
        <v>5.4209733748526397E-2</v>
      </c>
      <c r="BO2002" s="6">
        <v>5.4912345957631101E-2</v>
      </c>
      <c r="BP2002" s="6">
        <v>4.9003509236878698E-2</v>
      </c>
      <c r="BQ2002" s="6">
        <v>5.3061879530241593E-2</v>
      </c>
      <c r="BR2002" s="6">
        <v>3.4952961829561299E-2</v>
      </c>
      <c r="BS2002" s="6">
        <v>1.55978741760056E-2</v>
      </c>
      <c r="BT2002" s="6">
        <v>5.0488231317697696E-2</v>
      </c>
      <c r="BU2002" s="6">
        <v>6.3482612488299908E-2</v>
      </c>
      <c r="BV2002" s="6">
        <v>5.2618324847847404E-2</v>
      </c>
      <c r="BW2002" s="6">
        <v>6.5097382020525604E-2</v>
      </c>
      <c r="BX2002" s="6">
        <v>2.5535190734260999E-2</v>
      </c>
      <c r="BY2002" s="6">
        <v>4.3371981177493496E-2</v>
      </c>
      <c r="BZ2002" s="6">
        <v>5.1579279207218498E-2</v>
      </c>
      <c r="CA2002" s="6">
        <v>4.9957290568566404E-2</v>
      </c>
      <c r="CB2002" s="6">
        <v>8.0693859218961606E-2</v>
      </c>
      <c r="CC2002" s="6">
        <v>3.9850971523043302E-2</v>
      </c>
      <c r="CD2002" s="6">
        <v>9.3185848061677901E-2</v>
      </c>
      <c r="CE2002" s="6">
        <v>3.9224466287898802E-2</v>
      </c>
    </row>
    <row r="2003" spans="1:83">
      <c r="A2003" s="4">
        <v>-1</v>
      </c>
      <c r="B2003" s="6">
        <v>0.10301683264601399</v>
      </c>
      <c r="C2003" s="6">
        <v>9.6929762776976694E-2</v>
      </c>
      <c r="D2003" s="6">
        <v>9.2817441855596206E-2</v>
      </c>
      <c r="E2003" s="6">
        <v>0.120388003264225</v>
      </c>
      <c r="F2003" s="6">
        <v>7.4016024492793195E-2</v>
      </c>
      <c r="G2003" s="6">
        <v>9.8432678474107999E-2</v>
      </c>
      <c r="H2003" s="6">
        <v>0.107579972884932</v>
      </c>
      <c r="I2003" s="6">
        <v>9.8527334143219999E-2</v>
      </c>
      <c r="J2003" s="6">
        <v>9.2216184320222799E-2</v>
      </c>
      <c r="K2003" s="6">
        <v>0.110682147723923</v>
      </c>
      <c r="L2003" s="6">
        <v>0.121039601525777</v>
      </c>
      <c r="M2003" s="6">
        <v>7.938549989482109E-2</v>
      </c>
      <c r="N2003" s="6">
        <v>7.1852755223150502E-2</v>
      </c>
      <c r="O2003" s="6">
        <v>0.111835169480156</v>
      </c>
      <c r="P2003" s="6">
        <v>0.10816141823871099</v>
      </c>
      <c r="Q2003" s="6">
        <v>0.105753637625635</v>
      </c>
      <c r="R2003" s="6">
        <v>5.3406161052528399E-2</v>
      </c>
      <c r="S2003" s="6">
        <v>5.4202450915730005E-2</v>
      </c>
      <c r="T2003" s="6">
        <v>9.6008232591767412E-2</v>
      </c>
      <c r="U2003" s="6">
        <v>7.9380508667262997E-2</v>
      </c>
      <c r="V2003" s="6">
        <v>0.107919322842337</v>
      </c>
      <c r="W2003" s="6">
        <v>0.10244331435029</v>
      </c>
      <c r="X2003" s="6">
        <v>0.120858006270655</v>
      </c>
      <c r="Y2003" s="6">
        <v>0.110994464517187</v>
      </c>
      <c r="Z2003" s="6">
        <v>8.9834766401690691E-2</v>
      </c>
      <c r="AA2003" s="6">
        <v>9.1943220688625094E-2</v>
      </c>
      <c r="AB2003" s="6">
        <v>0.13121393962495101</v>
      </c>
      <c r="AC2003" s="6">
        <v>9.7382089744408096E-2</v>
      </c>
      <c r="AD2003" s="6">
        <v>9.0550372956815103E-2</v>
      </c>
      <c r="AE2003" s="6">
        <v>8.1360155941062301E-2</v>
      </c>
      <c r="AF2003" s="6">
        <v>8.34507604505558E-2</v>
      </c>
      <c r="AG2003" s="6">
        <v>0.11254586651092101</v>
      </c>
      <c r="AH2003" s="6">
        <v>0.11771086048274</v>
      </c>
      <c r="AI2003" s="6">
        <v>8.8910318917255093E-2</v>
      </c>
      <c r="AJ2003" s="6">
        <v>0.125604956489935</v>
      </c>
      <c r="AK2003" s="6">
        <v>9.9425472843608406E-2</v>
      </c>
      <c r="AL2003" s="6">
        <v>7.8243315398545399E-2</v>
      </c>
      <c r="AM2003" s="6">
        <v>8.411053773591369E-2</v>
      </c>
      <c r="AN2003" s="6">
        <v>7.3881499657384497E-2</v>
      </c>
      <c r="AO2003" s="6">
        <v>9.7540354304272103E-2</v>
      </c>
      <c r="AP2003" s="6">
        <v>0.131578591409199</v>
      </c>
      <c r="AQ2003" s="6">
        <v>0.12592753808625501</v>
      </c>
      <c r="AR2003" s="6">
        <v>8.9555858817043796E-2</v>
      </c>
      <c r="AS2003" s="6">
        <v>7.0872352593998503E-2</v>
      </c>
      <c r="AT2003" s="6">
        <v>0.133029839461619</v>
      </c>
      <c r="AU2003" s="6">
        <v>0.10571659070006299</v>
      </c>
      <c r="AV2003" s="6">
        <v>0.127475376857208</v>
      </c>
      <c r="AW2003" s="6">
        <v>0.16936832067594998</v>
      </c>
      <c r="AX2003" s="6">
        <v>9.5588284024537007E-2</v>
      </c>
      <c r="AY2003" s="6">
        <v>0.110056807444707</v>
      </c>
      <c r="AZ2003" s="6">
        <v>0.179302723558106</v>
      </c>
      <c r="BA2003" s="6">
        <v>2.0396690990389699E-2</v>
      </c>
      <c r="BB2003" s="6">
        <v>8.8910318917255093E-2</v>
      </c>
      <c r="BC2003" s="6">
        <v>9.4703163161949405E-2</v>
      </c>
      <c r="BD2003" s="6">
        <v>6.1856898372468605E-2</v>
      </c>
      <c r="BE2003" s="6">
        <v>8.9259323522309197E-2</v>
      </c>
      <c r="BF2003" s="6">
        <v>7.5916404060062601E-2</v>
      </c>
      <c r="BG2003" s="6">
        <v>0.11576141230963201</v>
      </c>
      <c r="BH2003" s="6">
        <v>0.11943704486982501</v>
      </c>
      <c r="BI2003" s="6">
        <v>9.9340329196184213E-2</v>
      </c>
      <c r="BJ2003" s="6">
        <v>9.0590320962634099E-2</v>
      </c>
      <c r="BK2003" s="6">
        <v>0.103397452884383</v>
      </c>
      <c r="BL2003" s="6">
        <v>8.5343339570819299E-2</v>
      </c>
      <c r="BM2003" s="6">
        <v>0.11240034613635701</v>
      </c>
      <c r="BN2003" s="6">
        <v>9.7790975513361009E-2</v>
      </c>
      <c r="BO2003" s="6">
        <v>9.3911105552467108E-2</v>
      </c>
      <c r="BP2003" s="6">
        <v>0.118466871116766</v>
      </c>
      <c r="BQ2003" s="6">
        <v>0.111264059018851</v>
      </c>
      <c r="BR2003" s="6">
        <v>8.5074739979610001E-2</v>
      </c>
      <c r="BS2003" s="6">
        <v>6.5583740869018095E-2</v>
      </c>
      <c r="BT2003" s="6">
        <v>8.9173244567129203E-2</v>
      </c>
      <c r="BU2003" s="6">
        <v>0.15650959626067101</v>
      </c>
      <c r="BV2003" s="5"/>
      <c r="BW2003" s="6">
        <v>4.4514238410907805E-2</v>
      </c>
      <c r="BX2003" s="6">
        <v>6.3854443054110199E-2</v>
      </c>
      <c r="BY2003" s="6">
        <v>8.0152081359738586E-2</v>
      </c>
      <c r="BZ2003" s="6">
        <v>0.10781182350459</v>
      </c>
      <c r="CA2003" s="6">
        <v>0.10494972025763299</v>
      </c>
      <c r="CB2003" s="6">
        <v>0.14878703214185399</v>
      </c>
      <c r="CC2003" s="6">
        <v>0.102006949451675</v>
      </c>
      <c r="CD2003" s="6">
        <v>0.11012491993992599</v>
      </c>
      <c r="CE2003" s="6">
        <v>9.5733987739660603E-2</v>
      </c>
    </row>
    <row r="2004" spans="1:83">
      <c r="A2004" s="4">
        <v>0</v>
      </c>
      <c r="B2004" s="6">
        <v>0.13717521209012098</v>
      </c>
      <c r="C2004" s="6">
        <v>0.13126259677027</v>
      </c>
      <c r="D2004" s="6">
        <v>0.13616038126803801</v>
      </c>
      <c r="E2004" s="6">
        <v>0.147383717099033</v>
      </c>
      <c r="F2004" s="6">
        <v>0.14725318742568699</v>
      </c>
      <c r="G2004" s="6">
        <v>0.156296495947952</v>
      </c>
      <c r="H2004" s="6">
        <v>0.11814158090770001</v>
      </c>
      <c r="I2004" s="6">
        <v>0.100542060575111</v>
      </c>
      <c r="J2004" s="6">
        <v>0.115921938057966</v>
      </c>
      <c r="K2004" s="6">
        <v>0.156710089641039</v>
      </c>
      <c r="L2004" s="6">
        <v>0.15960947967035899</v>
      </c>
      <c r="M2004" s="6">
        <v>0.119554940784057</v>
      </c>
      <c r="N2004" s="6">
        <v>0.11061062479490999</v>
      </c>
      <c r="O2004" s="6">
        <v>0.15192352779653301</v>
      </c>
      <c r="P2004" s="6">
        <v>0.142790213296003</v>
      </c>
      <c r="Q2004" s="6">
        <v>0.135391036786594</v>
      </c>
      <c r="R2004" s="6">
        <v>0.12539248892136801</v>
      </c>
      <c r="S2004" s="6">
        <v>9.62112394403348E-2</v>
      </c>
      <c r="T2004" s="6">
        <v>0.11950479322049301</v>
      </c>
      <c r="U2004" s="6">
        <v>0.12799238586148498</v>
      </c>
      <c r="V2004" s="6">
        <v>0.14814969919339999</v>
      </c>
      <c r="W2004" s="6">
        <v>0.13786959702981702</v>
      </c>
      <c r="X2004" s="6">
        <v>0.15387751364508301</v>
      </c>
      <c r="Y2004" s="6">
        <v>0.142002176021268</v>
      </c>
      <c r="Z2004" s="6">
        <v>0.107076285743406</v>
      </c>
      <c r="AA2004" s="6">
        <v>0.14061175383934099</v>
      </c>
      <c r="AB2004" s="6">
        <v>0.13371640610142099</v>
      </c>
      <c r="AC2004" s="6">
        <v>0.13533450357795401</v>
      </c>
      <c r="AD2004" s="6">
        <v>0.14141753452932401</v>
      </c>
      <c r="AE2004" s="6">
        <v>0.13072308375228001</v>
      </c>
      <c r="AF2004" s="6">
        <v>0.107237105481155</v>
      </c>
      <c r="AG2004" s="6">
        <v>0.15723788440507799</v>
      </c>
      <c r="AH2004" s="6">
        <v>0.12404675337125401</v>
      </c>
      <c r="AI2004" s="6">
        <v>0.16319923638732198</v>
      </c>
      <c r="AJ2004" s="6">
        <v>0.132693987185667</v>
      </c>
      <c r="AK2004" s="6">
        <v>0.127148078707325</v>
      </c>
      <c r="AL2004" s="6">
        <v>0.139321260005524</v>
      </c>
      <c r="AM2004" s="6">
        <v>0.123135827646853</v>
      </c>
      <c r="AN2004" s="6">
        <v>0.13908292704401298</v>
      </c>
      <c r="AO2004" s="6">
        <v>6.0347935935397903E-2</v>
      </c>
      <c r="AP2004" s="6">
        <v>0.16810856160889098</v>
      </c>
      <c r="AQ2004" s="6">
        <v>0.14581542015910101</v>
      </c>
      <c r="AR2004" s="6">
        <v>0.21261854461347401</v>
      </c>
      <c r="AS2004" s="6">
        <v>0.19235945698715098</v>
      </c>
      <c r="AT2004" s="6">
        <v>0.14496879366267401</v>
      </c>
      <c r="AU2004" s="6">
        <v>9.9209315472068696E-2</v>
      </c>
      <c r="AV2004" s="6">
        <v>0.14805296767934101</v>
      </c>
      <c r="AW2004" s="6">
        <v>6.47360870547561E-2</v>
      </c>
      <c r="AX2004" s="6">
        <v>0.140095539213446</v>
      </c>
      <c r="AY2004" s="6">
        <v>0.14901835382192799</v>
      </c>
      <c r="AZ2004" s="6">
        <v>0.14123359203215599</v>
      </c>
      <c r="BA2004" s="6">
        <v>3.2472914177994895E-2</v>
      </c>
      <c r="BB2004" s="6">
        <v>0.16319923638732198</v>
      </c>
      <c r="BC2004" s="6">
        <v>6.2347581800956203E-2</v>
      </c>
      <c r="BD2004" s="6">
        <v>0.11651692009174701</v>
      </c>
      <c r="BE2004" s="6">
        <v>0.14741800165427599</v>
      </c>
      <c r="BF2004" s="6">
        <v>0.138046821155867</v>
      </c>
      <c r="BG2004" s="6">
        <v>0.14130396730756001</v>
      </c>
      <c r="BH2004" s="6">
        <v>0.13584940218093</v>
      </c>
      <c r="BI2004" s="6">
        <v>7.8761059189397603E-2</v>
      </c>
      <c r="BJ2004" s="6">
        <v>0.146066186940216</v>
      </c>
      <c r="BK2004" s="6">
        <v>0.13901067444169202</v>
      </c>
      <c r="BL2004" s="6">
        <v>0.124535102082656</v>
      </c>
      <c r="BM2004" s="6">
        <v>0.13419482391649301</v>
      </c>
      <c r="BN2004" s="6">
        <v>0.147382356511149</v>
      </c>
      <c r="BO2004" s="6">
        <v>0.16294078385004598</v>
      </c>
      <c r="BP2004" s="6">
        <v>9.1924705148499986E-2</v>
      </c>
      <c r="BQ2004" s="6">
        <v>0.14806677896828402</v>
      </c>
      <c r="BR2004" s="6">
        <v>0.17735547712378</v>
      </c>
      <c r="BS2004" s="6">
        <v>7.7765656179233505E-2</v>
      </c>
      <c r="BT2004" s="6">
        <v>0.115680478470072</v>
      </c>
      <c r="BU2004" s="6">
        <v>0.15601284141162</v>
      </c>
      <c r="BV2004" s="6">
        <v>0.13318194666590299</v>
      </c>
      <c r="BW2004" s="6">
        <v>0.15401704503827701</v>
      </c>
      <c r="BX2004" s="6">
        <v>9.1781886535568694E-2</v>
      </c>
      <c r="BY2004" s="6">
        <v>0.15245795319290001</v>
      </c>
      <c r="BZ2004" s="6">
        <v>0.13799925707688099</v>
      </c>
      <c r="CA2004" s="6">
        <v>0.13707613805389302</v>
      </c>
      <c r="CB2004" s="6">
        <v>4.5066937131481202E-2</v>
      </c>
      <c r="CC2004" s="6">
        <v>0.137093066816629</v>
      </c>
      <c r="CD2004" s="6">
        <v>0.12579423865512399</v>
      </c>
      <c r="CE2004" s="6">
        <v>0.15572942416080099</v>
      </c>
    </row>
    <row r="2005" spans="1:83">
      <c r="A2005" s="4">
        <v>1</v>
      </c>
      <c r="B2005" s="6">
        <v>0.26065652262191497</v>
      </c>
      <c r="C2005" s="6">
        <v>0.260427099219803</v>
      </c>
      <c r="D2005" s="6">
        <v>0.23836226230257102</v>
      </c>
      <c r="E2005" s="6">
        <v>0.23121613077918901</v>
      </c>
      <c r="F2005" s="6">
        <v>0.243368000685733</v>
      </c>
      <c r="G2005" s="6">
        <v>0.25872685718324101</v>
      </c>
      <c r="H2005" s="6">
        <v>0.26257734240254699</v>
      </c>
      <c r="I2005" s="6">
        <v>0.23554078864082301</v>
      </c>
      <c r="J2005" s="6">
        <v>0.24850566743767399</v>
      </c>
      <c r="K2005" s="6">
        <v>0.25483636215271499</v>
      </c>
      <c r="L2005" s="6">
        <v>0.28160527121253798</v>
      </c>
      <c r="M2005" s="6">
        <v>0.26636893048015503</v>
      </c>
      <c r="N2005" s="6">
        <v>0.22264489933784801</v>
      </c>
      <c r="O2005" s="6">
        <v>0.238126611098258</v>
      </c>
      <c r="P2005" s="6">
        <v>0.220804164802238</v>
      </c>
      <c r="Q2005" s="6">
        <v>0.28881673479534298</v>
      </c>
      <c r="R2005" s="6">
        <v>0.23254363393756999</v>
      </c>
      <c r="S2005" s="6">
        <v>0.246949324884048</v>
      </c>
      <c r="T2005" s="6">
        <v>0.23664233606824803</v>
      </c>
      <c r="U2005" s="6">
        <v>0.26609194613151099</v>
      </c>
      <c r="V2005" s="6">
        <v>0.25497590118051799</v>
      </c>
      <c r="W2005" s="6">
        <v>0.25872913008723303</v>
      </c>
      <c r="X2005" s="6">
        <v>0.28067656601719398</v>
      </c>
      <c r="Y2005" s="6">
        <v>0.28999182116720201</v>
      </c>
      <c r="Z2005" s="6">
        <v>0.220068753658549</v>
      </c>
      <c r="AA2005" s="6">
        <v>0.25580134129160803</v>
      </c>
      <c r="AB2005" s="6">
        <v>0.25848538004973898</v>
      </c>
      <c r="AC2005" s="6">
        <v>0.27623613702710303</v>
      </c>
      <c r="AD2005" s="6">
        <v>0.243384599065885</v>
      </c>
      <c r="AE2005" s="6">
        <v>0.27484351404489699</v>
      </c>
      <c r="AF2005" s="6">
        <v>0.27790499257190898</v>
      </c>
      <c r="AG2005" s="6">
        <v>0.243446573294895</v>
      </c>
      <c r="AH2005" s="6">
        <v>0.24313215950025602</v>
      </c>
      <c r="AI2005" s="6">
        <v>0.27237984057668602</v>
      </c>
      <c r="AJ2005" s="6">
        <v>0.29610063887386301</v>
      </c>
      <c r="AK2005" s="6">
        <v>0.24710611215827</v>
      </c>
      <c r="AL2005" s="6">
        <v>0.29902733529601799</v>
      </c>
      <c r="AM2005" s="6">
        <v>0.25350307625486501</v>
      </c>
      <c r="AN2005" s="6">
        <v>0.30138345898077501</v>
      </c>
      <c r="AO2005" s="6">
        <v>0.243335754345578</v>
      </c>
      <c r="AP2005" s="6">
        <v>0.23575667322129001</v>
      </c>
      <c r="AQ2005" s="6">
        <v>0.26893799760426201</v>
      </c>
      <c r="AR2005" s="6">
        <v>0.23794420871372998</v>
      </c>
      <c r="AS2005" s="6">
        <v>0.24387736060141399</v>
      </c>
      <c r="AT2005" s="6">
        <v>0.21522237926382901</v>
      </c>
      <c r="AU2005" s="6">
        <v>0.27469667104815598</v>
      </c>
      <c r="AV2005" s="6">
        <v>0.20046944101610301</v>
      </c>
      <c r="AW2005" s="6">
        <v>0.281554271838865</v>
      </c>
      <c r="AX2005" s="6">
        <v>0.26802460288623497</v>
      </c>
      <c r="AY2005" s="6">
        <v>0.30673403888072498</v>
      </c>
      <c r="AZ2005" s="6">
        <v>0.28294491986530701</v>
      </c>
      <c r="BA2005" s="6">
        <v>0.29156562604337599</v>
      </c>
      <c r="BB2005" s="6">
        <v>0.27237984057668602</v>
      </c>
      <c r="BC2005" s="6">
        <v>0.27216446030909602</v>
      </c>
      <c r="BD2005" s="6">
        <v>0.23707733716294002</v>
      </c>
      <c r="BE2005" s="6">
        <v>0.200132747111262</v>
      </c>
      <c r="BF2005" s="6">
        <v>0.27838846080566998</v>
      </c>
      <c r="BG2005" s="6">
        <v>0.26614471466598499</v>
      </c>
      <c r="BH2005" s="6">
        <v>0.27648450513585299</v>
      </c>
      <c r="BI2005" s="6">
        <v>0.27032042060355299</v>
      </c>
      <c r="BJ2005" s="6">
        <v>0.28127647080550999</v>
      </c>
      <c r="BK2005" s="6">
        <v>0.25389765240867002</v>
      </c>
      <c r="BL2005" s="6">
        <v>0.23962094902312198</v>
      </c>
      <c r="BM2005" s="6">
        <v>0.26672758905003502</v>
      </c>
      <c r="BN2005" s="6">
        <v>0.24316134157036701</v>
      </c>
      <c r="BO2005" s="6">
        <v>0.26455586526746599</v>
      </c>
      <c r="BP2005" s="6">
        <v>0.30385245966698998</v>
      </c>
      <c r="BQ2005" s="6">
        <v>0.27136372521245</v>
      </c>
      <c r="BR2005" s="6">
        <v>0.11402821491842</v>
      </c>
      <c r="BS2005" s="6">
        <v>0.26336283522703402</v>
      </c>
      <c r="BT2005" s="6">
        <v>0.26714291672337998</v>
      </c>
      <c r="BU2005" s="6">
        <v>0.24328735735387799</v>
      </c>
      <c r="BV2005" s="6">
        <v>0.20069950566363001</v>
      </c>
      <c r="BW2005" s="6">
        <v>0.23190611369366601</v>
      </c>
      <c r="BX2005" s="6">
        <v>0.24159386357498</v>
      </c>
      <c r="BY2005" s="6">
        <v>0.17092227503730498</v>
      </c>
      <c r="BZ2005" s="6">
        <v>0.27479252126016801</v>
      </c>
      <c r="CA2005" s="6">
        <v>0.26445844785887401</v>
      </c>
      <c r="CB2005" s="6">
        <v>0.252530095578614</v>
      </c>
      <c r="CC2005" s="6">
        <v>0.27178666343942703</v>
      </c>
      <c r="CD2005" s="6">
        <v>0.23909987763342699</v>
      </c>
      <c r="CE2005" s="6">
        <v>0.20748816614203899</v>
      </c>
    </row>
    <row r="2006" spans="1:83">
      <c r="A2006" s="4">
        <v>2</v>
      </c>
      <c r="B2006" s="6">
        <v>0.235253311835014</v>
      </c>
      <c r="C2006" s="6">
        <v>0.240658668140454</v>
      </c>
      <c r="D2006" s="6">
        <v>0.26382957127261703</v>
      </c>
      <c r="E2006" s="6">
        <v>0.21064982388185999</v>
      </c>
      <c r="F2006" s="6">
        <v>0.27759312821572901</v>
      </c>
      <c r="G2006" s="6">
        <v>0.214015220552111</v>
      </c>
      <c r="H2006" s="6">
        <v>0.25639404691865098</v>
      </c>
      <c r="I2006" s="6">
        <v>0.24155506713233202</v>
      </c>
      <c r="J2006" s="6">
        <v>0.231233710466269</v>
      </c>
      <c r="K2006" s="6">
        <v>0.20787957869680401</v>
      </c>
      <c r="L2006" s="6">
        <v>0.21719183436579598</v>
      </c>
      <c r="M2006" s="6">
        <v>0.29978289633931599</v>
      </c>
      <c r="N2006" s="6">
        <v>0.25868861043031</v>
      </c>
      <c r="O2006" s="6">
        <v>0.21696469641847202</v>
      </c>
      <c r="P2006" s="6">
        <v>0.27108797896292197</v>
      </c>
      <c r="Q2006" s="6">
        <v>0.236643096425702</v>
      </c>
      <c r="R2006" s="6">
        <v>0.19571896245593901</v>
      </c>
      <c r="S2006" s="6">
        <v>0.23421378341526899</v>
      </c>
      <c r="T2006" s="6">
        <v>0.23123166397622799</v>
      </c>
      <c r="U2006" s="6">
        <v>0.24864136006604198</v>
      </c>
      <c r="V2006" s="6">
        <v>0.24020886805727801</v>
      </c>
      <c r="W2006" s="6">
        <v>0.24451362170478799</v>
      </c>
      <c r="X2006" s="6">
        <v>0.23364137340483901</v>
      </c>
      <c r="Y2006" s="6">
        <v>0.244668259981797</v>
      </c>
      <c r="Z2006" s="6">
        <v>0.22485553728673502</v>
      </c>
      <c r="AA2006" s="6">
        <v>0.24981406916744098</v>
      </c>
      <c r="AB2006" s="6">
        <v>0.199414261283552</v>
      </c>
      <c r="AC2006" s="6">
        <v>0.24930154155292703</v>
      </c>
      <c r="AD2006" s="6">
        <v>0.24189148448969403</v>
      </c>
      <c r="AE2006" s="6">
        <v>0.24926215211448699</v>
      </c>
      <c r="AF2006" s="6">
        <v>0.24415061436522201</v>
      </c>
      <c r="AG2006" s="6">
        <v>0.234359256902125</v>
      </c>
      <c r="AH2006" s="6">
        <v>0.24979624257980199</v>
      </c>
      <c r="AI2006" s="6">
        <v>0.216050724508415</v>
      </c>
      <c r="AJ2006" s="6">
        <v>0.166260760792383</v>
      </c>
      <c r="AK2006" s="6">
        <v>0.24861873714768901</v>
      </c>
      <c r="AL2006" s="6">
        <v>0.26809381959363598</v>
      </c>
      <c r="AM2006" s="6">
        <v>0.23264459510609101</v>
      </c>
      <c r="AN2006" s="6">
        <v>0.27743062049193301</v>
      </c>
      <c r="AO2006" s="6">
        <v>0.195149779304989</v>
      </c>
      <c r="AP2006" s="6">
        <v>0.19460004740306602</v>
      </c>
      <c r="AQ2006" s="6">
        <v>0.27323465916341699</v>
      </c>
      <c r="AR2006" s="6">
        <v>0.24829041679946101</v>
      </c>
      <c r="AS2006" s="6">
        <v>0.24791140038245399</v>
      </c>
      <c r="AT2006" s="6">
        <v>0.19080417807365901</v>
      </c>
      <c r="AU2006" s="6">
        <v>0.28793655537526502</v>
      </c>
      <c r="AV2006" s="6">
        <v>0.23527551651680001</v>
      </c>
      <c r="AW2006" s="6">
        <v>0.19581988399939501</v>
      </c>
      <c r="AX2006" s="6">
        <v>0.23290343221747101</v>
      </c>
      <c r="AY2006" s="6">
        <v>0.17663164139204698</v>
      </c>
      <c r="AZ2006" s="6">
        <v>0.13037245317277399</v>
      </c>
      <c r="BA2006" s="6">
        <v>0.23666682642989201</v>
      </c>
      <c r="BB2006" s="6">
        <v>0.216050724508415</v>
      </c>
      <c r="BC2006" s="6">
        <v>0.26663496283358301</v>
      </c>
      <c r="BD2006" s="6">
        <v>0.17595697788131701</v>
      </c>
      <c r="BE2006" s="6">
        <v>0.26852523832403802</v>
      </c>
      <c r="BF2006" s="6">
        <v>0.24484171574431901</v>
      </c>
      <c r="BG2006" s="6">
        <v>0.23221525275870397</v>
      </c>
      <c r="BH2006" s="6">
        <v>0.18222707653457701</v>
      </c>
      <c r="BI2006" s="6">
        <v>0.25566283335677098</v>
      </c>
      <c r="BJ2006" s="6">
        <v>0.23651936111455898</v>
      </c>
      <c r="BK2006" s="6">
        <v>0.24111107187886202</v>
      </c>
      <c r="BL2006" s="6">
        <v>0.25028398664992901</v>
      </c>
      <c r="BM2006" s="6">
        <v>0.25815075385913899</v>
      </c>
      <c r="BN2006" s="6">
        <v>0.22515693693234401</v>
      </c>
      <c r="BO2006" s="6">
        <v>0.223554438017669</v>
      </c>
      <c r="BP2006" s="6">
        <v>0.19240054046926702</v>
      </c>
      <c r="BQ2006" s="6">
        <v>0.22502923677773601</v>
      </c>
      <c r="BR2006" s="6">
        <v>0.25088926771630898</v>
      </c>
      <c r="BS2006" s="6">
        <v>0.25944229281779402</v>
      </c>
      <c r="BT2006" s="6">
        <v>0.29969428343396404</v>
      </c>
      <c r="BU2006" s="6">
        <v>0.15432806476653099</v>
      </c>
      <c r="BV2006" s="6">
        <v>0.25914252483842803</v>
      </c>
      <c r="BW2006" s="6">
        <v>0.19714072702502899</v>
      </c>
      <c r="BX2006" s="6">
        <v>0.29135067717503299</v>
      </c>
      <c r="BY2006" s="6">
        <v>0.272526604199262</v>
      </c>
      <c r="BZ2006" s="6">
        <v>0.23735643253483399</v>
      </c>
      <c r="CA2006" s="6">
        <v>0.229330869971068</v>
      </c>
      <c r="CB2006" s="6">
        <v>0.17685220116351499</v>
      </c>
      <c r="CC2006" s="6">
        <v>0.25928034581181203</v>
      </c>
      <c r="CD2006" s="6">
        <v>0.14016647622328601</v>
      </c>
      <c r="CE2006" s="6">
        <v>0.22162072542355901</v>
      </c>
    </row>
    <row r="2007" spans="1:83">
      <c r="A2007" s="4" t="s">
        <v>213</v>
      </c>
      <c r="B2007" s="6">
        <v>0.10730742848773399</v>
      </c>
      <c r="C2007" s="6">
        <v>0.10604861727708</v>
      </c>
      <c r="D2007" s="6">
        <v>8.8078716650627303E-2</v>
      </c>
      <c r="E2007" s="6">
        <v>6.4451215359173503E-2</v>
      </c>
      <c r="F2007" s="6">
        <v>0.10968843339758499</v>
      </c>
      <c r="G2007" s="6">
        <v>0.104369838831932</v>
      </c>
      <c r="H2007" s="6">
        <v>0.11023155212344699</v>
      </c>
      <c r="I2007" s="6">
        <v>0.15931436164377799</v>
      </c>
      <c r="J2007" s="6">
        <v>0.12884352779696601</v>
      </c>
      <c r="K2007" s="6">
        <v>0.10064512591757201</v>
      </c>
      <c r="L2007" s="6">
        <v>8.8248219913770687E-2</v>
      </c>
      <c r="M2007" s="6">
        <v>9.1885747767202611E-2</v>
      </c>
      <c r="N2007" s="6">
        <v>0.118351517026348</v>
      </c>
      <c r="O2007" s="6">
        <v>0.10718285294324501</v>
      </c>
      <c r="P2007" s="6">
        <v>8.5629344287234913E-2</v>
      </c>
      <c r="Q2007" s="6">
        <v>0.10581541472824901</v>
      </c>
      <c r="R2007" s="6">
        <v>0.20900297697706002</v>
      </c>
      <c r="S2007" s="6">
        <v>0.143497374549063</v>
      </c>
      <c r="T2007" s="6">
        <v>0.12200826760427401</v>
      </c>
      <c r="U2007" s="6">
        <v>0.121014332469005</v>
      </c>
      <c r="V2007" s="6">
        <v>8.8669295448592908E-2</v>
      </c>
      <c r="W2007" s="6">
        <v>0.106806995548777</v>
      </c>
      <c r="X2007" s="6">
        <v>7.2325663557415099E-2</v>
      </c>
      <c r="Y2007" s="6">
        <v>8.4635028074705798E-2</v>
      </c>
      <c r="Z2007" s="6">
        <v>0.14832789188999299</v>
      </c>
      <c r="AA2007" s="6">
        <v>8.0139768944376591E-2</v>
      </c>
      <c r="AB2007" s="6">
        <v>0.104971701062418</v>
      </c>
      <c r="AC2007" s="6">
        <v>0.10848912206207499</v>
      </c>
      <c r="AD2007" s="6">
        <v>0.115761400697335</v>
      </c>
      <c r="AE2007" s="6">
        <v>0.10992407939135899</v>
      </c>
      <c r="AF2007" s="6">
        <v>0.11842844339396701</v>
      </c>
      <c r="AG2007" s="6">
        <v>0.107341487998297</v>
      </c>
      <c r="AH2007" s="6">
        <v>0.109526849911007</v>
      </c>
      <c r="AI2007" s="6">
        <v>8.7810257066806494E-2</v>
      </c>
      <c r="AJ2007" s="6">
        <v>0.10321838789657101</v>
      </c>
      <c r="AK2007" s="6">
        <v>0.11546031999100399</v>
      </c>
      <c r="AL2007" s="6">
        <v>0.11395810995703</v>
      </c>
      <c r="AM2007" s="6">
        <v>0.10636434507824699</v>
      </c>
      <c r="AN2007" s="6">
        <v>8.8212152451229611E-2</v>
      </c>
      <c r="AO2007" s="6">
        <v>0.16291832368364401</v>
      </c>
      <c r="AP2007" s="6">
        <v>0.111315420032463</v>
      </c>
      <c r="AQ2007" s="6">
        <v>6.5903794195301499E-2</v>
      </c>
      <c r="AR2007" s="6">
        <v>8.6421503272542402E-2</v>
      </c>
      <c r="AS2007" s="6">
        <v>0.14144382211050099</v>
      </c>
      <c r="AT2007" s="6">
        <v>0.14360578790480999</v>
      </c>
      <c r="AU2007" s="6">
        <v>0.13491786646651099</v>
      </c>
      <c r="AV2007" s="6">
        <v>0.105853550109821</v>
      </c>
      <c r="AW2007" s="6">
        <v>0.14804927171224</v>
      </c>
      <c r="AX2007" s="6">
        <v>5.1921270635515597E-2</v>
      </c>
      <c r="AY2007" s="6">
        <v>0.119277034775847</v>
      </c>
      <c r="AZ2007" s="6">
        <v>4.7607005437014897E-2</v>
      </c>
      <c r="BA2007" s="6">
        <v>0.21236954004498301</v>
      </c>
      <c r="BB2007" s="6">
        <v>8.7810257066806494E-2</v>
      </c>
      <c r="BC2007" s="6">
        <v>9.7209770261376699E-2</v>
      </c>
      <c r="BD2007" s="6">
        <v>0.19433356220155901</v>
      </c>
      <c r="BE2007" s="6">
        <v>0.14166003949629999</v>
      </c>
      <c r="BF2007" s="6">
        <v>0.10963617463298</v>
      </c>
      <c r="BG2007" s="6">
        <v>9.55985093355982E-2</v>
      </c>
      <c r="BH2007" s="6">
        <v>0.106514692801807</v>
      </c>
      <c r="BI2007" s="6">
        <v>9.952809137117119E-2</v>
      </c>
      <c r="BJ2007" s="6">
        <v>0.101367978838609</v>
      </c>
      <c r="BK2007" s="6">
        <v>0.10902632019242101</v>
      </c>
      <c r="BL2007" s="6">
        <v>0.110235937449323</v>
      </c>
      <c r="BM2007" s="6">
        <v>8.2846340461922102E-2</v>
      </c>
      <c r="BN2007" s="6">
        <v>0.13473568695972798</v>
      </c>
      <c r="BO2007" s="6">
        <v>0.111074493409503</v>
      </c>
      <c r="BP2007" s="6">
        <v>0.12304072968505</v>
      </c>
      <c r="BQ2007" s="6">
        <v>9.3128182915807697E-2</v>
      </c>
      <c r="BR2007" s="6">
        <v>0.10887986772073999</v>
      </c>
      <c r="BS2007" s="6">
        <v>0.23144956893694499</v>
      </c>
      <c r="BT2007" s="6">
        <v>8.9813569174034505E-2</v>
      </c>
      <c r="BU2007" s="6">
        <v>8.2007666604658899E-2</v>
      </c>
      <c r="BV2007" s="6">
        <v>0.26806381768290299</v>
      </c>
      <c r="BW2007" s="6">
        <v>0.129342385120162</v>
      </c>
      <c r="BX2007" s="6">
        <v>9.9402924260478406E-2</v>
      </c>
      <c r="BY2007" s="6">
        <v>0.124815214951935</v>
      </c>
      <c r="BZ2007" s="6">
        <v>8.9036454295758197E-2</v>
      </c>
      <c r="CA2007" s="6">
        <v>0.115324741570638</v>
      </c>
      <c r="CB2007" s="6">
        <v>0.17369950798074801</v>
      </c>
      <c r="CC2007" s="6">
        <v>0.10473437274018799</v>
      </c>
      <c r="CD2007" s="6">
        <v>0.119302084681086</v>
      </c>
      <c r="CE2007" s="6">
        <v>0.11313552712717299</v>
      </c>
    </row>
    <row r="2008" spans="1:83">
      <c r="A2008" s="4" t="s">
        <v>136</v>
      </c>
      <c r="B2008" s="6">
        <v>5.7643547668591602E-2</v>
      </c>
      <c r="C2008" s="6">
        <v>7.1722515454435004E-2</v>
      </c>
      <c r="D2008" s="6">
        <v>9.1152377306152804E-2</v>
      </c>
      <c r="E2008" s="6">
        <v>6.4516883628162491E-2</v>
      </c>
      <c r="F2008" s="6">
        <v>7.4675927655712793E-2</v>
      </c>
      <c r="G2008" s="6">
        <v>3.7036435277941704E-2</v>
      </c>
      <c r="H2008" s="6">
        <v>7.8156196290652694E-2</v>
      </c>
      <c r="I2008" s="6">
        <v>7.6830537255573705E-2</v>
      </c>
      <c r="J2008" s="6">
        <v>6.6336060241558498E-2</v>
      </c>
      <c r="K2008" s="6">
        <v>6.1919922025313004E-2</v>
      </c>
      <c r="L2008" s="6">
        <v>3.5585580854377998E-2</v>
      </c>
      <c r="M2008" s="6">
        <v>6.2509426156039896E-2</v>
      </c>
      <c r="N2008" s="6">
        <v>0.10569854766238601</v>
      </c>
      <c r="O2008" s="6">
        <v>4.7568007828596902E-2</v>
      </c>
      <c r="P2008" s="6">
        <v>1.9668155684154299E-2</v>
      </c>
      <c r="Q2008" s="6">
        <v>5.7672679232307199E-2</v>
      </c>
      <c r="R2008" s="6">
        <v>0.107384340953542</v>
      </c>
      <c r="S2008" s="6">
        <v>0.14048978790121899</v>
      </c>
      <c r="T2008" s="6">
        <v>8.3226975892795499E-2</v>
      </c>
      <c r="U2008" s="6">
        <v>7.1398462310063596E-2</v>
      </c>
      <c r="V2008" s="6">
        <v>6.0440820275295702E-2</v>
      </c>
      <c r="W2008" s="6">
        <v>4.0997379343796797E-2</v>
      </c>
      <c r="X2008" s="6">
        <v>4.0794552769008098E-2</v>
      </c>
      <c r="Y2008" s="6">
        <v>3.6826622019153404E-2</v>
      </c>
      <c r="Z2008" s="6">
        <v>0.118417952885152</v>
      </c>
      <c r="AA2008" s="6">
        <v>3.0786078414017003E-2</v>
      </c>
      <c r="AB2008" s="6">
        <v>4.0600575092972296E-2</v>
      </c>
      <c r="AC2008" s="6">
        <v>5.0413970977515994E-2</v>
      </c>
      <c r="AD2008" s="6">
        <v>8.9163825935558091E-2</v>
      </c>
      <c r="AE2008" s="6">
        <v>8.5818675046533593E-2</v>
      </c>
      <c r="AF2008" s="6">
        <v>4.1151294408776906E-2</v>
      </c>
      <c r="AG2008" s="6">
        <v>5.6156513797662802E-2</v>
      </c>
      <c r="AH2008" s="6">
        <v>4.9935119542766998E-2</v>
      </c>
      <c r="AI2008" s="6">
        <v>4.5726973318172402E-2</v>
      </c>
      <c r="AJ2008" s="6">
        <v>2.8743213217462801E-2</v>
      </c>
      <c r="AK2008" s="6">
        <v>7.5907142119390397E-2</v>
      </c>
      <c r="AL2008" s="6">
        <v>3.3416109133868999E-2</v>
      </c>
      <c r="AM2008" s="6">
        <v>0.13206007280932</v>
      </c>
      <c r="AN2008" s="6">
        <v>3.9516543001739901E-2</v>
      </c>
      <c r="AO2008" s="6">
        <v>4.35582706501789E-2</v>
      </c>
      <c r="AP2008" s="6">
        <v>3.2411175904629698E-2</v>
      </c>
      <c r="AQ2008" s="6">
        <v>4.3278983237766001E-2</v>
      </c>
      <c r="AR2008" s="6">
        <v>3.7527392455067698E-2</v>
      </c>
      <c r="AS2008" s="6">
        <v>2.9052956457538102E-2</v>
      </c>
      <c r="AT2008" s="6">
        <v>0.106425277356162</v>
      </c>
      <c r="AU2008" s="6">
        <v>2.5790898923463697E-2</v>
      </c>
      <c r="AV2008" s="6">
        <v>6.6742167096318E-2</v>
      </c>
      <c r="AW2008" s="6">
        <v>9.6983550893638207E-3</v>
      </c>
      <c r="AX2008" s="6">
        <v>7.3939587237938809E-2</v>
      </c>
      <c r="AY2008" s="6">
        <v>2.8745982254032399E-2</v>
      </c>
      <c r="AZ2008" s="6">
        <v>2.5615301383702903E-2</v>
      </c>
      <c r="BA2008" s="6">
        <v>3.8882062530338504E-2</v>
      </c>
      <c r="BB2008" s="6">
        <v>4.5726973318172402E-2</v>
      </c>
      <c r="BC2008" s="6">
        <v>7.997960438597379E-2</v>
      </c>
      <c r="BD2008" s="6">
        <v>9.8035794237855398E-2</v>
      </c>
      <c r="BE2008" s="6">
        <v>7.6298636147136195E-2</v>
      </c>
      <c r="BF2008" s="6">
        <v>6.2308312274044202E-2</v>
      </c>
      <c r="BG2008" s="6">
        <v>4.8231544253759404E-2</v>
      </c>
      <c r="BH2008" s="6">
        <v>2.28862185328257E-2</v>
      </c>
      <c r="BI2008" s="6">
        <v>2.662120146797E-2</v>
      </c>
      <c r="BJ2008" s="6">
        <v>4.3094761966610405E-2</v>
      </c>
      <c r="BK2008" s="6">
        <v>6.7058512289023098E-2</v>
      </c>
      <c r="BL2008" s="6">
        <v>8.0953648910670001E-2</v>
      </c>
      <c r="BM2008" s="6">
        <v>4.98195382560443E-2</v>
      </c>
      <c r="BN2008" s="6">
        <v>5.3674663392736702E-2</v>
      </c>
      <c r="BO2008" s="6">
        <v>5.81971315920458E-2</v>
      </c>
      <c r="BP2008" s="6">
        <v>5.2400197314641003E-2</v>
      </c>
      <c r="BQ2008" s="6">
        <v>4.70328986760708E-2</v>
      </c>
      <c r="BR2008" s="6">
        <v>0.13001046987905299</v>
      </c>
      <c r="BS2008" s="6">
        <v>6.8588675306767308E-2</v>
      </c>
      <c r="BT2008" s="6">
        <v>5.5355262297798899E-2</v>
      </c>
      <c r="BU2008" s="6">
        <v>7.0435492091455207E-2</v>
      </c>
      <c r="BV2008" s="6">
        <v>8.6293880301288303E-2</v>
      </c>
      <c r="BW2008" s="6">
        <v>6.7219585363042192E-2</v>
      </c>
      <c r="BX2008" s="6">
        <v>0.16386672986870199</v>
      </c>
      <c r="BY2008" s="6">
        <v>6.7917743394776894E-2</v>
      </c>
      <c r="BZ2008" s="6">
        <v>5.5876112114220798E-2</v>
      </c>
      <c r="CA2008" s="6">
        <v>4.8804974102081997E-2</v>
      </c>
      <c r="CB2008" s="6">
        <v>9.62926617960492E-2</v>
      </c>
      <c r="CC2008" s="6">
        <v>4.9112489335760706E-2</v>
      </c>
      <c r="CD2008" s="6">
        <v>7.5699396031521898E-2</v>
      </c>
      <c r="CE2008" s="6">
        <v>9.6591910228583003E-2</v>
      </c>
    </row>
    <row r="2009" spans="1:83">
      <c r="A2009" s="4" t="s">
        <v>195</v>
      </c>
      <c r="B2009" s="7">
        <v>62.4</v>
      </c>
      <c r="C2009" s="7">
        <v>63.2</v>
      </c>
      <c r="D2009" s="7">
        <v>63.3</v>
      </c>
      <c r="E2009" s="7">
        <v>56</v>
      </c>
      <c r="F2009" s="7">
        <v>65.8</v>
      </c>
      <c r="G2009" s="7">
        <v>59.9</v>
      </c>
      <c r="H2009" s="7">
        <v>65.099999999999994</v>
      </c>
      <c r="I2009" s="7">
        <v>65.7</v>
      </c>
      <c r="J2009" s="7">
        <v>62.7</v>
      </c>
      <c r="K2009" s="7">
        <v>60.5</v>
      </c>
      <c r="L2009" s="7">
        <v>60.7</v>
      </c>
      <c r="M2009" s="7">
        <v>65.400000000000006</v>
      </c>
      <c r="N2009" s="7">
        <v>63.7</v>
      </c>
      <c r="O2009" s="7">
        <v>59.8</v>
      </c>
      <c r="P2009" s="7">
        <v>59</v>
      </c>
      <c r="Q2009" s="7">
        <v>64.2</v>
      </c>
      <c r="R2009" s="7">
        <v>68.7</v>
      </c>
      <c r="S2009" s="7">
        <v>67.099999999999994</v>
      </c>
      <c r="T2009" s="7">
        <v>62.7</v>
      </c>
      <c r="U2009" s="7">
        <v>64.900000000000006</v>
      </c>
      <c r="V2009" s="7">
        <v>61.4</v>
      </c>
      <c r="W2009" s="7">
        <v>62.1</v>
      </c>
      <c r="X2009" s="7">
        <v>60.5</v>
      </c>
      <c r="Y2009" s="7">
        <v>62.2</v>
      </c>
      <c r="Z2009" s="7">
        <v>65.099999999999994</v>
      </c>
      <c r="AA2009" s="7">
        <v>58.9</v>
      </c>
      <c r="AB2009" s="7">
        <v>58.8</v>
      </c>
      <c r="AC2009" s="7">
        <v>64.099999999999994</v>
      </c>
      <c r="AD2009" s="7">
        <v>64.5</v>
      </c>
      <c r="AE2009" s="7">
        <v>65.5</v>
      </c>
      <c r="AF2009" s="7">
        <v>62.1</v>
      </c>
      <c r="AG2009" s="7">
        <v>62.4</v>
      </c>
      <c r="AH2009" s="7">
        <v>62.1</v>
      </c>
      <c r="AI2009" s="7">
        <v>60.1</v>
      </c>
      <c r="AJ2009" s="7">
        <v>57.8</v>
      </c>
      <c r="AK2009" s="7">
        <v>63.9</v>
      </c>
      <c r="AL2009" s="7">
        <v>66</v>
      </c>
      <c r="AM2009" s="7">
        <v>65.099999999999994</v>
      </c>
      <c r="AN2009" s="7">
        <v>64.599999999999994</v>
      </c>
      <c r="AO2009" s="7">
        <v>58.5</v>
      </c>
      <c r="AP2009" s="7">
        <v>59.2</v>
      </c>
      <c r="AQ2009" s="7">
        <v>62</v>
      </c>
      <c r="AR2009" s="7">
        <v>61.6</v>
      </c>
      <c r="AS2009" s="7">
        <v>65.3</v>
      </c>
      <c r="AT2009" s="7">
        <v>63.9</v>
      </c>
      <c r="AU2009" s="7">
        <v>66.599999999999994</v>
      </c>
      <c r="AV2009" s="7">
        <v>60</v>
      </c>
      <c r="AW2009" s="7">
        <v>60</v>
      </c>
      <c r="AX2009" s="7">
        <v>58.7</v>
      </c>
      <c r="AY2009" s="7">
        <v>61.1</v>
      </c>
      <c r="AZ2009" s="7">
        <v>50.2</v>
      </c>
      <c r="BA2009" s="7">
        <v>67.8</v>
      </c>
      <c r="BB2009" s="7">
        <v>60.1</v>
      </c>
      <c r="BC2009" s="7">
        <v>62.5</v>
      </c>
      <c r="BD2009" s="7">
        <v>64.7</v>
      </c>
      <c r="BE2009" s="7">
        <v>65.900000000000006</v>
      </c>
      <c r="BF2009" s="7">
        <v>64</v>
      </c>
      <c r="BG2009" s="7">
        <v>61.4</v>
      </c>
      <c r="BH2009" s="7">
        <v>57.3</v>
      </c>
      <c r="BI2009" s="7">
        <v>59.7</v>
      </c>
      <c r="BJ2009" s="7">
        <v>62.6</v>
      </c>
      <c r="BK2009" s="7">
        <v>63.3</v>
      </c>
      <c r="BL2009" s="7">
        <v>62.9</v>
      </c>
      <c r="BM2009" s="7">
        <v>61.9</v>
      </c>
      <c r="BN2009" s="7">
        <v>63.4</v>
      </c>
      <c r="BO2009" s="7">
        <v>63.2</v>
      </c>
      <c r="BP2009" s="7">
        <v>61.2</v>
      </c>
      <c r="BQ2009" s="7">
        <v>61</v>
      </c>
      <c r="BR2009" s="7">
        <v>59.4</v>
      </c>
      <c r="BS2009" s="7">
        <v>73.7</v>
      </c>
      <c r="BT2009" s="7">
        <v>65</v>
      </c>
      <c r="BU2009" s="7">
        <v>55.2</v>
      </c>
      <c r="BV2009" s="7">
        <v>75.900000000000006</v>
      </c>
      <c r="BW2009" s="7">
        <v>59.1</v>
      </c>
      <c r="BX2009" s="7">
        <v>68.7</v>
      </c>
      <c r="BY2009" s="7">
        <v>61.8</v>
      </c>
      <c r="BZ2009" s="7">
        <v>61.8</v>
      </c>
      <c r="CA2009" s="7">
        <v>62.5</v>
      </c>
      <c r="CB2009" s="7">
        <v>63.6</v>
      </c>
      <c r="CC2009" s="7">
        <v>64.3</v>
      </c>
      <c r="CD2009" s="7">
        <v>55.2</v>
      </c>
      <c r="CE2009" s="7">
        <v>61.2</v>
      </c>
    </row>
    <row r="2010" spans="1:83" ht="15.75" thickBot="1">
      <c r="A2010" s="4" t="s">
        <v>152</v>
      </c>
      <c r="B2010" s="7">
        <v>26.5</v>
      </c>
      <c r="C2010" s="7">
        <v>26.1</v>
      </c>
      <c r="D2010" s="7">
        <v>25.5</v>
      </c>
      <c r="E2010" s="7">
        <v>28</v>
      </c>
      <c r="F2010" s="7">
        <v>24.6</v>
      </c>
      <c r="G2010" s="7">
        <v>27.8</v>
      </c>
      <c r="H2010" s="7">
        <v>24.9</v>
      </c>
      <c r="I2010" s="7">
        <v>27.6</v>
      </c>
      <c r="J2010" s="7">
        <v>28.1</v>
      </c>
      <c r="K2010" s="7">
        <v>26.9</v>
      </c>
      <c r="L2010" s="7">
        <v>25.6</v>
      </c>
      <c r="M2010" s="7">
        <v>24.6</v>
      </c>
      <c r="N2010" s="7">
        <v>28.1</v>
      </c>
      <c r="O2010" s="7">
        <v>28.1</v>
      </c>
      <c r="P2010" s="7">
        <v>28.7</v>
      </c>
      <c r="Q2010" s="7">
        <v>24.5</v>
      </c>
      <c r="R2010" s="7">
        <v>27</v>
      </c>
      <c r="S2010" s="7">
        <v>26.4</v>
      </c>
      <c r="T2010" s="7">
        <v>27.5</v>
      </c>
      <c r="U2010" s="7">
        <v>26.1</v>
      </c>
      <c r="V2010" s="7">
        <v>26.3</v>
      </c>
      <c r="W2010" s="7">
        <v>26.8</v>
      </c>
      <c r="X2010" s="7">
        <v>25.4</v>
      </c>
      <c r="Y2010" s="7">
        <v>25.1</v>
      </c>
      <c r="Z2010" s="7">
        <v>27.6</v>
      </c>
      <c r="AA2010" s="7">
        <v>28.4</v>
      </c>
      <c r="AB2010" s="7">
        <v>28.2</v>
      </c>
      <c r="AC2010" s="7">
        <v>25.3</v>
      </c>
      <c r="AD2010" s="7">
        <v>25.6</v>
      </c>
      <c r="AE2010" s="7">
        <v>24.6</v>
      </c>
      <c r="AF2010" s="7">
        <v>28.7</v>
      </c>
      <c r="AG2010" s="7">
        <v>26.1</v>
      </c>
      <c r="AH2010" s="7">
        <v>27.2</v>
      </c>
      <c r="AI2010" s="7">
        <v>26.5</v>
      </c>
      <c r="AJ2010" s="7">
        <v>27.9</v>
      </c>
      <c r="AK2010" s="7">
        <v>26.4</v>
      </c>
      <c r="AL2010" s="7">
        <v>24.2</v>
      </c>
      <c r="AM2010" s="7">
        <v>25</v>
      </c>
      <c r="AN2010" s="7">
        <v>24.6</v>
      </c>
      <c r="AO2010" s="7">
        <v>33.4</v>
      </c>
      <c r="AP2010" s="7">
        <v>27.1</v>
      </c>
      <c r="AQ2010" s="7">
        <v>24.7</v>
      </c>
      <c r="AR2010" s="7">
        <v>25.6</v>
      </c>
      <c r="AS2010" s="7">
        <v>25.8</v>
      </c>
      <c r="AT2010" s="7">
        <v>25.9</v>
      </c>
      <c r="AU2010" s="7">
        <v>25.3</v>
      </c>
      <c r="AV2010" s="7">
        <v>28.3</v>
      </c>
      <c r="AW2010" s="7">
        <v>29.9</v>
      </c>
      <c r="AX2010" s="7">
        <v>25.9</v>
      </c>
      <c r="AY2010" s="7">
        <v>26.3</v>
      </c>
      <c r="AZ2010" s="7">
        <v>27.9</v>
      </c>
      <c r="BA2010" s="7">
        <v>28.7</v>
      </c>
      <c r="BB2010" s="7">
        <v>26.5</v>
      </c>
      <c r="BC2010" s="7">
        <v>28</v>
      </c>
      <c r="BD2010" s="7">
        <v>30</v>
      </c>
      <c r="BE2010" s="7">
        <v>26.2</v>
      </c>
      <c r="BF2010" s="7">
        <v>25.9</v>
      </c>
      <c r="BG2010" s="7">
        <v>26.3</v>
      </c>
      <c r="BH2010" s="7">
        <v>29.3</v>
      </c>
      <c r="BI2010" s="7">
        <v>29.4</v>
      </c>
      <c r="BJ2010" s="7">
        <v>25.8</v>
      </c>
      <c r="BK2010" s="7">
        <v>26</v>
      </c>
      <c r="BL2010" s="7">
        <v>27.5</v>
      </c>
      <c r="BM2010" s="7">
        <v>26</v>
      </c>
      <c r="BN2010" s="7">
        <v>26.8</v>
      </c>
      <c r="BO2010" s="7">
        <v>25.2</v>
      </c>
      <c r="BP2010" s="7">
        <v>28.1</v>
      </c>
      <c r="BQ2010" s="7">
        <v>26.3</v>
      </c>
      <c r="BR2010" s="7">
        <v>30.6</v>
      </c>
      <c r="BS2010" s="7">
        <v>23.1</v>
      </c>
      <c r="BT2010" s="7">
        <v>24.8</v>
      </c>
      <c r="BU2010" s="7">
        <v>27.8</v>
      </c>
      <c r="BV2010" s="7">
        <v>22.5</v>
      </c>
      <c r="BW2010" s="7">
        <v>30.9</v>
      </c>
      <c r="BX2010" s="7">
        <v>23.2</v>
      </c>
      <c r="BY2010" s="7">
        <v>29.7</v>
      </c>
      <c r="BZ2010" s="7">
        <v>25.9</v>
      </c>
      <c r="CA2010" s="7">
        <v>26.7</v>
      </c>
      <c r="CB2010" s="7">
        <v>28.4</v>
      </c>
      <c r="CC2010" s="7">
        <v>25</v>
      </c>
      <c r="CD2010" s="7">
        <v>30.7</v>
      </c>
      <c r="CE2010" s="7">
        <v>28.2</v>
      </c>
    </row>
    <row r="2011" spans="1:83" ht="15.75" thickBot="1">
      <c r="A2011" s="12" t="s">
        <v>192</v>
      </c>
      <c r="C2011" s="10">
        <f>2*(1-_xlfn.NORM.S.DIST(ABS((C2009-$B2009) /SQRT(C2010*C2010/C1999+$B2010*$B2010/$B1999)),TRUE))</f>
        <v>0.1423151644404157</v>
      </c>
      <c r="D2011" s="10">
        <f t="shared" ref="D2011:E2011" si="643">2*(1-_xlfn.NORM.S.DIST(ABS((D2009-$B2009) /SQRT(D2010*D2010/D1999+$B2010*$B2010/$B1999)),TRUE))</f>
        <v>8.4923711652763689E-2</v>
      </c>
      <c r="E2011" s="10">
        <f t="shared" si="643"/>
        <v>0</v>
      </c>
      <c r="F2011" s="10">
        <f>2*(1-_xlfn.NORM.S.DIST(ABS((F2009-$B2009) /SQRT(F2010*F2010/F1999+$B2010*$B2010/$B1999)),TRUE))</f>
        <v>3.386690927698055E-11</v>
      </c>
      <c r="G2011" s="10">
        <f>2*(1-_xlfn.NORM.S.DIST(ABS(G2009-($B1999*(1-$B2008)*$B2009 - G1999*(1-G2008)*G2009)/($B1999*(1-$B2008)-G1999*(1-G2008)))/SQRT(G2010*G2010/(G1999*(1-G2008))+$B2010*$B2010/($B1999*(1-$B2008)-G1999*(1-G2008))),TRUE))</f>
        <v>1.7991369216652231E-7</v>
      </c>
      <c r="H2011" s="10">
        <f t="shared" ref="H2011:BS2011" si="644">2*(1-_xlfn.NORM.S.DIST(ABS(H2009-($B1999*(1-$B2008)*$B2009 - H1999*(1-H2008)*H2009)/($B1999*(1-$B2008)-H1999*(1-H2008)))/SQRT(H2010*H2010/(H1999*(1-H2008))+$B2010*$B2010/($B1999*(1-$B2008)-H1999*(1-H2008))),TRUE))</f>
        <v>1.0598741440048798E-8</v>
      </c>
      <c r="I2011" s="10">
        <f t="shared" si="644"/>
        <v>3.153019265789192E-2</v>
      </c>
      <c r="J2011" s="10">
        <f t="shared" si="644"/>
        <v>0.8006433210006807</v>
      </c>
      <c r="K2011" s="10">
        <f t="shared" si="644"/>
        <v>4.5731286192679299E-2</v>
      </c>
      <c r="L2011" s="10">
        <f t="shared" si="644"/>
        <v>2.2013521745870124E-2</v>
      </c>
      <c r="M2011" s="10">
        <f t="shared" si="644"/>
        <v>5.9860991610927172E-5</v>
      </c>
      <c r="N2011" s="10">
        <f t="shared" si="644"/>
        <v>0.37765155186727384</v>
      </c>
      <c r="O2011" s="10">
        <f t="shared" si="644"/>
        <v>3.4886540393792576E-3</v>
      </c>
      <c r="P2011" s="10">
        <f t="shared" si="644"/>
        <v>1.8163849799088805E-2</v>
      </c>
      <c r="Q2011" s="10">
        <f t="shared" si="644"/>
        <v>6.3599299014560629E-5</v>
      </c>
      <c r="R2011" s="10">
        <f t="shared" si="644"/>
        <v>4.19393931176959E-5</v>
      </c>
      <c r="S2011" s="10">
        <f t="shared" si="644"/>
        <v>6.722326597374817E-6</v>
      </c>
      <c r="T2011" s="10">
        <f t="shared" si="644"/>
        <v>0.72033023745980262</v>
      </c>
      <c r="U2011" s="10">
        <f t="shared" si="644"/>
        <v>1.2548049495664237E-4</v>
      </c>
      <c r="V2011" s="10">
        <f t="shared" si="644"/>
        <v>0.10092956656805496</v>
      </c>
      <c r="W2011" s="10">
        <f t="shared" si="644"/>
        <v>0.50498608665906519</v>
      </c>
      <c r="X2011" s="10">
        <f t="shared" si="644"/>
        <v>1.3694731209046296E-6</v>
      </c>
      <c r="Y2011" s="10">
        <f t="shared" si="644"/>
        <v>0.53723744792088435</v>
      </c>
      <c r="Z2011" s="10">
        <f t="shared" si="644"/>
        <v>1.4058842541242456E-5</v>
      </c>
      <c r="AA2011" s="10">
        <f t="shared" si="644"/>
        <v>3.2858539902883344E-2</v>
      </c>
      <c r="AB2011" s="10">
        <f t="shared" si="644"/>
        <v>7.018713742090732E-5</v>
      </c>
      <c r="AC2011" s="10">
        <f t="shared" si="644"/>
        <v>4.272591419995031E-3</v>
      </c>
      <c r="AD2011" s="10">
        <f t="shared" si="644"/>
        <v>3.2096464818274217E-3</v>
      </c>
      <c r="AE2011" s="10">
        <f t="shared" si="644"/>
        <v>1.6341158284749469E-5</v>
      </c>
      <c r="AF2011" s="10">
        <f t="shared" si="644"/>
        <v>0.87438584265909913</v>
      </c>
      <c r="AG2011" s="10">
        <f t="shared" si="644"/>
        <v>1</v>
      </c>
      <c r="AH2011" s="10">
        <f t="shared" si="644"/>
        <v>0.72692025231642865</v>
      </c>
      <c r="AI2011" s="10">
        <f t="shared" si="644"/>
        <v>0.15226013840656671</v>
      </c>
      <c r="AJ2011" s="10">
        <f t="shared" si="644"/>
        <v>6.0448123326006797E-3</v>
      </c>
      <c r="AK2011" s="10">
        <f t="shared" si="644"/>
        <v>0.44214183500365589</v>
      </c>
      <c r="AL2011" s="10">
        <f t="shared" si="644"/>
        <v>8.0442636285393831E-4</v>
      </c>
      <c r="AM2011" s="10">
        <f t="shared" si="644"/>
        <v>1.6614420729702983E-2</v>
      </c>
      <c r="AN2011" s="10">
        <f t="shared" si="644"/>
        <v>0.31309440419266799</v>
      </c>
      <c r="AO2011" s="10">
        <f t="shared" si="644"/>
        <v>0.26390858579328436</v>
      </c>
      <c r="AP2011" s="10">
        <f t="shared" si="644"/>
        <v>0.12873439955307764</v>
      </c>
      <c r="AQ2011" s="10">
        <f t="shared" si="644"/>
        <v>0.83986124132084594</v>
      </c>
      <c r="AR2011" s="10">
        <f t="shared" si="644"/>
        <v>0.76438403071270056</v>
      </c>
      <c r="AS2011" s="10">
        <f t="shared" si="644"/>
        <v>0.33532002777787784</v>
      </c>
      <c r="AT2011" s="10">
        <f t="shared" si="644"/>
        <v>0.55433669456837809</v>
      </c>
      <c r="AU2011" s="10">
        <f t="shared" si="644"/>
        <v>5.5165893076210004E-3</v>
      </c>
      <c r="AV2011" s="10">
        <f t="shared" si="644"/>
        <v>0.11204258788194332</v>
      </c>
      <c r="AW2011" s="10">
        <f t="shared" si="644"/>
        <v>0.54195961123083181</v>
      </c>
      <c r="AX2011" s="10">
        <f t="shared" si="644"/>
        <v>0.10597640570996725</v>
      </c>
      <c r="AY2011" s="10">
        <f t="shared" si="644"/>
        <v>0.56461249178896367</v>
      </c>
      <c r="AZ2011" s="10">
        <f t="shared" si="644"/>
        <v>1.6989555287283409E-5</v>
      </c>
      <c r="BA2011" s="10">
        <f t="shared" si="644"/>
        <v>0.30973474620156916</v>
      </c>
      <c r="BB2011" s="10">
        <f t="shared" si="644"/>
        <v>0.15226013840656671</v>
      </c>
      <c r="BC2011" s="10">
        <f t="shared" si="644"/>
        <v>0.97383380974989309</v>
      </c>
      <c r="BD2011" s="10">
        <f t="shared" si="644"/>
        <v>0.35276964953566781</v>
      </c>
      <c r="BE2011" s="10">
        <f t="shared" si="644"/>
        <v>5.7949453315727872E-2</v>
      </c>
      <c r="BF2011" s="10">
        <f t="shared" si="644"/>
        <v>0.13156167634961569</v>
      </c>
      <c r="BG2011" s="10">
        <f t="shared" si="644"/>
        <v>2.1655212804867485E-3</v>
      </c>
      <c r="BH2011" s="10">
        <f t="shared" si="644"/>
        <v>1.2867330295835977E-3</v>
      </c>
      <c r="BI2011" s="10">
        <f t="shared" si="644"/>
        <v>0.28765453952227027</v>
      </c>
      <c r="BJ2011" s="10">
        <f t="shared" si="644"/>
        <v>0.86546927775962068</v>
      </c>
      <c r="BK2011" s="10">
        <f t="shared" si="644"/>
        <v>2.0715528241135317E-3</v>
      </c>
      <c r="BL2011" s="10">
        <f t="shared" si="644"/>
        <v>0.63851122751304534</v>
      </c>
      <c r="BM2011" s="10">
        <f t="shared" si="644"/>
        <v>0.39640164921793897</v>
      </c>
      <c r="BN2011" s="10">
        <f t="shared" si="644"/>
        <v>0.42036994323324706</v>
      </c>
      <c r="BO2011" s="10">
        <f t="shared" si="644"/>
        <v>0.46683243209795711</v>
      </c>
      <c r="BP2011" s="10">
        <f t="shared" si="644"/>
        <v>0.47362914146292678</v>
      </c>
      <c r="BQ2011" s="10">
        <f t="shared" si="644"/>
        <v>1.512889572541809E-3</v>
      </c>
      <c r="BR2011" s="10">
        <f t="shared" si="644"/>
        <v>0.40674779487860779</v>
      </c>
      <c r="BS2011" s="10">
        <f t="shared" si="644"/>
        <v>7.9936057773011271E-15</v>
      </c>
      <c r="BT2011" s="10">
        <f t="shared" ref="BT2011:CE2011" si="645">2*(1-_xlfn.NORM.S.DIST(ABS(BT2009-($B1999*(1-$B2008)*$B2009 - BT1999*(1-BT2008)*BT2009)/($B1999*(1-$B2008)-BT1999*(1-BT2008)))/SQRT(BT2010*BT2010/(BT1999*(1-BT2008))+$B2010*$B2010/($B1999*(1-$B2008)-BT1999*(1-BT2008))),TRUE))</f>
        <v>1.0417307095060835E-3</v>
      </c>
      <c r="BU2011" s="10">
        <f t="shared" si="645"/>
        <v>5.373037949141235E-5</v>
      </c>
      <c r="BV2011" s="10">
        <f t="shared" si="645"/>
        <v>1.9565700941432951E-3</v>
      </c>
      <c r="BW2011" s="10">
        <f t="shared" si="645"/>
        <v>0.41112266018520005</v>
      </c>
      <c r="BX2011" s="10">
        <f t="shared" si="645"/>
        <v>2.6050143546689775E-3</v>
      </c>
      <c r="BY2011" s="10">
        <f t="shared" si="645"/>
        <v>0.78424240542954782</v>
      </c>
      <c r="BZ2011" s="10">
        <f t="shared" si="645"/>
        <v>0.35662598615147667</v>
      </c>
      <c r="CA2011" s="10">
        <f t="shared" si="645"/>
        <v>0.82265122931289225</v>
      </c>
      <c r="CB2011" s="10">
        <f t="shared" si="645"/>
        <v>0.78839159883743348</v>
      </c>
      <c r="CC2011" s="10">
        <f t="shared" si="645"/>
        <v>1.0491607582707729E-12</v>
      </c>
      <c r="CD2011" s="10">
        <f t="shared" si="645"/>
        <v>4.3204269051244637E-9</v>
      </c>
      <c r="CE2011" s="10">
        <f t="shared" si="645"/>
        <v>0.54371845802694363</v>
      </c>
    </row>
    <row r="2012" spans="1:83">
      <c r="A2012" s="14" t="s">
        <v>220</v>
      </c>
      <c r="B2012">
        <f>B2009+(1.96*(B2010/SQRT(B1999*(1-B2008))))</f>
        <v>63.335093425380762</v>
      </c>
      <c r="C2012">
        <f t="shared" ref="C2012:BN2012" si="646">C2009+(1.96*(C2010/SQRT(C1999*(1-C2008))))</f>
        <v>63.785378707865597</v>
      </c>
      <c r="D2012">
        <f t="shared" si="646"/>
        <v>63.796894414769035</v>
      </c>
      <c r="E2012">
        <f t="shared" si="646"/>
        <v>56.546115876633039</v>
      </c>
      <c r="F2012">
        <f t="shared" si="646"/>
        <v>66.249166392612565</v>
      </c>
      <c r="G2012">
        <f t="shared" si="646"/>
        <v>61.273630462895198</v>
      </c>
      <c r="H2012">
        <f t="shared" si="646"/>
        <v>66.355176570533203</v>
      </c>
      <c r="I2012">
        <f t="shared" si="646"/>
        <v>68.872262822113782</v>
      </c>
      <c r="J2012">
        <f t="shared" si="646"/>
        <v>65.249071963100135</v>
      </c>
      <c r="K2012">
        <f t="shared" si="646"/>
        <v>62.596806946058507</v>
      </c>
      <c r="L2012">
        <f t="shared" si="646"/>
        <v>62.400279481963672</v>
      </c>
      <c r="M2012">
        <f t="shared" si="646"/>
        <v>67.076769752326783</v>
      </c>
      <c r="N2012">
        <f t="shared" si="646"/>
        <v>66.769510850058367</v>
      </c>
      <c r="O2012">
        <f t="shared" si="646"/>
        <v>61.827190454410896</v>
      </c>
      <c r="P2012">
        <f t="shared" si="646"/>
        <v>62.019602539940536</v>
      </c>
      <c r="Q2012">
        <f t="shared" si="646"/>
        <v>65.409770883516416</v>
      </c>
      <c r="R2012">
        <f t="shared" si="646"/>
        <v>71.866032845508258</v>
      </c>
      <c r="S2012">
        <f t="shared" si="646"/>
        <v>69.346942173374615</v>
      </c>
      <c r="T2012">
        <f t="shared" si="646"/>
        <v>64.620707668803519</v>
      </c>
      <c r="U2012">
        <f t="shared" si="646"/>
        <v>66.469527275068828</v>
      </c>
      <c r="V2012">
        <f t="shared" si="646"/>
        <v>62.910215444087669</v>
      </c>
      <c r="W2012">
        <f t="shared" si="646"/>
        <v>63.396749125039761</v>
      </c>
      <c r="X2012">
        <f t="shared" si="646"/>
        <v>61.669857529914083</v>
      </c>
      <c r="Y2012">
        <f t="shared" si="646"/>
        <v>63.276583994231629</v>
      </c>
      <c r="Z2012">
        <f t="shared" si="646"/>
        <v>66.674503013511853</v>
      </c>
      <c r="AA2012">
        <f t="shared" si="646"/>
        <v>62.285029734673259</v>
      </c>
      <c r="AB2012">
        <f t="shared" si="646"/>
        <v>60.856401749502417</v>
      </c>
      <c r="AC2012">
        <f t="shared" si="646"/>
        <v>65.552145893196624</v>
      </c>
      <c r="AD2012">
        <f t="shared" si="646"/>
        <v>66.151037448577355</v>
      </c>
      <c r="AE2012">
        <f t="shared" si="646"/>
        <v>67.129266963000489</v>
      </c>
      <c r="AF2012">
        <f t="shared" si="646"/>
        <v>65.973036452501972</v>
      </c>
      <c r="AG2012">
        <f t="shared" si="646"/>
        <v>64.279367701400872</v>
      </c>
      <c r="AH2012">
        <f t="shared" si="646"/>
        <v>64.047196774701533</v>
      </c>
      <c r="AI2012">
        <f t="shared" si="646"/>
        <v>63.384845710168385</v>
      </c>
      <c r="AJ2012">
        <f t="shared" si="646"/>
        <v>61.241173480907769</v>
      </c>
      <c r="AK2012">
        <f t="shared" si="646"/>
        <v>67.836238348553138</v>
      </c>
      <c r="AL2012">
        <f t="shared" si="646"/>
        <v>68.244557177939768</v>
      </c>
      <c r="AM2012">
        <f t="shared" si="646"/>
        <v>67.461622120822014</v>
      </c>
      <c r="AN2012">
        <f t="shared" si="646"/>
        <v>68.948517769293048</v>
      </c>
      <c r="AO2012">
        <f t="shared" si="646"/>
        <v>65.478777729331298</v>
      </c>
      <c r="AP2012">
        <f t="shared" si="646"/>
        <v>63.442505687527017</v>
      </c>
      <c r="AQ2012">
        <f t="shared" si="646"/>
        <v>65.962762715841563</v>
      </c>
      <c r="AR2012">
        <f t="shared" si="646"/>
        <v>66.903473135970032</v>
      </c>
      <c r="AS2012">
        <f t="shared" si="646"/>
        <v>71.265710104755456</v>
      </c>
      <c r="AT2012">
        <f t="shared" si="646"/>
        <v>68.951858482676215</v>
      </c>
      <c r="AU2012">
        <f t="shared" si="646"/>
        <v>69.686224853586836</v>
      </c>
      <c r="AV2012">
        <f t="shared" si="646"/>
        <v>63.141727052516821</v>
      </c>
      <c r="AW2012">
        <f t="shared" si="646"/>
        <v>67.800206166420764</v>
      </c>
      <c r="AX2012">
        <f t="shared" si="646"/>
        <v>63.27414950448668</v>
      </c>
      <c r="AY2012">
        <f t="shared" si="646"/>
        <v>65.618486681323105</v>
      </c>
      <c r="AZ2012">
        <f t="shared" si="646"/>
        <v>55.854047210161824</v>
      </c>
      <c r="BA2012">
        <f t="shared" si="646"/>
        <v>78.275843442121555</v>
      </c>
      <c r="BB2012">
        <f t="shared" si="646"/>
        <v>63.384845710168385</v>
      </c>
      <c r="BC2012">
        <f t="shared" si="646"/>
        <v>68.56485429725214</v>
      </c>
      <c r="BD2012">
        <f t="shared" si="646"/>
        <v>69.689101209215565</v>
      </c>
      <c r="BE2012">
        <f t="shared" si="646"/>
        <v>69.631768029419291</v>
      </c>
      <c r="BF2012">
        <f t="shared" si="646"/>
        <v>66.264349223204832</v>
      </c>
      <c r="BG2012">
        <f t="shared" si="646"/>
        <v>62.524976401264979</v>
      </c>
      <c r="BH2012">
        <f t="shared" si="646"/>
        <v>60.599668231013588</v>
      </c>
      <c r="BI2012">
        <f t="shared" si="646"/>
        <v>64.803014621308932</v>
      </c>
      <c r="BJ2012">
        <f t="shared" si="646"/>
        <v>65.078544284430663</v>
      </c>
      <c r="BK2012">
        <f t="shared" si="646"/>
        <v>64.377401626147616</v>
      </c>
      <c r="BL2012">
        <f t="shared" si="646"/>
        <v>65.212737366108584</v>
      </c>
      <c r="BM2012">
        <f t="shared" si="646"/>
        <v>63.368716804483071</v>
      </c>
      <c r="BN2012">
        <f t="shared" si="646"/>
        <v>66.013103995088912</v>
      </c>
      <c r="BO2012">
        <f t="shared" ref="BO2012:CE2012" si="647">BO2009+(1.96*(BO2010/SQRT(BO1999*(1-BO2008))))</f>
        <v>65.515810626057146</v>
      </c>
      <c r="BP2012">
        <f t="shared" si="647"/>
        <v>64.643245815521468</v>
      </c>
      <c r="BQ2012">
        <f t="shared" si="647"/>
        <v>62.266260544380792</v>
      </c>
      <c r="BR2012">
        <f t="shared" si="647"/>
        <v>66.589116000748561</v>
      </c>
      <c r="BS2012">
        <f t="shared" si="647"/>
        <v>76.632090099888103</v>
      </c>
      <c r="BT2012">
        <f t="shared" si="647"/>
        <v>66.760502840077379</v>
      </c>
      <c r="BU2012">
        <f t="shared" si="647"/>
        <v>58.840429116980879</v>
      </c>
      <c r="BV2012">
        <f t="shared" si="647"/>
        <v>84.467149068142575</v>
      </c>
      <c r="BW2012">
        <f t="shared" si="647"/>
        <v>67.063958654065701</v>
      </c>
      <c r="BX2012">
        <f t="shared" si="647"/>
        <v>72.858515123423501</v>
      </c>
      <c r="BY2012">
        <f t="shared" si="647"/>
        <v>66.24504834539951</v>
      </c>
      <c r="BZ2012">
        <f t="shared" si="647"/>
        <v>63.361105777584079</v>
      </c>
      <c r="CA2012">
        <f t="shared" si="647"/>
        <v>63.787827477272877</v>
      </c>
      <c r="CB2012">
        <f t="shared" si="647"/>
        <v>72.427427690669859</v>
      </c>
      <c r="CC2012">
        <f t="shared" si="647"/>
        <v>65.313951838864071</v>
      </c>
      <c r="CD2012">
        <f t="shared" si="647"/>
        <v>57.883418308558497</v>
      </c>
      <c r="CE2012">
        <f t="shared" si="647"/>
        <v>65.212855715343522</v>
      </c>
    </row>
    <row r="2013" spans="1:83" ht="14.25" customHeight="1">
      <c r="A2013" s="14" t="s">
        <v>221</v>
      </c>
      <c r="B2013">
        <f>B2009-(1.96*(B2010/SQRT(B1999*(1-B2008))))</f>
        <v>61.464906574619235</v>
      </c>
      <c r="C2013">
        <f t="shared" ref="C2013:BN2013" si="648">C2009-(1.96*(C2010/SQRT(C1999*(1-C2008))))</f>
        <v>62.614621292134409</v>
      </c>
      <c r="D2013">
        <f t="shared" si="648"/>
        <v>62.803105585230959</v>
      </c>
      <c r="E2013">
        <f t="shared" si="648"/>
        <v>55.453884123366961</v>
      </c>
      <c r="F2013">
        <f t="shared" si="648"/>
        <v>65.350833607387429</v>
      </c>
      <c r="G2013">
        <f t="shared" si="648"/>
        <v>58.526369537104799</v>
      </c>
      <c r="H2013">
        <f t="shared" si="648"/>
        <v>63.844823429466786</v>
      </c>
      <c r="I2013">
        <f t="shared" si="648"/>
        <v>62.527737177886223</v>
      </c>
      <c r="J2013">
        <f t="shared" si="648"/>
        <v>60.15092803689987</v>
      </c>
      <c r="K2013">
        <f t="shared" si="648"/>
        <v>58.403193053941493</v>
      </c>
      <c r="L2013">
        <f t="shared" si="648"/>
        <v>58.999720518036334</v>
      </c>
      <c r="M2013">
        <f t="shared" si="648"/>
        <v>63.723230247673229</v>
      </c>
      <c r="N2013">
        <f t="shared" si="648"/>
        <v>60.630489149941639</v>
      </c>
      <c r="O2013">
        <f t="shared" si="648"/>
        <v>57.772809545589098</v>
      </c>
      <c r="P2013">
        <f t="shared" si="648"/>
        <v>55.980397460059464</v>
      </c>
      <c r="Q2013">
        <f t="shared" si="648"/>
        <v>62.99022911648359</v>
      </c>
      <c r="R2013">
        <f t="shared" si="648"/>
        <v>65.533967154491748</v>
      </c>
      <c r="S2013">
        <f t="shared" si="648"/>
        <v>64.853057826625374</v>
      </c>
      <c r="T2013">
        <f t="shared" si="648"/>
        <v>60.779292331196487</v>
      </c>
      <c r="U2013">
        <f t="shared" si="648"/>
        <v>63.330472724931177</v>
      </c>
      <c r="V2013">
        <f t="shared" si="648"/>
        <v>59.889784555912328</v>
      </c>
      <c r="W2013">
        <f t="shared" si="648"/>
        <v>60.803250874960241</v>
      </c>
      <c r="X2013">
        <f t="shared" si="648"/>
        <v>59.330142470085917</v>
      </c>
      <c r="Y2013">
        <f t="shared" si="648"/>
        <v>61.123416005768377</v>
      </c>
      <c r="Z2013">
        <f t="shared" si="648"/>
        <v>63.525496986488129</v>
      </c>
      <c r="AA2013">
        <f t="shared" si="648"/>
        <v>55.514970265326738</v>
      </c>
      <c r="AB2013">
        <f t="shared" si="648"/>
        <v>56.743598250497577</v>
      </c>
      <c r="AC2013">
        <f t="shared" si="648"/>
        <v>62.647854106803358</v>
      </c>
      <c r="AD2013">
        <f t="shared" si="648"/>
        <v>62.848962551422645</v>
      </c>
      <c r="AE2013">
        <f t="shared" si="648"/>
        <v>63.870733036999503</v>
      </c>
      <c r="AF2013">
        <f t="shared" si="648"/>
        <v>58.22696354749803</v>
      </c>
      <c r="AG2013">
        <f t="shared" si="648"/>
        <v>60.520632298599125</v>
      </c>
      <c r="AH2013">
        <f t="shared" si="648"/>
        <v>60.15280322529847</v>
      </c>
      <c r="AI2013">
        <f t="shared" si="648"/>
        <v>56.815154289831618</v>
      </c>
      <c r="AJ2013">
        <f t="shared" si="648"/>
        <v>54.358826519092226</v>
      </c>
      <c r="AK2013">
        <f t="shared" si="648"/>
        <v>59.963761651446859</v>
      </c>
      <c r="AL2013">
        <f t="shared" si="648"/>
        <v>63.755442822060225</v>
      </c>
      <c r="AM2013">
        <f t="shared" si="648"/>
        <v>62.738377879177968</v>
      </c>
      <c r="AN2013">
        <f t="shared" si="648"/>
        <v>60.251482230706948</v>
      </c>
      <c r="AO2013">
        <f t="shared" si="648"/>
        <v>51.521222270668702</v>
      </c>
      <c r="AP2013">
        <f t="shared" si="648"/>
        <v>54.957494312472988</v>
      </c>
      <c r="AQ2013">
        <f t="shared" si="648"/>
        <v>58.037237284158444</v>
      </c>
      <c r="AR2013">
        <f t="shared" si="648"/>
        <v>56.296526864029971</v>
      </c>
      <c r="AS2013">
        <f t="shared" si="648"/>
        <v>59.334289895244538</v>
      </c>
      <c r="AT2013">
        <f t="shared" si="648"/>
        <v>58.848141517323789</v>
      </c>
      <c r="AU2013">
        <f t="shared" si="648"/>
        <v>63.513775146413153</v>
      </c>
      <c r="AV2013">
        <f t="shared" si="648"/>
        <v>56.858272947483179</v>
      </c>
      <c r="AW2013">
        <f t="shared" si="648"/>
        <v>52.199793833579236</v>
      </c>
      <c r="AX2013">
        <f t="shared" si="648"/>
        <v>54.125850495513326</v>
      </c>
      <c r="AY2013">
        <f t="shared" si="648"/>
        <v>56.581513318676897</v>
      </c>
      <c r="AZ2013">
        <f t="shared" si="648"/>
        <v>44.545952789838182</v>
      </c>
      <c r="BA2013">
        <f t="shared" si="648"/>
        <v>57.324156557878439</v>
      </c>
      <c r="BB2013">
        <f t="shared" si="648"/>
        <v>56.815154289831618</v>
      </c>
      <c r="BC2013">
        <f t="shared" si="648"/>
        <v>56.43514570274786</v>
      </c>
      <c r="BD2013">
        <f t="shared" si="648"/>
        <v>59.710898790784441</v>
      </c>
      <c r="BE2013">
        <f t="shared" si="648"/>
        <v>62.16823197058072</v>
      </c>
      <c r="BF2013">
        <f t="shared" si="648"/>
        <v>61.735650776795175</v>
      </c>
      <c r="BG2013">
        <f t="shared" si="648"/>
        <v>60.275023598735018</v>
      </c>
      <c r="BH2013">
        <f t="shared" si="648"/>
        <v>54.000331768986406</v>
      </c>
      <c r="BI2013">
        <f t="shared" si="648"/>
        <v>54.596985378691073</v>
      </c>
      <c r="BJ2013">
        <f t="shared" si="648"/>
        <v>60.121455715569347</v>
      </c>
      <c r="BK2013">
        <f t="shared" si="648"/>
        <v>62.222598373852385</v>
      </c>
      <c r="BL2013">
        <f t="shared" si="648"/>
        <v>60.587262633891413</v>
      </c>
      <c r="BM2013">
        <f t="shared" si="648"/>
        <v>60.431283195516926</v>
      </c>
      <c r="BN2013">
        <f t="shared" si="648"/>
        <v>60.786896004911085</v>
      </c>
      <c r="BO2013">
        <f t="shared" ref="BO2013:CE2013" si="649">BO2009-(1.96*(BO2010/SQRT(BO1999*(1-BO2008))))</f>
        <v>60.88418937394286</v>
      </c>
      <c r="BP2013">
        <f t="shared" si="649"/>
        <v>57.756754184478531</v>
      </c>
      <c r="BQ2013">
        <f t="shared" si="649"/>
        <v>59.733739455619208</v>
      </c>
      <c r="BR2013">
        <f t="shared" si="649"/>
        <v>52.210883999251436</v>
      </c>
      <c r="BS2013">
        <f t="shared" si="649"/>
        <v>70.767909900111903</v>
      </c>
      <c r="BT2013">
        <f t="shared" si="649"/>
        <v>63.239497159922614</v>
      </c>
      <c r="BU2013">
        <f t="shared" si="649"/>
        <v>51.559570883019127</v>
      </c>
      <c r="BV2013">
        <f t="shared" si="649"/>
        <v>67.332850931857436</v>
      </c>
      <c r="BW2013">
        <f t="shared" si="649"/>
        <v>51.136041345934309</v>
      </c>
      <c r="BX2013">
        <f t="shared" si="649"/>
        <v>64.541484876576504</v>
      </c>
      <c r="BY2013">
        <f t="shared" si="649"/>
        <v>57.354951654600491</v>
      </c>
      <c r="BZ2013">
        <f t="shared" si="649"/>
        <v>60.238894222415915</v>
      </c>
      <c r="CA2013">
        <f t="shared" si="649"/>
        <v>61.212172522727123</v>
      </c>
      <c r="CB2013">
        <f t="shared" si="649"/>
        <v>54.772572309330144</v>
      </c>
      <c r="CC2013">
        <f t="shared" si="649"/>
        <v>63.286048161135916</v>
      </c>
      <c r="CD2013">
        <f t="shared" si="649"/>
        <v>52.516581691441509</v>
      </c>
      <c r="CE2013">
        <f t="shared" si="649"/>
        <v>57.18714428465649</v>
      </c>
    </row>
    <row r="2014" spans="1:83">
      <c r="A2014" s="19" t="s">
        <v>258</v>
      </c>
      <c r="B2014" s="19"/>
      <c r="C2014" s="19"/>
      <c r="D2014" s="19"/>
      <c r="E2014" s="19"/>
      <c r="F2014" s="19"/>
      <c r="G2014" s="19"/>
      <c r="H2014" s="19"/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</row>
    <row r="2015" spans="1:83">
      <c r="A2015" s="20"/>
      <c r="B2015" s="21" t="s">
        <v>0</v>
      </c>
      <c r="C2015" s="21"/>
      <c r="D2015" s="21"/>
      <c r="E2015" s="21"/>
      <c r="F2015" s="21"/>
      <c r="G2015" s="21" t="s">
        <v>1</v>
      </c>
      <c r="H2015" s="21"/>
      <c r="I2015" s="21" t="s">
        <v>2</v>
      </c>
      <c r="J2015" s="21"/>
      <c r="K2015" s="21"/>
      <c r="L2015" s="21"/>
      <c r="M2015" s="21"/>
      <c r="N2015" s="21" t="s">
        <v>3</v>
      </c>
      <c r="O2015" s="21"/>
      <c r="P2015" s="21"/>
      <c r="Q2015" s="21"/>
      <c r="R2015" s="21" t="s">
        <v>4</v>
      </c>
      <c r="S2015" s="21"/>
      <c r="T2015" s="21"/>
      <c r="U2015" s="21"/>
      <c r="V2015" s="21"/>
      <c r="W2015" s="21"/>
      <c r="X2015" s="21"/>
      <c r="Y2015" s="21"/>
      <c r="Z2015" s="21"/>
      <c r="AA2015" s="21" t="s">
        <v>5</v>
      </c>
      <c r="AB2015" s="21"/>
      <c r="AC2015" s="21"/>
      <c r="AD2015" s="21"/>
      <c r="AE2015" s="21" t="s">
        <v>6</v>
      </c>
      <c r="AF2015" s="21"/>
      <c r="AG2015" s="21"/>
      <c r="AH2015" s="21"/>
      <c r="AI2015" s="21"/>
      <c r="AJ2015" s="21"/>
      <c r="AK2015" s="21" t="s">
        <v>7</v>
      </c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 t="s">
        <v>8</v>
      </c>
      <c r="BD2015" s="21"/>
      <c r="BE2015" s="21"/>
      <c r="BF2015" s="21"/>
      <c r="BG2015" s="21"/>
      <c r="BH2015" s="21" t="s">
        <v>9</v>
      </c>
      <c r="BI2015" s="21"/>
      <c r="BJ2015" s="21"/>
      <c r="BK2015" s="21"/>
      <c r="BL2015" s="21" t="s">
        <v>10</v>
      </c>
      <c r="BM2015" s="21"/>
      <c r="BN2015" s="21"/>
      <c r="BO2015" s="21"/>
      <c r="BP2015" s="21"/>
      <c r="BQ2015" s="21" t="s">
        <v>11</v>
      </c>
      <c r="BR2015" s="21"/>
      <c r="BS2015" s="21"/>
      <c r="BT2015" s="21"/>
      <c r="BU2015" s="21"/>
      <c r="BV2015" s="21"/>
      <c r="BW2015" s="21"/>
      <c r="BX2015" s="21" t="s">
        <v>12</v>
      </c>
      <c r="BY2015" s="21"/>
      <c r="BZ2015" s="21"/>
      <c r="CA2015" s="21"/>
      <c r="CB2015" s="21"/>
      <c r="CC2015" s="21" t="s">
        <v>13</v>
      </c>
      <c r="CD2015" s="21"/>
      <c r="CE2015" s="21"/>
    </row>
    <row r="2016" spans="1:83" ht="60">
      <c r="A2016" s="20"/>
      <c r="B2016" s="1" t="s">
        <v>14</v>
      </c>
      <c r="C2016" s="1" t="s">
        <v>15</v>
      </c>
      <c r="D2016" s="1" t="s">
        <v>16</v>
      </c>
      <c r="E2016" s="1" t="s">
        <v>17</v>
      </c>
      <c r="F2016" s="1" t="s">
        <v>18</v>
      </c>
      <c r="G2016" s="1" t="s">
        <v>19</v>
      </c>
      <c r="H2016" s="1" t="s">
        <v>20</v>
      </c>
      <c r="I2016" s="1" t="s">
        <v>21</v>
      </c>
      <c r="J2016" s="1" t="s">
        <v>22</v>
      </c>
      <c r="K2016" s="1" t="s">
        <v>23</v>
      </c>
      <c r="L2016" s="1" t="s">
        <v>24</v>
      </c>
      <c r="M2016" s="1" t="s">
        <v>25</v>
      </c>
      <c r="N2016" s="1" t="s">
        <v>26</v>
      </c>
      <c r="O2016" s="1" t="s">
        <v>27</v>
      </c>
      <c r="P2016" s="1" t="s">
        <v>28</v>
      </c>
      <c r="Q2016" s="1" t="s">
        <v>29</v>
      </c>
      <c r="R2016" s="1" t="s">
        <v>30</v>
      </c>
      <c r="S2016" s="1" t="s">
        <v>31</v>
      </c>
      <c r="T2016" s="1" t="s">
        <v>32</v>
      </c>
      <c r="U2016" s="1" t="s">
        <v>33</v>
      </c>
      <c r="V2016" s="1" t="s">
        <v>34</v>
      </c>
      <c r="W2016" s="1" t="s">
        <v>35</v>
      </c>
      <c r="X2016" s="1" t="s">
        <v>36</v>
      </c>
      <c r="Y2016" s="1" t="s">
        <v>37</v>
      </c>
      <c r="Z2016" s="1" t="s">
        <v>38</v>
      </c>
      <c r="AA2016" s="1" t="s">
        <v>39</v>
      </c>
      <c r="AB2016" s="1" t="s">
        <v>40</v>
      </c>
      <c r="AC2016" s="1" t="s">
        <v>41</v>
      </c>
      <c r="AD2016" s="1" t="s">
        <v>42</v>
      </c>
      <c r="AE2016" s="1" t="s">
        <v>43</v>
      </c>
      <c r="AF2016" s="1" t="s">
        <v>44</v>
      </c>
      <c r="AG2016" s="1" t="s">
        <v>45</v>
      </c>
      <c r="AH2016" s="1" t="s">
        <v>46</v>
      </c>
      <c r="AI2016" s="1" t="s">
        <v>47</v>
      </c>
      <c r="AJ2016" s="1" t="s">
        <v>48</v>
      </c>
      <c r="AK2016" s="1" t="s">
        <v>49</v>
      </c>
      <c r="AL2016" s="1" t="s">
        <v>50</v>
      </c>
      <c r="AM2016" s="1" t="s">
        <v>51</v>
      </c>
      <c r="AN2016" s="1" t="s">
        <v>52</v>
      </c>
      <c r="AO2016" s="1" t="s">
        <v>53</v>
      </c>
      <c r="AP2016" s="1" t="s">
        <v>54</v>
      </c>
      <c r="AQ2016" s="1" t="s">
        <v>55</v>
      </c>
      <c r="AR2016" s="1" t="s">
        <v>56</v>
      </c>
      <c r="AS2016" s="1" t="s">
        <v>57</v>
      </c>
      <c r="AT2016" s="1" t="s">
        <v>58</v>
      </c>
      <c r="AU2016" s="1" t="s">
        <v>59</v>
      </c>
      <c r="AV2016" s="1" t="s">
        <v>60</v>
      </c>
      <c r="AW2016" s="1" t="s">
        <v>61</v>
      </c>
      <c r="AX2016" s="1" t="s">
        <v>62</v>
      </c>
      <c r="AY2016" s="1" t="s">
        <v>63</v>
      </c>
      <c r="AZ2016" s="1" t="s">
        <v>64</v>
      </c>
      <c r="BA2016" s="1" t="s">
        <v>65</v>
      </c>
      <c r="BB2016" s="1" t="s">
        <v>47</v>
      </c>
      <c r="BC2016" s="1" t="s">
        <v>66</v>
      </c>
      <c r="BD2016" s="1" t="s">
        <v>67</v>
      </c>
      <c r="BE2016" s="1" t="s">
        <v>68</v>
      </c>
      <c r="BF2016" s="1" t="s">
        <v>69</v>
      </c>
      <c r="BG2016" s="1" t="s">
        <v>70</v>
      </c>
      <c r="BH2016" s="1" t="s">
        <v>71</v>
      </c>
      <c r="BI2016" s="1" t="s">
        <v>72</v>
      </c>
      <c r="BJ2016" s="1" t="s">
        <v>73</v>
      </c>
      <c r="BK2016" s="1" t="s">
        <v>74</v>
      </c>
      <c r="BL2016" s="1" t="s">
        <v>75</v>
      </c>
      <c r="BM2016" s="1" t="s">
        <v>76</v>
      </c>
      <c r="BN2016" s="1" t="s">
        <v>77</v>
      </c>
      <c r="BO2016" s="1" t="s">
        <v>78</v>
      </c>
      <c r="BP2016" s="1" t="s">
        <v>79</v>
      </c>
      <c r="BQ2016" s="1" t="s">
        <v>80</v>
      </c>
      <c r="BR2016" s="1" t="s">
        <v>81</v>
      </c>
      <c r="BS2016" s="1" t="s">
        <v>82</v>
      </c>
      <c r="BT2016" s="1" t="s">
        <v>83</v>
      </c>
      <c r="BU2016" s="1" t="s">
        <v>84</v>
      </c>
      <c r="BV2016" s="1" t="s">
        <v>85</v>
      </c>
      <c r="BW2016" s="1" t="s">
        <v>86</v>
      </c>
      <c r="BX2016" s="1" t="s">
        <v>87</v>
      </c>
      <c r="BY2016" s="1" t="s">
        <v>88</v>
      </c>
      <c r="BZ2016" s="1" t="s">
        <v>89</v>
      </c>
      <c r="CA2016" s="1" t="s">
        <v>90</v>
      </c>
      <c r="CB2016" s="1" t="s">
        <v>91</v>
      </c>
      <c r="CC2016" s="1" t="s">
        <v>92</v>
      </c>
      <c r="CD2016" s="1" t="s">
        <v>93</v>
      </c>
      <c r="CE2016" s="1" t="s">
        <v>94</v>
      </c>
    </row>
    <row r="2017" spans="1:83">
      <c r="A2017" s="11" t="s">
        <v>189</v>
      </c>
      <c r="B2017" s="3">
        <v>3276</v>
      </c>
      <c r="C2017" s="3">
        <v>8014</v>
      </c>
      <c r="D2017" s="3">
        <v>11149</v>
      </c>
      <c r="E2017" s="3">
        <v>10826</v>
      </c>
      <c r="F2017" s="3">
        <v>12455</v>
      </c>
      <c r="G2017" s="3">
        <v>1634</v>
      </c>
      <c r="H2017" s="3">
        <v>1642</v>
      </c>
      <c r="I2017" s="3">
        <v>314</v>
      </c>
      <c r="J2017" s="3">
        <v>498</v>
      </c>
      <c r="K2017" s="3">
        <v>671</v>
      </c>
      <c r="L2017" s="3">
        <v>908</v>
      </c>
      <c r="M2017" s="3">
        <v>885</v>
      </c>
      <c r="N2017" s="3">
        <v>359</v>
      </c>
      <c r="O2017" s="3">
        <v>773</v>
      </c>
      <c r="P2017" s="3">
        <v>354</v>
      </c>
      <c r="Q2017" s="3">
        <v>1675</v>
      </c>
      <c r="R2017" s="3">
        <v>303</v>
      </c>
      <c r="S2017" s="3">
        <v>592</v>
      </c>
      <c r="T2017" s="3">
        <v>842</v>
      </c>
      <c r="U2017" s="3">
        <v>1118</v>
      </c>
      <c r="V2017" s="3">
        <v>1220</v>
      </c>
      <c r="W2017" s="3">
        <v>1682</v>
      </c>
      <c r="X2017" s="3">
        <v>1868</v>
      </c>
      <c r="Y2017" s="3">
        <v>2147</v>
      </c>
      <c r="Z2017" s="3">
        <v>1292</v>
      </c>
      <c r="AA2017" s="3">
        <v>278</v>
      </c>
      <c r="AB2017" s="3">
        <v>755</v>
      </c>
      <c r="AC2017" s="3">
        <v>1233</v>
      </c>
      <c r="AD2017" s="3">
        <v>1010</v>
      </c>
      <c r="AE2017" s="3">
        <v>956</v>
      </c>
      <c r="AF2017" s="3">
        <v>224</v>
      </c>
      <c r="AG2017" s="3">
        <v>785</v>
      </c>
      <c r="AH2017" s="3">
        <v>789</v>
      </c>
      <c r="AI2017" s="3">
        <v>261</v>
      </c>
      <c r="AJ2017" s="3">
        <v>261</v>
      </c>
      <c r="AK2017" s="3">
        <v>189</v>
      </c>
      <c r="AL2017" s="3">
        <v>461</v>
      </c>
      <c r="AM2017" s="3">
        <v>495</v>
      </c>
      <c r="AN2017" s="3">
        <v>131</v>
      </c>
      <c r="AO2017" s="3">
        <v>93</v>
      </c>
      <c r="AP2017" s="3">
        <v>159</v>
      </c>
      <c r="AQ2017" s="3">
        <v>156</v>
      </c>
      <c r="AR2017" s="3">
        <v>95</v>
      </c>
      <c r="AS2017" s="3">
        <v>73</v>
      </c>
      <c r="AT2017" s="3">
        <v>113</v>
      </c>
      <c r="AU2017" s="3">
        <v>265</v>
      </c>
      <c r="AV2017" s="3">
        <v>334</v>
      </c>
      <c r="AW2017" s="3">
        <v>56</v>
      </c>
      <c r="AX2017" s="3">
        <v>134</v>
      </c>
      <c r="AY2017" s="3">
        <v>134</v>
      </c>
      <c r="AZ2017" s="3">
        <v>98</v>
      </c>
      <c r="BA2017" s="3">
        <v>29</v>
      </c>
      <c r="BB2017" s="3">
        <v>261</v>
      </c>
      <c r="BC2017" s="3">
        <v>89</v>
      </c>
      <c r="BD2017" s="3">
        <v>154</v>
      </c>
      <c r="BE2017" s="3">
        <v>205</v>
      </c>
      <c r="BF2017" s="3">
        <v>536</v>
      </c>
      <c r="BG2017" s="3">
        <v>2209</v>
      </c>
      <c r="BH2017" s="3">
        <v>309</v>
      </c>
      <c r="BI2017" s="3">
        <v>130</v>
      </c>
      <c r="BJ2017" s="3">
        <v>439</v>
      </c>
      <c r="BK2017" s="3">
        <v>2398</v>
      </c>
      <c r="BL2017" s="3">
        <v>594</v>
      </c>
      <c r="BM2017" s="3">
        <v>1272</v>
      </c>
      <c r="BN2017" s="3">
        <v>427</v>
      </c>
      <c r="BO2017" s="3">
        <v>481</v>
      </c>
      <c r="BP2017" s="3">
        <v>268</v>
      </c>
      <c r="BQ2017" s="3">
        <v>1738</v>
      </c>
      <c r="BR2017" s="3">
        <v>80</v>
      </c>
      <c r="BS2017" s="3">
        <v>256</v>
      </c>
      <c r="BT2017" s="3">
        <v>809</v>
      </c>
      <c r="BU2017" s="3">
        <v>243</v>
      </c>
      <c r="BV2017" s="3">
        <v>28</v>
      </c>
      <c r="BW2017" s="3">
        <v>62</v>
      </c>
      <c r="BX2017" s="3">
        <v>146</v>
      </c>
      <c r="BY2017" s="3">
        <v>187</v>
      </c>
      <c r="BZ2017" s="3">
        <v>1118</v>
      </c>
      <c r="CA2017" s="3">
        <v>1733</v>
      </c>
      <c r="CB2017" s="3">
        <v>44</v>
      </c>
      <c r="CC2017" s="3">
        <v>2458</v>
      </c>
      <c r="CD2017" s="3">
        <v>541</v>
      </c>
      <c r="CE2017" s="3">
        <v>212</v>
      </c>
    </row>
    <row r="2018" spans="1:83">
      <c r="A2018" s="11" t="s">
        <v>190</v>
      </c>
      <c r="B2018" s="3">
        <v>3735531</v>
      </c>
      <c r="C2018" s="3">
        <v>3930022</v>
      </c>
      <c r="D2018" s="3">
        <v>3909990</v>
      </c>
      <c r="E2018" s="3">
        <v>3766513</v>
      </c>
      <c r="F2018" s="3">
        <v>3639485</v>
      </c>
      <c r="G2018" s="3">
        <v>1861195</v>
      </c>
      <c r="H2018" s="3">
        <v>1874337</v>
      </c>
      <c r="I2018" s="3">
        <v>427616</v>
      </c>
      <c r="J2018" s="3">
        <v>630660</v>
      </c>
      <c r="K2018" s="3">
        <v>1001641</v>
      </c>
      <c r="L2018" s="3">
        <v>976335</v>
      </c>
      <c r="M2018" s="3">
        <v>699279</v>
      </c>
      <c r="N2018" s="3">
        <v>378604</v>
      </c>
      <c r="O2018" s="3">
        <v>938106</v>
      </c>
      <c r="P2018" s="3">
        <v>380730</v>
      </c>
      <c r="Q2018" s="3">
        <v>1922637</v>
      </c>
      <c r="R2018" s="3">
        <v>232107</v>
      </c>
      <c r="S2018" s="3">
        <v>380591</v>
      </c>
      <c r="T2018" s="3">
        <v>526253</v>
      </c>
      <c r="U2018" s="3">
        <v>695055</v>
      </c>
      <c r="V2018" s="3">
        <v>785495</v>
      </c>
      <c r="W2018" s="3">
        <v>1138458</v>
      </c>
      <c r="X2018" s="3">
        <v>1324098</v>
      </c>
      <c r="Y2018" s="3">
        <v>1587919</v>
      </c>
      <c r="Z2018" s="3">
        <v>862582</v>
      </c>
      <c r="AA2018" s="3">
        <v>322572</v>
      </c>
      <c r="AB2018" s="3">
        <v>895810</v>
      </c>
      <c r="AC2018" s="3">
        <v>1434680</v>
      </c>
      <c r="AD2018" s="3">
        <v>1082469</v>
      </c>
      <c r="AE2018" s="3">
        <v>924152</v>
      </c>
      <c r="AF2018" s="3">
        <v>278903</v>
      </c>
      <c r="AG2018" s="3">
        <v>967137</v>
      </c>
      <c r="AH2018" s="3">
        <v>926155</v>
      </c>
      <c r="AI2018" s="3">
        <v>321242</v>
      </c>
      <c r="AJ2018" s="3">
        <v>317943</v>
      </c>
      <c r="AK2018" s="3">
        <v>245762</v>
      </c>
      <c r="AL2018" s="3">
        <v>433817</v>
      </c>
      <c r="AM2018" s="3">
        <v>490334</v>
      </c>
      <c r="AN2018" s="3">
        <v>166716</v>
      </c>
      <c r="AO2018" s="3">
        <v>112187</v>
      </c>
      <c r="AP2018" s="3">
        <v>194909</v>
      </c>
      <c r="AQ2018" s="3">
        <v>196986</v>
      </c>
      <c r="AR2018" s="3">
        <v>112649</v>
      </c>
      <c r="AS2018" s="3">
        <v>81901</v>
      </c>
      <c r="AT2018" s="3">
        <v>134929</v>
      </c>
      <c r="AU2018" s="3">
        <v>313538</v>
      </c>
      <c r="AV2018" s="3">
        <v>385767</v>
      </c>
      <c r="AW2018" s="3">
        <v>66672</v>
      </c>
      <c r="AX2018" s="3">
        <v>160178</v>
      </c>
      <c r="AY2018" s="3">
        <v>161958</v>
      </c>
      <c r="AZ2018" s="3">
        <v>120705</v>
      </c>
      <c r="BA2018" s="3">
        <v>35279</v>
      </c>
      <c r="BB2018" s="3">
        <v>321242</v>
      </c>
      <c r="BC2018" s="3">
        <v>114858</v>
      </c>
      <c r="BD2018" s="3">
        <v>198155</v>
      </c>
      <c r="BE2018" s="3">
        <v>265181</v>
      </c>
      <c r="BF2018" s="3">
        <v>680535</v>
      </c>
      <c r="BG2018" s="3">
        <v>2388828</v>
      </c>
      <c r="BH2018" s="3">
        <v>367639</v>
      </c>
      <c r="BI2018" s="3">
        <v>155021</v>
      </c>
      <c r="BJ2018" s="3">
        <v>528163</v>
      </c>
      <c r="BK2018" s="3">
        <v>2684708</v>
      </c>
      <c r="BL2018" s="3">
        <v>648984</v>
      </c>
      <c r="BM2018" s="3">
        <v>1312401</v>
      </c>
      <c r="BN2018" s="3">
        <v>533186</v>
      </c>
      <c r="BO2018" s="3">
        <v>639382</v>
      </c>
      <c r="BP2018" s="3">
        <v>357078</v>
      </c>
      <c r="BQ2018" s="3">
        <v>2162996</v>
      </c>
      <c r="BR2018" s="3">
        <v>105119</v>
      </c>
      <c r="BS2018" s="3">
        <v>339432</v>
      </c>
      <c r="BT2018" s="3">
        <v>658280</v>
      </c>
      <c r="BU2018" s="3">
        <v>293080</v>
      </c>
      <c r="BV2018" s="3">
        <v>33867</v>
      </c>
      <c r="BW2018" s="3">
        <v>79925</v>
      </c>
      <c r="BX2018" s="3">
        <v>137143</v>
      </c>
      <c r="BY2018" s="3">
        <v>191904</v>
      </c>
      <c r="BZ2018" s="3">
        <v>1236056</v>
      </c>
      <c r="CA2018" s="3">
        <v>2079964</v>
      </c>
      <c r="CB2018" s="3">
        <v>41459</v>
      </c>
      <c r="CC2018" s="3">
        <v>2755306</v>
      </c>
      <c r="CD2018" s="3">
        <v>653224</v>
      </c>
      <c r="CE2018" s="3">
        <v>259722</v>
      </c>
    </row>
    <row r="2019" spans="1:83">
      <c r="A2019" s="4" t="s">
        <v>196</v>
      </c>
      <c r="B2019" s="6">
        <v>2.2105241145228202E-2</v>
      </c>
      <c r="C2019" s="6">
        <v>1.0228306945538099E-2</v>
      </c>
      <c r="D2019" s="6">
        <v>4.2898011579592197E-3</v>
      </c>
      <c r="E2019" s="6">
        <v>8.3338869426840198E-3</v>
      </c>
      <c r="F2019" s="6">
        <v>7.3650530226118003E-3</v>
      </c>
      <c r="G2019" s="6">
        <v>2.6462075190158002E-2</v>
      </c>
      <c r="H2019" s="6">
        <v>1.7778955414747201E-2</v>
      </c>
      <c r="I2019" s="6">
        <v>3.2682485875455899E-2</v>
      </c>
      <c r="J2019" s="6">
        <v>2.01630353617087E-2</v>
      </c>
      <c r="K2019" s="6">
        <v>2.7121554337672299E-2</v>
      </c>
      <c r="L2019" s="6">
        <v>2.1553817100102603E-2</v>
      </c>
      <c r="M2019" s="6">
        <v>1.09733562445839E-2</v>
      </c>
      <c r="N2019" s="6">
        <v>2.8043552688232901E-2</v>
      </c>
      <c r="O2019" s="6">
        <v>2.8084718931877899E-2</v>
      </c>
      <c r="P2019" s="6">
        <v>5.4835825343090498E-2</v>
      </c>
      <c r="Q2019" s="6">
        <v>1.0574849451018E-2</v>
      </c>
      <c r="R2019" s="6">
        <v>3.3981161612347204E-2</v>
      </c>
      <c r="S2019" s="6">
        <v>2.5745415932869199E-2</v>
      </c>
      <c r="T2019" s="6">
        <v>1.9706551452704401E-2</v>
      </c>
      <c r="U2019" s="6">
        <v>2.0773116065282701E-2</v>
      </c>
      <c r="V2019" s="6">
        <v>2.4646096029294601E-2</v>
      </c>
      <c r="W2019" s="6">
        <v>1.2789204362524301E-2</v>
      </c>
      <c r="X2019" s="6">
        <v>1.17615942730134E-2</v>
      </c>
      <c r="Y2019" s="6">
        <v>7.5586703146158698E-3</v>
      </c>
      <c r="Z2019" s="6">
        <v>1.9185611328321198E-2</v>
      </c>
      <c r="AA2019" s="6">
        <v>3.8337106163323698E-2</v>
      </c>
      <c r="AB2019" s="6">
        <v>3.8906567964785699E-2</v>
      </c>
      <c r="AC2019" s="6">
        <v>1.7697303403216999E-2</v>
      </c>
      <c r="AD2019" s="6">
        <v>9.2062444231352097E-3</v>
      </c>
      <c r="AE2019" s="6">
        <v>1.23094442770658E-2</v>
      </c>
      <c r="AF2019" s="6">
        <v>4.4701093049508998E-2</v>
      </c>
      <c r="AG2019" s="6">
        <v>1.92827634569793E-2</v>
      </c>
      <c r="AH2019" s="6">
        <v>2.4680817325959697E-2</v>
      </c>
      <c r="AI2019" s="6">
        <v>1.8303771398405798E-2</v>
      </c>
      <c r="AJ2019" s="6">
        <v>3.5680918616436796E-2</v>
      </c>
      <c r="AK2019" s="6">
        <v>2.6429022318141898E-2</v>
      </c>
      <c r="AL2019" s="6">
        <v>1.3659832913534899E-2</v>
      </c>
      <c r="AM2019" s="6">
        <v>1.1114703367334699E-2</v>
      </c>
      <c r="AN2019" s="6">
        <v>4.4621777915824098E-2</v>
      </c>
      <c r="AO2019" s="6">
        <v>4.4818959496905897E-2</v>
      </c>
      <c r="AP2019" s="6">
        <v>3.5017756782003202E-2</v>
      </c>
      <c r="AQ2019" s="6">
        <v>1.2510451734246199E-2</v>
      </c>
      <c r="AR2019" s="5"/>
      <c r="AS2019" s="5"/>
      <c r="AT2019" s="6">
        <v>2.1227054775232502E-2</v>
      </c>
      <c r="AU2019" s="6">
        <v>1.22998392083147E-2</v>
      </c>
      <c r="AV2019" s="6">
        <v>1.8655813092795098E-2</v>
      </c>
      <c r="AW2019" s="6">
        <v>8.70709848210868E-2</v>
      </c>
      <c r="AX2019" s="6">
        <v>3.7457224153417998E-2</v>
      </c>
      <c r="AY2019" s="6">
        <v>4.4494492428783304E-2</v>
      </c>
      <c r="AZ2019" s="6">
        <v>2.3461749468812802E-2</v>
      </c>
      <c r="BA2019" s="6">
        <v>3.7026799364238201E-2</v>
      </c>
      <c r="BB2019" s="6">
        <v>1.8303771398405798E-2</v>
      </c>
      <c r="BC2019" s="6">
        <v>2.74962437626627E-2</v>
      </c>
      <c r="BD2019" s="6">
        <v>2.5540877983507002E-2</v>
      </c>
      <c r="BE2019" s="6">
        <v>1.40419776682809E-2</v>
      </c>
      <c r="BF2019" s="6">
        <v>1.84995107506612E-2</v>
      </c>
      <c r="BG2019" s="6">
        <v>2.4297432162292097E-2</v>
      </c>
      <c r="BH2019" s="6">
        <v>4.7556368547049699E-2</v>
      </c>
      <c r="BI2019" s="6">
        <v>5.1759325851248504E-2</v>
      </c>
      <c r="BJ2019" s="6">
        <v>2.1564201851298401E-2</v>
      </c>
      <c r="BK2019" s="6">
        <v>1.70141547745601E-2</v>
      </c>
      <c r="BL2019" s="6">
        <v>2.7930215196205501E-2</v>
      </c>
      <c r="BM2019" s="6">
        <v>1.8810418797017402E-2</v>
      </c>
      <c r="BN2019" s="6">
        <v>9.4189993896619494E-3</v>
      </c>
      <c r="BO2019" s="6">
        <v>1.5267222396727899E-2</v>
      </c>
      <c r="BP2019" s="6">
        <v>5.11046643009999E-2</v>
      </c>
      <c r="BQ2019" s="6">
        <v>1.9001985362774001E-2</v>
      </c>
      <c r="BR2019" s="6">
        <v>0.107163734452422</v>
      </c>
      <c r="BS2019" s="6">
        <v>3.7625891728488396E-3</v>
      </c>
      <c r="BT2019" s="6">
        <v>1.05794931033023E-2</v>
      </c>
      <c r="BU2019" s="6">
        <v>5.4220598594911899E-2</v>
      </c>
      <c r="BV2019" s="5"/>
      <c r="BW2019" s="6">
        <v>5.4480056068691898E-2</v>
      </c>
      <c r="BX2019" s="6">
        <v>5.1710620392648099E-3</v>
      </c>
      <c r="BY2019" s="6">
        <v>4.5162511657303499E-2</v>
      </c>
      <c r="BZ2019" s="6">
        <v>2.0406578566116898E-2</v>
      </c>
      <c r="CA2019" s="6">
        <v>2.16074384565739E-2</v>
      </c>
      <c r="CB2019" s="6">
        <v>2.6077704988776401E-2</v>
      </c>
      <c r="CC2019" s="6">
        <v>1.2101926598172299E-2</v>
      </c>
      <c r="CD2019" s="6">
        <v>5.1716895922948598E-2</v>
      </c>
      <c r="CE2019" s="6">
        <v>4.65616473908535E-2</v>
      </c>
    </row>
    <row r="2020" spans="1:83">
      <c r="A2020" s="4">
        <v>-2</v>
      </c>
      <c r="B2020" s="6">
        <v>2.35096949156757E-2</v>
      </c>
      <c r="C2020" s="6">
        <v>1.3863452634812501E-2</v>
      </c>
      <c r="D2020" s="6">
        <v>1.16458016418858E-2</v>
      </c>
      <c r="E2020" s="6">
        <v>2.4112686669582301E-2</v>
      </c>
      <c r="F2020" s="6">
        <v>2.06243465765076E-2</v>
      </c>
      <c r="G2020" s="6">
        <v>3.1774520953571098E-2</v>
      </c>
      <c r="H2020" s="6">
        <v>1.5302818412251E-2</v>
      </c>
      <c r="I2020" s="6">
        <v>1.4801343136482901E-2</v>
      </c>
      <c r="J2020" s="6">
        <v>3.7660326640731802E-2</v>
      </c>
      <c r="K2020" s="6">
        <v>2.58870006090362E-2</v>
      </c>
      <c r="L2020" s="6">
        <v>2.3043285051838697E-2</v>
      </c>
      <c r="M2020" s="6">
        <v>1.33188603944016E-2</v>
      </c>
      <c r="N2020" s="6">
        <v>1.88622717176598E-2</v>
      </c>
      <c r="O2020" s="6">
        <v>2.52968888147042E-2</v>
      </c>
      <c r="P2020" s="6">
        <v>4.8901352048686196E-2</v>
      </c>
      <c r="Q2020" s="6">
        <v>1.8571217026616699E-2</v>
      </c>
      <c r="R2020" s="6">
        <v>3.52711873738243E-2</v>
      </c>
      <c r="S2020" s="6">
        <v>1.37366348467614E-2</v>
      </c>
      <c r="T2020" s="6">
        <v>2.43472866938504E-2</v>
      </c>
      <c r="U2020" s="6">
        <v>2.2294214204590799E-2</v>
      </c>
      <c r="V2020" s="6">
        <v>1.9194837807015398E-2</v>
      </c>
      <c r="W2020" s="6">
        <v>2.1209512385638001E-2</v>
      </c>
      <c r="X2020" s="6">
        <v>1.4485526883738699E-2</v>
      </c>
      <c r="Y2020" s="6">
        <v>1.3578921494704601E-2</v>
      </c>
      <c r="Z2020" s="6">
        <v>1.91709534726941E-2</v>
      </c>
      <c r="AA2020" s="6">
        <v>2.1009379578110998E-2</v>
      </c>
      <c r="AB2020" s="6">
        <v>3.76400677213308E-2</v>
      </c>
      <c r="AC2020" s="6">
        <v>1.34575106270838E-2</v>
      </c>
      <c r="AD2020" s="6">
        <v>2.5883964013263802E-2</v>
      </c>
      <c r="AE2020" s="6">
        <v>2.1281507142727699E-2</v>
      </c>
      <c r="AF2020" s="6">
        <v>4.1475897885450495E-2</v>
      </c>
      <c r="AG2020" s="6">
        <v>1.48480958076218E-2</v>
      </c>
      <c r="AH2020" s="6">
        <v>2.76773917309718E-2</v>
      </c>
      <c r="AI2020" s="6">
        <v>3.9172197114664804E-2</v>
      </c>
      <c r="AJ2020" s="6">
        <v>1.2608144496634499E-2</v>
      </c>
      <c r="AK2020" s="6">
        <v>1.7051465545901902E-2</v>
      </c>
      <c r="AL2020" s="6">
        <v>2.3873610303764101E-2</v>
      </c>
      <c r="AM2020" s="6">
        <v>1.8988173501509598E-2</v>
      </c>
      <c r="AN2020" s="6">
        <v>1.82877563422678E-2</v>
      </c>
      <c r="AO2020" s="6">
        <v>7.5934692045517491E-2</v>
      </c>
      <c r="AP2020" s="6">
        <v>3.5447891720475903E-2</v>
      </c>
      <c r="AQ2020" s="5"/>
      <c r="AR2020" s="6">
        <v>1.6698133285962102E-2</v>
      </c>
      <c r="AS2020" s="6">
        <v>1.6842040283428401E-2</v>
      </c>
      <c r="AT2020" s="5"/>
      <c r="AU2020" s="6">
        <v>2.4547928724303902E-2</v>
      </c>
      <c r="AV2020" s="6">
        <v>2.3569812490943098E-2</v>
      </c>
      <c r="AW2020" s="5"/>
      <c r="AX2020" s="6">
        <v>5.5216070720601806E-2</v>
      </c>
      <c r="AY2020" s="6">
        <v>2.0159085558208601E-2</v>
      </c>
      <c r="AZ2020" s="5"/>
      <c r="BA2020" s="6">
        <v>2.10812609685865E-2</v>
      </c>
      <c r="BB2020" s="6">
        <v>3.9172197114664804E-2</v>
      </c>
      <c r="BC2020" s="6">
        <v>5.3975209039697498E-2</v>
      </c>
      <c r="BD2020" s="6">
        <v>3.1749929843909598E-2</v>
      </c>
      <c r="BE2020" s="6">
        <v>2.1717626338619098E-2</v>
      </c>
      <c r="BF2020" s="6">
        <v>1.9819238358096399E-2</v>
      </c>
      <c r="BG2020" s="6">
        <v>2.1425460839540798E-2</v>
      </c>
      <c r="BH2020" s="6">
        <v>3.5164262979083302E-2</v>
      </c>
      <c r="BI2020" s="6">
        <v>2.62643041734562E-2</v>
      </c>
      <c r="BJ2020" s="6">
        <v>2.6921847796728501E-2</v>
      </c>
      <c r="BK2020" s="6">
        <v>2.1083408041348898E-2</v>
      </c>
      <c r="BL2020" s="6">
        <v>2.5157787556042002E-2</v>
      </c>
      <c r="BM2020" s="6">
        <v>2.66786092198322E-2</v>
      </c>
      <c r="BN2020" s="6">
        <v>2.0620009832034502E-2</v>
      </c>
      <c r="BO2020" s="6">
        <v>2.0979937027246001E-2</v>
      </c>
      <c r="BP2020" s="6">
        <v>1.5803480435863E-2</v>
      </c>
      <c r="BQ2020" s="6">
        <v>2.42208832203493E-2</v>
      </c>
      <c r="BR2020" s="6">
        <v>4.2395178006905801E-2</v>
      </c>
      <c r="BS2020" s="6">
        <v>1.09610651547339E-2</v>
      </c>
      <c r="BT2020" s="6">
        <v>1.33227927001757E-2</v>
      </c>
      <c r="BU2020" s="6">
        <v>3.6411822683868299E-2</v>
      </c>
      <c r="BV2020" s="5"/>
      <c r="BW2020" s="6">
        <v>5.4580792165981801E-2</v>
      </c>
      <c r="BX2020" s="6">
        <v>9.5021021320789399E-3</v>
      </c>
      <c r="BY2020" s="6">
        <v>3.0247333291143499E-2</v>
      </c>
      <c r="BZ2020" s="6">
        <v>1.28427520248164E-2</v>
      </c>
      <c r="CA2020" s="6">
        <v>3.0152440856522002E-2</v>
      </c>
      <c r="CB2020" s="6">
        <v>3.3271420281809599E-2</v>
      </c>
      <c r="CC2020" s="6">
        <v>1.9815850327838402E-2</v>
      </c>
      <c r="CD2020" s="6">
        <v>4.6695183064934392E-2</v>
      </c>
      <c r="CE2020" s="6">
        <v>4.9808835419996398E-3</v>
      </c>
    </row>
    <row r="2021" spans="1:83">
      <c r="A2021" s="4">
        <v>-1</v>
      </c>
      <c r="B2021" s="6">
        <v>6.0621230948764905E-2</v>
      </c>
      <c r="C2021" s="6">
        <v>3.8823011362199102E-2</v>
      </c>
      <c r="D2021" s="6">
        <v>2.7598928164214002E-2</v>
      </c>
      <c r="E2021" s="6">
        <v>6.1587786493949602E-2</v>
      </c>
      <c r="F2021" s="6">
        <v>6.0163457192433094E-2</v>
      </c>
      <c r="G2021" s="6">
        <v>7.2574738764684996E-2</v>
      </c>
      <c r="H2021" s="6">
        <v>4.8751536175012697E-2</v>
      </c>
      <c r="I2021" s="6">
        <v>4.9059428880176698E-2</v>
      </c>
      <c r="J2021" s="6">
        <v>7.81115977400621E-2</v>
      </c>
      <c r="K2021" s="6">
        <v>6.2267538459504897E-2</v>
      </c>
      <c r="L2021" s="6">
        <v>6.8624490528392895E-2</v>
      </c>
      <c r="M2021" s="6">
        <v>3.8385003226698904E-2</v>
      </c>
      <c r="N2021" s="6">
        <v>6.9322671488367793E-2</v>
      </c>
      <c r="O2021" s="6">
        <v>7.9871652108628594E-2</v>
      </c>
      <c r="P2021" s="6">
        <v>7.5426447437915795E-2</v>
      </c>
      <c r="Q2021" s="6">
        <v>4.7612518977412803E-2</v>
      </c>
      <c r="R2021" s="6">
        <v>4.4438305098151699E-2</v>
      </c>
      <c r="S2021" s="6">
        <v>7.9094376127346197E-2</v>
      </c>
      <c r="T2021" s="6">
        <v>6.2695874976238505E-2</v>
      </c>
      <c r="U2021" s="6">
        <v>5.1990274624256899E-2</v>
      </c>
      <c r="V2021" s="6">
        <v>5.3338288067718301E-2</v>
      </c>
      <c r="W2021" s="6">
        <v>4.7142877828538703E-2</v>
      </c>
      <c r="X2021" s="6">
        <v>5.4966781636808702E-2</v>
      </c>
      <c r="Y2021" s="6">
        <v>4.0086305222478601E-2</v>
      </c>
      <c r="Z2021" s="6">
        <v>4.0350211537777694E-2</v>
      </c>
      <c r="AA2021" s="6">
        <v>7.05061278856704E-2</v>
      </c>
      <c r="AB2021" s="6">
        <v>6.864669741711231E-2</v>
      </c>
      <c r="AC2021" s="6">
        <v>7.0413246982079694E-2</v>
      </c>
      <c r="AD2021" s="6">
        <v>3.8055870581715598E-2</v>
      </c>
      <c r="AE2021" s="6">
        <v>3.7944848638721801E-2</v>
      </c>
      <c r="AF2021" s="6">
        <v>5.8042294631622901E-2</v>
      </c>
      <c r="AG2021" s="6">
        <v>6.9695077569313896E-2</v>
      </c>
      <c r="AH2021" s="6">
        <v>7.7837176282057191E-2</v>
      </c>
      <c r="AI2021" s="6">
        <v>4.8964089063617801E-2</v>
      </c>
      <c r="AJ2021" s="6">
        <v>6.2823360635225006E-2</v>
      </c>
      <c r="AK2021" s="6">
        <v>7.4386773170032394E-2</v>
      </c>
      <c r="AL2021" s="6">
        <v>4.6042128718509996E-2</v>
      </c>
      <c r="AM2021" s="6">
        <v>3.0780872648692701E-2</v>
      </c>
      <c r="AN2021" s="6">
        <v>5.1630324559668102E-2</v>
      </c>
      <c r="AO2021" s="6">
        <v>6.7570818358224094E-2</v>
      </c>
      <c r="AP2021" s="6">
        <v>5.4516268736476296E-2</v>
      </c>
      <c r="AQ2021" s="6">
        <v>7.4257443104971899E-2</v>
      </c>
      <c r="AR2021" s="6">
        <v>8.5522316124131803E-2</v>
      </c>
      <c r="AS2021" s="6">
        <v>6.7620891692187296E-2</v>
      </c>
      <c r="AT2021" s="6">
        <v>6.4460409976046101E-2</v>
      </c>
      <c r="AU2021" s="6">
        <v>8.2121625157969488E-2</v>
      </c>
      <c r="AV2021" s="6">
        <v>8.3626646063948901E-2</v>
      </c>
      <c r="AW2021" s="6">
        <v>5.4153262255914797E-2</v>
      </c>
      <c r="AX2021" s="6">
        <v>6.5365537131788401E-2</v>
      </c>
      <c r="AY2021" s="6">
        <v>2.72612133529508E-2</v>
      </c>
      <c r="AZ2021" s="6">
        <v>0.105050970838206</v>
      </c>
      <c r="BA2021" s="6">
        <v>8.1602163376507886E-2</v>
      </c>
      <c r="BB2021" s="6">
        <v>4.8964089063617801E-2</v>
      </c>
      <c r="BC2021" s="6">
        <v>7.7859033532893904E-2</v>
      </c>
      <c r="BD2021" s="6">
        <v>6.9204332018646703E-2</v>
      </c>
      <c r="BE2021" s="6">
        <v>3.7734141131282699E-2</v>
      </c>
      <c r="BF2021" s="6">
        <v>6.5213154625108294E-2</v>
      </c>
      <c r="BG2021" s="6">
        <v>6.1591671016805696E-2</v>
      </c>
      <c r="BH2021" s="6">
        <v>6.8813966753253408E-2</v>
      </c>
      <c r="BI2021" s="6">
        <v>8.1337791728094702E-2</v>
      </c>
      <c r="BJ2021" s="6">
        <v>6.7808515677227496E-2</v>
      </c>
      <c r="BK2021" s="6">
        <v>5.68891552247663E-2</v>
      </c>
      <c r="BL2021" s="6">
        <v>5.7018148353992999E-2</v>
      </c>
      <c r="BM2021" s="6">
        <v>5.5556839338321999E-2</v>
      </c>
      <c r="BN2021" s="6">
        <v>6.6832426265508393E-2</v>
      </c>
      <c r="BO2021" s="6">
        <v>6.1778605001736701E-2</v>
      </c>
      <c r="BP2021" s="6">
        <v>7.2307479142687092E-2</v>
      </c>
      <c r="BQ2021" s="6">
        <v>5.9808131126117298E-2</v>
      </c>
      <c r="BR2021" s="6">
        <v>6.4133352855989798E-2</v>
      </c>
      <c r="BS2021" s="6">
        <v>5.29780195396133E-2</v>
      </c>
      <c r="BT2021" s="6">
        <v>4.5108322019342298E-2</v>
      </c>
      <c r="BU2021" s="6">
        <v>0.111972034051309</v>
      </c>
      <c r="BV2021" s="5"/>
      <c r="BW2021" s="6">
        <v>0.10846399462802699</v>
      </c>
      <c r="BX2021" s="6">
        <v>1.4010189954777501E-2</v>
      </c>
      <c r="BY2021" s="6">
        <v>7.4424441395602198E-2</v>
      </c>
      <c r="BZ2021" s="6">
        <v>7.7723557309305094E-2</v>
      </c>
      <c r="CA2021" s="6">
        <v>5.1960548393556405E-2</v>
      </c>
      <c r="CB2021" s="6">
        <v>2.6752380805510598E-2</v>
      </c>
      <c r="CC2021" s="6">
        <v>4.5546893061360894E-2</v>
      </c>
      <c r="CD2021" s="6">
        <v>0.123064487686883</v>
      </c>
      <c r="CE2021" s="6">
        <v>5.4434149241643401E-2</v>
      </c>
    </row>
    <row r="2022" spans="1:83">
      <c r="A2022" s="4">
        <v>0</v>
      </c>
      <c r="B2022" s="6">
        <v>0.127420454478893</v>
      </c>
      <c r="C2022" s="6">
        <v>0.116558996956646</v>
      </c>
      <c r="D2022" s="6">
        <v>0.14050910201224401</v>
      </c>
      <c r="E2022" s="6">
        <v>0.161905332212885</v>
      </c>
      <c r="F2022" s="6">
        <v>0.16948469357615298</v>
      </c>
      <c r="G2022" s="6">
        <v>0.14664905664554601</v>
      </c>
      <c r="H2022" s="6">
        <v>0.10832667530052399</v>
      </c>
      <c r="I2022" s="6">
        <v>0.116205595844496</v>
      </c>
      <c r="J2022" s="6">
        <v>0.13370222882282198</v>
      </c>
      <c r="K2022" s="6">
        <v>0.12984178273886701</v>
      </c>
      <c r="L2022" s="6">
        <v>0.13946669776348999</v>
      </c>
      <c r="M2022" s="6">
        <v>0.10832582157031601</v>
      </c>
      <c r="N2022" s="6">
        <v>0.102974330198998</v>
      </c>
      <c r="O2022" s="6">
        <v>0.159554803644789</v>
      </c>
      <c r="P2022" s="6">
        <v>0.126823478317385</v>
      </c>
      <c r="Q2022" s="6">
        <v>0.117440354088211</v>
      </c>
      <c r="R2022" s="6">
        <v>8.9746312329314598E-2</v>
      </c>
      <c r="S2022" s="6">
        <v>0.11529304711806</v>
      </c>
      <c r="T2022" s="6">
        <v>0.125020030449535</v>
      </c>
      <c r="U2022" s="6">
        <v>0.125871526199031</v>
      </c>
      <c r="V2022" s="6">
        <v>0.125382992464973</v>
      </c>
      <c r="W2022" s="6">
        <v>0.133183429970748</v>
      </c>
      <c r="X2022" s="6">
        <v>0.12966929277696601</v>
      </c>
      <c r="Y2022" s="6">
        <v>0.10238545157182401</v>
      </c>
      <c r="Z2022" s="6">
        <v>0.13013958836164999</v>
      </c>
      <c r="AA2022" s="6">
        <v>0.145877611699846</v>
      </c>
      <c r="AB2022" s="6">
        <v>0.15581800248539301</v>
      </c>
      <c r="AC2022" s="6">
        <v>0.11227422923451399</v>
      </c>
      <c r="AD2022" s="6">
        <v>0.11849402618007099</v>
      </c>
      <c r="AE2022" s="6">
        <v>9.8482484508344501E-2</v>
      </c>
      <c r="AF2022" s="6">
        <v>0.12381288860968701</v>
      </c>
      <c r="AG2022" s="6">
        <v>0.126704072723345</v>
      </c>
      <c r="AH2022" s="6">
        <v>0.13454427523933998</v>
      </c>
      <c r="AI2022" s="6">
        <v>0.14737916418194899</v>
      </c>
      <c r="AJ2022" s="6">
        <v>0.17595982462510298</v>
      </c>
      <c r="AK2022" s="6">
        <v>9.8989494027962699E-2</v>
      </c>
      <c r="AL2022" s="6">
        <v>9.7314659425024902E-2</v>
      </c>
      <c r="AM2022" s="6">
        <v>9.9515704401322708E-2</v>
      </c>
      <c r="AN2022" s="6">
        <v>0.128510036613219</v>
      </c>
      <c r="AO2022" s="6">
        <v>0.11683268039025499</v>
      </c>
      <c r="AP2022" s="6">
        <v>0.14263070515276699</v>
      </c>
      <c r="AQ2022" s="6">
        <v>0.11964257307374999</v>
      </c>
      <c r="AR2022" s="6">
        <v>0.168582468090962</v>
      </c>
      <c r="AS2022" s="6">
        <v>0.130007659003261</v>
      </c>
      <c r="AT2022" s="6">
        <v>0.12751804762452301</v>
      </c>
      <c r="AU2022" s="6">
        <v>0.125016753386087</v>
      </c>
      <c r="AV2022" s="6">
        <v>0.143251797687942</v>
      </c>
      <c r="AW2022" s="6">
        <v>8.2611649726034492E-2</v>
      </c>
      <c r="AX2022" s="6">
        <v>0.15383917328379298</v>
      </c>
      <c r="AY2022" s="6">
        <v>0.190452315640919</v>
      </c>
      <c r="AZ2022" s="6">
        <v>0.161254836747494</v>
      </c>
      <c r="BA2022" s="6">
        <v>0.159740323359917</v>
      </c>
      <c r="BB2022" s="6">
        <v>0.14737916418194899</v>
      </c>
      <c r="BC2022" s="6">
        <v>9.1842092571696898E-2</v>
      </c>
      <c r="BD2022" s="6">
        <v>0.11031884045408701</v>
      </c>
      <c r="BE2022" s="6">
        <v>0.11110189836279601</v>
      </c>
      <c r="BF2022" s="6">
        <v>0.13825737967419299</v>
      </c>
      <c r="BG2022" s="6">
        <v>0.130218379335518</v>
      </c>
      <c r="BH2022" s="6">
        <v>0.155220846983502</v>
      </c>
      <c r="BI2022" s="6">
        <v>0.147625661231676</v>
      </c>
      <c r="BJ2022" s="6">
        <v>0.13123596909848301</v>
      </c>
      <c r="BK2022" s="6">
        <v>0.12169619719446599</v>
      </c>
      <c r="BL2022" s="6">
        <v>0.10422998965729401</v>
      </c>
      <c r="BM2022" s="6">
        <v>0.14689894302974602</v>
      </c>
      <c r="BN2022" s="6">
        <v>0.119284520680075</v>
      </c>
      <c r="BO2022" s="6">
        <v>0.11205692398905499</v>
      </c>
      <c r="BP2022" s="6">
        <v>0.12295549789010901</v>
      </c>
      <c r="BQ2022" s="6">
        <v>0.137760203163525</v>
      </c>
      <c r="BR2022" s="6">
        <v>5.4067570893342902E-2</v>
      </c>
      <c r="BS2022" s="6">
        <v>5.7190206354456902E-2</v>
      </c>
      <c r="BT2022" s="6">
        <v>0.10163546563456601</v>
      </c>
      <c r="BU2022" s="6">
        <v>0.186063627470474</v>
      </c>
      <c r="BV2022" s="6">
        <v>0.116931471453785</v>
      </c>
      <c r="BW2022" s="6">
        <v>0.21105268886853501</v>
      </c>
      <c r="BX2022" s="6">
        <v>8.8273985008557307E-2</v>
      </c>
      <c r="BY2022" s="6">
        <v>0.13122668580716701</v>
      </c>
      <c r="BZ2022" s="6">
        <v>0.12915110934723301</v>
      </c>
      <c r="CA2022" s="6">
        <v>0.12907631246840601</v>
      </c>
      <c r="CB2022" s="6">
        <v>0.10692535816073301</v>
      </c>
      <c r="CC2022" s="6">
        <v>0.11268713162496499</v>
      </c>
      <c r="CD2022" s="6">
        <v>0.156811093770691</v>
      </c>
      <c r="CE2022" s="6">
        <v>0.20164691981878</v>
      </c>
    </row>
    <row r="2023" spans="1:83">
      <c r="A2023" s="4">
        <v>1</v>
      </c>
      <c r="B2023" s="6">
        <v>0.30968166550618498</v>
      </c>
      <c r="C2023" s="6">
        <v>0.31971378700764796</v>
      </c>
      <c r="D2023" s="6">
        <v>0.34685998798714002</v>
      </c>
      <c r="E2023" s="6">
        <v>0.36557617775568702</v>
      </c>
      <c r="F2023" s="6">
        <v>0.37174243059114503</v>
      </c>
      <c r="G2023" s="6">
        <v>0.31881951968181904</v>
      </c>
      <c r="H2023" s="6">
        <v>0.30060788217646101</v>
      </c>
      <c r="I2023" s="6">
        <v>0.24926938288821499</v>
      </c>
      <c r="J2023" s="6">
        <v>0.28826410167205702</v>
      </c>
      <c r="K2023" s="6">
        <v>0.332587655800057</v>
      </c>
      <c r="L2023" s="6">
        <v>0.32267435007199097</v>
      </c>
      <c r="M2023" s="6">
        <v>0.31498951762378097</v>
      </c>
      <c r="N2023" s="6">
        <v>0.26480739436813</v>
      </c>
      <c r="O2023" s="6">
        <v>0.31321626143653597</v>
      </c>
      <c r="P2023" s="6">
        <v>0.27851953946025698</v>
      </c>
      <c r="Q2023" s="6">
        <v>0.32871985236975704</v>
      </c>
      <c r="R2023" s="6">
        <v>0.22859018580331</v>
      </c>
      <c r="S2023" s="6">
        <v>0.29715950900686899</v>
      </c>
      <c r="T2023" s="6">
        <v>0.28934138728793302</v>
      </c>
      <c r="U2023" s="6">
        <v>0.27942599680852803</v>
      </c>
      <c r="V2023" s="6">
        <v>0.33342638674694297</v>
      </c>
      <c r="W2023" s="6">
        <v>0.33748630705385901</v>
      </c>
      <c r="X2023" s="6">
        <v>0.34433539005228803</v>
      </c>
      <c r="Y2023" s="6">
        <v>0.33476327711527504</v>
      </c>
      <c r="Z2023" s="6">
        <v>0.27813648493432103</v>
      </c>
      <c r="AA2023" s="6">
        <v>0.31711282460323298</v>
      </c>
      <c r="AB2023" s="6">
        <v>0.31409226667054702</v>
      </c>
      <c r="AC2023" s="6">
        <v>0.33072639209959903</v>
      </c>
      <c r="AD2023" s="6">
        <v>0.27592494005151297</v>
      </c>
      <c r="AE2023" s="6">
        <v>0.30336084497617299</v>
      </c>
      <c r="AF2023" s="6">
        <v>0.27754301844504903</v>
      </c>
      <c r="AG2023" s="6">
        <v>0.31745970434082699</v>
      </c>
      <c r="AH2023" s="6">
        <v>0.28319806328234198</v>
      </c>
      <c r="AI2023" s="6">
        <v>0.33171204916094899</v>
      </c>
      <c r="AJ2023" s="6">
        <v>0.387473607544911</v>
      </c>
      <c r="AK2023" s="6">
        <v>0.244684968282394</v>
      </c>
      <c r="AL2023" s="6">
        <v>0.35248355321208502</v>
      </c>
      <c r="AM2023" s="6">
        <v>0.25990009038949302</v>
      </c>
      <c r="AN2023" s="6">
        <v>0.28542574061072501</v>
      </c>
      <c r="AO2023" s="6">
        <v>0.26582887999103899</v>
      </c>
      <c r="AP2023" s="6">
        <v>0.37647017210664402</v>
      </c>
      <c r="AQ2023" s="6">
        <v>0.32947677798580299</v>
      </c>
      <c r="AR2023" s="6">
        <v>0.31524754901642299</v>
      </c>
      <c r="AS2023" s="6">
        <v>0.34378982370181399</v>
      </c>
      <c r="AT2023" s="6">
        <v>0.33309073740577699</v>
      </c>
      <c r="AU2023" s="6">
        <v>0.27456121000469702</v>
      </c>
      <c r="AV2023" s="6">
        <v>0.27466172978369502</v>
      </c>
      <c r="AW2023" s="6">
        <v>0.34760693060713999</v>
      </c>
      <c r="AX2023" s="6">
        <v>0.29385352052108504</v>
      </c>
      <c r="AY2023" s="6">
        <v>0.37779376666482795</v>
      </c>
      <c r="AZ2023" s="6">
        <v>0.43285918935435397</v>
      </c>
      <c r="BA2023" s="6">
        <v>0.276629223766239</v>
      </c>
      <c r="BB2023" s="6">
        <v>0.33171204916094899</v>
      </c>
      <c r="BC2023" s="6">
        <v>0.37061441337699796</v>
      </c>
      <c r="BD2023" s="6">
        <v>0.27274525633256902</v>
      </c>
      <c r="BE2023" s="6">
        <v>0.32166551425177903</v>
      </c>
      <c r="BF2023" s="6">
        <v>0.29586410588069001</v>
      </c>
      <c r="BG2023" s="6">
        <v>0.31389618545459103</v>
      </c>
      <c r="BH2023" s="6">
        <v>0.34290850999077899</v>
      </c>
      <c r="BI2023" s="6">
        <v>0.291482349029832</v>
      </c>
      <c r="BJ2023" s="6">
        <v>0.33365556784811801</v>
      </c>
      <c r="BK2023" s="6">
        <v>0.30146611731121803</v>
      </c>
      <c r="BL2023" s="6">
        <v>0.314341436160401</v>
      </c>
      <c r="BM2023" s="6">
        <v>0.29418264180042203</v>
      </c>
      <c r="BN2023" s="6">
        <v>0.30588384089269199</v>
      </c>
      <c r="BO2023" s="6">
        <v>0.32481982250167696</v>
      </c>
      <c r="BP2023" s="6">
        <v>0.33027070962414595</v>
      </c>
      <c r="BQ2023" s="6">
        <v>0.32775140400832398</v>
      </c>
      <c r="BR2023" s="6">
        <v>0.38226522295084303</v>
      </c>
      <c r="BS2023" s="6">
        <v>0.196795432827718</v>
      </c>
      <c r="BT2023" s="6">
        <v>0.32455861016670901</v>
      </c>
      <c r="BU2023" s="6">
        <v>0.280164155861863</v>
      </c>
      <c r="BV2023" s="6">
        <v>0.26953200610543404</v>
      </c>
      <c r="BW2023" s="6">
        <v>0.247604966919037</v>
      </c>
      <c r="BX2023" s="6">
        <v>0.23119363615638699</v>
      </c>
      <c r="BY2023" s="6">
        <v>0.27907985831040699</v>
      </c>
      <c r="BZ2023" s="6">
        <v>0.33143656932641397</v>
      </c>
      <c r="CA2023" s="6">
        <v>0.30864474063903097</v>
      </c>
      <c r="CB2023" s="6">
        <v>0.19277695620888602</v>
      </c>
      <c r="CC2023" s="6">
        <v>0.31102294959467303</v>
      </c>
      <c r="CD2023" s="6">
        <v>0.319374387739148</v>
      </c>
      <c r="CE2023" s="6">
        <v>0.29230919459853999</v>
      </c>
    </row>
    <row r="2024" spans="1:83">
      <c r="A2024" s="4">
        <v>2</v>
      </c>
      <c r="B2024" s="6">
        <v>0.33660504741220598</v>
      </c>
      <c r="C2024" s="6">
        <v>0.37979104036626699</v>
      </c>
      <c r="D2024" s="6">
        <v>0.359320127429055</v>
      </c>
      <c r="E2024" s="6">
        <v>0.28729828035202604</v>
      </c>
      <c r="F2024" s="6">
        <v>0.29153300535653398</v>
      </c>
      <c r="G2024" s="6">
        <v>0.30090797863091101</v>
      </c>
      <c r="H2024" s="6">
        <v>0.37205182314337099</v>
      </c>
      <c r="I2024" s="6">
        <v>0.37364340632905801</v>
      </c>
      <c r="J2024" s="6">
        <v>0.29940260355454101</v>
      </c>
      <c r="K2024" s="6">
        <v>0.31575530416196501</v>
      </c>
      <c r="L2024" s="6">
        <v>0.32974193733041901</v>
      </c>
      <c r="M2024" s="6">
        <v>0.38695480426124901</v>
      </c>
      <c r="N2024" s="6">
        <v>0.33098154226887699</v>
      </c>
      <c r="O2024" s="6">
        <v>0.29303374771894203</v>
      </c>
      <c r="P2024" s="6">
        <v>0.33511009571568201</v>
      </c>
      <c r="Q2024" s="6">
        <v>0.35992519477926099</v>
      </c>
      <c r="R2024" s="6">
        <v>0.36849086910282203</v>
      </c>
      <c r="S2024" s="6">
        <v>0.29575939241194099</v>
      </c>
      <c r="T2024" s="6">
        <v>0.35312211857980602</v>
      </c>
      <c r="U2024" s="6">
        <v>0.36252623606725898</v>
      </c>
      <c r="V2024" s="6">
        <v>0.347790602221761</v>
      </c>
      <c r="W2024" s="6">
        <v>0.33426424298323099</v>
      </c>
      <c r="X2024" s="6">
        <v>0.36204914986200898</v>
      </c>
      <c r="Y2024" s="6">
        <v>0.40206860672170303</v>
      </c>
      <c r="Z2024" s="6">
        <v>0.33641262628818502</v>
      </c>
      <c r="AA2024" s="6">
        <v>0.30267079666260799</v>
      </c>
      <c r="AB2024" s="6">
        <v>0.28151696932739001</v>
      </c>
      <c r="AC2024" s="6">
        <v>0.34979329875076703</v>
      </c>
      <c r="AD2024" s="6">
        <v>0.37482672274020101</v>
      </c>
      <c r="AE2024" s="6">
        <v>0.39256485199809099</v>
      </c>
      <c r="AF2024" s="6">
        <v>0.36868971932018096</v>
      </c>
      <c r="AG2024" s="6">
        <v>0.33373401775051803</v>
      </c>
      <c r="AH2024" s="6">
        <v>0.31973586856837599</v>
      </c>
      <c r="AI2024" s="6">
        <v>0.30701214274462801</v>
      </c>
      <c r="AJ2024" s="6">
        <v>0.23357637536363501</v>
      </c>
      <c r="AK2024" s="6">
        <v>0.41296932718406304</v>
      </c>
      <c r="AL2024" s="6">
        <v>0.36709410261957798</v>
      </c>
      <c r="AM2024" s="6">
        <v>0.41509980635284799</v>
      </c>
      <c r="AN2024" s="6">
        <v>0.36879121812865401</v>
      </c>
      <c r="AO2024" s="6">
        <v>0.36853888676889102</v>
      </c>
      <c r="AP2024" s="6">
        <v>0.234365578504693</v>
      </c>
      <c r="AQ2024" s="6">
        <v>0.37749562985713703</v>
      </c>
      <c r="AR2024" s="6">
        <v>0.31206298232207103</v>
      </c>
      <c r="AS2024" s="6">
        <v>0.28646773795053604</v>
      </c>
      <c r="AT2024" s="6">
        <v>0.31584912308238899</v>
      </c>
      <c r="AU2024" s="6">
        <v>0.34469111334791402</v>
      </c>
      <c r="AV2024" s="6">
        <v>0.32550098205612699</v>
      </c>
      <c r="AW2024" s="6">
        <v>0.20660036816163199</v>
      </c>
      <c r="AX2024" s="6">
        <v>0.30409406050572901</v>
      </c>
      <c r="AY2024" s="6">
        <v>0.26573118106853699</v>
      </c>
      <c r="AZ2024" s="6">
        <v>0.18663638175684799</v>
      </c>
      <c r="BA2024" s="6">
        <v>0.24656264822910701</v>
      </c>
      <c r="BB2024" s="6">
        <v>0.30701214274462801</v>
      </c>
      <c r="BC2024" s="6">
        <v>0.28635021370628799</v>
      </c>
      <c r="BD2024" s="6">
        <v>0.30705522784141198</v>
      </c>
      <c r="BE2024" s="6">
        <v>0.33528623046429096</v>
      </c>
      <c r="BF2024" s="6">
        <v>0.35871113097136204</v>
      </c>
      <c r="BG2024" s="6">
        <v>0.33451473978185703</v>
      </c>
      <c r="BH2024" s="6">
        <v>0.24617565886475698</v>
      </c>
      <c r="BI2024" s="6">
        <v>0.31334606305316604</v>
      </c>
      <c r="BJ2024" s="6">
        <v>0.32406907052666001</v>
      </c>
      <c r="BK2024" s="6">
        <v>0.35279751874600301</v>
      </c>
      <c r="BL2024" s="6">
        <v>0.32378238770474099</v>
      </c>
      <c r="BM2024" s="6">
        <v>0.35358077580306302</v>
      </c>
      <c r="BN2024" s="6">
        <v>0.33869546860111199</v>
      </c>
      <c r="BO2024" s="6">
        <v>0.361477783603944</v>
      </c>
      <c r="BP2024" s="6">
        <v>0.280403896393432</v>
      </c>
      <c r="BQ2024" s="6">
        <v>0.32966218272727699</v>
      </c>
      <c r="BR2024" s="6">
        <v>0.212573123161021</v>
      </c>
      <c r="BS2024" s="6">
        <v>0.443777024414023</v>
      </c>
      <c r="BT2024" s="6">
        <v>0.38268955308333602</v>
      </c>
      <c r="BU2024" s="6">
        <v>0.24505297672993501</v>
      </c>
      <c r="BV2024" s="6">
        <v>0.34440286990348296</v>
      </c>
      <c r="BW2024" s="6">
        <v>0.23309503784278401</v>
      </c>
      <c r="BX2024" s="6">
        <v>0.41376401017609998</v>
      </c>
      <c r="BY2024" s="6">
        <v>0.30564558965281702</v>
      </c>
      <c r="BZ2024" s="6">
        <v>0.32316447875543503</v>
      </c>
      <c r="CA2024" s="6">
        <v>0.34527290013175699</v>
      </c>
      <c r="CB2024" s="6">
        <v>0.31708853516116997</v>
      </c>
      <c r="CC2024" s="6">
        <v>0.37750442860461803</v>
      </c>
      <c r="CD2024" s="6">
        <v>0.20678605730989802</v>
      </c>
      <c r="CE2024" s="6">
        <v>0.227738854643773</v>
      </c>
    </row>
    <row r="2025" spans="1:83">
      <c r="A2025" s="4" t="s">
        <v>208</v>
      </c>
      <c r="B2025" s="6">
        <v>9.56380549710803E-2</v>
      </c>
      <c r="C2025" s="6">
        <v>9.8904203672860902E-2</v>
      </c>
      <c r="D2025" s="6">
        <v>6.4464517288262094E-2</v>
      </c>
      <c r="E2025" s="6">
        <v>4.1200746809189601E-2</v>
      </c>
      <c r="F2025" s="6">
        <v>4.5463300439485703E-2</v>
      </c>
      <c r="G2025" s="6">
        <v>8.8150965430324607E-2</v>
      </c>
      <c r="H2025" s="6">
        <v>0.103072648143318</v>
      </c>
      <c r="I2025" s="6">
        <v>0.14260269337363499</v>
      </c>
      <c r="J2025" s="6">
        <v>0.11373142658820401</v>
      </c>
      <c r="K2025" s="6">
        <v>8.7196845316980603E-2</v>
      </c>
      <c r="L2025" s="6">
        <v>7.7788689323275997E-2</v>
      </c>
      <c r="M2025" s="6">
        <v>8.7613259176474403E-2</v>
      </c>
      <c r="N2025" s="6">
        <v>0.12207297532405899</v>
      </c>
      <c r="O2025" s="6">
        <v>8.2041674388958596E-2</v>
      </c>
      <c r="P2025" s="6">
        <v>4.6944235498545005E-2</v>
      </c>
      <c r="Q2025" s="6">
        <v>0.104973597480046</v>
      </c>
      <c r="R2025" s="6">
        <v>0.16185244764766099</v>
      </c>
      <c r="S2025" s="6">
        <v>0.111249862667945</v>
      </c>
      <c r="T2025" s="6">
        <v>8.5123735979152695E-2</v>
      </c>
      <c r="U2025" s="6">
        <v>0.109212784458653</v>
      </c>
      <c r="V2025" s="6">
        <v>8.2991677547246998E-2</v>
      </c>
      <c r="W2025" s="6">
        <v>0.10122275538808999</v>
      </c>
      <c r="X2025" s="6">
        <v>7.4276259945031897E-2</v>
      </c>
      <c r="Y2025" s="6">
        <v>9.5792551745098903E-2</v>
      </c>
      <c r="Z2025" s="6">
        <v>0.122509542196744</v>
      </c>
      <c r="AA2025" s="6">
        <v>8.5667033133116896E-2</v>
      </c>
      <c r="AB2025" s="6">
        <v>8.0292507002822797E-2</v>
      </c>
      <c r="AC2025" s="6">
        <v>8.0929959954649605E-2</v>
      </c>
      <c r="AD2025" s="6">
        <v>0.13080256561945899</v>
      </c>
      <c r="AE2025" s="6">
        <v>0.111920746194115</v>
      </c>
      <c r="AF2025" s="6">
        <v>5.9685395254216199E-2</v>
      </c>
      <c r="AG2025" s="6">
        <v>8.4140076554563403E-2</v>
      </c>
      <c r="AH2025" s="6">
        <v>0.11311499469265501</v>
      </c>
      <c r="AI2025" s="6">
        <v>8.6770991522840304E-2</v>
      </c>
      <c r="AJ2025" s="6">
        <v>7.2872467101248103E-2</v>
      </c>
      <c r="AK2025" s="6">
        <v>7.5783891293827607E-2</v>
      </c>
      <c r="AL2025" s="6">
        <v>8.1755979057955702E-2</v>
      </c>
      <c r="AM2025" s="6">
        <v>0.13860867910231101</v>
      </c>
      <c r="AN2025" s="6">
        <v>7.8656306321355798E-2</v>
      </c>
      <c r="AO2025" s="6">
        <v>3.1493626704153697E-2</v>
      </c>
      <c r="AP2025" s="6">
        <v>8.6653146876047707E-2</v>
      </c>
      <c r="AQ2025" s="6">
        <v>7.0486129146748802E-2</v>
      </c>
      <c r="AR2025" s="6">
        <v>6.5828694690546599E-2</v>
      </c>
      <c r="AS2025" s="6">
        <v>0.155271847368774</v>
      </c>
      <c r="AT2025" s="6">
        <v>8.77746110515219E-2</v>
      </c>
      <c r="AU2025" s="6">
        <v>0.117793446051821</v>
      </c>
      <c r="AV2025" s="6">
        <v>0.10892960905513399</v>
      </c>
      <c r="AW2025" s="6">
        <v>0.194824553135824</v>
      </c>
      <c r="AX2025" s="6">
        <v>8.0026620602091397E-2</v>
      </c>
      <c r="AY2025" s="6">
        <v>6.6042376873201206E-2</v>
      </c>
      <c r="AZ2025" s="6">
        <v>6.1307800157171799E-2</v>
      </c>
      <c r="BA2025" s="6">
        <v>0.14379478496426501</v>
      </c>
      <c r="BB2025" s="6">
        <v>8.6770991522840304E-2</v>
      </c>
      <c r="BC2025" s="6">
        <v>9.1862794009762896E-2</v>
      </c>
      <c r="BD2025" s="6">
        <v>0.15095272294043999</v>
      </c>
      <c r="BE2025" s="6">
        <v>0.11629027766271999</v>
      </c>
      <c r="BF2025" s="6">
        <v>8.8100333614356097E-2</v>
      </c>
      <c r="BG2025" s="6">
        <v>9.0240000472930196E-2</v>
      </c>
      <c r="BH2025" s="6">
        <v>9.1597232694906397E-2</v>
      </c>
      <c r="BI2025" s="6">
        <v>8.0193946488550202E-2</v>
      </c>
      <c r="BJ2025" s="6">
        <v>7.4185249363761793E-2</v>
      </c>
      <c r="BK2025" s="6">
        <v>0.10130359180427301</v>
      </c>
      <c r="BL2025" s="6">
        <v>0.117235294583535</v>
      </c>
      <c r="BM2025" s="6">
        <v>7.9375768851112694E-2</v>
      </c>
      <c r="BN2025" s="6">
        <v>0.118818780063376</v>
      </c>
      <c r="BO2025" s="6">
        <v>8.5025835640336903E-2</v>
      </c>
      <c r="BP2025" s="6">
        <v>0.116871593427979</v>
      </c>
      <c r="BQ2025" s="6">
        <v>8.5344342828070394E-2</v>
      </c>
      <c r="BR2025" s="6">
        <v>7.1635993478184404E-2</v>
      </c>
      <c r="BS2025" s="6">
        <v>0.20859416926446697</v>
      </c>
      <c r="BT2025" s="6">
        <v>8.3099646002751187E-2</v>
      </c>
      <c r="BU2025" s="6">
        <v>6.9238317358837995E-2</v>
      </c>
      <c r="BV2025" s="6">
        <v>0.26913365253729699</v>
      </c>
      <c r="BW2025" s="6">
        <v>7.5224102733524992E-2</v>
      </c>
      <c r="BX2025" s="6">
        <v>0.103190633886602</v>
      </c>
      <c r="BY2025" s="6">
        <v>0.10121868955869</v>
      </c>
      <c r="BZ2025" s="6">
        <v>8.5148996701602697E-2</v>
      </c>
      <c r="CA2025" s="6">
        <v>9.8959143619140807E-2</v>
      </c>
      <c r="CB2025" s="6">
        <v>0.16878149788089503</v>
      </c>
      <c r="CC2025" s="6">
        <v>0.10416317428261899</v>
      </c>
      <c r="CD2025" s="6">
        <v>6.0459882805312601E-2</v>
      </c>
      <c r="CE2025" s="6">
        <v>0.10632794128473901</v>
      </c>
    </row>
    <row r="2026" spans="1:83">
      <c r="A2026" s="4" t="s">
        <v>94</v>
      </c>
      <c r="B2026" s="6">
        <v>2.4418610621967901E-2</v>
      </c>
      <c r="C2026" s="6">
        <v>2.2117201054071601E-2</v>
      </c>
      <c r="D2026" s="6">
        <v>4.5311734319232598E-2</v>
      </c>
      <c r="E2026" s="6">
        <v>4.9985102764003003E-2</v>
      </c>
      <c r="F2026" s="6">
        <v>3.3623713245143599E-2</v>
      </c>
      <c r="G2026" s="6">
        <v>1.4661144702987601E-2</v>
      </c>
      <c r="H2026" s="6">
        <v>3.4107661234319402E-2</v>
      </c>
      <c r="I2026" s="6">
        <v>2.17356636724804E-2</v>
      </c>
      <c r="J2026" s="6">
        <v>2.8964679619874999E-2</v>
      </c>
      <c r="K2026" s="6">
        <v>1.9342318575921599E-2</v>
      </c>
      <c r="L2026" s="6">
        <v>1.7106732830492199E-2</v>
      </c>
      <c r="M2026" s="6">
        <v>3.9439377502498096E-2</v>
      </c>
      <c r="N2026" s="6">
        <v>6.2935261945674503E-2</v>
      </c>
      <c r="O2026" s="6">
        <v>1.89002529555654E-2</v>
      </c>
      <c r="P2026" s="6">
        <v>3.3439026178435999E-2</v>
      </c>
      <c r="Q2026" s="6">
        <v>1.21824158276827E-2</v>
      </c>
      <c r="R2026" s="6">
        <v>3.7629531032566901E-2</v>
      </c>
      <c r="S2026" s="6">
        <v>6.1961761888207893E-2</v>
      </c>
      <c r="T2026" s="6">
        <v>4.0643014580774899E-2</v>
      </c>
      <c r="U2026" s="6">
        <v>2.7905851572396698E-2</v>
      </c>
      <c r="V2026" s="6">
        <v>1.3229119115044099E-2</v>
      </c>
      <c r="W2026" s="6">
        <v>1.2701670027371601E-2</v>
      </c>
      <c r="X2026" s="6">
        <v>8.4560045701405889E-3</v>
      </c>
      <c r="Y2026" s="6">
        <v>3.7662158142939398E-3</v>
      </c>
      <c r="Z2026" s="6">
        <v>5.4094981880305398E-2</v>
      </c>
      <c r="AA2026" s="6">
        <v>1.8819120274091501E-2</v>
      </c>
      <c r="AB2026" s="6">
        <v>2.3086921410618601E-2</v>
      </c>
      <c r="AC2026" s="6">
        <v>2.4708058948090202E-2</v>
      </c>
      <c r="AD2026" s="6">
        <v>2.6805666390643502E-2</v>
      </c>
      <c r="AE2026" s="6">
        <v>2.2135272264762904E-2</v>
      </c>
      <c r="AF2026" s="6">
        <v>2.60496928042835E-2</v>
      </c>
      <c r="AG2026" s="6">
        <v>3.4136191796833901E-2</v>
      </c>
      <c r="AH2026" s="6">
        <v>1.9211412878300402E-2</v>
      </c>
      <c r="AI2026" s="6">
        <v>2.06855948129459E-2</v>
      </c>
      <c r="AJ2026" s="6">
        <v>1.9005301616808801E-2</v>
      </c>
      <c r="AK2026" s="6">
        <v>4.9705058177675801E-2</v>
      </c>
      <c r="AL2026" s="6">
        <v>1.7776133749547299E-2</v>
      </c>
      <c r="AM2026" s="6">
        <v>2.5991970236488703E-2</v>
      </c>
      <c r="AN2026" s="6">
        <v>2.4076839508285999E-2</v>
      </c>
      <c r="AO2026" s="6">
        <v>2.8981456245014199E-2</v>
      </c>
      <c r="AP2026" s="6">
        <v>3.4898480120893097E-2</v>
      </c>
      <c r="AQ2026" s="6">
        <v>1.6130995097343399E-2</v>
      </c>
      <c r="AR2026" s="6">
        <v>3.6057856469903997E-2</v>
      </c>
      <c r="AS2026" s="5"/>
      <c r="AT2026" s="6">
        <v>5.0080016084510494E-2</v>
      </c>
      <c r="AU2026" s="6">
        <v>1.89680841188897E-2</v>
      </c>
      <c r="AV2026" s="6">
        <v>2.1803609769410901E-2</v>
      </c>
      <c r="AW2026" s="6">
        <v>2.71322512923684E-2</v>
      </c>
      <c r="AX2026" s="6">
        <v>1.0147793081493599E-2</v>
      </c>
      <c r="AY2026" s="6">
        <v>8.0655684125733196E-3</v>
      </c>
      <c r="AZ2026" s="6">
        <v>2.9429071677112201E-2</v>
      </c>
      <c r="BA2026" s="6">
        <v>3.3562795971139196E-2</v>
      </c>
      <c r="BB2026" s="6">
        <v>2.06855948129459E-2</v>
      </c>
      <c r="BC2026" s="5"/>
      <c r="BD2026" s="6">
        <v>3.2432812585427899E-2</v>
      </c>
      <c r="BE2026" s="6">
        <v>4.2162334120232098E-2</v>
      </c>
      <c r="BF2026" s="6">
        <v>1.55351461255332E-2</v>
      </c>
      <c r="BG2026" s="6">
        <v>2.3816130936471499E-2</v>
      </c>
      <c r="BH2026" s="6">
        <v>1.2563153186667699E-2</v>
      </c>
      <c r="BI2026" s="6">
        <v>7.9905584439776602E-3</v>
      </c>
      <c r="BJ2026" s="6">
        <v>2.05595778377222E-2</v>
      </c>
      <c r="BK2026" s="6">
        <v>2.7749856903371502E-2</v>
      </c>
      <c r="BL2026" s="6">
        <v>3.03047407877894E-2</v>
      </c>
      <c r="BM2026" s="6">
        <v>2.4916003160484101E-2</v>
      </c>
      <c r="BN2026" s="6">
        <v>2.04459542755412E-2</v>
      </c>
      <c r="BO2026" s="6">
        <v>1.85938698392768E-2</v>
      </c>
      <c r="BP2026" s="6">
        <v>1.0282678784784499E-2</v>
      </c>
      <c r="BQ2026" s="6">
        <v>1.64508675635637E-2</v>
      </c>
      <c r="BR2026" s="6">
        <v>6.5765824201290998E-2</v>
      </c>
      <c r="BS2026" s="6">
        <v>2.5941493272139602E-2</v>
      </c>
      <c r="BT2026" s="6">
        <v>3.90061172898198E-2</v>
      </c>
      <c r="BU2026" s="6">
        <v>1.6876467248800299E-2</v>
      </c>
      <c r="BV2026" s="5"/>
      <c r="BW2026" s="6">
        <v>1.5498360773417099E-2</v>
      </c>
      <c r="BX2026" s="6">
        <v>0.13489438064623202</v>
      </c>
      <c r="BY2026" s="6">
        <v>3.2994890326869003E-2</v>
      </c>
      <c r="BZ2026" s="6">
        <v>2.0125957969079199E-2</v>
      </c>
      <c r="CA2026" s="6">
        <v>1.4326475435013999E-2</v>
      </c>
      <c r="CB2026" s="6">
        <v>0.12832614651221799</v>
      </c>
      <c r="CC2026" s="6">
        <v>1.7157645905758901E-2</v>
      </c>
      <c r="CD2026" s="6">
        <v>3.5092011700183195E-2</v>
      </c>
      <c r="CE2026" s="6">
        <v>6.6000409479671895E-2</v>
      </c>
    </row>
    <row r="2027" spans="1:83">
      <c r="A2027" s="4" t="s">
        <v>195</v>
      </c>
      <c r="B2027" s="7">
        <v>68.7</v>
      </c>
      <c r="C2027" s="7">
        <v>71.8</v>
      </c>
      <c r="D2027" s="7">
        <v>70.900000000000006</v>
      </c>
      <c r="E2027" s="7">
        <v>66.3</v>
      </c>
      <c r="F2027" s="7">
        <v>66.7</v>
      </c>
      <c r="G2027" s="7">
        <v>66.400000000000006</v>
      </c>
      <c r="H2027" s="7">
        <v>71.099999999999994</v>
      </c>
      <c r="I2027" s="7">
        <v>71.3</v>
      </c>
      <c r="J2027" s="7">
        <v>67.400000000000006</v>
      </c>
      <c r="K2027" s="7">
        <v>67.5</v>
      </c>
      <c r="L2027" s="7">
        <v>67.599999999999994</v>
      </c>
      <c r="M2027" s="7">
        <v>71.8</v>
      </c>
      <c r="N2027" s="7">
        <v>69.599999999999994</v>
      </c>
      <c r="O2027" s="7">
        <v>65.8</v>
      </c>
      <c r="P2027" s="7">
        <v>63</v>
      </c>
      <c r="Q2027" s="7">
        <v>71</v>
      </c>
      <c r="R2027" s="7">
        <v>71.400000000000006</v>
      </c>
      <c r="S2027" s="7">
        <v>68.5</v>
      </c>
      <c r="T2027" s="7">
        <v>68.8</v>
      </c>
      <c r="U2027" s="7">
        <v>70.099999999999994</v>
      </c>
      <c r="V2027" s="7">
        <v>68.8</v>
      </c>
      <c r="W2027" s="7">
        <v>69.900000000000006</v>
      </c>
      <c r="X2027" s="7">
        <v>69.7</v>
      </c>
      <c r="Y2027" s="7">
        <v>72.400000000000006</v>
      </c>
      <c r="Z2027" s="7">
        <v>70.8</v>
      </c>
      <c r="AA2027" s="7">
        <v>66.2</v>
      </c>
      <c r="AB2027" s="7">
        <v>64.599999999999994</v>
      </c>
      <c r="AC2027" s="7">
        <v>69.2</v>
      </c>
      <c r="AD2027" s="7">
        <v>72.3</v>
      </c>
      <c r="AE2027" s="7">
        <v>72.3</v>
      </c>
      <c r="AF2027" s="7">
        <v>65.7</v>
      </c>
      <c r="AG2027" s="7">
        <v>68.599999999999994</v>
      </c>
      <c r="AH2027" s="7">
        <v>67.900000000000006</v>
      </c>
      <c r="AI2027" s="7">
        <v>67.400000000000006</v>
      </c>
      <c r="AJ2027" s="7">
        <v>64.900000000000006</v>
      </c>
      <c r="AK2027" s="7">
        <v>69.5</v>
      </c>
      <c r="AL2027" s="7">
        <v>70.3</v>
      </c>
      <c r="AM2027" s="7">
        <v>74</v>
      </c>
      <c r="AN2027" s="7">
        <v>67.7</v>
      </c>
      <c r="AO2027" s="7">
        <v>62.8</v>
      </c>
      <c r="AP2027" s="7">
        <v>65.099999999999994</v>
      </c>
      <c r="AQ2027" s="7">
        <v>70.099999999999994</v>
      </c>
      <c r="AR2027" s="7">
        <v>67.599999999999994</v>
      </c>
      <c r="AS2027" s="7">
        <v>71.400000000000006</v>
      </c>
      <c r="AT2027" s="7">
        <v>69.3</v>
      </c>
      <c r="AU2027" s="7">
        <v>69.5</v>
      </c>
      <c r="AV2027" s="7">
        <v>68.2</v>
      </c>
      <c r="AW2027" s="7">
        <v>67.599999999999994</v>
      </c>
      <c r="AX2027" s="7">
        <v>64.400000000000006</v>
      </c>
      <c r="AY2027" s="7">
        <v>65.2</v>
      </c>
      <c r="AZ2027" s="7">
        <v>64</v>
      </c>
      <c r="BA2027" s="7">
        <v>66.7</v>
      </c>
      <c r="BB2027" s="7">
        <v>67.400000000000006</v>
      </c>
      <c r="BC2027" s="7">
        <v>65.8</v>
      </c>
      <c r="BD2027" s="7">
        <v>69.5</v>
      </c>
      <c r="BE2027" s="7">
        <v>71.2</v>
      </c>
      <c r="BF2027" s="7">
        <v>68.900000000000006</v>
      </c>
      <c r="BG2027" s="7">
        <v>68.400000000000006</v>
      </c>
      <c r="BH2027" s="7">
        <v>64</v>
      </c>
      <c r="BI2027" s="7">
        <v>64.599999999999994</v>
      </c>
      <c r="BJ2027" s="7">
        <v>67.3</v>
      </c>
      <c r="BK2027" s="7">
        <v>69.900000000000006</v>
      </c>
      <c r="BL2027" s="7">
        <v>69.3</v>
      </c>
      <c r="BM2027" s="7">
        <v>68.400000000000006</v>
      </c>
      <c r="BN2027" s="7">
        <v>70.5</v>
      </c>
      <c r="BO2027" s="7">
        <v>69.599999999999994</v>
      </c>
      <c r="BP2027" s="7">
        <v>66.599999999999994</v>
      </c>
      <c r="BQ2027" s="7">
        <v>68.3</v>
      </c>
      <c r="BR2027" s="7">
        <v>59.9</v>
      </c>
      <c r="BS2027" s="7">
        <v>77.8</v>
      </c>
      <c r="BT2027" s="7">
        <v>71.400000000000006</v>
      </c>
      <c r="BU2027" s="7">
        <v>60.7</v>
      </c>
      <c r="BV2027" s="7">
        <v>79.400000000000006</v>
      </c>
      <c r="BW2027" s="7">
        <v>59.5</v>
      </c>
      <c r="BX2027" s="7">
        <v>75.400000000000006</v>
      </c>
      <c r="BY2027" s="7">
        <v>65.900000000000006</v>
      </c>
      <c r="BZ2027" s="7">
        <v>68.2</v>
      </c>
      <c r="CA2027" s="7">
        <v>68.900000000000006</v>
      </c>
      <c r="CB2027" s="7">
        <v>72.2</v>
      </c>
      <c r="CC2027" s="7">
        <v>71.3</v>
      </c>
      <c r="CD2027" s="7">
        <v>59.4</v>
      </c>
      <c r="CE2027" s="7">
        <v>65.400000000000006</v>
      </c>
    </row>
    <row r="2028" spans="1:83" ht="15.75" thickBot="1">
      <c r="A2028" s="4" t="s">
        <v>152</v>
      </c>
      <c r="B2028" s="7">
        <v>21.6</v>
      </c>
      <c r="C2028" s="7">
        <v>18.8</v>
      </c>
      <c r="D2028" s="7">
        <v>16.899999999999999</v>
      </c>
      <c r="E2028" s="7">
        <v>18.8</v>
      </c>
      <c r="F2028" s="7">
        <v>18.5</v>
      </c>
      <c r="G2028" s="7">
        <v>22.5</v>
      </c>
      <c r="H2028" s="7">
        <v>20.399999999999999</v>
      </c>
      <c r="I2028" s="7">
        <v>22.8</v>
      </c>
      <c r="J2028" s="7">
        <v>23.1</v>
      </c>
      <c r="K2028" s="7">
        <v>22</v>
      </c>
      <c r="L2028" s="7">
        <v>21.3</v>
      </c>
      <c r="M2028" s="7">
        <v>18.7</v>
      </c>
      <c r="N2028" s="7">
        <v>23</v>
      </c>
      <c r="O2028" s="7">
        <v>22.4</v>
      </c>
      <c r="P2028" s="7">
        <v>25.3</v>
      </c>
      <c r="Q2028" s="7">
        <v>19.5</v>
      </c>
      <c r="R2028" s="7">
        <v>24.4</v>
      </c>
      <c r="S2028" s="7">
        <v>22.4</v>
      </c>
      <c r="T2028" s="7">
        <v>21.4</v>
      </c>
      <c r="U2028" s="7">
        <v>21.5</v>
      </c>
      <c r="V2028" s="7">
        <v>21</v>
      </c>
      <c r="W2028" s="7">
        <v>20</v>
      </c>
      <c r="X2028" s="7">
        <v>19</v>
      </c>
      <c r="Y2028" s="7">
        <v>18.100000000000001</v>
      </c>
      <c r="Z2028" s="7">
        <v>21.2</v>
      </c>
      <c r="AA2028" s="7">
        <v>23</v>
      </c>
      <c r="AB2028" s="7">
        <v>23.7</v>
      </c>
      <c r="AC2028" s="7">
        <v>20.3</v>
      </c>
      <c r="AD2028" s="7">
        <v>20.3</v>
      </c>
      <c r="AE2028" s="7">
        <v>19.7</v>
      </c>
      <c r="AF2028" s="7">
        <v>24.2</v>
      </c>
      <c r="AG2028" s="7">
        <v>20.8</v>
      </c>
      <c r="AH2028" s="7">
        <v>22.9</v>
      </c>
      <c r="AI2028" s="7">
        <v>21.6</v>
      </c>
      <c r="AJ2028" s="7">
        <v>21.5</v>
      </c>
      <c r="AK2028" s="7">
        <v>22</v>
      </c>
      <c r="AL2028" s="7">
        <v>19.600000000000001</v>
      </c>
      <c r="AM2028" s="7">
        <v>19.600000000000001</v>
      </c>
      <c r="AN2028" s="7">
        <v>23.2</v>
      </c>
      <c r="AO2028" s="7">
        <v>25.2</v>
      </c>
      <c r="AP2028" s="7">
        <v>22.8</v>
      </c>
      <c r="AQ2028" s="7">
        <v>18.7</v>
      </c>
      <c r="AR2028" s="7">
        <v>18.8</v>
      </c>
      <c r="AS2028" s="7">
        <v>19.600000000000001</v>
      </c>
      <c r="AT2028" s="7">
        <v>20</v>
      </c>
      <c r="AU2028" s="7">
        <v>21.7</v>
      </c>
      <c r="AV2028" s="7">
        <v>22.2</v>
      </c>
      <c r="AW2028" s="7">
        <v>27.6</v>
      </c>
      <c r="AX2028" s="7">
        <v>24.4</v>
      </c>
      <c r="AY2028" s="7">
        <v>21.9</v>
      </c>
      <c r="AZ2028" s="7">
        <v>19.8</v>
      </c>
      <c r="BA2028" s="7">
        <v>24.5</v>
      </c>
      <c r="BB2028" s="7">
        <v>21.6</v>
      </c>
      <c r="BC2028" s="7">
        <v>23.4</v>
      </c>
      <c r="BD2028" s="7">
        <v>23.7</v>
      </c>
      <c r="BE2028" s="7">
        <v>20.2</v>
      </c>
      <c r="BF2028" s="7">
        <v>21</v>
      </c>
      <c r="BG2028" s="7">
        <v>21.6</v>
      </c>
      <c r="BH2028" s="7">
        <v>24.3</v>
      </c>
      <c r="BI2028" s="7">
        <v>24.6</v>
      </c>
      <c r="BJ2028" s="7">
        <v>21.4</v>
      </c>
      <c r="BK2028" s="7">
        <v>20.9</v>
      </c>
      <c r="BL2028" s="7">
        <v>22.5</v>
      </c>
      <c r="BM2028" s="7">
        <v>21.1</v>
      </c>
      <c r="BN2028" s="7">
        <v>20.5</v>
      </c>
      <c r="BO2028" s="7">
        <v>20.3</v>
      </c>
      <c r="BP2028" s="7">
        <v>24.4</v>
      </c>
      <c r="BQ2028" s="7">
        <v>21</v>
      </c>
      <c r="BR2028" s="7">
        <v>28.6</v>
      </c>
      <c r="BS2028" s="7">
        <v>19</v>
      </c>
      <c r="BT2028" s="7">
        <v>18.7</v>
      </c>
      <c r="BU2028" s="7">
        <v>25.1</v>
      </c>
      <c r="BV2028" s="7">
        <v>16.2</v>
      </c>
      <c r="BW2028" s="7">
        <v>25.8</v>
      </c>
      <c r="BX2028" s="7">
        <v>17</v>
      </c>
      <c r="BY2028" s="7">
        <v>24.7</v>
      </c>
      <c r="BZ2028" s="7">
        <v>20.9</v>
      </c>
      <c r="CA2028" s="7">
        <v>21.7</v>
      </c>
      <c r="CB2028" s="7">
        <v>24.1</v>
      </c>
      <c r="CC2028" s="7">
        <v>19.8</v>
      </c>
      <c r="CD2028" s="7">
        <v>24.9</v>
      </c>
      <c r="CE2028" s="7">
        <v>23.5</v>
      </c>
    </row>
    <row r="2029" spans="1:83" ht="15.75" thickBot="1">
      <c r="A2029" s="12" t="s">
        <v>192</v>
      </c>
      <c r="C2029" s="10">
        <f>2*(1-_xlfn.NORM.S.DIST(ABS((C2027-$B2027) /SQRT(C2028*C2028/C2017+$B2028*$B2028/$B2017)),TRUE))</f>
        <v>7.0787820050099981E-13</v>
      </c>
      <c r="D2029" s="10">
        <f t="shared" ref="D2029:E2029" si="650">2*(1-_xlfn.NORM.S.DIST(ABS((D2027-$B2027) /SQRT(D2028*D2028/D2017+$B2028*$B2028/$B2017)),TRUE))</f>
        <v>8.0106162592130659E-8</v>
      </c>
      <c r="E2029" s="10">
        <f t="shared" si="650"/>
        <v>9.6919450243149186E-9</v>
      </c>
      <c r="F2029" s="10">
        <f>2*(1-_xlfn.NORM.S.DIST(ABS((F2027-$B2027) /SQRT(F2028*F2028/F2017+$B2028*$B2028/$B2017)),TRUE))</f>
        <v>1.2210574360516091E-6</v>
      </c>
      <c r="G2029" s="10">
        <f>2*(1-_xlfn.NORM.S.DIST(ABS(G2027-($B2017*(1-$B2026)*$B2027 - G2017*(1-G2026)*G2027)/($B2017*(1-$B2026)-G2017*(1-G2026)))/SQRT(G2028*G2028/(G2017*(1-G2026))+$B2028*$B2028/($B2017*(1-$B2026)-G2017*(1-G2026))),TRUE))</f>
        <v>2.8299738108472638E-9</v>
      </c>
      <c r="H2029" s="10">
        <f t="shared" ref="H2029:BS2029" si="651">2*(1-_xlfn.NORM.S.DIST(ABS(H2027-($B2017*(1-$B2026)*$B2027 - H2017*(1-H2026)*H2027)/($B2017*(1-$B2026)-H2017*(1-H2026)))/SQRT(H2028*H2028/(H2017*(1-H2026))+$B2028*$B2028/($B2017*(1-$B2026)-H2017*(1-H2026))),TRUE))</f>
        <v>1.4425238781257121E-10</v>
      </c>
      <c r="I2029" s="10">
        <f t="shared" si="651"/>
        <v>3.4632275995174044E-2</v>
      </c>
      <c r="J2029" s="10">
        <f t="shared" si="651"/>
        <v>0.17500324486175201</v>
      </c>
      <c r="K2029" s="10">
        <f t="shared" si="651"/>
        <v>0.11502695358847781</v>
      </c>
      <c r="L2029" s="10">
        <f t="shared" si="651"/>
        <v>7.0280715016391548E-2</v>
      </c>
      <c r="M2029" s="10">
        <f t="shared" si="651"/>
        <v>6.4299747526419537E-8</v>
      </c>
      <c r="N2029" s="10">
        <f t="shared" si="651"/>
        <v>0.4451615063386638</v>
      </c>
      <c r="O2029" s="10">
        <f t="shared" si="651"/>
        <v>3.8412231720075241E-5</v>
      </c>
      <c r="P2029" s="10">
        <f t="shared" si="651"/>
        <v>7.618292910516189E-6</v>
      </c>
      <c r="Q2029" s="10">
        <f t="shared" si="651"/>
        <v>6.3531402361149958E-11</v>
      </c>
      <c r="R2029" s="10">
        <f t="shared" si="651"/>
        <v>4.5281581044609442E-2</v>
      </c>
      <c r="S2029" s="10">
        <f t="shared" si="651"/>
        <v>0.81584235411418704</v>
      </c>
      <c r="T2029" s="10">
        <f t="shared" si="651"/>
        <v>0.87818173659503929</v>
      </c>
      <c r="U2029" s="10">
        <f t="shared" si="651"/>
        <v>8.3326512712158518E-3</v>
      </c>
      <c r="V2029" s="10">
        <f t="shared" si="651"/>
        <v>0.83599048830703948</v>
      </c>
      <c r="W2029" s="10">
        <f t="shared" si="651"/>
        <v>7.1340019334775739E-4</v>
      </c>
      <c r="X2029" s="10">
        <f t="shared" si="651"/>
        <v>1.2368893260548131E-3</v>
      </c>
      <c r="Y2029" s="10">
        <f t="shared" si="651"/>
        <v>0</v>
      </c>
      <c r="Z2029" s="10">
        <f t="shared" si="651"/>
        <v>1.2164617153365143E-5</v>
      </c>
      <c r="AA2029" s="10">
        <f t="shared" si="651"/>
        <v>5.9214376976707506E-2</v>
      </c>
      <c r="AB2029" s="10">
        <f t="shared" si="651"/>
        <v>4.636056560869406E-8</v>
      </c>
      <c r="AC2029" s="10">
        <f t="shared" si="651"/>
        <v>0.29117028638881148</v>
      </c>
      <c r="AD2029" s="10">
        <f t="shared" si="651"/>
        <v>5.7663651631401081E-11</v>
      </c>
      <c r="AE2029" s="10">
        <f t="shared" si="651"/>
        <v>1.0855272236653946E-10</v>
      </c>
      <c r="AF2029" s="10">
        <f t="shared" si="651"/>
        <v>5.6103174565600433E-2</v>
      </c>
      <c r="AG2029" s="10">
        <f t="shared" si="651"/>
        <v>0.88061712591150432</v>
      </c>
      <c r="AH2029" s="10">
        <f t="shared" si="651"/>
        <v>0.25783688365154322</v>
      </c>
      <c r="AI2029" s="10">
        <f t="shared" si="651"/>
        <v>0.31578261203312952</v>
      </c>
      <c r="AJ2029" s="10">
        <f t="shared" si="651"/>
        <v>3.2024657945803892E-3</v>
      </c>
      <c r="AK2029" s="10">
        <f t="shared" si="651"/>
        <v>0.61556736094284359</v>
      </c>
      <c r="AL2029" s="10">
        <f t="shared" si="651"/>
        <v>6.4730448433558019E-2</v>
      </c>
      <c r="AM2029" s="10">
        <f t="shared" si="651"/>
        <v>2.2741519778435304E-10</v>
      </c>
      <c r="AN2029" s="10">
        <f t="shared" si="651"/>
        <v>0.61795774662893432</v>
      </c>
      <c r="AO2029" s="10">
        <f t="shared" si="651"/>
        <v>2.3481840858567971E-2</v>
      </c>
      <c r="AP2029" s="10">
        <f t="shared" si="651"/>
        <v>4.4474074698052979E-2</v>
      </c>
      <c r="AQ2029" s="10">
        <f t="shared" si="651"/>
        <v>0.3456419820683887</v>
      </c>
      <c r="AR2029" s="10">
        <f t="shared" si="651"/>
        <v>0.57171601137827999</v>
      </c>
      <c r="AS2029" s="10">
        <f t="shared" si="651"/>
        <v>0.23493169614798504</v>
      </c>
      <c r="AT2029" s="10">
        <f t="shared" si="651"/>
        <v>0.7525403812058844</v>
      </c>
      <c r="AU2029" s="10">
        <f t="shared" si="651"/>
        <v>0.5349861787328436</v>
      </c>
      <c r="AV2029" s="10">
        <f t="shared" si="651"/>
        <v>0.66659127277470631</v>
      </c>
      <c r="AW2029" s="10">
        <f t="shared" si="651"/>
        <v>0.76593297767678759</v>
      </c>
      <c r="AX2029" s="10">
        <f t="shared" si="651"/>
        <v>3.7299436931552021E-2</v>
      </c>
      <c r="AY2029" s="10">
        <f t="shared" si="651"/>
        <v>5.9678332470537443E-2</v>
      </c>
      <c r="AZ2029" s="10">
        <f t="shared" si="651"/>
        <v>1.909545874062113E-2</v>
      </c>
      <c r="BA2029" s="10">
        <f t="shared" si="651"/>
        <v>0.66392749710668908</v>
      </c>
      <c r="BB2029" s="10">
        <f t="shared" si="651"/>
        <v>0.31578261203312952</v>
      </c>
      <c r="BC2029" s="10">
        <f t="shared" si="651"/>
        <v>0.23473661293894255</v>
      </c>
      <c r="BD2029" s="10">
        <f t="shared" si="651"/>
        <v>0.67180378555349951</v>
      </c>
      <c r="BE2029" s="10">
        <f t="shared" si="651"/>
        <v>7.4704129670115416E-2</v>
      </c>
      <c r="BF2029" s="10">
        <f t="shared" si="651"/>
        <v>0.81165484446883385</v>
      </c>
      <c r="BG2029" s="10">
        <f t="shared" si="651"/>
        <v>0.25812511940622107</v>
      </c>
      <c r="BH2029" s="10">
        <f t="shared" si="651"/>
        <v>3.3263045330400587E-4</v>
      </c>
      <c r="BI2029" s="10">
        <f t="shared" si="651"/>
        <v>5.2251425749592961E-2</v>
      </c>
      <c r="BJ2029" s="10">
        <f t="shared" si="651"/>
        <v>0.14529858192060119</v>
      </c>
      <c r="BK2029" s="10">
        <f t="shared" si="651"/>
        <v>1.964202971382889E-7</v>
      </c>
      <c r="BL2029" s="10">
        <f t="shared" si="651"/>
        <v>0.47652337837070435</v>
      </c>
      <c r="BM2029" s="10">
        <f t="shared" si="651"/>
        <v>0.52592561230259705</v>
      </c>
      <c r="BN2029" s="10">
        <f t="shared" si="651"/>
        <v>5.5815271013732071E-2</v>
      </c>
      <c r="BO2029" s="10">
        <f t="shared" si="651"/>
        <v>0.30143829223415075</v>
      </c>
      <c r="BP2029" s="10">
        <f t="shared" si="651"/>
        <v>0.1396576717364455</v>
      </c>
      <c r="BQ2029" s="10">
        <f t="shared" si="651"/>
        <v>0.25544962109381841</v>
      </c>
      <c r="BR2029" s="10">
        <f t="shared" si="651"/>
        <v>6.8236381029067594E-3</v>
      </c>
      <c r="BS2029" s="10">
        <f t="shared" si="651"/>
        <v>6.8833827526759706E-15</v>
      </c>
      <c r="BT2029" s="10">
        <f t="shared" ref="BT2029:CE2029" si="652">2*(1-_xlfn.NORM.S.DIST(ABS(BT2027-($B2017*(1-$B2026)*$B2027 - BT2017*(1-BT2026)*BT2027)/($B2017*(1-$B2026)-BT2017*(1-BT2026)))/SQRT(BT2028*BT2028/(BT2017*(1-BT2026))+$B2028*$B2028/($B2017*(1-$B2026)-BT2017*(1-BT2026))),TRUE))</f>
        <v>8.5669059464166253E-6</v>
      </c>
      <c r="BU2029" s="10">
        <f t="shared" si="652"/>
        <v>2.3178304320303766E-7</v>
      </c>
      <c r="BV2029" s="10">
        <f t="shared" si="652"/>
        <v>4.6785397366488901E-4</v>
      </c>
      <c r="BW2029" s="10">
        <f t="shared" si="652"/>
        <v>4.7873892705379006E-3</v>
      </c>
      <c r="BX2029" s="10">
        <f t="shared" si="652"/>
        <v>7.9831848867062405E-6</v>
      </c>
      <c r="BY2029" s="10">
        <f t="shared" si="652"/>
        <v>0.11410977890806051</v>
      </c>
      <c r="BZ2029" s="10">
        <f t="shared" si="652"/>
        <v>0.33428534666782195</v>
      </c>
      <c r="CA2029" s="10">
        <f t="shared" si="652"/>
        <v>0.57570403272055493</v>
      </c>
      <c r="CB2029" s="10">
        <f t="shared" si="652"/>
        <v>0.36497892429609635</v>
      </c>
      <c r="CC2029" s="10">
        <f t="shared" si="652"/>
        <v>0</v>
      </c>
      <c r="CD2029" s="10">
        <f t="shared" si="652"/>
        <v>0</v>
      </c>
      <c r="CE2029" s="10">
        <f t="shared" si="652"/>
        <v>4.0355587706006224E-2</v>
      </c>
    </row>
    <row r="2030" spans="1:83">
      <c r="A2030" s="14" t="s">
        <v>220</v>
      </c>
      <c r="B2030">
        <f>B2027+(1.96*(B2028/SQRT(B2017*(1-B2026))))</f>
        <v>69.448869464691739</v>
      </c>
      <c r="C2030">
        <f t="shared" ref="C2030:BN2030" si="653">C2027+(1.96*(C2028/SQRT(C2017*(1-C2026))))</f>
        <v>72.21624195062337</v>
      </c>
      <c r="D2030">
        <f t="shared" si="653"/>
        <v>71.221065784525464</v>
      </c>
      <c r="E2030">
        <f t="shared" si="653"/>
        <v>66.663341246249658</v>
      </c>
      <c r="F2030">
        <f t="shared" si="653"/>
        <v>67.030508628170878</v>
      </c>
      <c r="G2030">
        <f t="shared" si="653"/>
        <v>67.499055841654013</v>
      </c>
      <c r="H2030">
        <f t="shared" si="653"/>
        <v>72.104003673224824</v>
      </c>
      <c r="I2030">
        <f t="shared" si="653"/>
        <v>73.849752250313443</v>
      </c>
      <c r="J2030">
        <f t="shared" si="653"/>
        <v>69.458902904496611</v>
      </c>
      <c r="K2030">
        <f t="shared" si="653"/>
        <v>69.180965402257499</v>
      </c>
      <c r="L2030">
        <f t="shared" si="653"/>
        <v>68.997460594282387</v>
      </c>
      <c r="M2030">
        <f t="shared" si="653"/>
        <v>73.05708213077969</v>
      </c>
      <c r="N2030">
        <f t="shared" si="653"/>
        <v>72.057830251372906</v>
      </c>
      <c r="O2030">
        <f t="shared" si="653"/>
        <v>67.394254901397062</v>
      </c>
      <c r="P2030">
        <f t="shared" si="653"/>
        <v>65.680774807321171</v>
      </c>
      <c r="Q2030">
        <f t="shared" si="653"/>
        <v>71.939604094525038</v>
      </c>
      <c r="R2030">
        <f t="shared" si="653"/>
        <v>74.200615186669225</v>
      </c>
      <c r="S2030">
        <f t="shared" si="653"/>
        <v>70.363086269435556</v>
      </c>
      <c r="T2030">
        <f t="shared" si="653"/>
        <v>70.275786991477986</v>
      </c>
      <c r="U2030">
        <f t="shared" si="653"/>
        <v>71.378260783216277</v>
      </c>
      <c r="V2030">
        <f t="shared" si="653"/>
        <v>69.986280217560093</v>
      </c>
      <c r="W2030">
        <f t="shared" si="653"/>
        <v>70.86194196215925</v>
      </c>
      <c r="X2030">
        <f t="shared" si="653"/>
        <v>70.565297087481952</v>
      </c>
      <c r="Y2030">
        <f t="shared" si="653"/>
        <v>73.167075287138616</v>
      </c>
      <c r="Z2030">
        <f t="shared" si="653"/>
        <v>71.98860324265226</v>
      </c>
      <c r="AA2030">
        <f t="shared" si="653"/>
        <v>68.929524338491504</v>
      </c>
      <c r="AB2030">
        <f t="shared" si="653"/>
        <v>66.310420840927534</v>
      </c>
      <c r="AC2030">
        <f t="shared" si="653"/>
        <v>70.347369373507874</v>
      </c>
      <c r="AD2030">
        <f t="shared" si="653"/>
        <v>73.569087704764044</v>
      </c>
      <c r="AE2030">
        <f t="shared" si="653"/>
        <v>73.562856374690256</v>
      </c>
      <c r="AF2030">
        <f t="shared" si="653"/>
        <v>68.911286316261396</v>
      </c>
      <c r="AG2030">
        <f t="shared" si="653"/>
        <v>70.08056211198199</v>
      </c>
      <c r="AH2030">
        <f t="shared" si="653"/>
        <v>69.513486553068518</v>
      </c>
      <c r="AI2030">
        <f t="shared" si="653"/>
        <v>70.04806412352508</v>
      </c>
      <c r="AJ2030">
        <f t="shared" si="653"/>
        <v>67.533546235812892</v>
      </c>
      <c r="AK2030">
        <f t="shared" si="653"/>
        <v>72.717500634911403</v>
      </c>
      <c r="AL2030">
        <f t="shared" si="653"/>
        <v>72.105329333604686</v>
      </c>
      <c r="AM2030">
        <f t="shared" si="653"/>
        <v>75.74955771870755</v>
      </c>
      <c r="AN2030">
        <f t="shared" si="653"/>
        <v>71.721615962784568</v>
      </c>
      <c r="AO2030">
        <f t="shared" si="653"/>
        <v>67.997582313860832</v>
      </c>
      <c r="AP2030">
        <f t="shared" si="653"/>
        <v>68.707495985004186</v>
      </c>
      <c r="AQ2030">
        <f t="shared" si="653"/>
        <v>73.058467067016181</v>
      </c>
      <c r="AR2030">
        <f t="shared" si="653"/>
        <v>71.450584284169295</v>
      </c>
      <c r="AS2030">
        <f t="shared" si="653"/>
        <v>75.896252710686554</v>
      </c>
      <c r="AT2030">
        <f t="shared" si="653"/>
        <v>73.083583589728093</v>
      </c>
      <c r="AU2030">
        <f t="shared" si="653"/>
        <v>72.137857313013953</v>
      </c>
      <c r="AV2030">
        <f t="shared" si="653"/>
        <v>70.607258808249682</v>
      </c>
      <c r="AW2030">
        <f t="shared" si="653"/>
        <v>74.928991815367723</v>
      </c>
      <c r="AX2030">
        <f t="shared" si="653"/>
        <v>68.552487374468114</v>
      </c>
      <c r="AY2030">
        <f t="shared" si="653"/>
        <v>68.923113742123036</v>
      </c>
      <c r="AZ2030">
        <f t="shared" si="653"/>
        <v>67.979189156326342</v>
      </c>
      <c r="BA2030">
        <f t="shared" si="653"/>
        <v>75.770606705070961</v>
      </c>
      <c r="BB2030">
        <f t="shared" si="653"/>
        <v>70.04806412352508</v>
      </c>
      <c r="BC2030">
        <f t="shared" si="653"/>
        <v>70.66157427686116</v>
      </c>
      <c r="BD2030">
        <f t="shared" si="653"/>
        <v>73.305427838958877</v>
      </c>
      <c r="BE2030">
        <f t="shared" si="653"/>
        <v>74.025430016650461</v>
      </c>
      <c r="BF2030">
        <f t="shared" si="653"/>
        <v>70.691813742715851</v>
      </c>
      <c r="BG2030">
        <f t="shared" si="653"/>
        <v>69.31168781662673</v>
      </c>
      <c r="BH2030">
        <f t="shared" si="653"/>
        <v>66.726644012568471</v>
      </c>
      <c r="BI2030">
        <f t="shared" si="653"/>
        <v>68.845820205639015</v>
      </c>
      <c r="BJ2030">
        <f t="shared" si="653"/>
        <v>69.322779635776243</v>
      </c>
      <c r="BK2030">
        <f t="shared" si="653"/>
        <v>70.748376754238024</v>
      </c>
      <c r="BL2030">
        <f t="shared" si="653"/>
        <v>71.137501620619631</v>
      </c>
      <c r="BM2030">
        <f t="shared" si="653"/>
        <v>69.574286198451858</v>
      </c>
      <c r="BN2030">
        <f t="shared" si="653"/>
        <v>72.464634623725459</v>
      </c>
      <c r="BO2030">
        <f t="shared" ref="BO2030:CE2030" si="654">BO2027+(1.96*(BO2028/SQRT(BO2017*(1-BO2026))))</f>
        <v>71.431281836476714</v>
      </c>
      <c r="BP2030">
        <f t="shared" si="654"/>
        <v>69.536452061094423</v>
      </c>
      <c r="BQ2030">
        <f t="shared" si="654"/>
        <v>69.295525640796839</v>
      </c>
      <c r="BR2030">
        <f t="shared" si="654"/>
        <v>66.384093008270838</v>
      </c>
      <c r="BS2030">
        <f t="shared" si="654"/>
        <v>80.158289774434962</v>
      </c>
      <c r="BT2030">
        <f t="shared" si="654"/>
        <v>72.714507612521629</v>
      </c>
      <c r="BU2030">
        <f t="shared" si="654"/>
        <v>63.882897185069673</v>
      </c>
      <c r="BV2030">
        <f t="shared" si="654"/>
        <v>85.400563973494499</v>
      </c>
      <c r="BW2030">
        <f t="shared" si="654"/>
        <v>65.972494808660699</v>
      </c>
      <c r="BX2030">
        <f t="shared" si="654"/>
        <v>78.364790417776163</v>
      </c>
      <c r="BY2030">
        <f t="shared" si="654"/>
        <v>69.500127128090853</v>
      </c>
      <c r="BZ2030">
        <f t="shared" si="654"/>
        <v>69.437645677116762</v>
      </c>
      <c r="CA2030">
        <f t="shared" si="654"/>
        <v>69.929081991082512</v>
      </c>
      <c r="CB2030">
        <f t="shared" si="654"/>
        <v>79.827281340285239</v>
      </c>
      <c r="CC2030">
        <f t="shared" si="654"/>
        <v>72.089565912683355</v>
      </c>
      <c r="CD2030">
        <f t="shared" si="654"/>
        <v>61.536061905899103</v>
      </c>
      <c r="CE2030">
        <f t="shared" si="654"/>
        <v>68.673276256529405</v>
      </c>
    </row>
    <row r="2031" spans="1:83" ht="14.25" customHeight="1">
      <c r="A2031" s="14" t="s">
        <v>221</v>
      </c>
      <c r="B2031">
        <f>B2027-(1.96*(B2028/SQRT(B2017*(1-B2026))))</f>
        <v>67.951130535308266</v>
      </c>
      <c r="C2031">
        <f t="shared" ref="C2031:BN2031" si="655">C2027-(1.96*(C2028/SQRT(C2017*(1-C2026))))</f>
        <v>71.383758049376624</v>
      </c>
      <c r="D2031">
        <f t="shared" si="655"/>
        <v>70.578934215474547</v>
      </c>
      <c r="E2031">
        <f t="shared" si="655"/>
        <v>65.936658753750336</v>
      </c>
      <c r="F2031">
        <f t="shared" si="655"/>
        <v>66.369491371829128</v>
      </c>
      <c r="G2031">
        <f t="shared" si="655"/>
        <v>65.300944158345999</v>
      </c>
      <c r="H2031">
        <f t="shared" si="655"/>
        <v>70.095996326775165</v>
      </c>
      <c r="I2031">
        <f t="shared" si="655"/>
        <v>68.750247749686551</v>
      </c>
      <c r="J2031">
        <f t="shared" si="655"/>
        <v>65.3410970955034</v>
      </c>
      <c r="K2031">
        <f t="shared" si="655"/>
        <v>65.819034597742501</v>
      </c>
      <c r="L2031">
        <f t="shared" si="655"/>
        <v>66.202539405717602</v>
      </c>
      <c r="M2031">
        <f t="shared" si="655"/>
        <v>70.542917869220304</v>
      </c>
      <c r="N2031">
        <f t="shared" si="655"/>
        <v>67.142169748627083</v>
      </c>
      <c r="O2031">
        <f t="shared" si="655"/>
        <v>64.205745098602932</v>
      </c>
      <c r="P2031">
        <f t="shared" si="655"/>
        <v>60.319225192678822</v>
      </c>
      <c r="Q2031">
        <f t="shared" si="655"/>
        <v>70.060395905474962</v>
      </c>
      <c r="R2031">
        <f t="shared" si="655"/>
        <v>68.599384813330786</v>
      </c>
      <c r="S2031">
        <f t="shared" si="655"/>
        <v>66.636913730564444</v>
      </c>
      <c r="T2031">
        <f t="shared" si="655"/>
        <v>67.324213008522008</v>
      </c>
      <c r="U2031">
        <f t="shared" si="655"/>
        <v>68.821739216783712</v>
      </c>
      <c r="V2031">
        <f t="shared" si="655"/>
        <v>67.613719782439901</v>
      </c>
      <c r="W2031">
        <f t="shared" si="655"/>
        <v>68.938058037840761</v>
      </c>
      <c r="X2031">
        <f t="shared" si="655"/>
        <v>68.834702912518054</v>
      </c>
      <c r="Y2031">
        <f t="shared" si="655"/>
        <v>71.632924712861396</v>
      </c>
      <c r="Z2031">
        <f t="shared" si="655"/>
        <v>69.611396757347734</v>
      </c>
      <c r="AA2031">
        <f t="shared" si="655"/>
        <v>63.470475661508509</v>
      </c>
      <c r="AB2031">
        <f t="shared" si="655"/>
        <v>62.889579159072447</v>
      </c>
      <c r="AC2031">
        <f t="shared" si="655"/>
        <v>68.052630626492132</v>
      </c>
      <c r="AD2031">
        <f t="shared" si="655"/>
        <v>71.03091229523595</v>
      </c>
      <c r="AE2031">
        <f t="shared" si="655"/>
        <v>71.037143625309739</v>
      </c>
      <c r="AF2031">
        <f t="shared" si="655"/>
        <v>62.488713683738609</v>
      </c>
      <c r="AG2031">
        <f t="shared" si="655"/>
        <v>67.119437888017998</v>
      </c>
      <c r="AH2031">
        <f t="shared" si="655"/>
        <v>66.286513446931494</v>
      </c>
      <c r="AI2031">
        <f t="shared" si="655"/>
        <v>64.751935876474931</v>
      </c>
      <c r="AJ2031">
        <f t="shared" si="655"/>
        <v>62.266453764187126</v>
      </c>
      <c r="AK2031">
        <f t="shared" si="655"/>
        <v>66.282499365088597</v>
      </c>
      <c r="AL2031">
        <f t="shared" si="655"/>
        <v>68.494670666395308</v>
      </c>
      <c r="AM2031">
        <f t="shared" si="655"/>
        <v>72.25044228129245</v>
      </c>
      <c r="AN2031">
        <f t="shared" si="655"/>
        <v>63.678384037215437</v>
      </c>
      <c r="AO2031">
        <f t="shared" si="655"/>
        <v>57.602417686139162</v>
      </c>
      <c r="AP2031">
        <f t="shared" si="655"/>
        <v>61.492504014995802</v>
      </c>
      <c r="AQ2031">
        <f t="shared" si="655"/>
        <v>67.141532932983807</v>
      </c>
      <c r="AR2031">
        <f t="shared" si="655"/>
        <v>63.749415715830686</v>
      </c>
      <c r="AS2031">
        <f t="shared" si="655"/>
        <v>66.903747289313458</v>
      </c>
      <c r="AT2031">
        <f t="shared" si="655"/>
        <v>65.516416410271901</v>
      </c>
      <c r="AU2031">
        <f t="shared" si="655"/>
        <v>66.862142686986047</v>
      </c>
      <c r="AV2031">
        <f t="shared" si="655"/>
        <v>65.792741191750324</v>
      </c>
      <c r="AW2031">
        <f t="shared" si="655"/>
        <v>60.271008184632258</v>
      </c>
      <c r="AX2031">
        <f t="shared" si="655"/>
        <v>60.247512625531897</v>
      </c>
      <c r="AY2031">
        <f t="shared" si="655"/>
        <v>61.476886257876963</v>
      </c>
      <c r="AZ2031">
        <f t="shared" si="655"/>
        <v>60.020810843673658</v>
      </c>
      <c r="BA2031">
        <f t="shared" si="655"/>
        <v>57.629393294929045</v>
      </c>
      <c r="BB2031">
        <f t="shared" si="655"/>
        <v>64.751935876474931</v>
      </c>
      <c r="BC2031">
        <f t="shared" si="655"/>
        <v>60.938425723138828</v>
      </c>
      <c r="BD2031">
        <f t="shared" si="655"/>
        <v>65.694572161041123</v>
      </c>
      <c r="BE2031">
        <f t="shared" si="655"/>
        <v>68.374569983349545</v>
      </c>
      <c r="BF2031">
        <f t="shared" si="655"/>
        <v>67.10818625728416</v>
      </c>
      <c r="BG2031">
        <f t="shared" si="655"/>
        <v>67.488312183373282</v>
      </c>
      <c r="BH2031">
        <f t="shared" si="655"/>
        <v>61.273355987431529</v>
      </c>
      <c r="BI2031">
        <f t="shared" si="655"/>
        <v>60.354179794360974</v>
      </c>
      <c r="BJ2031">
        <f t="shared" si="655"/>
        <v>65.277220364223751</v>
      </c>
      <c r="BK2031">
        <f t="shared" si="655"/>
        <v>69.051623245761988</v>
      </c>
      <c r="BL2031">
        <f t="shared" si="655"/>
        <v>67.462498379380364</v>
      </c>
      <c r="BM2031">
        <f t="shared" si="655"/>
        <v>67.225713801548153</v>
      </c>
      <c r="BN2031">
        <f t="shared" si="655"/>
        <v>68.535365376274541</v>
      </c>
      <c r="BO2031">
        <f t="shared" ref="BO2031:CE2031" si="656">BO2027-(1.96*(BO2028/SQRT(BO2017*(1-BO2026))))</f>
        <v>67.768718163523275</v>
      </c>
      <c r="BP2031">
        <f t="shared" si="656"/>
        <v>63.663547938905566</v>
      </c>
      <c r="BQ2031">
        <f t="shared" si="656"/>
        <v>67.304474359203155</v>
      </c>
      <c r="BR2031">
        <f t="shared" si="656"/>
        <v>53.415906991729159</v>
      </c>
      <c r="BS2031">
        <f t="shared" si="656"/>
        <v>75.441710225565032</v>
      </c>
      <c r="BT2031">
        <f t="shared" si="656"/>
        <v>70.085492387478382</v>
      </c>
      <c r="BU2031">
        <f t="shared" si="656"/>
        <v>57.517102814930332</v>
      </c>
      <c r="BV2031">
        <f t="shared" si="656"/>
        <v>73.399436026505512</v>
      </c>
      <c r="BW2031">
        <f t="shared" si="656"/>
        <v>53.027505191339309</v>
      </c>
      <c r="BX2031">
        <f t="shared" si="656"/>
        <v>72.435209582223848</v>
      </c>
      <c r="BY2031">
        <f t="shared" si="656"/>
        <v>62.299872871909159</v>
      </c>
      <c r="BZ2031">
        <f t="shared" si="656"/>
        <v>66.962354322883243</v>
      </c>
      <c r="CA2031">
        <f t="shared" si="656"/>
        <v>67.870918008917499</v>
      </c>
      <c r="CB2031">
        <f t="shared" si="656"/>
        <v>64.572718659714766</v>
      </c>
      <c r="CC2031">
        <f t="shared" si="656"/>
        <v>70.510434087316639</v>
      </c>
      <c r="CD2031">
        <f t="shared" si="656"/>
        <v>57.263938094100894</v>
      </c>
      <c r="CE2031">
        <f t="shared" si="656"/>
        <v>62.126723743470606</v>
      </c>
    </row>
    <row r="2032" spans="1:83">
      <c r="A2032" s="19" t="s">
        <v>259</v>
      </c>
      <c r="B2032" s="19"/>
      <c r="C2032" s="19"/>
      <c r="D2032" s="19"/>
      <c r="E2032" s="19"/>
      <c r="F2032" s="19"/>
      <c r="G2032" s="19"/>
      <c r="H2032" s="19"/>
      <c r="I2032" s="19"/>
      <c r="J2032" s="19"/>
      <c r="K2032" s="19"/>
      <c r="L2032" s="19"/>
      <c r="M2032" s="19"/>
      <c r="N2032" s="19"/>
      <c r="O2032" s="19"/>
      <c r="P2032" s="19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19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</row>
    <row r="2033" spans="1:83">
      <c r="A2033" s="20"/>
      <c r="B2033" s="21" t="s">
        <v>0</v>
      </c>
      <c r="C2033" s="21"/>
      <c r="D2033" s="21"/>
      <c r="E2033" s="21"/>
      <c r="F2033" s="21"/>
      <c r="G2033" s="21" t="s">
        <v>1</v>
      </c>
      <c r="H2033" s="21"/>
      <c r="I2033" s="21" t="s">
        <v>2</v>
      </c>
      <c r="J2033" s="21"/>
      <c r="K2033" s="21"/>
      <c r="L2033" s="21"/>
      <c r="M2033" s="21"/>
      <c r="N2033" s="21" t="s">
        <v>3</v>
      </c>
      <c r="O2033" s="21"/>
      <c r="P2033" s="21"/>
      <c r="Q2033" s="21"/>
      <c r="R2033" s="21" t="s">
        <v>4</v>
      </c>
      <c r="S2033" s="21"/>
      <c r="T2033" s="21"/>
      <c r="U2033" s="21"/>
      <c r="V2033" s="21"/>
      <c r="W2033" s="21"/>
      <c r="X2033" s="21"/>
      <c r="Y2033" s="21"/>
      <c r="Z2033" s="21"/>
      <c r="AA2033" s="21" t="s">
        <v>5</v>
      </c>
      <c r="AB2033" s="21"/>
      <c r="AC2033" s="21"/>
      <c r="AD2033" s="21"/>
      <c r="AE2033" s="21" t="s">
        <v>6</v>
      </c>
      <c r="AF2033" s="21"/>
      <c r="AG2033" s="21"/>
      <c r="AH2033" s="21"/>
      <c r="AI2033" s="21"/>
      <c r="AJ2033" s="21"/>
      <c r="AK2033" s="21" t="s">
        <v>7</v>
      </c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 t="s">
        <v>8</v>
      </c>
      <c r="BD2033" s="21"/>
      <c r="BE2033" s="21"/>
      <c r="BF2033" s="21"/>
      <c r="BG2033" s="21"/>
      <c r="BH2033" s="21" t="s">
        <v>9</v>
      </c>
      <c r="BI2033" s="21"/>
      <c r="BJ2033" s="21"/>
      <c r="BK2033" s="21"/>
      <c r="BL2033" s="21" t="s">
        <v>10</v>
      </c>
      <c r="BM2033" s="21"/>
      <c r="BN2033" s="21"/>
      <c r="BO2033" s="21"/>
      <c r="BP2033" s="21"/>
      <c r="BQ2033" s="21" t="s">
        <v>11</v>
      </c>
      <c r="BR2033" s="21"/>
      <c r="BS2033" s="21"/>
      <c r="BT2033" s="21"/>
      <c r="BU2033" s="21"/>
      <c r="BV2033" s="21"/>
      <c r="BW2033" s="21"/>
      <c r="BX2033" s="21" t="s">
        <v>12</v>
      </c>
      <c r="BY2033" s="21"/>
      <c r="BZ2033" s="21"/>
      <c r="CA2033" s="21"/>
      <c r="CB2033" s="21"/>
      <c r="CC2033" s="21" t="s">
        <v>13</v>
      </c>
      <c r="CD2033" s="21"/>
      <c r="CE2033" s="21"/>
    </row>
    <row r="2034" spans="1:83" ht="60">
      <c r="A2034" s="20"/>
      <c r="B2034" s="1" t="s">
        <v>14</v>
      </c>
      <c r="C2034" s="1" t="s">
        <v>15</v>
      </c>
      <c r="D2034" s="1" t="s">
        <v>16</v>
      </c>
      <c r="E2034" s="1" t="s">
        <v>17</v>
      </c>
      <c r="F2034" s="1" t="s">
        <v>18</v>
      </c>
      <c r="G2034" s="1" t="s">
        <v>19</v>
      </c>
      <c r="H2034" s="1" t="s">
        <v>20</v>
      </c>
      <c r="I2034" s="1" t="s">
        <v>21</v>
      </c>
      <c r="J2034" s="1" t="s">
        <v>22</v>
      </c>
      <c r="K2034" s="1" t="s">
        <v>23</v>
      </c>
      <c r="L2034" s="1" t="s">
        <v>24</v>
      </c>
      <c r="M2034" s="1" t="s">
        <v>25</v>
      </c>
      <c r="N2034" s="1" t="s">
        <v>26</v>
      </c>
      <c r="O2034" s="1" t="s">
        <v>27</v>
      </c>
      <c r="P2034" s="1" t="s">
        <v>28</v>
      </c>
      <c r="Q2034" s="1" t="s">
        <v>29</v>
      </c>
      <c r="R2034" s="1" t="s">
        <v>30</v>
      </c>
      <c r="S2034" s="1" t="s">
        <v>31</v>
      </c>
      <c r="T2034" s="1" t="s">
        <v>32</v>
      </c>
      <c r="U2034" s="1" t="s">
        <v>33</v>
      </c>
      <c r="V2034" s="1" t="s">
        <v>34</v>
      </c>
      <c r="W2034" s="1" t="s">
        <v>35</v>
      </c>
      <c r="X2034" s="1" t="s">
        <v>36</v>
      </c>
      <c r="Y2034" s="1" t="s">
        <v>37</v>
      </c>
      <c r="Z2034" s="1" t="s">
        <v>38</v>
      </c>
      <c r="AA2034" s="1" t="s">
        <v>39</v>
      </c>
      <c r="AB2034" s="1" t="s">
        <v>40</v>
      </c>
      <c r="AC2034" s="1" t="s">
        <v>41</v>
      </c>
      <c r="AD2034" s="1" t="s">
        <v>42</v>
      </c>
      <c r="AE2034" s="1" t="s">
        <v>43</v>
      </c>
      <c r="AF2034" s="1" t="s">
        <v>44</v>
      </c>
      <c r="AG2034" s="1" t="s">
        <v>45</v>
      </c>
      <c r="AH2034" s="1" t="s">
        <v>46</v>
      </c>
      <c r="AI2034" s="1" t="s">
        <v>47</v>
      </c>
      <c r="AJ2034" s="1" t="s">
        <v>48</v>
      </c>
      <c r="AK2034" s="1" t="s">
        <v>49</v>
      </c>
      <c r="AL2034" s="1" t="s">
        <v>50</v>
      </c>
      <c r="AM2034" s="1" t="s">
        <v>51</v>
      </c>
      <c r="AN2034" s="1" t="s">
        <v>52</v>
      </c>
      <c r="AO2034" s="1" t="s">
        <v>53</v>
      </c>
      <c r="AP2034" s="1" t="s">
        <v>54</v>
      </c>
      <c r="AQ2034" s="1" t="s">
        <v>55</v>
      </c>
      <c r="AR2034" s="1" t="s">
        <v>56</v>
      </c>
      <c r="AS2034" s="1" t="s">
        <v>57</v>
      </c>
      <c r="AT2034" s="1" t="s">
        <v>58</v>
      </c>
      <c r="AU2034" s="1" t="s">
        <v>59</v>
      </c>
      <c r="AV2034" s="1" t="s">
        <v>60</v>
      </c>
      <c r="AW2034" s="1" t="s">
        <v>61</v>
      </c>
      <c r="AX2034" s="1" t="s">
        <v>62</v>
      </c>
      <c r="AY2034" s="1" t="s">
        <v>63</v>
      </c>
      <c r="AZ2034" s="1" t="s">
        <v>64</v>
      </c>
      <c r="BA2034" s="1" t="s">
        <v>65</v>
      </c>
      <c r="BB2034" s="1" t="s">
        <v>47</v>
      </c>
      <c r="BC2034" s="1" t="s">
        <v>66</v>
      </c>
      <c r="BD2034" s="1" t="s">
        <v>67</v>
      </c>
      <c r="BE2034" s="1" t="s">
        <v>68</v>
      </c>
      <c r="BF2034" s="1" t="s">
        <v>69</v>
      </c>
      <c r="BG2034" s="1" t="s">
        <v>70</v>
      </c>
      <c r="BH2034" s="1" t="s">
        <v>71</v>
      </c>
      <c r="BI2034" s="1" t="s">
        <v>72</v>
      </c>
      <c r="BJ2034" s="1" t="s">
        <v>73</v>
      </c>
      <c r="BK2034" s="1" t="s">
        <v>74</v>
      </c>
      <c r="BL2034" s="1" t="s">
        <v>75</v>
      </c>
      <c r="BM2034" s="1" t="s">
        <v>76</v>
      </c>
      <c r="BN2034" s="1" t="s">
        <v>77</v>
      </c>
      <c r="BO2034" s="1" t="s">
        <v>78</v>
      </c>
      <c r="BP2034" s="1" t="s">
        <v>79</v>
      </c>
      <c r="BQ2034" s="1" t="s">
        <v>80</v>
      </c>
      <c r="BR2034" s="1" t="s">
        <v>81</v>
      </c>
      <c r="BS2034" s="1" t="s">
        <v>82</v>
      </c>
      <c r="BT2034" s="1" t="s">
        <v>83</v>
      </c>
      <c r="BU2034" s="1" t="s">
        <v>84</v>
      </c>
      <c r="BV2034" s="1" t="s">
        <v>85</v>
      </c>
      <c r="BW2034" s="1" t="s">
        <v>86</v>
      </c>
      <c r="BX2034" s="1" t="s">
        <v>87</v>
      </c>
      <c r="BY2034" s="1" t="s">
        <v>88</v>
      </c>
      <c r="BZ2034" s="1" t="s">
        <v>89</v>
      </c>
      <c r="CA2034" s="1" t="s">
        <v>90</v>
      </c>
      <c r="CB2034" s="1" t="s">
        <v>91</v>
      </c>
      <c r="CC2034" s="1" t="s">
        <v>92</v>
      </c>
      <c r="CD2034" s="1" t="s">
        <v>93</v>
      </c>
      <c r="CE2034" s="1" t="s">
        <v>94</v>
      </c>
    </row>
    <row r="2035" spans="1:83">
      <c r="A2035" s="11" t="s">
        <v>189</v>
      </c>
      <c r="B2035" s="3">
        <v>3277</v>
      </c>
      <c r="C2035" s="3">
        <v>8284</v>
      </c>
      <c r="D2035" s="3">
        <v>11285</v>
      </c>
      <c r="E2035" s="3">
        <v>10899</v>
      </c>
      <c r="F2035" s="3">
        <v>0</v>
      </c>
      <c r="G2035" s="3">
        <v>1634</v>
      </c>
      <c r="H2035" s="3">
        <v>1643</v>
      </c>
      <c r="I2035" s="3">
        <v>313</v>
      </c>
      <c r="J2035" s="3">
        <v>500</v>
      </c>
      <c r="K2035" s="3">
        <v>673</v>
      </c>
      <c r="L2035" s="3">
        <v>909</v>
      </c>
      <c r="M2035" s="3">
        <v>882</v>
      </c>
      <c r="N2035" s="3">
        <v>361</v>
      </c>
      <c r="O2035" s="3">
        <v>773</v>
      </c>
      <c r="P2035" s="3">
        <v>353</v>
      </c>
      <c r="Q2035" s="3">
        <v>1675</v>
      </c>
      <c r="R2035" s="3">
        <v>318</v>
      </c>
      <c r="S2035" s="3">
        <v>626</v>
      </c>
      <c r="T2035" s="3">
        <v>867</v>
      </c>
      <c r="U2035" s="3">
        <v>1141</v>
      </c>
      <c r="V2035" s="3">
        <v>1246</v>
      </c>
      <c r="W2035" s="3">
        <v>1711</v>
      </c>
      <c r="X2035" s="3">
        <v>1899</v>
      </c>
      <c r="Y2035" s="3">
        <v>2169</v>
      </c>
      <c r="Z2035" s="3">
        <v>1350</v>
      </c>
      <c r="AA2035" s="3">
        <v>277</v>
      </c>
      <c r="AB2035" s="3">
        <v>753</v>
      </c>
      <c r="AC2035" s="3">
        <v>1234</v>
      </c>
      <c r="AD2035" s="3">
        <v>1013</v>
      </c>
      <c r="AE2035" s="3">
        <v>959</v>
      </c>
      <c r="AF2035" s="3">
        <v>223</v>
      </c>
      <c r="AG2035" s="3">
        <v>785</v>
      </c>
      <c r="AH2035" s="3">
        <v>787</v>
      </c>
      <c r="AI2035" s="3">
        <v>263</v>
      </c>
      <c r="AJ2035" s="3">
        <v>260</v>
      </c>
      <c r="AK2035" s="3">
        <v>189</v>
      </c>
      <c r="AL2035" s="3">
        <v>463</v>
      </c>
      <c r="AM2035" s="3">
        <v>496</v>
      </c>
      <c r="AN2035" s="3">
        <v>131</v>
      </c>
      <c r="AO2035" s="3">
        <v>92</v>
      </c>
      <c r="AP2035" s="3">
        <v>161</v>
      </c>
      <c r="AQ2035" s="3">
        <v>156</v>
      </c>
      <c r="AR2035" s="3">
        <v>93</v>
      </c>
      <c r="AS2035" s="3">
        <v>73</v>
      </c>
      <c r="AT2035" s="3">
        <v>113</v>
      </c>
      <c r="AU2035" s="3">
        <v>265</v>
      </c>
      <c r="AV2035" s="3">
        <v>334</v>
      </c>
      <c r="AW2035" s="3">
        <v>56</v>
      </c>
      <c r="AX2035" s="3">
        <v>132</v>
      </c>
      <c r="AY2035" s="3">
        <v>133</v>
      </c>
      <c r="AZ2035" s="3">
        <v>97</v>
      </c>
      <c r="BA2035" s="3">
        <v>30</v>
      </c>
      <c r="BB2035" s="3">
        <v>263</v>
      </c>
      <c r="BC2035" s="3">
        <v>89</v>
      </c>
      <c r="BD2035" s="3">
        <v>154</v>
      </c>
      <c r="BE2035" s="3">
        <v>204</v>
      </c>
      <c r="BF2035" s="3">
        <v>536</v>
      </c>
      <c r="BG2035" s="3">
        <v>2211</v>
      </c>
      <c r="BH2035" s="3">
        <v>308</v>
      </c>
      <c r="BI2035" s="3">
        <v>129</v>
      </c>
      <c r="BJ2035" s="3">
        <v>435</v>
      </c>
      <c r="BK2035" s="3">
        <v>2405</v>
      </c>
      <c r="BL2035" s="3">
        <v>595</v>
      </c>
      <c r="BM2035" s="3">
        <v>1270</v>
      </c>
      <c r="BN2035" s="3">
        <v>425</v>
      </c>
      <c r="BO2035" s="3">
        <v>481</v>
      </c>
      <c r="BP2035" s="3">
        <v>271</v>
      </c>
      <c r="BQ2035" s="3">
        <v>1741</v>
      </c>
      <c r="BR2035" s="3">
        <v>80</v>
      </c>
      <c r="BS2035" s="3">
        <v>255</v>
      </c>
      <c r="BT2035" s="3">
        <v>807</v>
      </c>
      <c r="BU2035" s="3">
        <v>243</v>
      </c>
      <c r="BV2035" s="3">
        <v>28</v>
      </c>
      <c r="BW2035" s="3">
        <v>63</v>
      </c>
      <c r="BX2035" s="3">
        <v>144</v>
      </c>
      <c r="BY2035" s="3">
        <v>186</v>
      </c>
      <c r="BZ2035" s="3">
        <v>1120</v>
      </c>
      <c r="CA2035" s="3">
        <v>1732</v>
      </c>
      <c r="CB2035" s="3">
        <v>44</v>
      </c>
      <c r="CC2035" s="3">
        <v>2456</v>
      </c>
      <c r="CD2035" s="3">
        <v>544</v>
      </c>
      <c r="CE2035" s="3">
        <v>211</v>
      </c>
    </row>
    <row r="2036" spans="1:83">
      <c r="A2036" s="11" t="s">
        <v>190</v>
      </c>
      <c r="B2036" s="3">
        <v>3737271</v>
      </c>
      <c r="C2036" s="3">
        <v>4055976</v>
      </c>
      <c r="D2036" s="3">
        <v>3952187</v>
      </c>
      <c r="E2036" s="3">
        <v>3790531</v>
      </c>
      <c r="F2036" s="3">
        <v>0</v>
      </c>
      <c r="G2036" s="3">
        <v>1861969</v>
      </c>
      <c r="H2036" s="3">
        <v>1875302</v>
      </c>
      <c r="I2036" s="3">
        <v>426407</v>
      </c>
      <c r="J2036" s="3">
        <v>633113</v>
      </c>
      <c r="K2036" s="3">
        <v>1004894</v>
      </c>
      <c r="L2036" s="3">
        <v>976937</v>
      </c>
      <c r="M2036" s="3">
        <v>695920</v>
      </c>
      <c r="N2036" s="3">
        <v>380255</v>
      </c>
      <c r="O2036" s="3">
        <v>938513</v>
      </c>
      <c r="P2036" s="3">
        <v>380047</v>
      </c>
      <c r="Q2036" s="3">
        <v>1923130</v>
      </c>
      <c r="R2036" s="3">
        <v>239978</v>
      </c>
      <c r="S2036" s="3">
        <v>395144</v>
      </c>
      <c r="T2036" s="3">
        <v>537332</v>
      </c>
      <c r="U2036" s="3">
        <v>705570</v>
      </c>
      <c r="V2036" s="3">
        <v>797790</v>
      </c>
      <c r="W2036" s="3">
        <v>1148948</v>
      </c>
      <c r="X2036" s="3">
        <v>1340449</v>
      </c>
      <c r="Y2036" s="3">
        <v>1599961</v>
      </c>
      <c r="Z2036" s="3">
        <v>892379</v>
      </c>
      <c r="AA2036" s="3">
        <v>321449</v>
      </c>
      <c r="AB2036" s="3">
        <v>894152</v>
      </c>
      <c r="AC2036" s="3">
        <v>1436459</v>
      </c>
      <c r="AD2036" s="3">
        <v>1085210</v>
      </c>
      <c r="AE2036" s="3">
        <v>926443</v>
      </c>
      <c r="AF2036" s="3">
        <v>277606</v>
      </c>
      <c r="AG2036" s="3">
        <v>969303</v>
      </c>
      <c r="AH2036" s="3">
        <v>924016</v>
      </c>
      <c r="AI2036" s="3">
        <v>323145</v>
      </c>
      <c r="AJ2036" s="3">
        <v>316759</v>
      </c>
      <c r="AK2036" s="3">
        <v>245762</v>
      </c>
      <c r="AL2036" s="3">
        <v>434423</v>
      </c>
      <c r="AM2036" s="3">
        <v>492020</v>
      </c>
      <c r="AN2036" s="3">
        <v>166716</v>
      </c>
      <c r="AO2036" s="3">
        <v>110890</v>
      </c>
      <c r="AP2036" s="3">
        <v>198443</v>
      </c>
      <c r="AQ2036" s="3">
        <v>196983</v>
      </c>
      <c r="AR2036" s="3">
        <v>111284</v>
      </c>
      <c r="AS2036" s="3">
        <v>81901</v>
      </c>
      <c r="AT2036" s="3">
        <v>134929</v>
      </c>
      <c r="AU2036" s="3">
        <v>313538</v>
      </c>
      <c r="AV2036" s="3">
        <v>385767</v>
      </c>
      <c r="AW2036" s="3">
        <v>66672</v>
      </c>
      <c r="AX2036" s="3">
        <v>158038</v>
      </c>
      <c r="AY2036" s="3">
        <v>160774</v>
      </c>
      <c r="AZ2036" s="3">
        <v>119521</v>
      </c>
      <c r="BA2036" s="3">
        <v>36464</v>
      </c>
      <c r="BB2036" s="3">
        <v>323145</v>
      </c>
      <c r="BC2036" s="3">
        <v>114858</v>
      </c>
      <c r="BD2036" s="3">
        <v>198155</v>
      </c>
      <c r="BE2036" s="3">
        <v>263809</v>
      </c>
      <c r="BF2036" s="3">
        <v>680488</v>
      </c>
      <c r="BG2036" s="3">
        <v>2391715</v>
      </c>
      <c r="BH2036" s="3">
        <v>366956</v>
      </c>
      <c r="BI2036" s="3">
        <v>153625</v>
      </c>
      <c r="BJ2036" s="3">
        <v>524931</v>
      </c>
      <c r="BK2036" s="3">
        <v>2691758</v>
      </c>
      <c r="BL2036" s="3">
        <v>650257</v>
      </c>
      <c r="BM2036" s="3">
        <v>1309966</v>
      </c>
      <c r="BN2036" s="3">
        <v>530473</v>
      </c>
      <c r="BO2036" s="3">
        <v>639589</v>
      </c>
      <c r="BP2036" s="3">
        <v>360603</v>
      </c>
      <c r="BQ2036" s="3">
        <v>2166266</v>
      </c>
      <c r="BR2036" s="3">
        <v>105119</v>
      </c>
      <c r="BS2036" s="3">
        <v>338223</v>
      </c>
      <c r="BT2036" s="3">
        <v>656104</v>
      </c>
      <c r="BU2036" s="3">
        <v>293080</v>
      </c>
      <c r="BV2036" s="3">
        <v>34452</v>
      </c>
      <c r="BW2036" s="3">
        <v>81219</v>
      </c>
      <c r="BX2036" s="3">
        <v>135751</v>
      </c>
      <c r="BY2036" s="3">
        <v>190167</v>
      </c>
      <c r="BZ2036" s="3">
        <v>1239141</v>
      </c>
      <c r="CA2036" s="3">
        <v>2078324</v>
      </c>
      <c r="CB2036" s="3">
        <v>41459</v>
      </c>
      <c r="CC2036" s="3">
        <v>2752578</v>
      </c>
      <c r="CD2036" s="3">
        <v>656343</v>
      </c>
      <c r="CE2036" s="3">
        <v>259013</v>
      </c>
    </row>
    <row r="2037" spans="1:83">
      <c r="A2037" s="4" t="s">
        <v>196</v>
      </c>
      <c r="B2037" s="6">
        <v>0.15769160812226901</v>
      </c>
      <c r="C2037" s="6">
        <v>8.7846663041337508E-2</v>
      </c>
      <c r="D2037" s="6">
        <v>5.4515430253086999E-2</v>
      </c>
      <c r="E2037" s="6">
        <v>8.2174757500910592E-2</v>
      </c>
      <c r="F2037" s="5"/>
      <c r="G2037" s="6">
        <v>0.19111563276545301</v>
      </c>
      <c r="H2037" s="6">
        <v>0.124505220022508</v>
      </c>
      <c r="I2037" s="6">
        <v>0.18021114788039899</v>
      </c>
      <c r="J2037" s="6">
        <v>0.21562223361900501</v>
      </c>
      <c r="K2037" s="6">
        <v>0.16879792986433501</v>
      </c>
      <c r="L2037" s="6">
        <v>0.14631186847906</v>
      </c>
      <c r="M2037" s="6">
        <v>9.1128592890572194E-2</v>
      </c>
      <c r="N2037" s="6">
        <v>0.16509806014669098</v>
      </c>
      <c r="O2037" s="6">
        <v>0.207248167111518</v>
      </c>
      <c r="P2037" s="6">
        <v>0.22354519062803899</v>
      </c>
      <c r="Q2037" s="6">
        <v>0.119005360552335</v>
      </c>
      <c r="R2037" s="6">
        <v>0.15322369765204299</v>
      </c>
      <c r="S2037" s="6">
        <v>0.16555880202120701</v>
      </c>
      <c r="T2037" s="6">
        <v>0.128403222163186</v>
      </c>
      <c r="U2037" s="6">
        <v>0.13347493783040298</v>
      </c>
      <c r="V2037" s="6">
        <v>0.123045456426031</v>
      </c>
      <c r="W2037" s="6">
        <v>0.13193310552824</v>
      </c>
      <c r="X2037" s="6">
        <v>0.12641784636252398</v>
      </c>
      <c r="Y2037" s="6">
        <v>8.10521084220793E-2</v>
      </c>
      <c r="Z2037" s="6">
        <v>0.12949891837630301</v>
      </c>
      <c r="AA2037" s="6">
        <v>0.209504195646881</v>
      </c>
      <c r="AB2037" s="6">
        <v>0.18810577329598502</v>
      </c>
      <c r="AC2037" s="6">
        <v>0.14753551125734599</v>
      </c>
      <c r="AD2037" s="6">
        <v>0.130727998774125</v>
      </c>
      <c r="AE2037" s="6">
        <v>0.113549030309494</v>
      </c>
      <c r="AF2037" s="6">
        <v>0.15211227369410099</v>
      </c>
      <c r="AG2037" s="6">
        <v>0.16771319448847202</v>
      </c>
      <c r="AH2037" s="6">
        <v>0.17621351910241401</v>
      </c>
      <c r="AI2037" s="6">
        <v>0.171325876632448</v>
      </c>
      <c r="AJ2037" s="6">
        <v>0.19308167797713799</v>
      </c>
      <c r="AK2037" s="6">
        <v>0.16072198848270902</v>
      </c>
      <c r="AL2037" s="6">
        <v>0.11237640711273199</v>
      </c>
      <c r="AM2037" s="6">
        <v>0.11458438457449899</v>
      </c>
      <c r="AN2037" s="6">
        <v>0.129463577535122</v>
      </c>
      <c r="AO2037" s="6">
        <v>0.18616294993927598</v>
      </c>
      <c r="AP2037" s="6">
        <v>0.20201901935982799</v>
      </c>
      <c r="AQ2037" s="6">
        <v>0.184270161173543</v>
      </c>
      <c r="AR2037" s="6">
        <v>0.19882429365690299</v>
      </c>
      <c r="AS2037" s="6">
        <v>0.114384706878787</v>
      </c>
      <c r="AT2037" s="6">
        <v>0.112532449672774</v>
      </c>
      <c r="AU2037" s="6">
        <v>0.152919839128798</v>
      </c>
      <c r="AV2037" s="6">
        <v>0.17543305736779502</v>
      </c>
      <c r="AW2037" s="6">
        <v>0.15376682783345902</v>
      </c>
      <c r="AX2037" s="6">
        <v>0.23380168371937698</v>
      </c>
      <c r="AY2037" s="6">
        <v>0.16654184125235802</v>
      </c>
      <c r="AZ2037" s="6">
        <v>0.21344625026835198</v>
      </c>
      <c r="BA2037" s="6">
        <v>0.24334918602373398</v>
      </c>
      <c r="BB2037" s="6">
        <v>0.171325876632448</v>
      </c>
      <c r="BC2037" s="6">
        <v>0.24396371615323301</v>
      </c>
      <c r="BD2037" s="6">
        <v>0.22398207889529498</v>
      </c>
      <c r="BE2037" s="6">
        <v>0.141885490425427</v>
      </c>
      <c r="BF2037" s="6">
        <v>0.15999628026988</v>
      </c>
      <c r="BG2037" s="6">
        <v>0.15113315189190099</v>
      </c>
      <c r="BH2037" s="6">
        <v>0.21629608318339599</v>
      </c>
      <c r="BI2037" s="6">
        <v>0.20602620961456602</v>
      </c>
      <c r="BJ2037" s="6">
        <v>0.153189171771551</v>
      </c>
      <c r="BK2037" s="6">
        <v>0.14782177077262001</v>
      </c>
      <c r="BL2037" s="6">
        <v>0.14759013227363499</v>
      </c>
      <c r="BM2037" s="6">
        <v>0.165216698872935</v>
      </c>
      <c r="BN2037" s="6">
        <v>0.14371741693069301</v>
      </c>
      <c r="BO2037" s="6">
        <v>0.14804551107643601</v>
      </c>
      <c r="BP2037" s="6">
        <v>0.16059947908980199</v>
      </c>
      <c r="BQ2037" s="6">
        <v>0.159407139319485</v>
      </c>
      <c r="BR2037" s="6">
        <v>0.266934263744319</v>
      </c>
      <c r="BS2037" s="6">
        <v>0.122804665012752</v>
      </c>
      <c r="BT2037" s="6">
        <v>0.101055914244865</v>
      </c>
      <c r="BU2037" s="6">
        <v>0.23933129727112701</v>
      </c>
      <c r="BV2037" s="6">
        <v>0.119634017713534</v>
      </c>
      <c r="BW2037" s="6">
        <v>0.27157007944873901</v>
      </c>
      <c r="BX2037" s="6">
        <v>6.9546551934393394E-2</v>
      </c>
      <c r="BY2037" s="6">
        <v>0.14364190482483299</v>
      </c>
      <c r="BZ2037" s="6">
        <v>0.141884240476219</v>
      </c>
      <c r="CA2037" s="6">
        <v>0.171525059453079</v>
      </c>
      <c r="CB2037" s="6">
        <v>0.22940514311920299</v>
      </c>
      <c r="CC2037" s="6">
        <v>0.114265829914421</v>
      </c>
      <c r="CD2037" s="6">
        <v>0.31769919440403699</v>
      </c>
      <c r="CE2037" s="6">
        <v>0.20435954214455901</v>
      </c>
    </row>
    <row r="2038" spans="1:83">
      <c r="A2038" s="4">
        <v>-2</v>
      </c>
      <c r="B2038" s="6">
        <v>0.12332156415375101</v>
      </c>
      <c r="C2038" s="6">
        <v>9.3986182200426802E-2</v>
      </c>
      <c r="D2038" s="6">
        <v>8.4592197403589003E-2</v>
      </c>
      <c r="E2038" s="6">
        <v>0.108462610098345</v>
      </c>
      <c r="F2038" s="5"/>
      <c r="G2038" s="6">
        <v>0.128426415601125</v>
      </c>
      <c r="H2038" s="6">
        <v>0.11825300693681801</v>
      </c>
      <c r="I2038" s="6">
        <v>0.12825560405627601</v>
      </c>
      <c r="J2038" s="6">
        <v>0.11320249302628399</v>
      </c>
      <c r="K2038" s="6">
        <v>0.12937743392899401</v>
      </c>
      <c r="L2038" s="6">
        <v>0.11676593920340901</v>
      </c>
      <c r="M2038" s="6">
        <v>0.129962458319024</v>
      </c>
      <c r="N2038" s="6">
        <v>0.13314012807780201</v>
      </c>
      <c r="O2038" s="6">
        <v>0.13838078155887701</v>
      </c>
      <c r="P2038" s="6">
        <v>0.14879147889744501</v>
      </c>
      <c r="Q2038" s="6">
        <v>0.110147684527485</v>
      </c>
      <c r="R2038" s="6">
        <v>7.4527881634546309E-2</v>
      </c>
      <c r="S2038" s="6">
        <v>0.11946092993961599</v>
      </c>
      <c r="T2038" s="6">
        <v>0.123904028032949</v>
      </c>
      <c r="U2038" s="6">
        <v>0.110753188340162</v>
      </c>
      <c r="V2038" s="6">
        <v>0.113446873164585</v>
      </c>
      <c r="W2038" s="6">
        <v>0.11466306926634599</v>
      </c>
      <c r="X2038" s="6">
        <v>0.11642528526502201</v>
      </c>
      <c r="Y2038" s="6">
        <v>9.3380452838626796E-2</v>
      </c>
      <c r="Z2038" s="6">
        <v>0.10387602121567401</v>
      </c>
      <c r="AA2038" s="6">
        <v>0.12671627259457399</v>
      </c>
      <c r="AB2038" s="6">
        <v>0.12997146821441</v>
      </c>
      <c r="AC2038" s="6">
        <v>0.131173599013648</v>
      </c>
      <c r="AD2038" s="6">
        <v>0.106443375914135</v>
      </c>
      <c r="AE2038" s="6">
        <v>0.104812710279326</v>
      </c>
      <c r="AF2038" s="6">
        <v>0.16314297992860599</v>
      </c>
      <c r="AG2038" s="6">
        <v>0.11999513504737999</v>
      </c>
      <c r="AH2038" s="6">
        <v>0.13017579795994702</v>
      </c>
      <c r="AI2038" s="6">
        <v>0.10825135471229601</v>
      </c>
      <c r="AJ2038" s="6">
        <v>0.148114838939648</v>
      </c>
      <c r="AK2038" s="6">
        <v>9.5718685165392503E-2</v>
      </c>
      <c r="AL2038" s="6">
        <v>0.132237276205416</v>
      </c>
      <c r="AM2038" s="6">
        <v>8.0598502871583599E-2</v>
      </c>
      <c r="AN2038" s="6">
        <v>0.19302583776842699</v>
      </c>
      <c r="AO2038" s="6">
        <v>0.118216264922943</v>
      </c>
      <c r="AP2038" s="6">
        <v>0.15757657214257501</v>
      </c>
      <c r="AQ2038" s="6">
        <v>0.120842926692474</v>
      </c>
      <c r="AR2038" s="6">
        <v>0.12873606408996899</v>
      </c>
      <c r="AS2038" s="6">
        <v>9.2765109594753509E-2</v>
      </c>
      <c r="AT2038" s="6">
        <v>0.11702242888537401</v>
      </c>
      <c r="AU2038" s="6">
        <v>0.12749245446713101</v>
      </c>
      <c r="AV2038" s="6">
        <v>0.13582165195454998</v>
      </c>
      <c r="AW2038" s="6">
        <v>0.12378882151755199</v>
      </c>
      <c r="AX2038" s="6">
        <v>0.124412469991035</v>
      </c>
      <c r="AY2038" s="6">
        <v>0.14365252664163</v>
      </c>
      <c r="AZ2038" s="6">
        <v>0.15393194620481598</v>
      </c>
      <c r="BA2038" s="6">
        <v>0.148722553913365</v>
      </c>
      <c r="BB2038" s="6">
        <v>0.10825135471229601</v>
      </c>
      <c r="BC2038" s="6">
        <v>8.5331808561916897E-2</v>
      </c>
      <c r="BD2038" s="6">
        <v>5.7088107543616901E-2</v>
      </c>
      <c r="BE2038" s="6">
        <v>7.4760387908424999E-2</v>
      </c>
      <c r="BF2038" s="6">
        <v>0.13016370731099799</v>
      </c>
      <c r="BG2038" s="6">
        <v>0.135112020208765</v>
      </c>
      <c r="BH2038" s="6">
        <v>0.14085692626351201</v>
      </c>
      <c r="BI2038" s="6">
        <v>9.61673399918056E-2</v>
      </c>
      <c r="BJ2038" s="6">
        <v>0.13843091971218802</v>
      </c>
      <c r="BK2038" s="6">
        <v>0.11953425508947299</v>
      </c>
      <c r="BL2038" s="6">
        <v>0.13022956645528699</v>
      </c>
      <c r="BM2038" s="6">
        <v>0.11877264871431401</v>
      </c>
      <c r="BN2038" s="6">
        <v>0.120314879999507</v>
      </c>
      <c r="BO2038" s="6">
        <v>0.12065086459048001</v>
      </c>
      <c r="BP2038" s="6">
        <v>0.12510946158435099</v>
      </c>
      <c r="BQ2038" s="6">
        <v>0.11616038077825101</v>
      </c>
      <c r="BR2038" s="6">
        <v>0.15583167794955599</v>
      </c>
      <c r="BS2038" s="6">
        <v>9.7343243050120695E-2</v>
      </c>
      <c r="BT2038" s="6">
        <v>0.13361339568626801</v>
      </c>
      <c r="BU2038" s="6">
        <v>0.183989891534454</v>
      </c>
      <c r="BV2038" s="6">
        <v>0.102712123282884</v>
      </c>
      <c r="BW2038" s="6">
        <v>0.124549820852478</v>
      </c>
      <c r="BX2038" s="6">
        <v>9.8726491031599709E-2</v>
      </c>
      <c r="BY2038" s="6">
        <v>0.11660479507469</v>
      </c>
      <c r="BZ2038" s="6">
        <v>0.14159469608008501</v>
      </c>
      <c r="CA2038" s="6">
        <v>0.115103845365081</v>
      </c>
      <c r="CB2038" s="6">
        <v>0.14871770065491599</v>
      </c>
      <c r="CC2038" s="6">
        <v>0.11001123273084101</v>
      </c>
      <c r="CD2038" s="6">
        <v>0.164930256585924</v>
      </c>
      <c r="CE2038" s="6">
        <v>0.146094326084627</v>
      </c>
    </row>
    <row r="2039" spans="1:83">
      <c r="A2039" s="4">
        <v>-1</v>
      </c>
      <c r="B2039" s="6">
        <v>0.17534455639924498</v>
      </c>
      <c r="C2039" s="6">
        <v>0.15624993607065099</v>
      </c>
      <c r="D2039" s="6">
        <v>0.14426395291445002</v>
      </c>
      <c r="E2039" s="6">
        <v>0.14928156348400601</v>
      </c>
      <c r="F2039" s="5"/>
      <c r="G2039" s="6">
        <v>0.17856039105185398</v>
      </c>
      <c r="H2039" s="6">
        <v>0.17215158553516199</v>
      </c>
      <c r="I2039" s="6">
        <v>0.17359023177607599</v>
      </c>
      <c r="J2039" s="6">
        <v>0.15578543196866199</v>
      </c>
      <c r="K2039" s="6">
        <v>0.17618913291205399</v>
      </c>
      <c r="L2039" s="6">
        <v>0.19193318764405798</v>
      </c>
      <c r="M2039" s="6">
        <v>0.169706596503576</v>
      </c>
      <c r="N2039" s="6">
        <v>0.13945738061153501</v>
      </c>
      <c r="O2039" s="6">
        <v>0.202799993131144</v>
      </c>
      <c r="P2039" s="6">
        <v>0.163507666234704</v>
      </c>
      <c r="Q2039" s="6">
        <v>0.17258790222790998</v>
      </c>
      <c r="R2039" s="6">
        <v>0.106929686275911</v>
      </c>
      <c r="S2039" s="6">
        <v>0.12921373839450001</v>
      </c>
      <c r="T2039" s="6">
        <v>0.130482557225196</v>
      </c>
      <c r="U2039" s="6">
        <v>0.159087148323734</v>
      </c>
      <c r="V2039" s="6">
        <v>0.186867786364284</v>
      </c>
      <c r="W2039" s="6">
        <v>0.20289005932672399</v>
      </c>
      <c r="X2039" s="6">
        <v>0.18110924560795699</v>
      </c>
      <c r="Y2039" s="6">
        <v>0.16625720770202398</v>
      </c>
      <c r="Z2039" s="6">
        <v>0.136918964423214</v>
      </c>
      <c r="AA2039" s="6">
        <v>0.16486683520371098</v>
      </c>
      <c r="AB2039" s="6">
        <v>0.18836753369562001</v>
      </c>
      <c r="AC2039" s="6">
        <v>0.18123755917345</v>
      </c>
      <c r="AD2039" s="6">
        <v>0.15991755967029</v>
      </c>
      <c r="AE2039" s="6">
        <v>0.18612827432488899</v>
      </c>
      <c r="AF2039" s="6">
        <v>0.178459225895818</v>
      </c>
      <c r="AG2039" s="6">
        <v>0.16236671742611597</v>
      </c>
      <c r="AH2039" s="6">
        <v>0.17523122357912801</v>
      </c>
      <c r="AI2039" s="6">
        <v>0.17177426868692097</v>
      </c>
      <c r="AJ2039" s="6">
        <v>0.18476102444648601</v>
      </c>
      <c r="AK2039" s="6">
        <v>0.178707014613252</v>
      </c>
      <c r="AL2039" s="6">
        <v>0.20940278595659101</v>
      </c>
      <c r="AM2039" s="6">
        <v>0.16557830997968101</v>
      </c>
      <c r="AN2039" s="6">
        <v>0.200325802404593</v>
      </c>
      <c r="AO2039" s="6">
        <v>0.14558440996538999</v>
      </c>
      <c r="AP2039" s="6">
        <v>9.8994557498793795E-2</v>
      </c>
      <c r="AQ2039" s="6">
        <v>0.17600386807985402</v>
      </c>
      <c r="AR2039" s="6">
        <v>0.13428565282364999</v>
      </c>
      <c r="AS2039" s="6">
        <v>0.24131893740622001</v>
      </c>
      <c r="AT2039" s="6">
        <v>0.181134566915788</v>
      </c>
      <c r="AU2039" s="6">
        <v>0.18224307108926299</v>
      </c>
      <c r="AV2039" s="6">
        <v>0.16180027211426701</v>
      </c>
      <c r="AW2039" s="6">
        <v>0.189839839743984</v>
      </c>
      <c r="AX2039" s="6">
        <v>0.18794182995159101</v>
      </c>
      <c r="AY2039" s="6">
        <v>0.207337805146561</v>
      </c>
      <c r="AZ2039" s="6">
        <v>0.14746525885728601</v>
      </c>
      <c r="BA2039" s="6">
        <v>0.20746467555193601</v>
      </c>
      <c r="BB2039" s="6">
        <v>0.17177426868692097</v>
      </c>
      <c r="BC2039" s="6">
        <v>0.17688739012434102</v>
      </c>
      <c r="BD2039" s="6">
        <v>0.16104300026659002</v>
      </c>
      <c r="BE2039" s="6">
        <v>0.13989555742329401</v>
      </c>
      <c r="BF2039" s="6">
        <v>0.157948825089409</v>
      </c>
      <c r="BG2039" s="6">
        <v>0.18856509650469999</v>
      </c>
      <c r="BH2039" s="6">
        <v>0.164189155146444</v>
      </c>
      <c r="BI2039" s="6">
        <v>0.20263911748713401</v>
      </c>
      <c r="BJ2039" s="6">
        <v>0.18528662819696098</v>
      </c>
      <c r="BK2039" s="6">
        <v>0.173368717314374</v>
      </c>
      <c r="BL2039" s="6">
        <v>0.165075241453639</v>
      </c>
      <c r="BM2039" s="6">
        <v>0.178407838024286</v>
      </c>
      <c r="BN2039" s="6">
        <v>0.18489471316287698</v>
      </c>
      <c r="BO2039" s="6">
        <v>0.165424604504635</v>
      </c>
      <c r="BP2039" s="6">
        <v>0.189211492806281</v>
      </c>
      <c r="BQ2039" s="6">
        <v>0.187019043227068</v>
      </c>
      <c r="BR2039" s="6">
        <v>0.140572161462059</v>
      </c>
      <c r="BS2039" s="6">
        <v>0.17288240112109299</v>
      </c>
      <c r="BT2039" s="6">
        <v>0.166525717318385</v>
      </c>
      <c r="BU2039" s="6">
        <v>0.16305159647974499</v>
      </c>
      <c r="BV2039" s="6">
        <v>0.10465793045041201</v>
      </c>
      <c r="BW2039" s="6">
        <v>0.12057705462798801</v>
      </c>
      <c r="BX2039" s="6">
        <v>8.77188736771147E-2</v>
      </c>
      <c r="BY2039" s="6">
        <v>0.18537361683674899</v>
      </c>
      <c r="BZ2039" s="6">
        <v>0.18502496439151098</v>
      </c>
      <c r="CA2039" s="6">
        <v>0.17550490867650401</v>
      </c>
      <c r="CB2039" s="6">
        <v>0.14507151723696299</v>
      </c>
      <c r="CC2039" s="6">
        <v>0.18497025390271901</v>
      </c>
      <c r="CD2039" s="6">
        <v>0.14032226911396301</v>
      </c>
      <c r="CE2039" s="6">
        <v>0.188549613174497</v>
      </c>
    </row>
    <row r="2040" spans="1:83">
      <c r="A2040" s="4">
        <v>0</v>
      </c>
      <c r="B2040" s="6">
        <v>0.17127862569239</v>
      </c>
      <c r="C2040" s="6">
        <v>0.18404204836949098</v>
      </c>
      <c r="D2040" s="6">
        <v>0.18838014704269299</v>
      </c>
      <c r="E2040" s="6">
        <v>0.177638906871561</v>
      </c>
      <c r="F2040" s="5"/>
      <c r="G2040" s="6">
        <v>0.16598907431062501</v>
      </c>
      <c r="H2040" s="6">
        <v>0.17653056967289299</v>
      </c>
      <c r="I2040" s="6">
        <v>0.16480919483249298</v>
      </c>
      <c r="J2040" s="6">
        <v>0.16299011959529899</v>
      </c>
      <c r="K2040" s="6">
        <v>0.16993783576618199</v>
      </c>
      <c r="L2040" s="6">
        <v>0.184386099054412</v>
      </c>
      <c r="M2040" s="6">
        <v>0.16631878471348302</v>
      </c>
      <c r="N2040" s="6">
        <v>0.16105498675588803</v>
      </c>
      <c r="O2040" s="6">
        <v>0.15947204687713001</v>
      </c>
      <c r="P2040" s="6">
        <v>0.124044085163207</v>
      </c>
      <c r="Q2040" s="6">
        <v>0.18958673329972398</v>
      </c>
      <c r="R2040" s="6">
        <v>0.13913248317730401</v>
      </c>
      <c r="S2040" s="6">
        <v>0.119754172857717</v>
      </c>
      <c r="T2040" s="6">
        <v>0.16122939026026098</v>
      </c>
      <c r="U2040" s="6">
        <v>0.17174432976553</v>
      </c>
      <c r="V2040" s="6">
        <v>0.17184113625014799</v>
      </c>
      <c r="W2040" s="6">
        <v>0.16723545122113598</v>
      </c>
      <c r="X2040" s="6">
        <v>0.20413270804721401</v>
      </c>
      <c r="Y2040" s="6">
        <v>0.20784717366340999</v>
      </c>
      <c r="Z2040" s="6">
        <v>0.15758224177468899</v>
      </c>
      <c r="AA2040" s="6">
        <v>0.18648242877871499</v>
      </c>
      <c r="AB2040" s="6">
        <v>0.16397198372353303</v>
      </c>
      <c r="AC2040" s="6">
        <v>0.17118938709099399</v>
      </c>
      <c r="AD2040" s="6">
        <v>0.17291351064865601</v>
      </c>
      <c r="AE2040" s="6">
        <v>0.179859131693722</v>
      </c>
      <c r="AF2040" s="6">
        <v>0.13866758334179799</v>
      </c>
      <c r="AG2040" s="6">
        <v>0.16378409097625501</v>
      </c>
      <c r="AH2040" s="6">
        <v>0.159587145198306</v>
      </c>
      <c r="AI2040" s="6">
        <v>0.19401114177076897</v>
      </c>
      <c r="AJ2040" s="6">
        <v>0.20861106501306001</v>
      </c>
      <c r="AK2040" s="6">
        <v>0.13717889131241001</v>
      </c>
      <c r="AL2040" s="6">
        <v>0.19266853292361599</v>
      </c>
      <c r="AM2040" s="6">
        <v>0.16854921710890899</v>
      </c>
      <c r="AN2040" s="6">
        <v>0.14972930315820401</v>
      </c>
      <c r="AO2040" s="6">
        <v>0.12203708781396</v>
      </c>
      <c r="AP2040" s="6">
        <v>0.17629457166844698</v>
      </c>
      <c r="AQ2040" s="6">
        <v>0.147296734522776</v>
      </c>
      <c r="AR2040" s="6">
        <v>0.15594763853928401</v>
      </c>
      <c r="AS2040" s="6">
        <v>0.19858442509261701</v>
      </c>
      <c r="AT2040" s="6">
        <v>0.20325302531643299</v>
      </c>
      <c r="AU2040" s="6">
        <v>0.11513971361858</v>
      </c>
      <c r="AV2040" s="6">
        <v>0.19900229922993201</v>
      </c>
      <c r="AW2040" s="6">
        <v>0.16092635069900901</v>
      </c>
      <c r="AX2040" s="6">
        <v>0.15099179934596499</v>
      </c>
      <c r="AY2040" s="6">
        <v>0.23636051959072099</v>
      </c>
      <c r="AZ2040" s="6">
        <v>0.210210334406365</v>
      </c>
      <c r="BA2040" s="6">
        <v>8.1016696491917506E-2</v>
      </c>
      <c r="BB2040" s="6">
        <v>0.19401114177076897</v>
      </c>
      <c r="BC2040" s="6">
        <v>0.16152652650341398</v>
      </c>
      <c r="BD2040" s="6">
        <v>0.11341987941573599</v>
      </c>
      <c r="BE2040" s="6">
        <v>0.20113060903302502</v>
      </c>
      <c r="BF2040" s="6">
        <v>0.168901056721906</v>
      </c>
      <c r="BG2040" s="6">
        <v>0.17078624303802101</v>
      </c>
      <c r="BH2040" s="6">
        <v>0.215897824579658</v>
      </c>
      <c r="BI2040" s="6">
        <v>0.16528717509389002</v>
      </c>
      <c r="BJ2040" s="6">
        <v>0.159382537640295</v>
      </c>
      <c r="BK2040" s="6">
        <v>0.167857724989737</v>
      </c>
      <c r="BL2040" s="6">
        <v>0.1429012876738</v>
      </c>
      <c r="BM2040" s="6">
        <v>0.17194910494720697</v>
      </c>
      <c r="BN2040" s="6">
        <v>0.17543885774701501</v>
      </c>
      <c r="BO2040" s="6">
        <v>0.18909999720231099</v>
      </c>
      <c r="BP2040" s="6">
        <v>0.18316425807514</v>
      </c>
      <c r="BQ2040" s="6">
        <v>0.18069076071220699</v>
      </c>
      <c r="BR2040" s="6">
        <v>0.12897333998650098</v>
      </c>
      <c r="BS2040" s="6">
        <v>0.13784788308071899</v>
      </c>
      <c r="BT2040" s="6">
        <v>0.16844052427281198</v>
      </c>
      <c r="BU2040" s="6">
        <v>0.15149866474611198</v>
      </c>
      <c r="BV2040" s="6">
        <v>0.15289735175670199</v>
      </c>
      <c r="BW2040" s="6">
        <v>0.20913600963222098</v>
      </c>
      <c r="BX2040" s="6">
        <v>0.13117278499450499</v>
      </c>
      <c r="BY2040" s="6">
        <v>0.17276369203701999</v>
      </c>
      <c r="BZ2040" s="6">
        <v>0.16396072555229299</v>
      </c>
      <c r="CA2040" s="6">
        <v>0.178931494395727</v>
      </c>
      <c r="CB2040" s="6">
        <v>8.1632798088926692E-2</v>
      </c>
      <c r="CC2040" s="6">
        <v>0.18806167952467501</v>
      </c>
      <c r="CD2040" s="6">
        <v>0.12522567619060301</v>
      </c>
      <c r="CE2040" s="6">
        <v>0.11718625770205801</v>
      </c>
    </row>
    <row r="2041" spans="1:83">
      <c r="A2041" s="4">
        <v>1</v>
      </c>
      <c r="B2041" s="6">
        <v>0.20689373326190999</v>
      </c>
      <c r="C2041" s="6">
        <v>0.23824688400576702</v>
      </c>
      <c r="D2041" s="6">
        <v>0.27621939220851</v>
      </c>
      <c r="E2041" s="6">
        <v>0.25657283353529303</v>
      </c>
      <c r="F2041" s="5"/>
      <c r="G2041" s="6">
        <v>0.178737547446189</v>
      </c>
      <c r="H2041" s="6">
        <v>0.23484973556458702</v>
      </c>
      <c r="I2041" s="6">
        <v>0.17829237660253699</v>
      </c>
      <c r="J2041" s="6">
        <v>0.162006231671083</v>
      </c>
      <c r="K2041" s="6">
        <v>0.197302963971971</v>
      </c>
      <c r="L2041" s="6">
        <v>0.22214982330669999</v>
      </c>
      <c r="M2041" s="6">
        <v>0.257687173369607</v>
      </c>
      <c r="N2041" s="6">
        <v>0.18510467417015999</v>
      </c>
      <c r="O2041" s="6">
        <v>0.14741154894983802</v>
      </c>
      <c r="P2041" s="6">
        <v>0.211483640783522</v>
      </c>
      <c r="Q2041" s="6">
        <v>0.23848466960884501</v>
      </c>
      <c r="R2041" s="6">
        <v>0.19204824527033398</v>
      </c>
      <c r="S2041" s="6">
        <v>0.22325658945747701</v>
      </c>
      <c r="T2041" s="6">
        <v>0.20013823760230401</v>
      </c>
      <c r="U2041" s="6">
        <v>0.21910502709307297</v>
      </c>
      <c r="V2041" s="6">
        <v>0.22190816018997001</v>
      </c>
      <c r="W2041" s="6">
        <v>0.203868399937571</v>
      </c>
      <c r="X2041" s="6">
        <v>0.22132417829814302</v>
      </c>
      <c r="Y2041" s="6">
        <v>0.27621637628107598</v>
      </c>
      <c r="Z2041" s="6">
        <v>0.19506164293449199</v>
      </c>
      <c r="AA2041" s="6">
        <v>0.213456555674615</v>
      </c>
      <c r="AB2041" s="6">
        <v>0.17874089240271102</v>
      </c>
      <c r="AC2041" s="6">
        <v>0.21555651353065802</v>
      </c>
      <c r="AD2041" s="6">
        <v>0.21667947863819501</v>
      </c>
      <c r="AE2041" s="6">
        <v>0.21515453279150801</v>
      </c>
      <c r="AF2041" s="6">
        <v>0.21431072699202003</v>
      </c>
      <c r="AG2041" s="6">
        <v>0.230792301198146</v>
      </c>
      <c r="AH2041" s="6">
        <v>0.18784649790249902</v>
      </c>
      <c r="AI2041" s="6">
        <v>0.20774292428241301</v>
      </c>
      <c r="AJ2041" s="6">
        <v>0.15779772222406302</v>
      </c>
      <c r="AK2041" s="6">
        <v>0.226080451218757</v>
      </c>
      <c r="AL2041" s="6">
        <v>0.17361253966204401</v>
      </c>
      <c r="AM2041" s="6">
        <v>0.251833561385022</v>
      </c>
      <c r="AN2041" s="6">
        <v>0.17128580713032299</v>
      </c>
      <c r="AO2041" s="6">
        <v>0.27899558153736398</v>
      </c>
      <c r="AP2041" s="6">
        <v>0.234097685345067</v>
      </c>
      <c r="AQ2041" s="6">
        <v>0.23879167682748398</v>
      </c>
      <c r="AR2041" s="6">
        <v>0.234108945962158</v>
      </c>
      <c r="AS2041" s="6">
        <v>0.175451149902936</v>
      </c>
      <c r="AT2041" s="6">
        <v>0.25369134851938602</v>
      </c>
      <c r="AU2041" s="6">
        <v>0.242607366026523</v>
      </c>
      <c r="AV2041" s="6">
        <v>0.145968328650804</v>
      </c>
      <c r="AW2041" s="6">
        <v>0.22888663789802</v>
      </c>
      <c r="AX2041" s="6">
        <v>0.16411401163682801</v>
      </c>
      <c r="AY2041" s="6">
        <v>0.15300386786786399</v>
      </c>
      <c r="AZ2041" s="6">
        <v>0.16062524289129498</v>
      </c>
      <c r="BA2041" s="6">
        <v>0.169666580901917</v>
      </c>
      <c r="BB2041" s="6">
        <v>0.20774292428241301</v>
      </c>
      <c r="BC2041" s="6">
        <v>0.141528863675599</v>
      </c>
      <c r="BD2041" s="6">
        <v>0.165344626431603</v>
      </c>
      <c r="BE2041" s="6">
        <v>0.189929281799049</v>
      </c>
      <c r="BF2041" s="6">
        <v>0.22282531713642201</v>
      </c>
      <c r="BG2041" s="6">
        <v>0.210330528080793</v>
      </c>
      <c r="BH2041" s="6">
        <v>0.158520550239239</v>
      </c>
      <c r="BI2041" s="6">
        <v>0.20618878796826798</v>
      </c>
      <c r="BJ2041" s="6">
        <v>0.21651987837196301</v>
      </c>
      <c r="BK2041" s="6">
        <v>0.211651249304289</v>
      </c>
      <c r="BL2041" s="6">
        <v>0.23011395083150202</v>
      </c>
      <c r="BM2041" s="6">
        <v>0.20703868243684301</v>
      </c>
      <c r="BN2041" s="6">
        <v>0.21297471544383001</v>
      </c>
      <c r="BO2041" s="6">
        <v>0.21368103765556398</v>
      </c>
      <c r="BP2041" s="6">
        <v>0.18651330908988398</v>
      </c>
      <c r="BQ2041" s="6">
        <v>0.20861456314986801</v>
      </c>
      <c r="BR2041" s="6">
        <v>7.7150994707574902E-2</v>
      </c>
      <c r="BS2041" s="6">
        <v>0.22861230275924602</v>
      </c>
      <c r="BT2041" s="6">
        <v>0.24803261138951399</v>
      </c>
      <c r="BU2041" s="6">
        <v>0.15854741172918799</v>
      </c>
      <c r="BV2041" s="6">
        <v>0.24705833626594001</v>
      </c>
      <c r="BW2041" s="6">
        <v>0.12039512358393401</v>
      </c>
      <c r="BX2041" s="6">
        <v>0.31935086655989603</v>
      </c>
      <c r="BY2041" s="6">
        <v>0.19090818242504798</v>
      </c>
      <c r="BZ2041" s="6">
        <v>0.19914751985258</v>
      </c>
      <c r="CA2041" s="6">
        <v>0.21044000238003999</v>
      </c>
      <c r="CB2041" s="6">
        <v>0.14935185754706201</v>
      </c>
      <c r="CC2041" s="6">
        <v>0.23459558253200399</v>
      </c>
      <c r="CD2041" s="6">
        <v>0.119819006233259</v>
      </c>
      <c r="CE2041" s="6">
        <v>0.14874353390672002</v>
      </c>
    </row>
    <row r="2042" spans="1:83">
      <c r="A2042" s="4">
        <v>2</v>
      </c>
      <c r="B2042" s="6">
        <v>8.8376363349421394E-2</v>
      </c>
      <c r="C2042" s="6">
        <v>0.10388256332854701</v>
      </c>
      <c r="D2042" s="6">
        <v>0.11824364698291299</v>
      </c>
      <c r="E2042" s="6">
        <v>0.10382787986190201</v>
      </c>
      <c r="F2042" s="5"/>
      <c r="G2042" s="6">
        <v>7.9328316940593308E-2</v>
      </c>
      <c r="H2042" s="6">
        <v>9.7360080387497092E-2</v>
      </c>
      <c r="I2042" s="6">
        <v>7.8103230046472405E-2</v>
      </c>
      <c r="J2042" s="6">
        <v>6.9965603678205604E-2</v>
      </c>
      <c r="K2042" s="6">
        <v>7.4418166029190005E-2</v>
      </c>
      <c r="L2042" s="6">
        <v>9.1537285430493595E-2</v>
      </c>
      <c r="M2042" s="6">
        <v>0.127138187629979</v>
      </c>
      <c r="N2042" s="6">
        <v>0.120432880625785</v>
      </c>
      <c r="O2042" s="6">
        <v>6.7333864878304506E-2</v>
      </c>
      <c r="P2042" s="6">
        <v>7.2110823088559595E-2</v>
      </c>
      <c r="Q2042" s="6">
        <v>9.6850400084118202E-2</v>
      </c>
      <c r="R2042" s="6">
        <v>0.13349872163766802</v>
      </c>
      <c r="S2042" s="6">
        <v>8.542846990011449E-2</v>
      </c>
      <c r="T2042" s="6">
        <v>0.10504781412495</v>
      </c>
      <c r="U2042" s="6">
        <v>8.4186095329122704E-2</v>
      </c>
      <c r="V2042" s="6">
        <v>8.2777110414571892E-2</v>
      </c>
      <c r="W2042" s="6">
        <v>9.2134121490322199E-2</v>
      </c>
      <c r="X2042" s="6">
        <v>8.5885821001510793E-2</v>
      </c>
      <c r="Y2042" s="6">
        <v>0.115772819259597</v>
      </c>
      <c r="Z2042" s="6">
        <v>8.6795704739974E-2</v>
      </c>
      <c r="AA2042" s="6">
        <v>6.6916650001938804E-2</v>
      </c>
      <c r="AB2042" s="6">
        <v>8.9674297785134E-2</v>
      </c>
      <c r="AC2042" s="6">
        <v>8.4004754369889204E-2</v>
      </c>
      <c r="AD2042" s="6">
        <v>9.9450060050125799E-2</v>
      </c>
      <c r="AE2042" s="6">
        <v>9.5322607572616305E-2</v>
      </c>
      <c r="AF2042" s="6">
        <v>5.6881523749632394E-2</v>
      </c>
      <c r="AG2042" s="6">
        <v>9.47294569593225E-2</v>
      </c>
      <c r="AH2042" s="6">
        <v>9.8725135432391711E-2</v>
      </c>
      <c r="AI2042" s="6">
        <v>7.6814051179987797E-2</v>
      </c>
      <c r="AJ2042" s="6">
        <v>5.7828376463972694E-2</v>
      </c>
      <c r="AK2042" s="6">
        <v>0.128351801597934</v>
      </c>
      <c r="AL2042" s="6">
        <v>8.6629994783349804E-2</v>
      </c>
      <c r="AM2042" s="6">
        <v>0.10299765080071101</v>
      </c>
      <c r="AN2042" s="6">
        <v>7.1275004543649295E-2</v>
      </c>
      <c r="AO2042" s="6">
        <v>3.5241966614953699E-2</v>
      </c>
      <c r="AP2042" s="6">
        <v>8.7011720800947309E-2</v>
      </c>
      <c r="AQ2042" s="6">
        <v>6.8975719747174299E-2</v>
      </c>
      <c r="AR2042" s="6">
        <v>0.110161732927061</v>
      </c>
      <c r="AS2042" s="6">
        <v>0.116528859984244</v>
      </c>
      <c r="AT2042" s="6">
        <v>5.6477831030115402E-2</v>
      </c>
      <c r="AU2042" s="6">
        <v>0.11267282794666199</v>
      </c>
      <c r="AV2042" s="6">
        <v>9.5104179433731298E-2</v>
      </c>
      <c r="AW2042" s="6">
        <v>0.12268370706116899</v>
      </c>
      <c r="AX2042" s="6">
        <v>6.9784873726318905E-2</v>
      </c>
      <c r="AY2042" s="6">
        <v>5.9302162417507E-2</v>
      </c>
      <c r="AZ2042" s="6">
        <v>5.4108104158869103E-2</v>
      </c>
      <c r="BA2042" s="6">
        <v>6.3524563032636094E-2</v>
      </c>
      <c r="BB2042" s="6">
        <v>7.6814051179987797E-2</v>
      </c>
      <c r="BC2042" s="6">
        <v>2.9037511548270598E-2</v>
      </c>
      <c r="BD2042" s="6">
        <v>7.5326847095767396E-2</v>
      </c>
      <c r="BE2042" s="6">
        <v>8.4317659678045997E-2</v>
      </c>
      <c r="BF2042" s="6">
        <v>7.9754309597670006E-2</v>
      </c>
      <c r="BG2042" s="6">
        <v>9.234396667295719E-2</v>
      </c>
      <c r="BH2042" s="6">
        <v>7.2837920307472298E-2</v>
      </c>
      <c r="BI2042" s="6">
        <v>0.104951692007029</v>
      </c>
      <c r="BJ2042" s="6">
        <v>8.1229070462001396E-2</v>
      </c>
      <c r="BK2042" s="6">
        <v>9.0942487181933804E-2</v>
      </c>
      <c r="BL2042" s="6">
        <v>9.9683002082922897E-2</v>
      </c>
      <c r="BM2042" s="6">
        <v>9.373802131500801E-2</v>
      </c>
      <c r="BN2042" s="6">
        <v>7.323631182340011E-2</v>
      </c>
      <c r="BO2042" s="6">
        <v>9.5690995122980904E-2</v>
      </c>
      <c r="BP2042" s="6">
        <v>6.9859788959386396E-2</v>
      </c>
      <c r="BQ2042" s="6">
        <v>7.3418118098778407E-2</v>
      </c>
      <c r="BR2042" s="6">
        <v>7.3450399982236098E-2</v>
      </c>
      <c r="BS2042" s="6">
        <v>0.12259937623967801</v>
      </c>
      <c r="BT2042" s="6">
        <v>0.126628539023287</v>
      </c>
      <c r="BU2042" s="6">
        <v>6.0154589342116899E-2</v>
      </c>
      <c r="BV2042" s="6">
        <v>0.17013809403788099</v>
      </c>
      <c r="BW2042" s="6">
        <v>6.0954081617525704E-2</v>
      </c>
      <c r="BX2042" s="6">
        <v>0.154087283552656</v>
      </c>
      <c r="BY2042" s="6">
        <v>0.11423949299744</v>
      </c>
      <c r="BZ2042" s="6">
        <v>7.8882400936030703E-2</v>
      </c>
      <c r="CA2042" s="6">
        <v>8.6605982489017699E-2</v>
      </c>
      <c r="CB2042" s="6">
        <v>7.5846691026591903E-2</v>
      </c>
      <c r="CC2042" s="6">
        <v>0.10398062751032899</v>
      </c>
      <c r="CD2042" s="6">
        <v>2.8829969484687502E-2</v>
      </c>
      <c r="CE2042" s="6">
        <v>5.9771138753333897E-2</v>
      </c>
    </row>
    <row r="2043" spans="1:83">
      <c r="A2043" s="4" t="s">
        <v>208</v>
      </c>
      <c r="B2043" s="6">
        <v>1.5995133481670299E-2</v>
      </c>
      <c r="C2043" s="6">
        <v>1.8242297547806E-2</v>
      </c>
      <c r="D2043" s="6">
        <v>1.8203101189646399E-2</v>
      </c>
      <c r="E2043" s="6">
        <v>1.50874407046429E-2</v>
      </c>
      <c r="F2043" s="5"/>
      <c r="G2043" s="6">
        <v>1.9344727117769502E-2</v>
      </c>
      <c r="H2043" s="6">
        <v>1.2669354627364999E-2</v>
      </c>
      <c r="I2043" s="6">
        <v>1.6177609700863099E-2</v>
      </c>
      <c r="J2043" s="6">
        <v>1.85218392443601E-2</v>
      </c>
      <c r="K2043" s="6">
        <v>1.28672594647947E-2</v>
      </c>
      <c r="L2043" s="6">
        <v>1.9989744084572502E-2</v>
      </c>
      <c r="M2043" s="6">
        <v>1.2493579084477799E-2</v>
      </c>
      <c r="N2043" s="6">
        <v>2.8502543084417197E-2</v>
      </c>
      <c r="O2043" s="6">
        <v>9.725122023255121E-3</v>
      </c>
      <c r="P2043" s="6">
        <v>1.09958675773135E-2</v>
      </c>
      <c r="Q2043" s="6">
        <v>1.7145962439034199E-2</v>
      </c>
      <c r="R2043" s="6">
        <v>3.7028535046133799E-2</v>
      </c>
      <c r="S2043" s="6">
        <v>2.1674258457823399E-2</v>
      </c>
      <c r="T2043" s="6">
        <v>1.4962152732147101E-2</v>
      </c>
      <c r="U2043" s="6">
        <v>2.05412379069056E-2</v>
      </c>
      <c r="V2043" s="6">
        <v>1.2211665063019099E-2</v>
      </c>
      <c r="W2043" s="6">
        <v>1.64894858328293E-2</v>
      </c>
      <c r="X2043" s="6">
        <v>1.0518693805760799E-2</v>
      </c>
      <c r="Y2043" s="6">
        <v>1.3734551370806002E-2</v>
      </c>
      <c r="Z2043" s="6">
        <v>2.7391955496086598E-2</v>
      </c>
      <c r="AA2043" s="6">
        <v>5.0573229519161704E-3</v>
      </c>
      <c r="AB2043" s="6">
        <v>1.3786563934799E-2</v>
      </c>
      <c r="AC2043" s="6">
        <v>1.14760027179183E-2</v>
      </c>
      <c r="AD2043" s="6">
        <v>2.7036582121148199E-2</v>
      </c>
      <c r="AE2043" s="6">
        <v>2.1613276130122802E-2</v>
      </c>
      <c r="AF2043" s="6">
        <v>1.65471813730718E-2</v>
      </c>
      <c r="AG2043" s="6">
        <v>8.3251301577374308E-3</v>
      </c>
      <c r="AH2043" s="6">
        <v>1.6217146947101101E-2</v>
      </c>
      <c r="AI2043" s="6">
        <v>2.3523293696867998E-2</v>
      </c>
      <c r="AJ2043" s="6">
        <v>1.42227666390251E-2</v>
      </c>
      <c r="AK2043" s="6">
        <v>1.5913390851115702E-2</v>
      </c>
      <c r="AL2043" s="6">
        <v>1.8659633877692601E-2</v>
      </c>
      <c r="AM2043" s="6">
        <v>2.4221160838357E-2</v>
      </c>
      <c r="AN2043" s="6">
        <v>1.0025299438683199E-2</v>
      </c>
      <c r="AO2043" s="6">
        <v>2.6352359061813799E-2</v>
      </c>
      <c r="AP2043" s="6">
        <v>6.8804848786743504E-3</v>
      </c>
      <c r="AQ2043" s="6">
        <v>5.9285818313991497E-3</v>
      </c>
      <c r="AR2043" s="5"/>
      <c r="AS2043" s="5"/>
      <c r="AT2043" s="6">
        <v>1.2046665554909599E-2</v>
      </c>
      <c r="AU2043" s="6">
        <v>2.0281899816264E-2</v>
      </c>
      <c r="AV2043" s="6">
        <v>1.1359686921078799E-2</v>
      </c>
      <c r="AW2043" s="5"/>
      <c r="AX2043" s="6">
        <v>2.6851445779124197E-2</v>
      </c>
      <c r="AY2043" s="6">
        <v>6.8072247262321592E-3</v>
      </c>
      <c r="AZ2043" s="6">
        <v>1.5379430397280701E-2</v>
      </c>
      <c r="BA2043" s="6">
        <v>4.3127872042246398E-2</v>
      </c>
      <c r="BB2043" s="6">
        <v>2.3523293696867998E-2</v>
      </c>
      <c r="BC2043" s="6">
        <v>1.4551637926762499E-2</v>
      </c>
      <c r="BD2043" s="6">
        <v>2.5199535525251601E-2</v>
      </c>
      <c r="BE2043" s="6">
        <v>2.6743901488095002E-2</v>
      </c>
      <c r="BF2043" s="6">
        <v>1.9595338467999001E-2</v>
      </c>
      <c r="BG2043" s="6">
        <v>1.31053671678182E-2</v>
      </c>
      <c r="BH2043" s="6">
        <v>9.8014883949620896E-3</v>
      </c>
      <c r="BI2043" s="5"/>
      <c r="BJ2043" s="6">
        <v>1.3939381431675399E-2</v>
      </c>
      <c r="BK2043" s="6">
        <v>1.8153268081721401E-2</v>
      </c>
      <c r="BL2043" s="6">
        <v>2.4200557762715097E-2</v>
      </c>
      <c r="BM2043" s="6">
        <v>1.1526661010031101E-2</v>
      </c>
      <c r="BN2043" s="6">
        <v>1.7438999793094399E-2</v>
      </c>
      <c r="BO2043" s="6">
        <v>1.26958646820835E-2</v>
      </c>
      <c r="BP2043" s="6">
        <v>2.2934458345693097E-2</v>
      </c>
      <c r="BQ2043" s="6">
        <v>1.3692745110133299E-2</v>
      </c>
      <c r="BR2043" s="6">
        <v>2.5821617417855599E-2</v>
      </c>
      <c r="BS2043" s="6">
        <v>3.8143290598917995E-2</v>
      </c>
      <c r="BT2043" s="6">
        <v>1.52495675627953E-2</v>
      </c>
      <c r="BU2043" s="6">
        <v>7.4231340069969001E-3</v>
      </c>
      <c r="BV2043" s="6">
        <v>3.5954556215567403E-2</v>
      </c>
      <c r="BW2043" s="5"/>
      <c r="BX2043" s="6">
        <v>1.9593821897445698E-2</v>
      </c>
      <c r="BY2043" s="6">
        <v>1.8774252122625099E-2</v>
      </c>
      <c r="BZ2043" s="6">
        <v>2.1856066960707202E-2</v>
      </c>
      <c r="CA2043" s="6">
        <v>1.1929754105680599E-2</v>
      </c>
      <c r="CB2043" s="6">
        <v>4.0314262845614499E-2</v>
      </c>
      <c r="CC2043" s="6">
        <v>1.7338498861544899E-2</v>
      </c>
      <c r="CD2043" s="6">
        <v>1.0297046988146801E-2</v>
      </c>
      <c r="CE2043" s="6">
        <v>1.72522127208765E-2</v>
      </c>
    </row>
    <row r="2044" spans="1:83">
      <c r="A2044" s="4" t="s">
        <v>136</v>
      </c>
      <c r="B2044" s="6">
        <v>6.1098415539344302E-2</v>
      </c>
      <c r="C2044" s="6">
        <v>0.11750342543601799</v>
      </c>
      <c r="D2044" s="6">
        <v>0.11558213200510099</v>
      </c>
      <c r="E2044" s="6">
        <v>0.106954007943348</v>
      </c>
      <c r="F2044" s="5"/>
      <c r="G2044" s="6">
        <v>5.8497894766395907E-2</v>
      </c>
      <c r="H2044" s="6">
        <v>6.3680447253175301E-2</v>
      </c>
      <c r="I2044" s="6">
        <v>8.0560605104884692E-2</v>
      </c>
      <c r="J2044" s="6">
        <v>0.101906047197103</v>
      </c>
      <c r="K2044" s="6">
        <v>7.1109278062483197E-2</v>
      </c>
      <c r="L2044" s="6">
        <v>2.6926052797295302E-2</v>
      </c>
      <c r="M2044" s="6">
        <v>4.5564627489281001E-2</v>
      </c>
      <c r="N2044" s="6">
        <v>6.7209346527721092E-2</v>
      </c>
      <c r="O2044" s="6">
        <v>6.7628475469934293E-2</v>
      </c>
      <c r="P2044" s="6">
        <v>4.5521247627208002E-2</v>
      </c>
      <c r="Q2044" s="6">
        <v>5.61912872605543E-2</v>
      </c>
      <c r="R2044" s="6">
        <v>0.16361074930605699</v>
      </c>
      <c r="S2044" s="6">
        <v>0.13565303897154402</v>
      </c>
      <c r="T2044" s="6">
        <v>0.13583259785900301</v>
      </c>
      <c r="U2044" s="6">
        <v>0.101108035411067</v>
      </c>
      <c r="V2044" s="6">
        <v>8.7901812127391302E-2</v>
      </c>
      <c r="W2044" s="6">
        <v>7.0786307396830908E-2</v>
      </c>
      <c r="X2044" s="6">
        <v>5.4186221611862803E-2</v>
      </c>
      <c r="Y2044" s="6">
        <v>4.5739310462374505E-2</v>
      </c>
      <c r="Z2044" s="6">
        <v>0.162874551039564</v>
      </c>
      <c r="AA2044" s="6">
        <v>2.6999739147648198E-2</v>
      </c>
      <c r="AB2044" s="6">
        <v>4.7381486947809401E-2</v>
      </c>
      <c r="AC2044" s="6">
        <v>5.7826672846098E-2</v>
      </c>
      <c r="AD2044" s="6">
        <v>8.6831434183326686E-2</v>
      </c>
      <c r="AE2044" s="6">
        <v>8.3560436898325E-2</v>
      </c>
      <c r="AF2044" s="6">
        <v>7.9878505024952098E-2</v>
      </c>
      <c r="AG2044" s="6">
        <v>5.2293973746574206E-2</v>
      </c>
      <c r="AH2044" s="6">
        <v>5.6003533878214003E-2</v>
      </c>
      <c r="AI2044" s="6">
        <v>4.6557089038297701E-2</v>
      </c>
      <c r="AJ2044" s="6">
        <v>3.5582528296610801E-2</v>
      </c>
      <c r="AK2044" s="6">
        <v>5.7327776758429899E-2</v>
      </c>
      <c r="AL2044" s="6">
        <v>7.4412829478556805E-2</v>
      </c>
      <c r="AM2044" s="6">
        <v>9.1637212441238208E-2</v>
      </c>
      <c r="AN2044" s="6">
        <v>7.4869368020998903E-2</v>
      </c>
      <c r="AO2044" s="6">
        <v>8.7409380144300608E-2</v>
      </c>
      <c r="AP2044" s="6">
        <v>3.71253883056675E-2</v>
      </c>
      <c r="AQ2044" s="6">
        <v>5.7890331125294896E-2</v>
      </c>
      <c r="AR2044" s="6">
        <v>3.79356720009748E-2</v>
      </c>
      <c r="AS2044" s="6">
        <v>6.0966811140443694E-2</v>
      </c>
      <c r="AT2044" s="6">
        <v>6.3841684105220897E-2</v>
      </c>
      <c r="AU2044" s="6">
        <v>4.6642827906776201E-2</v>
      </c>
      <c r="AV2044" s="6">
        <v>7.5510524327837392E-2</v>
      </c>
      <c r="AW2044" s="6">
        <v>2.0107815246806902E-2</v>
      </c>
      <c r="AX2044" s="6">
        <v>4.2101885849761302E-2</v>
      </c>
      <c r="AY2044" s="6">
        <v>2.6994052357126999E-2</v>
      </c>
      <c r="AZ2044" s="6">
        <v>4.48334328157367E-2</v>
      </c>
      <c r="BA2044" s="6">
        <v>4.3127872042246398E-2</v>
      </c>
      <c r="BB2044" s="6">
        <v>4.6557089038297701E-2</v>
      </c>
      <c r="BC2044" s="6">
        <v>0.147172545506464</v>
      </c>
      <c r="BD2044" s="6">
        <v>0.17859592482614001</v>
      </c>
      <c r="BE2044" s="6">
        <v>0.14133711224463899</v>
      </c>
      <c r="BF2044" s="6">
        <v>6.0815165405717402E-2</v>
      </c>
      <c r="BG2044" s="6">
        <v>3.8623626435052301E-2</v>
      </c>
      <c r="BH2044" s="6">
        <v>2.1600051885315098E-2</v>
      </c>
      <c r="BI2044" s="6">
        <v>1.8739677837307601E-2</v>
      </c>
      <c r="BJ2044" s="6">
        <v>5.2022412413364603E-2</v>
      </c>
      <c r="BK2044" s="6">
        <v>7.0670527265859193E-2</v>
      </c>
      <c r="BL2044" s="6">
        <v>6.0206261466497803E-2</v>
      </c>
      <c r="BM2044" s="6">
        <v>5.3350344679376598E-2</v>
      </c>
      <c r="BN2044" s="6">
        <v>7.1984105099582002E-2</v>
      </c>
      <c r="BO2044" s="6">
        <v>5.4711125165508599E-2</v>
      </c>
      <c r="BP2044" s="6">
        <v>6.2607752049462298E-2</v>
      </c>
      <c r="BQ2044" s="6">
        <v>6.0997249604210796E-2</v>
      </c>
      <c r="BR2044" s="6">
        <v>0.13126554474989902</v>
      </c>
      <c r="BS2044" s="6">
        <v>7.9766838137474802E-2</v>
      </c>
      <c r="BT2044" s="6">
        <v>4.04537305020728E-2</v>
      </c>
      <c r="BU2044" s="6">
        <v>3.6003414890258496E-2</v>
      </c>
      <c r="BV2044" s="6">
        <v>6.6947590277080304E-2</v>
      </c>
      <c r="BW2044" s="6">
        <v>9.2817830237114998E-2</v>
      </c>
      <c r="BX2044" s="6">
        <v>0.11980332635238901</v>
      </c>
      <c r="BY2044" s="6">
        <v>5.7694063681594798E-2</v>
      </c>
      <c r="BZ2044" s="6">
        <v>6.7649385750575802E-2</v>
      </c>
      <c r="CA2044" s="6">
        <v>4.9958953134873599E-2</v>
      </c>
      <c r="CB2044" s="6">
        <v>0.129660029480722</v>
      </c>
      <c r="CC2044" s="6">
        <v>4.67762950234712E-2</v>
      </c>
      <c r="CD2044" s="6">
        <v>9.2876580999379912E-2</v>
      </c>
      <c r="CE2044" s="6">
        <v>0.118043375513329</v>
      </c>
    </row>
    <row r="2045" spans="1:83">
      <c r="A2045" s="4" t="s">
        <v>195</v>
      </c>
      <c r="B2045" s="7">
        <v>41.8</v>
      </c>
      <c r="C2045" s="7">
        <v>48</v>
      </c>
      <c r="D2045" s="7">
        <v>51.7</v>
      </c>
      <c r="E2045" s="7">
        <v>48.1</v>
      </c>
      <c r="F2045" s="5"/>
      <c r="G2045" s="7">
        <v>39.1</v>
      </c>
      <c r="H2045" s="7">
        <v>44.4</v>
      </c>
      <c r="I2045" s="7">
        <v>39.299999999999997</v>
      </c>
      <c r="J2045" s="7">
        <v>37.5</v>
      </c>
      <c r="K2045" s="7">
        <v>40</v>
      </c>
      <c r="L2045" s="7">
        <v>43.2</v>
      </c>
      <c r="M2045" s="7">
        <v>47.3</v>
      </c>
      <c r="N2045" s="7">
        <v>43</v>
      </c>
      <c r="O2045" s="7">
        <v>35.9</v>
      </c>
      <c r="P2045" s="7">
        <v>37</v>
      </c>
      <c r="Q2045" s="7">
        <v>45.3</v>
      </c>
      <c r="R2045" s="7">
        <v>47.1</v>
      </c>
      <c r="S2045" s="7">
        <v>42.2</v>
      </c>
      <c r="T2045" s="7">
        <v>44.1</v>
      </c>
      <c r="U2045" s="7">
        <v>43.8</v>
      </c>
      <c r="V2045" s="7">
        <v>43.4</v>
      </c>
      <c r="W2045" s="7">
        <v>43</v>
      </c>
      <c r="X2045" s="7">
        <v>43.5</v>
      </c>
      <c r="Y2045" s="7">
        <v>49.2</v>
      </c>
      <c r="Z2045" s="7">
        <v>44.4</v>
      </c>
      <c r="AA2045" s="7">
        <v>38.299999999999997</v>
      </c>
      <c r="AB2045" s="7">
        <v>39.299999999999997</v>
      </c>
      <c r="AC2045" s="7">
        <v>41.7</v>
      </c>
      <c r="AD2045" s="7">
        <v>45.1</v>
      </c>
      <c r="AE2045" s="7">
        <v>45.2</v>
      </c>
      <c r="AF2045" s="7">
        <v>39.4</v>
      </c>
      <c r="AG2045" s="7">
        <v>41.9</v>
      </c>
      <c r="AH2045" s="7">
        <v>40.6</v>
      </c>
      <c r="AI2045" s="7">
        <v>41.8</v>
      </c>
      <c r="AJ2045" s="7">
        <v>37.1</v>
      </c>
      <c r="AK2045" s="7">
        <v>44.3</v>
      </c>
      <c r="AL2045" s="7">
        <v>42.7</v>
      </c>
      <c r="AM2045" s="7">
        <v>47.4</v>
      </c>
      <c r="AN2045" s="7">
        <v>38.6</v>
      </c>
      <c r="AO2045" s="7">
        <v>40.700000000000003</v>
      </c>
      <c r="AP2045" s="7">
        <v>39.799999999999997</v>
      </c>
      <c r="AQ2045" s="7">
        <v>39.799999999999997</v>
      </c>
      <c r="AR2045" s="7">
        <v>40.799999999999997</v>
      </c>
      <c r="AS2045" s="7">
        <v>43.6</v>
      </c>
      <c r="AT2045" s="7">
        <v>43.8</v>
      </c>
      <c r="AU2045" s="7">
        <v>43.6</v>
      </c>
      <c r="AV2045" s="7">
        <v>39.4</v>
      </c>
      <c r="AW2045" s="7">
        <v>42.8</v>
      </c>
      <c r="AX2045" s="7">
        <v>36.9</v>
      </c>
      <c r="AY2045" s="7">
        <v>38</v>
      </c>
      <c r="AZ2045" s="7">
        <v>36.4</v>
      </c>
      <c r="BA2045" s="7">
        <v>35.9</v>
      </c>
      <c r="BB2045" s="7">
        <v>41.8</v>
      </c>
      <c r="BC2045" s="7">
        <v>33.700000000000003</v>
      </c>
      <c r="BD2045" s="7">
        <v>38.700000000000003</v>
      </c>
      <c r="BE2045" s="7">
        <v>44.6</v>
      </c>
      <c r="BF2045" s="7">
        <v>41.9</v>
      </c>
      <c r="BG2045" s="7">
        <v>41.7</v>
      </c>
      <c r="BH2045" s="7">
        <v>37</v>
      </c>
      <c r="BI2045" s="7">
        <v>39.9</v>
      </c>
      <c r="BJ2045" s="7">
        <v>41.2</v>
      </c>
      <c r="BK2045" s="7">
        <v>42.7</v>
      </c>
      <c r="BL2045" s="7">
        <v>43.5</v>
      </c>
      <c r="BM2045" s="7">
        <v>41.5</v>
      </c>
      <c r="BN2045" s="7">
        <v>42</v>
      </c>
      <c r="BO2045" s="7">
        <v>42.8</v>
      </c>
      <c r="BP2045" s="7">
        <v>40.6</v>
      </c>
      <c r="BQ2045" s="7">
        <v>41.1</v>
      </c>
      <c r="BR2045" s="7">
        <v>31.7</v>
      </c>
      <c r="BS2045" s="7">
        <v>47.3</v>
      </c>
      <c r="BT2045" s="7">
        <v>46.7</v>
      </c>
      <c r="BU2045" s="7">
        <v>33.6</v>
      </c>
      <c r="BV2045" s="7">
        <v>50.5</v>
      </c>
      <c r="BW2045" s="7">
        <v>32.700000000000003</v>
      </c>
      <c r="BX2045" s="7">
        <v>53.7</v>
      </c>
      <c r="BY2045" s="7">
        <v>43.4</v>
      </c>
      <c r="BZ2045" s="7">
        <v>41.6</v>
      </c>
      <c r="CA2045" s="7">
        <v>41.2</v>
      </c>
      <c r="CB2045" s="7">
        <v>36.4</v>
      </c>
      <c r="CC2045" s="7">
        <v>45.6</v>
      </c>
      <c r="CD2045" s="7">
        <v>27.7</v>
      </c>
      <c r="CE2045" s="7">
        <v>35.4</v>
      </c>
    </row>
    <row r="2046" spans="1:83" ht="15.75" thickBot="1">
      <c r="A2046" s="4" t="s">
        <v>152</v>
      </c>
      <c r="B2046" s="7">
        <v>27.5</v>
      </c>
      <c r="C2046" s="7">
        <v>25.9</v>
      </c>
      <c r="D2046" s="7">
        <v>24.3</v>
      </c>
      <c r="E2046" s="7">
        <v>25.7</v>
      </c>
      <c r="F2046" s="5"/>
      <c r="G2046" s="7">
        <v>28.1</v>
      </c>
      <c r="H2046" s="7">
        <v>26.7</v>
      </c>
      <c r="I2046" s="7">
        <v>27.9</v>
      </c>
      <c r="J2046" s="7">
        <v>28.7</v>
      </c>
      <c r="K2046" s="7">
        <v>27.3</v>
      </c>
      <c r="L2046" s="7">
        <v>27.1</v>
      </c>
      <c r="M2046" s="7">
        <v>26.2</v>
      </c>
      <c r="N2046" s="7">
        <v>29.5</v>
      </c>
      <c r="O2046" s="7">
        <v>27.1</v>
      </c>
      <c r="P2046" s="7">
        <v>28.5</v>
      </c>
      <c r="Q2046" s="7">
        <v>26.5</v>
      </c>
      <c r="R2046" s="7">
        <v>30.6</v>
      </c>
      <c r="S2046" s="7">
        <v>29.3</v>
      </c>
      <c r="T2046" s="7">
        <v>27.9</v>
      </c>
      <c r="U2046" s="7">
        <v>27.4</v>
      </c>
      <c r="V2046" s="7">
        <v>26.3</v>
      </c>
      <c r="W2046" s="7">
        <v>26.8</v>
      </c>
      <c r="X2046" s="7">
        <v>26</v>
      </c>
      <c r="Y2046" s="7">
        <v>24.9</v>
      </c>
      <c r="Z2046" s="7">
        <v>28.3</v>
      </c>
      <c r="AA2046" s="7">
        <v>27.3</v>
      </c>
      <c r="AB2046" s="7">
        <v>27.9</v>
      </c>
      <c r="AC2046" s="7">
        <v>26.9</v>
      </c>
      <c r="AD2046" s="7">
        <v>27.8</v>
      </c>
      <c r="AE2046" s="7">
        <v>26.6</v>
      </c>
      <c r="AF2046" s="7">
        <v>27</v>
      </c>
      <c r="AG2046" s="7">
        <v>27.7</v>
      </c>
      <c r="AH2046" s="7">
        <v>28.3</v>
      </c>
      <c r="AI2046" s="7">
        <v>27.7</v>
      </c>
      <c r="AJ2046" s="7">
        <v>26.6</v>
      </c>
      <c r="AK2046" s="7">
        <v>28.6</v>
      </c>
      <c r="AL2046" s="7">
        <v>26</v>
      </c>
      <c r="AM2046" s="7">
        <v>27</v>
      </c>
      <c r="AN2046" s="7">
        <v>26</v>
      </c>
      <c r="AO2046" s="7">
        <v>28.5</v>
      </c>
      <c r="AP2046" s="7">
        <v>28.6</v>
      </c>
      <c r="AQ2046" s="7">
        <v>27.3</v>
      </c>
      <c r="AR2046" s="7">
        <v>28.5</v>
      </c>
      <c r="AS2046" s="7">
        <v>25.2</v>
      </c>
      <c r="AT2046" s="7">
        <v>25.1</v>
      </c>
      <c r="AU2046" s="7">
        <v>28.6</v>
      </c>
      <c r="AV2046" s="7">
        <v>27.6</v>
      </c>
      <c r="AW2046" s="7">
        <v>27.2</v>
      </c>
      <c r="AX2046" s="7">
        <v>28.9</v>
      </c>
      <c r="AY2046" s="7">
        <v>25.2</v>
      </c>
      <c r="AZ2046" s="7">
        <v>27.3</v>
      </c>
      <c r="BA2046" s="7">
        <v>30.1</v>
      </c>
      <c r="BB2046" s="7">
        <v>27.7</v>
      </c>
      <c r="BC2046" s="7">
        <v>27.3</v>
      </c>
      <c r="BD2046" s="7">
        <v>30.3</v>
      </c>
      <c r="BE2046" s="7">
        <v>27.8</v>
      </c>
      <c r="BF2046" s="7">
        <v>27.8</v>
      </c>
      <c r="BG2046" s="7">
        <v>27.1</v>
      </c>
      <c r="BH2046" s="7">
        <v>27.3</v>
      </c>
      <c r="BI2046" s="7">
        <v>27.7</v>
      </c>
      <c r="BJ2046" s="7">
        <v>27.2</v>
      </c>
      <c r="BK2046" s="7">
        <v>27.6</v>
      </c>
      <c r="BL2046" s="7">
        <v>28.3</v>
      </c>
      <c r="BM2046" s="7">
        <v>27.5</v>
      </c>
      <c r="BN2046" s="7">
        <v>26.9</v>
      </c>
      <c r="BO2046" s="7">
        <v>27.2</v>
      </c>
      <c r="BP2046" s="7">
        <v>27.3</v>
      </c>
      <c r="BQ2046" s="7">
        <v>26.9</v>
      </c>
      <c r="BR2046" s="7">
        <v>29.5</v>
      </c>
      <c r="BS2046" s="7">
        <v>28.6</v>
      </c>
      <c r="BT2046" s="7">
        <v>26.7</v>
      </c>
      <c r="BU2046" s="7">
        <v>27.3</v>
      </c>
      <c r="BV2046" s="7">
        <v>29.1</v>
      </c>
      <c r="BW2046" s="7">
        <v>27.4</v>
      </c>
      <c r="BX2046" s="7">
        <v>26.2</v>
      </c>
      <c r="BY2046" s="7">
        <v>27.8</v>
      </c>
      <c r="BZ2046" s="7">
        <v>27.3</v>
      </c>
      <c r="CA2046" s="7">
        <v>27.5</v>
      </c>
      <c r="CB2046" s="7">
        <v>31.2</v>
      </c>
      <c r="CC2046" s="7">
        <v>26.4</v>
      </c>
      <c r="CD2046" s="7">
        <v>26.9</v>
      </c>
      <c r="CE2046" s="7">
        <v>27.9</v>
      </c>
    </row>
    <row r="2047" spans="1:83" ht="15.75" thickBot="1">
      <c r="A2047" s="12" t="s">
        <v>192</v>
      </c>
      <c r="C2047" s="10">
        <f>2*(1-_xlfn.NORM.S.DIST(ABS((C2045-$B2045) /SQRT(C2046*C2046/C2035+$B2046*$B2046/$B2035)),TRUE))</f>
        <v>0</v>
      </c>
      <c r="D2047" s="10">
        <f t="shared" ref="D2047:E2047" si="657">2*(1-_xlfn.NORM.S.DIST(ABS((D2045-$B2045) /SQRT(D2046*D2046/D2035+$B2046*$B2046/$B2035)),TRUE))</f>
        <v>0</v>
      </c>
      <c r="E2047" s="10">
        <f t="shared" si="657"/>
        <v>0</v>
      </c>
      <c r="F2047" s="10" t="e">
        <f>2*(1-_xlfn.NORM.S.DIST(ABS((F2045-$B2045) /SQRT(F2046*F2046/F2035+$B2046*$B2046/$B2035)),TRUE))</f>
        <v>#DIV/0!</v>
      </c>
      <c r="G2047" s="10">
        <f>2*(1-_xlfn.NORM.S.DIST(ABS(G2045-($B2035*(1-$B2044)*$B2045 - G2035*(1-G2044)*G2045)/($B2035*(1-$B2044)-G2035*(1-G2044)))/SQRT(G2046*G2046/(G2035*(1-G2044))+$B2046*$B2046/($B2035*(1-$B2044)-G2035*(1-G2044))),TRUE))</f>
        <v>7.1634207232662561E-8</v>
      </c>
      <c r="H2047" s="10">
        <f t="shared" ref="H2047:BS2047" si="658">2*(1-_xlfn.NORM.S.DIST(ABS(H2045-($B2035*(1-$B2044)*$B2045 - H2035*(1-H2044)*H2045)/($B2035*(1-$B2044)-H2035*(1-H2044)))/SQRT(H2046*H2046/(H2035*(1-H2044))+$B2046*$B2046/($B2035*(1-$B2044)-H2035*(1-H2044))),TRUE))</f>
        <v>1.0315001985894412E-7</v>
      </c>
      <c r="I2047" s="10">
        <f t="shared" si="658"/>
        <v>0.10988249074989653</v>
      </c>
      <c r="J2047" s="10">
        <f t="shared" si="658"/>
        <v>5.4782274697839917E-4</v>
      </c>
      <c r="K2047" s="10">
        <f t="shared" si="658"/>
        <v>6.5176268444746555E-2</v>
      </c>
      <c r="L2047" s="10">
        <f t="shared" si="658"/>
        <v>6.9915650540234742E-2</v>
      </c>
      <c r="M2047" s="10">
        <f t="shared" si="658"/>
        <v>1.8032242365961793E-12</v>
      </c>
      <c r="N2047" s="10">
        <f t="shared" si="658"/>
        <v>0.42560884805248267</v>
      </c>
      <c r="O2047" s="10">
        <f t="shared" si="658"/>
        <v>2.8133495533211317E-11</v>
      </c>
      <c r="P2047" s="10">
        <f t="shared" si="658"/>
        <v>1.0072390664419562E-3</v>
      </c>
      <c r="Q2047" s="10">
        <f t="shared" si="658"/>
        <v>1.5054624213917123E-13</v>
      </c>
      <c r="R2047" s="10">
        <f t="shared" si="658"/>
        <v>2.8805730143879327E-3</v>
      </c>
      <c r="S2047" s="10">
        <f t="shared" si="658"/>
        <v>0.72369550627756185</v>
      </c>
      <c r="T2047" s="10">
        <f t="shared" si="658"/>
        <v>9.2302896029037296E-3</v>
      </c>
      <c r="U2047" s="10">
        <f t="shared" si="658"/>
        <v>4.2424491655874697E-3</v>
      </c>
      <c r="V2047" s="10">
        <f t="shared" si="658"/>
        <v>1.1110612459402258E-2</v>
      </c>
      <c r="W2047" s="10">
        <f t="shared" si="658"/>
        <v>1.1282091845230324E-2</v>
      </c>
      <c r="X2047" s="10">
        <f t="shared" si="658"/>
        <v>3.2736218341877787E-5</v>
      </c>
      <c r="Y2047" s="10">
        <f t="shared" si="658"/>
        <v>0</v>
      </c>
      <c r="Z2047" s="10">
        <f t="shared" si="658"/>
        <v>8.7369189443409212E-5</v>
      </c>
      <c r="AA2047" s="10">
        <f t="shared" si="658"/>
        <v>2.7661053680458902E-2</v>
      </c>
      <c r="AB2047" s="10">
        <f t="shared" si="658"/>
        <v>5.9654937979360945E-3</v>
      </c>
      <c r="AC2047" s="10">
        <f t="shared" si="658"/>
        <v>0.87339020087781671</v>
      </c>
      <c r="AD2047" s="10">
        <f t="shared" si="658"/>
        <v>1.4829638702584802E-5</v>
      </c>
      <c r="AE2047" s="10">
        <f t="shared" si="658"/>
        <v>8.9995491570071806E-6</v>
      </c>
      <c r="AF2047" s="10">
        <f t="shared" si="658"/>
        <v>0.18805937657285221</v>
      </c>
      <c r="AG2047" s="10">
        <f t="shared" si="658"/>
        <v>0.90980815737926846</v>
      </c>
      <c r="AH2047" s="10">
        <f t="shared" si="658"/>
        <v>0.18153465219233378</v>
      </c>
      <c r="AI2047" s="10">
        <f t="shared" si="658"/>
        <v>1</v>
      </c>
      <c r="AJ2047" s="10">
        <f t="shared" si="658"/>
        <v>3.5997610527036539E-3</v>
      </c>
      <c r="AK2047" s="10">
        <f t="shared" si="658"/>
        <v>0.22830842178017541</v>
      </c>
      <c r="AL2047" s="10">
        <f t="shared" si="658"/>
        <v>0.44362537674314662</v>
      </c>
      <c r="AM2047" s="10">
        <f t="shared" si="658"/>
        <v>2.0125483415345258E-6</v>
      </c>
      <c r="AN2047" s="10">
        <f t="shared" si="658"/>
        <v>0.16783327045949203</v>
      </c>
      <c r="AO2047" s="10">
        <f t="shared" si="658"/>
        <v>0.71965568386009671</v>
      </c>
      <c r="AP2047" s="10">
        <f t="shared" si="658"/>
        <v>0.3706858574774341</v>
      </c>
      <c r="AQ2047" s="10">
        <f t="shared" si="658"/>
        <v>0.36291651356613208</v>
      </c>
      <c r="AR2047" s="10">
        <f t="shared" si="658"/>
        <v>0.73599240598124371</v>
      </c>
      <c r="AS2047" s="10">
        <f t="shared" si="658"/>
        <v>0.55062600717754462</v>
      </c>
      <c r="AT2047" s="10">
        <f t="shared" si="658"/>
        <v>0.4058919457371184</v>
      </c>
      <c r="AU2047" s="10">
        <f t="shared" si="658"/>
        <v>0.29491612052943861</v>
      </c>
      <c r="AV2047" s="10">
        <f t="shared" si="658"/>
        <v>0.10705552157164933</v>
      </c>
      <c r="AW2047" s="10">
        <f t="shared" si="658"/>
        <v>0.78350908474883707</v>
      </c>
      <c r="AX2047" s="10">
        <f t="shared" si="658"/>
        <v>5.1086303493016683E-2</v>
      </c>
      <c r="AY2047" s="10">
        <f t="shared" si="658"/>
        <v>8.0868974397901194E-2</v>
      </c>
      <c r="AZ2047" s="10">
        <f t="shared" si="658"/>
        <v>5.3253756514057171E-2</v>
      </c>
      <c r="BA2047" s="10">
        <f t="shared" si="658"/>
        <v>0.29099065367145349</v>
      </c>
      <c r="BB2047" s="10">
        <f t="shared" si="658"/>
        <v>1</v>
      </c>
      <c r="BC2047" s="10">
        <f t="shared" si="658"/>
        <v>8.8722781153971475E-3</v>
      </c>
      <c r="BD2047" s="10">
        <f t="shared" si="658"/>
        <v>0.23824700326727166</v>
      </c>
      <c r="BE2047" s="10">
        <f t="shared" si="658"/>
        <v>0.16959201297450299</v>
      </c>
      <c r="BF2047" s="10">
        <f t="shared" si="658"/>
        <v>0.92955530170633827</v>
      </c>
      <c r="BG2047" s="10">
        <f t="shared" si="658"/>
        <v>0.76197987728065519</v>
      </c>
      <c r="BH2047" s="10">
        <f t="shared" si="658"/>
        <v>1.3213045728817097E-3</v>
      </c>
      <c r="BI2047" s="10">
        <f t="shared" si="658"/>
        <v>0.43049944521452055</v>
      </c>
      <c r="BJ2047" s="10">
        <f t="shared" si="658"/>
        <v>0.63076511480400277</v>
      </c>
      <c r="BK2047" s="10">
        <f t="shared" si="658"/>
        <v>3.1252570135773539E-3</v>
      </c>
      <c r="BL2047" s="10">
        <f t="shared" si="658"/>
        <v>0.11448569702212463</v>
      </c>
      <c r="BM2047" s="10">
        <f t="shared" si="658"/>
        <v>0.62795767365612076</v>
      </c>
      <c r="BN2047" s="10">
        <f t="shared" si="658"/>
        <v>0.87470612397241387</v>
      </c>
      <c r="BO2047" s="10">
        <f t="shared" si="658"/>
        <v>0.39654304628562942</v>
      </c>
      <c r="BP2047" s="10">
        <f t="shared" si="658"/>
        <v>0.4647839673299019</v>
      </c>
      <c r="BQ2047" s="10">
        <f t="shared" si="658"/>
        <v>0.12880920799733042</v>
      </c>
      <c r="BR2047" s="10">
        <f t="shared" si="658"/>
        <v>3.8365655401970677E-3</v>
      </c>
      <c r="BS2047" s="10">
        <f t="shared" si="658"/>
        <v>2.1125025026533795E-3</v>
      </c>
      <c r="BT2047" s="10">
        <f t="shared" ref="BT2047:CE2047" si="659">2*(1-_xlfn.NORM.S.DIST(ABS(BT2045-($B2035*(1-$B2044)*$B2045 - BT2035*(1-BT2044)*BT2045)/($B2035*(1-$B2044)-BT2035*(1-BT2044)))/SQRT(BT2046*BT2046/(BT2035*(1-BT2044))+$B2046*$B2046/($B2035*(1-$B2044)-BT2035*(1-BT2044))),TRUE))</f>
        <v>4.661332653199679E-9</v>
      </c>
      <c r="BU2047" s="10">
        <f t="shared" si="659"/>
        <v>1.7513224770393521E-6</v>
      </c>
      <c r="BV2047" s="10">
        <f t="shared" si="659"/>
        <v>0.12469797720448361</v>
      </c>
      <c r="BW2047" s="10">
        <f t="shared" si="659"/>
        <v>1.1268653693472075E-2</v>
      </c>
      <c r="BX2047" s="10">
        <f t="shared" si="659"/>
        <v>1.8754924679953433E-7</v>
      </c>
      <c r="BY2047" s="10">
        <f t="shared" si="659"/>
        <v>0.43239023083162631</v>
      </c>
      <c r="BZ2047" s="10">
        <f t="shared" si="659"/>
        <v>0.77139964981946951</v>
      </c>
      <c r="CA2047" s="10">
        <f t="shared" si="659"/>
        <v>0.1944203605047381</v>
      </c>
      <c r="CB2047" s="10">
        <f t="shared" si="659"/>
        <v>0.28046362805271441</v>
      </c>
      <c r="CC2047" s="10">
        <f t="shared" si="659"/>
        <v>0</v>
      </c>
      <c r="CD2047" s="10">
        <f t="shared" si="659"/>
        <v>0</v>
      </c>
      <c r="CE2047" s="10">
        <f t="shared" si="659"/>
        <v>1.2327594644809814E-3</v>
      </c>
    </row>
    <row r="2048" spans="1:83">
      <c r="A2048" s="14" t="s">
        <v>220</v>
      </c>
      <c r="B2048">
        <f>B2045+(1.96*(B2046/SQRT(B2035*(1-B2044))))</f>
        <v>42.771718583722723</v>
      </c>
      <c r="C2048">
        <f t="shared" ref="C2048:BN2048" si="660">C2045+(1.96*(C2046/SQRT(C2035*(1-C2044))))</f>
        <v>48.593716715409819</v>
      </c>
      <c r="D2048">
        <f t="shared" si="660"/>
        <v>52.176741336008092</v>
      </c>
      <c r="E2048">
        <f t="shared" si="660"/>
        <v>48.610574305803453</v>
      </c>
      <c r="F2048" t="e">
        <f t="shared" si="660"/>
        <v>#DIV/0!</v>
      </c>
      <c r="G2048">
        <f t="shared" si="660"/>
        <v>40.504189487768215</v>
      </c>
      <c r="H2048">
        <f t="shared" si="660"/>
        <v>45.734247828548575</v>
      </c>
      <c r="I2048">
        <f t="shared" si="660"/>
        <v>42.523491667436389</v>
      </c>
      <c r="J2048">
        <f t="shared" si="660"/>
        <v>40.154557150886944</v>
      </c>
      <c r="K2048">
        <f t="shared" si="660"/>
        <v>42.140074409113154</v>
      </c>
      <c r="L2048">
        <f t="shared" si="660"/>
        <v>44.985954943068712</v>
      </c>
      <c r="M2048">
        <f t="shared" si="660"/>
        <v>49.06990439175091</v>
      </c>
      <c r="N2048">
        <f t="shared" si="660"/>
        <v>46.150883844609403</v>
      </c>
      <c r="O2048">
        <f t="shared" si="660"/>
        <v>37.878523051876186</v>
      </c>
      <c r="P2048">
        <f t="shared" si="660"/>
        <v>40.043199655975393</v>
      </c>
      <c r="Q2048">
        <f t="shared" si="660"/>
        <v>46.606328940984966</v>
      </c>
      <c r="R2048">
        <f t="shared" si="660"/>
        <v>50.777559572336372</v>
      </c>
      <c r="S2048">
        <f t="shared" si="660"/>
        <v>44.668837301011543</v>
      </c>
      <c r="T2048">
        <f t="shared" si="660"/>
        <v>46.0977989747241</v>
      </c>
      <c r="U2048">
        <f t="shared" si="660"/>
        <v>45.476911190386673</v>
      </c>
      <c r="V2048">
        <f t="shared" si="660"/>
        <v>44.929086317676628</v>
      </c>
      <c r="W2048">
        <f t="shared" si="660"/>
        <v>44.317370882795608</v>
      </c>
      <c r="X2048">
        <f t="shared" si="660"/>
        <v>44.702441948685284</v>
      </c>
      <c r="Y2048">
        <f t="shared" si="660"/>
        <v>50.272734197548424</v>
      </c>
      <c r="Z2048">
        <f t="shared" si="660"/>
        <v>46.049986345453071</v>
      </c>
      <c r="AA2048">
        <f t="shared" si="660"/>
        <v>41.559285132074017</v>
      </c>
      <c r="AB2048">
        <f t="shared" si="660"/>
        <v>41.341753355002673</v>
      </c>
      <c r="AC2048">
        <f t="shared" si="660"/>
        <v>43.246270138503291</v>
      </c>
      <c r="AD2048">
        <f t="shared" si="660"/>
        <v>46.891515904144732</v>
      </c>
      <c r="AE2048">
        <f t="shared" si="660"/>
        <v>46.958638148210625</v>
      </c>
      <c r="AF2048">
        <f t="shared" si="660"/>
        <v>43.094407657944771</v>
      </c>
      <c r="AG2048">
        <f t="shared" si="660"/>
        <v>43.89050920795394</v>
      </c>
      <c r="AH2048">
        <f t="shared" si="660"/>
        <v>42.635025972805032</v>
      </c>
      <c r="AI2048">
        <f t="shared" si="660"/>
        <v>45.22855104060087</v>
      </c>
      <c r="AJ2048">
        <f t="shared" si="660"/>
        <v>40.392444775289697</v>
      </c>
      <c r="AK2048">
        <f t="shared" si="660"/>
        <v>48.499628237959335</v>
      </c>
      <c r="AL2048">
        <f t="shared" si="660"/>
        <v>45.161672424174071</v>
      </c>
      <c r="AM2048">
        <f t="shared" si="660"/>
        <v>49.893155290184247</v>
      </c>
      <c r="AN2048">
        <f t="shared" si="660"/>
        <v>43.229053934895155</v>
      </c>
      <c r="AO2048">
        <f t="shared" si="660"/>
        <v>46.796337716299263</v>
      </c>
      <c r="AP2048">
        <f t="shared" si="660"/>
        <v>44.302194971816583</v>
      </c>
      <c r="AQ2048">
        <f t="shared" si="660"/>
        <v>44.213729248731887</v>
      </c>
      <c r="AR2048">
        <f t="shared" si="660"/>
        <v>46.705509889569655</v>
      </c>
      <c r="AS2048">
        <f t="shared" si="660"/>
        <v>49.56560798011823</v>
      </c>
      <c r="AT2048">
        <f t="shared" si="660"/>
        <v>48.583171154456252</v>
      </c>
      <c r="AU2048">
        <f t="shared" si="660"/>
        <v>47.126722986365969</v>
      </c>
      <c r="AV2048">
        <f t="shared" si="660"/>
        <v>42.47851259146168</v>
      </c>
      <c r="AW2048">
        <f t="shared" si="660"/>
        <v>49.996839459138926</v>
      </c>
      <c r="AX2048">
        <f t="shared" si="660"/>
        <v>41.93740987720669</v>
      </c>
      <c r="AY2048">
        <f t="shared" si="660"/>
        <v>42.341832290265238</v>
      </c>
      <c r="AZ2048">
        <f t="shared" si="660"/>
        <v>41.958956746231259</v>
      </c>
      <c r="BA2048">
        <f t="shared" si="660"/>
        <v>46.911208528982186</v>
      </c>
      <c r="BB2048">
        <f t="shared" si="660"/>
        <v>45.22855104060087</v>
      </c>
      <c r="BC2048">
        <f t="shared" si="660"/>
        <v>39.841764059081562</v>
      </c>
      <c r="BD2048">
        <f t="shared" si="660"/>
        <v>43.980315990748174</v>
      </c>
      <c r="BE2048">
        <f t="shared" si="660"/>
        <v>48.716939047854488</v>
      </c>
      <c r="BF2048">
        <f t="shared" si="660"/>
        <v>44.328527003116605</v>
      </c>
      <c r="BG2048">
        <f t="shared" si="660"/>
        <v>42.852084327013372</v>
      </c>
      <c r="BH2048">
        <f t="shared" si="660"/>
        <v>40.082372700650232</v>
      </c>
      <c r="BI2048">
        <f t="shared" si="660"/>
        <v>44.725572736079428</v>
      </c>
      <c r="BJ2048">
        <f t="shared" si="660"/>
        <v>43.825314347746584</v>
      </c>
      <c r="BK2048">
        <f t="shared" si="660"/>
        <v>43.844254839172926</v>
      </c>
      <c r="BL2048">
        <f t="shared" si="660"/>
        <v>45.845674520549736</v>
      </c>
      <c r="BM2048">
        <f t="shared" si="660"/>
        <v>43.054505504286027</v>
      </c>
      <c r="BN2048">
        <f t="shared" si="660"/>
        <v>44.654826713281444</v>
      </c>
      <c r="BO2048">
        <f t="shared" ref="BO2048:CE2048" si="661">BO2045+(1.96*(BO2046/SQRT(BO2035*(1-BO2044))))</f>
        <v>45.300173593252246</v>
      </c>
      <c r="BP2048">
        <f t="shared" si="661"/>
        <v>43.957170468178496</v>
      </c>
      <c r="BQ2048">
        <f t="shared" si="661"/>
        <v>42.403993821423022</v>
      </c>
      <c r="BR2048">
        <f t="shared" si="661"/>
        <v>38.635688355342978</v>
      </c>
      <c r="BS2048">
        <f t="shared" si="661"/>
        <v>50.959342624942281</v>
      </c>
      <c r="BT2048">
        <f t="shared" si="661"/>
        <v>48.580605079030839</v>
      </c>
      <c r="BU2048">
        <f t="shared" si="661"/>
        <v>37.096051599129041</v>
      </c>
      <c r="BV2048">
        <f t="shared" si="661"/>
        <v>61.658787962230633</v>
      </c>
      <c r="BW2048">
        <f t="shared" si="661"/>
        <v>39.803773513331414</v>
      </c>
      <c r="BX2048">
        <f t="shared" si="661"/>
        <v>58.261274983414935</v>
      </c>
      <c r="BY2048">
        <f t="shared" si="661"/>
        <v>47.515744738107983</v>
      </c>
      <c r="BZ2048">
        <f t="shared" si="661"/>
        <v>43.255846507626131</v>
      </c>
      <c r="CA2048">
        <f t="shared" si="661"/>
        <v>42.528751098513951</v>
      </c>
      <c r="CB2048">
        <f t="shared" si="661"/>
        <v>46.281886527142774</v>
      </c>
      <c r="CC2048">
        <f t="shared" si="661"/>
        <v>46.669420241626867</v>
      </c>
      <c r="CD2048">
        <f t="shared" si="661"/>
        <v>30.073426089268587</v>
      </c>
      <c r="CE2048">
        <f t="shared" si="661"/>
        <v>39.408625027932409</v>
      </c>
    </row>
    <row r="2049" spans="1:83" ht="14.25" customHeight="1">
      <c r="A2049" s="14" t="s">
        <v>221</v>
      </c>
      <c r="B2049">
        <f>B2045-(1.96*(B2046/SQRT(B2035*(1-B2044))))</f>
        <v>40.828281416277271</v>
      </c>
      <c r="C2049">
        <f t="shared" ref="C2049:BN2049" si="662">C2045-(1.96*(C2046/SQRT(C2035*(1-C2044))))</f>
        <v>47.406283284590181</v>
      </c>
      <c r="D2049">
        <f t="shared" si="662"/>
        <v>51.223258663991913</v>
      </c>
      <c r="E2049">
        <f t="shared" si="662"/>
        <v>47.589425694196549</v>
      </c>
      <c r="F2049" t="e">
        <f t="shared" si="662"/>
        <v>#DIV/0!</v>
      </c>
      <c r="G2049">
        <f t="shared" si="662"/>
        <v>37.695810512231787</v>
      </c>
      <c r="H2049">
        <f t="shared" si="662"/>
        <v>43.065752171451422</v>
      </c>
      <c r="I2049">
        <f t="shared" si="662"/>
        <v>36.076508332563606</v>
      </c>
      <c r="J2049">
        <f t="shared" si="662"/>
        <v>34.845442849113056</v>
      </c>
      <c r="K2049">
        <f t="shared" si="662"/>
        <v>37.859925590886846</v>
      </c>
      <c r="L2049">
        <f t="shared" si="662"/>
        <v>41.414045056931293</v>
      </c>
      <c r="M2049">
        <f t="shared" si="662"/>
        <v>45.530095608249084</v>
      </c>
      <c r="N2049">
        <f t="shared" si="662"/>
        <v>39.849116155390597</v>
      </c>
      <c r="O2049">
        <f t="shared" si="662"/>
        <v>33.921476948123811</v>
      </c>
      <c r="P2049">
        <f t="shared" si="662"/>
        <v>33.956800344024607</v>
      </c>
      <c r="Q2049">
        <f t="shared" si="662"/>
        <v>43.993671059015028</v>
      </c>
      <c r="R2049">
        <f t="shared" si="662"/>
        <v>43.422440427663631</v>
      </c>
      <c r="S2049">
        <f t="shared" si="662"/>
        <v>39.731162698988463</v>
      </c>
      <c r="T2049">
        <f t="shared" si="662"/>
        <v>42.102201025275903</v>
      </c>
      <c r="U2049">
        <f t="shared" si="662"/>
        <v>42.123088809613321</v>
      </c>
      <c r="V2049">
        <f t="shared" si="662"/>
        <v>41.870913682323369</v>
      </c>
      <c r="W2049">
        <f t="shared" si="662"/>
        <v>41.682629117204392</v>
      </c>
      <c r="X2049">
        <f t="shared" si="662"/>
        <v>42.297558051314716</v>
      </c>
      <c r="Y2049">
        <f t="shared" si="662"/>
        <v>48.127265802451582</v>
      </c>
      <c r="Z2049">
        <f t="shared" si="662"/>
        <v>42.750013654546926</v>
      </c>
      <c r="AA2049">
        <f t="shared" si="662"/>
        <v>35.040714867925978</v>
      </c>
      <c r="AB2049">
        <f t="shared" si="662"/>
        <v>37.258246644997321</v>
      </c>
      <c r="AC2049">
        <f t="shared" si="662"/>
        <v>40.153729861496714</v>
      </c>
      <c r="AD2049">
        <f t="shared" si="662"/>
        <v>43.30848409585527</v>
      </c>
      <c r="AE2049">
        <f t="shared" si="662"/>
        <v>43.441361851789381</v>
      </c>
      <c r="AF2049">
        <f t="shared" si="662"/>
        <v>35.705592342055226</v>
      </c>
      <c r="AG2049">
        <f t="shared" si="662"/>
        <v>39.909490792046057</v>
      </c>
      <c r="AH2049">
        <f t="shared" si="662"/>
        <v>38.564974027194971</v>
      </c>
      <c r="AI2049">
        <f t="shared" si="662"/>
        <v>38.371448959399125</v>
      </c>
      <c r="AJ2049">
        <f t="shared" si="662"/>
        <v>33.807555224710306</v>
      </c>
      <c r="AK2049">
        <f t="shared" si="662"/>
        <v>40.100371762040659</v>
      </c>
      <c r="AL2049">
        <f t="shared" si="662"/>
        <v>40.238327575825934</v>
      </c>
      <c r="AM2049">
        <f t="shared" si="662"/>
        <v>44.906844709815751</v>
      </c>
      <c r="AN2049">
        <f t="shared" si="662"/>
        <v>33.970946065104847</v>
      </c>
      <c r="AO2049">
        <f t="shared" si="662"/>
        <v>34.603662283700743</v>
      </c>
      <c r="AP2049">
        <f t="shared" si="662"/>
        <v>35.297805028183411</v>
      </c>
      <c r="AQ2049">
        <f t="shared" si="662"/>
        <v>35.386270751268107</v>
      </c>
      <c r="AR2049">
        <f t="shared" si="662"/>
        <v>34.89449011043034</v>
      </c>
      <c r="AS2049">
        <f t="shared" si="662"/>
        <v>37.634392019881773</v>
      </c>
      <c r="AT2049">
        <f t="shared" si="662"/>
        <v>39.016828845543742</v>
      </c>
      <c r="AU2049">
        <f t="shared" si="662"/>
        <v>40.073277013634033</v>
      </c>
      <c r="AV2049">
        <f t="shared" si="662"/>
        <v>36.321487408538317</v>
      </c>
      <c r="AW2049">
        <f t="shared" si="662"/>
        <v>35.603160540861069</v>
      </c>
      <c r="AX2049">
        <f t="shared" si="662"/>
        <v>31.862590122793307</v>
      </c>
      <c r="AY2049">
        <f t="shared" si="662"/>
        <v>33.658167709734762</v>
      </c>
      <c r="AZ2049">
        <f t="shared" si="662"/>
        <v>30.841043253768738</v>
      </c>
      <c r="BA2049">
        <f t="shared" si="662"/>
        <v>24.888791471017811</v>
      </c>
      <c r="BB2049">
        <f t="shared" si="662"/>
        <v>38.371448959399125</v>
      </c>
      <c r="BC2049">
        <f t="shared" si="662"/>
        <v>27.558235940918443</v>
      </c>
      <c r="BD2049">
        <f t="shared" si="662"/>
        <v>33.419684009251831</v>
      </c>
      <c r="BE2049">
        <f t="shared" si="662"/>
        <v>40.483060952145514</v>
      </c>
      <c r="BF2049">
        <f t="shared" si="662"/>
        <v>39.471472996883392</v>
      </c>
      <c r="BG2049">
        <f t="shared" si="662"/>
        <v>40.547915672986633</v>
      </c>
      <c r="BH2049">
        <f t="shared" si="662"/>
        <v>33.917627299349768</v>
      </c>
      <c r="BI2049">
        <f t="shared" si="662"/>
        <v>35.074427263920569</v>
      </c>
      <c r="BJ2049">
        <f t="shared" si="662"/>
        <v>38.574685652253422</v>
      </c>
      <c r="BK2049">
        <f t="shared" si="662"/>
        <v>41.55574516082708</v>
      </c>
      <c r="BL2049">
        <f t="shared" si="662"/>
        <v>41.154325479450264</v>
      </c>
      <c r="BM2049">
        <f t="shared" si="662"/>
        <v>39.945494495713973</v>
      </c>
      <c r="BN2049">
        <f t="shared" si="662"/>
        <v>39.345173286718556</v>
      </c>
      <c r="BO2049">
        <f t="shared" ref="BO2049:CE2049" si="663">BO2045-(1.96*(BO2046/SQRT(BO2035*(1-BO2044))))</f>
        <v>40.299826406747748</v>
      </c>
      <c r="BP2049">
        <f t="shared" si="663"/>
        <v>37.242829531821506</v>
      </c>
      <c r="BQ2049">
        <f t="shared" si="663"/>
        <v>39.796006178576981</v>
      </c>
      <c r="BR2049">
        <f t="shared" si="663"/>
        <v>24.76431164465702</v>
      </c>
      <c r="BS2049">
        <f t="shared" si="663"/>
        <v>43.640657375057714</v>
      </c>
      <c r="BT2049">
        <f t="shared" si="663"/>
        <v>44.819394920969167</v>
      </c>
      <c r="BU2049">
        <f t="shared" si="663"/>
        <v>30.103948400870962</v>
      </c>
      <c r="BV2049">
        <f t="shared" si="663"/>
        <v>39.341212037769367</v>
      </c>
      <c r="BW2049">
        <f t="shared" si="663"/>
        <v>25.596226486668591</v>
      </c>
      <c r="BX2049">
        <f t="shared" si="663"/>
        <v>49.13872501658507</v>
      </c>
      <c r="BY2049">
        <f t="shared" si="663"/>
        <v>39.284255261892014</v>
      </c>
      <c r="BZ2049">
        <f t="shared" si="663"/>
        <v>39.944153492373871</v>
      </c>
      <c r="CA2049">
        <f t="shared" si="663"/>
        <v>39.871248901486055</v>
      </c>
      <c r="CB2049">
        <f t="shared" si="663"/>
        <v>26.518113472857223</v>
      </c>
      <c r="CC2049">
        <f t="shared" si="663"/>
        <v>44.530579758373136</v>
      </c>
      <c r="CD2049">
        <f t="shared" si="663"/>
        <v>25.326573910731412</v>
      </c>
      <c r="CE2049">
        <f t="shared" si="663"/>
        <v>31.391374972067588</v>
      </c>
    </row>
    <row r="2050" spans="1:83">
      <c r="A2050" s="19" t="s">
        <v>260</v>
      </c>
      <c r="B2050" s="19"/>
      <c r="C2050" s="19"/>
      <c r="D2050" s="19"/>
      <c r="E2050" s="19"/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</row>
    <row r="2051" spans="1:83">
      <c r="A2051" s="20"/>
      <c r="B2051" s="21" t="s">
        <v>0</v>
      </c>
      <c r="C2051" s="21"/>
      <c r="D2051" s="21"/>
      <c r="E2051" s="21"/>
      <c r="F2051" s="21"/>
      <c r="G2051" s="21" t="s">
        <v>1</v>
      </c>
      <c r="H2051" s="21"/>
      <c r="I2051" s="21" t="s">
        <v>2</v>
      </c>
      <c r="J2051" s="21"/>
      <c r="K2051" s="21"/>
      <c r="L2051" s="21"/>
      <c r="M2051" s="21"/>
      <c r="N2051" s="21" t="s">
        <v>3</v>
      </c>
      <c r="O2051" s="21"/>
      <c r="P2051" s="21"/>
      <c r="Q2051" s="21"/>
      <c r="R2051" s="21" t="s">
        <v>4</v>
      </c>
      <c r="S2051" s="21"/>
      <c r="T2051" s="21"/>
      <c r="U2051" s="21"/>
      <c r="V2051" s="21"/>
      <c r="W2051" s="21"/>
      <c r="X2051" s="21"/>
      <c r="Y2051" s="21"/>
      <c r="Z2051" s="21"/>
      <c r="AA2051" s="21" t="s">
        <v>5</v>
      </c>
      <c r="AB2051" s="21"/>
      <c r="AC2051" s="21"/>
      <c r="AD2051" s="21"/>
      <c r="AE2051" s="21" t="s">
        <v>6</v>
      </c>
      <c r="AF2051" s="21"/>
      <c r="AG2051" s="21"/>
      <c r="AH2051" s="21"/>
      <c r="AI2051" s="21"/>
      <c r="AJ2051" s="21"/>
      <c r="AK2051" s="21" t="s">
        <v>7</v>
      </c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 t="s">
        <v>8</v>
      </c>
      <c r="BD2051" s="21"/>
      <c r="BE2051" s="21"/>
      <c r="BF2051" s="21"/>
      <c r="BG2051" s="21"/>
      <c r="BH2051" s="21" t="s">
        <v>9</v>
      </c>
      <c r="BI2051" s="21"/>
      <c r="BJ2051" s="21"/>
      <c r="BK2051" s="21"/>
      <c r="BL2051" s="21" t="s">
        <v>10</v>
      </c>
      <c r="BM2051" s="21"/>
      <c r="BN2051" s="21"/>
      <c r="BO2051" s="21"/>
      <c r="BP2051" s="21"/>
      <c r="BQ2051" s="21" t="s">
        <v>11</v>
      </c>
      <c r="BR2051" s="21"/>
      <c r="BS2051" s="21"/>
      <c r="BT2051" s="21"/>
      <c r="BU2051" s="21"/>
      <c r="BV2051" s="21"/>
      <c r="BW2051" s="21"/>
      <c r="BX2051" s="21" t="s">
        <v>12</v>
      </c>
      <c r="BY2051" s="21"/>
      <c r="BZ2051" s="21"/>
      <c r="CA2051" s="21"/>
      <c r="CB2051" s="21"/>
      <c r="CC2051" s="21" t="s">
        <v>13</v>
      </c>
      <c r="CD2051" s="21"/>
      <c r="CE2051" s="21"/>
    </row>
    <row r="2052" spans="1:83" ht="60">
      <c r="A2052" s="20"/>
      <c r="B2052" s="1" t="s">
        <v>14</v>
      </c>
      <c r="C2052" s="1" t="s">
        <v>15</v>
      </c>
      <c r="D2052" s="1" t="s">
        <v>16</v>
      </c>
      <c r="E2052" s="1" t="s">
        <v>17</v>
      </c>
      <c r="F2052" s="1" t="s">
        <v>18</v>
      </c>
      <c r="G2052" s="1" t="s">
        <v>19</v>
      </c>
      <c r="H2052" s="1" t="s">
        <v>20</v>
      </c>
      <c r="I2052" s="1" t="s">
        <v>21</v>
      </c>
      <c r="J2052" s="1" t="s">
        <v>22</v>
      </c>
      <c r="K2052" s="1" t="s">
        <v>23</v>
      </c>
      <c r="L2052" s="1" t="s">
        <v>24</v>
      </c>
      <c r="M2052" s="1" t="s">
        <v>25</v>
      </c>
      <c r="N2052" s="1" t="s">
        <v>26</v>
      </c>
      <c r="O2052" s="1" t="s">
        <v>27</v>
      </c>
      <c r="P2052" s="1" t="s">
        <v>28</v>
      </c>
      <c r="Q2052" s="1" t="s">
        <v>29</v>
      </c>
      <c r="R2052" s="1" t="s">
        <v>30</v>
      </c>
      <c r="S2052" s="1" t="s">
        <v>31</v>
      </c>
      <c r="T2052" s="1" t="s">
        <v>32</v>
      </c>
      <c r="U2052" s="1" t="s">
        <v>33</v>
      </c>
      <c r="V2052" s="1" t="s">
        <v>34</v>
      </c>
      <c r="W2052" s="1" t="s">
        <v>35</v>
      </c>
      <c r="X2052" s="1" t="s">
        <v>36</v>
      </c>
      <c r="Y2052" s="1" t="s">
        <v>37</v>
      </c>
      <c r="Z2052" s="1" t="s">
        <v>38</v>
      </c>
      <c r="AA2052" s="1" t="s">
        <v>39</v>
      </c>
      <c r="AB2052" s="1" t="s">
        <v>40</v>
      </c>
      <c r="AC2052" s="1" t="s">
        <v>41</v>
      </c>
      <c r="AD2052" s="1" t="s">
        <v>42</v>
      </c>
      <c r="AE2052" s="1" t="s">
        <v>43</v>
      </c>
      <c r="AF2052" s="1" t="s">
        <v>44</v>
      </c>
      <c r="AG2052" s="1" t="s">
        <v>45</v>
      </c>
      <c r="AH2052" s="1" t="s">
        <v>46</v>
      </c>
      <c r="AI2052" s="1" t="s">
        <v>47</v>
      </c>
      <c r="AJ2052" s="1" t="s">
        <v>48</v>
      </c>
      <c r="AK2052" s="1" t="s">
        <v>49</v>
      </c>
      <c r="AL2052" s="1" t="s">
        <v>50</v>
      </c>
      <c r="AM2052" s="1" t="s">
        <v>51</v>
      </c>
      <c r="AN2052" s="1" t="s">
        <v>52</v>
      </c>
      <c r="AO2052" s="1" t="s">
        <v>53</v>
      </c>
      <c r="AP2052" s="1" t="s">
        <v>54</v>
      </c>
      <c r="AQ2052" s="1" t="s">
        <v>55</v>
      </c>
      <c r="AR2052" s="1" t="s">
        <v>56</v>
      </c>
      <c r="AS2052" s="1" t="s">
        <v>57</v>
      </c>
      <c r="AT2052" s="1" t="s">
        <v>58</v>
      </c>
      <c r="AU2052" s="1" t="s">
        <v>59</v>
      </c>
      <c r="AV2052" s="1" t="s">
        <v>60</v>
      </c>
      <c r="AW2052" s="1" t="s">
        <v>61</v>
      </c>
      <c r="AX2052" s="1" t="s">
        <v>62</v>
      </c>
      <c r="AY2052" s="1" t="s">
        <v>63</v>
      </c>
      <c r="AZ2052" s="1" t="s">
        <v>64</v>
      </c>
      <c r="BA2052" s="1" t="s">
        <v>65</v>
      </c>
      <c r="BB2052" s="1" t="s">
        <v>47</v>
      </c>
      <c r="BC2052" s="1" t="s">
        <v>66</v>
      </c>
      <c r="BD2052" s="1" t="s">
        <v>67</v>
      </c>
      <c r="BE2052" s="1" t="s">
        <v>68</v>
      </c>
      <c r="BF2052" s="1" t="s">
        <v>69</v>
      </c>
      <c r="BG2052" s="1" t="s">
        <v>70</v>
      </c>
      <c r="BH2052" s="1" t="s">
        <v>71</v>
      </c>
      <c r="BI2052" s="1" t="s">
        <v>72</v>
      </c>
      <c r="BJ2052" s="1" t="s">
        <v>73</v>
      </c>
      <c r="BK2052" s="1" t="s">
        <v>74</v>
      </c>
      <c r="BL2052" s="1" t="s">
        <v>75</v>
      </c>
      <c r="BM2052" s="1" t="s">
        <v>76</v>
      </c>
      <c r="BN2052" s="1" t="s">
        <v>77</v>
      </c>
      <c r="BO2052" s="1" t="s">
        <v>78</v>
      </c>
      <c r="BP2052" s="1" t="s">
        <v>79</v>
      </c>
      <c r="BQ2052" s="1" t="s">
        <v>80</v>
      </c>
      <c r="BR2052" s="1" t="s">
        <v>81</v>
      </c>
      <c r="BS2052" s="1" t="s">
        <v>82</v>
      </c>
      <c r="BT2052" s="1" t="s">
        <v>83</v>
      </c>
      <c r="BU2052" s="1" t="s">
        <v>84</v>
      </c>
      <c r="BV2052" s="1" t="s">
        <v>85</v>
      </c>
      <c r="BW2052" s="1" t="s">
        <v>86</v>
      </c>
      <c r="BX2052" s="1" t="s">
        <v>87</v>
      </c>
      <c r="BY2052" s="1" t="s">
        <v>88</v>
      </c>
      <c r="BZ2052" s="1" t="s">
        <v>89</v>
      </c>
      <c r="CA2052" s="1" t="s">
        <v>90</v>
      </c>
      <c r="CB2052" s="1" t="s">
        <v>91</v>
      </c>
      <c r="CC2052" s="1" t="s">
        <v>92</v>
      </c>
      <c r="CD2052" s="1" t="s">
        <v>93</v>
      </c>
      <c r="CE2052" s="1" t="s">
        <v>94</v>
      </c>
    </row>
    <row r="2053" spans="1:83">
      <c r="A2053" s="11" t="s">
        <v>189</v>
      </c>
      <c r="B2053" s="3">
        <v>3276</v>
      </c>
      <c r="C2053" s="3">
        <v>8283</v>
      </c>
      <c r="D2053" s="3">
        <v>11283</v>
      </c>
      <c r="E2053" s="3">
        <v>10903</v>
      </c>
      <c r="F2053" s="3">
        <v>0</v>
      </c>
      <c r="G2053" s="3">
        <v>1632</v>
      </c>
      <c r="H2053" s="3">
        <v>1644</v>
      </c>
      <c r="I2053" s="3">
        <v>315</v>
      </c>
      <c r="J2053" s="3">
        <v>500</v>
      </c>
      <c r="K2053" s="3">
        <v>670</v>
      </c>
      <c r="L2053" s="3">
        <v>906</v>
      </c>
      <c r="M2053" s="3">
        <v>885</v>
      </c>
      <c r="N2053" s="3">
        <v>361</v>
      </c>
      <c r="O2053" s="3">
        <v>776</v>
      </c>
      <c r="P2053" s="3">
        <v>353</v>
      </c>
      <c r="Q2053" s="3">
        <v>1672</v>
      </c>
      <c r="R2053" s="3">
        <v>320</v>
      </c>
      <c r="S2053" s="3">
        <v>626</v>
      </c>
      <c r="T2053" s="3">
        <v>865</v>
      </c>
      <c r="U2053" s="3">
        <v>1146</v>
      </c>
      <c r="V2053" s="3">
        <v>1245</v>
      </c>
      <c r="W2053" s="3">
        <v>1710</v>
      </c>
      <c r="X2053" s="3">
        <v>1895</v>
      </c>
      <c r="Y2053" s="3">
        <v>2167</v>
      </c>
      <c r="Z2053" s="3">
        <v>1349</v>
      </c>
      <c r="AA2053" s="3">
        <v>278</v>
      </c>
      <c r="AB2053" s="3">
        <v>755</v>
      </c>
      <c r="AC2053" s="3">
        <v>1228</v>
      </c>
      <c r="AD2053" s="3">
        <v>1015</v>
      </c>
      <c r="AE2053" s="3">
        <v>960</v>
      </c>
      <c r="AF2053" s="3">
        <v>225</v>
      </c>
      <c r="AG2053" s="3">
        <v>783</v>
      </c>
      <c r="AH2053" s="3">
        <v>786</v>
      </c>
      <c r="AI2053" s="3">
        <v>262</v>
      </c>
      <c r="AJ2053" s="3">
        <v>260</v>
      </c>
      <c r="AK2053" s="3">
        <v>188</v>
      </c>
      <c r="AL2053" s="3">
        <v>462</v>
      </c>
      <c r="AM2053" s="3">
        <v>498</v>
      </c>
      <c r="AN2053" s="3">
        <v>131</v>
      </c>
      <c r="AO2053" s="3">
        <v>94</v>
      </c>
      <c r="AP2053" s="3">
        <v>159</v>
      </c>
      <c r="AQ2053" s="3">
        <v>156</v>
      </c>
      <c r="AR2053" s="3">
        <v>94</v>
      </c>
      <c r="AS2053" s="3">
        <v>73</v>
      </c>
      <c r="AT2053" s="3">
        <v>113</v>
      </c>
      <c r="AU2053" s="3">
        <v>265</v>
      </c>
      <c r="AV2053" s="3">
        <v>333</v>
      </c>
      <c r="AW2053" s="3">
        <v>57</v>
      </c>
      <c r="AX2053" s="3">
        <v>131</v>
      </c>
      <c r="AY2053" s="3">
        <v>133</v>
      </c>
      <c r="AZ2053" s="3">
        <v>97</v>
      </c>
      <c r="BA2053" s="3">
        <v>30</v>
      </c>
      <c r="BB2053" s="3">
        <v>262</v>
      </c>
      <c r="BC2053" s="3">
        <v>89</v>
      </c>
      <c r="BD2053" s="3">
        <v>153</v>
      </c>
      <c r="BE2053" s="3">
        <v>205</v>
      </c>
      <c r="BF2053" s="3">
        <v>535</v>
      </c>
      <c r="BG2053" s="3">
        <v>2210</v>
      </c>
      <c r="BH2053" s="3">
        <v>309</v>
      </c>
      <c r="BI2053" s="3">
        <v>129</v>
      </c>
      <c r="BJ2053" s="3">
        <v>435</v>
      </c>
      <c r="BK2053" s="3">
        <v>2403</v>
      </c>
      <c r="BL2053" s="3">
        <v>595</v>
      </c>
      <c r="BM2053" s="3">
        <v>1266</v>
      </c>
      <c r="BN2053" s="3">
        <v>425</v>
      </c>
      <c r="BO2053" s="3">
        <v>483</v>
      </c>
      <c r="BP2053" s="3">
        <v>271</v>
      </c>
      <c r="BQ2053" s="3">
        <v>1740</v>
      </c>
      <c r="BR2053" s="3">
        <v>80</v>
      </c>
      <c r="BS2053" s="3">
        <v>256</v>
      </c>
      <c r="BT2053" s="3">
        <v>809</v>
      </c>
      <c r="BU2053" s="3">
        <v>239</v>
      </c>
      <c r="BV2053" s="3">
        <v>28</v>
      </c>
      <c r="BW2053" s="3">
        <v>63</v>
      </c>
      <c r="BX2053" s="3">
        <v>147</v>
      </c>
      <c r="BY2053" s="3">
        <v>186</v>
      </c>
      <c r="BZ2053" s="3">
        <v>1117</v>
      </c>
      <c r="CA2053" s="3">
        <v>1732</v>
      </c>
      <c r="CB2053" s="3">
        <v>44</v>
      </c>
      <c r="CC2053" s="3">
        <v>2456</v>
      </c>
      <c r="CD2053" s="3">
        <v>542</v>
      </c>
      <c r="CE2053" s="3">
        <v>211</v>
      </c>
    </row>
    <row r="2054" spans="1:83">
      <c r="A2054" s="11" t="s">
        <v>190</v>
      </c>
      <c r="B2054" s="3">
        <v>3734697</v>
      </c>
      <c r="C2054" s="3">
        <v>4053334</v>
      </c>
      <c r="D2054" s="3">
        <v>3951310</v>
      </c>
      <c r="E2054" s="3">
        <v>3790514</v>
      </c>
      <c r="F2054" s="3">
        <v>0</v>
      </c>
      <c r="G2054" s="3">
        <v>1859482</v>
      </c>
      <c r="H2054" s="3">
        <v>1875215</v>
      </c>
      <c r="I2054" s="3">
        <v>428893</v>
      </c>
      <c r="J2054" s="3">
        <v>633113</v>
      </c>
      <c r="K2054" s="3">
        <v>999753</v>
      </c>
      <c r="L2054" s="3">
        <v>973847</v>
      </c>
      <c r="M2054" s="3">
        <v>699092</v>
      </c>
      <c r="N2054" s="3">
        <v>378934</v>
      </c>
      <c r="O2054" s="3">
        <v>942056</v>
      </c>
      <c r="P2054" s="3">
        <v>379821</v>
      </c>
      <c r="Q2054" s="3">
        <v>1919289</v>
      </c>
      <c r="R2054" s="3">
        <v>239959</v>
      </c>
      <c r="S2054" s="3">
        <v>396141</v>
      </c>
      <c r="T2054" s="3">
        <v>535400</v>
      </c>
      <c r="U2054" s="3">
        <v>708109</v>
      </c>
      <c r="V2054" s="3">
        <v>796790</v>
      </c>
      <c r="W2054" s="3">
        <v>1148296</v>
      </c>
      <c r="X2054" s="3">
        <v>1337530</v>
      </c>
      <c r="Y2054" s="3">
        <v>1598670</v>
      </c>
      <c r="Z2054" s="3">
        <v>890196</v>
      </c>
      <c r="AA2054" s="3">
        <v>322665</v>
      </c>
      <c r="AB2054" s="3">
        <v>895236</v>
      </c>
      <c r="AC2054" s="3">
        <v>1429637</v>
      </c>
      <c r="AD2054" s="3">
        <v>1087159</v>
      </c>
      <c r="AE2054" s="3">
        <v>928164</v>
      </c>
      <c r="AF2054" s="3">
        <v>279585</v>
      </c>
      <c r="AG2054" s="3">
        <v>965268</v>
      </c>
      <c r="AH2054" s="3">
        <v>922520</v>
      </c>
      <c r="AI2054" s="3">
        <v>322401</v>
      </c>
      <c r="AJ2054" s="3">
        <v>316759</v>
      </c>
      <c r="AK2054" s="3">
        <v>244465</v>
      </c>
      <c r="AL2054" s="3">
        <v>434227</v>
      </c>
      <c r="AM2054" s="3">
        <v>493937</v>
      </c>
      <c r="AN2054" s="3">
        <v>166716</v>
      </c>
      <c r="AO2054" s="3">
        <v>112870</v>
      </c>
      <c r="AP2054" s="3">
        <v>195880</v>
      </c>
      <c r="AQ2054" s="3">
        <v>196983</v>
      </c>
      <c r="AR2054" s="3">
        <v>110698</v>
      </c>
      <c r="AS2054" s="3">
        <v>82312</v>
      </c>
      <c r="AT2054" s="3">
        <v>134929</v>
      </c>
      <c r="AU2054" s="3">
        <v>313538</v>
      </c>
      <c r="AV2054" s="3">
        <v>384156</v>
      </c>
      <c r="AW2054" s="3">
        <v>67949</v>
      </c>
      <c r="AX2054" s="3">
        <v>156877</v>
      </c>
      <c r="AY2054" s="3">
        <v>160774</v>
      </c>
      <c r="AZ2054" s="3">
        <v>119521</v>
      </c>
      <c r="BA2054" s="3">
        <v>36464</v>
      </c>
      <c r="BB2054" s="3">
        <v>322401</v>
      </c>
      <c r="BC2054" s="3">
        <v>114858</v>
      </c>
      <c r="BD2054" s="3">
        <v>196858</v>
      </c>
      <c r="BE2054" s="3">
        <v>265181</v>
      </c>
      <c r="BF2054" s="3">
        <v>679191</v>
      </c>
      <c r="BG2054" s="3">
        <v>2389357</v>
      </c>
      <c r="BH2054" s="3">
        <v>367576</v>
      </c>
      <c r="BI2054" s="3">
        <v>153951</v>
      </c>
      <c r="BJ2054" s="3">
        <v>522797</v>
      </c>
      <c r="BK2054" s="3">
        <v>2690373</v>
      </c>
      <c r="BL2054" s="3">
        <v>650374</v>
      </c>
      <c r="BM2054" s="3">
        <v>1304887</v>
      </c>
      <c r="BN2054" s="3">
        <v>530548</v>
      </c>
      <c r="BO2054" s="3">
        <v>642031</v>
      </c>
      <c r="BP2054" s="3">
        <v>360603</v>
      </c>
      <c r="BQ2054" s="3">
        <v>2165088</v>
      </c>
      <c r="BR2054" s="3">
        <v>105119</v>
      </c>
      <c r="BS2054" s="3">
        <v>339432</v>
      </c>
      <c r="BT2054" s="3">
        <v>657808</v>
      </c>
      <c r="BU2054" s="3">
        <v>288287</v>
      </c>
      <c r="BV2054" s="3">
        <v>33867</v>
      </c>
      <c r="BW2054" s="3">
        <v>81219</v>
      </c>
      <c r="BX2054" s="3">
        <v>138213</v>
      </c>
      <c r="BY2054" s="3">
        <v>190720</v>
      </c>
      <c r="BZ2054" s="3">
        <v>1235045</v>
      </c>
      <c r="CA2054" s="3">
        <v>2078713</v>
      </c>
      <c r="CB2054" s="3">
        <v>41459</v>
      </c>
      <c r="CC2054" s="3">
        <v>2753499</v>
      </c>
      <c r="CD2054" s="3">
        <v>653127</v>
      </c>
      <c r="CE2054" s="3">
        <v>258863</v>
      </c>
    </row>
    <row r="2055" spans="1:83">
      <c r="A2055" s="4" t="s">
        <v>201</v>
      </c>
      <c r="B2055" s="6">
        <v>0.16210048988107201</v>
      </c>
      <c r="C2055" s="6">
        <v>9.0709650139157411E-2</v>
      </c>
      <c r="D2055" s="6">
        <v>6.17961025190987E-2</v>
      </c>
      <c r="E2055" s="6">
        <v>8.7161270692589096E-2</v>
      </c>
      <c r="F2055" s="5"/>
      <c r="G2055" s="6">
        <v>0.190982058469576</v>
      </c>
      <c r="H2055" s="6">
        <v>0.13346123541364899</v>
      </c>
      <c r="I2055" s="6">
        <v>0.18824435048304899</v>
      </c>
      <c r="J2055" s="6">
        <v>0.22306932575426699</v>
      </c>
      <c r="K2055" s="6">
        <v>0.17793381795754101</v>
      </c>
      <c r="L2055" s="6">
        <v>0.14657674068517199</v>
      </c>
      <c r="M2055" s="6">
        <v>8.9828557993516009E-2</v>
      </c>
      <c r="N2055" s="6">
        <v>0.17599155705473801</v>
      </c>
      <c r="O2055" s="6">
        <v>0.19963902505966799</v>
      </c>
      <c r="P2055" s="6">
        <v>0.23778364393742099</v>
      </c>
      <c r="Q2055" s="6">
        <v>0.127736354639051</v>
      </c>
      <c r="R2055" s="6">
        <v>0.13786960355139999</v>
      </c>
      <c r="S2055" s="6">
        <v>0.17352736673576399</v>
      </c>
      <c r="T2055" s="6">
        <v>0.141405356927788</v>
      </c>
      <c r="U2055" s="6">
        <v>0.152395865265022</v>
      </c>
      <c r="V2055" s="6">
        <v>0.12620203421769602</v>
      </c>
      <c r="W2055" s="6">
        <v>0.13476829519434699</v>
      </c>
      <c r="X2055" s="6">
        <v>0.120116122321643</v>
      </c>
      <c r="Y2055" s="6">
        <v>8.2574472486078104E-2</v>
      </c>
      <c r="Z2055" s="6">
        <v>0.13951005823135701</v>
      </c>
      <c r="AA2055" s="6">
        <v>0.18953534774749101</v>
      </c>
      <c r="AB2055" s="6">
        <v>0.18269094503927502</v>
      </c>
      <c r="AC2055" s="6">
        <v>0.161283538005145</v>
      </c>
      <c r="AD2055" s="6">
        <v>0.13807674386538799</v>
      </c>
      <c r="AE2055" s="6">
        <v>0.12106431024427099</v>
      </c>
      <c r="AF2055" s="6">
        <v>0.17654696425579602</v>
      </c>
      <c r="AG2055" s="6">
        <v>0.171014187532817</v>
      </c>
      <c r="AH2055" s="6">
        <v>0.17672924310128099</v>
      </c>
      <c r="AI2055" s="6">
        <v>0.16540217950720501</v>
      </c>
      <c r="AJ2055" s="6">
        <v>0.19646546317951799</v>
      </c>
      <c r="AK2055" s="6">
        <v>0.165352297266979</v>
      </c>
      <c r="AL2055" s="6">
        <v>0.11636326268410099</v>
      </c>
      <c r="AM2055" s="6">
        <v>0.125197061908952</v>
      </c>
      <c r="AN2055" s="6">
        <v>0.16607565713759101</v>
      </c>
      <c r="AO2055" s="6">
        <v>0.19201375530502302</v>
      </c>
      <c r="AP2055" s="6">
        <v>0.20517449228281801</v>
      </c>
      <c r="AQ2055" s="6">
        <v>0.16690224513623503</v>
      </c>
      <c r="AR2055" s="6">
        <v>0.24949602791655401</v>
      </c>
      <c r="AS2055" s="6">
        <v>9.1836915250315801E-2</v>
      </c>
      <c r="AT2055" s="6">
        <v>0.121598073777113</v>
      </c>
      <c r="AU2055" s="6">
        <v>0.14779679797178902</v>
      </c>
      <c r="AV2055" s="6">
        <v>0.189535700084069</v>
      </c>
      <c r="AW2055" s="6">
        <v>0.14406279427587301</v>
      </c>
      <c r="AX2055" s="6">
        <v>0.21734339141265602</v>
      </c>
      <c r="AY2055" s="6">
        <v>0.17642287561735198</v>
      </c>
      <c r="AZ2055" s="6">
        <v>0.19819318716203099</v>
      </c>
      <c r="BA2055" s="6">
        <v>0.27917361730993201</v>
      </c>
      <c r="BB2055" s="6">
        <v>0.16540217950720501</v>
      </c>
      <c r="BC2055" s="6">
        <v>0.240302786200179</v>
      </c>
      <c r="BD2055" s="6">
        <v>0.23364769011197201</v>
      </c>
      <c r="BE2055" s="6">
        <v>0.122722644105747</v>
      </c>
      <c r="BF2055" s="6">
        <v>0.16560461134850701</v>
      </c>
      <c r="BG2055" s="6">
        <v>0.15770444856836099</v>
      </c>
      <c r="BH2055" s="6">
        <v>0.18831118575706501</v>
      </c>
      <c r="BI2055" s="6">
        <v>0.20261901170194999</v>
      </c>
      <c r="BJ2055" s="6">
        <v>0.18218594121961701</v>
      </c>
      <c r="BK2055" s="6">
        <v>0.15229779961019499</v>
      </c>
      <c r="BL2055" s="6">
        <v>0.160264847439062</v>
      </c>
      <c r="BM2055" s="6">
        <v>0.16014370336384398</v>
      </c>
      <c r="BN2055" s="6">
        <v>0.162921028613527</v>
      </c>
      <c r="BO2055" s="6">
        <v>0.15726979132646199</v>
      </c>
      <c r="BP2055" s="6">
        <v>0.17011439531401401</v>
      </c>
      <c r="BQ2055" s="6">
        <v>0.165230867815057</v>
      </c>
      <c r="BR2055" s="6">
        <v>0.294260438451798</v>
      </c>
      <c r="BS2055" s="6">
        <v>0.114287489096498</v>
      </c>
      <c r="BT2055" s="6">
        <v>9.1291694106061208E-2</v>
      </c>
      <c r="BU2055" s="6">
        <v>0.269457780034012</v>
      </c>
      <c r="BV2055" s="6">
        <v>4.76031343183436E-2</v>
      </c>
      <c r="BW2055" s="6">
        <v>0.33369975723454204</v>
      </c>
      <c r="BX2055" s="6">
        <v>5.8946200226940998E-2</v>
      </c>
      <c r="BY2055" s="6">
        <v>0.16459359337846902</v>
      </c>
      <c r="BZ2055" s="6">
        <v>0.142732637086219</v>
      </c>
      <c r="CA2055" s="6">
        <v>0.178042968418926</v>
      </c>
      <c r="CB2055" s="6">
        <v>0.231520873261192</v>
      </c>
      <c r="CC2055" s="6">
        <v>0.115672104873353</v>
      </c>
      <c r="CD2055" s="6">
        <v>0.34881745807317499</v>
      </c>
      <c r="CE2055" s="6">
        <v>0.17407707947376799</v>
      </c>
    </row>
    <row r="2056" spans="1:83">
      <c r="A2056" s="4">
        <v>-2</v>
      </c>
      <c r="B2056" s="6">
        <v>0.103188970828928</v>
      </c>
      <c r="C2056" s="6">
        <v>8.4772264709658096E-2</v>
      </c>
      <c r="D2056" s="6">
        <v>7.7588834702638193E-2</v>
      </c>
      <c r="E2056" s="6">
        <v>9.8532135829722589E-2</v>
      </c>
      <c r="F2056" s="5"/>
      <c r="G2056" s="6">
        <v>0.115446493966523</v>
      </c>
      <c r="H2056" s="6">
        <v>9.1034287360051605E-2</v>
      </c>
      <c r="I2056" s="6">
        <v>0.10830901008739299</v>
      </c>
      <c r="J2056" s="6">
        <v>0.111694480105827</v>
      </c>
      <c r="K2056" s="6">
        <v>0.11235305859103199</v>
      </c>
      <c r="L2056" s="6">
        <v>9.4962170552393393E-2</v>
      </c>
      <c r="M2056" s="6">
        <v>9.0699806661907689E-2</v>
      </c>
      <c r="N2056" s="6">
        <v>0.117934597977149</v>
      </c>
      <c r="O2056" s="6">
        <v>0.122673678444373</v>
      </c>
      <c r="P2056" s="6">
        <v>0.116078703830817</v>
      </c>
      <c r="Q2056" s="6">
        <v>8.7208969854340401E-2</v>
      </c>
      <c r="R2056" s="6">
        <v>5.93980363041837E-2</v>
      </c>
      <c r="S2056" s="6">
        <v>0.10432519769535499</v>
      </c>
      <c r="T2056" s="6">
        <v>0.119146026915808</v>
      </c>
      <c r="U2056" s="6">
        <v>8.7301772775383507E-2</v>
      </c>
      <c r="V2056" s="6">
        <v>9.2019133856194091E-2</v>
      </c>
      <c r="W2056" s="6">
        <v>0.100042318983181</v>
      </c>
      <c r="X2056" s="6">
        <v>0.106233188681379</v>
      </c>
      <c r="Y2056" s="6">
        <v>8.2546906983754997E-2</v>
      </c>
      <c r="Z2056" s="6">
        <v>8.5953604235373807E-2</v>
      </c>
      <c r="AA2056" s="6">
        <v>0.130949647541303</v>
      </c>
      <c r="AB2056" s="6">
        <v>0.104209593575375</v>
      </c>
      <c r="AC2056" s="6">
        <v>0.11234280945224601</v>
      </c>
      <c r="AD2056" s="6">
        <v>8.2071769442711093E-2</v>
      </c>
      <c r="AE2056" s="6">
        <v>9.3773896092808812E-2</v>
      </c>
      <c r="AF2056" s="6">
        <v>0.141374850427614</v>
      </c>
      <c r="AG2056" s="6">
        <v>9.5678663425057597E-2</v>
      </c>
      <c r="AH2056" s="6">
        <v>9.9640578011875591E-2</v>
      </c>
      <c r="AI2056" s="6">
        <v>8.8438113581259595E-2</v>
      </c>
      <c r="AJ2056" s="6">
        <v>0.14530664467936599</v>
      </c>
      <c r="AK2056" s="6">
        <v>8.9998785401359208E-2</v>
      </c>
      <c r="AL2056" s="6">
        <v>0.12576370129294198</v>
      </c>
      <c r="AM2056" s="6">
        <v>6.5651244917395504E-2</v>
      </c>
      <c r="AN2056" s="6">
        <v>0.15275635048324498</v>
      </c>
      <c r="AO2056" s="6">
        <v>0.12456364613382301</v>
      </c>
      <c r="AP2056" s="6">
        <v>0.12015745824952501</v>
      </c>
      <c r="AQ2056" s="6">
        <v>8.2093652660971989E-2</v>
      </c>
      <c r="AR2056" s="6">
        <v>5.8016440947335698E-2</v>
      </c>
      <c r="AS2056" s="6">
        <v>6.83531715771271E-2</v>
      </c>
      <c r="AT2056" s="6">
        <v>0.137834071129077</v>
      </c>
      <c r="AU2056" s="6">
        <v>0.12623037497091499</v>
      </c>
      <c r="AV2056" s="6">
        <v>7.6440495040870804E-2</v>
      </c>
      <c r="AW2056" s="6">
        <v>0.10797568340417801</v>
      </c>
      <c r="AX2056" s="6">
        <v>9.9699011150234509E-2</v>
      </c>
      <c r="AY2056" s="6">
        <v>0.11428657202629899</v>
      </c>
      <c r="AZ2056" s="6">
        <v>0.19985487346414799</v>
      </c>
      <c r="BA2056" s="6">
        <v>0.10328055488816601</v>
      </c>
      <c r="BB2056" s="6">
        <v>8.8438113581259595E-2</v>
      </c>
      <c r="BC2056" s="6">
        <v>8.8156716824628098E-2</v>
      </c>
      <c r="BD2056" s="6">
        <v>8.4212863308200395E-2</v>
      </c>
      <c r="BE2056" s="6">
        <v>7.4581488316352904E-2</v>
      </c>
      <c r="BF2056" s="6">
        <v>0.122140304221422</v>
      </c>
      <c r="BG2056" s="6">
        <v>0.102476860052451</v>
      </c>
      <c r="BH2056" s="6">
        <v>0.13310218749875699</v>
      </c>
      <c r="BI2056" s="6">
        <v>6.1162013332964997E-2</v>
      </c>
      <c r="BJ2056" s="6">
        <v>0.111165942383344</v>
      </c>
      <c r="BK2056" s="6">
        <v>9.9956850677622E-2</v>
      </c>
      <c r="BL2056" s="6">
        <v>9.5338450381309392E-2</v>
      </c>
      <c r="BM2056" s="6">
        <v>0.10197920830903399</v>
      </c>
      <c r="BN2056" s="6">
        <v>0.102626817149094</v>
      </c>
      <c r="BO2056" s="6">
        <v>0.10793229101827199</v>
      </c>
      <c r="BP2056" s="6">
        <v>9.5065606327831897E-2</v>
      </c>
      <c r="BQ2056" s="6">
        <v>0.10138615799197</v>
      </c>
      <c r="BR2056" s="6">
        <v>7.92158626203191E-2</v>
      </c>
      <c r="BS2056" s="6">
        <v>9.3548369572332604E-2</v>
      </c>
      <c r="BT2056" s="6">
        <v>0.10006692414443499</v>
      </c>
      <c r="BU2056" s="6">
        <v>0.13446829122511</v>
      </c>
      <c r="BV2056" s="6">
        <v>0.15261535329348</v>
      </c>
      <c r="BW2056" s="6">
        <v>0.12554602973152501</v>
      </c>
      <c r="BX2056" s="6">
        <v>4.8772769161864397E-2</v>
      </c>
      <c r="BY2056" s="6">
        <v>9.4157853334151109E-2</v>
      </c>
      <c r="BZ2056" s="6">
        <v>0.11963455812834599</v>
      </c>
      <c r="CA2056" s="6">
        <v>9.8490083916954699E-2</v>
      </c>
      <c r="CB2056" s="6">
        <v>4.4455644706722607E-2</v>
      </c>
      <c r="CC2056" s="6">
        <v>9.1793754431803987E-2</v>
      </c>
      <c r="CD2056" s="6">
        <v>0.152971485554767</v>
      </c>
      <c r="CE2056" s="6">
        <v>0.10632677031703301</v>
      </c>
    </row>
    <row r="2057" spans="1:83">
      <c r="A2057" s="4">
        <v>-1</v>
      </c>
      <c r="B2057" s="6">
        <v>0.151581504720328</v>
      </c>
      <c r="C2057" s="6">
        <v>0.14274963126127499</v>
      </c>
      <c r="D2057" s="6">
        <v>0.12826443002059901</v>
      </c>
      <c r="E2057" s="6">
        <v>0.13011559443748902</v>
      </c>
      <c r="F2057" s="5"/>
      <c r="G2057" s="6">
        <v>0.155447320170334</v>
      </c>
      <c r="H2057" s="6">
        <v>0.14774812316220701</v>
      </c>
      <c r="I2057" s="6">
        <v>0.153076489768603</v>
      </c>
      <c r="J2057" s="6">
        <v>0.120673919292396</v>
      </c>
      <c r="K2057" s="6">
        <v>0.174490048275877</v>
      </c>
      <c r="L2057" s="6">
        <v>0.149621561794926</v>
      </c>
      <c r="M2057" s="6">
        <v>0.14862425258949499</v>
      </c>
      <c r="N2057" s="6">
        <v>0.14254174309005399</v>
      </c>
      <c r="O2057" s="6">
        <v>0.167810658031392</v>
      </c>
      <c r="P2057" s="6">
        <v>0.16468248175442401</v>
      </c>
      <c r="Q2057" s="6">
        <v>0.14343070022333601</v>
      </c>
      <c r="R2057" s="6">
        <v>0.12871694469734002</v>
      </c>
      <c r="S2057" s="6">
        <v>0.126203587599379</v>
      </c>
      <c r="T2057" s="6">
        <v>0.12336138050712901</v>
      </c>
      <c r="U2057" s="6">
        <v>0.13899081318676301</v>
      </c>
      <c r="V2057" s="6">
        <v>0.169873803233029</v>
      </c>
      <c r="W2057" s="6">
        <v>0.15522266488692599</v>
      </c>
      <c r="X2057" s="6">
        <v>0.16360776651269401</v>
      </c>
      <c r="Y2057" s="6">
        <v>0.14939554766458399</v>
      </c>
      <c r="Z2057" s="6">
        <v>0.12949206580813999</v>
      </c>
      <c r="AA2057" s="6">
        <v>0.16140964588147699</v>
      </c>
      <c r="AB2057" s="6">
        <v>0.16554424064373</v>
      </c>
      <c r="AC2057" s="6">
        <v>0.156192568166579</v>
      </c>
      <c r="AD2057" s="6">
        <v>0.13110310174346101</v>
      </c>
      <c r="AE2057" s="6">
        <v>0.153243300013224</v>
      </c>
      <c r="AF2057" s="6">
        <v>0.11789860822688199</v>
      </c>
      <c r="AG2057" s="6">
        <v>0.15665273222074702</v>
      </c>
      <c r="AH2057" s="6">
        <v>0.14507730472543601</v>
      </c>
      <c r="AI2057" s="6">
        <v>0.16846362514280203</v>
      </c>
      <c r="AJ2057" s="6">
        <v>0.16274830266780702</v>
      </c>
      <c r="AK2057" s="6">
        <v>0.123500432152035</v>
      </c>
      <c r="AL2057" s="6">
        <v>0.18263242335156801</v>
      </c>
      <c r="AM2057" s="6">
        <v>0.127406941872723</v>
      </c>
      <c r="AN2057" s="6">
        <v>0.125896321399768</v>
      </c>
      <c r="AO2057" s="6">
        <v>0.10608547380915401</v>
      </c>
      <c r="AP2057" s="6">
        <v>0.14103001891660799</v>
      </c>
      <c r="AQ2057" s="6">
        <v>0.19155618768149002</v>
      </c>
      <c r="AR2057" s="6">
        <v>0.132937902924877</v>
      </c>
      <c r="AS2057" s="6">
        <v>0.18006873978301002</v>
      </c>
      <c r="AT2057" s="6">
        <v>0.19361371985573</v>
      </c>
      <c r="AU2057" s="6">
        <v>0.13862727052702001</v>
      </c>
      <c r="AV2057" s="6">
        <v>0.15019942592874799</v>
      </c>
      <c r="AW2057" s="6">
        <v>4.4240181403012196E-2</v>
      </c>
      <c r="AX2057" s="6">
        <v>0.189101860438631</v>
      </c>
      <c r="AY2057" s="6">
        <v>0.18456742359782999</v>
      </c>
      <c r="AZ2057" s="6">
        <v>0.14883525317500301</v>
      </c>
      <c r="BA2057" s="6">
        <v>0.11214835868911299</v>
      </c>
      <c r="BB2057" s="6">
        <v>0.16846362514280203</v>
      </c>
      <c r="BC2057" s="6">
        <v>0.15626829254124799</v>
      </c>
      <c r="BD2057" s="6">
        <v>0.110269479711695</v>
      </c>
      <c r="BE2057" s="6">
        <v>9.6695338043332399E-2</v>
      </c>
      <c r="BF2057" s="6">
        <v>0.15625527611046899</v>
      </c>
      <c r="BG2057" s="6">
        <v>0.16144534901431201</v>
      </c>
      <c r="BH2057" s="6">
        <v>0.14148387581488001</v>
      </c>
      <c r="BI2057" s="6">
        <v>0.194245069419901</v>
      </c>
      <c r="BJ2057" s="6">
        <v>0.14830963012468901</v>
      </c>
      <c r="BK2057" s="6">
        <v>0.15115556620344001</v>
      </c>
      <c r="BL2057" s="6">
        <v>0.149283965364226</v>
      </c>
      <c r="BM2057" s="6">
        <v>0.139195229707858</v>
      </c>
      <c r="BN2057" s="6">
        <v>0.14891143993966899</v>
      </c>
      <c r="BO2057" s="6">
        <v>0.17214218034888201</v>
      </c>
      <c r="BP2057" s="6">
        <v>0.18294527302401298</v>
      </c>
      <c r="BQ2057" s="6">
        <v>0.16021583036516901</v>
      </c>
      <c r="BR2057" s="6">
        <v>0.18187555395164801</v>
      </c>
      <c r="BS2057" s="6">
        <v>0.119254750099494</v>
      </c>
      <c r="BT2057" s="6">
        <v>0.14069526474326899</v>
      </c>
      <c r="BU2057" s="6">
        <v>0.16942336620835999</v>
      </c>
      <c r="BV2057" s="6">
        <v>0.13675721918414699</v>
      </c>
      <c r="BW2057" s="6">
        <v>0.158386256139085</v>
      </c>
      <c r="BX2057" s="6">
        <v>0.12369450995045</v>
      </c>
      <c r="BY2057" s="6">
        <v>0.13074282033760698</v>
      </c>
      <c r="BZ2057" s="6">
        <v>0.14896158093600001</v>
      </c>
      <c r="CA2057" s="6">
        <v>0.15676373150001199</v>
      </c>
      <c r="CB2057" s="6">
        <v>0.120394083771486</v>
      </c>
      <c r="CC2057" s="6">
        <v>0.15515485159700801</v>
      </c>
      <c r="CD2057" s="6">
        <v>0.12507943694394399</v>
      </c>
      <c r="CE2057" s="6">
        <v>0.18014904549542402</v>
      </c>
    </row>
    <row r="2058" spans="1:83">
      <c r="A2058" s="4">
        <v>0</v>
      </c>
      <c r="B2058" s="6">
        <v>0.14388437895346801</v>
      </c>
      <c r="C2058" s="6">
        <v>0.153058888539818</v>
      </c>
      <c r="D2058" s="6">
        <v>0.15648152925283498</v>
      </c>
      <c r="E2058" s="6">
        <v>0.15207781466418499</v>
      </c>
      <c r="F2058" s="5"/>
      <c r="G2058" s="6">
        <v>0.136112516826844</v>
      </c>
      <c r="H2058" s="6">
        <v>0.15159103575945301</v>
      </c>
      <c r="I2058" s="6">
        <v>0.14177913945580201</v>
      </c>
      <c r="J2058" s="6">
        <v>0.119898999655625</v>
      </c>
      <c r="K2058" s="6">
        <v>0.14468846220638201</v>
      </c>
      <c r="L2058" s="6">
        <v>0.164719896461927</v>
      </c>
      <c r="M2058" s="6">
        <v>0.13672350877293002</v>
      </c>
      <c r="N2058" s="6">
        <v>0.15081222473966499</v>
      </c>
      <c r="O2058" s="6">
        <v>0.15959648392414399</v>
      </c>
      <c r="P2058" s="6">
        <v>0.10710225618888</v>
      </c>
      <c r="Q2058" s="6">
        <v>0.14317725698623099</v>
      </c>
      <c r="R2058" s="6">
        <v>0.11333199389538701</v>
      </c>
      <c r="S2058" s="6">
        <v>0.123724151967191</v>
      </c>
      <c r="T2058" s="6">
        <v>0.138297069627556</v>
      </c>
      <c r="U2058" s="6">
        <v>0.13722852553471798</v>
      </c>
      <c r="V2058" s="6">
        <v>0.15387893955902598</v>
      </c>
      <c r="W2058" s="6">
        <v>0.15444597545407299</v>
      </c>
      <c r="X2058" s="6">
        <v>0.15699386638687002</v>
      </c>
      <c r="Y2058" s="6">
        <v>0.16144197406195901</v>
      </c>
      <c r="Z2058" s="6">
        <v>0.13756173682178799</v>
      </c>
      <c r="AA2058" s="6">
        <v>0.15189987302661401</v>
      </c>
      <c r="AB2058" s="6">
        <v>0.14149495946468002</v>
      </c>
      <c r="AC2058" s="6">
        <v>0.14146436057518499</v>
      </c>
      <c r="AD2058" s="6">
        <v>0.14665538255558999</v>
      </c>
      <c r="AE2058" s="6">
        <v>0.14597142033355701</v>
      </c>
      <c r="AF2058" s="6">
        <v>0.14275956195306599</v>
      </c>
      <c r="AG2058" s="6">
        <v>0.130289952272303</v>
      </c>
      <c r="AH2058" s="6">
        <v>0.14306481405513799</v>
      </c>
      <c r="AI2058" s="6">
        <v>0.146047693260941</v>
      </c>
      <c r="AJ2058" s="6">
        <v>0.18037349069045402</v>
      </c>
      <c r="AK2058" s="6">
        <v>0.15871399199948599</v>
      </c>
      <c r="AL2058" s="6">
        <v>0.14779528386459201</v>
      </c>
      <c r="AM2058" s="6">
        <v>0.14436803833251199</v>
      </c>
      <c r="AN2058" s="6">
        <v>0.14736244991042902</v>
      </c>
      <c r="AO2058" s="6">
        <v>0.135960801735656</v>
      </c>
      <c r="AP2058" s="6">
        <v>0.13255403114417699</v>
      </c>
      <c r="AQ2058" s="6">
        <v>9.5217927998709706E-2</v>
      </c>
      <c r="AR2058" s="6">
        <v>0.16357151572361001</v>
      </c>
      <c r="AS2058" s="6">
        <v>0.123886143898212</v>
      </c>
      <c r="AT2058" s="6">
        <v>0.103307919743878</v>
      </c>
      <c r="AU2058" s="6">
        <v>0.11851545847663299</v>
      </c>
      <c r="AV2058" s="6">
        <v>0.16101260884379598</v>
      </c>
      <c r="AW2058" s="6">
        <v>0.22247376713251701</v>
      </c>
      <c r="AX2058" s="6">
        <v>0.11378481297540199</v>
      </c>
      <c r="AY2058" s="6">
        <v>0.24077110289312098</v>
      </c>
      <c r="AZ2058" s="6">
        <v>0.14322842601935901</v>
      </c>
      <c r="BA2058" s="6">
        <v>3.58244312861975E-2</v>
      </c>
      <c r="BB2058" s="6">
        <v>0.146047693260941</v>
      </c>
      <c r="BC2058" s="6">
        <v>0.118533117493718</v>
      </c>
      <c r="BD2058" s="6">
        <v>0.116397115304815</v>
      </c>
      <c r="BE2058" s="6">
        <v>0.20044956601388703</v>
      </c>
      <c r="BF2058" s="6">
        <v>0.10785057355543999</v>
      </c>
      <c r="BG2058" s="6">
        <v>0.151834641281479</v>
      </c>
      <c r="BH2058" s="6">
        <v>0.16879601465307398</v>
      </c>
      <c r="BI2058" s="6">
        <v>0.13119142289532901</v>
      </c>
      <c r="BJ2058" s="6">
        <v>0.14656058197593802</v>
      </c>
      <c r="BK2058" s="6">
        <v>0.14068708069961</v>
      </c>
      <c r="BL2058" s="6">
        <v>0.12240581337796501</v>
      </c>
      <c r="BM2058" s="6">
        <v>0.148723198679689</v>
      </c>
      <c r="BN2058" s="6">
        <v>0.13432004088750601</v>
      </c>
      <c r="BO2058" s="6">
        <v>0.15088818085553501</v>
      </c>
      <c r="BP2058" s="6">
        <v>0.149608546370812</v>
      </c>
      <c r="BQ2058" s="6">
        <v>0.15060714082387799</v>
      </c>
      <c r="BR2058" s="6">
        <v>0.13231173859932699</v>
      </c>
      <c r="BS2058" s="6">
        <v>0.130230053809126</v>
      </c>
      <c r="BT2058" s="6">
        <v>0.14094858565411</v>
      </c>
      <c r="BU2058" s="6">
        <v>0.13916919809754399</v>
      </c>
      <c r="BV2058" s="6">
        <v>5.7608969937704702E-2</v>
      </c>
      <c r="BW2058" s="6">
        <v>6.9280615349135599E-2</v>
      </c>
      <c r="BX2058" s="6">
        <v>0.14370955444071701</v>
      </c>
      <c r="BY2058" s="6">
        <v>0.16144655524606499</v>
      </c>
      <c r="BZ2058" s="6">
        <v>0.15163923046648098</v>
      </c>
      <c r="CA2058" s="6">
        <v>0.13952326293939399</v>
      </c>
      <c r="CB2058" s="6">
        <v>9.0776811951905192E-2</v>
      </c>
      <c r="CC2058" s="6">
        <v>0.15108780560294499</v>
      </c>
      <c r="CD2058" s="6">
        <v>0.11305459221651599</v>
      </c>
      <c r="CE2058" s="6">
        <v>0.15826024765963001</v>
      </c>
    </row>
    <row r="2059" spans="1:83">
      <c r="A2059" s="4">
        <v>1</v>
      </c>
      <c r="B2059" s="6">
        <v>0.23239844065156098</v>
      </c>
      <c r="C2059" s="6">
        <v>0.26036427773097098</v>
      </c>
      <c r="D2059" s="6">
        <v>0.275804206081602</v>
      </c>
      <c r="E2059" s="6">
        <v>0.26336589084829604</v>
      </c>
      <c r="F2059" s="5"/>
      <c r="G2059" s="6">
        <v>0.205274288403826</v>
      </c>
      <c r="H2059" s="6">
        <v>0.259295023365055</v>
      </c>
      <c r="I2059" s="6">
        <v>0.17951843337535903</v>
      </c>
      <c r="J2059" s="6">
        <v>0.21586443893721999</v>
      </c>
      <c r="K2059" s="6">
        <v>0.217995387741936</v>
      </c>
      <c r="L2059" s="6">
        <v>0.25288595477026998</v>
      </c>
      <c r="M2059" s="6">
        <v>0.27187186075833297</v>
      </c>
      <c r="N2059" s="6">
        <v>0.17137209947412799</v>
      </c>
      <c r="O2059" s="6">
        <v>0.18074578240369099</v>
      </c>
      <c r="P2059" s="6">
        <v>0.22305152439235398</v>
      </c>
      <c r="Q2059" s="6">
        <v>0.27049463393768503</v>
      </c>
      <c r="R2059" s="6">
        <v>0.19282021236515001</v>
      </c>
      <c r="S2059" s="6">
        <v>0.22297206462025901</v>
      </c>
      <c r="T2059" s="6">
        <v>0.22955394186945402</v>
      </c>
      <c r="U2059" s="6">
        <v>0.23267604646989198</v>
      </c>
      <c r="V2059" s="6">
        <v>0.24206998812890301</v>
      </c>
      <c r="W2059" s="6">
        <v>0.24156138058361398</v>
      </c>
      <c r="X2059" s="6">
        <v>0.256122478405584</v>
      </c>
      <c r="Y2059" s="6">
        <v>0.28206334577471998</v>
      </c>
      <c r="Z2059" s="6">
        <v>0.23172402177561702</v>
      </c>
      <c r="AA2059" s="6">
        <v>0.239255519696978</v>
      </c>
      <c r="AB2059" s="6">
        <v>0.21922592754492498</v>
      </c>
      <c r="AC2059" s="6">
        <v>0.23296697896131199</v>
      </c>
      <c r="AD2059" s="6">
        <v>0.240462727369088</v>
      </c>
      <c r="AE2059" s="6">
        <v>0.2337755643128</v>
      </c>
      <c r="AF2059" s="6">
        <v>0.25166781264682603</v>
      </c>
      <c r="AG2059" s="6">
        <v>0.25784957614943599</v>
      </c>
      <c r="AH2059" s="6">
        <v>0.21667788894978401</v>
      </c>
      <c r="AI2059" s="6">
        <v>0.23260295905965703</v>
      </c>
      <c r="AJ2059" s="6">
        <v>0.17937318194909299</v>
      </c>
      <c r="AK2059" s="6">
        <v>0.25556461741591502</v>
      </c>
      <c r="AL2059" s="6">
        <v>0.18529796744802798</v>
      </c>
      <c r="AM2059" s="6">
        <v>0.27639284622249299</v>
      </c>
      <c r="AN2059" s="6">
        <v>0.24161681406336299</v>
      </c>
      <c r="AO2059" s="6">
        <v>0.26651378107957496</v>
      </c>
      <c r="AP2059" s="6">
        <v>0.22965770325631302</v>
      </c>
      <c r="AQ2059" s="6">
        <v>0.29595364482005698</v>
      </c>
      <c r="AR2059" s="6">
        <v>0.21903180398788499</v>
      </c>
      <c r="AS2059" s="6">
        <v>0.30445796535967701</v>
      </c>
      <c r="AT2059" s="6">
        <v>0.25070174392491401</v>
      </c>
      <c r="AU2059" s="6">
        <v>0.20379410832325401</v>
      </c>
      <c r="AV2059" s="6">
        <v>0.21329906582011901</v>
      </c>
      <c r="AW2059" s="6">
        <v>0.34264464184947102</v>
      </c>
      <c r="AX2059" s="6">
        <v>0.19614098704680999</v>
      </c>
      <c r="AY2059" s="6">
        <v>0.16016733397920699</v>
      </c>
      <c r="AZ2059" s="6">
        <v>0.18931351032271301</v>
      </c>
      <c r="BA2059" s="6">
        <v>0.23147259346149698</v>
      </c>
      <c r="BB2059" s="6">
        <v>0.23260295905965703</v>
      </c>
      <c r="BC2059" s="6">
        <v>0.19008384640670301</v>
      </c>
      <c r="BD2059" s="6">
        <v>0.126747912822127</v>
      </c>
      <c r="BE2059" s="6">
        <v>0.26599807403075498</v>
      </c>
      <c r="BF2059" s="6">
        <v>0.26146234133686902</v>
      </c>
      <c r="BG2059" s="6">
        <v>0.23020358680359698</v>
      </c>
      <c r="BH2059" s="6">
        <v>0.21964688911169902</v>
      </c>
      <c r="BI2059" s="6">
        <v>0.223008515838718</v>
      </c>
      <c r="BJ2059" s="6">
        <v>0.22356718778890999</v>
      </c>
      <c r="BK2059" s="6">
        <v>0.23639405746183301</v>
      </c>
      <c r="BL2059" s="6">
        <v>0.225642670183307</v>
      </c>
      <c r="BM2059" s="6">
        <v>0.246099710084697</v>
      </c>
      <c r="BN2059" s="6">
        <v>0.26837292094922299</v>
      </c>
      <c r="BO2059" s="6">
        <v>0.216078315308005</v>
      </c>
      <c r="BP2059" s="6">
        <v>0.18950456638480698</v>
      </c>
      <c r="BQ2059" s="6">
        <v>0.23356993478462701</v>
      </c>
      <c r="BR2059" s="6">
        <v>0.10308171294587699</v>
      </c>
      <c r="BS2059" s="6">
        <v>0.225636447675436</v>
      </c>
      <c r="BT2059" s="6">
        <v>0.27104443141586598</v>
      </c>
      <c r="BU2059" s="6">
        <v>0.18946667507787399</v>
      </c>
      <c r="BV2059" s="6">
        <v>0.34560440318939001</v>
      </c>
      <c r="BW2059" s="6">
        <v>0.21176977705408501</v>
      </c>
      <c r="BX2059" s="6">
        <v>0.24372456700341602</v>
      </c>
      <c r="BY2059" s="6">
        <v>0.24413406900962401</v>
      </c>
      <c r="BZ2059" s="6">
        <v>0.23043066579889898</v>
      </c>
      <c r="CA2059" s="6">
        <v>0.23526523069625502</v>
      </c>
      <c r="CB2059" s="6">
        <v>0.18872090080719101</v>
      </c>
      <c r="CC2059" s="6">
        <v>0.26313318599602203</v>
      </c>
      <c r="CD2059" s="6">
        <v>0.135970189572447</v>
      </c>
      <c r="CE2059" s="6">
        <v>0.15786382052908102</v>
      </c>
    </row>
    <row r="2060" spans="1:83">
      <c r="A2060" s="4">
        <v>2</v>
      </c>
      <c r="B2060" s="6">
        <v>0.13373512669898399</v>
      </c>
      <c r="C2060" s="6">
        <v>0.16219522679902401</v>
      </c>
      <c r="D2060" s="6">
        <v>0.184463739169204</v>
      </c>
      <c r="E2060" s="6">
        <v>0.166694634168255</v>
      </c>
      <c r="F2060" s="5"/>
      <c r="G2060" s="6">
        <v>0.126210624968979</v>
      </c>
      <c r="H2060" s="6">
        <v>0.1411964984429</v>
      </c>
      <c r="I2060" s="6">
        <v>0.138404939029309</v>
      </c>
      <c r="J2060" s="6">
        <v>0.10601669306039399</v>
      </c>
      <c r="K2060" s="6">
        <v>0.100168066595585</v>
      </c>
      <c r="L2060" s="6">
        <v>0.14763216939120599</v>
      </c>
      <c r="M2060" s="6">
        <v>0.18461713959145901</v>
      </c>
      <c r="N2060" s="6">
        <v>0.155610696280502</v>
      </c>
      <c r="O2060" s="6">
        <v>0.10690683294980399</v>
      </c>
      <c r="P2060" s="6">
        <v>0.10422832132726599</v>
      </c>
      <c r="Q2060" s="6">
        <v>0.15045926016409</v>
      </c>
      <c r="R2060" s="6">
        <v>0.15124779817591699</v>
      </c>
      <c r="S2060" s="6">
        <v>0.126703403215288</v>
      </c>
      <c r="T2060" s="6">
        <v>0.141817779774284</v>
      </c>
      <c r="U2060" s="6">
        <v>0.157589639028653</v>
      </c>
      <c r="V2060" s="6">
        <v>0.14315369028849001</v>
      </c>
      <c r="W2060" s="6">
        <v>0.135238994262318</v>
      </c>
      <c r="X2060" s="6">
        <v>0.14732286817533502</v>
      </c>
      <c r="Y2060" s="6">
        <v>0.17794827270230701</v>
      </c>
      <c r="Z2060" s="6">
        <v>0.124662686665847</v>
      </c>
      <c r="AA2060" s="6">
        <v>8.3932112827656613E-2</v>
      </c>
      <c r="AB2060" s="6">
        <v>0.120587878336294</v>
      </c>
      <c r="AC2060" s="6">
        <v>0.13183951063232299</v>
      </c>
      <c r="AD2060" s="6">
        <v>0.16183553552345897</v>
      </c>
      <c r="AE2060" s="6">
        <v>0.16351620935026301</v>
      </c>
      <c r="AF2060" s="6">
        <v>0.12061856921389</v>
      </c>
      <c r="AG2060" s="6">
        <v>0.12794685896122102</v>
      </c>
      <c r="AH2060" s="6">
        <v>0.13159202792720501</v>
      </c>
      <c r="AI2060" s="6">
        <v>0.131060555303052</v>
      </c>
      <c r="AJ2060" s="6">
        <v>8.4650503939605604E-2</v>
      </c>
      <c r="AK2060" s="6">
        <v>0.13716555723186</v>
      </c>
      <c r="AL2060" s="6">
        <v>0.159675240515918</v>
      </c>
      <c r="AM2060" s="6">
        <v>0.166892854691743</v>
      </c>
      <c r="AN2060" s="6">
        <v>0.12033573096570199</v>
      </c>
      <c r="AO2060" s="6">
        <v>0.121036339415456</v>
      </c>
      <c r="AP2060" s="6">
        <v>0.12815840546011201</v>
      </c>
      <c r="AQ2060" s="6">
        <v>0.10673031067320199</v>
      </c>
      <c r="AR2060" s="6">
        <v>0.16022941573166702</v>
      </c>
      <c r="AS2060" s="6">
        <v>0.14660487768080499</v>
      </c>
      <c r="AT2060" s="6">
        <v>0.10404409694999001</v>
      </c>
      <c r="AU2060" s="6">
        <v>0.17881263492229899</v>
      </c>
      <c r="AV2060" s="6">
        <v>0.12307520140743</v>
      </c>
      <c r="AW2060" s="6">
        <v>4.6352160783530695E-2</v>
      </c>
      <c r="AX2060" s="6">
        <v>9.4991778376172301E-2</v>
      </c>
      <c r="AY2060" s="6">
        <v>8.2773054729830195E-2</v>
      </c>
      <c r="AZ2060" s="6">
        <v>8.60564315338435E-2</v>
      </c>
      <c r="BA2060" s="6">
        <v>8.8320137247966404E-2</v>
      </c>
      <c r="BB2060" s="6">
        <v>0.131060555303052</v>
      </c>
      <c r="BC2060" s="6">
        <v>8.1413548449353307E-2</v>
      </c>
      <c r="BD2060" s="6">
        <v>0.17733785894468901</v>
      </c>
      <c r="BE2060" s="6">
        <v>0.11073689931616199</v>
      </c>
      <c r="BF2060" s="6">
        <v>0.10723002577943599</v>
      </c>
      <c r="BG2060" s="6">
        <v>0.14257468182188801</v>
      </c>
      <c r="BH2060" s="6">
        <v>8.5655971245443205E-2</v>
      </c>
      <c r="BI2060" s="6">
        <v>0.153012601396185</v>
      </c>
      <c r="BJ2060" s="6">
        <v>0.13093067740619302</v>
      </c>
      <c r="BK2060" s="6">
        <v>0.139745851529191</v>
      </c>
      <c r="BL2060" s="6">
        <v>0.165058693927152</v>
      </c>
      <c r="BM2060" s="6">
        <v>0.138432942213984</v>
      </c>
      <c r="BN2060" s="6">
        <v>0.101547344373004</v>
      </c>
      <c r="BO2060" s="6">
        <v>0.130864215222674</v>
      </c>
      <c r="BP2060" s="6">
        <v>0.13554105248252202</v>
      </c>
      <c r="BQ2060" s="6">
        <v>0.121786452504099</v>
      </c>
      <c r="BR2060" s="6">
        <v>0.12637110868506998</v>
      </c>
      <c r="BS2060" s="6">
        <v>0.190654640201008</v>
      </c>
      <c r="BT2060" s="6">
        <v>0.17550239859071801</v>
      </c>
      <c r="BU2060" s="6">
        <v>7.3223693651717603E-2</v>
      </c>
      <c r="BV2060" s="6">
        <v>0.15374571003279</v>
      </c>
      <c r="BW2060" s="6">
        <v>5.8980164073597095E-2</v>
      </c>
      <c r="BX2060" s="6">
        <v>0.21209120446864599</v>
      </c>
      <c r="BY2060" s="6">
        <v>0.143042931310848</v>
      </c>
      <c r="BZ2060" s="6">
        <v>0.12894319212778801</v>
      </c>
      <c r="CA2060" s="6">
        <v>0.13016041114008101</v>
      </c>
      <c r="CB2060" s="6">
        <v>0.118728309646699</v>
      </c>
      <c r="CC2060" s="6">
        <v>0.15314895824202501</v>
      </c>
      <c r="CD2060" s="6">
        <v>6.2425242568530506E-2</v>
      </c>
      <c r="CE2060" s="6">
        <v>0.10401890852786501</v>
      </c>
    </row>
    <row r="2061" spans="1:83">
      <c r="A2061" s="4" t="s">
        <v>214</v>
      </c>
      <c r="B2061" s="6">
        <v>4.0241035109620397E-2</v>
      </c>
      <c r="C2061" s="6">
        <v>4.0362520494892105E-2</v>
      </c>
      <c r="D2061" s="6">
        <v>4.5716371758158798E-2</v>
      </c>
      <c r="E2061" s="6">
        <v>4.0142964308171901E-2</v>
      </c>
      <c r="F2061" s="5"/>
      <c r="G2061" s="6">
        <v>4.0589132101878096E-2</v>
      </c>
      <c r="H2061" s="6">
        <v>3.9895858624137699E-2</v>
      </c>
      <c r="I2061" s="6">
        <v>5.8183720785481105E-2</v>
      </c>
      <c r="J2061" s="6">
        <v>4.3665199145371501E-2</v>
      </c>
      <c r="K2061" s="6">
        <v>3.0283014763339101E-2</v>
      </c>
      <c r="L2061" s="6">
        <v>3.26959235605832E-2</v>
      </c>
      <c r="M2061" s="6">
        <v>5.0883353012631298E-2</v>
      </c>
      <c r="N2061" s="6">
        <v>4.0961826063653305E-2</v>
      </c>
      <c r="O2061" s="6">
        <v>2.4982978144072302E-2</v>
      </c>
      <c r="P2061" s="6">
        <v>2.06389223344383E-2</v>
      </c>
      <c r="Q2061" s="6">
        <v>5.0340503844335298E-2</v>
      </c>
      <c r="R2061" s="6">
        <v>8.9512613467982713E-2</v>
      </c>
      <c r="S2061" s="6">
        <v>4.5610760261818296E-2</v>
      </c>
      <c r="T2061" s="6">
        <v>2.5879199484237999E-2</v>
      </c>
      <c r="U2061" s="6">
        <v>3.9372211626315101E-2</v>
      </c>
      <c r="V2061" s="6">
        <v>3.3211502361179701E-2</v>
      </c>
      <c r="W2061" s="6">
        <v>4.2387146018094499E-2</v>
      </c>
      <c r="X2061" s="6">
        <v>2.4766926515888698E-2</v>
      </c>
      <c r="Y2061" s="6">
        <v>4.5593338258935898E-2</v>
      </c>
      <c r="Z2061" s="6">
        <v>4.69163082438721E-2</v>
      </c>
      <c r="AA2061" s="6">
        <v>2.3264142990250602E-2</v>
      </c>
      <c r="AB2061" s="6">
        <v>4.0068093294318902E-2</v>
      </c>
      <c r="AC2061" s="6">
        <v>3.6077622265131996E-2</v>
      </c>
      <c r="AD2061" s="6">
        <v>5.0897100871499699E-2</v>
      </c>
      <c r="AE2061" s="6">
        <v>4.7065252517101204E-2</v>
      </c>
      <c r="AF2061" s="6">
        <v>2.6708155598387903E-2</v>
      </c>
      <c r="AG2061" s="6">
        <v>3.39490190616316E-2</v>
      </c>
      <c r="AH2061" s="6">
        <v>5.1092937461279304E-2</v>
      </c>
      <c r="AI2061" s="6">
        <v>3.1677467460295899E-2</v>
      </c>
      <c r="AJ2061" s="6">
        <v>2.8474609745304601E-2</v>
      </c>
      <c r="AK2061" s="6">
        <v>4.9003533655862103E-2</v>
      </c>
      <c r="AL2061" s="6">
        <v>4.79849939909524E-2</v>
      </c>
      <c r="AM2061" s="6">
        <v>4.6256695901052393E-2</v>
      </c>
      <c r="AN2061" s="6">
        <v>2.5287766298557498E-2</v>
      </c>
      <c r="AO2061" s="6">
        <v>2.8806161536045802E-2</v>
      </c>
      <c r="AP2061" s="6">
        <v>1.7074936145335999E-2</v>
      </c>
      <c r="AQ2061" s="6">
        <v>2.5895382417219E-2</v>
      </c>
      <c r="AR2061" s="6">
        <v>6.1671815288312903E-3</v>
      </c>
      <c r="AS2061" s="6">
        <v>4.0751836275376201E-2</v>
      </c>
      <c r="AT2061" s="6">
        <v>6.1569727176850206E-2</v>
      </c>
      <c r="AU2061" s="6">
        <v>5.6684656122555799E-2</v>
      </c>
      <c r="AV2061" s="6">
        <v>4.4065138689616201E-2</v>
      </c>
      <c r="AW2061" s="6">
        <v>7.2520894510525E-2</v>
      </c>
      <c r="AX2061" s="6">
        <v>4.7845444819302002E-2</v>
      </c>
      <c r="AY2061" s="6">
        <v>2.3397198158060004E-2</v>
      </c>
      <c r="AZ2061" s="6">
        <v>2.46114443962363E-2</v>
      </c>
      <c r="BA2061" s="6">
        <v>6.3524563032636094E-2</v>
      </c>
      <c r="BB2061" s="6">
        <v>3.1677467460295899E-2</v>
      </c>
      <c r="BC2061" s="6">
        <v>2.33697360967541E-2</v>
      </c>
      <c r="BD2061" s="6">
        <v>4.4681049712851396E-2</v>
      </c>
      <c r="BE2061" s="6">
        <v>4.9258545101897401E-2</v>
      </c>
      <c r="BF2061" s="6">
        <v>4.0923190863453807E-2</v>
      </c>
      <c r="BG2061" s="6">
        <v>3.8130026338132804E-2</v>
      </c>
      <c r="BH2061" s="6">
        <v>4.2670367231680502E-2</v>
      </c>
      <c r="BI2061" s="6">
        <v>1.6061394755832199E-2</v>
      </c>
      <c r="BJ2061" s="6">
        <v>2.8421851242696899E-2</v>
      </c>
      <c r="BK2061" s="6">
        <v>4.3589474749995201E-2</v>
      </c>
      <c r="BL2061" s="6">
        <v>5.30413952162406E-2</v>
      </c>
      <c r="BM2061" s="6">
        <v>3.0118071591571399E-2</v>
      </c>
      <c r="BN2061" s="6">
        <v>4.66038193359926E-2</v>
      </c>
      <c r="BO2061" s="6">
        <v>4.0863043178764304E-2</v>
      </c>
      <c r="BP2061" s="6">
        <v>4.8185115776674198E-2</v>
      </c>
      <c r="BQ2061" s="6">
        <v>3.3299142941562304E-2</v>
      </c>
      <c r="BR2061" s="6">
        <v>4.4801547682694398E-2</v>
      </c>
      <c r="BS2061" s="6">
        <v>7.4586092730959799E-2</v>
      </c>
      <c r="BT2061" s="6">
        <v>5.3453777792135899E-2</v>
      </c>
      <c r="BU2061" s="6">
        <v>2.1927039670681898E-2</v>
      </c>
      <c r="BV2061" s="6">
        <v>0.106065210044144</v>
      </c>
      <c r="BW2061" s="6">
        <v>1.0579494900254401E-2</v>
      </c>
      <c r="BX2061" s="6">
        <v>5.64694763723462E-2</v>
      </c>
      <c r="BY2061" s="6">
        <v>2.57297818912629E-2</v>
      </c>
      <c r="BZ2061" s="6">
        <v>4.3477175223114201E-2</v>
      </c>
      <c r="CA2061" s="6">
        <v>3.8195710555243095E-2</v>
      </c>
      <c r="CB2061" s="6">
        <v>0.10810540158865199</v>
      </c>
      <c r="CC2061" s="6">
        <v>4.7399691346282406E-2</v>
      </c>
      <c r="CD2061" s="6">
        <v>1.1920680721148999E-2</v>
      </c>
      <c r="CE2061" s="6">
        <v>3.3287062434915499E-2</v>
      </c>
    </row>
    <row r="2062" spans="1:83">
      <c r="A2062" s="4" t="s">
        <v>136</v>
      </c>
      <c r="B2062" s="6">
        <v>3.2870053156039199E-2</v>
      </c>
      <c r="C2062" s="6">
        <v>6.5787540325250096E-2</v>
      </c>
      <c r="D2062" s="6">
        <v>6.9884786495855306E-2</v>
      </c>
      <c r="E2062" s="6">
        <v>6.1909695051300097E-2</v>
      </c>
      <c r="F2062" s="5"/>
      <c r="G2062" s="6">
        <v>2.9937565092044597E-2</v>
      </c>
      <c r="H2062" s="6">
        <v>3.57779378725522E-2</v>
      </c>
      <c r="I2062" s="6">
        <v>3.2483917015004804E-2</v>
      </c>
      <c r="J2062" s="6">
        <v>5.91169440489017E-2</v>
      </c>
      <c r="K2062" s="6">
        <v>4.2088143868310196E-2</v>
      </c>
      <c r="L2062" s="6">
        <v>1.09055827835238E-2</v>
      </c>
      <c r="M2062" s="6">
        <v>2.67515206197287E-2</v>
      </c>
      <c r="N2062" s="6">
        <v>4.47752553201098E-2</v>
      </c>
      <c r="O2062" s="6">
        <v>3.7644561042858599E-2</v>
      </c>
      <c r="P2062" s="6">
        <v>2.6434146234398201E-2</v>
      </c>
      <c r="Q2062" s="6">
        <v>2.71523203509361E-2</v>
      </c>
      <c r="R2062" s="6">
        <v>0.12710279754263701</v>
      </c>
      <c r="S2062" s="6">
        <v>7.6933467904944597E-2</v>
      </c>
      <c r="T2062" s="6">
        <v>8.0539244893739301E-2</v>
      </c>
      <c r="U2062" s="6">
        <v>5.4445126113251002E-2</v>
      </c>
      <c r="V2062" s="6">
        <v>3.9590908355481E-2</v>
      </c>
      <c r="W2062" s="6">
        <v>3.6333224617445099E-2</v>
      </c>
      <c r="X2062" s="6">
        <v>2.4836783000601402E-2</v>
      </c>
      <c r="Y2062" s="6">
        <v>1.8436142067653802E-2</v>
      </c>
      <c r="Z2062" s="6">
        <v>0.10417951821799999</v>
      </c>
      <c r="AA2062" s="6">
        <v>1.9753710288228702E-2</v>
      </c>
      <c r="AB2062" s="6">
        <v>2.6178362101402702E-2</v>
      </c>
      <c r="AC2062" s="6">
        <v>2.7832611942079703E-2</v>
      </c>
      <c r="AD2062" s="6">
        <v>4.8897638628804599E-2</v>
      </c>
      <c r="AE2062" s="6">
        <v>4.1590047135977803E-2</v>
      </c>
      <c r="AF2062" s="6">
        <v>2.24254776775374E-2</v>
      </c>
      <c r="AG2062" s="6">
        <v>2.6619010376788998E-2</v>
      </c>
      <c r="AH2062" s="6">
        <v>3.6125205768002301E-2</v>
      </c>
      <c r="AI2062" s="6">
        <v>3.6307406684788004E-2</v>
      </c>
      <c r="AJ2062" s="6">
        <v>2.2607803148854001E-2</v>
      </c>
      <c r="AK2062" s="6">
        <v>2.0700784876504001E-2</v>
      </c>
      <c r="AL2062" s="6">
        <v>3.4487126851898801E-2</v>
      </c>
      <c r="AM2062" s="6">
        <v>4.7834316153129698E-2</v>
      </c>
      <c r="AN2062" s="6">
        <v>2.0668909741343899E-2</v>
      </c>
      <c r="AO2062" s="6">
        <v>2.5020040985268201E-2</v>
      </c>
      <c r="AP2062" s="6">
        <v>2.6192954545110898E-2</v>
      </c>
      <c r="AQ2062" s="6">
        <v>3.5650648612115303E-2</v>
      </c>
      <c r="AR2062" s="6">
        <v>1.0549711239239401E-2</v>
      </c>
      <c r="AS2062" s="6">
        <v>4.4040350175476896E-2</v>
      </c>
      <c r="AT2062" s="6">
        <v>2.7330647442449001E-2</v>
      </c>
      <c r="AU2062" s="6">
        <v>2.9538698685531002E-2</v>
      </c>
      <c r="AV2062" s="6">
        <v>4.2372364185347601E-2</v>
      </c>
      <c r="AW2062" s="6">
        <v>1.9729876640893401E-2</v>
      </c>
      <c r="AX2062" s="6">
        <v>4.10927137807931E-2</v>
      </c>
      <c r="AY2062" s="6">
        <v>1.7614438998300598E-2</v>
      </c>
      <c r="AZ2062" s="6">
        <v>9.9068739266654007E-3</v>
      </c>
      <c r="BA2062" s="6">
        <v>8.6255744084492797E-2</v>
      </c>
      <c r="BB2062" s="6">
        <v>3.6307406684788004E-2</v>
      </c>
      <c r="BC2062" s="6">
        <v>0.10187195598741701</v>
      </c>
      <c r="BD2062" s="6">
        <v>0.10670603008365</v>
      </c>
      <c r="BE2062" s="6">
        <v>7.9557445071866906E-2</v>
      </c>
      <c r="BF2062" s="6">
        <v>3.8533676784403698E-2</v>
      </c>
      <c r="BG2062" s="6">
        <v>1.56304061197854E-2</v>
      </c>
      <c r="BH2062" s="6">
        <v>2.0333508687399998E-2</v>
      </c>
      <c r="BI2062" s="6">
        <v>1.8699970659121802E-2</v>
      </c>
      <c r="BJ2062" s="6">
        <v>2.8858187858611099E-2</v>
      </c>
      <c r="BK2062" s="6">
        <v>3.6173319068121296E-2</v>
      </c>
      <c r="BL2062" s="6">
        <v>2.8964164110738003E-2</v>
      </c>
      <c r="BM2062" s="6">
        <v>3.5307936049322398E-2</v>
      </c>
      <c r="BN2062" s="6">
        <v>3.4696588751985197E-2</v>
      </c>
      <c r="BO2062" s="6">
        <v>2.3961982741407501E-2</v>
      </c>
      <c r="BP2062" s="6">
        <v>2.9035444319325202E-2</v>
      </c>
      <c r="BQ2062" s="6">
        <v>3.3904472773639803E-2</v>
      </c>
      <c r="BR2062" s="6">
        <v>3.80820370632673E-2</v>
      </c>
      <c r="BS2062" s="6">
        <v>5.1802156815146001E-2</v>
      </c>
      <c r="BT2062" s="6">
        <v>2.6996923553404301E-2</v>
      </c>
      <c r="BU2062" s="6">
        <v>2.8639560346990301E-3</v>
      </c>
      <c r="BV2062" s="5"/>
      <c r="BW2062" s="6">
        <v>3.1757905517775804E-2</v>
      </c>
      <c r="BX2062" s="6">
        <v>0.11259171837562</v>
      </c>
      <c r="BY2062" s="6">
        <v>3.6152395491971495E-2</v>
      </c>
      <c r="BZ2062" s="6">
        <v>3.41809602331552E-2</v>
      </c>
      <c r="CA2062" s="6">
        <v>2.35586008331382E-2</v>
      </c>
      <c r="CB2062" s="6">
        <v>9.7297974266150805E-2</v>
      </c>
      <c r="CC2062" s="6">
        <v>2.2609647910566001E-2</v>
      </c>
      <c r="CD2062" s="6">
        <v>4.9760914349471698E-2</v>
      </c>
      <c r="CE2062" s="6">
        <v>8.6017065562282793E-2</v>
      </c>
    </row>
    <row r="2063" spans="1:83" ht="15" customHeight="1">
      <c r="A2063" s="4" t="s">
        <v>195</v>
      </c>
      <c r="B2063" s="7">
        <v>46.1</v>
      </c>
      <c r="C2063" s="7">
        <v>52.2</v>
      </c>
      <c r="D2063" s="7">
        <v>55.6</v>
      </c>
      <c r="E2063" s="7">
        <v>52.3</v>
      </c>
      <c r="F2063" s="5"/>
      <c r="G2063" s="7">
        <v>43.5</v>
      </c>
      <c r="H2063" s="7">
        <v>48.8</v>
      </c>
      <c r="I2063" s="7">
        <v>44.8</v>
      </c>
      <c r="J2063" s="7">
        <v>42</v>
      </c>
      <c r="K2063" s="7">
        <v>42.6</v>
      </c>
      <c r="L2063" s="7">
        <v>47.8</v>
      </c>
      <c r="M2063" s="7">
        <v>53.3</v>
      </c>
      <c r="N2063" s="7">
        <v>44.7</v>
      </c>
      <c r="O2063" s="7">
        <v>40.6</v>
      </c>
      <c r="P2063" s="7">
        <v>39.4</v>
      </c>
      <c r="Q2063" s="7">
        <v>50.4</v>
      </c>
      <c r="R2063" s="7">
        <v>52</v>
      </c>
      <c r="S2063" s="7">
        <v>45.6</v>
      </c>
      <c r="T2063" s="7">
        <v>46.5</v>
      </c>
      <c r="U2063" s="7">
        <v>48.2</v>
      </c>
      <c r="V2063" s="7">
        <v>48.2</v>
      </c>
      <c r="W2063" s="7">
        <v>47.9</v>
      </c>
      <c r="X2063" s="7">
        <v>48.1</v>
      </c>
      <c r="Y2063" s="7">
        <v>53.6</v>
      </c>
      <c r="Z2063" s="7">
        <v>48.2</v>
      </c>
      <c r="AA2063" s="7">
        <v>41.2</v>
      </c>
      <c r="AB2063" s="7">
        <v>44.2</v>
      </c>
      <c r="AC2063" s="7">
        <v>45.5</v>
      </c>
      <c r="AD2063" s="7">
        <v>50.1</v>
      </c>
      <c r="AE2063" s="7">
        <v>50</v>
      </c>
      <c r="AF2063" s="7">
        <v>43.9</v>
      </c>
      <c r="AG2063" s="7">
        <v>45.8</v>
      </c>
      <c r="AH2063" s="7">
        <v>45.8</v>
      </c>
      <c r="AI2063" s="7">
        <v>45.6</v>
      </c>
      <c r="AJ2063" s="7">
        <v>39.6</v>
      </c>
      <c r="AK2063" s="7">
        <v>47.9</v>
      </c>
      <c r="AL2063" s="7">
        <v>47.7</v>
      </c>
      <c r="AM2063" s="7">
        <v>52</v>
      </c>
      <c r="AN2063" s="7">
        <v>43.7</v>
      </c>
      <c r="AO2063" s="7">
        <v>44.3</v>
      </c>
      <c r="AP2063" s="7">
        <v>42.1</v>
      </c>
      <c r="AQ2063" s="7">
        <v>45.3</v>
      </c>
      <c r="AR2063" s="7">
        <v>42.6</v>
      </c>
      <c r="AS2063" s="7">
        <v>52.2</v>
      </c>
      <c r="AT2063" s="7">
        <v>46.7</v>
      </c>
      <c r="AU2063" s="7">
        <v>48.2</v>
      </c>
      <c r="AV2063" s="7">
        <v>45.1</v>
      </c>
      <c r="AW2063" s="7">
        <v>49.3</v>
      </c>
      <c r="AX2063" s="7">
        <v>41.1</v>
      </c>
      <c r="AY2063" s="7">
        <v>40.700000000000003</v>
      </c>
      <c r="AZ2063" s="7">
        <v>38.1</v>
      </c>
      <c r="BA2063" s="7">
        <v>39.799999999999997</v>
      </c>
      <c r="BB2063" s="7">
        <v>45.6</v>
      </c>
      <c r="BC2063" s="7">
        <v>38.299999999999997</v>
      </c>
      <c r="BD2063" s="7">
        <v>43.2</v>
      </c>
      <c r="BE2063" s="7">
        <v>50.4</v>
      </c>
      <c r="BF2063" s="7">
        <v>44.8</v>
      </c>
      <c r="BG2063" s="7">
        <v>46.4</v>
      </c>
      <c r="BH2063" s="7">
        <v>42.3</v>
      </c>
      <c r="BI2063" s="7">
        <v>44.1</v>
      </c>
      <c r="BJ2063" s="7">
        <v>44.1</v>
      </c>
      <c r="BK2063" s="7">
        <v>47.2</v>
      </c>
      <c r="BL2063" s="7">
        <v>48.2</v>
      </c>
      <c r="BM2063" s="7">
        <v>46.4</v>
      </c>
      <c r="BN2063" s="7">
        <v>46</v>
      </c>
      <c r="BO2063" s="7">
        <v>45.6</v>
      </c>
      <c r="BP2063" s="7">
        <v>45.2</v>
      </c>
      <c r="BQ2063" s="7">
        <v>45.1</v>
      </c>
      <c r="BR2063" s="7">
        <v>37.299999999999997</v>
      </c>
      <c r="BS2063" s="7">
        <v>53.2</v>
      </c>
      <c r="BT2063" s="7">
        <v>52.9</v>
      </c>
      <c r="BU2063" s="7">
        <v>35.9</v>
      </c>
      <c r="BV2063" s="7">
        <v>56.4</v>
      </c>
      <c r="BW2063" s="7">
        <v>31.9</v>
      </c>
      <c r="BX2063" s="7">
        <v>58.2</v>
      </c>
      <c r="BY2063" s="7">
        <v>46.4</v>
      </c>
      <c r="BZ2063" s="7">
        <v>46.6</v>
      </c>
      <c r="CA2063" s="7">
        <v>45.3</v>
      </c>
      <c r="CB2063" s="7">
        <v>47.2</v>
      </c>
      <c r="CC2063" s="7">
        <v>50.4</v>
      </c>
      <c r="CD2063" s="7">
        <v>29.3</v>
      </c>
      <c r="CE2063" s="7">
        <v>41.8</v>
      </c>
    </row>
    <row r="2064" spans="1:83" ht="15.75" thickBot="1">
      <c r="A2064" s="4" t="s">
        <v>152</v>
      </c>
      <c r="B2064" s="7">
        <v>29.8</v>
      </c>
      <c r="C2064" s="7">
        <v>27.6</v>
      </c>
      <c r="D2064" s="7">
        <v>26.3</v>
      </c>
      <c r="E2064" s="7">
        <v>27.7</v>
      </c>
      <c r="F2064" s="5"/>
      <c r="G2064" s="7">
        <v>30.6</v>
      </c>
      <c r="H2064" s="7">
        <v>28.9</v>
      </c>
      <c r="I2064" s="7">
        <v>31.4</v>
      </c>
      <c r="J2064" s="7">
        <v>31.6</v>
      </c>
      <c r="K2064" s="7">
        <v>29.1</v>
      </c>
      <c r="L2064" s="7">
        <v>28.9</v>
      </c>
      <c r="M2064" s="7">
        <v>28</v>
      </c>
      <c r="N2064" s="7">
        <v>30.8</v>
      </c>
      <c r="O2064" s="7">
        <v>29.3</v>
      </c>
      <c r="P2064" s="7">
        <v>30.2</v>
      </c>
      <c r="Q2064" s="7">
        <v>29.1</v>
      </c>
      <c r="R2064" s="7">
        <v>31.9</v>
      </c>
      <c r="S2064" s="7">
        <v>30.9</v>
      </c>
      <c r="T2064" s="7">
        <v>29.4</v>
      </c>
      <c r="U2064" s="7">
        <v>30</v>
      </c>
      <c r="V2064" s="7">
        <v>28.3</v>
      </c>
      <c r="W2064" s="7">
        <v>29</v>
      </c>
      <c r="X2064" s="7">
        <v>27.9</v>
      </c>
      <c r="Y2064" s="7">
        <v>27</v>
      </c>
      <c r="Z2064" s="7">
        <v>29.8</v>
      </c>
      <c r="AA2064" s="7">
        <v>28.7</v>
      </c>
      <c r="AB2064" s="7">
        <v>30.1</v>
      </c>
      <c r="AC2064" s="7">
        <v>29.6</v>
      </c>
      <c r="AD2064" s="7">
        <v>29.8</v>
      </c>
      <c r="AE2064" s="7">
        <v>29.1</v>
      </c>
      <c r="AF2064" s="7">
        <v>29.8</v>
      </c>
      <c r="AG2064" s="7">
        <v>29.7</v>
      </c>
      <c r="AH2064" s="7">
        <v>30.7</v>
      </c>
      <c r="AI2064" s="7">
        <v>29.3</v>
      </c>
      <c r="AJ2064" s="7">
        <v>28.7</v>
      </c>
      <c r="AK2064" s="7">
        <v>30.1</v>
      </c>
      <c r="AL2064" s="7">
        <v>29.2</v>
      </c>
      <c r="AM2064" s="7">
        <v>28.9</v>
      </c>
      <c r="AN2064" s="7">
        <v>29.4</v>
      </c>
      <c r="AO2064" s="7">
        <v>30.3</v>
      </c>
      <c r="AP2064" s="7">
        <v>30</v>
      </c>
      <c r="AQ2064" s="7">
        <v>28.9</v>
      </c>
      <c r="AR2064" s="7">
        <v>30.6</v>
      </c>
      <c r="AS2064" s="7">
        <v>27.1</v>
      </c>
      <c r="AT2064" s="7">
        <v>29.4</v>
      </c>
      <c r="AU2064" s="7">
        <v>31.2</v>
      </c>
      <c r="AV2064" s="7">
        <v>30.4</v>
      </c>
      <c r="AW2064" s="7">
        <v>28.9</v>
      </c>
      <c r="AX2064" s="7">
        <v>30.8</v>
      </c>
      <c r="AY2064" s="7">
        <v>27.3</v>
      </c>
      <c r="AZ2064" s="7">
        <v>28.9</v>
      </c>
      <c r="BA2064" s="7">
        <v>34.200000000000003</v>
      </c>
      <c r="BB2064" s="7">
        <v>29.3</v>
      </c>
      <c r="BC2064" s="7">
        <v>30.2</v>
      </c>
      <c r="BD2064" s="7">
        <v>33.6</v>
      </c>
      <c r="BE2064" s="7">
        <v>28.3</v>
      </c>
      <c r="BF2064" s="7">
        <v>29.9</v>
      </c>
      <c r="BG2064" s="7">
        <v>29.5</v>
      </c>
      <c r="BH2064" s="7">
        <v>29.7</v>
      </c>
      <c r="BI2064" s="7">
        <v>29.7</v>
      </c>
      <c r="BJ2064" s="7">
        <v>29.8</v>
      </c>
      <c r="BK2064" s="7">
        <v>29.8</v>
      </c>
      <c r="BL2064" s="7">
        <v>30.8</v>
      </c>
      <c r="BM2064" s="7">
        <v>29.5</v>
      </c>
      <c r="BN2064" s="7">
        <v>29.7</v>
      </c>
      <c r="BO2064" s="7">
        <v>29.5</v>
      </c>
      <c r="BP2064" s="7">
        <v>30.2</v>
      </c>
      <c r="BQ2064" s="7">
        <v>29.3</v>
      </c>
      <c r="BR2064" s="7">
        <v>32.200000000000003</v>
      </c>
      <c r="BS2064" s="7">
        <v>30.4</v>
      </c>
      <c r="BT2064" s="7">
        <v>28.2</v>
      </c>
      <c r="BU2064" s="7">
        <v>29.4</v>
      </c>
      <c r="BV2064" s="7">
        <v>28.6</v>
      </c>
      <c r="BW2064" s="7">
        <v>29.7</v>
      </c>
      <c r="BX2064" s="7">
        <v>26.4</v>
      </c>
      <c r="BY2064" s="7">
        <v>29.4</v>
      </c>
      <c r="BZ2064" s="7">
        <v>29.4</v>
      </c>
      <c r="CA2064" s="7">
        <v>30</v>
      </c>
      <c r="CB2064" s="7">
        <v>35.1</v>
      </c>
      <c r="CC2064" s="7">
        <v>28.5</v>
      </c>
      <c r="CD2064" s="7">
        <v>29.1</v>
      </c>
      <c r="CE2064" s="7">
        <v>29.3</v>
      </c>
    </row>
    <row r="2065" spans="1:83" ht="15.75" thickBot="1">
      <c r="A2065" s="12" t="s">
        <v>192</v>
      </c>
      <c r="C2065" s="10">
        <f>2*(1-_xlfn.NORM.S.DIST(ABS((C2063-$B2063) /SQRT(C2064*C2064/C2053+$B2064*$B2064/$B2053)),TRUE))</f>
        <v>0</v>
      </c>
      <c r="D2065" s="10">
        <f t="shared" ref="D2065:E2065" si="664">2*(1-_xlfn.NORM.S.DIST(ABS((D2063-$B2063) /SQRT(D2064*D2064/D2053+$B2064*$B2064/$B2053)),TRUE))</f>
        <v>0</v>
      </c>
      <c r="E2065" s="10">
        <f t="shared" si="664"/>
        <v>0</v>
      </c>
      <c r="F2065" s="10" t="e">
        <f>2*(1-_xlfn.NORM.S.DIST(ABS((F2063-$B2063) /SQRT(F2064*F2064/F2053+$B2064*$B2064/$B2053)),TRUE))</f>
        <v>#DIV/0!</v>
      </c>
      <c r="G2065" s="10">
        <f>2*(1-_xlfn.NORM.S.DIST(ABS(G2063-($B2053*(1-$B2062)*$B2063 - G2053*(1-G2062)*G2063)/($B2053*(1-$B2062)-G2053*(1-G2062)))/SQRT(G2064*G2064/(G2053*(1-G2062))+$B2064*$B2064/($B2053*(1-$B2062)-G2053*(1-G2062))),TRUE))</f>
        <v>1.2828361475314409E-6</v>
      </c>
      <c r="H2065" s="10">
        <f t="shared" ref="H2065:BS2065" si="665">2*(1-_xlfn.NORM.S.DIST(ABS(H2063-($B2053*(1-$B2062)*$B2063 - H2053*(1-H2062)*H2063)/($B2053*(1-$B2062)-H2053*(1-H2062)))/SQRT(H2064*H2064/(H2053*(1-H2062))+$B2064*$B2064/($B2053*(1-$B2062)-H2053*(1-H2062))),TRUE))</f>
        <v>2.2096317442432678E-7</v>
      </c>
      <c r="I2065" s="10">
        <f t="shared" si="665"/>
        <v>0.44491847947236129</v>
      </c>
      <c r="J2065" s="10">
        <f t="shared" si="665"/>
        <v>2.1047214867611075E-3</v>
      </c>
      <c r="K2065" s="10">
        <f t="shared" si="665"/>
        <v>6.8515925276435574E-4</v>
      </c>
      <c r="L2065" s="10">
        <f t="shared" si="665"/>
        <v>3.9304491957145027E-2</v>
      </c>
      <c r="M2065" s="10">
        <f t="shared" si="665"/>
        <v>0</v>
      </c>
      <c r="N2065" s="10">
        <f t="shared" si="665"/>
        <v>0.36957764177662233</v>
      </c>
      <c r="O2065" s="10">
        <f t="shared" si="665"/>
        <v>5.0969131137890145E-9</v>
      </c>
      <c r="P2065" s="10">
        <f t="shared" si="665"/>
        <v>1.2884903847432128E-5</v>
      </c>
      <c r="Q2065" s="10">
        <f t="shared" si="665"/>
        <v>0</v>
      </c>
      <c r="R2065" s="10">
        <f t="shared" si="665"/>
        <v>1.1321426943227131E-3</v>
      </c>
      <c r="S2065" s="10">
        <f t="shared" si="665"/>
        <v>0.66505895982550123</v>
      </c>
      <c r="T2065" s="10">
        <f t="shared" si="665"/>
        <v>0.65860426455717858</v>
      </c>
      <c r="U2065" s="10">
        <f t="shared" si="665"/>
        <v>4.4109033119674734E-3</v>
      </c>
      <c r="V2065" s="10">
        <f t="shared" si="665"/>
        <v>1.4369033947532195E-3</v>
      </c>
      <c r="W2065" s="10">
        <f t="shared" si="665"/>
        <v>3.3656143978300079E-4</v>
      </c>
      <c r="X2065" s="10">
        <f t="shared" si="665"/>
        <v>4.4599043316218001E-6</v>
      </c>
      <c r="Y2065" s="10">
        <f t="shared" si="665"/>
        <v>0</v>
      </c>
      <c r="Z2065" s="10">
        <f t="shared" si="665"/>
        <v>1.8410714165522091E-3</v>
      </c>
      <c r="AA2065" s="10">
        <f t="shared" si="665"/>
        <v>3.3013853205707822E-3</v>
      </c>
      <c r="AB2065" s="10">
        <f t="shared" si="665"/>
        <v>5.0269524143407018E-2</v>
      </c>
      <c r="AC2065" s="10">
        <f t="shared" si="665"/>
        <v>0.37619444810569513</v>
      </c>
      <c r="AD2065" s="10">
        <f t="shared" si="665"/>
        <v>5.6878270449089996E-7</v>
      </c>
      <c r="AE2065" s="10">
        <f t="shared" si="665"/>
        <v>1.650365496486117E-6</v>
      </c>
      <c r="AF2065" s="10">
        <f t="shared" si="665"/>
        <v>0.25637465573745799</v>
      </c>
      <c r="AG2065" s="10">
        <f t="shared" si="665"/>
        <v>0.74917092851488598</v>
      </c>
      <c r="AH2065" s="10">
        <f t="shared" si="665"/>
        <v>0.75617790953621533</v>
      </c>
      <c r="AI2065" s="10">
        <f t="shared" si="665"/>
        <v>0.77773848993361305</v>
      </c>
      <c r="AJ2065" s="10">
        <f t="shared" si="665"/>
        <v>1.7489613591648023E-4</v>
      </c>
      <c r="AK2065" s="10">
        <f t="shared" si="665"/>
        <v>0.40284462649434727</v>
      </c>
      <c r="AL2065" s="10">
        <f t="shared" si="665"/>
        <v>0.21318180657916841</v>
      </c>
      <c r="AM2065" s="10">
        <f t="shared" si="665"/>
        <v>1.6005278604680484E-6</v>
      </c>
      <c r="AN2065" s="10">
        <f t="shared" si="665"/>
        <v>0.34547249407664626</v>
      </c>
      <c r="AO2065" s="10">
        <f t="shared" si="665"/>
        <v>0.56367422050846439</v>
      </c>
      <c r="AP2065" s="10">
        <f t="shared" si="665"/>
        <v>8.8802907257305552E-2</v>
      </c>
      <c r="AQ2065" s="10">
        <f t="shared" si="665"/>
        <v>0.72831843842756827</v>
      </c>
      <c r="AR2065" s="10">
        <f t="shared" si="665"/>
        <v>0.26250643355697711</v>
      </c>
      <c r="AS2065" s="10">
        <f t="shared" si="665"/>
        <v>5.7820716970305108E-2</v>
      </c>
      <c r="AT2065" s="10">
        <f t="shared" si="665"/>
        <v>0.82769104619714606</v>
      </c>
      <c r="AU2065" s="10">
        <f t="shared" si="665"/>
        <v>0.25844052409574081</v>
      </c>
      <c r="AV2065" s="10">
        <f t="shared" si="665"/>
        <v>0.53483788199182936</v>
      </c>
      <c r="AW2065" s="10">
        <f t="shared" si="665"/>
        <v>0.40393681801903036</v>
      </c>
      <c r="AX2065" s="10">
        <f t="shared" si="665"/>
        <v>6.3027584796820468E-2</v>
      </c>
      <c r="AY2065" s="10">
        <f t="shared" si="665"/>
        <v>2.1446302812074602E-2</v>
      </c>
      <c r="AZ2065" s="10">
        <f t="shared" si="665"/>
        <v>5.9191600308847736E-3</v>
      </c>
      <c r="BA2065" s="10">
        <f t="shared" si="665"/>
        <v>0.33220747405043327</v>
      </c>
      <c r="BB2065" s="10">
        <f t="shared" si="665"/>
        <v>0.77773848993361305</v>
      </c>
      <c r="BC2065" s="10">
        <f t="shared" si="665"/>
        <v>1.9303544601869227E-2</v>
      </c>
      <c r="BD2065" s="10">
        <f t="shared" si="665"/>
        <v>0.30006260132702067</v>
      </c>
      <c r="BE2065" s="10">
        <f t="shared" si="665"/>
        <v>3.1928881264601472E-2</v>
      </c>
      <c r="BF2065" s="10">
        <f t="shared" si="665"/>
        <v>0.28103126587673222</v>
      </c>
      <c r="BG2065" s="10">
        <f t="shared" si="665"/>
        <v>0.40010721713148323</v>
      </c>
      <c r="BH2065" s="10">
        <f t="shared" si="665"/>
        <v>1.9284776512801916E-2</v>
      </c>
      <c r="BI2065" s="10">
        <f t="shared" si="665"/>
        <v>0.43943249191196543</v>
      </c>
      <c r="BJ2065" s="10">
        <f t="shared" si="665"/>
        <v>0.13840769381922247</v>
      </c>
      <c r="BK2065" s="10">
        <f t="shared" si="665"/>
        <v>6.1435252066144308E-4</v>
      </c>
      <c r="BL2065" s="10">
        <f t="shared" si="665"/>
        <v>6.8290224690276347E-2</v>
      </c>
      <c r="BM2065" s="10">
        <f t="shared" si="665"/>
        <v>0.6515710092788416</v>
      </c>
      <c r="BN2065" s="10">
        <f t="shared" si="665"/>
        <v>0.94175664504582102</v>
      </c>
      <c r="BO2065" s="10">
        <f t="shared" si="665"/>
        <v>0.6904308548688638</v>
      </c>
      <c r="BP2065" s="10">
        <f t="shared" si="665"/>
        <v>0.61328681437528632</v>
      </c>
      <c r="BQ2065" s="10">
        <f t="shared" si="665"/>
        <v>4.2974933317903252E-2</v>
      </c>
      <c r="BR2065" s="10">
        <f t="shared" si="665"/>
        <v>1.5044806358186724E-2</v>
      </c>
      <c r="BS2065" s="10">
        <f t="shared" si="665"/>
        <v>1.49199718221249E-4</v>
      </c>
      <c r="BT2065" s="10">
        <f t="shared" ref="BT2065:CE2065" si="666">2*(1-_xlfn.NORM.S.DIST(ABS(BT2063-($B2053*(1-$B2062)*$B2063 - BT2053*(1-BT2062)*BT2063)/($B2053*(1-$B2062)-BT2053*(1-BT2062)))/SQRT(BT2064*BT2064/(BT2053*(1-BT2062))+$B2064*$B2064/($B2053*(1-$B2062)-BT2053*(1-BT2062))),TRUE))</f>
        <v>1.4432899320127035E-14</v>
      </c>
      <c r="BU2065" s="10">
        <f t="shared" si="666"/>
        <v>2.6413956799586913E-8</v>
      </c>
      <c r="BV2065" s="10">
        <f t="shared" si="666"/>
        <v>5.56925521928886E-2</v>
      </c>
      <c r="BW2065" s="10">
        <f t="shared" si="666"/>
        <v>1.6298607692588618E-4</v>
      </c>
      <c r="BX2065" s="10">
        <f t="shared" si="666"/>
        <v>1.0600684441364194E-7</v>
      </c>
      <c r="BY2065" s="10">
        <f t="shared" si="666"/>
        <v>0.88822142891803524</v>
      </c>
      <c r="BZ2065" s="10">
        <f t="shared" si="666"/>
        <v>0.49355915441883846</v>
      </c>
      <c r="CA2065" s="10">
        <f t="shared" si="666"/>
        <v>0.10700004527545159</v>
      </c>
      <c r="CB2065" s="10">
        <f t="shared" si="666"/>
        <v>0.842179629954114</v>
      </c>
      <c r="CC2065" s="10">
        <f t="shared" si="666"/>
        <v>0</v>
      </c>
      <c r="CD2065" s="10">
        <f t="shared" si="666"/>
        <v>0</v>
      </c>
      <c r="CE2065" s="10">
        <f t="shared" si="666"/>
        <v>3.5654835296752285E-2</v>
      </c>
    </row>
    <row r="2066" spans="1:83">
      <c r="A2066" s="14" t="s">
        <v>220</v>
      </c>
      <c r="B2066">
        <f>B2063+(1.96*(B2064/SQRT(B2053*(1-B2062))))</f>
        <v>47.137666923010791</v>
      </c>
      <c r="C2066">
        <f t="shared" ref="C2066:BN2066" si="667">C2063+(1.96*(C2064/SQRT(C2053*(1-C2062))))</f>
        <v>52.814962303937037</v>
      </c>
      <c r="D2066">
        <f t="shared" si="667"/>
        <v>56.103189015245114</v>
      </c>
      <c r="E2066">
        <f t="shared" si="667"/>
        <v>52.83683461411195</v>
      </c>
      <c r="F2066" t="e">
        <f t="shared" si="667"/>
        <v>#DIV/0!</v>
      </c>
      <c r="G2066">
        <f t="shared" si="667"/>
        <v>45.007362049945151</v>
      </c>
      <c r="H2066">
        <f t="shared" si="667"/>
        <v>50.222703747219427</v>
      </c>
      <c r="I2066">
        <f t="shared" si="667"/>
        <v>48.325342738197094</v>
      </c>
      <c r="J2066">
        <f t="shared" si="667"/>
        <v>44.855553676018033</v>
      </c>
      <c r="K2066">
        <f t="shared" si="667"/>
        <v>44.851380419698927</v>
      </c>
      <c r="L2066">
        <f t="shared" si="667"/>
        <v>49.692217000226506</v>
      </c>
      <c r="M2066">
        <f t="shared" si="667"/>
        <v>55.169952610126842</v>
      </c>
      <c r="N2066">
        <f t="shared" si="667"/>
        <v>47.950876004205874</v>
      </c>
      <c r="O2066">
        <f t="shared" si="667"/>
        <v>42.701479116251271</v>
      </c>
      <c r="P2066">
        <f t="shared" si="667"/>
        <v>42.59295644923084</v>
      </c>
      <c r="Q2066">
        <f t="shared" si="667"/>
        <v>51.814192403640341</v>
      </c>
      <c r="R2066">
        <f t="shared" si="667"/>
        <v>55.741021588755899</v>
      </c>
      <c r="S2066">
        <f t="shared" si="667"/>
        <v>48.119479805720339</v>
      </c>
      <c r="T2066">
        <f t="shared" si="667"/>
        <v>48.543284071428644</v>
      </c>
      <c r="U2066">
        <f t="shared" si="667"/>
        <v>49.986247559698931</v>
      </c>
      <c r="V2066">
        <f t="shared" si="667"/>
        <v>49.804093577007421</v>
      </c>
      <c r="W2066">
        <f t="shared" si="667"/>
        <v>49.300208053034197</v>
      </c>
      <c r="X2066">
        <f t="shared" si="667"/>
        <v>49.37208757813562</v>
      </c>
      <c r="Y2066">
        <f t="shared" si="667"/>
        <v>54.747442945918365</v>
      </c>
      <c r="Z2066">
        <f t="shared" si="667"/>
        <v>49.88018021629712</v>
      </c>
      <c r="AA2066">
        <f t="shared" si="667"/>
        <v>44.607594954731546</v>
      </c>
      <c r="AB2066">
        <f t="shared" si="667"/>
        <v>46.375751948152882</v>
      </c>
      <c r="AC2066">
        <f t="shared" si="667"/>
        <v>47.179105850568185</v>
      </c>
      <c r="AD2066">
        <f t="shared" si="667"/>
        <v>51.979860767717817</v>
      </c>
      <c r="AE2066">
        <f t="shared" si="667"/>
        <v>51.880346067932514</v>
      </c>
      <c r="AF2066">
        <f t="shared" si="667"/>
        <v>47.838275912300858</v>
      </c>
      <c r="AG2066">
        <f t="shared" si="667"/>
        <v>47.908580615133403</v>
      </c>
      <c r="AH2066">
        <f t="shared" si="667"/>
        <v>47.98611428492751</v>
      </c>
      <c r="AI2066">
        <f t="shared" si="667"/>
        <v>49.214130128494602</v>
      </c>
      <c r="AJ2066">
        <f t="shared" si="667"/>
        <v>43.128717249091039</v>
      </c>
      <c r="AK2066">
        <f t="shared" si="667"/>
        <v>52.247963995163744</v>
      </c>
      <c r="AL2066">
        <f t="shared" si="667"/>
        <v>50.409810371985529</v>
      </c>
      <c r="AM2066">
        <f t="shared" si="667"/>
        <v>54.601255311660182</v>
      </c>
      <c r="AN2066">
        <f t="shared" si="667"/>
        <v>48.787483139453649</v>
      </c>
      <c r="AO2066">
        <f t="shared" si="667"/>
        <v>50.503502030083752</v>
      </c>
      <c r="AP2066">
        <f t="shared" si="667"/>
        <v>46.825440593585917</v>
      </c>
      <c r="AQ2066">
        <f t="shared" si="667"/>
        <v>49.918217882204274</v>
      </c>
      <c r="AR2066">
        <f t="shared" si="667"/>
        <v>48.818943071023405</v>
      </c>
      <c r="AS2066">
        <f t="shared" si="667"/>
        <v>58.558345917189932</v>
      </c>
      <c r="AT2066">
        <f t="shared" si="667"/>
        <v>52.196440917315741</v>
      </c>
      <c r="AU2066">
        <f t="shared" si="667"/>
        <v>52.013279313518282</v>
      </c>
      <c r="AV2066">
        <f t="shared" si="667"/>
        <v>48.436638855182011</v>
      </c>
      <c r="AW2066">
        <f t="shared" si="667"/>
        <v>56.877808100612228</v>
      </c>
      <c r="AX2066">
        <f t="shared" si="667"/>
        <v>46.48620440472493</v>
      </c>
      <c r="AY2066">
        <f t="shared" si="667"/>
        <v>45.381143047422334</v>
      </c>
      <c r="AZ2066">
        <f t="shared" si="667"/>
        <v>43.880029091929991</v>
      </c>
      <c r="BA2066">
        <f t="shared" si="667"/>
        <v>52.602925552342491</v>
      </c>
      <c r="BB2066">
        <f t="shared" si="667"/>
        <v>49.214130128494602</v>
      </c>
      <c r="BC2066">
        <f t="shared" si="667"/>
        <v>44.920623363495793</v>
      </c>
      <c r="BD2066">
        <f t="shared" si="667"/>
        <v>48.833164479940834</v>
      </c>
      <c r="BE2066">
        <f t="shared" si="667"/>
        <v>54.438008527253274</v>
      </c>
      <c r="BF2066">
        <f t="shared" si="667"/>
        <v>47.383945385624621</v>
      </c>
      <c r="BG2066">
        <f t="shared" si="667"/>
        <v>47.639660762786441</v>
      </c>
      <c r="BH2066">
        <f t="shared" si="667"/>
        <v>45.645755142489733</v>
      </c>
      <c r="BI2066">
        <f t="shared" si="667"/>
        <v>49.273884859298583</v>
      </c>
      <c r="BJ2066">
        <f t="shared" si="667"/>
        <v>46.941753349124809</v>
      </c>
      <c r="BK2066">
        <f t="shared" si="667"/>
        <v>48.413657035544546</v>
      </c>
      <c r="BL2066">
        <f t="shared" si="667"/>
        <v>50.711485505781077</v>
      </c>
      <c r="BM2066">
        <f t="shared" si="667"/>
        <v>48.05450041941203</v>
      </c>
      <c r="BN2066">
        <f t="shared" si="667"/>
        <v>48.873995840066868</v>
      </c>
      <c r="BO2066">
        <f t="shared" ref="BO2066:CE2066" si="668">BO2063+(1.96*(BO2064/SQRT(BO2053*(1-BO2062))))</f>
        <v>48.262999929535269</v>
      </c>
      <c r="BP2066">
        <f t="shared" si="668"/>
        <v>48.849023670626664</v>
      </c>
      <c r="BQ2066">
        <f t="shared" si="668"/>
        <v>46.50068033654216</v>
      </c>
      <c r="BR2066">
        <f t="shared" si="668"/>
        <v>44.494455523862008</v>
      </c>
      <c r="BS2066">
        <f t="shared" si="668"/>
        <v>57.024372536182753</v>
      </c>
      <c r="BT2066">
        <f t="shared" si="668"/>
        <v>54.870034411078748</v>
      </c>
      <c r="BU2066">
        <f t="shared" si="668"/>
        <v>39.632735728599108</v>
      </c>
      <c r="BV2066">
        <f t="shared" si="668"/>
        <v>66.993588249502622</v>
      </c>
      <c r="BW2066">
        <f t="shared" si="668"/>
        <v>39.353328555160125</v>
      </c>
      <c r="BX2066">
        <f t="shared" si="668"/>
        <v>62.73043174914838</v>
      </c>
      <c r="BY2066">
        <f t="shared" si="668"/>
        <v>50.703707465384433</v>
      </c>
      <c r="BZ2066">
        <f t="shared" si="668"/>
        <v>48.354401273356018</v>
      </c>
      <c r="CA2066">
        <f t="shared" si="668"/>
        <v>46.72981645247836</v>
      </c>
      <c r="CB2066">
        <f t="shared" si="668"/>
        <v>58.116028001843468</v>
      </c>
      <c r="CC2066">
        <f t="shared" si="668"/>
        <v>51.540125676049009</v>
      </c>
      <c r="CD2066">
        <f t="shared" si="668"/>
        <v>31.813234264262285</v>
      </c>
      <c r="CE2066">
        <f t="shared" si="668"/>
        <v>45.935360933229425</v>
      </c>
    </row>
    <row r="2067" spans="1:83" ht="14.25" customHeight="1">
      <c r="A2067" s="14" t="s">
        <v>221</v>
      </c>
      <c r="B2067">
        <f>B2063-(1.96*(B2064/SQRT(B2053*(1-B2062))))</f>
        <v>45.062333076989212</v>
      </c>
      <c r="C2067">
        <f t="shared" ref="C2067:BN2067" si="669">C2063-(1.96*(C2064/SQRT(C2053*(1-C2062))))</f>
        <v>51.585037696062969</v>
      </c>
      <c r="D2067">
        <f t="shared" si="669"/>
        <v>55.096810984754889</v>
      </c>
      <c r="E2067">
        <f t="shared" si="669"/>
        <v>51.763165385888044</v>
      </c>
      <c r="F2067" t="e">
        <f t="shared" si="669"/>
        <v>#DIV/0!</v>
      </c>
      <c r="G2067">
        <f t="shared" si="669"/>
        <v>41.992637950054849</v>
      </c>
      <c r="H2067">
        <f t="shared" si="669"/>
        <v>47.377296252780567</v>
      </c>
      <c r="I2067">
        <f t="shared" si="669"/>
        <v>41.274657261802901</v>
      </c>
      <c r="J2067">
        <f t="shared" si="669"/>
        <v>39.144446323981967</v>
      </c>
      <c r="K2067">
        <f t="shared" si="669"/>
        <v>40.348619580301076</v>
      </c>
      <c r="L2067">
        <f t="shared" si="669"/>
        <v>45.907782999773488</v>
      </c>
      <c r="M2067">
        <f t="shared" si="669"/>
        <v>51.430047389873152</v>
      </c>
      <c r="N2067">
        <f t="shared" si="669"/>
        <v>41.449123995794132</v>
      </c>
      <c r="O2067">
        <f t="shared" si="669"/>
        <v>38.498520883748732</v>
      </c>
      <c r="P2067">
        <f t="shared" si="669"/>
        <v>36.207043550769157</v>
      </c>
      <c r="Q2067">
        <f t="shared" si="669"/>
        <v>48.985807596359656</v>
      </c>
      <c r="R2067">
        <f t="shared" si="669"/>
        <v>48.258978411244101</v>
      </c>
      <c r="S2067">
        <f t="shared" si="669"/>
        <v>43.080520194279664</v>
      </c>
      <c r="T2067">
        <f t="shared" si="669"/>
        <v>44.456715928571356</v>
      </c>
      <c r="U2067">
        <f t="shared" si="669"/>
        <v>46.413752440301074</v>
      </c>
      <c r="V2067">
        <f t="shared" si="669"/>
        <v>46.595906422992584</v>
      </c>
      <c r="W2067">
        <f t="shared" si="669"/>
        <v>46.4997919469658</v>
      </c>
      <c r="X2067">
        <f t="shared" si="669"/>
        <v>46.827912421864383</v>
      </c>
      <c r="Y2067">
        <f t="shared" si="669"/>
        <v>52.452557054081637</v>
      </c>
      <c r="Z2067">
        <f t="shared" si="669"/>
        <v>46.519819783702886</v>
      </c>
      <c r="AA2067">
        <f t="shared" si="669"/>
        <v>37.79240504526846</v>
      </c>
      <c r="AB2067">
        <f t="shared" si="669"/>
        <v>42.024248051847124</v>
      </c>
      <c r="AC2067">
        <f t="shared" si="669"/>
        <v>43.820894149431815</v>
      </c>
      <c r="AD2067">
        <f t="shared" si="669"/>
        <v>48.220139232282186</v>
      </c>
      <c r="AE2067">
        <f t="shared" si="669"/>
        <v>48.119653932067486</v>
      </c>
      <c r="AF2067">
        <f t="shared" si="669"/>
        <v>39.961724087699139</v>
      </c>
      <c r="AG2067">
        <f t="shared" si="669"/>
        <v>43.691419384866592</v>
      </c>
      <c r="AH2067">
        <f t="shared" si="669"/>
        <v>43.613885715072485</v>
      </c>
      <c r="AI2067">
        <f t="shared" si="669"/>
        <v>41.9858698715054</v>
      </c>
      <c r="AJ2067">
        <f t="shared" si="669"/>
        <v>36.071282750908964</v>
      </c>
      <c r="AK2067">
        <f t="shared" si="669"/>
        <v>43.552036004836253</v>
      </c>
      <c r="AL2067">
        <f t="shared" si="669"/>
        <v>44.990189628014477</v>
      </c>
      <c r="AM2067">
        <f t="shared" si="669"/>
        <v>49.398744688339818</v>
      </c>
      <c r="AN2067">
        <f t="shared" si="669"/>
        <v>38.612516860546357</v>
      </c>
      <c r="AO2067">
        <f t="shared" si="669"/>
        <v>38.096497969916243</v>
      </c>
      <c r="AP2067">
        <f t="shared" si="669"/>
        <v>37.374559406414086</v>
      </c>
      <c r="AQ2067">
        <f t="shared" si="669"/>
        <v>40.68178211779572</v>
      </c>
      <c r="AR2067">
        <f t="shared" si="669"/>
        <v>36.381056928976598</v>
      </c>
      <c r="AS2067">
        <f t="shared" si="669"/>
        <v>45.841654082810074</v>
      </c>
      <c r="AT2067">
        <f t="shared" si="669"/>
        <v>41.203559082684265</v>
      </c>
      <c r="AU2067">
        <f t="shared" si="669"/>
        <v>44.386720686481723</v>
      </c>
      <c r="AV2067">
        <f t="shared" si="669"/>
        <v>41.763361144817992</v>
      </c>
      <c r="AW2067">
        <f t="shared" si="669"/>
        <v>41.722191899387767</v>
      </c>
      <c r="AX2067">
        <f t="shared" si="669"/>
        <v>35.713795595275073</v>
      </c>
      <c r="AY2067">
        <f t="shared" si="669"/>
        <v>36.018856952577671</v>
      </c>
      <c r="AZ2067">
        <f t="shared" si="669"/>
        <v>32.319970908070012</v>
      </c>
      <c r="BA2067">
        <f t="shared" si="669"/>
        <v>26.997074447657504</v>
      </c>
      <c r="BB2067">
        <f t="shared" si="669"/>
        <v>41.9858698715054</v>
      </c>
      <c r="BC2067">
        <f t="shared" si="669"/>
        <v>31.679376636504205</v>
      </c>
      <c r="BD2067">
        <f t="shared" si="669"/>
        <v>37.566835520059172</v>
      </c>
      <c r="BE2067">
        <f t="shared" si="669"/>
        <v>46.361991472746723</v>
      </c>
      <c r="BF2067">
        <f t="shared" si="669"/>
        <v>42.216054614375373</v>
      </c>
      <c r="BG2067">
        <f t="shared" si="669"/>
        <v>45.160339237213556</v>
      </c>
      <c r="BH2067">
        <f t="shared" si="669"/>
        <v>38.954244857510261</v>
      </c>
      <c r="BI2067">
        <f t="shared" si="669"/>
        <v>38.92611514070142</v>
      </c>
      <c r="BJ2067">
        <f t="shared" si="669"/>
        <v>41.258246650875193</v>
      </c>
      <c r="BK2067">
        <f t="shared" si="669"/>
        <v>45.98634296445546</v>
      </c>
      <c r="BL2067">
        <f t="shared" si="669"/>
        <v>45.688514494218929</v>
      </c>
      <c r="BM2067">
        <f t="shared" si="669"/>
        <v>44.745499580587968</v>
      </c>
      <c r="BN2067">
        <f t="shared" si="669"/>
        <v>43.126004159933132</v>
      </c>
      <c r="BO2067">
        <f t="shared" ref="BO2067:CE2067" si="670">BO2063-(1.96*(BO2064/SQRT(BO2053*(1-BO2062))))</f>
        <v>42.937000070464734</v>
      </c>
      <c r="BP2067">
        <f t="shared" si="670"/>
        <v>41.550976329373341</v>
      </c>
      <c r="BQ2067">
        <f t="shared" si="670"/>
        <v>43.699319663457842</v>
      </c>
      <c r="BR2067">
        <f t="shared" si="670"/>
        <v>30.105544476137986</v>
      </c>
      <c r="BS2067">
        <f t="shared" si="670"/>
        <v>49.375627463817253</v>
      </c>
      <c r="BT2067">
        <f t="shared" si="670"/>
        <v>50.929965588921249</v>
      </c>
      <c r="BU2067">
        <f t="shared" si="670"/>
        <v>32.167264271400889</v>
      </c>
      <c r="BV2067">
        <f t="shared" si="670"/>
        <v>45.806411750497375</v>
      </c>
      <c r="BW2067">
        <f t="shared" si="670"/>
        <v>24.446671444839872</v>
      </c>
      <c r="BX2067">
        <f t="shared" si="670"/>
        <v>53.669568250851626</v>
      </c>
      <c r="BY2067">
        <f t="shared" si="670"/>
        <v>42.096292534615564</v>
      </c>
      <c r="BZ2067">
        <f t="shared" si="670"/>
        <v>44.845598726643985</v>
      </c>
      <c r="CA2067">
        <f t="shared" si="670"/>
        <v>43.870183547521634</v>
      </c>
      <c r="CB2067">
        <f t="shared" si="670"/>
        <v>36.283971998156538</v>
      </c>
      <c r="CC2067">
        <f t="shared" si="670"/>
        <v>49.259874323950989</v>
      </c>
      <c r="CD2067">
        <f t="shared" si="670"/>
        <v>26.786765735737717</v>
      </c>
      <c r="CE2067">
        <f t="shared" si="670"/>
        <v>37.664639066770569</v>
      </c>
    </row>
    <row r="2068" spans="1:83">
      <c r="A2068" s="19" t="s">
        <v>261</v>
      </c>
      <c r="B2068" s="19"/>
      <c r="C2068" s="19"/>
      <c r="D2068" s="19"/>
      <c r="E2068" s="19"/>
      <c r="F2068" s="19"/>
      <c r="G2068" s="19"/>
      <c r="H2068" s="19"/>
      <c r="I2068" s="19"/>
      <c r="J2068" s="19"/>
      <c r="K2068" s="19"/>
      <c r="L2068" s="19"/>
      <c r="M2068" s="19"/>
      <c r="N2068" s="19"/>
      <c r="O2068" s="19"/>
      <c r="P2068" s="19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</row>
    <row r="2069" spans="1:83">
      <c r="A2069" s="20"/>
      <c r="B2069" s="21" t="s">
        <v>0</v>
      </c>
      <c r="C2069" s="21"/>
      <c r="D2069" s="21"/>
      <c r="E2069" s="21"/>
      <c r="F2069" s="21"/>
      <c r="G2069" s="21" t="s">
        <v>1</v>
      </c>
      <c r="H2069" s="21"/>
      <c r="I2069" s="21" t="s">
        <v>2</v>
      </c>
      <c r="J2069" s="21"/>
      <c r="K2069" s="21"/>
      <c r="L2069" s="21"/>
      <c r="M2069" s="21"/>
      <c r="N2069" s="21" t="s">
        <v>3</v>
      </c>
      <c r="O2069" s="21"/>
      <c r="P2069" s="21"/>
      <c r="Q2069" s="21"/>
      <c r="R2069" s="21" t="s">
        <v>4</v>
      </c>
      <c r="S2069" s="21"/>
      <c r="T2069" s="21"/>
      <c r="U2069" s="21"/>
      <c r="V2069" s="21"/>
      <c r="W2069" s="21"/>
      <c r="X2069" s="21"/>
      <c r="Y2069" s="21"/>
      <c r="Z2069" s="21"/>
      <c r="AA2069" s="21" t="s">
        <v>5</v>
      </c>
      <c r="AB2069" s="21"/>
      <c r="AC2069" s="21"/>
      <c r="AD2069" s="21"/>
      <c r="AE2069" s="21" t="s">
        <v>6</v>
      </c>
      <c r="AF2069" s="21"/>
      <c r="AG2069" s="21"/>
      <c r="AH2069" s="21"/>
      <c r="AI2069" s="21"/>
      <c r="AJ2069" s="21"/>
      <c r="AK2069" s="21" t="s">
        <v>7</v>
      </c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 t="s">
        <v>8</v>
      </c>
      <c r="BD2069" s="21"/>
      <c r="BE2069" s="21"/>
      <c r="BF2069" s="21"/>
      <c r="BG2069" s="21"/>
      <c r="BH2069" s="21" t="s">
        <v>9</v>
      </c>
      <c r="BI2069" s="21"/>
      <c r="BJ2069" s="21"/>
      <c r="BK2069" s="21"/>
      <c r="BL2069" s="21" t="s">
        <v>10</v>
      </c>
      <c r="BM2069" s="21"/>
      <c r="BN2069" s="21"/>
      <c r="BO2069" s="21"/>
      <c r="BP2069" s="21"/>
      <c r="BQ2069" s="21" t="s">
        <v>11</v>
      </c>
      <c r="BR2069" s="21"/>
      <c r="BS2069" s="21"/>
      <c r="BT2069" s="21"/>
      <c r="BU2069" s="21"/>
      <c r="BV2069" s="21"/>
      <c r="BW2069" s="21"/>
      <c r="BX2069" s="21" t="s">
        <v>12</v>
      </c>
      <c r="BY2069" s="21"/>
      <c r="BZ2069" s="21"/>
      <c r="CA2069" s="21"/>
      <c r="CB2069" s="21"/>
      <c r="CC2069" s="21" t="s">
        <v>13</v>
      </c>
      <c r="CD2069" s="21"/>
      <c r="CE2069" s="21"/>
    </row>
    <row r="2070" spans="1:83" ht="60">
      <c r="A2070" s="20"/>
      <c r="B2070" s="1" t="s">
        <v>14</v>
      </c>
      <c r="C2070" s="1" t="s">
        <v>15</v>
      </c>
      <c r="D2070" s="1" t="s">
        <v>16</v>
      </c>
      <c r="E2070" s="1" t="s">
        <v>17</v>
      </c>
      <c r="F2070" s="1" t="s">
        <v>18</v>
      </c>
      <c r="G2070" s="1" t="s">
        <v>19</v>
      </c>
      <c r="H2070" s="1" t="s">
        <v>20</v>
      </c>
      <c r="I2070" s="1" t="s">
        <v>21</v>
      </c>
      <c r="J2070" s="1" t="s">
        <v>22</v>
      </c>
      <c r="K2070" s="1" t="s">
        <v>23</v>
      </c>
      <c r="L2070" s="1" t="s">
        <v>24</v>
      </c>
      <c r="M2070" s="1" t="s">
        <v>25</v>
      </c>
      <c r="N2070" s="1" t="s">
        <v>26</v>
      </c>
      <c r="O2070" s="1" t="s">
        <v>27</v>
      </c>
      <c r="P2070" s="1" t="s">
        <v>28</v>
      </c>
      <c r="Q2070" s="1" t="s">
        <v>29</v>
      </c>
      <c r="R2070" s="1" t="s">
        <v>30</v>
      </c>
      <c r="S2070" s="1" t="s">
        <v>31</v>
      </c>
      <c r="T2070" s="1" t="s">
        <v>32</v>
      </c>
      <c r="U2070" s="1" t="s">
        <v>33</v>
      </c>
      <c r="V2070" s="1" t="s">
        <v>34</v>
      </c>
      <c r="W2070" s="1" t="s">
        <v>35</v>
      </c>
      <c r="X2070" s="1" t="s">
        <v>36</v>
      </c>
      <c r="Y2070" s="1" t="s">
        <v>37</v>
      </c>
      <c r="Z2070" s="1" t="s">
        <v>38</v>
      </c>
      <c r="AA2070" s="1" t="s">
        <v>39</v>
      </c>
      <c r="AB2070" s="1" t="s">
        <v>40</v>
      </c>
      <c r="AC2070" s="1" t="s">
        <v>41</v>
      </c>
      <c r="AD2070" s="1" t="s">
        <v>42</v>
      </c>
      <c r="AE2070" s="1" t="s">
        <v>43</v>
      </c>
      <c r="AF2070" s="1" t="s">
        <v>44</v>
      </c>
      <c r="AG2070" s="1" t="s">
        <v>45</v>
      </c>
      <c r="AH2070" s="1" t="s">
        <v>46</v>
      </c>
      <c r="AI2070" s="1" t="s">
        <v>47</v>
      </c>
      <c r="AJ2070" s="1" t="s">
        <v>48</v>
      </c>
      <c r="AK2070" s="1" t="s">
        <v>49</v>
      </c>
      <c r="AL2070" s="1" t="s">
        <v>50</v>
      </c>
      <c r="AM2070" s="1" t="s">
        <v>51</v>
      </c>
      <c r="AN2070" s="1" t="s">
        <v>52</v>
      </c>
      <c r="AO2070" s="1" t="s">
        <v>53</v>
      </c>
      <c r="AP2070" s="1" t="s">
        <v>54</v>
      </c>
      <c r="AQ2070" s="1" t="s">
        <v>55</v>
      </c>
      <c r="AR2070" s="1" t="s">
        <v>56</v>
      </c>
      <c r="AS2070" s="1" t="s">
        <v>57</v>
      </c>
      <c r="AT2070" s="1" t="s">
        <v>58</v>
      </c>
      <c r="AU2070" s="1" t="s">
        <v>59</v>
      </c>
      <c r="AV2070" s="1" t="s">
        <v>60</v>
      </c>
      <c r="AW2070" s="1" t="s">
        <v>61</v>
      </c>
      <c r="AX2070" s="1" t="s">
        <v>62</v>
      </c>
      <c r="AY2070" s="1" t="s">
        <v>63</v>
      </c>
      <c r="AZ2070" s="1" t="s">
        <v>64</v>
      </c>
      <c r="BA2070" s="1" t="s">
        <v>65</v>
      </c>
      <c r="BB2070" s="1" t="s">
        <v>47</v>
      </c>
      <c r="BC2070" s="1" t="s">
        <v>66</v>
      </c>
      <c r="BD2070" s="1" t="s">
        <v>67</v>
      </c>
      <c r="BE2070" s="1" t="s">
        <v>68</v>
      </c>
      <c r="BF2070" s="1" t="s">
        <v>69</v>
      </c>
      <c r="BG2070" s="1" t="s">
        <v>70</v>
      </c>
      <c r="BH2070" s="1" t="s">
        <v>71</v>
      </c>
      <c r="BI2070" s="1" t="s">
        <v>72</v>
      </c>
      <c r="BJ2070" s="1" t="s">
        <v>73</v>
      </c>
      <c r="BK2070" s="1" t="s">
        <v>74</v>
      </c>
      <c r="BL2070" s="1" t="s">
        <v>75</v>
      </c>
      <c r="BM2070" s="1" t="s">
        <v>76</v>
      </c>
      <c r="BN2070" s="1" t="s">
        <v>77</v>
      </c>
      <c r="BO2070" s="1" t="s">
        <v>78</v>
      </c>
      <c r="BP2070" s="1" t="s">
        <v>79</v>
      </c>
      <c r="BQ2070" s="1" t="s">
        <v>80</v>
      </c>
      <c r="BR2070" s="1" t="s">
        <v>81</v>
      </c>
      <c r="BS2070" s="1" t="s">
        <v>82</v>
      </c>
      <c r="BT2070" s="1" t="s">
        <v>83</v>
      </c>
      <c r="BU2070" s="1" t="s">
        <v>84</v>
      </c>
      <c r="BV2070" s="1" t="s">
        <v>85</v>
      </c>
      <c r="BW2070" s="1" t="s">
        <v>86</v>
      </c>
      <c r="BX2070" s="1" t="s">
        <v>87</v>
      </c>
      <c r="BY2070" s="1" t="s">
        <v>88</v>
      </c>
      <c r="BZ2070" s="1" t="s">
        <v>89</v>
      </c>
      <c r="CA2070" s="1" t="s">
        <v>90</v>
      </c>
      <c r="CB2070" s="1" t="s">
        <v>91</v>
      </c>
      <c r="CC2070" s="1" t="s">
        <v>92</v>
      </c>
      <c r="CD2070" s="1" t="s">
        <v>93</v>
      </c>
      <c r="CE2070" s="1" t="s">
        <v>94</v>
      </c>
    </row>
    <row r="2071" spans="1:83">
      <c r="A2071" s="11" t="s">
        <v>189</v>
      </c>
      <c r="B2071" s="3">
        <v>3244</v>
      </c>
      <c r="C2071" s="3">
        <v>8233</v>
      </c>
      <c r="D2071" s="3">
        <v>11278</v>
      </c>
      <c r="E2071" s="3">
        <v>10794</v>
      </c>
      <c r="F2071" s="3">
        <v>12460</v>
      </c>
      <c r="G2071" s="3">
        <v>1615</v>
      </c>
      <c r="H2071" s="3">
        <v>1629</v>
      </c>
      <c r="I2071" s="3">
        <v>313</v>
      </c>
      <c r="J2071" s="3">
        <v>496</v>
      </c>
      <c r="K2071" s="3">
        <v>663</v>
      </c>
      <c r="L2071" s="3">
        <v>901</v>
      </c>
      <c r="M2071" s="3">
        <v>871</v>
      </c>
      <c r="N2071" s="3">
        <v>361</v>
      </c>
      <c r="O2071" s="3">
        <v>766</v>
      </c>
      <c r="P2071" s="3">
        <v>349</v>
      </c>
      <c r="Q2071" s="3">
        <v>1658</v>
      </c>
      <c r="R2071" s="3">
        <v>314</v>
      </c>
      <c r="S2071" s="3">
        <v>619</v>
      </c>
      <c r="T2071" s="3">
        <v>860</v>
      </c>
      <c r="U2071" s="3">
        <v>1137</v>
      </c>
      <c r="V2071" s="3">
        <v>1235</v>
      </c>
      <c r="W2071" s="3">
        <v>1703</v>
      </c>
      <c r="X2071" s="3">
        <v>1884</v>
      </c>
      <c r="Y2071" s="3">
        <v>2158</v>
      </c>
      <c r="Z2071" s="3">
        <v>1336</v>
      </c>
      <c r="AA2071" s="3">
        <v>274</v>
      </c>
      <c r="AB2071" s="3">
        <v>748</v>
      </c>
      <c r="AC2071" s="3">
        <v>1216</v>
      </c>
      <c r="AD2071" s="3">
        <v>1006</v>
      </c>
      <c r="AE2071" s="3">
        <v>947</v>
      </c>
      <c r="AF2071" s="3">
        <v>222</v>
      </c>
      <c r="AG2071" s="3">
        <v>776</v>
      </c>
      <c r="AH2071" s="3">
        <v>779</v>
      </c>
      <c r="AI2071" s="3">
        <v>263</v>
      </c>
      <c r="AJ2071" s="3">
        <v>257</v>
      </c>
      <c r="AK2071" s="3">
        <v>188</v>
      </c>
      <c r="AL2071" s="3">
        <v>456</v>
      </c>
      <c r="AM2071" s="3">
        <v>491</v>
      </c>
      <c r="AN2071" s="3">
        <v>130</v>
      </c>
      <c r="AO2071" s="3">
        <v>92</v>
      </c>
      <c r="AP2071" s="3">
        <v>158</v>
      </c>
      <c r="AQ2071" s="3">
        <v>153</v>
      </c>
      <c r="AR2071" s="3">
        <v>94</v>
      </c>
      <c r="AS2071" s="3">
        <v>74</v>
      </c>
      <c r="AT2071" s="3">
        <v>109</v>
      </c>
      <c r="AU2071" s="3">
        <v>263</v>
      </c>
      <c r="AV2071" s="3">
        <v>330</v>
      </c>
      <c r="AW2071" s="3">
        <v>55</v>
      </c>
      <c r="AX2071" s="3">
        <v>131</v>
      </c>
      <c r="AY2071" s="3">
        <v>131</v>
      </c>
      <c r="AZ2071" s="3">
        <v>97</v>
      </c>
      <c r="BA2071" s="3">
        <v>29</v>
      </c>
      <c r="BB2071" s="3">
        <v>263</v>
      </c>
      <c r="BC2071" s="3">
        <v>88</v>
      </c>
      <c r="BD2071" s="3">
        <v>153</v>
      </c>
      <c r="BE2071" s="3">
        <v>202</v>
      </c>
      <c r="BF2071" s="3">
        <v>526</v>
      </c>
      <c r="BG2071" s="3">
        <v>2190</v>
      </c>
      <c r="BH2071" s="3">
        <v>304</v>
      </c>
      <c r="BI2071" s="3">
        <v>128</v>
      </c>
      <c r="BJ2071" s="3">
        <v>432</v>
      </c>
      <c r="BK2071" s="3">
        <v>2380</v>
      </c>
      <c r="BL2071" s="3">
        <v>585</v>
      </c>
      <c r="BM2071" s="3">
        <v>1258</v>
      </c>
      <c r="BN2071" s="3">
        <v>424</v>
      </c>
      <c r="BO2071" s="3">
        <v>478</v>
      </c>
      <c r="BP2071" s="3">
        <v>269</v>
      </c>
      <c r="BQ2071" s="3">
        <v>1719</v>
      </c>
      <c r="BR2071" s="3">
        <v>80</v>
      </c>
      <c r="BS2071" s="3">
        <v>255</v>
      </c>
      <c r="BT2071" s="3">
        <v>801</v>
      </c>
      <c r="BU2071" s="3">
        <v>240</v>
      </c>
      <c r="BV2071" s="3">
        <v>29</v>
      </c>
      <c r="BW2071" s="3">
        <v>62</v>
      </c>
      <c r="BX2071" s="3">
        <v>146</v>
      </c>
      <c r="BY2071" s="3">
        <v>183</v>
      </c>
      <c r="BZ2071" s="3">
        <v>1107</v>
      </c>
      <c r="CA2071" s="3">
        <v>1716</v>
      </c>
      <c r="CB2071" s="3">
        <v>43</v>
      </c>
      <c r="CC2071" s="3">
        <v>2432</v>
      </c>
      <c r="CD2071" s="3">
        <v>541</v>
      </c>
      <c r="CE2071" s="3">
        <v>206</v>
      </c>
    </row>
    <row r="2072" spans="1:83">
      <c r="A2072" s="11" t="s">
        <v>190</v>
      </c>
      <c r="B2072" s="3">
        <v>3700589</v>
      </c>
      <c r="C2072" s="3">
        <v>4034558</v>
      </c>
      <c r="D2072" s="3">
        <v>3949200</v>
      </c>
      <c r="E2072" s="3">
        <v>3758264</v>
      </c>
      <c r="F2072" s="3">
        <v>3640812</v>
      </c>
      <c r="G2072" s="3">
        <v>1841515</v>
      </c>
      <c r="H2072" s="3">
        <v>1859074</v>
      </c>
      <c r="I2072" s="3">
        <v>426004</v>
      </c>
      <c r="J2072" s="3">
        <v>628054</v>
      </c>
      <c r="K2072" s="3">
        <v>989311</v>
      </c>
      <c r="L2072" s="3">
        <v>967905</v>
      </c>
      <c r="M2072" s="3">
        <v>689316</v>
      </c>
      <c r="N2072" s="3">
        <v>379194</v>
      </c>
      <c r="O2072" s="3">
        <v>929643</v>
      </c>
      <c r="P2072" s="3">
        <v>377698</v>
      </c>
      <c r="Q2072" s="3">
        <v>1903819</v>
      </c>
      <c r="R2072" s="3">
        <v>237610</v>
      </c>
      <c r="S2072" s="3">
        <v>391147</v>
      </c>
      <c r="T2072" s="3">
        <v>531816</v>
      </c>
      <c r="U2072" s="3">
        <v>703277</v>
      </c>
      <c r="V2072" s="3">
        <v>789628</v>
      </c>
      <c r="W2072" s="3">
        <v>1145665</v>
      </c>
      <c r="X2072" s="3">
        <v>1328908</v>
      </c>
      <c r="Y2072" s="3">
        <v>1590063</v>
      </c>
      <c r="Z2072" s="3">
        <v>883781</v>
      </c>
      <c r="AA2072" s="3">
        <v>317985</v>
      </c>
      <c r="AB2072" s="3">
        <v>886301</v>
      </c>
      <c r="AC2072" s="3">
        <v>1418177</v>
      </c>
      <c r="AD2072" s="3">
        <v>1078126</v>
      </c>
      <c r="AE2072" s="3">
        <v>916424</v>
      </c>
      <c r="AF2072" s="3">
        <v>275854</v>
      </c>
      <c r="AG2072" s="3">
        <v>957803</v>
      </c>
      <c r="AH2072" s="3">
        <v>914514</v>
      </c>
      <c r="AI2072" s="3">
        <v>323145</v>
      </c>
      <c r="AJ2072" s="3">
        <v>312850</v>
      </c>
      <c r="AK2072" s="3">
        <v>244468</v>
      </c>
      <c r="AL2072" s="3">
        <v>430058</v>
      </c>
      <c r="AM2072" s="3">
        <v>486366</v>
      </c>
      <c r="AN2072" s="3">
        <v>165548</v>
      </c>
      <c r="AO2072" s="3">
        <v>110306</v>
      </c>
      <c r="AP2072" s="3">
        <v>193417</v>
      </c>
      <c r="AQ2072" s="3">
        <v>194678</v>
      </c>
      <c r="AR2072" s="3">
        <v>111352</v>
      </c>
      <c r="AS2072" s="3">
        <v>82971</v>
      </c>
      <c r="AT2072" s="3">
        <v>130916</v>
      </c>
      <c r="AU2072" s="3">
        <v>310636</v>
      </c>
      <c r="AV2072" s="3">
        <v>382344</v>
      </c>
      <c r="AW2072" s="3">
        <v>65649</v>
      </c>
      <c r="AX2072" s="3">
        <v>155884</v>
      </c>
      <c r="AY2072" s="3">
        <v>158050</v>
      </c>
      <c r="AZ2072" s="3">
        <v>119521</v>
      </c>
      <c r="BA2072" s="3">
        <v>35279</v>
      </c>
      <c r="BB2072" s="3">
        <v>323145</v>
      </c>
      <c r="BC2072" s="3">
        <v>113690</v>
      </c>
      <c r="BD2072" s="3">
        <v>196783</v>
      </c>
      <c r="BE2072" s="3">
        <v>260649</v>
      </c>
      <c r="BF2072" s="3">
        <v>668016</v>
      </c>
      <c r="BG2072" s="3">
        <v>2370708</v>
      </c>
      <c r="BH2072" s="3">
        <v>362421</v>
      </c>
      <c r="BI2072" s="3">
        <v>152718</v>
      </c>
      <c r="BJ2072" s="3">
        <v>518592</v>
      </c>
      <c r="BK2072" s="3">
        <v>2666858</v>
      </c>
      <c r="BL2072" s="3">
        <v>639430</v>
      </c>
      <c r="BM2072" s="3">
        <v>1298578</v>
      </c>
      <c r="BN2072" s="3">
        <v>529329</v>
      </c>
      <c r="BO2072" s="3">
        <v>635103</v>
      </c>
      <c r="BP2072" s="3">
        <v>357701</v>
      </c>
      <c r="BQ2072" s="3">
        <v>2138515</v>
      </c>
      <c r="BR2072" s="3">
        <v>105119</v>
      </c>
      <c r="BS2072" s="3">
        <v>338155</v>
      </c>
      <c r="BT2072" s="3">
        <v>652435</v>
      </c>
      <c r="BU2072" s="3">
        <v>290712</v>
      </c>
      <c r="BV2072" s="3">
        <v>35749</v>
      </c>
      <c r="BW2072" s="3">
        <v>79925</v>
      </c>
      <c r="BX2072" s="3">
        <v>137029</v>
      </c>
      <c r="BY2072" s="3">
        <v>188001</v>
      </c>
      <c r="BZ2072" s="3">
        <v>1225599</v>
      </c>
      <c r="CA2072" s="3">
        <v>2059820</v>
      </c>
      <c r="CB2072" s="3">
        <v>40899</v>
      </c>
      <c r="CC2072" s="3">
        <v>2728905</v>
      </c>
      <c r="CD2072" s="3">
        <v>651677</v>
      </c>
      <c r="CE2072" s="3">
        <v>253452</v>
      </c>
    </row>
    <row r="2073" spans="1:83">
      <c r="A2073" s="4" t="s">
        <v>153</v>
      </c>
      <c r="B2073" s="6">
        <v>0.28231602759129698</v>
      </c>
      <c r="C2073" s="6">
        <v>0.20957685570922599</v>
      </c>
      <c r="D2073" s="6">
        <v>0.18308572529756797</v>
      </c>
      <c r="E2073" s="6">
        <v>0.16429732472539399</v>
      </c>
      <c r="F2073" s="6">
        <v>0.18562177887790099</v>
      </c>
      <c r="G2073" s="6">
        <v>0.28112751052170498</v>
      </c>
      <c r="H2073" s="6">
        <v>0.28349331919499199</v>
      </c>
      <c r="I2073" s="6">
        <v>0.28824513376543903</v>
      </c>
      <c r="J2073" s="6">
        <v>0.280328063872191</v>
      </c>
      <c r="K2073" s="6">
        <v>0.31905535655656697</v>
      </c>
      <c r="L2073" s="6">
        <v>0.28701573241966399</v>
      </c>
      <c r="M2073" s="6">
        <v>0.22113542429962799</v>
      </c>
      <c r="N2073" s="6">
        <v>0.14737472948725799</v>
      </c>
      <c r="O2073" s="6">
        <v>0.23955957687155099</v>
      </c>
      <c r="P2073" s="6">
        <v>0.25804104236362502</v>
      </c>
      <c r="Q2073" s="6">
        <v>0.33797127223187301</v>
      </c>
      <c r="R2073" s="6">
        <v>0.230189592085672</v>
      </c>
      <c r="S2073" s="6">
        <v>0.201788013886981</v>
      </c>
      <c r="T2073" s="6">
        <v>0.22410376354921202</v>
      </c>
      <c r="U2073" s="6">
        <v>0.22009203090757801</v>
      </c>
      <c r="V2073" s="6">
        <v>0.24178321605578901</v>
      </c>
      <c r="W2073" s="6">
        <v>0.27970589197919699</v>
      </c>
      <c r="X2073" s="6">
        <v>0.25541394778423998</v>
      </c>
      <c r="Y2073" s="6">
        <v>0.28548244125357003</v>
      </c>
      <c r="Z2073" s="6">
        <v>0.17708247706997099</v>
      </c>
      <c r="AA2073" s="6">
        <v>0.30045685074353501</v>
      </c>
      <c r="AB2073" s="6">
        <v>0.27385149608019499</v>
      </c>
      <c r="AC2073" s="6">
        <v>0.273294719813094</v>
      </c>
      <c r="AD2073" s="6">
        <v>0.29579072530230299</v>
      </c>
      <c r="AE2073" s="6">
        <v>0.29785124352398701</v>
      </c>
      <c r="AF2073" s="6">
        <v>0.30290011442653403</v>
      </c>
      <c r="AG2073" s="6">
        <v>0.28227004400420896</v>
      </c>
      <c r="AH2073" s="6">
        <v>0.27020302624780501</v>
      </c>
      <c r="AI2073" s="6">
        <v>0.25731779034686797</v>
      </c>
      <c r="AJ2073" s="6">
        <v>0.28002913684541902</v>
      </c>
      <c r="AK2073" s="6">
        <v>0.28687748776833499</v>
      </c>
      <c r="AL2073" s="6">
        <v>0.25671721069666598</v>
      </c>
      <c r="AM2073" s="6">
        <v>0.334223050372849</v>
      </c>
      <c r="AN2073" s="6">
        <v>0.30547738118184697</v>
      </c>
      <c r="AO2073" s="6">
        <v>0.29903213543909302</v>
      </c>
      <c r="AP2073" s="6">
        <v>0.21020621025435599</v>
      </c>
      <c r="AQ2073" s="6">
        <v>0.30883758245509901</v>
      </c>
      <c r="AR2073" s="6">
        <v>0.36179381353866702</v>
      </c>
      <c r="AS2073" s="6">
        <v>0.28604378063610603</v>
      </c>
      <c r="AT2073" s="6">
        <v>0.27059558028011099</v>
      </c>
      <c r="AU2073" s="6">
        <v>0.29944791807230797</v>
      </c>
      <c r="AV2073" s="6">
        <v>0.26408592758352101</v>
      </c>
      <c r="AW2073" s="6">
        <v>0.17461392515976901</v>
      </c>
      <c r="AX2073" s="6">
        <v>0.26718579920041802</v>
      </c>
      <c r="AY2073" s="6">
        <v>0.25864504812991801</v>
      </c>
      <c r="AZ2073" s="6">
        <v>0.30512752414815397</v>
      </c>
      <c r="BA2073" s="6">
        <v>0.29079968342446</v>
      </c>
      <c r="BB2073" s="6">
        <v>0.25731779034686797</v>
      </c>
      <c r="BC2073" s="6">
        <v>0.348154576680276</v>
      </c>
      <c r="BD2073" s="6">
        <v>0.22343849459213899</v>
      </c>
      <c r="BE2073" s="6">
        <v>0.23171211608539899</v>
      </c>
      <c r="BF2073" s="6">
        <v>0.325621231001752</v>
      </c>
      <c r="BG2073" s="6">
        <v>0.27721684303188299</v>
      </c>
      <c r="BH2073" s="6">
        <v>0.31815904024609504</v>
      </c>
      <c r="BI2073" s="6">
        <v>0.24307083766257301</v>
      </c>
      <c r="BJ2073" s="6">
        <v>0.27911353318100002</v>
      </c>
      <c r="BK2073" s="6">
        <v>0.28031516193719702</v>
      </c>
      <c r="BL2073" s="6">
        <v>0.30125169717689099</v>
      </c>
      <c r="BM2073" s="6">
        <v>0.27243725148889697</v>
      </c>
      <c r="BN2073" s="6">
        <v>0.28166773522324501</v>
      </c>
      <c r="BO2073" s="6">
        <v>0.28226002914635601</v>
      </c>
      <c r="BP2073" s="6">
        <v>0.29739688361032901</v>
      </c>
      <c r="BQ2073" s="6">
        <v>0.30263363173976099</v>
      </c>
      <c r="BR2073" s="6">
        <v>0.21803128218676998</v>
      </c>
      <c r="BS2073" s="6">
        <v>0.31461982324911697</v>
      </c>
      <c r="BT2073" s="6">
        <v>0.207356876517058</v>
      </c>
      <c r="BU2073" s="6">
        <v>0.30165646874332297</v>
      </c>
      <c r="BV2073" s="6">
        <v>0.13884285846820701</v>
      </c>
      <c r="BW2073" s="6">
        <v>0.362827068568424</v>
      </c>
      <c r="BX2073" s="6">
        <v>7.2100446630165099E-2</v>
      </c>
      <c r="BY2073" s="6">
        <v>0.22502163545508999</v>
      </c>
      <c r="BZ2073" s="6">
        <v>0.24354816872192001</v>
      </c>
      <c r="CA2073" s="6">
        <v>0.33107931794532297</v>
      </c>
      <c r="CB2073" s="6">
        <v>0.10197236959103</v>
      </c>
      <c r="CC2073" s="6">
        <v>0.29422230056576398</v>
      </c>
      <c r="CD2073" s="6">
        <v>0.24241958560888002</v>
      </c>
      <c r="CE2073" s="6">
        <v>0.23715770821815599</v>
      </c>
    </row>
    <row r="2074" spans="1:83">
      <c r="A2074" s="4" t="s">
        <v>151</v>
      </c>
      <c r="B2074" s="6">
        <v>0.57511404469500393</v>
      </c>
      <c r="C2074" s="6">
        <v>0.68634239665834296</v>
      </c>
      <c r="D2074" s="6">
        <v>0.71896600310296899</v>
      </c>
      <c r="E2074" s="6">
        <v>0.74174592122393401</v>
      </c>
      <c r="F2074" s="6">
        <v>0.72586390069027695</v>
      </c>
      <c r="G2074" s="6">
        <v>0.59204509677830397</v>
      </c>
      <c r="H2074" s="6">
        <v>0.55834290529002095</v>
      </c>
      <c r="I2074" s="6">
        <v>0.51473359924903905</v>
      </c>
      <c r="J2074" s="6">
        <v>0.56910384800581004</v>
      </c>
      <c r="K2074" s="6">
        <v>0.53599341303050596</v>
      </c>
      <c r="L2074" s="6">
        <v>0.58648314897010401</v>
      </c>
      <c r="M2074" s="6">
        <v>0.65808804441930302</v>
      </c>
      <c r="N2074" s="6">
        <v>0.71624418673483403</v>
      </c>
      <c r="O2074" s="6">
        <v>0.57889602607704493</v>
      </c>
      <c r="P2074" s="6">
        <v>0.61095180354470702</v>
      </c>
      <c r="Q2074" s="6">
        <v>0.53597399069372498</v>
      </c>
      <c r="R2074" s="6">
        <v>0.56201517433219694</v>
      </c>
      <c r="S2074" s="6">
        <v>0.61946109495381196</v>
      </c>
      <c r="T2074" s="6">
        <v>0.63123945880218202</v>
      </c>
      <c r="U2074" s="6">
        <v>0.643380652932388</v>
      </c>
      <c r="V2074" s="6">
        <v>0.63085262074224502</v>
      </c>
      <c r="W2074" s="6">
        <v>0.61216107987178703</v>
      </c>
      <c r="X2074" s="6">
        <v>0.65549837329761407</v>
      </c>
      <c r="Y2074" s="6">
        <v>0.63231103638642305</v>
      </c>
      <c r="Z2074" s="6">
        <v>0.63829691717564696</v>
      </c>
      <c r="AA2074" s="6">
        <v>0.52515484142534907</v>
      </c>
      <c r="AB2074" s="6">
        <v>0.579396768242875</v>
      </c>
      <c r="AC2074" s="6">
        <v>0.59541340839003898</v>
      </c>
      <c r="AD2074" s="6">
        <v>0.55962644635547598</v>
      </c>
      <c r="AE2074" s="6">
        <v>0.56413430448625501</v>
      </c>
      <c r="AF2074" s="6">
        <v>0.544746619244871</v>
      </c>
      <c r="AG2074" s="6">
        <v>0.58643551697727003</v>
      </c>
      <c r="AH2074" s="6">
        <v>0.58979886595041398</v>
      </c>
      <c r="AI2074" s="6">
        <v>0.60489505130113996</v>
      </c>
      <c r="AJ2074" s="6">
        <v>0.52570478823465994</v>
      </c>
      <c r="AK2074" s="6">
        <v>0.59435700657218105</v>
      </c>
      <c r="AL2074" s="6">
        <v>0.61031178045489898</v>
      </c>
      <c r="AM2074" s="6">
        <v>0.52330295095108703</v>
      </c>
      <c r="AN2074" s="6">
        <v>0.54935334869269903</v>
      </c>
      <c r="AO2074" s="6">
        <v>0.53783280922955301</v>
      </c>
      <c r="AP2074" s="6">
        <v>0.68714802553004806</v>
      </c>
      <c r="AQ2074" s="6">
        <v>0.56449901852222806</v>
      </c>
      <c r="AR2074" s="6">
        <v>0.49394915496634295</v>
      </c>
      <c r="AS2074" s="6">
        <v>0.55198026847617698</v>
      </c>
      <c r="AT2074" s="6">
        <v>0.55597209870359499</v>
      </c>
      <c r="AU2074" s="6">
        <v>0.562066565201642</v>
      </c>
      <c r="AV2074" s="6">
        <v>0.59163208514208099</v>
      </c>
      <c r="AW2074" s="6">
        <v>0.60905120219931597</v>
      </c>
      <c r="AX2074" s="6">
        <v>0.63245764120938996</v>
      </c>
      <c r="AY2074" s="6">
        <v>0.57787794432914308</v>
      </c>
      <c r="AZ2074" s="6">
        <v>0.489122132089302</v>
      </c>
      <c r="BA2074" s="6">
        <v>0.41590757784377602</v>
      </c>
      <c r="BB2074" s="6">
        <v>0.60489505130113996</v>
      </c>
      <c r="BC2074" s="6">
        <v>0.483073050105776</v>
      </c>
      <c r="BD2074" s="6">
        <v>0.57350432619899794</v>
      </c>
      <c r="BE2074" s="6">
        <v>0.57676409821664498</v>
      </c>
      <c r="BF2074" s="6">
        <v>0.54602127507861697</v>
      </c>
      <c r="BG2074" s="6">
        <v>0.58916268972114993</v>
      </c>
      <c r="BH2074" s="6">
        <v>0.49038480487534497</v>
      </c>
      <c r="BI2074" s="6">
        <v>0.58546269067676493</v>
      </c>
      <c r="BJ2074" s="6">
        <v>0.59411767145838501</v>
      </c>
      <c r="BK2074" s="6">
        <v>0.58234057487834701</v>
      </c>
      <c r="BL2074" s="6">
        <v>0.55966596985349104</v>
      </c>
      <c r="BM2074" s="6">
        <v>0.59042093646870097</v>
      </c>
      <c r="BN2074" s="6">
        <v>0.56952310166070197</v>
      </c>
      <c r="BO2074" s="6">
        <v>0.56611510052095293</v>
      </c>
      <c r="BP2074" s="6">
        <v>0.58315478204268201</v>
      </c>
      <c r="BQ2074" s="6">
        <v>0.56956013467229605</v>
      </c>
      <c r="BR2074" s="6">
        <v>0.58988928048807898</v>
      </c>
      <c r="BS2074" s="6">
        <v>0.47965611501445204</v>
      </c>
      <c r="BT2074" s="6">
        <v>0.67482075772803496</v>
      </c>
      <c r="BU2074" s="6">
        <v>0.50738488827655204</v>
      </c>
      <c r="BV2074" s="6">
        <v>0.71341121531816398</v>
      </c>
      <c r="BW2074" s="6">
        <v>0.44634208034213702</v>
      </c>
      <c r="BX2074" s="6">
        <v>0.82529637530880195</v>
      </c>
      <c r="BY2074" s="6">
        <v>0.61600961887732308</v>
      </c>
      <c r="BZ2074" s="6">
        <v>0.59526695131937402</v>
      </c>
      <c r="CA2074" s="6">
        <v>0.54128568046576897</v>
      </c>
      <c r="CB2074" s="6">
        <v>0.54043495596930202</v>
      </c>
      <c r="CC2074" s="6">
        <v>0.58301282685019207</v>
      </c>
      <c r="CD2074" s="6">
        <v>0.57721295596566002</v>
      </c>
      <c r="CE2074" s="6">
        <v>0.50911001290757396</v>
      </c>
    </row>
    <row r="2075" spans="1:83">
      <c r="A2075" s="4" t="s">
        <v>156</v>
      </c>
      <c r="B2075" s="6">
        <v>0.142569927713697</v>
      </c>
      <c r="C2075" s="6">
        <v>0.104080747632474</v>
      </c>
      <c r="D2075" s="6">
        <v>9.7948271599447703E-2</v>
      </c>
      <c r="E2075" s="6">
        <v>9.3956754050681102E-2</v>
      </c>
      <c r="F2075" s="6">
        <v>8.8514320431817006E-2</v>
      </c>
      <c r="G2075" s="6">
        <v>0.12682739269999399</v>
      </c>
      <c r="H2075" s="6">
        <v>0.158163775514991</v>
      </c>
      <c r="I2075" s="6">
        <v>0.197021266985522</v>
      </c>
      <c r="J2075" s="6">
        <v>0.15056808812200001</v>
      </c>
      <c r="K2075" s="6">
        <v>0.14495123041293001</v>
      </c>
      <c r="L2075" s="6">
        <v>0.126501118610232</v>
      </c>
      <c r="M2075" s="6">
        <v>0.12077653128107099</v>
      </c>
      <c r="N2075" s="6">
        <v>0.136381083777908</v>
      </c>
      <c r="O2075" s="6">
        <v>0.18154439705140402</v>
      </c>
      <c r="P2075" s="6">
        <v>0.13100715409166699</v>
      </c>
      <c r="Q2075" s="6">
        <v>0.12605473707440501</v>
      </c>
      <c r="R2075" s="6">
        <v>0.20779523358212798</v>
      </c>
      <c r="S2075" s="6">
        <v>0.178750891159208</v>
      </c>
      <c r="T2075" s="6">
        <v>0.14465677764860099</v>
      </c>
      <c r="U2075" s="6">
        <v>0.13652731616003</v>
      </c>
      <c r="V2075" s="6">
        <v>0.127364163201964</v>
      </c>
      <c r="W2075" s="6">
        <v>0.108133028149016</v>
      </c>
      <c r="X2075" s="6">
        <v>8.9087678918144592E-2</v>
      </c>
      <c r="Y2075" s="6">
        <v>8.2206522360003906E-2</v>
      </c>
      <c r="Z2075" s="6">
        <v>0.184620605754378</v>
      </c>
      <c r="AA2075" s="6">
        <v>0.17438830783111497</v>
      </c>
      <c r="AB2075" s="6">
        <v>0.14675173567693001</v>
      </c>
      <c r="AC2075" s="6">
        <v>0.13129187179686699</v>
      </c>
      <c r="AD2075" s="6">
        <v>0.144582828342223</v>
      </c>
      <c r="AE2075" s="6">
        <v>0.13801445198976001</v>
      </c>
      <c r="AF2075" s="6">
        <v>0.152353266328593</v>
      </c>
      <c r="AG2075" s="6">
        <v>0.131294439018522</v>
      </c>
      <c r="AH2075" s="6">
        <v>0.13999810780178401</v>
      </c>
      <c r="AI2075" s="6">
        <v>0.13778715835199301</v>
      </c>
      <c r="AJ2075" s="6">
        <v>0.19426607491992398</v>
      </c>
      <c r="AK2075" s="6">
        <v>0.118765505659483</v>
      </c>
      <c r="AL2075" s="6">
        <v>0.13297100884843599</v>
      </c>
      <c r="AM2075" s="6">
        <v>0.142473998676064</v>
      </c>
      <c r="AN2075" s="6">
        <v>0.145169270125454</v>
      </c>
      <c r="AO2075" s="6">
        <v>0.16313505533135403</v>
      </c>
      <c r="AP2075" s="6">
        <v>0.102645764215596</v>
      </c>
      <c r="AQ2075" s="6">
        <v>0.12666339902267298</v>
      </c>
      <c r="AR2075" s="6">
        <v>0.14425703149499</v>
      </c>
      <c r="AS2075" s="6">
        <v>0.16197595088771799</v>
      </c>
      <c r="AT2075" s="6">
        <v>0.17343232101629399</v>
      </c>
      <c r="AU2075" s="6">
        <v>0.138485516726048</v>
      </c>
      <c r="AV2075" s="6">
        <v>0.14428198727439501</v>
      </c>
      <c r="AW2075" s="6">
        <v>0.216334872640916</v>
      </c>
      <c r="AX2075" s="6">
        <v>0.100356559590192</v>
      </c>
      <c r="AY2075" s="6">
        <v>0.163477007540939</v>
      </c>
      <c r="AZ2075" s="6">
        <v>0.205750343762543</v>
      </c>
      <c r="BA2075" s="6">
        <v>0.29329273873176404</v>
      </c>
      <c r="BB2075" s="6">
        <v>0.13778715835199301</v>
      </c>
      <c r="BC2075" s="6">
        <v>0.168772373213949</v>
      </c>
      <c r="BD2075" s="6">
        <v>0.20305717920886199</v>
      </c>
      <c r="BE2075" s="6">
        <v>0.191523785697957</v>
      </c>
      <c r="BF2075" s="6">
        <v>0.128357493919632</v>
      </c>
      <c r="BG2075" s="6">
        <v>0.13362046724697199</v>
      </c>
      <c r="BH2075" s="6">
        <v>0.19145615487855899</v>
      </c>
      <c r="BI2075" s="6">
        <v>0.17146647166066298</v>
      </c>
      <c r="BJ2075" s="6">
        <v>0.126768795360616</v>
      </c>
      <c r="BK2075" s="6">
        <v>0.137344263184461</v>
      </c>
      <c r="BL2075" s="6">
        <v>0.13908233296962</v>
      </c>
      <c r="BM2075" s="6">
        <v>0.137141812042401</v>
      </c>
      <c r="BN2075" s="6">
        <v>0.14880916311605399</v>
      </c>
      <c r="BO2075" s="6">
        <v>0.15162487033269201</v>
      </c>
      <c r="BP2075" s="6">
        <v>0.11944833434698801</v>
      </c>
      <c r="BQ2075" s="6">
        <v>0.12780623358794402</v>
      </c>
      <c r="BR2075" s="6">
        <v>0.19207943732515101</v>
      </c>
      <c r="BS2075" s="6">
        <v>0.20572406173643099</v>
      </c>
      <c r="BT2075" s="6">
        <v>0.117822365754908</v>
      </c>
      <c r="BU2075" s="6">
        <v>0.19095864298012402</v>
      </c>
      <c r="BV2075" s="6">
        <v>0.147745926213628</v>
      </c>
      <c r="BW2075" s="6">
        <v>0.19083085108944001</v>
      </c>
      <c r="BX2075" s="6">
        <v>0.102603178061033</v>
      </c>
      <c r="BY2075" s="6">
        <v>0.15896874566758601</v>
      </c>
      <c r="BZ2075" s="6">
        <v>0.161184879958708</v>
      </c>
      <c r="CA2075" s="6">
        <v>0.12763500158891</v>
      </c>
      <c r="CB2075" s="6">
        <v>0.35759267443966797</v>
      </c>
      <c r="CC2075" s="6">
        <v>0.12276487258404799</v>
      </c>
      <c r="CD2075" s="6">
        <v>0.18036745842546101</v>
      </c>
      <c r="CE2075" s="6">
        <v>0.25373227887426997</v>
      </c>
    </row>
    <row r="2077" spans="1:83">
      <c r="A2077" s="19" t="s">
        <v>173</v>
      </c>
      <c r="B2077" s="19"/>
      <c r="C2077" s="19"/>
      <c r="D2077" s="19"/>
      <c r="E2077" s="19"/>
      <c r="F2077" s="19"/>
      <c r="G2077" s="19"/>
      <c r="H2077" s="19"/>
      <c r="I2077" s="19"/>
      <c r="J2077" s="19"/>
      <c r="K2077" s="19"/>
      <c r="L2077" s="19"/>
      <c r="M2077" s="19"/>
      <c r="N2077" s="19"/>
      <c r="O2077" s="19"/>
      <c r="P2077" s="19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</row>
    <row r="2078" spans="1:83">
      <c r="A2078" s="20"/>
      <c r="B2078" s="21" t="s">
        <v>0</v>
      </c>
      <c r="C2078" s="21"/>
      <c r="D2078" s="21"/>
      <c r="E2078" s="21"/>
      <c r="F2078" s="21"/>
      <c r="G2078" s="21" t="s">
        <v>1</v>
      </c>
      <c r="H2078" s="21"/>
      <c r="I2078" s="21" t="s">
        <v>2</v>
      </c>
      <c r="J2078" s="21"/>
      <c r="K2078" s="21"/>
      <c r="L2078" s="21"/>
      <c r="M2078" s="21"/>
      <c r="N2078" s="21" t="s">
        <v>3</v>
      </c>
      <c r="O2078" s="21"/>
      <c r="P2078" s="21"/>
      <c r="Q2078" s="21"/>
      <c r="R2078" s="21" t="s">
        <v>4</v>
      </c>
      <c r="S2078" s="21"/>
      <c r="T2078" s="21"/>
      <c r="U2078" s="21"/>
      <c r="V2078" s="21"/>
      <c r="W2078" s="21"/>
      <c r="X2078" s="21"/>
      <c r="Y2078" s="21"/>
      <c r="Z2078" s="21"/>
      <c r="AA2078" s="21" t="s">
        <v>5</v>
      </c>
      <c r="AB2078" s="21"/>
      <c r="AC2078" s="21"/>
      <c r="AD2078" s="21"/>
      <c r="AE2078" s="21" t="s">
        <v>6</v>
      </c>
      <c r="AF2078" s="21"/>
      <c r="AG2078" s="21"/>
      <c r="AH2078" s="21"/>
      <c r="AI2078" s="21"/>
      <c r="AJ2078" s="21"/>
      <c r="AK2078" s="21" t="s">
        <v>7</v>
      </c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 t="s">
        <v>8</v>
      </c>
      <c r="BD2078" s="21"/>
      <c r="BE2078" s="21"/>
      <c r="BF2078" s="21"/>
      <c r="BG2078" s="21"/>
      <c r="BH2078" s="21" t="s">
        <v>9</v>
      </c>
      <c r="BI2078" s="21"/>
      <c r="BJ2078" s="21"/>
      <c r="BK2078" s="21"/>
      <c r="BL2078" s="21" t="s">
        <v>10</v>
      </c>
      <c r="BM2078" s="21"/>
      <c r="BN2078" s="21"/>
      <c r="BO2078" s="21"/>
      <c r="BP2078" s="21"/>
      <c r="BQ2078" s="21" t="s">
        <v>11</v>
      </c>
      <c r="BR2078" s="21"/>
      <c r="BS2078" s="21"/>
      <c r="BT2078" s="21"/>
      <c r="BU2078" s="21"/>
      <c r="BV2078" s="21"/>
      <c r="BW2078" s="21"/>
      <c r="BX2078" s="21" t="s">
        <v>12</v>
      </c>
      <c r="BY2078" s="21"/>
      <c r="BZ2078" s="21"/>
      <c r="CA2078" s="21"/>
      <c r="CB2078" s="21"/>
      <c r="CC2078" s="21" t="s">
        <v>13</v>
      </c>
      <c r="CD2078" s="21"/>
      <c r="CE2078" s="21"/>
    </row>
    <row r="2079" spans="1:83" ht="60">
      <c r="A2079" s="20"/>
      <c r="B2079" s="1" t="s">
        <v>14</v>
      </c>
      <c r="C2079" s="1" t="s">
        <v>15</v>
      </c>
      <c r="D2079" s="1" t="s">
        <v>16</v>
      </c>
      <c r="E2079" s="1" t="s">
        <v>17</v>
      </c>
      <c r="F2079" s="1" t="s">
        <v>18</v>
      </c>
      <c r="G2079" s="1" t="s">
        <v>19</v>
      </c>
      <c r="H2079" s="1" t="s">
        <v>20</v>
      </c>
      <c r="I2079" s="1" t="s">
        <v>21</v>
      </c>
      <c r="J2079" s="1" t="s">
        <v>22</v>
      </c>
      <c r="K2079" s="1" t="s">
        <v>23</v>
      </c>
      <c r="L2079" s="1" t="s">
        <v>24</v>
      </c>
      <c r="M2079" s="1" t="s">
        <v>25</v>
      </c>
      <c r="N2079" s="1" t="s">
        <v>26</v>
      </c>
      <c r="O2079" s="1" t="s">
        <v>27</v>
      </c>
      <c r="P2079" s="1" t="s">
        <v>28</v>
      </c>
      <c r="Q2079" s="1" t="s">
        <v>29</v>
      </c>
      <c r="R2079" s="1" t="s">
        <v>30</v>
      </c>
      <c r="S2079" s="1" t="s">
        <v>31</v>
      </c>
      <c r="T2079" s="1" t="s">
        <v>32</v>
      </c>
      <c r="U2079" s="1" t="s">
        <v>33</v>
      </c>
      <c r="V2079" s="1" t="s">
        <v>34</v>
      </c>
      <c r="W2079" s="1" t="s">
        <v>35</v>
      </c>
      <c r="X2079" s="1" t="s">
        <v>36</v>
      </c>
      <c r="Y2079" s="1" t="s">
        <v>37</v>
      </c>
      <c r="Z2079" s="1" t="s">
        <v>38</v>
      </c>
      <c r="AA2079" s="1" t="s">
        <v>39</v>
      </c>
      <c r="AB2079" s="1" t="s">
        <v>40</v>
      </c>
      <c r="AC2079" s="1" t="s">
        <v>41</v>
      </c>
      <c r="AD2079" s="1" t="s">
        <v>42</v>
      </c>
      <c r="AE2079" s="1" t="s">
        <v>43</v>
      </c>
      <c r="AF2079" s="1" t="s">
        <v>44</v>
      </c>
      <c r="AG2079" s="1" t="s">
        <v>45</v>
      </c>
      <c r="AH2079" s="1" t="s">
        <v>46</v>
      </c>
      <c r="AI2079" s="1" t="s">
        <v>47</v>
      </c>
      <c r="AJ2079" s="1" t="s">
        <v>48</v>
      </c>
      <c r="AK2079" s="1" t="s">
        <v>49</v>
      </c>
      <c r="AL2079" s="1" t="s">
        <v>50</v>
      </c>
      <c r="AM2079" s="1" t="s">
        <v>51</v>
      </c>
      <c r="AN2079" s="1" t="s">
        <v>52</v>
      </c>
      <c r="AO2079" s="1" t="s">
        <v>53</v>
      </c>
      <c r="AP2079" s="1" t="s">
        <v>54</v>
      </c>
      <c r="AQ2079" s="1" t="s">
        <v>55</v>
      </c>
      <c r="AR2079" s="1" t="s">
        <v>56</v>
      </c>
      <c r="AS2079" s="1" t="s">
        <v>57</v>
      </c>
      <c r="AT2079" s="1" t="s">
        <v>58</v>
      </c>
      <c r="AU2079" s="1" t="s">
        <v>59</v>
      </c>
      <c r="AV2079" s="1" t="s">
        <v>60</v>
      </c>
      <c r="AW2079" s="1" t="s">
        <v>61</v>
      </c>
      <c r="AX2079" s="1" t="s">
        <v>62</v>
      </c>
      <c r="AY2079" s="1" t="s">
        <v>63</v>
      </c>
      <c r="AZ2079" s="1" t="s">
        <v>64</v>
      </c>
      <c r="BA2079" s="1" t="s">
        <v>65</v>
      </c>
      <c r="BB2079" s="1" t="s">
        <v>47</v>
      </c>
      <c r="BC2079" s="1" t="s">
        <v>66</v>
      </c>
      <c r="BD2079" s="1" t="s">
        <v>67</v>
      </c>
      <c r="BE2079" s="1" t="s">
        <v>68</v>
      </c>
      <c r="BF2079" s="1" t="s">
        <v>69</v>
      </c>
      <c r="BG2079" s="1" t="s">
        <v>70</v>
      </c>
      <c r="BH2079" s="1" t="s">
        <v>71</v>
      </c>
      <c r="BI2079" s="1" t="s">
        <v>72</v>
      </c>
      <c r="BJ2079" s="1" t="s">
        <v>73</v>
      </c>
      <c r="BK2079" s="1" t="s">
        <v>74</v>
      </c>
      <c r="BL2079" s="1" t="s">
        <v>75</v>
      </c>
      <c r="BM2079" s="1" t="s">
        <v>76</v>
      </c>
      <c r="BN2079" s="1" t="s">
        <v>77</v>
      </c>
      <c r="BO2079" s="1" t="s">
        <v>78</v>
      </c>
      <c r="BP2079" s="1" t="s">
        <v>79</v>
      </c>
      <c r="BQ2079" s="1" t="s">
        <v>80</v>
      </c>
      <c r="BR2079" s="1" t="s">
        <v>81</v>
      </c>
      <c r="BS2079" s="1" t="s">
        <v>82</v>
      </c>
      <c r="BT2079" s="1" t="s">
        <v>83</v>
      </c>
      <c r="BU2079" s="1" t="s">
        <v>84</v>
      </c>
      <c r="BV2079" s="1" t="s">
        <v>85</v>
      </c>
      <c r="BW2079" s="1" t="s">
        <v>86</v>
      </c>
      <c r="BX2079" s="1" t="s">
        <v>87</v>
      </c>
      <c r="BY2079" s="1" t="s">
        <v>88</v>
      </c>
      <c r="BZ2079" s="1" t="s">
        <v>89</v>
      </c>
      <c r="CA2079" s="1" t="s">
        <v>90</v>
      </c>
      <c r="CB2079" s="1" t="s">
        <v>91</v>
      </c>
      <c r="CC2079" s="1" t="s">
        <v>92</v>
      </c>
      <c r="CD2079" s="1" t="s">
        <v>93</v>
      </c>
      <c r="CE2079" s="1" t="s">
        <v>94</v>
      </c>
    </row>
    <row r="2080" spans="1:83">
      <c r="A2080" s="22" t="s">
        <v>174</v>
      </c>
      <c r="B2080" s="22"/>
      <c r="C2080" s="22"/>
      <c r="D2080" s="22"/>
      <c r="E2080" s="22"/>
      <c r="F2080" s="22"/>
      <c r="G2080" s="22"/>
      <c r="H2080" s="22"/>
      <c r="I2080" s="22"/>
      <c r="J2080" s="22"/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</row>
    <row r="2081" spans="1:83">
      <c r="A2081" s="11" t="s">
        <v>189</v>
      </c>
      <c r="B2081" s="3">
        <v>3265</v>
      </c>
      <c r="C2081" s="3">
        <v>8240</v>
      </c>
      <c r="D2081" s="3">
        <v>11232</v>
      </c>
      <c r="E2081" s="3">
        <v>10889</v>
      </c>
      <c r="F2081" s="3">
        <v>12390</v>
      </c>
      <c r="G2081" s="3">
        <v>1629</v>
      </c>
      <c r="H2081" s="3">
        <v>1636</v>
      </c>
      <c r="I2081" s="3">
        <v>314</v>
      </c>
      <c r="J2081" s="3">
        <v>496</v>
      </c>
      <c r="K2081" s="3">
        <v>669</v>
      </c>
      <c r="L2081" s="3">
        <v>905</v>
      </c>
      <c r="M2081" s="3">
        <v>881</v>
      </c>
      <c r="N2081" s="3">
        <v>360</v>
      </c>
      <c r="O2081" s="3">
        <v>771</v>
      </c>
      <c r="P2081" s="3">
        <v>350</v>
      </c>
      <c r="Q2081" s="3">
        <v>1671</v>
      </c>
      <c r="R2081" s="3">
        <v>314</v>
      </c>
      <c r="S2081" s="3">
        <v>619</v>
      </c>
      <c r="T2081" s="3">
        <v>866</v>
      </c>
      <c r="U2081" s="3">
        <v>1134</v>
      </c>
      <c r="V2081" s="3">
        <v>1241</v>
      </c>
      <c r="W2081" s="3">
        <v>1707</v>
      </c>
      <c r="X2081" s="3">
        <v>1888</v>
      </c>
      <c r="Y2081" s="3">
        <v>2167</v>
      </c>
      <c r="Z2081" s="3">
        <v>1339</v>
      </c>
      <c r="AA2081" s="3">
        <v>278</v>
      </c>
      <c r="AB2081" s="3">
        <v>753</v>
      </c>
      <c r="AC2081" s="3">
        <v>1226</v>
      </c>
      <c r="AD2081" s="3">
        <v>1008</v>
      </c>
      <c r="AE2081" s="3">
        <v>957</v>
      </c>
      <c r="AF2081" s="3">
        <v>223</v>
      </c>
      <c r="AG2081" s="3">
        <v>783</v>
      </c>
      <c r="AH2081" s="3">
        <v>781</v>
      </c>
      <c r="AI2081" s="3">
        <v>261</v>
      </c>
      <c r="AJ2081" s="3">
        <v>260</v>
      </c>
      <c r="AK2081" s="3">
        <v>187</v>
      </c>
      <c r="AL2081" s="3">
        <v>459</v>
      </c>
      <c r="AM2081" s="3">
        <v>498</v>
      </c>
      <c r="AN2081" s="3">
        <v>130</v>
      </c>
      <c r="AO2081" s="3">
        <v>93</v>
      </c>
      <c r="AP2081" s="3">
        <v>162</v>
      </c>
      <c r="AQ2081" s="3">
        <v>156</v>
      </c>
      <c r="AR2081" s="3">
        <v>94</v>
      </c>
      <c r="AS2081" s="3">
        <v>72</v>
      </c>
      <c r="AT2081" s="3">
        <v>112</v>
      </c>
      <c r="AU2081" s="3">
        <v>262</v>
      </c>
      <c r="AV2081" s="3">
        <v>331</v>
      </c>
      <c r="AW2081" s="3">
        <v>56</v>
      </c>
      <c r="AX2081" s="3">
        <v>132</v>
      </c>
      <c r="AY2081" s="3">
        <v>132</v>
      </c>
      <c r="AZ2081" s="3">
        <v>98</v>
      </c>
      <c r="BA2081" s="3">
        <v>30</v>
      </c>
      <c r="BB2081" s="3">
        <v>261</v>
      </c>
      <c r="BC2081" s="3">
        <v>88</v>
      </c>
      <c r="BD2081" s="3">
        <v>153</v>
      </c>
      <c r="BE2081" s="3">
        <v>203</v>
      </c>
      <c r="BF2081" s="3">
        <v>534</v>
      </c>
      <c r="BG2081" s="3">
        <v>2206</v>
      </c>
      <c r="BH2081" s="3">
        <v>309</v>
      </c>
      <c r="BI2081" s="3">
        <v>130</v>
      </c>
      <c r="BJ2081" s="3">
        <v>435</v>
      </c>
      <c r="BK2081" s="3">
        <v>2391</v>
      </c>
      <c r="BL2081" s="3">
        <v>590</v>
      </c>
      <c r="BM2081" s="3">
        <v>1270</v>
      </c>
      <c r="BN2081" s="3">
        <v>425</v>
      </c>
      <c r="BO2081" s="3">
        <v>482</v>
      </c>
      <c r="BP2081" s="3">
        <v>267</v>
      </c>
      <c r="BQ2081" s="3">
        <v>1732</v>
      </c>
      <c r="BR2081" s="3">
        <v>79</v>
      </c>
      <c r="BS2081" s="3">
        <v>255</v>
      </c>
      <c r="BT2081" s="3">
        <v>806</v>
      </c>
      <c r="BU2081" s="3">
        <v>242</v>
      </c>
      <c r="BV2081" s="3">
        <v>29</v>
      </c>
      <c r="BW2081" s="3">
        <v>62</v>
      </c>
      <c r="BX2081" s="3">
        <v>144</v>
      </c>
      <c r="BY2081" s="3">
        <v>185</v>
      </c>
      <c r="BZ2081" s="3">
        <v>1118</v>
      </c>
      <c r="CA2081" s="3">
        <v>1726</v>
      </c>
      <c r="CB2081" s="3">
        <v>42</v>
      </c>
      <c r="CC2081" s="3">
        <v>2449</v>
      </c>
      <c r="CD2081" s="3">
        <v>540</v>
      </c>
      <c r="CE2081" s="3">
        <v>210</v>
      </c>
    </row>
    <row r="2082" spans="1:83">
      <c r="A2082" s="11" t="s">
        <v>190</v>
      </c>
      <c r="B2082" s="3">
        <v>3722720</v>
      </c>
      <c r="C2082" s="3">
        <v>4038607</v>
      </c>
      <c r="D2082" s="3">
        <v>3935294</v>
      </c>
      <c r="E2082" s="3">
        <v>3786737</v>
      </c>
      <c r="F2082" s="3">
        <v>3622611</v>
      </c>
      <c r="G2082" s="3">
        <v>1855554</v>
      </c>
      <c r="H2082" s="3">
        <v>1867165</v>
      </c>
      <c r="I2082" s="3">
        <v>427616</v>
      </c>
      <c r="J2082" s="3">
        <v>627530</v>
      </c>
      <c r="K2082" s="3">
        <v>998785</v>
      </c>
      <c r="L2082" s="3">
        <v>973140</v>
      </c>
      <c r="M2082" s="3">
        <v>695649</v>
      </c>
      <c r="N2082" s="3">
        <v>379474</v>
      </c>
      <c r="O2082" s="3">
        <v>936425</v>
      </c>
      <c r="P2082" s="3">
        <v>377556</v>
      </c>
      <c r="Q2082" s="3">
        <v>1917010</v>
      </c>
      <c r="R2082" s="3">
        <v>237492</v>
      </c>
      <c r="S2082" s="3">
        <v>390844</v>
      </c>
      <c r="T2082" s="3">
        <v>536628</v>
      </c>
      <c r="U2082" s="3">
        <v>700740</v>
      </c>
      <c r="V2082" s="3">
        <v>796509</v>
      </c>
      <c r="W2082" s="3">
        <v>1149715</v>
      </c>
      <c r="X2082" s="3">
        <v>1330573</v>
      </c>
      <c r="Y2082" s="3">
        <v>1600353</v>
      </c>
      <c r="Z2082" s="3">
        <v>884372</v>
      </c>
      <c r="AA2082" s="3">
        <v>322009</v>
      </c>
      <c r="AB2082" s="3">
        <v>893866</v>
      </c>
      <c r="AC2082" s="3">
        <v>1427860</v>
      </c>
      <c r="AD2082" s="3">
        <v>1078984</v>
      </c>
      <c r="AE2082" s="3">
        <v>925670</v>
      </c>
      <c r="AF2082" s="3">
        <v>277960</v>
      </c>
      <c r="AG2082" s="3">
        <v>965379</v>
      </c>
      <c r="AH2082" s="3">
        <v>916766</v>
      </c>
      <c r="AI2082" s="3">
        <v>320421</v>
      </c>
      <c r="AJ2082" s="3">
        <v>316525</v>
      </c>
      <c r="AK2082" s="3">
        <v>242923</v>
      </c>
      <c r="AL2082" s="3">
        <v>431732</v>
      </c>
      <c r="AM2082" s="3">
        <v>493937</v>
      </c>
      <c r="AN2082" s="3">
        <v>165773</v>
      </c>
      <c r="AO2082" s="3">
        <v>112187</v>
      </c>
      <c r="AP2082" s="3">
        <v>199126</v>
      </c>
      <c r="AQ2082" s="3">
        <v>197597</v>
      </c>
      <c r="AR2082" s="3">
        <v>111355</v>
      </c>
      <c r="AS2082" s="3">
        <v>81074</v>
      </c>
      <c r="AT2082" s="3">
        <v>133304</v>
      </c>
      <c r="AU2082" s="3">
        <v>310019</v>
      </c>
      <c r="AV2082" s="3">
        <v>381706</v>
      </c>
      <c r="AW2082" s="3">
        <v>66672</v>
      </c>
      <c r="AX2082" s="3">
        <v>158369</v>
      </c>
      <c r="AY2082" s="3">
        <v>159356</v>
      </c>
      <c r="AZ2082" s="3">
        <v>120705</v>
      </c>
      <c r="BA2082" s="3">
        <v>36464</v>
      </c>
      <c r="BB2082" s="3">
        <v>320421</v>
      </c>
      <c r="BC2082" s="3">
        <v>113565</v>
      </c>
      <c r="BD2082" s="3">
        <v>197296</v>
      </c>
      <c r="BE2082" s="3">
        <v>262485</v>
      </c>
      <c r="BF2082" s="3">
        <v>677406</v>
      </c>
      <c r="BG2082" s="3">
        <v>2386076</v>
      </c>
      <c r="BH2082" s="3">
        <v>367371</v>
      </c>
      <c r="BI2082" s="3">
        <v>154458</v>
      </c>
      <c r="BJ2082" s="3">
        <v>524378</v>
      </c>
      <c r="BK2082" s="3">
        <v>2676512</v>
      </c>
      <c r="BL2082" s="3">
        <v>645350</v>
      </c>
      <c r="BM2082" s="3">
        <v>1309312</v>
      </c>
      <c r="BN2082" s="3">
        <v>530735</v>
      </c>
      <c r="BO2082" s="3">
        <v>640469</v>
      </c>
      <c r="BP2082" s="3">
        <v>355318</v>
      </c>
      <c r="BQ2082" s="3">
        <v>2155222</v>
      </c>
      <c r="BR2082" s="3">
        <v>103447</v>
      </c>
      <c r="BS2082" s="3">
        <v>338138</v>
      </c>
      <c r="BT2082" s="3">
        <v>655833</v>
      </c>
      <c r="BU2082" s="3">
        <v>291930</v>
      </c>
      <c r="BV2082" s="3">
        <v>35749</v>
      </c>
      <c r="BW2082" s="3">
        <v>79593</v>
      </c>
      <c r="BX2082" s="3">
        <v>135414</v>
      </c>
      <c r="BY2082" s="3">
        <v>189474</v>
      </c>
      <c r="BZ2082" s="3">
        <v>1236642</v>
      </c>
      <c r="CA2082" s="3">
        <v>2071288</v>
      </c>
      <c r="CB2082" s="3">
        <v>39098</v>
      </c>
      <c r="CC2082" s="3">
        <v>2744874</v>
      </c>
      <c r="CD2082" s="3">
        <v>651641</v>
      </c>
      <c r="CE2082" s="3">
        <v>256633</v>
      </c>
    </row>
    <row r="2083" spans="1:83">
      <c r="A2083" s="4" t="s">
        <v>153</v>
      </c>
      <c r="B2083" s="6">
        <v>0.10046840390015201</v>
      </c>
      <c r="C2083" s="6">
        <v>8.0728223335126595E-2</v>
      </c>
      <c r="D2083" s="6">
        <v>5.73836923961622E-2</v>
      </c>
      <c r="E2083" s="6">
        <v>5.2587070997448804E-2</v>
      </c>
      <c r="F2083" s="6">
        <v>5.6143207206073999E-2</v>
      </c>
      <c r="G2083" s="6">
        <v>0.111859103134947</v>
      </c>
      <c r="H2083" s="6">
        <v>8.9148536149281601E-2</v>
      </c>
      <c r="I2083" s="6">
        <v>3.8505751971851798E-2</v>
      </c>
      <c r="J2083" s="6">
        <v>6.382264768758189E-2</v>
      </c>
      <c r="K2083" s="6">
        <v>0.131804494125774</v>
      </c>
      <c r="L2083" s="6">
        <v>0.13330448638213699</v>
      </c>
      <c r="M2083" s="6">
        <v>8.0688868473127506E-2</v>
      </c>
      <c r="N2083" s="6">
        <v>5.9096691772008499E-2</v>
      </c>
      <c r="O2083" s="6">
        <v>7.5126622692623407E-2</v>
      </c>
      <c r="P2083" s="6">
        <v>9.8050633823362807E-2</v>
      </c>
      <c r="Q2083" s="6">
        <v>0.12427090945920201</v>
      </c>
      <c r="R2083" s="6">
        <v>8.6957923305547094E-2</v>
      </c>
      <c r="S2083" s="6">
        <v>3.7365599794747205E-2</v>
      </c>
      <c r="T2083" s="6">
        <v>5.8555261072593498E-2</v>
      </c>
      <c r="U2083" s="6">
        <v>6.9933943541933094E-2</v>
      </c>
      <c r="V2083" s="6">
        <v>9.3205735049027391E-2</v>
      </c>
      <c r="W2083" s="6">
        <v>9.6157207938867603E-2</v>
      </c>
      <c r="X2083" s="6">
        <v>0.10493326562329701</v>
      </c>
      <c r="Y2083" s="6">
        <v>0.12565334828344102</v>
      </c>
      <c r="Z2083" s="6">
        <v>5.9953070486248899E-2</v>
      </c>
      <c r="AA2083" s="6">
        <v>9.2056732617875212E-2</v>
      </c>
      <c r="AB2083" s="6">
        <v>0.12018822985942201</v>
      </c>
      <c r="AC2083" s="6">
        <v>9.9518377120400903E-2</v>
      </c>
      <c r="AD2083" s="6">
        <v>8.7899412944313401E-2</v>
      </c>
      <c r="AE2083" s="6">
        <v>9.67151494043995E-2</v>
      </c>
      <c r="AF2083" s="6">
        <v>9.1767147546412603E-2</v>
      </c>
      <c r="AG2083" s="6">
        <v>9.8872740167570597E-2</v>
      </c>
      <c r="AH2083" s="6">
        <v>9.8015070664055404E-2</v>
      </c>
      <c r="AI2083" s="6">
        <v>9.8610710798285608E-2</v>
      </c>
      <c r="AJ2083" s="6">
        <v>0.132938739488868</v>
      </c>
      <c r="AK2083" s="6">
        <v>7.9052857263445298E-2</v>
      </c>
      <c r="AL2083" s="6">
        <v>8.6524323813641307E-2</v>
      </c>
      <c r="AM2083" s="6">
        <v>0.10562257347502101</v>
      </c>
      <c r="AN2083" s="6">
        <v>8.6949529248455615E-2</v>
      </c>
      <c r="AO2083" s="6">
        <v>9.8885886891696403E-2</v>
      </c>
      <c r="AP2083" s="6">
        <v>0.12819512062694599</v>
      </c>
      <c r="AQ2083" s="6">
        <v>9.6880817593572102E-2</v>
      </c>
      <c r="AR2083" s="6">
        <v>0.141188587144777</v>
      </c>
      <c r="AS2083" s="6">
        <v>7.3370946903479506E-2</v>
      </c>
      <c r="AT2083" s="6">
        <v>7.4303917151300899E-2</v>
      </c>
      <c r="AU2083" s="6">
        <v>0.109219794471254</v>
      </c>
      <c r="AV2083" s="6">
        <v>8.7258597906885893E-2</v>
      </c>
      <c r="AW2083" s="6">
        <v>0.103853018862372</v>
      </c>
      <c r="AX2083" s="6">
        <v>9.9548860258883196E-2</v>
      </c>
      <c r="AY2083" s="6">
        <v>0.112096849679177</v>
      </c>
      <c r="AZ2083" s="6">
        <v>0.142344602766864</v>
      </c>
      <c r="BA2083" s="6">
        <v>0.192887816080861</v>
      </c>
      <c r="BB2083" s="6">
        <v>9.8610710798285608E-2</v>
      </c>
      <c r="BC2083" s="6">
        <v>7.9780839040118803E-2</v>
      </c>
      <c r="BD2083" s="6">
        <v>6.8331829803257194E-2</v>
      </c>
      <c r="BE2083" s="6">
        <v>8.3160778069101299E-2</v>
      </c>
      <c r="BF2083" s="6">
        <v>0.10575590190777399</v>
      </c>
      <c r="BG2083" s="6">
        <v>0.10382716263995301</v>
      </c>
      <c r="BH2083" s="6">
        <v>0.124965400479034</v>
      </c>
      <c r="BI2083" s="6">
        <v>0.145876986742563</v>
      </c>
      <c r="BJ2083" s="6">
        <v>0.10486383628869801</v>
      </c>
      <c r="BK2083" s="6">
        <v>9.3624383755361695E-2</v>
      </c>
      <c r="BL2083" s="6">
        <v>9.5976951872745991E-2</v>
      </c>
      <c r="BM2083" s="6">
        <v>0.10156925161304199</v>
      </c>
      <c r="BN2083" s="6">
        <v>8.2467945112173702E-2</v>
      </c>
      <c r="BO2083" s="6">
        <v>0.10663287970096499</v>
      </c>
      <c r="BP2083" s="6">
        <v>0.135042668351986</v>
      </c>
      <c r="BQ2083" s="6">
        <v>0.117177675463619</v>
      </c>
      <c r="BR2083" s="6">
        <v>6.8278324765516804E-2</v>
      </c>
      <c r="BS2083" s="6">
        <v>4.4985655596623104E-2</v>
      </c>
      <c r="BT2083" s="6">
        <v>7.3572927829369403E-2</v>
      </c>
      <c r="BU2083" s="6">
        <v>0.11267670432302801</v>
      </c>
      <c r="BV2083" s="6">
        <v>4.5098337133005303E-2</v>
      </c>
      <c r="BW2083" s="6">
        <v>0.16621864129035099</v>
      </c>
      <c r="BX2083" s="6">
        <v>3.3648183488954098E-2</v>
      </c>
      <c r="BY2083" s="6">
        <v>4.4926014157548301E-2</v>
      </c>
      <c r="BZ2083" s="6">
        <v>8.1871579419594095E-2</v>
      </c>
      <c r="CA2083" s="6">
        <v>0.121104358849955</v>
      </c>
      <c r="CB2083" s="6">
        <v>0.10933562971600301</v>
      </c>
      <c r="CC2083" s="6">
        <v>0.103481935264023</v>
      </c>
      <c r="CD2083" s="6">
        <v>8.5823572767810899E-2</v>
      </c>
      <c r="CE2083" s="6">
        <v>9.8364701582564495E-2</v>
      </c>
    </row>
    <row r="2084" spans="1:83">
      <c r="A2084" s="4" t="s">
        <v>151</v>
      </c>
      <c r="B2084" s="6">
        <v>0.88450503271564396</v>
      </c>
      <c r="C2084" s="6">
        <v>0.89443397789225898</v>
      </c>
      <c r="D2084" s="6">
        <v>0.92596311727703096</v>
      </c>
      <c r="E2084" s="6">
        <v>0.93189106462116</v>
      </c>
      <c r="F2084" s="6">
        <v>0.92836713630029488</v>
      </c>
      <c r="G2084" s="6">
        <v>0.87687161232919297</v>
      </c>
      <c r="H2084" s="6">
        <v>0.89209098573576395</v>
      </c>
      <c r="I2084" s="6">
        <v>0.931325768502408</v>
      </c>
      <c r="J2084" s="6">
        <v>0.91313139167343704</v>
      </c>
      <c r="K2084" s="6">
        <v>0.85482265242895195</v>
      </c>
      <c r="L2084" s="6">
        <v>0.85824334091196808</v>
      </c>
      <c r="M2084" s="6">
        <v>0.90925522730896102</v>
      </c>
      <c r="N2084" s="6">
        <v>0.91716881720125998</v>
      </c>
      <c r="O2084" s="6">
        <v>0.90889235743273999</v>
      </c>
      <c r="P2084" s="6">
        <v>0.89232686667207206</v>
      </c>
      <c r="Q2084" s="6">
        <v>0.86375105107534789</v>
      </c>
      <c r="R2084" s="6">
        <v>0.88002007685730699</v>
      </c>
      <c r="S2084" s="6">
        <v>0.92092438569695501</v>
      </c>
      <c r="T2084" s="6">
        <v>0.90825142664329306</v>
      </c>
      <c r="U2084" s="6">
        <v>0.91762245722324709</v>
      </c>
      <c r="V2084" s="6">
        <v>0.88374570306593592</v>
      </c>
      <c r="W2084" s="6">
        <v>0.89067579669289298</v>
      </c>
      <c r="X2084" s="6">
        <v>0.88435649256273097</v>
      </c>
      <c r="Y2084" s="6">
        <v>0.86481880418269996</v>
      </c>
      <c r="Z2084" s="6">
        <v>0.90263441494947694</v>
      </c>
      <c r="AA2084" s="6">
        <v>0.90437205414060395</v>
      </c>
      <c r="AB2084" s="6">
        <v>0.86553234729336093</v>
      </c>
      <c r="AC2084" s="6">
        <v>0.88332154064256596</v>
      </c>
      <c r="AD2084" s="6">
        <v>0.895859725719238</v>
      </c>
      <c r="AE2084" s="6">
        <v>0.88792481613482099</v>
      </c>
      <c r="AF2084" s="6">
        <v>0.8898122111316179</v>
      </c>
      <c r="AG2084" s="6">
        <v>0.88916347374670712</v>
      </c>
      <c r="AH2084" s="6">
        <v>0.88706442395543605</v>
      </c>
      <c r="AI2084" s="6">
        <v>0.87376380025141798</v>
      </c>
      <c r="AJ2084" s="6">
        <v>0.85909602367648508</v>
      </c>
      <c r="AK2084" s="6">
        <v>0.90759015997691606</v>
      </c>
      <c r="AL2084" s="6">
        <v>0.90087520562950107</v>
      </c>
      <c r="AM2084" s="6">
        <v>0.87660535922904703</v>
      </c>
      <c r="AN2084" s="6">
        <v>0.90234631561801293</v>
      </c>
      <c r="AO2084" s="6">
        <v>0.87129122892698008</v>
      </c>
      <c r="AP2084" s="6">
        <v>0.86057269644939094</v>
      </c>
      <c r="AQ2084" s="6">
        <v>0.88514116158763601</v>
      </c>
      <c r="AR2084" s="6">
        <v>0.858811412855223</v>
      </c>
      <c r="AS2084" s="6">
        <v>0.92662905309651999</v>
      </c>
      <c r="AT2084" s="6">
        <v>0.9068230703686101</v>
      </c>
      <c r="AU2084" s="6">
        <v>0.87650028243292899</v>
      </c>
      <c r="AV2084" s="6">
        <v>0.90459816807557802</v>
      </c>
      <c r="AW2084" s="6">
        <v>0.89614698113762803</v>
      </c>
      <c r="AX2084" s="6">
        <v>0.86166040826891899</v>
      </c>
      <c r="AY2084" s="6">
        <v>0.88097893865656207</v>
      </c>
      <c r="AZ2084" s="6">
        <v>0.84590957732830507</v>
      </c>
      <c r="BA2084" s="6">
        <v>0.80711218391913908</v>
      </c>
      <c r="BB2084" s="6">
        <v>0.87376380025141798</v>
      </c>
      <c r="BC2084" s="6">
        <v>0.89801861267457195</v>
      </c>
      <c r="BD2084" s="6">
        <v>0.89921152007055394</v>
      </c>
      <c r="BE2084" s="6">
        <v>0.87398635921677292</v>
      </c>
      <c r="BF2084" s="6">
        <v>0.87567050599433405</v>
      </c>
      <c r="BG2084" s="6">
        <v>0.88749700536990506</v>
      </c>
      <c r="BH2084" s="6">
        <v>0.86674961866207001</v>
      </c>
      <c r="BI2084" s="6">
        <v>0.83983544852799197</v>
      </c>
      <c r="BJ2084" s="6">
        <v>0.88044378274728108</v>
      </c>
      <c r="BK2084" s="6">
        <v>0.89031560097192697</v>
      </c>
      <c r="BL2084" s="6">
        <v>0.89337767028722792</v>
      </c>
      <c r="BM2084" s="6">
        <v>0.88378423841499298</v>
      </c>
      <c r="BN2084" s="6">
        <v>0.89802743326502599</v>
      </c>
      <c r="BO2084" s="6">
        <v>0.88060724050429295</v>
      </c>
      <c r="BP2084" s="6">
        <v>0.86131652841940809</v>
      </c>
      <c r="BQ2084" s="6">
        <v>0.87161125425531194</v>
      </c>
      <c r="BR2084" s="6">
        <v>0.88402407226500701</v>
      </c>
      <c r="BS2084" s="6">
        <v>0.93765919602018699</v>
      </c>
      <c r="BT2084" s="6">
        <v>0.915303486602422</v>
      </c>
      <c r="BU2084" s="6">
        <v>0.86755489820807197</v>
      </c>
      <c r="BV2084" s="6">
        <v>0.90032398042362205</v>
      </c>
      <c r="BW2084" s="6">
        <v>0.81752813371106003</v>
      </c>
      <c r="BX2084" s="6">
        <v>0.95938815345948303</v>
      </c>
      <c r="BY2084" s="6">
        <v>0.930852739469198</v>
      </c>
      <c r="BZ2084" s="6">
        <v>0.89830905744543399</v>
      </c>
      <c r="CA2084" s="6">
        <v>0.86976519738864899</v>
      </c>
      <c r="CB2084" s="6">
        <v>0.83126563832508493</v>
      </c>
      <c r="CC2084" s="6">
        <v>0.88424018196937293</v>
      </c>
      <c r="CD2084" s="6">
        <v>0.8967930517332201</v>
      </c>
      <c r="CE2084" s="6">
        <v>0.88481023281312399</v>
      </c>
    </row>
    <row r="2085" spans="1:83">
      <c r="A2085" s="4" t="s">
        <v>156</v>
      </c>
      <c r="B2085" s="6">
        <v>1.50265633842032E-2</v>
      </c>
      <c r="C2085" s="6">
        <v>2.4837798772657196E-2</v>
      </c>
      <c r="D2085" s="6">
        <v>1.6653190326801098E-2</v>
      </c>
      <c r="E2085" s="6">
        <v>1.5521864381401599E-2</v>
      </c>
      <c r="F2085" s="6">
        <v>1.54896564936177E-2</v>
      </c>
      <c r="G2085" s="6">
        <v>1.1269284535860201E-2</v>
      </c>
      <c r="H2085" s="6">
        <v>1.87604781149566E-2</v>
      </c>
      <c r="I2085" s="6">
        <v>3.0168479525740199E-2</v>
      </c>
      <c r="J2085" s="6">
        <v>2.3045960638981698E-2</v>
      </c>
      <c r="K2085" s="6">
        <v>1.3372853445277199E-2</v>
      </c>
      <c r="L2085" s="6">
        <v>8.4521727058937506E-3</v>
      </c>
      <c r="M2085" s="6">
        <v>1.0055904217911799E-2</v>
      </c>
      <c r="N2085" s="6">
        <v>2.37344910267317E-2</v>
      </c>
      <c r="O2085" s="6">
        <v>1.5981019874635901E-2</v>
      </c>
      <c r="P2085" s="6">
        <v>9.6224995045644506E-3</v>
      </c>
      <c r="Q2085" s="6">
        <v>1.19780394654512E-2</v>
      </c>
      <c r="R2085" s="6">
        <v>3.3021999837143497E-2</v>
      </c>
      <c r="S2085" s="6">
        <v>4.1710014508299399E-2</v>
      </c>
      <c r="T2085" s="6">
        <v>3.3193312284111598E-2</v>
      </c>
      <c r="U2085" s="6">
        <v>1.2443599234821301E-2</v>
      </c>
      <c r="V2085" s="6">
        <v>2.3048561885038201E-2</v>
      </c>
      <c r="W2085" s="6">
        <v>1.3166995368238298E-2</v>
      </c>
      <c r="X2085" s="6">
        <v>1.0710241813972501E-2</v>
      </c>
      <c r="Y2085" s="6">
        <v>9.5278475338546401E-3</v>
      </c>
      <c r="Z2085" s="6">
        <v>3.7412514564266204E-2</v>
      </c>
      <c r="AA2085" s="6">
        <v>3.5712132415207697E-3</v>
      </c>
      <c r="AB2085" s="6">
        <v>1.4279422847216301E-2</v>
      </c>
      <c r="AC2085" s="6">
        <v>1.7160082237032599E-2</v>
      </c>
      <c r="AD2085" s="6">
        <v>1.62408613364486E-2</v>
      </c>
      <c r="AE2085" s="6">
        <v>1.53600344607802E-2</v>
      </c>
      <c r="AF2085" s="6">
        <v>1.8420641321969401E-2</v>
      </c>
      <c r="AG2085" s="6">
        <v>1.1963786085722199E-2</v>
      </c>
      <c r="AH2085" s="6">
        <v>1.4920505380509499E-2</v>
      </c>
      <c r="AI2085" s="6">
        <v>2.7625488950297199E-2</v>
      </c>
      <c r="AJ2085" s="6">
        <v>7.9652368346476207E-3</v>
      </c>
      <c r="AK2085" s="6">
        <v>1.33569827596389E-2</v>
      </c>
      <c r="AL2085" s="6">
        <v>1.26004705568567E-2</v>
      </c>
      <c r="AM2085" s="6">
        <v>1.7772067295933201E-2</v>
      </c>
      <c r="AN2085" s="6">
        <v>1.0704155133531099E-2</v>
      </c>
      <c r="AO2085" s="6">
        <v>2.9822884181323599E-2</v>
      </c>
      <c r="AP2085" s="6">
        <v>1.1232182923663401E-2</v>
      </c>
      <c r="AQ2085" s="6">
        <v>1.7978020818792198E-2</v>
      </c>
      <c r="AR2085" s="5"/>
      <c r="AS2085" s="5"/>
      <c r="AT2085" s="6">
        <v>1.88730124800888E-2</v>
      </c>
      <c r="AU2085" s="6">
        <v>1.4279923095815701E-2</v>
      </c>
      <c r="AV2085" s="6">
        <v>8.1432340175356197E-3</v>
      </c>
      <c r="AW2085" s="5"/>
      <c r="AX2085" s="6">
        <v>3.8790731472198102E-2</v>
      </c>
      <c r="AY2085" s="6">
        <v>6.9242116642614501E-3</v>
      </c>
      <c r="AZ2085" s="6">
        <v>1.17458199048311E-2</v>
      </c>
      <c r="BA2085" s="5"/>
      <c r="BB2085" s="6">
        <v>2.7625488950297199E-2</v>
      </c>
      <c r="BC2085" s="6">
        <v>2.2200548285309697E-2</v>
      </c>
      <c r="BD2085" s="6">
        <v>3.2456650126188799E-2</v>
      </c>
      <c r="BE2085" s="6">
        <v>4.2852862714125903E-2</v>
      </c>
      <c r="BF2085" s="6">
        <v>1.8573592097892399E-2</v>
      </c>
      <c r="BG2085" s="6">
        <v>8.6758319901427908E-3</v>
      </c>
      <c r="BH2085" s="6">
        <v>8.2849808588952006E-3</v>
      </c>
      <c r="BI2085" s="6">
        <v>1.4287564729445701E-2</v>
      </c>
      <c r="BJ2085" s="6">
        <v>1.4692380964021201E-2</v>
      </c>
      <c r="BK2085" s="6">
        <v>1.6060015272712499E-2</v>
      </c>
      <c r="BL2085" s="6">
        <v>1.0645377840026499E-2</v>
      </c>
      <c r="BM2085" s="6">
        <v>1.4646509971962601E-2</v>
      </c>
      <c r="BN2085" s="6">
        <v>1.95046216228007E-2</v>
      </c>
      <c r="BO2085" s="6">
        <v>1.27598797947421E-2</v>
      </c>
      <c r="BP2085" s="6">
        <v>3.6408032286049104E-3</v>
      </c>
      <c r="BQ2085" s="6">
        <v>1.1211070281069999E-2</v>
      </c>
      <c r="BR2085" s="6">
        <v>4.7697602969476199E-2</v>
      </c>
      <c r="BS2085" s="6">
        <v>1.7355148383190099E-2</v>
      </c>
      <c r="BT2085" s="6">
        <v>1.11235855682089E-2</v>
      </c>
      <c r="BU2085" s="6">
        <v>1.97683974688996E-2</v>
      </c>
      <c r="BV2085" s="6">
        <v>5.4577682443372702E-2</v>
      </c>
      <c r="BW2085" s="6">
        <v>1.6253224998589701E-2</v>
      </c>
      <c r="BX2085" s="6">
        <v>6.9636630515633301E-3</v>
      </c>
      <c r="BY2085" s="6">
        <v>2.42212463732531E-2</v>
      </c>
      <c r="BZ2085" s="6">
        <v>1.98193631349712E-2</v>
      </c>
      <c r="CA2085" s="6">
        <v>9.1304437613964895E-3</v>
      </c>
      <c r="CB2085" s="6">
        <v>5.9398731958911405E-2</v>
      </c>
      <c r="CC2085" s="6">
        <v>1.2277882766605701E-2</v>
      </c>
      <c r="CD2085" s="6">
        <v>1.7383375498969601E-2</v>
      </c>
      <c r="CE2085" s="6">
        <v>1.68250656043114E-2</v>
      </c>
    </row>
    <row r="2087" spans="1:83">
      <c r="A2087" s="19" t="s">
        <v>173</v>
      </c>
      <c r="B2087" s="19"/>
      <c r="C2087" s="19"/>
      <c r="D2087" s="19"/>
      <c r="E2087" s="19"/>
      <c r="F2087" s="19"/>
      <c r="G2087" s="19"/>
      <c r="H2087" s="19"/>
      <c r="I2087" s="19"/>
      <c r="J2087" s="19"/>
      <c r="K2087" s="19"/>
      <c r="L2087" s="19"/>
      <c r="M2087" s="19"/>
      <c r="N2087" s="19"/>
      <c r="O2087" s="19"/>
      <c r="P2087" s="19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</row>
    <row r="2088" spans="1:83">
      <c r="A2088" s="20"/>
      <c r="B2088" s="21" t="s">
        <v>0</v>
      </c>
      <c r="C2088" s="21"/>
      <c r="D2088" s="21"/>
      <c r="E2088" s="21"/>
      <c r="F2088" s="21"/>
      <c r="G2088" s="21" t="s">
        <v>1</v>
      </c>
      <c r="H2088" s="21"/>
      <c r="I2088" s="21" t="s">
        <v>2</v>
      </c>
      <c r="J2088" s="21"/>
      <c r="K2088" s="21"/>
      <c r="L2088" s="21"/>
      <c r="M2088" s="21"/>
      <c r="N2088" s="21" t="s">
        <v>3</v>
      </c>
      <c r="O2088" s="21"/>
      <c r="P2088" s="21"/>
      <c r="Q2088" s="21"/>
      <c r="R2088" s="21" t="s">
        <v>4</v>
      </c>
      <c r="S2088" s="21"/>
      <c r="T2088" s="21"/>
      <c r="U2088" s="21"/>
      <c r="V2088" s="21"/>
      <c r="W2088" s="21"/>
      <c r="X2088" s="21"/>
      <c r="Y2088" s="21"/>
      <c r="Z2088" s="21"/>
      <c r="AA2088" s="21" t="s">
        <v>5</v>
      </c>
      <c r="AB2088" s="21"/>
      <c r="AC2088" s="21"/>
      <c r="AD2088" s="21"/>
      <c r="AE2088" s="21" t="s">
        <v>6</v>
      </c>
      <c r="AF2088" s="21"/>
      <c r="AG2088" s="21"/>
      <c r="AH2088" s="21"/>
      <c r="AI2088" s="21"/>
      <c r="AJ2088" s="21"/>
      <c r="AK2088" s="21" t="s">
        <v>7</v>
      </c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 t="s">
        <v>8</v>
      </c>
      <c r="BD2088" s="21"/>
      <c r="BE2088" s="21"/>
      <c r="BF2088" s="21"/>
      <c r="BG2088" s="21"/>
      <c r="BH2088" s="21" t="s">
        <v>9</v>
      </c>
      <c r="BI2088" s="21"/>
      <c r="BJ2088" s="21"/>
      <c r="BK2088" s="21"/>
      <c r="BL2088" s="21" t="s">
        <v>10</v>
      </c>
      <c r="BM2088" s="21"/>
      <c r="BN2088" s="21"/>
      <c r="BO2088" s="21"/>
      <c r="BP2088" s="21"/>
      <c r="BQ2088" s="21" t="s">
        <v>11</v>
      </c>
      <c r="BR2088" s="21"/>
      <c r="BS2088" s="21"/>
      <c r="BT2088" s="21"/>
      <c r="BU2088" s="21"/>
      <c r="BV2088" s="21"/>
      <c r="BW2088" s="21"/>
      <c r="BX2088" s="21" t="s">
        <v>12</v>
      </c>
      <c r="BY2088" s="21"/>
      <c r="BZ2088" s="21"/>
      <c r="CA2088" s="21"/>
      <c r="CB2088" s="21"/>
      <c r="CC2088" s="21" t="s">
        <v>13</v>
      </c>
      <c r="CD2088" s="21"/>
      <c r="CE2088" s="21"/>
    </row>
    <row r="2089" spans="1:83" ht="60">
      <c r="A2089" s="20"/>
      <c r="B2089" s="1" t="s">
        <v>14</v>
      </c>
      <c r="C2089" s="1" t="s">
        <v>15</v>
      </c>
      <c r="D2089" s="1" t="s">
        <v>16</v>
      </c>
      <c r="E2089" s="1" t="s">
        <v>17</v>
      </c>
      <c r="F2089" s="1" t="s">
        <v>18</v>
      </c>
      <c r="G2089" s="1" t="s">
        <v>19</v>
      </c>
      <c r="H2089" s="1" t="s">
        <v>20</v>
      </c>
      <c r="I2089" s="1" t="s">
        <v>21</v>
      </c>
      <c r="J2089" s="1" t="s">
        <v>22</v>
      </c>
      <c r="K2089" s="1" t="s">
        <v>23</v>
      </c>
      <c r="L2089" s="1" t="s">
        <v>24</v>
      </c>
      <c r="M2089" s="1" t="s">
        <v>25</v>
      </c>
      <c r="N2089" s="1" t="s">
        <v>26</v>
      </c>
      <c r="O2089" s="1" t="s">
        <v>27</v>
      </c>
      <c r="P2089" s="1" t="s">
        <v>28</v>
      </c>
      <c r="Q2089" s="1" t="s">
        <v>29</v>
      </c>
      <c r="R2089" s="1" t="s">
        <v>30</v>
      </c>
      <c r="S2089" s="1" t="s">
        <v>31</v>
      </c>
      <c r="T2089" s="1" t="s">
        <v>32</v>
      </c>
      <c r="U2089" s="1" t="s">
        <v>33</v>
      </c>
      <c r="V2089" s="1" t="s">
        <v>34</v>
      </c>
      <c r="W2089" s="1" t="s">
        <v>35</v>
      </c>
      <c r="X2089" s="1" t="s">
        <v>36</v>
      </c>
      <c r="Y2089" s="1" t="s">
        <v>37</v>
      </c>
      <c r="Z2089" s="1" t="s">
        <v>38</v>
      </c>
      <c r="AA2089" s="1" t="s">
        <v>39</v>
      </c>
      <c r="AB2089" s="1" t="s">
        <v>40</v>
      </c>
      <c r="AC2089" s="1" t="s">
        <v>41</v>
      </c>
      <c r="AD2089" s="1" t="s">
        <v>42</v>
      </c>
      <c r="AE2089" s="1" t="s">
        <v>43</v>
      </c>
      <c r="AF2089" s="1" t="s">
        <v>44</v>
      </c>
      <c r="AG2089" s="1" t="s">
        <v>45</v>
      </c>
      <c r="AH2089" s="1" t="s">
        <v>46</v>
      </c>
      <c r="AI2089" s="1" t="s">
        <v>47</v>
      </c>
      <c r="AJ2089" s="1" t="s">
        <v>48</v>
      </c>
      <c r="AK2089" s="1" t="s">
        <v>49</v>
      </c>
      <c r="AL2089" s="1" t="s">
        <v>50</v>
      </c>
      <c r="AM2089" s="1" t="s">
        <v>51</v>
      </c>
      <c r="AN2089" s="1" t="s">
        <v>52</v>
      </c>
      <c r="AO2089" s="1" t="s">
        <v>53</v>
      </c>
      <c r="AP2089" s="1" t="s">
        <v>54</v>
      </c>
      <c r="AQ2089" s="1" t="s">
        <v>55</v>
      </c>
      <c r="AR2089" s="1" t="s">
        <v>56</v>
      </c>
      <c r="AS2089" s="1" t="s">
        <v>57</v>
      </c>
      <c r="AT2089" s="1" t="s">
        <v>58</v>
      </c>
      <c r="AU2089" s="1" t="s">
        <v>59</v>
      </c>
      <c r="AV2089" s="1" t="s">
        <v>60</v>
      </c>
      <c r="AW2089" s="1" t="s">
        <v>61</v>
      </c>
      <c r="AX2089" s="1" t="s">
        <v>62</v>
      </c>
      <c r="AY2089" s="1" t="s">
        <v>63</v>
      </c>
      <c r="AZ2089" s="1" t="s">
        <v>64</v>
      </c>
      <c r="BA2089" s="1" t="s">
        <v>65</v>
      </c>
      <c r="BB2089" s="1" t="s">
        <v>47</v>
      </c>
      <c r="BC2089" s="1" t="s">
        <v>66</v>
      </c>
      <c r="BD2089" s="1" t="s">
        <v>67</v>
      </c>
      <c r="BE2089" s="1" t="s">
        <v>68</v>
      </c>
      <c r="BF2089" s="1" t="s">
        <v>69</v>
      </c>
      <c r="BG2089" s="1" t="s">
        <v>70</v>
      </c>
      <c r="BH2089" s="1" t="s">
        <v>71</v>
      </c>
      <c r="BI2089" s="1" t="s">
        <v>72</v>
      </c>
      <c r="BJ2089" s="1" t="s">
        <v>73</v>
      </c>
      <c r="BK2089" s="1" t="s">
        <v>74</v>
      </c>
      <c r="BL2089" s="1" t="s">
        <v>75</v>
      </c>
      <c r="BM2089" s="1" t="s">
        <v>76</v>
      </c>
      <c r="BN2089" s="1" t="s">
        <v>77</v>
      </c>
      <c r="BO2089" s="1" t="s">
        <v>78</v>
      </c>
      <c r="BP2089" s="1" t="s">
        <v>79</v>
      </c>
      <c r="BQ2089" s="1" t="s">
        <v>80</v>
      </c>
      <c r="BR2089" s="1" t="s">
        <v>81</v>
      </c>
      <c r="BS2089" s="1" t="s">
        <v>82</v>
      </c>
      <c r="BT2089" s="1" t="s">
        <v>83</v>
      </c>
      <c r="BU2089" s="1" t="s">
        <v>84</v>
      </c>
      <c r="BV2089" s="1" t="s">
        <v>85</v>
      </c>
      <c r="BW2089" s="1" t="s">
        <v>86</v>
      </c>
      <c r="BX2089" s="1" t="s">
        <v>87</v>
      </c>
      <c r="BY2089" s="1" t="s">
        <v>88</v>
      </c>
      <c r="BZ2089" s="1" t="s">
        <v>89</v>
      </c>
      <c r="CA2089" s="1" t="s">
        <v>90</v>
      </c>
      <c r="CB2089" s="1" t="s">
        <v>91</v>
      </c>
      <c r="CC2089" s="1" t="s">
        <v>92</v>
      </c>
      <c r="CD2089" s="1" t="s">
        <v>93</v>
      </c>
      <c r="CE2089" s="1" t="s">
        <v>94</v>
      </c>
    </row>
    <row r="2090" spans="1:83">
      <c r="A2090" s="22" t="s">
        <v>175</v>
      </c>
      <c r="B2090" s="22"/>
      <c r="C2090" s="22"/>
      <c r="D2090" s="22"/>
      <c r="E2090" s="22"/>
      <c r="F2090" s="22"/>
      <c r="G2090" s="22"/>
      <c r="H2090" s="22"/>
      <c r="I2090" s="22"/>
      <c r="J2090" s="22"/>
      <c r="K2090" s="22"/>
      <c r="L2090" s="22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</row>
    <row r="2091" spans="1:83">
      <c r="A2091" s="11" t="s">
        <v>189</v>
      </c>
      <c r="B2091" s="3">
        <v>3214</v>
      </c>
      <c r="C2091" s="3">
        <v>8161</v>
      </c>
      <c r="D2091" s="3">
        <v>11255</v>
      </c>
      <c r="E2091" s="3">
        <v>10804</v>
      </c>
      <c r="F2091" s="3">
        <v>12387</v>
      </c>
      <c r="G2091" s="3">
        <v>1594</v>
      </c>
      <c r="H2091" s="3">
        <v>1620</v>
      </c>
      <c r="I2091" s="3">
        <v>314</v>
      </c>
      <c r="J2091" s="3">
        <v>493</v>
      </c>
      <c r="K2091" s="3">
        <v>666</v>
      </c>
      <c r="L2091" s="3">
        <v>885</v>
      </c>
      <c r="M2091" s="3">
        <v>856</v>
      </c>
      <c r="N2091" s="3">
        <v>353</v>
      </c>
      <c r="O2091" s="3">
        <v>760</v>
      </c>
      <c r="P2091" s="3">
        <v>345</v>
      </c>
      <c r="Q2091" s="3">
        <v>1647</v>
      </c>
      <c r="R2091" s="3">
        <v>311</v>
      </c>
      <c r="S2091" s="3">
        <v>609</v>
      </c>
      <c r="T2091" s="3">
        <v>848</v>
      </c>
      <c r="U2091" s="3">
        <v>1128</v>
      </c>
      <c r="V2091" s="3">
        <v>1227</v>
      </c>
      <c r="W2091" s="3">
        <v>1683</v>
      </c>
      <c r="X2091" s="3">
        <v>1877</v>
      </c>
      <c r="Y2091" s="3">
        <v>2160</v>
      </c>
      <c r="Z2091" s="3">
        <v>1316</v>
      </c>
      <c r="AA2091" s="3">
        <v>276</v>
      </c>
      <c r="AB2091" s="3">
        <v>734</v>
      </c>
      <c r="AC2091" s="3">
        <v>1205</v>
      </c>
      <c r="AD2091" s="3">
        <v>999</v>
      </c>
      <c r="AE2091" s="3">
        <v>940</v>
      </c>
      <c r="AF2091" s="3">
        <v>221</v>
      </c>
      <c r="AG2091" s="3">
        <v>773</v>
      </c>
      <c r="AH2091" s="3">
        <v>769</v>
      </c>
      <c r="AI2091" s="3">
        <v>254</v>
      </c>
      <c r="AJ2091" s="3">
        <v>257</v>
      </c>
      <c r="AK2091" s="3">
        <v>185</v>
      </c>
      <c r="AL2091" s="3">
        <v>450</v>
      </c>
      <c r="AM2091" s="3">
        <v>490</v>
      </c>
      <c r="AN2091" s="3">
        <v>130</v>
      </c>
      <c r="AO2091" s="3">
        <v>91</v>
      </c>
      <c r="AP2091" s="3">
        <v>156</v>
      </c>
      <c r="AQ2091" s="3">
        <v>156</v>
      </c>
      <c r="AR2091" s="3">
        <v>93</v>
      </c>
      <c r="AS2091" s="3">
        <v>72</v>
      </c>
      <c r="AT2091" s="3">
        <v>111</v>
      </c>
      <c r="AU2091" s="3">
        <v>262</v>
      </c>
      <c r="AV2091" s="3">
        <v>324</v>
      </c>
      <c r="AW2091" s="3">
        <v>55</v>
      </c>
      <c r="AX2091" s="3">
        <v>128</v>
      </c>
      <c r="AY2091" s="3">
        <v>129</v>
      </c>
      <c r="AZ2091" s="3">
        <v>98</v>
      </c>
      <c r="BA2091" s="3">
        <v>30</v>
      </c>
      <c r="BB2091" s="3">
        <v>254</v>
      </c>
      <c r="BC2091" s="3">
        <v>89</v>
      </c>
      <c r="BD2091" s="3">
        <v>150</v>
      </c>
      <c r="BE2091" s="3">
        <v>198</v>
      </c>
      <c r="BF2091" s="3">
        <v>531</v>
      </c>
      <c r="BG2091" s="3">
        <v>2164</v>
      </c>
      <c r="BH2091" s="3">
        <v>307</v>
      </c>
      <c r="BI2091" s="3">
        <v>126</v>
      </c>
      <c r="BJ2091" s="3">
        <v>425</v>
      </c>
      <c r="BK2091" s="3">
        <v>2356</v>
      </c>
      <c r="BL2091" s="3">
        <v>584</v>
      </c>
      <c r="BM2091" s="3">
        <v>1237</v>
      </c>
      <c r="BN2091" s="3">
        <v>420</v>
      </c>
      <c r="BO2091" s="3">
        <v>479</v>
      </c>
      <c r="BP2091" s="3">
        <v>269</v>
      </c>
      <c r="BQ2091" s="3">
        <v>1719</v>
      </c>
      <c r="BR2091" s="3">
        <v>77</v>
      </c>
      <c r="BS2091" s="3">
        <v>256</v>
      </c>
      <c r="BT2091" s="3">
        <v>781</v>
      </c>
      <c r="BU2091" s="3">
        <v>240</v>
      </c>
      <c r="BV2091" s="3">
        <v>26</v>
      </c>
      <c r="BW2091" s="3">
        <v>62</v>
      </c>
      <c r="BX2091" s="3">
        <v>137</v>
      </c>
      <c r="BY2091" s="3">
        <v>179</v>
      </c>
      <c r="BZ2091" s="3">
        <v>1100</v>
      </c>
      <c r="CA2091" s="3">
        <v>1710</v>
      </c>
      <c r="CB2091" s="3">
        <v>43</v>
      </c>
      <c r="CC2091" s="3">
        <v>2415</v>
      </c>
      <c r="CD2091" s="3">
        <v>531</v>
      </c>
      <c r="CE2091" s="3">
        <v>209</v>
      </c>
    </row>
    <row r="2092" spans="1:83">
      <c r="A2092" s="11" t="s">
        <v>190</v>
      </c>
      <c r="B2092" s="3">
        <v>3675315</v>
      </c>
      <c r="C2092" s="3">
        <v>4006830</v>
      </c>
      <c r="D2092" s="3">
        <v>3944425</v>
      </c>
      <c r="E2092" s="3">
        <v>3761303</v>
      </c>
      <c r="F2092" s="3">
        <v>3621536</v>
      </c>
      <c r="G2092" s="3">
        <v>1825901</v>
      </c>
      <c r="H2092" s="3">
        <v>1849414</v>
      </c>
      <c r="I2092" s="3">
        <v>427616</v>
      </c>
      <c r="J2092" s="3">
        <v>624077</v>
      </c>
      <c r="K2092" s="3">
        <v>993381</v>
      </c>
      <c r="L2092" s="3">
        <v>951662</v>
      </c>
      <c r="M2092" s="3">
        <v>678579</v>
      </c>
      <c r="N2092" s="3">
        <v>372551</v>
      </c>
      <c r="O2092" s="3">
        <v>925303</v>
      </c>
      <c r="P2092" s="3">
        <v>372643</v>
      </c>
      <c r="Q2092" s="3">
        <v>1895428</v>
      </c>
      <c r="R2092" s="3">
        <v>235631</v>
      </c>
      <c r="S2092" s="3">
        <v>387734</v>
      </c>
      <c r="T2092" s="3">
        <v>525081</v>
      </c>
      <c r="U2092" s="3">
        <v>698649</v>
      </c>
      <c r="V2092" s="3">
        <v>788057</v>
      </c>
      <c r="W2092" s="3">
        <v>1133206</v>
      </c>
      <c r="X2092" s="3">
        <v>1322887</v>
      </c>
      <c r="Y2092" s="3">
        <v>1592892</v>
      </c>
      <c r="Z2092" s="3">
        <v>872761</v>
      </c>
      <c r="AA2092" s="3">
        <v>320814</v>
      </c>
      <c r="AB2092" s="3">
        <v>875991</v>
      </c>
      <c r="AC2092" s="3">
        <v>1406255</v>
      </c>
      <c r="AD2092" s="3">
        <v>1072254</v>
      </c>
      <c r="AE2092" s="3">
        <v>913476</v>
      </c>
      <c r="AF2092" s="3">
        <v>275720</v>
      </c>
      <c r="AG2092" s="3">
        <v>953640</v>
      </c>
      <c r="AH2092" s="3">
        <v>905938</v>
      </c>
      <c r="AI2092" s="3">
        <v>313048</v>
      </c>
      <c r="AJ2092" s="3">
        <v>313492</v>
      </c>
      <c r="AK2092" s="3">
        <v>240557</v>
      </c>
      <c r="AL2092" s="3">
        <v>425516</v>
      </c>
      <c r="AM2092" s="3">
        <v>487960</v>
      </c>
      <c r="AN2092" s="3">
        <v>165773</v>
      </c>
      <c r="AO2092" s="3">
        <v>109947</v>
      </c>
      <c r="AP2092" s="3">
        <v>191689</v>
      </c>
      <c r="AQ2092" s="3">
        <v>197597</v>
      </c>
      <c r="AR2092" s="3">
        <v>110798</v>
      </c>
      <c r="AS2092" s="3">
        <v>80972</v>
      </c>
      <c r="AT2092" s="3">
        <v>132027</v>
      </c>
      <c r="AU2092" s="3">
        <v>310571</v>
      </c>
      <c r="AV2092" s="3">
        <v>376724</v>
      </c>
      <c r="AW2092" s="3">
        <v>65718</v>
      </c>
      <c r="AX2092" s="3">
        <v>152925</v>
      </c>
      <c r="AY2092" s="3">
        <v>156323</v>
      </c>
      <c r="AZ2092" s="3">
        <v>120705</v>
      </c>
      <c r="BA2092" s="3">
        <v>36464</v>
      </c>
      <c r="BB2092" s="3">
        <v>313048</v>
      </c>
      <c r="BC2092" s="3">
        <v>114858</v>
      </c>
      <c r="BD2092" s="3">
        <v>193730</v>
      </c>
      <c r="BE2092" s="3">
        <v>256099</v>
      </c>
      <c r="BF2092" s="3">
        <v>673166</v>
      </c>
      <c r="BG2092" s="3">
        <v>2349244</v>
      </c>
      <c r="BH2092" s="3">
        <v>365325</v>
      </c>
      <c r="BI2092" s="3">
        <v>150947</v>
      </c>
      <c r="BJ2092" s="3">
        <v>512336</v>
      </c>
      <c r="BK2092" s="3">
        <v>2646707</v>
      </c>
      <c r="BL2092" s="3">
        <v>640645</v>
      </c>
      <c r="BM2092" s="3">
        <v>1279926</v>
      </c>
      <c r="BN2092" s="3">
        <v>524190</v>
      </c>
      <c r="BO2092" s="3">
        <v>635807</v>
      </c>
      <c r="BP2092" s="3">
        <v>357908</v>
      </c>
      <c r="BQ2092" s="3">
        <v>2139916</v>
      </c>
      <c r="BR2092" s="3">
        <v>101170</v>
      </c>
      <c r="BS2092" s="3">
        <v>339432</v>
      </c>
      <c r="BT2092" s="3">
        <v>637604</v>
      </c>
      <c r="BU2092" s="3">
        <v>290232</v>
      </c>
      <c r="BV2092" s="3">
        <v>31803</v>
      </c>
      <c r="BW2092" s="3">
        <v>79878</v>
      </c>
      <c r="BX2092" s="3">
        <v>128897</v>
      </c>
      <c r="BY2092" s="3">
        <v>184178</v>
      </c>
      <c r="BZ2092" s="3">
        <v>1220608</v>
      </c>
      <c r="CA2092" s="3">
        <v>2055327</v>
      </c>
      <c r="CB2092" s="3">
        <v>40389</v>
      </c>
      <c r="CC2092" s="3">
        <v>2715499</v>
      </c>
      <c r="CD2092" s="3">
        <v>642192</v>
      </c>
      <c r="CE2092" s="3">
        <v>255974</v>
      </c>
    </row>
    <row r="2093" spans="1:83">
      <c r="A2093" s="4" t="s">
        <v>153</v>
      </c>
      <c r="B2093" s="6">
        <v>0.21358357587961802</v>
      </c>
      <c r="C2093" s="6">
        <v>0.15602533157425</v>
      </c>
      <c r="D2093" s="6">
        <v>9.9834171500521401E-2</v>
      </c>
      <c r="E2093" s="6">
        <v>0.103185479917934</v>
      </c>
      <c r="F2093" s="6">
        <v>0.122226315022137</v>
      </c>
      <c r="G2093" s="6">
        <v>0.23176507869399698</v>
      </c>
      <c r="H2093" s="6">
        <v>0.19563322757301702</v>
      </c>
      <c r="I2093" s="6">
        <v>0.23853246049979698</v>
      </c>
      <c r="J2093" s="6">
        <v>0.20098453182984902</v>
      </c>
      <c r="K2093" s="6">
        <v>0.25810607307841599</v>
      </c>
      <c r="L2093" s="6">
        <v>0.222550169613946</v>
      </c>
      <c r="M2093" s="6">
        <v>0.13169661372986499</v>
      </c>
      <c r="N2093" s="6">
        <v>0.113107335485485</v>
      </c>
      <c r="O2093" s="6">
        <v>0.20650564117806203</v>
      </c>
      <c r="P2093" s="6">
        <v>0.19727926269682899</v>
      </c>
      <c r="Q2093" s="6">
        <v>0.245321944146352</v>
      </c>
      <c r="R2093" s="6">
        <v>0.16545659464650503</v>
      </c>
      <c r="S2093" s="6">
        <v>0.155601608390493</v>
      </c>
      <c r="T2093" s="6">
        <v>0.14129555168556401</v>
      </c>
      <c r="U2093" s="6">
        <v>0.13729429256896</v>
      </c>
      <c r="V2093" s="6">
        <v>0.17884405008732202</v>
      </c>
      <c r="W2093" s="6">
        <v>0.21155369153930098</v>
      </c>
      <c r="X2093" s="6">
        <v>0.19613417792615898</v>
      </c>
      <c r="Y2093" s="6">
        <v>0.220179477699882</v>
      </c>
      <c r="Z2093" s="6">
        <v>0.15689902420860499</v>
      </c>
      <c r="AA2093" s="6">
        <v>0.23697811525964599</v>
      </c>
      <c r="AB2093" s="6">
        <v>0.19861054073929899</v>
      </c>
      <c r="AC2093" s="6">
        <v>0.20510966824922502</v>
      </c>
      <c r="AD2093" s="6">
        <v>0.22992991987241101</v>
      </c>
      <c r="AE2093" s="6">
        <v>0.21756641228406501</v>
      </c>
      <c r="AF2093" s="6">
        <v>0.23996044714029799</v>
      </c>
      <c r="AG2093" s="6">
        <v>0.19270468507123803</v>
      </c>
      <c r="AH2093" s="6">
        <v>0.21654502806648199</v>
      </c>
      <c r="AI2093" s="6">
        <v>0.209709919010588</v>
      </c>
      <c r="AJ2093" s="6">
        <v>0.237602825061274</v>
      </c>
      <c r="AK2093" s="6">
        <v>0.16272238698373598</v>
      </c>
      <c r="AL2093" s="6">
        <v>0.20593551299531501</v>
      </c>
      <c r="AM2093" s="6">
        <v>0.22770891499788298</v>
      </c>
      <c r="AN2093" s="6">
        <v>0.25472431790512701</v>
      </c>
      <c r="AO2093" s="6">
        <v>0.21770028940893402</v>
      </c>
      <c r="AP2093" s="6">
        <v>0.18787434058511698</v>
      </c>
      <c r="AQ2093" s="6">
        <v>0.17959183130269099</v>
      </c>
      <c r="AR2093" s="6">
        <v>0.26230683901219798</v>
      </c>
      <c r="AS2093" s="6">
        <v>0.25004428482385199</v>
      </c>
      <c r="AT2093" s="6">
        <v>0.180394684515189</v>
      </c>
      <c r="AU2093" s="6">
        <v>0.206874522429776</v>
      </c>
      <c r="AV2093" s="6">
        <v>0.22924219986334102</v>
      </c>
      <c r="AW2093" s="6">
        <v>0.19718652058912001</v>
      </c>
      <c r="AX2093" s="6">
        <v>0.21322474178390599</v>
      </c>
      <c r="AY2093" s="6">
        <v>0.25463576742954003</v>
      </c>
      <c r="AZ2093" s="6">
        <v>0.21595477530711102</v>
      </c>
      <c r="BA2093" s="6">
        <v>0.236241913530711</v>
      </c>
      <c r="BB2093" s="6">
        <v>0.209709919010588</v>
      </c>
      <c r="BC2093" s="6">
        <v>0.239052573461457</v>
      </c>
      <c r="BD2093" s="6">
        <v>0.180261276884119</v>
      </c>
      <c r="BE2093" s="6">
        <v>0.216481994654838</v>
      </c>
      <c r="BF2093" s="6">
        <v>0.24291767744665499</v>
      </c>
      <c r="BG2093" s="6">
        <v>0.20752679109734501</v>
      </c>
      <c r="BH2093" s="6">
        <v>0.252038612449349</v>
      </c>
      <c r="BI2093" s="6">
        <v>0.19762458834254701</v>
      </c>
      <c r="BJ2093" s="6">
        <v>0.215298276530835</v>
      </c>
      <c r="BK2093" s="6">
        <v>0.208853868240607</v>
      </c>
      <c r="BL2093" s="6">
        <v>0.16140668675063</v>
      </c>
      <c r="BM2093" s="6">
        <v>0.210782058669374</v>
      </c>
      <c r="BN2093" s="6">
        <v>0.24702622028703899</v>
      </c>
      <c r="BO2093" s="6">
        <v>0.24143647239177302</v>
      </c>
      <c r="BP2093" s="6">
        <v>0.227294611007402</v>
      </c>
      <c r="BQ2093" s="6">
        <v>0.22886924075939799</v>
      </c>
      <c r="BR2093" s="6">
        <v>0.226804100013383</v>
      </c>
      <c r="BS2093" s="6">
        <v>0.260939555193206</v>
      </c>
      <c r="BT2093" s="6">
        <v>0.121576418023758</v>
      </c>
      <c r="BU2093" s="6">
        <v>0.24737996979313701</v>
      </c>
      <c r="BV2093" s="6">
        <v>0.224286335576761</v>
      </c>
      <c r="BW2093" s="6">
        <v>0.21589925080463199</v>
      </c>
      <c r="BX2093" s="6">
        <v>5.3860355089602206E-2</v>
      </c>
      <c r="BY2093" s="6">
        <v>8.8298637478550809E-2</v>
      </c>
      <c r="BZ2093" s="6">
        <v>0.175329271923652</v>
      </c>
      <c r="CA2093" s="6">
        <v>0.25998750321254299</v>
      </c>
      <c r="CB2093" s="6">
        <v>0.165994442461085</v>
      </c>
      <c r="CC2093" s="6">
        <v>0.21566435494904598</v>
      </c>
      <c r="CD2093" s="6">
        <v>0.22346259482393702</v>
      </c>
      <c r="CE2093" s="6">
        <v>0.16242009501138299</v>
      </c>
    </row>
    <row r="2094" spans="1:83">
      <c r="A2094" s="4" t="s">
        <v>151</v>
      </c>
      <c r="B2094" s="6">
        <v>0.7555153913016871</v>
      </c>
      <c r="C2094" s="6">
        <v>0.8148744883654121</v>
      </c>
      <c r="D2094" s="6">
        <v>0.876977367414848</v>
      </c>
      <c r="E2094" s="6">
        <v>0.87341513038325902</v>
      </c>
      <c r="F2094" s="6">
        <v>0.85680109213328703</v>
      </c>
      <c r="G2094" s="6">
        <v>0.74418705231608595</v>
      </c>
      <c r="H2094" s="6">
        <v>0.76669970497493201</v>
      </c>
      <c r="I2094" s="6">
        <v>0.71241215382697509</v>
      </c>
      <c r="J2094" s="6">
        <v>0.75805686747672196</v>
      </c>
      <c r="K2094" s="6">
        <v>0.71619743360430999</v>
      </c>
      <c r="L2094" s="6">
        <v>0.75172688872983895</v>
      </c>
      <c r="M2094" s="6">
        <v>0.84321141151866696</v>
      </c>
      <c r="N2094" s="6">
        <v>0.86871217469215001</v>
      </c>
      <c r="O2094" s="6">
        <v>0.75472106041318399</v>
      </c>
      <c r="P2094" s="6">
        <v>0.79150544074010998</v>
      </c>
      <c r="Q2094" s="6">
        <v>0.72161315037750795</v>
      </c>
      <c r="R2094" s="6">
        <v>0.79940261394270806</v>
      </c>
      <c r="S2094" s="6">
        <v>0.79746310021900502</v>
      </c>
      <c r="T2094" s="6">
        <v>0.814482768645441</v>
      </c>
      <c r="U2094" s="6">
        <v>0.83244342553924</v>
      </c>
      <c r="V2094" s="6">
        <v>0.79594328040695705</v>
      </c>
      <c r="W2094" s="6">
        <v>0.76598246878132004</v>
      </c>
      <c r="X2094" s="6">
        <v>0.78563946295511</v>
      </c>
      <c r="Y2094" s="6">
        <v>0.75724149902222093</v>
      </c>
      <c r="Z2094" s="6">
        <v>0.79540321349153997</v>
      </c>
      <c r="AA2094" s="6">
        <v>0.74267736328629597</v>
      </c>
      <c r="AB2094" s="6">
        <v>0.76803599117791288</v>
      </c>
      <c r="AC2094" s="6">
        <v>0.76309173051622292</v>
      </c>
      <c r="AD2094" s="6">
        <v>0.73919128782590304</v>
      </c>
      <c r="AE2094" s="6">
        <v>0.757594181943536</v>
      </c>
      <c r="AF2094" s="6">
        <v>0.730065816743243</v>
      </c>
      <c r="AG2094" s="6">
        <v>0.77582914205186304</v>
      </c>
      <c r="AH2094" s="6">
        <v>0.74447415829066599</v>
      </c>
      <c r="AI2094" s="6">
        <v>0.75483482316203809</v>
      </c>
      <c r="AJ2094" s="6">
        <v>0.74263386974188195</v>
      </c>
      <c r="AK2094" s="6">
        <v>0.81159106412694693</v>
      </c>
      <c r="AL2094" s="6">
        <v>0.77046175391187011</v>
      </c>
      <c r="AM2094" s="6">
        <v>0.74637326253145697</v>
      </c>
      <c r="AN2094" s="6">
        <v>0.71972304119462294</v>
      </c>
      <c r="AO2094" s="6">
        <v>0.74566008864928501</v>
      </c>
      <c r="AP2094" s="6">
        <v>0.76501152042730391</v>
      </c>
      <c r="AQ2094" s="6">
        <v>0.77562401274112902</v>
      </c>
      <c r="AR2094" s="6">
        <v>0.72768292705428705</v>
      </c>
      <c r="AS2094" s="6">
        <v>0.71410876705008708</v>
      </c>
      <c r="AT2094" s="6">
        <v>0.80494059503610005</v>
      </c>
      <c r="AU2094" s="6">
        <v>0.75603296548489196</v>
      </c>
      <c r="AV2094" s="6">
        <v>0.73023872928682598</v>
      </c>
      <c r="AW2094" s="6">
        <v>0.772386164539131</v>
      </c>
      <c r="AX2094" s="6">
        <v>0.74407321015208494</v>
      </c>
      <c r="AY2094" s="6">
        <v>0.72793842159726496</v>
      </c>
      <c r="AZ2094" s="6">
        <v>0.75528439277642401</v>
      </c>
      <c r="BA2094" s="6">
        <v>0.763758086469289</v>
      </c>
      <c r="BB2094" s="6">
        <v>0.75483482316203809</v>
      </c>
      <c r="BC2094" s="6">
        <v>0.69033723905906297</v>
      </c>
      <c r="BD2094" s="6">
        <v>0.77539910224458297</v>
      </c>
      <c r="BE2094" s="6">
        <v>0.72906423203213289</v>
      </c>
      <c r="BF2094" s="6">
        <v>0.73495785582529605</v>
      </c>
      <c r="BG2094" s="6">
        <v>0.76570780918520098</v>
      </c>
      <c r="BH2094" s="6">
        <v>0.71297271421526398</v>
      </c>
      <c r="BI2094" s="6">
        <v>0.78641149085573303</v>
      </c>
      <c r="BJ2094" s="6">
        <v>0.76257805218931696</v>
      </c>
      <c r="BK2094" s="6">
        <v>0.75825834823192906</v>
      </c>
      <c r="BL2094" s="6">
        <v>0.80969592220349196</v>
      </c>
      <c r="BM2094" s="6">
        <v>0.75794395326775998</v>
      </c>
      <c r="BN2094" s="6">
        <v>0.71382748415040098</v>
      </c>
      <c r="BO2094" s="6">
        <v>0.73445833592603504</v>
      </c>
      <c r="BP2094" s="6">
        <v>0.75464408101052494</v>
      </c>
      <c r="BQ2094" s="6">
        <v>0.74218683614938097</v>
      </c>
      <c r="BR2094" s="6">
        <v>0.72250710690039899</v>
      </c>
      <c r="BS2094" s="6">
        <v>0.69968278411293994</v>
      </c>
      <c r="BT2094" s="6">
        <v>0.85522996726974299</v>
      </c>
      <c r="BU2094" s="6">
        <v>0.73007541672261889</v>
      </c>
      <c r="BV2094" s="6">
        <v>0.71436528727089099</v>
      </c>
      <c r="BW2094" s="6">
        <v>0.74048576940869293</v>
      </c>
      <c r="BX2094" s="6">
        <v>0.92244803695223199</v>
      </c>
      <c r="BY2094" s="6">
        <v>0.86623972720999598</v>
      </c>
      <c r="BZ2094" s="6">
        <v>0.78818234622374905</v>
      </c>
      <c r="CA2094" s="6">
        <v>0.71693966149532995</v>
      </c>
      <c r="CB2094" s="6">
        <v>0.74140187986345196</v>
      </c>
      <c r="CC2094" s="6">
        <v>0.7563534991138251</v>
      </c>
      <c r="CD2094" s="6">
        <v>0.74873366274006203</v>
      </c>
      <c r="CE2094" s="6">
        <v>0.78179613802023695</v>
      </c>
    </row>
    <row r="2095" spans="1:83">
      <c r="A2095" s="4" t="s">
        <v>156</v>
      </c>
      <c r="B2095" s="6">
        <v>3.0901032818690801E-2</v>
      </c>
      <c r="C2095" s="6">
        <v>2.9100180060379701E-2</v>
      </c>
      <c r="D2095" s="6">
        <v>2.3188461084623403E-2</v>
      </c>
      <c r="E2095" s="6">
        <v>2.3399389698810599E-2</v>
      </c>
      <c r="F2095" s="6">
        <v>2.0972592844583401E-2</v>
      </c>
      <c r="G2095" s="6">
        <v>2.4047868989917197E-2</v>
      </c>
      <c r="H2095" s="6">
        <v>3.7667067452055003E-2</v>
      </c>
      <c r="I2095" s="6">
        <v>4.90553856732278E-2</v>
      </c>
      <c r="J2095" s="6">
        <v>4.0958600693429999E-2</v>
      </c>
      <c r="K2095" s="6">
        <v>2.5696493317278201E-2</v>
      </c>
      <c r="L2095" s="6">
        <v>2.5722941656213201E-2</v>
      </c>
      <c r="M2095" s="6">
        <v>2.5091974751468297E-2</v>
      </c>
      <c r="N2095" s="6">
        <v>1.8180489822363699E-2</v>
      </c>
      <c r="O2095" s="6">
        <v>3.8773298408755402E-2</v>
      </c>
      <c r="P2095" s="6">
        <v>1.12152965630601E-2</v>
      </c>
      <c r="Q2095" s="6">
        <v>3.3064905476142402E-2</v>
      </c>
      <c r="R2095" s="6">
        <v>3.5140791410783599E-2</v>
      </c>
      <c r="S2095" s="6">
        <v>4.6935291390502502E-2</v>
      </c>
      <c r="T2095" s="6">
        <v>4.4221679668990495E-2</v>
      </c>
      <c r="U2095" s="6">
        <v>3.0262281891801898E-2</v>
      </c>
      <c r="V2095" s="6">
        <v>2.52126695057211E-2</v>
      </c>
      <c r="W2095" s="6">
        <v>2.2463839679383001E-2</v>
      </c>
      <c r="X2095" s="6">
        <v>1.82263591187285E-2</v>
      </c>
      <c r="Y2095" s="6">
        <v>2.25790232778958E-2</v>
      </c>
      <c r="Z2095" s="6">
        <v>4.7697762299853202E-2</v>
      </c>
      <c r="AA2095" s="6">
        <v>2.0344521454057397E-2</v>
      </c>
      <c r="AB2095" s="6">
        <v>3.3353468082787101E-2</v>
      </c>
      <c r="AC2095" s="6">
        <v>3.1798601234552304E-2</v>
      </c>
      <c r="AD2095" s="6">
        <v>3.0878792301687399E-2</v>
      </c>
      <c r="AE2095" s="6">
        <v>2.48394057723995E-2</v>
      </c>
      <c r="AF2095" s="6">
        <v>2.9973736116458198E-2</v>
      </c>
      <c r="AG2095" s="6">
        <v>3.1466172876899304E-2</v>
      </c>
      <c r="AH2095" s="6">
        <v>3.8980813642852802E-2</v>
      </c>
      <c r="AI2095" s="6">
        <v>3.5455257827374395E-2</v>
      </c>
      <c r="AJ2095" s="6">
        <v>1.9763305196846E-2</v>
      </c>
      <c r="AK2095" s="6">
        <v>2.5686548889317196E-2</v>
      </c>
      <c r="AL2095" s="6">
        <v>2.36027330928151E-2</v>
      </c>
      <c r="AM2095" s="6">
        <v>2.5917822470661302E-2</v>
      </c>
      <c r="AN2095" s="6">
        <v>2.5552640900250001E-2</v>
      </c>
      <c r="AO2095" s="6">
        <v>3.6639621941781803E-2</v>
      </c>
      <c r="AP2095" s="6">
        <v>4.7114138987578193E-2</v>
      </c>
      <c r="AQ2095" s="6">
        <v>4.4784155956179898E-2</v>
      </c>
      <c r="AR2095" s="6">
        <v>1.0010233933514601E-2</v>
      </c>
      <c r="AS2095" s="6">
        <v>3.5846948126061796E-2</v>
      </c>
      <c r="AT2095" s="6">
        <v>1.4664720448711598E-2</v>
      </c>
      <c r="AU2095" s="6">
        <v>3.7092512085329904E-2</v>
      </c>
      <c r="AV2095" s="6">
        <v>4.0519070849830995E-2</v>
      </c>
      <c r="AW2095" s="6">
        <v>3.0427314871748799E-2</v>
      </c>
      <c r="AX2095" s="6">
        <v>4.2702048064009804E-2</v>
      </c>
      <c r="AY2095" s="6">
        <v>1.7425810973195902E-2</v>
      </c>
      <c r="AZ2095" s="6">
        <v>2.8760831916463898E-2</v>
      </c>
      <c r="BA2095" s="5"/>
      <c r="BB2095" s="6">
        <v>3.5455257827374395E-2</v>
      </c>
      <c r="BC2095" s="6">
        <v>7.0610187479479197E-2</v>
      </c>
      <c r="BD2095" s="6">
        <v>4.4339620871298197E-2</v>
      </c>
      <c r="BE2095" s="6">
        <v>5.4453773313029294E-2</v>
      </c>
      <c r="BF2095" s="6">
        <v>2.2124466728049401E-2</v>
      </c>
      <c r="BG2095" s="6">
        <v>2.6765399717456104E-2</v>
      </c>
      <c r="BH2095" s="6">
        <v>3.49886733353868E-2</v>
      </c>
      <c r="BI2095" s="6">
        <v>1.5963920801720599E-2</v>
      </c>
      <c r="BJ2095" s="6">
        <v>2.2123671279849502E-2</v>
      </c>
      <c r="BK2095" s="6">
        <v>3.2887783527466297E-2</v>
      </c>
      <c r="BL2095" s="6">
        <v>2.8897391045878299E-2</v>
      </c>
      <c r="BM2095" s="6">
        <v>3.1273988062864896E-2</v>
      </c>
      <c r="BN2095" s="6">
        <v>3.9146295562560197E-2</v>
      </c>
      <c r="BO2095" s="6">
        <v>2.4105191682191596E-2</v>
      </c>
      <c r="BP2095" s="6">
        <v>1.8061307982072301E-2</v>
      </c>
      <c r="BQ2095" s="6">
        <v>2.8943923091220701E-2</v>
      </c>
      <c r="BR2095" s="6">
        <v>5.0688793086217696E-2</v>
      </c>
      <c r="BS2095" s="6">
        <v>3.9377660693855197E-2</v>
      </c>
      <c r="BT2095" s="6">
        <v>2.3193614706499003E-2</v>
      </c>
      <c r="BU2095" s="6">
        <v>2.2544613484244299E-2</v>
      </c>
      <c r="BV2095" s="6">
        <v>6.1348377152348296E-2</v>
      </c>
      <c r="BW2095" s="6">
        <v>4.3614979786675299E-2</v>
      </c>
      <c r="BX2095" s="6">
        <v>2.3691607958165602E-2</v>
      </c>
      <c r="BY2095" s="6">
        <v>4.54616353114526E-2</v>
      </c>
      <c r="BZ2095" s="6">
        <v>3.6488381852600497E-2</v>
      </c>
      <c r="CA2095" s="6">
        <v>2.30728352921287E-2</v>
      </c>
      <c r="CB2095" s="6">
        <v>9.2603677675463292E-2</v>
      </c>
      <c r="CC2095" s="6">
        <v>2.7982145937130699E-2</v>
      </c>
      <c r="CD2095" s="6">
        <v>2.7803742436001699E-2</v>
      </c>
      <c r="CE2095" s="6">
        <v>5.5783766968379604E-2</v>
      </c>
    </row>
    <row r="2097" spans="1:83">
      <c r="A2097" s="19" t="s">
        <v>262</v>
      </c>
      <c r="B2097" s="19"/>
      <c r="C2097" s="19"/>
      <c r="D2097" s="19"/>
      <c r="E2097" s="19"/>
      <c r="F2097" s="19"/>
      <c r="G2097" s="19"/>
      <c r="H2097" s="19"/>
      <c r="I2097" s="19"/>
      <c r="J2097" s="19"/>
      <c r="K2097" s="19"/>
      <c r="L2097" s="19"/>
      <c r="M2097" s="19"/>
      <c r="N2097" s="19"/>
      <c r="O2097" s="19"/>
      <c r="P2097" s="19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19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</row>
    <row r="2098" spans="1:83">
      <c r="A2098" s="20"/>
      <c r="B2098" s="21" t="s">
        <v>0</v>
      </c>
      <c r="C2098" s="21"/>
      <c r="D2098" s="21"/>
      <c r="E2098" s="21"/>
      <c r="F2098" s="21"/>
      <c r="G2098" s="21" t="s">
        <v>1</v>
      </c>
      <c r="H2098" s="21"/>
      <c r="I2098" s="21" t="s">
        <v>2</v>
      </c>
      <c r="J2098" s="21"/>
      <c r="K2098" s="21"/>
      <c r="L2098" s="21"/>
      <c r="M2098" s="21"/>
      <c r="N2098" s="21" t="s">
        <v>3</v>
      </c>
      <c r="O2098" s="21"/>
      <c r="P2098" s="21"/>
      <c r="Q2098" s="21"/>
      <c r="R2098" s="21" t="s">
        <v>4</v>
      </c>
      <c r="S2098" s="21"/>
      <c r="T2098" s="21"/>
      <c r="U2098" s="21"/>
      <c r="V2098" s="21"/>
      <c r="W2098" s="21"/>
      <c r="X2098" s="21"/>
      <c r="Y2098" s="21"/>
      <c r="Z2098" s="21"/>
      <c r="AA2098" s="21" t="s">
        <v>5</v>
      </c>
      <c r="AB2098" s="21"/>
      <c r="AC2098" s="21"/>
      <c r="AD2098" s="21"/>
      <c r="AE2098" s="21" t="s">
        <v>6</v>
      </c>
      <c r="AF2098" s="21"/>
      <c r="AG2098" s="21"/>
      <c r="AH2098" s="21"/>
      <c r="AI2098" s="21"/>
      <c r="AJ2098" s="21"/>
      <c r="AK2098" s="21" t="s">
        <v>7</v>
      </c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 t="s">
        <v>8</v>
      </c>
      <c r="BD2098" s="21"/>
      <c r="BE2098" s="21"/>
      <c r="BF2098" s="21"/>
      <c r="BG2098" s="21"/>
      <c r="BH2098" s="21" t="s">
        <v>9</v>
      </c>
      <c r="BI2098" s="21"/>
      <c r="BJ2098" s="21"/>
      <c r="BK2098" s="21"/>
      <c r="BL2098" s="21" t="s">
        <v>10</v>
      </c>
      <c r="BM2098" s="21"/>
      <c r="BN2098" s="21"/>
      <c r="BO2098" s="21"/>
      <c r="BP2098" s="21"/>
      <c r="BQ2098" s="21" t="s">
        <v>11</v>
      </c>
      <c r="BR2098" s="21"/>
      <c r="BS2098" s="21"/>
      <c r="BT2098" s="21"/>
      <c r="BU2098" s="21"/>
      <c r="BV2098" s="21"/>
      <c r="BW2098" s="21"/>
      <c r="BX2098" s="21" t="s">
        <v>12</v>
      </c>
      <c r="BY2098" s="21"/>
      <c r="BZ2098" s="21"/>
      <c r="CA2098" s="21"/>
      <c r="CB2098" s="21"/>
      <c r="CC2098" s="21" t="s">
        <v>13</v>
      </c>
      <c r="CD2098" s="21"/>
      <c r="CE2098" s="21"/>
    </row>
    <row r="2099" spans="1:83" ht="60">
      <c r="A2099" s="20"/>
      <c r="B2099" s="1" t="s">
        <v>14</v>
      </c>
      <c r="C2099" s="1" t="s">
        <v>15</v>
      </c>
      <c r="D2099" s="1" t="s">
        <v>16</v>
      </c>
      <c r="E2099" s="1" t="s">
        <v>17</v>
      </c>
      <c r="F2099" s="1" t="s">
        <v>18</v>
      </c>
      <c r="G2099" s="1" t="s">
        <v>19</v>
      </c>
      <c r="H2099" s="1" t="s">
        <v>20</v>
      </c>
      <c r="I2099" s="1" t="s">
        <v>21</v>
      </c>
      <c r="J2099" s="1" t="s">
        <v>22</v>
      </c>
      <c r="K2099" s="1" t="s">
        <v>23</v>
      </c>
      <c r="L2099" s="1" t="s">
        <v>24</v>
      </c>
      <c r="M2099" s="1" t="s">
        <v>25</v>
      </c>
      <c r="N2099" s="1" t="s">
        <v>26</v>
      </c>
      <c r="O2099" s="1" t="s">
        <v>27</v>
      </c>
      <c r="P2099" s="1" t="s">
        <v>28</v>
      </c>
      <c r="Q2099" s="1" t="s">
        <v>29</v>
      </c>
      <c r="R2099" s="1" t="s">
        <v>30</v>
      </c>
      <c r="S2099" s="1" t="s">
        <v>31</v>
      </c>
      <c r="T2099" s="1" t="s">
        <v>32</v>
      </c>
      <c r="U2099" s="1" t="s">
        <v>33</v>
      </c>
      <c r="V2099" s="1" t="s">
        <v>34</v>
      </c>
      <c r="W2099" s="1" t="s">
        <v>35</v>
      </c>
      <c r="X2099" s="1" t="s">
        <v>36</v>
      </c>
      <c r="Y2099" s="1" t="s">
        <v>37</v>
      </c>
      <c r="Z2099" s="1" t="s">
        <v>38</v>
      </c>
      <c r="AA2099" s="1" t="s">
        <v>39</v>
      </c>
      <c r="AB2099" s="1" t="s">
        <v>40</v>
      </c>
      <c r="AC2099" s="1" t="s">
        <v>41</v>
      </c>
      <c r="AD2099" s="1" t="s">
        <v>42</v>
      </c>
      <c r="AE2099" s="1" t="s">
        <v>43</v>
      </c>
      <c r="AF2099" s="1" t="s">
        <v>44</v>
      </c>
      <c r="AG2099" s="1" t="s">
        <v>45</v>
      </c>
      <c r="AH2099" s="1" t="s">
        <v>46</v>
      </c>
      <c r="AI2099" s="1" t="s">
        <v>47</v>
      </c>
      <c r="AJ2099" s="1" t="s">
        <v>48</v>
      </c>
      <c r="AK2099" s="1" t="s">
        <v>49</v>
      </c>
      <c r="AL2099" s="1" t="s">
        <v>50</v>
      </c>
      <c r="AM2099" s="1" t="s">
        <v>51</v>
      </c>
      <c r="AN2099" s="1" t="s">
        <v>52</v>
      </c>
      <c r="AO2099" s="1" t="s">
        <v>53</v>
      </c>
      <c r="AP2099" s="1" t="s">
        <v>54</v>
      </c>
      <c r="AQ2099" s="1" t="s">
        <v>55</v>
      </c>
      <c r="AR2099" s="1" t="s">
        <v>56</v>
      </c>
      <c r="AS2099" s="1" t="s">
        <v>57</v>
      </c>
      <c r="AT2099" s="1" t="s">
        <v>58</v>
      </c>
      <c r="AU2099" s="1" t="s">
        <v>59</v>
      </c>
      <c r="AV2099" s="1" t="s">
        <v>60</v>
      </c>
      <c r="AW2099" s="1" t="s">
        <v>61</v>
      </c>
      <c r="AX2099" s="1" t="s">
        <v>62</v>
      </c>
      <c r="AY2099" s="1" t="s">
        <v>63</v>
      </c>
      <c r="AZ2099" s="1" t="s">
        <v>64</v>
      </c>
      <c r="BA2099" s="1" t="s">
        <v>65</v>
      </c>
      <c r="BB2099" s="1" t="s">
        <v>47</v>
      </c>
      <c r="BC2099" s="1" t="s">
        <v>66</v>
      </c>
      <c r="BD2099" s="1" t="s">
        <v>67</v>
      </c>
      <c r="BE2099" s="1" t="s">
        <v>68</v>
      </c>
      <c r="BF2099" s="1" t="s">
        <v>69</v>
      </c>
      <c r="BG2099" s="1" t="s">
        <v>70</v>
      </c>
      <c r="BH2099" s="1" t="s">
        <v>71</v>
      </c>
      <c r="BI2099" s="1" t="s">
        <v>72</v>
      </c>
      <c r="BJ2099" s="1" t="s">
        <v>73</v>
      </c>
      <c r="BK2099" s="1" t="s">
        <v>74</v>
      </c>
      <c r="BL2099" s="1" t="s">
        <v>75</v>
      </c>
      <c r="BM2099" s="1" t="s">
        <v>76</v>
      </c>
      <c r="BN2099" s="1" t="s">
        <v>77</v>
      </c>
      <c r="BO2099" s="1" t="s">
        <v>78</v>
      </c>
      <c r="BP2099" s="1" t="s">
        <v>79</v>
      </c>
      <c r="BQ2099" s="1" t="s">
        <v>80</v>
      </c>
      <c r="BR2099" s="1" t="s">
        <v>81</v>
      </c>
      <c r="BS2099" s="1" t="s">
        <v>82</v>
      </c>
      <c r="BT2099" s="1" t="s">
        <v>83</v>
      </c>
      <c r="BU2099" s="1" t="s">
        <v>84</v>
      </c>
      <c r="BV2099" s="1" t="s">
        <v>85</v>
      </c>
      <c r="BW2099" s="1" t="s">
        <v>86</v>
      </c>
      <c r="BX2099" s="1" t="s">
        <v>87</v>
      </c>
      <c r="BY2099" s="1" t="s">
        <v>88</v>
      </c>
      <c r="BZ2099" s="1" t="s">
        <v>89</v>
      </c>
      <c r="CA2099" s="1" t="s">
        <v>90</v>
      </c>
      <c r="CB2099" s="1" t="s">
        <v>91</v>
      </c>
      <c r="CC2099" s="1" t="s">
        <v>92</v>
      </c>
      <c r="CD2099" s="1" t="s">
        <v>93</v>
      </c>
      <c r="CE2099" s="1" t="s">
        <v>94</v>
      </c>
    </row>
    <row r="2100" spans="1:83">
      <c r="A2100" s="11" t="s">
        <v>189</v>
      </c>
      <c r="B2100" s="3">
        <v>3284</v>
      </c>
      <c r="C2100" s="3">
        <v>8213</v>
      </c>
      <c r="D2100" s="3">
        <v>11162</v>
      </c>
      <c r="E2100" s="3">
        <v>10800</v>
      </c>
      <c r="F2100" s="3">
        <v>12358</v>
      </c>
      <c r="G2100" s="3">
        <v>1634</v>
      </c>
      <c r="H2100" s="3">
        <v>1650</v>
      </c>
      <c r="I2100" s="3">
        <v>313</v>
      </c>
      <c r="J2100" s="3">
        <v>498</v>
      </c>
      <c r="K2100" s="3">
        <v>672</v>
      </c>
      <c r="L2100" s="3">
        <v>908</v>
      </c>
      <c r="M2100" s="3">
        <v>893</v>
      </c>
      <c r="N2100" s="3">
        <v>363</v>
      </c>
      <c r="O2100" s="3">
        <v>771</v>
      </c>
      <c r="P2100" s="3">
        <v>356</v>
      </c>
      <c r="Q2100" s="3">
        <v>1679</v>
      </c>
      <c r="R2100" s="3">
        <v>314</v>
      </c>
      <c r="S2100" s="3">
        <v>619</v>
      </c>
      <c r="T2100" s="3">
        <v>855</v>
      </c>
      <c r="U2100" s="3">
        <v>1139</v>
      </c>
      <c r="V2100" s="3">
        <v>1239</v>
      </c>
      <c r="W2100" s="3">
        <v>1704</v>
      </c>
      <c r="X2100" s="3">
        <v>1889</v>
      </c>
      <c r="Y2100" s="3">
        <v>2168</v>
      </c>
      <c r="Z2100" s="3">
        <v>1341</v>
      </c>
      <c r="AA2100" s="3">
        <v>281</v>
      </c>
      <c r="AB2100" s="3">
        <v>756</v>
      </c>
      <c r="AC2100" s="3">
        <v>1233</v>
      </c>
      <c r="AD2100" s="3">
        <v>1014</v>
      </c>
      <c r="AE2100" s="3">
        <v>960</v>
      </c>
      <c r="AF2100" s="3">
        <v>224</v>
      </c>
      <c r="AG2100" s="3">
        <v>787</v>
      </c>
      <c r="AH2100" s="3">
        <v>791</v>
      </c>
      <c r="AI2100" s="3">
        <v>260</v>
      </c>
      <c r="AJ2100" s="3">
        <v>262</v>
      </c>
      <c r="AK2100" s="3">
        <v>188</v>
      </c>
      <c r="AL2100" s="3">
        <v>463</v>
      </c>
      <c r="AM2100" s="3">
        <v>497</v>
      </c>
      <c r="AN2100" s="3">
        <v>131</v>
      </c>
      <c r="AO2100" s="3">
        <v>93</v>
      </c>
      <c r="AP2100" s="3">
        <v>160</v>
      </c>
      <c r="AQ2100" s="3">
        <v>158</v>
      </c>
      <c r="AR2100" s="3">
        <v>95</v>
      </c>
      <c r="AS2100" s="3">
        <v>74</v>
      </c>
      <c r="AT2100" s="3">
        <v>112</v>
      </c>
      <c r="AU2100" s="3">
        <v>263</v>
      </c>
      <c r="AV2100" s="3">
        <v>337</v>
      </c>
      <c r="AW2100" s="3">
        <v>57</v>
      </c>
      <c r="AX2100" s="3">
        <v>134</v>
      </c>
      <c r="AY2100" s="3">
        <v>134</v>
      </c>
      <c r="AZ2100" s="3">
        <v>98</v>
      </c>
      <c r="BA2100" s="3">
        <v>30</v>
      </c>
      <c r="BB2100" s="3">
        <v>260</v>
      </c>
      <c r="BC2100" s="3">
        <v>89</v>
      </c>
      <c r="BD2100" s="3">
        <v>154</v>
      </c>
      <c r="BE2100" s="3">
        <v>202</v>
      </c>
      <c r="BF2100" s="3">
        <v>535</v>
      </c>
      <c r="BG2100" s="3">
        <v>2219</v>
      </c>
      <c r="BH2100" s="3">
        <v>312</v>
      </c>
      <c r="BI2100" s="3">
        <v>131</v>
      </c>
      <c r="BJ2100" s="3">
        <v>438</v>
      </c>
      <c r="BK2100" s="3">
        <v>2403</v>
      </c>
      <c r="BL2100" s="3">
        <v>596</v>
      </c>
      <c r="BM2100" s="3">
        <v>1274</v>
      </c>
      <c r="BN2100" s="3">
        <v>427</v>
      </c>
      <c r="BO2100" s="3">
        <v>481</v>
      </c>
      <c r="BP2100" s="3">
        <v>270</v>
      </c>
      <c r="BQ2100" s="3">
        <v>1741</v>
      </c>
      <c r="BR2100" s="3">
        <v>80</v>
      </c>
      <c r="BS2100" s="3">
        <v>254</v>
      </c>
      <c r="BT2100" s="3">
        <v>814</v>
      </c>
      <c r="BU2100" s="3">
        <v>242</v>
      </c>
      <c r="BV2100" s="3">
        <v>29</v>
      </c>
      <c r="BW2100" s="3">
        <v>62</v>
      </c>
      <c r="BX2100" s="3">
        <v>146</v>
      </c>
      <c r="BY2100" s="3">
        <v>188</v>
      </c>
      <c r="BZ2100" s="3">
        <v>1122</v>
      </c>
      <c r="CA2100" s="3">
        <v>1735</v>
      </c>
      <c r="CB2100" s="3">
        <v>43</v>
      </c>
      <c r="CC2100" s="3">
        <v>2460</v>
      </c>
      <c r="CD2100" s="3">
        <v>544</v>
      </c>
      <c r="CE2100" s="3">
        <v>212</v>
      </c>
    </row>
    <row r="2101" spans="1:83">
      <c r="A2101" s="11" t="s">
        <v>190</v>
      </c>
      <c r="B2101" s="3">
        <v>3741959</v>
      </c>
      <c r="C2101" s="3">
        <v>4027965</v>
      </c>
      <c r="D2101" s="3">
        <v>3918229</v>
      </c>
      <c r="E2101" s="3">
        <v>3757885</v>
      </c>
      <c r="F2101" s="3">
        <v>3615754</v>
      </c>
      <c r="G2101" s="3">
        <v>1860779</v>
      </c>
      <c r="H2101" s="3">
        <v>1881180</v>
      </c>
      <c r="I2101" s="3">
        <v>426177</v>
      </c>
      <c r="J2101" s="3">
        <v>630861</v>
      </c>
      <c r="K2101" s="3">
        <v>1002658</v>
      </c>
      <c r="L2101" s="3">
        <v>976391</v>
      </c>
      <c r="M2101" s="3">
        <v>705872</v>
      </c>
      <c r="N2101" s="3">
        <v>381787</v>
      </c>
      <c r="O2101" s="3">
        <v>935167</v>
      </c>
      <c r="P2101" s="3">
        <v>382509</v>
      </c>
      <c r="Q2101" s="3">
        <v>1927301</v>
      </c>
      <c r="R2101" s="3">
        <v>238403</v>
      </c>
      <c r="S2101" s="3">
        <v>393733</v>
      </c>
      <c r="T2101" s="3">
        <v>532152</v>
      </c>
      <c r="U2101" s="3">
        <v>705829</v>
      </c>
      <c r="V2101" s="3">
        <v>795880</v>
      </c>
      <c r="W2101" s="3">
        <v>1148959</v>
      </c>
      <c r="X2101" s="3">
        <v>1332491</v>
      </c>
      <c r="Y2101" s="3">
        <v>1599819</v>
      </c>
      <c r="Z2101" s="3">
        <v>889123</v>
      </c>
      <c r="AA2101" s="3">
        <v>325777</v>
      </c>
      <c r="AB2101" s="3">
        <v>896344</v>
      </c>
      <c r="AC2101" s="3">
        <v>1434256</v>
      </c>
      <c r="AD2101" s="3">
        <v>1085582</v>
      </c>
      <c r="AE2101" s="3">
        <v>926698</v>
      </c>
      <c r="AF2101" s="3">
        <v>278903</v>
      </c>
      <c r="AG2101" s="3">
        <v>968748</v>
      </c>
      <c r="AH2101" s="3">
        <v>928684</v>
      </c>
      <c r="AI2101" s="3">
        <v>319798</v>
      </c>
      <c r="AJ2101" s="3">
        <v>319127</v>
      </c>
      <c r="AK2101" s="3">
        <v>244594</v>
      </c>
      <c r="AL2101" s="3">
        <v>434273</v>
      </c>
      <c r="AM2101" s="3">
        <v>492425</v>
      </c>
      <c r="AN2101" s="3">
        <v>166716</v>
      </c>
      <c r="AO2101" s="3">
        <v>112187</v>
      </c>
      <c r="AP2101" s="3">
        <v>196007</v>
      </c>
      <c r="AQ2101" s="3">
        <v>199223</v>
      </c>
      <c r="AR2101" s="3">
        <v>112649</v>
      </c>
      <c r="AS2101" s="3">
        <v>82971</v>
      </c>
      <c r="AT2101" s="3">
        <v>133304</v>
      </c>
      <c r="AU2101" s="3">
        <v>311230</v>
      </c>
      <c r="AV2101" s="3">
        <v>389328</v>
      </c>
      <c r="AW2101" s="3">
        <v>67949</v>
      </c>
      <c r="AX2101" s="3">
        <v>160178</v>
      </c>
      <c r="AY2101" s="3">
        <v>161958</v>
      </c>
      <c r="AZ2101" s="3">
        <v>120705</v>
      </c>
      <c r="BA2101" s="3">
        <v>36464</v>
      </c>
      <c r="BB2101" s="3">
        <v>319798</v>
      </c>
      <c r="BC2101" s="3">
        <v>114858</v>
      </c>
      <c r="BD2101" s="3">
        <v>198155</v>
      </c>
      <c r="BE2101" s="3">
        <v>261988</v>
      </c>
      <c r="BF2101" s="3">
        <v>678505</v>
      </c>
      <c r="BG2101" s="3">
        <v>2398776</v>
      </c>
      <c r="BH2101" s="3">
        <v>371250</v>
      </c>
      <c r="BI2101" s="3">
        <v>155765</v>
      </c>
      <c r="BJ2101" s="3">
        <v>527093</v>
      </c>
      <c r="BK2101" s="3">
        <v>2687850</v>
      </c>
      <c r="BL2101" s="3">
        <v>651078</v>
      </c>
      <c r="BM2101" s="3">
        <v>1312908</v>
      </c>
      <c r="BN2101" s="3">
        <v>533186</v>
      </c>
      <c r="BO2101" s="3">
        <v>638367</v>
      </c>
      <c r="BP2101" s="3">
        <v>359859</v>
      </c>
      <c r="BQ2101" s="3">
        <v>2166031</v>
      </c>
      <c r="BR2101" s="3">
        <v>105119</v>
      </c>
      <c r="BS2101" s="3">
        <v>336715</v>
      </c>
      <c r="BT2101" s="3">
        <v>662001</v>
      </c>
      <c r="BU2101" s="3">
        <v>291986</v>
      </c>
      <c r="BV2101" s="3">
        <v>35749</v>
      </c>
      <c r="BW2101" s="3">
        <v>79593</v>
      </c>
      <c r="BX2101" s="3">
        <v>137084</v>
      </c>
      <c r="BY2101" s="3">
        <v>192647</v>
      </c>
      <c r="BZ2101" s="3">
        <v>1239796</v>
      </c>
      <c r="CA2101" s="3">
        <v>2081508</v>
      </c>
      <c r="CB2101" s="3">
        <v>40389</v>
      </c>
      <c r="CC2101" s="3">
        <v>2755178</v>
      </c>
      <c r="CD2101" s="3">
        <v>656265</v>
      </c>
      <c r="CE2101" s="3">
        <v>259722</v>
      </c>
    </row>
    <row r="2102" spans="1:83">
      <c r="A2102" s="4" t="s">
        <v>207</v>
      </c>
      <c r="B2102" s="6">
        <v>4.3125150431183902E-2</v>
      </c>
      <c r="C2102" s="6">
        <v>5.8144645830833605E-2</v>
      </c>
      <c r="D2102" s="6">
        <v>5.0037149623174099E-2</v>
      </c>
      <c r="E2102" s="6">
        <v>5.0904822820512299E-2</v>
      </c>
      <c r="F2102" s="6">
        <v>5.7550651952539902E-2</v>
      </c>
      <c r="G2102" s="6">
        <v>5.15856687867291E-2</v>
      </c>
      <c r="H2102" s="6">
        <v>3.4756382595113003E-2</v>
      </c>
      <c r="I2102" s="6">
        <v>0.110063065846256</v>
      </c>
      <c r="J2102" s="6">
        <v>4.6521105448152904E-2</v>
      </c>
      <c r="K2102" s="6">
        <v>4.3516961159987398E-2</v>
      </c>
      <c r="L2102" s="6">
        <v>2.7565930298781099E-2</v>
      </c>
      <c r="M2102" s="6">
        <v>2.0641311862672498E-2</v>
      </c>
      <c r="N2102" s="6">
        <v>7.74330615580551E-2</v>
      </c>
      <c r="O2102" s="6">
        <v>5.8220900119914598E-2</v>
      </c>
      <c r="P2102" s="6">
        <v>4.7350877895638098E-2</v>
      </c>
      <c r="Q2102" s="6">
        <v>2.7040954845419001E-2</v>
      </c>
      <c r="R2102" s="6">
        <v>9.3231475858142787E-2</v>
      </c>
      <c r="S2102" s="6">
        <v>8.2266985285347705E-2</v>
      </c>
      <c r="T2102" s="6">
        <v>7.4697289469178099E-2</v>
      </c>
      <c r="U2102" s="6">
        <v>7.0136241144763606E-2</v>
      </c>
      <c r="V2102" s="6">
        <v>3.93498322692033E-2</v>
      </c>
      <c r="W2102" s="6">
        <v>4.1173630544534302E-2</v>
      </c>
      <c r="X2102" s="6">
        <v>2.6005209560732698E-2</v>
      </c>
      <c r="Y2102" s="6">
        <v>1.9359959536926197E-2</v>
      </c>
      <c r="Z2102" s="6">
        <v>0.10798660914420501</v>
      </c>
      <c r="AA2102" s="6">
        <v>5.1283236191634794E-2</v>
      </c>
      <c r="AB2102" s="6">
        <v>4.1130930877672493E-2</v>
      </c>
      <c r="AC2102" s="6">
        <v>4.4209398722383698E-2</v>
      </c>
      <c r="AD2102" s="6">
        <v>4.0891050357647597E-2</v>
      </c>
      <c r="AE2102" s="6">
        <v>3.77376431724935E-2</v>
      </c>
      <c r="AF2102" s="6">
        <v>8.4766147880431589E-2</v>
      </c>
      <c r="AG2102" s="6">
        <v>4.1030912230098894E-2</v>
      </c>
      <c r="AH2102" s="6">
        <v>3.5964748588589598E-2</v>
      </c>
      <c r="AI2102" s="6">
        <v>5.6712480486274801E-2</v>
      </c>
      <c r="AJ2102" s="6">
        <v>3.5956035055344698E-2</v>
      </c>
      <c r="AK2102" s="6">
        <v>4.0112451689329004E-2</v>
      </c>
      <c r="AL2102" s="6">
        <v>3.9665180034960501E-2</v>
      </c>
      <c r="AM2102" s="6">
        <v>3.6037735491990602E-2</v>
      </c>
      <c r="AN2102" s="6">
        <v>6.6598946601463302E-2</v>
      </c>
      <c r="AO2102" s="6">
        <v>0.11176356154424999</v>
      </c>
      <c r="AP2102" s="6">
        <v>3.5833805610380902E-2</v>
      </c>
      <c r="AQ2102" s="6">
        <v>2.6656319924436601E-2</v>
      </c>
      <c r="AR2102" s="6">
        <v>5.8043355264626395E-2</v>
      </c>
      <c r="AS2102" s="6">
        <v>6.9343083350990001E-2</v>
      </c>
      <c r="AT2102" s="6">
        <v>3.98421221643687E-2</v>
      </c>
      <c r="AU2102" s="6">
        <v>2.8552715404216601E-2</v>
      </c>
      <c r="AV2102" s="6">
        <v>2.9770304911020097E-2</v>
      </c>
      <c r="AW2102" s="6">
        <v>1.87956076418371E-2</v>
      </c>
      <c r="AX2102" s="6">
        <v>7.2706094060114801E-2</v>
      </c>
      <c r="AY2102" s="6">
        <v>5.0409757088477301E-2</v>
      </c>
      <c r="AZ2102" s="6">
        <v>2.7424352395167301E-2</v>
      </c>
      <c r="BA2102" s="5"/>
      <c r="BB2102" s="6">
        <v>5.6712480486274801E-2</v>
      </c>
      <c r="BC2102" s="6">
        <v>3.18260544504907E-2</v>
      </c>
      <c r="BD2102" s="6">
        <v>4.2270478226962602E-2</v>
      </c>
      <c r="BE2102" s="6">
        <v>7.4622142386058604E-2</v>
      </c>
      <c r="BF2102" s="6">
        <v>5.7202775664821702E-2</v>
      </c>
      <c r="BG2102" s="6">
        <v>3.6602365598624502E-2</v>
      </c>
      <c r="BH2102" s="6">
        <v>5.9340110535078303E-2</v>
      </c>
      <c r="BI2102" s="6">
        <v>2.75617082977609E-2</v>
      </c>
      <c r="BJ2102" s="6">
        <v>6.8894450001420901E-2</v>
      </c>
      <c r="BK2102" s="6">
        <v>3.6734021328176596E-2</v>
      </c>
      <c r="BL2102" s="6">
        <v>3.9109786382531299E-2</v>
      </c>
      <c r="BM2102" s="6">
        <v>2.9100995635763599E-2</v>
      </c>
      <c r="BN2102" s="6">
        <v>6.3690787924905803E-2</v>
      </c>
      <c r="BO2102" s="6">
        <v>4.5608762937774897E-2</v>
      </c>
      <c r="BP2102" s="6">
        <v>5.4060250549613192E-2</v>
      </c>
      <c r="BQ2102" s="6">
        <v>4.4072824274999201E-2</v>
      </c>
      <c r="BR2102" s="6">
        <v>0.16902241408447999</v>
      </c>
      <c r="BS2102" s="6">
        <v>5.0676898561607897E-2</v>
      </c>
      <c r="BT2102" s="6">
        <v>1.53925692365249E-2</v>
      </c>
      <c r="BU2102" s="6">
        <v>3.4013424200164399E-2</v>
      </c>
      <c r="BV2102" s="5"/>
      <c r="BW2102" s="6">
        <v>5.7251950424177703E-2</v>
      </c>
      <c r="BX2102" s="6">
        <v>1.9491067864136898E-2</v>
      </c>
      <c r="BY2102" s="6">
        <v>0.104805970916739</v>
      </c>
      <c r="BZ2102" s="6">
        <v>4.3283063028984305E-2</v>
      </c>
      <c r="CA2102" s="6">
        <v>3.8065941768921696E-2</v>
      </c>
      <c r="CB2102" s="6">
        <v>8.9624138756645808E-2</v>
      </c>
      <c r="CC2102" s="6">
        <v>3.2269997778139499E-2</v>
      </c>
      <c r="CD2102" s="6">
        <v>8.7310510076256009E-2</v>
      </c>
      <c r="CE2102" s="6">
        <v>5.5207035557725097E-2</v>
      </c>
    </row>
    <row r="2103" spans="1:83">
      <c r="A2103" s="4">
        <v>-2</v>
      </c>
      <c r="B2103" s="6">
        <v>3.5776966047198197E-2</v>
      </c>
      <c r="C2103" s="6">
        <v>4.6095556190829397E-2</v>
      </c>
      <c r="D2103" s="6">
        <v>6.0313333962911407E-2</v>
      </c>
      <c r="E2103" s="6">
        <v>6.0851290321279797E-2</v>
      </c>
      <c r="F2103" s="6">
        <v>6.4808889100310504E-2</v>
      </c>
      <c r="G2103" s="6">
        <v>2.4146755925740501E-2</v>
      </c>
      <c r="H2103" s="6">
        <v>4.7281051766415796E-2</v>
      </c>
      <c r="I2103" s="6">
        <v>6.4677297460353195E-2</v>
      </c>
      <c r="J2103" s="6">
        <v>6.2820720528475399E-2</v>
      </c>
      <c r="K2103" s="6">
        <v>2.5838244462542698E-2</v>
      </c>
      <c r="L2103" s="6">
        <v>2.3854006225193597E-2</v>
      </c>
      <c r="M2103" s="6">
        <v>2.4768041000603799E-2</v>
      </c>
      <c r="N2103" s="6">
        <v>7.1295996616722299E-2</v>
      </c>
      <c r="O2103" s="6">
        <v>4.3994526227607703E-2</v>
      </c>
      <c r="P2103" s="6">
        <v>2.5048702096031203E-2</v>
      </c>
      <c r="Q2103" s="6">
        <v>2.80525400761833E-2</v>
      </c>
      <c r="R2103" s="6">
        <v>5.3383684511832404E-2</v>
      </c>
      <c r="S2103" s="6">
        <v>5.2146380053222502E-2</v>
      </c>
      <c r="T2103" s="6">
        <v>4.1855227024915002E-2</v>
      </c>
      <c r="U2103" s="6">
        <v>3.7292405140229495E-2</v>
      </c>
      <c r="V2103" s="6">
        <v>5.5349103133201301E-2</v>
      </c>
      <c r="W2103" s="6">
        <v>3.6943546689254397E-2</v>
      </c>
      <c r="X2103" s="6">
        <v>3.92708861301393E-2</v>
      </c>
      <c r="Y2103" s="6">
        <v>2.6371725372435401E-2</v>
      </c>
      <c r="Z2103" s="6">
        <v>5.9461948422757198E-2</v>
      </c>
      <c r="AA2103" s="6">
        <v>4.8788433902322195E-2</v>
      </c>
      <c r="AB2103" s="6">
        <v>3.8547528027786597E-2</v>
      </c>
      <c r="AC2103" s="6">
        <v>3.7964442877553205E-2</v>
      </c>
      <c r="AD2103" s="6">
        <v>2.66946319539954E-2</v>
      </c>
      <c r="AE2103" s="6">
        <v>3.8193645259123998E-2</v>
      </c>
      <c r="AF2103" s="6">
        <v>4.49148829576166E-2</v>
      </c>
      <c r="AG2103" s="6">
        <v>3.7278410669638502E-2</v>
      </c>
      <c r="AH2103" s="6">
        <v>3.2209048556604301E-2</v>
      </c>
      <c r="AI2103" s="6">
        <v>2.7641192908588699E-2</v>
      </c>
      <c r="AJ2103" s="6">
        <v>3.4751145374772002E-2</v>
      </c>
      <c r="AK2103" s="6">
        <v>3.04791502515009E-2</v>
      </c>
      <c r="AL2103" s="6">
        <v>4.2947007740079195E-2</v>
      </c>
      <c r="AM2103" s="6">
        <v>3.4001623022388204E-2</v>
      </c>
      <c r="AN2103" s="6">
        <v>4.1054485791062897E-2</v>
      </c>
      <c r="AO2103" s="6">
        <v>5.0651635559831598E-2</v>
      </c>
      <c r="AP2103" s="6">
        <v>4.14210567648928E-2</v>
      </c>
      <c r="AQ2103" s="6">
        <v>2.3815430181319697E-2</v>
      </c>
      <c r="AR2103" s="6">
        <v>6.7863322842755799E-2</v>
      </c>
      <c r="AS2103" s="6">
        <v>5.1746111919160703E-2</v>
      </c>
      <c r="AT2103" s="6">
        <v>2.8932352590888399E-2</v>
      </c>
      <c r="AU2103" s="6">
        <v>3.4150139517337898E-2</v>
      </c>
      <c r="AV2103" s="6">
        <v>3.5982198938969298E-2</v>
      </c>
      <c r="AW2103" s="6">
        <v>1.8229914158513501E-2</v>
      </c>
      <c r="AX2103" s="6">
        <v>2.5196521545613998E-2</v>
      </c>
      <c r="AY2103" s="6">
        <v>2.9998576261254798E-2</v>
      </c>
      <c r="AZ2103" s="6">
        <v>2.55752141471292E-2</v>
      </c>
      <c r="BA2103" s="6">
        <v>8.6235381005978912E-2</v>
      </c>
      <c r="BB2103" s="6">
        <v>2.7641192908588699E-2</v>
      </c>
      <c r="BC2103" s="6">
        <v>5.2961639649149704E-2</v>
      </c>
      <c r="BD2103" s="6">
        <v>8.3831770909488804E-2</v>
      </c>
      <c r="BE2103" s="6">
        <v>6.6694352081011404E-2</v>
      </c>
      <c r="BF2103" s="6">
        <v>2.9341249320088799E-2</v>
      </c>
      <c r="BG2103" s="6">
        <v>3.0274799194643102E-2</v>
      </c>
      <c r="BH2103" s="6">
        <v>3.9174659226703802E-2</v>
      </c>
      <c r="BI2103" s="6">
        <v>7.1485045700838509E-2</v>
      </c>
      <c r="BJ2103" s="6">
        <v>4.5702955241409798E-2</v>
      </c>
      <c r="BK2103" s="6">
        <v>3.12918288595102E-2</v>
      </c>
      <c r="BL2103" s="6">
        <v>3.9908125573652302E-2</v>
      </c>
      <c r="BM2103" s="6">
        <v>3.48249090034028E-2</v>
      </c>
      <c r="BN2103" s="6">
        <v>3.4929878511219502E-2</v>
      </c>
      <c r="BO2103" s="6">
        <v>4.1050774386817007E-2</v>
      </c>
      <c r="BP2103" s="6">
        <v>3.2673686014299499E-2</v>
      </c>
      <c r="BQ2103" s="6">
        <v>3.3465599570082799E-2</v>
      </c>
      <c r="BR2103" s="6">
        <v>2.9678214581110498E-2</v>
      </c>
      <c r="BS2103" s="6">
        <v>5.4978985612862206E-2</v>
      </c>
      <c r="BT2103" s="6">
        <v>2.2674307039905698E-2</v>
      </c>
      <c r="BU2103" s="6">
        <v>4.4842700015552302E-2</v>
      </c>
      <c r="BV2103" s="6">
        <v>6.2982651283109495E-2</v>
      </c>
      <c r="BW2103" s="6">
        <v>0.10292908932785201</v>
      </c>
      <c r="BX2103" s="6">
        <v>2.69603108408355E-2</v>
      </c>
      <c r="BY2103" s="6">
        <v>3.9680433595505403E-2</v>
      </c>
      <c r="BZ2103" s="6">
        <v>4.4256120205698801E-2</v>
      </c>
      <c r="CA2103" s="6">
        <v>3.1185918546265002E-2</v>
      </c>
      <c r="CB2103" s="6">
        <v>4.9759425060589599E-2</v>
      </c>
      <c r="CC2103" s="6">
        <v>2.4319278596708398E-2</v>
      </c>
      <c r="CD2103" s="6">
        <v>7.4152979064508101E-2</v>
      </c>
      <c r="CE2103" s="6">
        <v>6.1643411287812006E-2</v>
      </c>
    </row>
    <row r="2104" spans="1:83">
      <c r="A2104" s="4">
        <v>-1</v>
      </c>
      <c r="B2104" s="6">
        <v>5.7504299328384897E-2</v>
      </c>
      <c r="C2104" s="6">
        <v>7.2807951879528099E-2</v>
      </c>
      <c r="D2104" s="6">
        <v>7.4582782920733698E-2</v>
      </c>
      <c r="E2104" s="6">
        <v>7.4210460793336097E-2</v>
      </c>
      <c r="F2104" s="6">
        <v>8.70808688865468E-2</v>
      </c>
      <c r="G2104" s="6">
        <v>5.4472128496789403E-2</v>
      </c>
      <c r="H2104" s="6">
        <v>6.0503587629946301E-2</v>
      </c>
      <c r="I2104" s="6">
        <v>7.3565463821032004E-2</v>
      </c>
      <c r="J2104" s="6">
        <v>7.9349270044092396E-2</v>
      </c>
      <c r="K2104" s="6">
        <v>5.9588135959548601E-2</v>
      </c>
      <c r="L2104" s="6">
        <v>5.36317211609749E-2</v>
      </c>
      <c r="M2104" s="6">
        <v>3.0680380806043801E-2</v>
      </c>
      <c r="N2104" s="6">
        <v>4.4044613285492203E-2</v>
      </c>
      <c r="O2104" s="6">
        <v>7.4058249297636505E-2</v>
      </c>
      <c r="P2104" s="6">
        <v>5.0502629902772794E-2</v>
      </c>
      <c r="Q2104" s="6">
        <v>5.52795856371677E-2</v>
      </c>
      <c r="R2104" s="6">
        <v>6.24416144247565E-2</v>
      </c>
      <c r="S2104" s="6">
        <v>5.7513320000051597E-2</v>
      </c>
      <c r="T2104" s="6">
        <v>7.8255790005263601E-2</v>
      </c>
      <c r="U2104" s="6">
        <v>5.1636927402987205E-2</v>
      </c>
      <c r="V2104" s="6">
        <v>7.2686561758814994E-2</v>
      </c>
      <c r="W2104" s="6">
        <v>6.0469156331210694E-2</v>
      </c>
      <c r="X2104" s="6">
        <v>6.7749674716475597E-2</v>
      </c>
      <c r="Y2104" s="6">
        <v>6.0948492174765098E-2</v>
      </c>
      <c r="Z2104" s="6">
        <v>8.0565518101086489E-2</v>
      </c>
      <c r="AA2104" s="6">
        <v>4.7039230060095999E-2</v>
      </c>
      <c r="AB2104" s="6">
        <v>5.34808053000701E-2</v>
      </c>
      <c r="AC2104" s="6">
        <v>6.3476630656016497E-2</v>
      </c>
      <c r="AD2104" s="6">
        <v>5.6076366068548197E-2</v>
      </c>
      <c r="AE2104" s="6">
        <v>5.3740798780472297E-2</v>
      </c>
      <c r="AF2104" s="6">
        <v>5.5307246447030597E-2</v>
      </c>
      <c r="AG2104" s="6">
        <v>6.1110598741191E-2</v>
      </c>
      <c r="AH2104" s="6">
        <v>6.4884787440330008E-2</v>
      </c>
      <c r="AI2104" s="6">
        <v>7.2743908504227794E-2</v>
      </c>
      <c r="AJ2104" s="6">
        <v>2.26562285113526E-2</v>
      </c>
      <c r="AK2104" s="6">
        <v>8.1574917324808802E-2</v>
      </c>
      <c r="AL2104" s="6">
        <v>5.8988673050384494E-2</v>
      </c>
      <c r="AM2104" s="6">
        <v>4.9112663282031503E-2</v>
      </c>
      <c r="AN2104" s="6">
        <v>4.8085990857978197E-2</v>
      </c>
      <c r="AO2104" s="6">
        <v>6.6038410885413693E-2</v>
      </c>
      <c r="AP2104" s="6">
        <v>5.3104629531010701E-2</v>
      </c>
      <c r="AQ2104" s="6">
        <v>6.2475560654768898E-2</v>
      </c>
      <c r="AR2104" s="6">
        <v>6.0603664101166197E-3</v>
      </c>
      <c r="AS2104" s="6">
        <v>0.12579315116839798</v>
      </c>
      <c r="AT2104" s="6">
        <v>3.95537713282011E-2</v>
      </c>
      <c r="AU2104" s="6">
        <v>6.5649419350799695E-2</v>
      </c>
      <c r="AV2104" s="6">
        <v>5.2174856367580402E-2</v>
      </c>
      <c r="AW2104" s="6">
        <v>0.136424636499897</v>
      </c>
      <c r="AX2104" s="6">
        <v>6.3943916042971505E-2</v>
      </c>
      <c r="AY2104" s="6">
        <v>9.7098764713528692E-3</v>
      </c>
      <c r="AZ2104" s="6">
        <v>4.6871450669076997E-2</v>
      </c>
      <c r="BA2104" s="5"/>
      <c r="BB2104" s="6">
        <v>7.2743908504227794E-2</v>
      </c>
      <c r="BC2104" s="6">
        <v>7.34198998751419E-2</v>
      </c>
      <c r="BD2104" s="6">
        <v>5.7956553573926699E-2</v>
      </c>
      <c r="BE2104" s="6">
        <v>5.5669250443158708E-2</v>
      </c>
      <c r="BF2104" s="6">
        <v>6.6012135008181691E-2</v>
      </c>
      <c r="BG2104" s="6">
        <v>5.4055678480036597E-2</v>
      </c>
      <c r="BH2104" s="6">
        <v>4.6165408390264201E-2</v>
      </c>
      <c r="BI2104" s="6">
        <v>4.01368072373385E-2</v>
      </c>
      <c r="BJ2104" s="6">
        <v>5.1548346510077697E-2</v>
      </c>
      <c r="BK2104" s="6">
        <v>6.1244891664000899E-2</v>
      </c>
      <c r="BL2104" s="6">
        <v>5.0429607863303499E-2</v>
      </c>
      <c r="BM2104" s="6">
        <v>4.7251788328232694E-2</v>
      </c>
      <c r="BN2104" s="6">
        <v>6.9813235081454497E-2</v>
      </c>
      <c r="BO2104" s="6">
        <v>6.7535135402310903E-2</v>
      </c>
      <c r="BP2104" s="6">
        <v>7.3191114284168593E-2</v>
      </c>
      <c r="BQ2104" s="6">
        <v>6.4778496972152197E-2</v>
      </c>
      <c r="BR2104" s="6">
        <v>5.2070581771074299E-2</v>
      </c>
      <c r="BS2104" s="6">
        <v>6.9712779512845297E-2</v>
      </c>
      <c r="BT2104" s="6">
        <v>3.36056857218388E-2</v>
      </c>
      <c r="BU2104" s="6">
        <v>4.60498237970553E-2</v>
      </c>
      <c r="BV2104" s="6">
        <v>6.7217230334029793E-2</v>
      </c>
      <c r="BW2104" s="6">
        <v>5.6682007083926102E-2</v>
      </c>
      <c r="BX2104" s="6">
        <v>6.5486983459669995E-2</v>
      </c>
      <c r="BY2104" s="6">
        <v>3.5350688944773501E-2</v>
      </c>
      <c r="BZ2104" s="6">
        <v>5.8983783799602299E-2</v>
      </c>
      <c r="CA2104" s="6">
        <v>5.99040719629488E-2</v>
      </c>
      <c r="CB2104" s="5"/>
      <c r="CC2104" s="6">
        <v>5.4143367388806096E-2</v>
      </c>
      <c r="CD2104" s="6">
        <v>7.1990371598833494E-2</v>
      </c>
      <c r="CE2104" s="6">
        <v>5.8515607073427199E-2</v>
      </c>
    </row>
    <row r="2105" spans="1:83">
      <c r="A2105" s="4">
        <v>0</v>
      </c>
      <c r="B2105" s="6">
        <v>0.15010777768142899</v>
      </c>
      <c r="C2105" s="6">
        <v>0.15774308572624501</v>
      </c>
      <c r="D2105" s="6">
        <v>0.17083396716004798</v>
      </c>
      <c r="E2105" s="6">
        <v>0.16515213093212699</v>
      </c>
      <c r="F2105" s="6">
        <v>0.17274294656108002</v>
      </c>
      <c r="G2105" s="6">
        <v>0.14598415730414599</v>
      </c>
      <c r="H2105" s="6">
        <v>0.15418667924884599</v>
      </c>
      <c r="I2105" s="6">
        <v>9.8002967362442794E-2</v>
      </c>
      <c r="J2105" s="6">
        <v>0.17136860576258001</v>
      </c>
      <c r="K2105" s="6">
        <v>0.194958504610447</v>
      </c>
      <c r="L2105" s="6">
        <v>0.13938341454926101</v>
      </c>
      <c r="M2105" s="6">
        <v>0.113691062979556</v>
      </c>
      <c r="N2105" s="6">
        <v>0.15199109063448701</v>
      </c>
      <c r="O2105" s="6">
        <v>0.17818405484311001</v>
      </c>
      <c r="P2105" s="6">
        <v>0.14411248378285399</v>
      </c>
      <c r="Q2105" s="6">
        <v>0.13761746206658299</v>
      </c>
      <c r="R2105" s="6">
        <v>0.15773221425512701</v>
      </c>
      <c r="S2105" s="6">
        <v>0.119751152057526</v>
      </c>
      <c r="T2105" s="6">
        <v>0.15968042658353998</v>
      </c>
      <c r="U2105" s="6">
        <v>0.14574165985239701</v>
      </c>
      <c r="V2105" s="6">
        <v>0.15674808012364499</v>
      </c>
      <c r="W2105" s="6">
        <v>0.15086642633688199</v>
      </c>
      <c r="X2105" s="6">
        <v>0.17530454789878502</v>
      </c>
      <c r="Y2105" s="6">
        <v>0.14588546950054102</v>
      </c>
      <c r="Z2105" s="6">
        <v>0.15581702523538099</v>
      </c>
      <c r="AA2105" s="6">
        <v>0.128971621644111</v>
      </c>
      <c r="AB2105" s="6">
        <v>0.18747455500153698</v>
      </c>
      <c r="AC2105" s="6">
        <v>0.14918827349976499</v>
      </c>
      <c r="AD2105" s="6">
        <v>0.12681240833775498</v>
      </c>
      <c r="AE2105" s="6">
        <v>0.13358858498371501</v>
      </c>
      <c r="AF2105" s="6">
        <v>0.18178606178482401</v>
      </c>
      <c r="AG2105" s="6">
        <v>0.15524262205824901</v>
      </c>
      <c r="AH2105" s="6">
        <v>0.13430086950371001</v>
      </c>
      <c r="AI2105" s="6">
        <v>0.19025734857106399</v>
      </c>
      <c r="AJ2105" s="6">
        <v>0.16056956728541799</v>
      </c>
      <c r="AK2105" s="6">
        <v>0.14894303775667</v>
      </c>
      <c r="AL2105" s="6">
        <v>0.150179783478782</v>
      </c>
      <c r="AM2105" s="6">
        <v>0.118956695809666</v>
      </c>
      <c r="AN2105" s="6">
        <v>0.21154853146592001</v>
      </c>
      <c r="AO2105" s="6">
        <v>0.13755747129919998</v>
      </c>
      <c r="AP2105" s="6">
        <v>0.21615360186496202</v>
      </c>
      <c r="AQ2105" s="6">
        <v>0.164880853561264</v>
      </c>
      <c r="AR2105" s="6">
        <v>0.133713026704574</v>
      </c>
      <c r="AS2105" s="6">
        <v>7.5100978384757405E-2</v>
      </c>
      <c r="AT2105" s="6">
        <v>0.130910610247644</v>
      </c>
      <c r="AU2105" s="6">
        <v>0.11322382919746801</v>
      </c>
      <c r="AV2105" s="6">
        <v>0.14025538308084801</v>
      </c>
      <c r="AW2105" s="6">
        <v>7.2667828079679503E-2</v>
      </c>
      <c r="AX2105" s="6">
        <v>0.18692649972230399</v>
      </c>
      <c r="AY2105" s="6">
        <v>0.16382556617798802</v>
      </c>
      <c r="AZ2105" s="6">
        <v>0.13666853100388601</v>
      </c>
      <c r="BA2105" s="6">
        <v>0.22522690590921102</v>
      </c>
      <c r="BB2105" s="6">
        <v>0.19025734857106399</v>
      </c>
      <c r="BC2105" s="6">
        <v>0.12618284078818498</v>
      </c>
      <c r="BD2105" s="6">
        <v>0.14407538555312999</v>
      </c>
      <c r="BE2105" s="6">
        <v>0.18112276057054999</v>
      </c>
      <c r="BF2105" s="6">
        <v>0.17219602831720199</v>
      </c>
      <c r="BG2105" s="6">
        <v>0.14350784352055601</v>
      </c>
      <c r="BH2105" s="6">
        <v>0.13221871473553398</v>
      </c>
      <c r="BI2105" s="6">
        <v>0.16513799494180301</v>
      </c>
      <c r="BJ2105" s="6">
        <v>0.161522274786259</v>
      </c>
      <c r="BK2105" s="6">
        <v>0.14946921375489799</v>
      </c>
      <c r="BL2105" s="6">
        <v>0.12678269386890201</v>
      </c>
      <c r="BM2105" s="6">
        <v>0.13329133698016699</v>
      </c>
      <c r="BN2105" s="6">
        <v>0.16524982026572199</v>
      </c>
      <c r="BO2105" s="6">
        <v>0.18264648533516101</v>
      </c>
      <c r="BP2105" s="6">
        <v>0.16458567295216897</v>
      </c>
      <c r="BQ2105" s="6">
        <v>0.163739679399377</v>
      </c>
      <c r="BR2105" s="6">
        <v>0.14756560803402</v>
      </c>
      <c r="BS2105" s="6">
        <v>0.13263400738843201</v>
      </c>
      <c r="BT2105" s="6">
        <v>0.115778957202886</v>
      </c>
      <c r="BU2105" s="6">
        <v>0.14628872568627899</v>
      </c>
      <c r="BV2105" s="6">
        <v>0.28277184298451102</v>
      </c>
      <c r="BW2105" s="6">
        <v>0.13968531322265199</v>
      </c>
      <c r="BX2105" s="6">
        <v>0.14577192064415401</v>
      </c>
      <c r="BY2105" s="6">
        <v>0.152366932675775</v>
      </c>
      <c r="BZ2105" s="6">
        <v>0.14446077980421801</v>
      </c>
      <c r="CA2105" s="6">
        <v>0.152413222624248</v>
      </c>
      <c r="CB2105" s="6">
        <v>9.0911420700448609E-2</v>
      </c>
      <c r="CC2105" s="6">
        <v>0.14294325673295299</v>
      </c>
      <c r="CD2105" s="6">
        <v>0.161857876454364</v>
      </c>
      <c r="CE2105" s="6">
        <v>0.18191848555687401</v>
      </c>
    </row>
    <row r="2106" spans="1:83">
      <c r="A2106" s="4">
        <v>1</v>
      </c>
      <c r="B2106" s="6">
        <v>0.33063391409756598</v>
      </c>
      <c r="C2106" s="6">
        <v>0.299561554015707</v>
      </c>
      <c r="D2106" s="6">
        <v>0.34286650035225597</v>
      </c>
      <c r="E2106" s="6">
        <v>0.32562459381395897</v>
      </c>
      <c r="F2106" s="6">
        <v>0.32141262928839603</v>
      </c>
      <c r="G2106" s="6">
        <v>0.30913226076051403</v>
      </c>
      <c r="H2106" s="6">
        <v>0.35190239166685899</v>
      </c>
      <c r="I2106" s="6">
        <v>0.30019643670812401</v>
      </c>
      <c r="J2106" s="6">
        <v>0.341557002613674</v>
      </c>
      <c r="K2106" s="6">
        <v>0.35331843536913199</v>
      </c>
      <c r="L2106" s="6">
        <v>0.34275589645807103</v>
      </c>
      <c r="M2106" s="6">
        <v>0.29025860035335899</v>
      </c>
      <c r="N2106" s="6">
        <v>0.293946868758442</v>
      </c>
      <c r="O2106" s="6">
        <v>0.329796363062626</v>
      </c>
      <c r="P2106" s="6">
        <v>0.35341439451238799</v>
      </c>
      <c r="Q2106" s="6">
        <v>0.33783186480321098</v>
      </c>
      <c r="R2106" s="6">
        <v>0.30087099272777401</v>
      </c>
      <c r="S2106" s="6">
        <v>0.28494592387506801</v>
      </c>
      <c r="T2106" s="6">
        <v>0.29461157622170797</v>
      </c>
      <c r="U2106" s="6">
        <v>0.29984265543309602</v>
      </c>
      <c r="V2106" s="6">
        <v>0.306986555987459</v>
      </c>
      <c r="W2106" s="6">
        <v>0.31028091180623901</v>
      </c>
      <c r="X2106" s="6">
        <v>0.33967301257616694</v>
      </c>
      <c r="Y2106" s="6">
        <v>0.36016813609504406</v>
      </c>
      <c r="Z2106" s="6">
        <v>0.25714055112526002</v>
      </c>
      <c r="AA2106" s="6">
        <v>0.33581697568417002</v>
      </c>
      <c r="AB2106" s="6">
        <v>0.31393250840446102</v>
      </c>
      <c r="AC2106" s="6">
        <v>0.340179882619012</v>
      </c>
      <c r="AD2106" s="6">
        <v>0.33025653721173098</v>
      </c>
      <c r="AE2106" s="6">
        <v>0.32585752016771402</v>
      </c>
      <c r="AF2106" s="6">
        <v>0.323495490721944</v>
      </c>
      <c r="AG2106" s="6">
        <v>0.33402053669320803</v>
      </c>
      <c r="AH2106" s="6">
        <v>0.33355031816013897</v>
      </c>
      <c r="AI2106" s="6">
        <v>0.29985146668219104</v>
      </c>
      <c r="AJ2106" s="6">
        <v>0.36282231014324401</v>
      </c>
      <c r="AK2106" s="6">
        <v>0.33116640630640803</v>
      </c>
      <c r="AL2106" s="6">
        <v>0.34254656320970706</v>
      </c>
      <c r="AM2106" s="6">
        <v>0.31113934123181702</v>
      </c>
      <c r="AN2106" s="6">
        <v>0.33476543850825402</v>
      </c>
      <c r="AO2106" s="6">
        <v>0.30674775739282201</v>
      </c>
      <c r="AP2106" s="6">
        <v>0.32055566322767903</v>
      </c>
      <c r="AQ2106" s="6">
        <v>0.28791055535707999</v>
      </c>
      <c r="AR2106" s="6">
        <v>0.39861450353961098</v>
      </c>
      <c r="AS2106" s="6">
        <v>0.32278336042447497</v>
      </c>
      <c r="AT2106" s="6">
        <v>0.38037617942949303</v>
      </c>
      <c r="AU2106" s="6">
        <v>0.36331671575257701</v>
      </c>
      <c r="AV2106" s="6">
        <v>0.33530994521565299</v>
      </c>
      <c r="AW2106" s="6">
        <v>0.35001311621096398</v>
      </c>
      <c r="AX2106" s="6">
        <v>0.26445269690870904</v>
      </c>
      <c r="AY2106" s="6">
        <v>0.34100149213345099</v>
      </c>
      <c r="AZ2106" s="6">
        <v>0.39775076709073504</v>
      </c>
      <c r="BA2106" s="6">
        <v>0.34411944566592195</v>
      </c>
      <c r="BB2106" s="6">
        <v>0.29985146668219104</v>
      </c>
      <c r="BC2106" s="6">
        <v>0.35398531000730699</v>
      </c>
      <c r="BD2106" s="6">
        <v>0.38720348706665703</v>
      </c>
      <c r="BE2106" s="6">
        <v>0.32293048493221904</v>
      </c>
      <c r="BF2106" s="6">
        <v>0.29044807219652002</v>
      </c>
      <c r="BG2106" s="6">
        <v>0.33947857103940599</v>
      </c>
      <c r="BH2106" s="6">
        <v>0.34087771967993902</v>
      </c>
      <c r="BI2106" s="6">
        <v>0.30038185677076201</v>
      </c>
      <c r="BJ2106" s="6">
        <v>0.32065484955819601</v>
      </c>
      <c r="BK2106" s="6">
        <v>0.332929089233088</v>
      </c>
      <c r="BL2106" s="6">
        <v>0.316714989599365</v>
      </c>
      <c r="BM2106" s="6">
        <v>0.33665046816156902</v>
      </c>
      <c r="BN2106" s="6">
        <v>0.35221299057540101</v>
      </c>
      <c r="BO2106" s="6">
        <v>0.32295229197789999</v>
      </c>
      <c r="BP2106" s="6">
        <v>0.32956424339443402</v>
      </c>
      <c r="BQ2106" s="6">
        <v>0.35376425850547799</v>
      </c>
      <c r="BR2106" s="6">
        <v>0.24347783078785798</v>
      </c>
      <c r="BS2106" s="6">
        <v>0.32564649441989096</v>
      </c>
      <c r="BT2106" s="6">
        <v>0.29734455742960203</v>
      </c>
      <c r="BU2106" s="6">
        <v>0.29217291948097501</v>
      </c>
      <c r="BV2106" s="6">
        <v>0.30074937250763301</v>
      </c>
      <c r="BW2106" s="6">
        <v>0.26434428678208699</v>
      </c>
      <c r="BX2106" s="6">
        <v>0.33793861048330398</v>
      </c>
      <c r="BY2106" s="6">
        <v>0.293818786450117</v>
      </c>
      <c r="BZ2106" s="6">
        <v>0.34971588586136598</v>
      </c>
      <c r="CA2106" s="6">
        <v>0.32414022739208903</v>
      </c>
      <c r="CB2106" s="6">
        <v>0.28213049087301101</v>
      </c>
      <c r="CC2106" s="6">
        <v>0.34203891400831898</v>
      </c>
      <c r="CD2106" s="6">
        <v>0.291878440186433</v>
      </c>
      <c r="CE2106" s="6">
        <v>0.28602195940681097</v>
      </c>
    </row>
    <row r="2107" spans="1:83">
      <c r="A2107" s="4">
        <v>2</v>
      </c>
      <c r="B2107" s="6">
        <v>0.25450968921794198</v>
      </c>
      <c r="C2107" s="6">
        <v>0.24575263811119799</v>
      </c>
      <c r="D2107" s="6">
        <v>0.21813889781649098</v>
      </c>
      <c r="E2107" s="6">
        <v>0.230586346337711</v>
      </c>
      <c r="F2107" s="6">
        <v>0.21772001081932502</v>
      </c>
      <c r="G2107" s="6">
        <v>0.26511421696371601</v>
      </c>
      <c r="H2107" s="6">
        <v>0.24402016280997899</v>
      </c>
      <c r="I2107" s="6">
        <v>0.24747514577650701</v>
      </c>
      <c r="J2107" s="6">
        <v>0.183432749129705</v>
      </c>
      <c r="K2107" s="6">
        <v>0.21197682313928901</v>
      </c>
      <c r="L2107" s="6">
        <v>0.290749727722803</v>
      </c>
      <c r="M2107" s="6">
        <v>0.33256788594099196</v>
      </c>
      <c r="N2107" s="6">
        <v>0.21022031015010001</v>
      </c>
      <c r="O2107" s="6">
        <v>0.221088965702021</v>
      </c>
      <c r="P2107" s="6">
        <v>0.26038270571554401</v>
      </c>
      <c r="Q2107" s="6">
        <v>0.27702677676100901</v>
      </c>
      <c r="R2107" s="6">
        <v>0.17515537048458399</v>
      </c>
      <c r="S2107" s="6">
        <v>0.248053124141246</v>
      </c>
      <c r="T2107" s="6">
        <v>0.24284736806133</v>
      </c>
      <c r="U2107" s="6">
        <v>0.28312861542248002</v>
      </c>
      <c r="V2107" s="6">
        <v>0.24971921984358603</v>
      </c>
      <c r="W2107" s="6">
        <v>0.26291818368468201</v>
      </c>
      <c r="X2107" s="6">
        <v>0.241186054720918</v>
      </c>
      <c r="Y2107" s="6">
        <v>0.26534586493399703</v>
      </c>
      <c r="Z2107" s="6">
        <v>0.220175140910078</v>
      </c>
      <c r="AA2107" s="6">
        <v>0.25134490388780401</v>
      </c>
      <c r="AB2107" s="6">
        <v>0.240135426177573</v>
      </c>
      <c r="AC2107" s="6">
        <v>0.25043131363826499</v>
      </c>
      <c r="AD2107" s="6">
        <v>0.27271627814652799</v>
      </c>
      <c r="AE2107" s="6">
        <v>0.27830717051110898</v>
      </c>
      <c r="AF2107" s="6">
        <v>0.20311559534543</v>
      </c>
      <c r="AG2107" s="6">
        <v>0.24847700297600897</v>
      </c>
      <c r="AH2107" s="6">
        <v>0.254469177699159</v>
      </c>
      <c r="AI2107" s="6">
        <v>0.24421521730763299</v>
      </c>
      <c r="AJ2107" s="6">
        <v>0.25906837381234599</v>
      </c>
      <c r="AK2107" s="6">
        <v>0.233658907653784</v>
      </c>
      <c r="AL2107" s="6">
        <v>0.25524326995229296</v>
      </c>
      <c r="AM2107" s="6">
        <v>0.29864737902577299</v>
      </c>
      <c r="AN2107" s="6">
        <v>0.21068861033063299</v>
      </c>
      <c r="AO2107" s="6">
        <v>0.191861698000521</v>
      </c>
      <c r="AP2107" s="6">
        <v>0.19227405829462502</v>
      </c>
      <c r="AQ2107" s="6">
        <v>0.34327761651190597</v>
      </c>
      <c r="AR2107" s="6">
        <v>0.23009715734601499</v>
      </c>
      <c r="AS2107" s="6">
        <v>0.18613331030629102</v>
      </c>
      <c r="AT2107" s="6">
        <v>0.27096242017962202</v>
      </c>
      <c r="AU2107" s="6">
        <v>0.24909630987086998</v>
      </c>
      <c r="AV2107" s="6">
        <v>0.249305659032247</v>
      </c>
      <c r="AW2107" s="6">
        <v>0.253653637873758</v>
      </c>
      <c r="AX2107" s="6">
        <v>0.277805231564691</v>
      </c>
      <c r="AY2107" s="6">
        <v>0.27351456763953902</v>
      </c>
      <c r="AZ2107" s="6">
        <v>0.22913024180334202</v>
      </c>
      <c r="BA2107" s="6">
        <v>0.29400731769910698</v>
      </c>
      <c r="BB2107" s="6">
        <v>0.24421521730763299</v>
      </c>
      <c r="BC2107" s="6">
        <v>0.21217425604121701</v>
      </c>
      <c r="BD2107" s="6">
        <v>0.195041398498699</v>
      </c>
      <c r="BE2107" s="6">
        <v>0.21355043161596399</v>
      </c>
      <c r="BF2107" s="6">
        <v>0.238512694044206</v>
      </c>
      <c r="BG2107" s="6">
        <v>0.271104219829575</v>
      </c>
      <c r="BH2107" s="6">
        <v>0.23938195975777798</v>
      </c>
      <c r="BI2107" s="6">
        <v>0.29233457409070501</v>
      </c>
      <c r="BJ2107" s="6">
        <v>0.23594330989395199</v>
      </c>
      <c r="BK2107" s="6">
        <v>0.258048057515054</v>
      </c>
      <c r="BL2107" s="6">
        <v>0.28601204466299102</v>
      </c>
      <c r="BM2107" s="6">
        <v>0.28323541785202899</v>
      </c>
      <c r="BN2107" s="6">
        <v>0.21696356907530798</v>
      </c>
      <c r="BO2107" s="6">
        <v>0.22269639518835502</v>
      </c>
      <c r="BP2107" s="6">
        <v>0.22139029220718601</v>
      </c>
      <c r="BQ2107" s="6">
        <v>0.232100216777541</v>
      </c>
      <c r="BR2107" s="6">
        <v>0.195320407462757</v>
      </c>
      <c r="BS2107" s="6">
        <v>0.25093248894722803</v>
      </c>
      <c r="BT2107" s="6">
        <v>0.34063634394338105</v>
      </c>
      <c r="BU2107" s="6">
        <v>0.26907617891716001</v>
      </c>
      <c r="BV2107" s="6">
        <v>0.102337707289504</v>
      </c>
      <c r="BW2107" s="6">
        <v>0.28901275148193101</v>
      </c>
      <c r="BX2107" s="6">
        <v>0.22579497141364102</v>
      </c>
      <c r="BY2107" s="6">
        <v>0.23557153265759598</v>
      </c>
      <c r="BZ2107" s="6">
        <v>0.25450031396923001</v>
      </c>
      <c r="CA2107" s="6">
        <v>0.26180615995739298</v>
      </c>
      <c r="CB2107" s="6">
        <v>0.207409629458391</v>
      </c>
      <c r="CC2107" s="6">
        <v>0.27308473074633299</v>
      </c>
      <c r="CD2107" s="6">
        <v>0.199141426416379</v>
      </c>
      <c r="CE2107" s="6">
        <v>0.22192739921735502</v>
      </c>
    </row>
    <row r="2108" spans="1:83">
      <c r="A2108" s="4" t="s">
        <v>219</v>
      </c>
      <c r="B2108" s="6">
        <v>0.11663691285531699</v>
      </c>
      <c r="C2108" s="6">
        <v>0.10404612152786101</v>
      </c>
      <c r="D2108" s="6">
        <v>6.6385192634462603E-2</v>
      </c>
      <c r="E2108" s="6">
        <v>7.3663056195301502E-2</v>
      </c>
      <c r="F2108" s="6">
        <v>6.7766225246519693E-2</v>
      </c>
      <c r="G2108" s="6">
        <v>0.13570050463167099</v>
      </c>
      <c r="H2108" s="6">
        <v>9.778005716474629E-2</v>
      </c>
      <c r="I2108" s="6">
        <v>9.1790886365103699E-2</v>
      </c>
      <c r="J2108" s="6">
        <v>9.7521932170904504E-2</v>
      </c>
      <c r="K2108" s="6">
        <v>9.3298191866721197E-2</v>
      </c>
      <c r="L2108" s="6">
        <v>0.11975594619476199</v>
      </c>
      <c r="M2108" s="6">
        <v>0.17755876376680602</v>
      </c>
      <c r="N2108" s="6">
        <v>0.120357527251505</v>
      </c>
      <c r="O2108" s="6">
        <v>8.5704357454990096E-2</v>
      </c>
      <c r="P2108" s="6">
        <v>0.10460940595824701</v>
      </c>
      <c r="Q2108" s="6">
        <v>0.132212432666655</v>
      </c>
      <c r="R2108" s="6">
        <v>0.115723375687144</v>
      </c>
      <c r="S2108" s="6">
        <v>0.12411653756421799</v>
      </c>
      <c r="T2108" s="6">
        <v>9.1133476696864502E-2</v>
      </c>
      <c r="U2108" s="6">
        <v>9.5075242201124899E-2</v>
      </c>
      <c r="V2108" s="6">
        <v>0.10887272948185499</v>
      </c>
      <c r="W2108" s="6">
        <v>0.131936760548229</v>
      </c>
      <c r="X2108" s="6">
        <v>0.10768778761471501</v>
      </c>
      <c r="Y2108" s="6">
        <v>0.12005894712160399</v>
      </c>
      <c r="Z2108" s="6">
        <v>8.6611814876968493E-2</v>
      </c>
      <c r="AA2108" s="6">
        <v>0.12886504698662399</v>
      </c>
      <c r="AB2108" s="6">
        <v>0.113837257906215</v>
      </c>
      <c r="AC2108" s="6">
        <v>0.103700960985995</v>
      </c>
      <c r="AD2108" s="6">
        <v>0.13236974925605599</v>
      </c>
      <c r="AE2108" s="6">
        <v>0.12338912817459599</v>
      </c>
      <c r="AF2108" s="6">
        <v>9.6871268223262211E-2</v>
      </c>
      <c r="AG2108" s="6">
        <v>0.106230225394615</v>
      </c>
      <c r="AH2108" s="6">
        <v>0.12767585368849299</v>
      </c>
      <c r="AI2108" s="6">
        <v>0.106252746965637</v>
      </c>
      <c r="AJ2108" s="6">
        <v>0.124176339817525</v>
      </c>
      <c r="AK2108" s="6">
        <v>0.10058979780401099</v>
      </c>
      <c r="AL2108" s="6">
        <v>9.8175287838990197E-2</v>
      </c>
      <c r="AM2108" s="6">
        <v>0.14562538299081301</v>
      </c>
      <c r="AN2108" s="6">
        <v>7.6614386142028396E-2</v>
      </c>
      <c r="AO2108" s="6">
        <v>0.126974057127758</v>
      </c>
      <c r="AP2108" s="6">
        <v>0.12589218137015601</v>
      </c>
      <c r="AQ2108" s="6">
        <v>7.8115042498028101E-2</v>
      </c>
      <c r="AR2108" s="6">
        <v>9.5241276855664303E-2</v>
      </c>
      <c r="AS2108" s="6">
        <v>0.16910000444592799</v>
      </c>
      <c r="AT2108" s="6">
        <v>9.9841862401654297E-2</v>
      </c>
      <c r="AU2108" s="6">
        <v>0.12417426551100201</v>
      </c>
      <c r="AV2108" s="6">
        <v>0.14195563906691799</v>
      </c>
      <c r="AW2108" s="6">
        <v>0.150215259535351</v>
      </c>
      <c r="AX2108" s="6">
        <v>9.0209631583063998E-2</v>
      </c>
      <c r="AY2108" s="6">
        <v>0.13154016422793599</v>
      </c>
      <c r="AZ2108" s="6">
        <v>0.13657944289066301</v>
      </c>
      <c r="BA2108" s="6">
        <v>5.0410949719781398E-2</v>
      </c>
      <c r="BB2108" s="6">
        <v>0.106252746965637</v>
      </c>
      <c r="BC2108" s="6">
        <v>0.11791158670698901</v>
      </c>
      <c r="BD2108" s="6">
        <v>7.4523717634550096E-2</v>
      </c>
      <c r="BE2108" s="6">
        <v>5.1212433907826399E-2</v>
      </c>
      <c r="BF2108" s="6">
        <v>0.13268221931485</v>
      </c>
      <c r="BG2108" s="6">
        <v>0.119690494980732</v>
      </c>
      <c r="BH2108" s="6">
        <v>0.139063035210723</v>
      </c>
      <c r="BI2108" s="6">
        <v>0.10296201296079399</v>
      </c>
      <c r="BJ2108" s="6">
        <v>0.106028426692907</v>
      </c>
      <c r="BK2108" s="6">
        <v>0.11641220767949199</v>
      </c>
      <c r="BL2108" s="6">
        <v>0.12711412295993299</v>
      </c>
      <c r="BM2108" s="6">
        <v>0.128805965978849</v>
      </c>
      <c r="BN2108" s="6">
        <v>8.1724721284964608E-2</v>
      </c>
      <c r="BO2108" s="6">
        <v>0.104678527491844</v>
      </c>
      <c r="BP2108" s="6">
        <v>0.11522214332109099</v>
      </c>
      <c r="BQ2108" s="6">
        <v>9.9907052981169309E-2</v>
      </c>
      <c r="BR2108" s="6">
        <v>0.11785179669081501</v>
      </c>
      <c r="BS2108" s="6">
        <v>9.4715182424760791E-2</v>
      </c>
      <c r="BT2108" s="6">
        <v>0.166629818605041</v>
      </c>
      <c r="BU2108" s="6">
        <v>0.16030997795247298</v>
      </c>
      <c r="BV2108" s="6">
        <v>0.12936351315784</v>
      </c>
      <c r="BW2108" s="6">
        <v>9.0094601677373695E-2</v>
      </c>
      <c r="BX2108" s="6">
        <v>0.151299255253114</v>
      </c>
      <c r="BY2108" s="6">
        <v>0.112693649969223</v>
      </c>
      <c r="BZ2108" s="6">
        <v>9.2644164062390802E-2</v>
      </c>
      <c r="CA2108" s="6">
        <v>0.12774481407877</v>
      </c>
      <c r="CB2108" s="6">
        <v>0.165147331520863</v>
      </c>
      <c r="CC2108" s="6">
        <v>0.12633992840109001</v>
      </c>
      <c r="CD2108" s="6">
        <v>9.8478509393034305E-2</v>
      </c>
      <c r="CE2108" s="6">
        <v>6.7814053689574202E-2</v>
      </c>
    </row>
    <row r="2109" spans="1:83">
      <c r="A2109" s="4" t="s">
        <v>136</v>
      </c>
      <c r="B2109" s="6">
        <v>1.17052903409787E-2</v>
      </c>
      <c r="C2109" s="6">
        <v>1.58484467178455E-2</v>
      </c>
      <c r="D2109" s="6">
        <v>1.6842175529916001E-2</v>
      </c>
      <c r="E2109" s="6">
        <v>1.9007298785779499E-2</v>
      </c>
      <c r="F2109" s="6">
        <v>1.0917778145305399E-2</v>
      </c>
      <c r="G2109" s="6">
        <v>1.3864307130696901E-2</v>
      </c>
      <c r="H2109" s="6">
        <v>9.5696871180995999E-3</v>
      </c>
      <c r="I2109" s="6">
        <v>1.42287366601804E-2</v>
      </c>
      <c r="J2109" s="6">
        <v>1.74286143024165E-2</v>
      </c>
      <c r="K2109" s="6">
        <v>1.7504703432336198E-2</v>
      </c>
      <c r="L2109" s="6">
        <v>2.3033573901543002E-3</v>
      </c>
      <c r="M2109" s="6">
        <v>9.8339532899675199E-3</v>
      </c>
      <c r="N2109" s="6">
        <v>3.0710531745195602E-2</v>
      </c>
      <c r="O2109" s="6">
        <v>8.9525832920956012E-3</v>
      </c>
      <c r="P2109" s="6">
        <v>1.4578800136522801E-2</v>
      </c>
      <c r="Q2109" s="6">
        <v>4.9383831437760104E-3</v>
      </c>
      <c r="R2109" s="6">
        <v>4.1461272050636301E-2</v>
      </c>
      <c r="S2109" s="6">
        <v>3.1206577023318E-2</v>
      </c>
      <c r="T2109" s="6">
        <v>1.6918845937197998E-2</v>
      </c>
      <c r="U2109" s="6">
        <v>1.7146253402919601E-2</v>
      </c>
      <c r="V2109" s="6">
        <v>1.0287917402234502E-2</v>
      </c>
      <c r="W2109" s="6">
        <v>5.4113840589672304E-3</v>
      </c>
      <c r="X2109" s="6">
        <v>3.1228267820625601E-3</v>
      </c>
      <c r="Y2109" s="6">
        <v>1.8614052646813599E-3</v>
      </c>
      <c r="Z2109" s="6">
        <v>3.2241392184259497E-2</v>
      </c>
      <c r="AA2109" s="6">
        <v>7.8905516432378805E-3</v>
      </c>
      <c r="AB2109" s="6">
        <v>1.14609883046857E-2</v>
      </c>
      <c r="AC2109" s="6">
        <v>1.0849097001009101E-2</v>
      </c>
      <c r="AD2109" s="6">
        <v>1.4182978667741E-2</v>
      </c>
      <c r="AE2109" s="6">
        <v>9.18550895077762E-3</v>
      </c>
      <c r="AF2109" s="6">
        <v>9.7433066394605507E-3</v>
      </c>
      <c r="AG2109" s="6">
        <v>1.66096912369928E-2</v>
      </c>
      <c r="AH2109" s="6">
        <v>1.69451963629772E-2</v>
      </c>
      <c r="AI2109" s="6">
        <v>2.3256385743845201E-3</v>
      </c>
      <c r="AJ2109" s="5"/>
      <c r="AK2109" s="6">
        <v>3.3475331213487801E-2</v>
      </c>
      <c r="AL2109" s="6">
        <v>1.2254234694803402E-2</v>
      </c>
      <c r="AM2109" s="6">
        <v>6.4791791455206501E-3</v>
      </c>
      <c r="AN2109" s="6">
        <v>1.06436103026607E-2</v>
      </c>
      <c r="AO2109" s="6">
        <v>8.4054081902039494E-3</v>
      </c>
      <c r="AP2109" s="6">
        <v>1.47650033362942E-2</v>
      </c>
      <c r="AQ2109" s="6">
        <v>1.28686213111963E-2</v>
      </c>
      <c r="AR2109" s="6">
        <v>1.03669910366385E-2</v>
      </c>
      <c r="AS2109" s="5"/>
      <c r="AT2109" s="6">
        <v>9.5806816581281897E-3</v>
      </c>
      <c r="AU2109" s="6">
        <v>2.18366053957256E-2</v>
      </c>
      <c r="AV2109" s="6">
        <v>1.524601338676E-2</v>
      </c>
      <c r="AW2109" s="5"/>
      <c r="AX2109" s="6">
        <v>1.8759408572532298E-2</v>
      </c>
      <c r="AY2109" s="5"/>
      <c r="AZ2109" s="5"/>
      <c r="BA2109" s="5"/>
      <c r="BB2109" s="6">
        <v>2.3256385743845201E-3</v>
      </c>
      <c r="BC2109" s="6">
        <v>3.1538412481519097E-2</v>
      </c>
      <c r="BD2109" s="6">
        <v>1.50972085365853E-2</v>
      </c>
      <c r="BE2109" s="6">
        <v>3.41981440632112E-2</v>
      </c>
      <c r="BF2109" s="6">
        <v>1.3604826134129199E-2</v>
      </c>
      <c r="BG2109" s="6">
        <v>5.2860273564331907E-3</v>
      </c>
      <c r="BH2109" s="6">
        <v>3.778392463979E-3</v>
      </c>
      <c r="BI2109" s="5"/>
      <c r="BJ2109" s="6">
        <v>9.7053873157772596E-3</v>
      </c>
      <c r="BK2109" s="6">
        <v>1.38706899657871E-2</v>
      </c>
      <c r="BL2109" s="6">
        <v>1.39286290893219E-2</v>
      </c>
      <c r="BM2109" s="6">
        <v>6.8391180599864498E-3</v>
      </c>
      <c r="BN2109" s="6">
        <v>1.5414997281023902E-2</v>
      </c>
      <c r="BO2109" s="6">
        <v>1.2831627279836898E-2</v>
      </c>
      <c r="BP2109" s="6">
        <v>9.3125972770391596E-3</v>
      </c>
      <c r="BQ2109" s="6">
        <v>8.1718715192011602E-3</v>
      </c>
      <c r="BR2109" s="6">
        <v>4.5013146587885002E-2</v>
      </c>
      <c r="BS2109" s="6">
        <v>2.0703163132372401E-2</v>
      </c>
      <c r="BT2109" s="6">
        <v>7.9377608208208699E-3</v>
      </c>
      <c r="BU2109" s="6">
        <v>7.2462499503398101E-3</v>
      </c>
      <c r="BV2109" s="6">
        <v>5.4577682443372702E-2</v>
      </c>
      <c r="BW2109" s="5"/>
      <c r="BX2109" s="6">
        <v>2.7256880041144602E-2</v>
      </c>
      <c r="BY2109" s="6">
        <v>2.5712004790270901E-2</v>
      </c>
      <c r="BZ2109" s="6">
        <v>1.2155889268512401E-2</v>
      </c>
      <c r="CA2109" s="6">
        <v>4.73964366936623E-3</v>
      </c>
      <c r="CB2109" s="6">
        <v>0.11501756363005</v>
      </c>
      <c r="CC2109" s="6">
        <v>4.8605263476576895E-3</v>
      </c>
      <c r="CD2109" s="6">
        <v>1.5189886810192E-2</v>
      </c>
      <c r="CE2109" s="6">
        <v>6.6952048210420903E-2</v>
      </c>
    </row>
    <row r="2110" spans="1:83">
      <c r="A2110" s="4" t="s">
        <v>195</v>
      </c>
      <c r="B2110" s="7">
        <v>65.7</v>
      </c>
      <c r="C2110" s="7">
        <v>62.9</v>
      </c>
      <c r="D2110" s="7">
        <v>60.7</v>
      </c>
      <c r="E2110" s="7">
        <v>61.2</v>
      </c>
      <c r="F2110" s="7">
        <v>59.6</v>
      </c>
      <c r="G2110" s="7">
        <v>66.7</v>
      </c>
      <c r="H2110" s="7">
        <v>64.7</v>
      </c>
      <c r="I2110" s="7">
        <v>59.1</v>
      </c>
      <c r="J2110" s="7">
        <v>61.1</v>
      </c>
      <c r="K2110" s="7">
        <v>63.8</v>
      </c>
      <c r="L2110" s="7">
        <v>68.400000000000006</v>
      </c>
      <c r="M2110" s="7">
        <v>72.7</v>
      </c>
      <c r="N2110" s="7">
        <v>61.3</v>
      </c>
      <c r="O2110" s="7">
        <v>61.6</v>
      </c>
      <c r="P2110" s="7">
        <v>66</v>
      </c>
      <c r="Q2110" s="7">
        <v>68.400000000000006</v>
      </c>
      <c r="R2110" s="7">
        <v>59.6</v>
      </c>
      <c r="S2110" s="7">
        <v>62.8</v>
      </c>
      <c r="T2110" s="7">
        <v>61.3</v>
      </c>
      <c r="U2110" s="7">
        <v>63.8</v>
      </c>
      <c r="V2110" s="7">
        <v>64</v>
      </c>
      <c r="W2110" s="7">
        <v>66.3</v>
      </c>
      <c r="X2110" s="7">
        <v>65.400000000000006</v>
      </c>
      <c r="Y2110" s="7">
        <v>68</v>
      </c>
      <c r="Z2110" s="7">
        <v>57.5</v>
      </c>
      <c r="AA2110" s="7">
        <v>65.599999999999994</v>
      </c>
      <c r="AB2110" s="7">
        <v>64.900000000000006</v>
      </c>
      <c r="AC2110" s="7">
        <v>64.8</v>
      </c>
      <c r="AD2110" s="7">
        <v>67.599999999999994</v>
      </c>
      <c r="AE2110" s="7">
        <v>67</v>
      </c>
      <c r="AF2110" s="7">
        <v>60.5</v>
      </c>
      <c r="AG2110" s="7">
        <v>65.099999999999994</v>
      </c>
      <c r="AH2110" s="7">
        <v>66.8</v>
      </c>
      <c r="AI2110" s="7">
        <v>63.5</v>
      </c>
      <c r="AJ2110" s="7">
        <v>67.599999999999994</v>
      </c>
      <c r="AK2110" s="7">
        <v>64.400000000000006</v>
      </c>
      <c r="AL2110" s="7">
        <v>64.900000000000006</v>
      </c>
      <c r="AM2110" s="7">
        <v>68.8</v>
      </c>
      <c r="AN2110" s="7">
        <v>61.1</v>
      </c>
      <c r="AO2110" s="7">
        <v>59.6</v>
      </c>
      <c r="AP2110" s="7">
        <v>64.2</v>
      </c>
      <c r="AQ2110" s="7">
        <v>67.2</v>
      </c>
      <c r="AR2110" s="7">
        <v>64</v>
      </c>
      <c r="AS2110" s="7">
        <v>62.8</v>
      </c>
      <c r="AT2110" s="7">
        <v>66.900000000000006</v>
      </c>
      <c r="AU2110" s="7">
        <v>67.3</v>
      </c>
      <c r="AV2110" s="7">
        <v>67.7</v>
      </c>
      <c r="AW2110" s="7">
        <v>68</v>
      </c>
      <c r="AX2110" s="7">
        <v>62.9</v>
      </c>
      <c r="AY2110" s="7">
        <v>67.7</v>
      </c>
      <c r="AZ2110" s="7">
        <v>68.099999999999994</v>
      </c>
      <c r="BA2110" s="7">
        <v>65.2</v>
      </c>
      <c r="BB2110" s="7">
        <v>63.5</v>
      </c>
      <c r="BC2110" s="7">
        <v>64.8</v>
      </c>
      <c r="BD2110" s="7">
        <v>61</v>
      </c>
      <c r="BE2110" s="7">
        <v>58.5</v>
      </c>
      <c r="BF2110" s="7">
        <v>64.7</v>
      </c>
      <c r="BG2110" s="7">
        <v>67</v>
      </c>
      <c r="BH2110" s="7">
        <v>65.599999999999994</v>
      </c>
      <c r="BI2110" s="7">
        <v>65.5</v>
      </c>
      <c r="BJ2110" s="7">
        <v>62.8</v>
      </c>
      <c r="BK2110" s="7">
        <v>66.3</v>
      </c>
      <c r="BL2110" s="7">
        <v>67.3</v>
      </c>
      <c r="BM2110" s="7">
        <v>68.2</v>
      </c>
      <c r="BN2110" s="7">
        <v>61.9</v>
      </c>
      <c r="BO2110" s="7">
        <v>63.4</v>
      </c>
      <c r="BP2110" s="7">
        <v>63.8</v>
      </c>
      <c r="BQ2110" s="7">
        <v>64.3</v>
      </c>
      <c r="BR2110" s="7">
        <v>56.4</v>
      </c>
      <c r="BS2110" s="7">
        <v>63.3</v>
      </c>
      <c r="BT2110" s="7">
        <v>72.7</v>
      </c>
      <c r="BU2110" s="7">
        <v>68</v>
      </c>
      <c r="BV2110" s="7">
        <v>62.4</v>
      </c>
      <c r="BW2110" s="7">
        <v>61.3</v>
      </c>
      <c r="BX2110" s="7">
        <v>68.3</v>
      </c>
      <c r="BY2110" s="7">
        <v>61.5</v>
      </c>
      <c r="BZ2110" s="7">
        <v>64.5</v>
      </c>
      <c r="CA2110" s="7">
        <v>66.7</v>
      </c>
      <c r="CB2110" s="7">
        <v>65.5</v>
      </c>
      <c r="CC2110" s="7">
        <v>67.900000000000006</v>
      </c>
      <c r="CD2110" s="7">
        <v>58.5</v>
      </c>
      <c r="CE2110" s="7">
        <v>60.5</v>
      </c>
    </row>
    <row r="2111" spans="1:83" ht="15.75" thickBot="1">
      <c r="A2111" s="4" t="s">
        <v>152</v>
      </c>
      <c r="B2111" s="7">
        <v>24.3</v>
      </c>
      <c r="C2111" s="7">
        <v>26.1</v>
      </c>
      <c r="D2111" s="7">
        <v>24.8</v>
      </c>
      <c r="E2111" s="7">
        <v>25.2</v>
      </c>
      <c r="F2111" s="7">
        <v>25.6</v>
      </c>
      <c r="G2111" s="7">
        <v>25</v>
      </c>
      <c r="H2111" s="7">
        <v>23.7</v>
      </c>
      <c r="I2111" s="7">
        <v>29.8</v>
      </c>
      <c r="J2111" s="7">
        <v>25.3</v>
      </c>
      <c r="K2111" s="7">
        <v>23.3</v>
      </c>
      <c r="L2111" s="7">
        <v>22.2</v>
      </c>
      <c r="M2111" s="7">
        <v>21.9</v>
      </c>
      <c r="N2111" s="7">
        <v>28.3</v>
      </c>
      <c r="O2111" s="7">
        <v>25.3</v>
      </c>
      <c r="P2111" s="7">
        <v>23.8</v>
      </c>
      <c r="Q2111" s="7">
        <v>22.7</v>
      </c>
      <c r="R2111" s="7">
        <v>28.7</v>
      </c>
      <c r="S2111" s="7">
        <v>28.5</v>
      </c>
      <c r="T2111" s="7">
        <v>26.8</v>
      </c>
      <c r="U2111" s="7">
        <v>26.3</v>
      </c>
      <c r="V2111" s="7">
        <v>25</v>
      </c>
      <c r="W2111" s="7">
        <v>24.6</v>
      </c>
      <c r="X2111" s="7">
        <v>22.9</v>
      </c>
      <c r="Y2111" s="7">
        <v>21.6</v>
      </c>
      <c r="Z2111" s="7">
        <v>29.4</v>
      </c>
      <c r="AA2111" s="7">
        <v>25.6</v>
      </c>
      <c r="AB2111" s="7">
        <v>24.2</v>
      </c>
      <c r="AC2111" s="7">
        <v>24.3</v>
      </c>
      <c r="AD2111" s="7">
        <v>24</v>
      </c>
      <c r="AE2111" s="7">
        <v>24.1</v>
      </c>
      <c r="AF2111" s="7">
        <v>27.1</v>
      </c>
      <c r="AG2111" s="7">
        <v>24.1</v>
      </c>
      <c r="AH2111" s="7">
        <v>23.9</v>
      </c>
      <c r="AI2111" s="7">
        <v>25.1</v>
      </c>
      <c r="AJ2111" s="7">
        <v>22.9</v>
      </c>
      <c r="AK2111" s="7">
        <v>24</v>
      </c>
      <c r="AL2111" s="7">
        <v>24</v>
      </c>
      <c r="AM2111" s="7">
        <v>24</v>
      </c>
      <c r="AN2111" s="7">
        <v>25.1</v>
      </c>
      <c r="AO2111" s="7">
        <v>29.8</v>
      </c>
      <c r="AP2111" s="7">
        <v>24</v>
      </c>
      <c r="AQ2111" s="7">
        <v>21.9</v>
      </c>
      <c r="AR2111" s="7">
        <v>25.3</v>
      </c>
      <c r="AS2111" s="7">
        <v>28.7</v>
      </c>
      <c r="AT2111" s="7">
        <v>22.8</v>
      </c>
      <c r="AU2111" s="7">
        <v>23.1</v>
      </c>
      <c r="AV2111" s="7">
        <v>23.5</v>
      </c>
      <c r="AW2111" s="7">
        <v>23.2</v>
      </c>
      <c r="AX2111" s="7">
        <v>26.2</v>
      </c>
      <c r="AY2111" s="7">
        <v>24</v>
      </c>
      <c r="AZ2111" s="7">
        <v>22.1</v>
      </c>
      <c r="BA2111" s="7">
        <v>20.3</v>
      </c>
      <c r="BB2111" s="7">
        <v>25.1</v>
      </c>
      <c r="BC2111" s="7">
        <v>24.4</v>
      </c>
      <c r="BD2111" s="7">
        <v>24.8</v>
      </c>
      <c r="BE2111" s="7">
        <v>26.2</v>
      </c>
      <c r="BF2111" s="7">
        <v>25.8</v>
      </c>
      <c r="BG2111" s="7">
        <v>23.4</v>
      </c>
      <c r="BH2111" s="7">
        <v>25.9</v>
      </c>
      <c r="BI2111" s="7">
        <v>24.2</v>
      </c>
      <c r="BJ2111" s="7">
        <v>26.4</v>
      </c>
      <c r="BK2111" s="7">
        <v>23.7</v>
      </c>
      <c r="BL2111" s="7">
        <v>24.4</v>
      </c>
      <c r="BM2111" s="7">
        <v>23</v>
      </c>
      <c r="BN2111" s="7">
        <v>25.1</v>
      </c>
      <c r="BO2111" s="7">
        <v>24.6</v>
      </c>
      <c r="BP2111" s="7">
        <v>25.2</v>
      </c>
      <c r="BQ2111" s="7">
        <v>23.9</v>
      </c>
      <c r="BR2111" s="7">
        <v>32.5</v>
      </c>
      <c r="BS2111" s="7">
        <v>25.6</v>
      </c>
      <c r="BT2111" s="7">
        <v>21</v>
      </c>
      <c r="BU2111" s="7">
        <v>24.7</v>
      </c>
      <c r="BV2111" s="7">
        <v>22.2</v>
      </c>
      <c r="BW2111" s="7">
        <v>27.7</v>
      </c>
      <c r="BX2111" s="7">
        <v>22.6</v>
      </c>
      <c r="BY2111" s="7">
        <v>28.9</v>
      </c>
      <c r="BZ2111" s="7">
        <v>24.2</v>
      </c>
      <c r="CA2111" s="7">
        <v>23.9</v>
      </c>
      <c r="CB2111" s="7">
        <v>29.8</v>
      </c>
      <c r="CC2111" s="7">
        <v>22.8</v>
      </c>
      <c r="CD2111" s="7">
        <v>28.5</v>
      </c>
      <c r="CE2111" s="7">
        <v>25.7</v>
      </c>
    </row>
    <row r="2112" spans="1:83" ht="15.75" thickBot="1">
      <c r="A2112" s="12" t="s">
        <v>192</v>
      </c>
      <c r="C2112" s="10">
        <f>2*(1-_xlfn.NORM.S.DIST(ABS((C2110-$B2110) /SQRT(C2111*C2111/C2100+$B2111*$B2111/$B2100)),TRUE))</f>
        <v>4.6966369904311023E-8</v>
      </c>
      <c r="D2112" s="10">
        <f t="shared" ref="D2112:E2112" si="671">2*(1-_xlfn.NORM.S.DIST(ABS((D2110-$B2110) /SQRT(D2111*D2111/D2100+$B2111*$B2111/$B2100)),TRUE))</f>
        <v>0</v>
      </c>
      <c r="E2112" s="10">
        <f t="shared" si="671"/>
        <v>0</v>
      </c>
      <c r="F2112" s="10">
        <f>2*(1-_xlfn.NORM.S.DIST(ABS((F2110-$B2110) /SQRT(F2111*F2111/F2100+$B2111*$B2111/$B2100)),TRUE))</f>
        <v>0</v>
      </c>
      <c r="G2112" s="10">
        <f>2*(1-_xlfn.NORM.S.DIST(ABS(G2110-($B2100*(1-$B2109)*$B2110 - G2100*(1-G2109)*G2110)/($B2100*(1-$B2109)-G2100*(1-G2109)))/SQRT(G2111*G2111/(G2100*(1-G2109))+$B2111*$B2111/($B2100*(1-$B2109)-G2100*(1-G2109))),TRUE))</f>
        <v>2.1764067925708286E-2</v>
      </c>
      <c r="H2112" s="10">
        <f t="shared" ref="H2112:BS2112" si="672">2*(1-_xlfn.NORM.S.DIST(ABS(H2110-($B2100*(1-$B2109)*$B2110 - H2100*(1-H2109)*H2110)/($B2100*(1-$B2109)-H2100*(1-H2109)))/SQRT(H2111*H2111/(H2100*(1-H2109))+$B2111*$B2111/($B2100*(1-$B2109)-H2100*(1-H2109))),TRUE))</f>
        <v>1.6842685550872316E-2</v>
      </c>
      <c r="I2112" s="10">
        <f t="shared" si="672"/>
        <v>3.2341119669210272E-5</v>
      </c>
      <c r="J2112" s="10">
        <f t="shared" si="672"/>
        <v>1.1331021405158737E-5</v>
      </c>
      <c r="K2112" s="10">
        <f t="shared" si="672"/>
        <v>1.9965377343191593E-2</v>
      </c>
      <c r="L2112" s="10">
        <f t="shared" si="672"/>
        <v>2.7053930362619383E-5</v>
      </c>
      <c r="M2112" s="10">
        <f t="shared" si="672"/>
        <v>0</v>
      </c>
      <c r="N2112" s="10">
        <f t="shared" si="672"/>
        <v>1.7269986878793997E-3</v>
      </c>
      <c r="O2112" s="10">
        <f t="shared" si="672"/>
        <v>2.3355475686770433E-7</v>
      </c>
      <c r="P2112" s="10">
        <f t="shared" si="672"/>
        <v>0.80303858468443945</v>
      </c>
      <c r="Q2112" s="10">
        <f t="shared" si="672"/>
        <v>1.6842083283563625E-11</v>
      </c>
      <c r="R2112" s="10">
        <f t="shared" si="672"/>
        <v>8.7420592526754604E-5</v>
      </c>
      <c r="S2112" s="10">
        <f t="shared" si="672"/>
        <v>4.6238086758734198E-3</v>
      </c>
      <c r="T2112" s="10">
        <f t="shared" si="672"/>
        <v>1.5017687982066263E-8</v>
      </c>
      <c r="U2112" s="10">
        <f t="shared" si="672"/>
        <v>2.1781236730067377E-3</v>
      </c>
      <c r="V2112" s="10">
        <f t="shared" si="672"/>
        <v>2.2819523440604783E-3</v>
      </c>
      <c r="W2112" s="10">
        <f t="shared" si="672"/>
        <v>0.14377698832308394</v>
      </c>
      <c r="X2112" s="10">
        <f t="shared" si="672"/>
        <v>0.39699518126633571</v>
      </c>
      <c r="Y2112" s="10">
        <f t="shared" si="672"/>
        <v>2.6645352591003757E-15</v>
      </c>
      <c r="Z2112" s="10">
        <f t="shared" si="672"/>
        <v>0</v>
      </c>
      <c r="AA2112" s="10">
        <f t="shared" si="672"/>
        <v>0.9453802208106139</v>
      </c>
      <c r="AB2112" s="10">
        <f t="shared" si="672"/>
        <v>0.30344354495313741</v>
      </c>
      <c r="AC2112" s="10">
        <f t="shared" si="672"/>
        <v>0.1016050812394067</v>
      </c>
      <c r="AD2112" s="10">
        <f t="shared" si="672"/>
        <v>2.723892693680785E-3</v>
      </c>
      <c r="AE2112" s="10">
        <f t="shared" si="672"/>
        <v>4.839971862903214E-2</v>
      </c>
      <c r="AF2112" s="10">
        <f t="shared" si="672"/>
        <v>2.8749961083849307E-3</v>
      </c>
      <c r="AG2112" s="10">
        <f t="shared" si="672"/>
        <v>0.42830643584231121</v>
      </c>
      <c r="AH2112" s="10">
        <f t="shared" si="672"/>
        <v>0.14268102180577258</v>
      </c>
      <c r="AI2112" s="10">
        <f t="shared" si="672"/>
        <v>0.14010538731264632</v>
      </c>
      <c r="AJ2112" s="10">
        <f t="shared" si="672"/>
        <v>0.16342836926239501</v>
      </c>
      <c r="AK2112" s="10">
        <f t="shared" si="672"/>
        <v>0.45267056823402241</v>
      </c>
      <c r="AL2112" s="10">
        <f t="shared" si="672"/>
        <v>0.44265266437000195</v>
      </c>
      <c r="AM2112" s="10">
        <f t="shared" si="672"/>
        <v>1.8633925794466766E-3</v>
      </c>
      <c r="AN2112" s="10">
        <f t="shared" si="672"/>
        <v>3.3005695740768282E-2</v>
      </c>
      <c r="AO2112" s="10">
        <f t="shared" si="672"/>
        <v>4.5089371205719875E-2</v>
      </c>
      <c r="AP2112" s="10">
        <f t="shared" si="672"/>
        <v>0.42139660145680713</v>
      </c>
      <c r="AQ2112" s="10">
        <f t="shared" si="672"/>
        <v>0.3832722539841984</v>
      </c>
      <c r="AR2112" s="10">
        <f t="shared" si="672"/>
        <v>0.50802949953157439</v>
      </c>
      <c r="AS2112" s="10">
        <f t="shared" si="672"/>
        <v>0.37769114799006331</v>
      </c>
      <c r="AT2112" s="10">
        <f t="shared" si="672"/>
        <v>0.57360989450144295</v>
      </c>
      <c r="AU2112" s="10">
        <f t="shared" si="672"/>
        <v>0.24894550065697074</v>
      </c>
      <c r="AV2112" s="10">
        <f t="shared" si="672"/>
        <v>0.10298740511275151</v>
      </c>
      <c r="AW2112" s="10">
        <f t="shared" si="672"/>
        <v>0.450553567848333</v>
      </c>
      <c r="AX2112" s="10">
        <f t="shared" si="672"/>
        <v>0.20961860591123971</v>
      </c>
      <c r="AY2112" s="10">
        <f t="shared" si="672"/>
        <v>0.32477420646598665</v>
      </c>
      <c r="AZ2112" s="10">
        <f t="shared" si="672"/>
        <v>0.27649023091553238</v>
      </c>
      <c r="BA2112" s="10">
        <f t="shared" si="672"/>
        <v>0.89240273454098995</v>
      </c>
      <c r="BB2112" s="10">
        <f t="shared" si="672"/>
        <v>0.14010538731264632</v>
      </c>
      <c r="BC2112" s="10">
        <f t="shared" si="672"/>
        <v>0.72850043934242548</v>
      </c>
      <c r="BD2112" s="10">
        <f t="shared" si="672"/>
        <v>1.6721606134815215E-2</v>
      </c>
      <c r="BE2112" s="10">
        <f t="shared" si="672"/>
        <v>7.0088616458185982E-5</v>
      </c>
      <c r="BF2112" s="10">
        <f t="shared" si="672"/>
        <v>0.3260693247779678</v>
      </c>
      <c r="BG2112" s="10">
        <f t="shared" si="672"/>
        <v>6.9128463455747635E-6</v>
      </c>
      <c r="BH2112" s="10">
        <f t="shared" si="672"/>
        <v>0.94260355796123196</v>
      </c>
      <c r="BI2112" s="10">
        <f t="shared" si="672"/>
        <v>0.92308872667701802</v>
      </c>
      <c r="BJ2112" s="10">
        <f t="shared" si="672"/>
        <v>1.3013997527675958E-2</v>
      </c>
      <c r="BK2112" s="10">
        <f t="shared" si="672"/>
        <v>1.9854448695401983E-2</v>
      </c>
      <c r="BL2112" s="10">
        <f t="shared" si="672"/>
        <v>7.8755002284031983E-2</v>
      </c>
      <c r="BM2112" s="10">
        <f t="shared" si="672"/>
        <v>1.289688769112729E-6</v>
      </c>
      <c r="BN2112" s="10">
        <f t="shared" si="672"/>
        <v>8.3545957851605124E-4</v>
      </c>
      <c r="BO2112" s="10">
        <f t="shared" si="672"/>
        <v>2.7180223066081366E-2</v>
      </c>
      <c r="BP2112" s="10">
        <f t="shared" si="672"/>
        <v>0.19669007154950835</v>
      </c>
      <c r="BQ2112" s="10">
        <f t="shared" si="672"/>
        <v>4.2063570496964076E-4</v>
      </c>
      <c r="BR2112" s="10">
        <f t="shared" si="672"/>
        <v>1.0947243804402929E-2</v>
      </c>
      <c r="BS2112" s="10">
        <f t="shared" si="672"/>
        <v>0.12244522435590888</v>
      </c>
      <c r="BT2112" s="10">
        <f t="shared" ref="BT2112:CE2112" si="673">2*(1-_xlfn.NORM.S.DIST(ABS(BT2110-($B2100*(1-$B2109)*$B2110 - BT2100*(1-BT2109)*BT2110)/($B2100*(1-$B2109)-BT2100*(1-BT2109)))/SQRT(BT2111*BT2111/(BT2100*(1-BT2109))+$B2111*$B2111/($B2100*(1-$B2109)-BT2100*(1-BT2109))),TRUE))</f>
        <v>0</v>
      </c>
      <c r="BU2112" s="10">
        <f t="shared" si="673"/>
        <v>0.13318077792858585</v>
      </c>
      <c r="BV2112" s="10">
        <f t="shared" si="673"/>
        <v>0.4348015749692109</v>
      </c>
      <c r="BW2112" s="10">
        <f t="shared" si="673"/>
        <v>0.20563698993131307</v>
      </c>
      <c r="BX2112" s="10">
        <f t="shared" si="673"/>
        <v>0.16233428895364965</v>
      </c>
      <c r="BY2112" s="10">
        <f t="shared" si="673"/>
        <v>4.1173284781353736E-2</v>
      </c>
      <c r="BZ2112" s="10">
        <f t="shared" si="673"/>
        <v>4.2204874895477973E-2</v>
      </c>
      <c r="CA2112" s="10">
        <f t="shared" si="673"/>
        <v>1.1764208520938402E-2</v>
      </c>
      <c r="CB2112" s="10">
        <f t="shared" si="673"/>
        <v>0.96671525798949465</v>
      </c>
      <c r="CC2112" s="10">
        <f t="shared" si="673"/>
        <v>0</v>
      </c>
      <c r="CD2112" s="10">
        <f t="shared" si="673"/>
        <v>5.8063331920266137E-11</v>
      </c>
      <c r="CE2112" s="10">
        <f t="shared" si="673"/>
        <v>3.2177527910697279E-3</v>
      </c>
    </row>
    <row r="2113" spans="1:83">
      <c r="A2113" s="14" t="s">
        <v>220</v>
      </c>
      <c r="B2113">
        <f>B2110+(1.96*(B2111/SQRT(B2100*(1-B2109))))</f>
        <v>66.536021671484818</v>
      </c>
      <c r="C2113">
        <f t="shared" ref="C2113:BN2113" si="674">C2110+(1.96*(C2111/SQRT(C2100*(1-C2109))))</f>
        <v>63.469003157201925</v>
      </c>
      <c r="D2113">
        <f t="shared" si="674"/>
        <v>61.164007631198466</v>
      </c>
      <c r="E2113">
        <f t="shared" si="674"/>
        <v>61.679857013019976</v>
      </c>
      <c r="F2113">
        <f t="shared" si="674"/>
        <v>60.053843106596055</v>
      </c>
      <c r="G2113">
        <f t="shared" si="674"/>
        <v>67.920679679004962</v>
      </c>
      <c r="H2113">
        <f t="shared" si="674"/>
        <v>65.849080575848674</v>
      </c>
      <c r="I2113">
        <f t="shared" si="674"/>
        <v>62.425156495616051</v>
      </c>
      <c r="J2113">
        <f t="shared" si="674"/>
        <v>63.341712249143264</v>
      </c>
      <c r="K2113">
        <f t="shared" si="674"/>
        <v>65.577305626937203</v>
      </c>
      <c r="L2113">
        <f t="shared" si="674"/>
        <v>69.845662335071339</v>
      </c>
      <c r="M2113">
        <f t="shared" si="674"/>
        <v>74.143512143480123</v>
      </c>
      <c r="N2113">
        <f t="shared" si="674"/>
        <v>64.257075733629051</v>
      </c>
      <c r="O2113">
        <f t="shared" si="674"/>
        <v>63.393916343764154</v>
      </c>
      <c r="P2113">
        <f t="shared" si="674"/>
        <v>68.49056040166036</v>
      </c>
      <c r="Q2113">
        <f t="shared" si="674"/>
        <v>69.488507920090527</v>
      </c>
      <c r="R2113">
        <f t="shared" si="674"/>
        <v>62.84241284967316</v>
      </c>
      <c r="S2113">
        <f t="shared" si="674"/>
        <v>65.081077369805513</v>
      </c>
      <c r="T2113">
        <f t="shared" si="674"/>
        <v>63.111811962247216</v>
      </c>
      <c r="U2113">
        <f t="shared" si="674"/>
        <v>65.340655394921058</v>
      </c>
      <c r="V2113">
        <f t="shared" si="674"/>
        <v>65.399284394564035</v>
      </c>
      <c r="W2113">
        <f t="shared" si="674"/>
        <v>67.471209647891115</v>
      </c>
      <c r="X2113">
        <f t="shared" si="674"/>
        <v>66.434319586870018</v>
      </c>
      <c r="Y2113">
        <f t="shared" si="674"/>
        <v>68.910090873533605</v>
      </c>
      <c r="Z2113">
        <f t="shared" si="674"/>
        <v>59.09957825423087</v>
      </c>
      <c r="AA2113">
        <f t="shared" si="674"/>
        <v>68.605128753374956</v>
      </c>
      <c r="AB2113">
        <f t="shared" si="674"/>
        <v>66.635056545815459</v>
      </c>
      <c r="AC2113">
        <f t="shared" si="674"/>
        <v>66.163796371893909</v>
      </c>
      <c r="AD2113">
        <f t="shared" si="674"/>
        <v>69.087819269978368</v>
      </c>
      <c r="AE2113">
        <f t="shared" si="674"/>
        <v>68.53158576969733</v>
      </c>
      <c r="AF2113">
        <f t="shared" si="674"/>
        <v>64.066378719964163</v>
      </c>
      <c r="AG2113">
        <f t="shared" si="674"/>
        <v>66.797941744455173</v>
      </c>
      <c r="AH2113">
        <f t="shared" si="674"/>
        <v>68.479874608421142</v>
      </c>
      <c r="AI2113">
        <f t="shared" si="674"/>
        <v>66.554560370652993</v>
      </c>
      <c r="AJ2113">
        <f t="shared" si="674"/>
        <v>70.372942780535169</v>
      </c>
      <c r="AK2113">
        <f t="shared" si="674"/>
        <v>67.889650369677113</v>
      </c>
      <c r="AL2113">
        <f t="shared" si="674"/>
        <v>67.099653273532283</v>
      </c>
      <c r="AM2113">
        <f t="shared" si="674"/>
        <v>70.916901410338212</v>
      </c>
      <c r="AN2113">
        <f t="shared" si="674"/>
        <v>65.421333292326437</v>
      </c>
      <c r="AO2113">
        <f t="shared" si="674"/>
        <v>65.682243268698386</v>
      </c>
      <c r="AP2113">
        <f t="shared" si="674"/>
        <v>67.946600672194009</v>
      </c>
      <c r="AQ2113">
        <f t="shared" si="674"/>
        <v>70.637036656946876</v>
      </c>
      <c r="AR2113">
        <f t="shared" si="674"/>
        <v>69.114199949058332</v>
      </c>
      <c r="AS2113">
        <f t="shared" si="674"/>
        <v>69.339162174617314</v>
      </c>
      <c r="AT2113">
        <f t="shared" si="674"/>
        <v>71.142993394325856</v>
      </c>
      <c r="AU2113">
        <f t="shared" si="674"/>
        <v>70.122828371862568</v>
      </c>
      <c r="AV2113">
        <f t="shared" si="674"/>
        <v>70.228396086026478</v>
      </c>
      <c r="AW2113">
        <f t="shared" si="674"/>
        <v>74.022913534046168</v>
      </c>
      <c r="AX2113">
        <f t="shared" si="674"/>
        <v>67.378341527694431</v>
      </c>
      <c r="AY2113">
        <f t="shared" si="674"/>
        <v>71.763637073934717</v>
      </c>
      <c r="AZ2113">
        <f t="shared" si="674"/>
        <v>72.475576761982353</v>
      </c>
      <c r="BA2113">
        <f t="shared" si="674"/>
        <v>72.464261706005189</v>
      </c>
      <c r="BB2113">
        <f t="shared" si="674"/>
        <v>66.554560370652993</v>
      </c>
      <c r="BC2113">
        <f t="shared" si="674"/>
        <v>69.951215210532496</v>
      </c>
      <c r="BD2113">
        <f t="shared" si="674"/>
        <v>64.946850783725537</v>
      </c>
      <c r="BE2113">
        <f t="shared" si="674"/>
        <v>62.176526156913582</v>
      </c>
      <c r="BF2113">
        <f t="shared" si="674"/>
        <v>66.901270517513126</v>
      </c>
      <c r="BG2113">
        <f t="shared" si="674"/>
        <v>67.976212059642705</v>
      </c>
      <c r="BH2113">
        <f t="shared" si="674"/>
        <v>68.479390449746347</v>
      </c>
      <c r="BI2113">
        <f t="shared" si="674"/>
        <v>69.644153081554634</v>
      </c>
      <c r="BJ2113">
        <f t="shared" si="674"/>
        <v>65.284509917953415</v>
      </c>
      <c r="BK2113">
        <f t="shared" si="674"/>
        <v>67.254246549745133</v>
      </c>
      <c r="BL2113">
        <f t="shared" si="674"/>
        <v>69.272734286998514</v>
      </c>
      <c r="BM2113">
        <f t="shared" si="674"/>
        <v>69.467329051922661</v>
      </c>
      <c r="BN2113">
        <f t="shared" si="674"/>
        <v>64.299325928018163</v>
      </c>
      <c r="BO2113">
        <f t="shared" ref="BO2113:CE2113" si="675">BO2110+(1.96*(BO2111/SQRT(BO2100*(1-BO2109))))</f>
        <v>65.612702486377501</v>
      </c>
      <c r="BP2113">
        <f t="shared" si="675"/>
        <v>66.819996291990634</v>
      </c>
      <c r="BQ2113">
        <f t="shared" si="675"/>
        <v>65.427291873742277</v>
      </c>
      <c r="BR2113">
        <f t="shared" si="675"/>
        <v>63.687788196393342</v>
      </c>
      <c r="BS2113">
        <f t="shared" si="675"/>
        <v>66.48142729291331</v>
      </c>
      <c r="BT2113">
        <f t="shared" si="675"/>
        <v>74.148417301724976</v>
      </c>
      <c r="BU2113">
        <f t="shared" si="675"/>
        <v>71.123378190927284</v>
      </c>
      <c r="BV2113">
        <f t="shared" si="675"/>
        <v>70.709925338940451</v>
      </c>
      <c r="BW2113">
        <f t="shared" si="675"/>
        <v>68.195090895094339</v>
      </c>
      <c r="BX2113">
        <f t="shared" si="675"/>
        <v>72.016969510725374</v>
      </c>
      <c r="BY2113">
        <f t="shared" si="675"/>
        <v>65.685345490377415</v>
      </c>
      <c r="BZ2113">
        <f t="shared" si="675"/>
        <v>65.924724200579377</v>
      </c>
      <c r="CA2113">
        <f t="shared" si="675"/>
        <v>67.82729058552863</v>
      </c>
      <c r="CB2113">
        <f t="shared" si="675"/>
        <v>74.968273224817608</v>
      </c>
      <c r="CC2113">
        <f t="shared" si="675"/>
        <v>68.803194715796309</v>
      </c>
      <c r="CD2113">
        <f t="shared" si="675"/>
        <v>60.91337734521295</v>
      </c>
      <c r="CE2113">
        <f t="shared" si="675"/>
        <v>64.081535682040993</v>
      </c>
    </row>
    <row r="2114" spans="1:83" ht="14.25" customHeight="1">
      <c r="A2114" s="14" t="s">
        <v>221</v>
      </c>
      <c r="B2114">
        <f>B2110-(1.96*(B2111/SQRT(B2100*(1-B2109))))</f>
        <v>64.863978328515188</v>
      </c>
      <c r="C2114">
        <f t="shared" ref="C2114:BN2114" si="676">C2110-(1.96*(C2111/SQRT(C2100*(1-C2109))))</f>
        <v>62.330996842798072</v>
      </c>
      <c r="D2114">
        <f t="shared" si="676"/>
        <v>60.23599236880154</v>
      </c>
      <c r="E2114">
        <f t="shared" si="676"/>
        <v>60.720142986980029</v>
      </c>
      <c r="F2114">
        <f t="shared" si="676"/>
        <v>59.146156893403948</v>
      </c>
      <c r="G2114">
        <f t="shared" si="676"/>
        <v>65.479320320995043</v>
      </c>
      <c r="H2114">
        <f t="shared" si="676"/>
        <v>63.550919424151331</v>
      </c>
      <c r="I2114">
        <f t="shared" si="676"/>
        <v>55.774843504383952</v>
      </c>
      <c r="J2114">
        <f t="shared" si="676"/>
        <v>58.858287750856739</v>
      </c>
      <c r="K2114">
        <f t="shared" si="676"/>
        <v>62.022694373062791</v>
      </c>
      <c r="L2114">
        <f t="shared" si="676"/>
        <v>66.954337664928673</v>
      </c>
      <c r="M2114">
        <f t="shared" si="676"/>
        <v>71.256487856519882</v>
      </c>
      <c r="N2114">
        <f t="shared" si="676"/>
        <v>58.34292426637095</v>
      </c>
      <c r="O2114">
        <f t="shared" si="676"/>
        <v>59.806083656235849</v>
      </c>
      <c r="P2114">
        <f t="shared" si="676"/>
        <v>63.509439598339632</v>
      </c>
      <c r="Q2114">
        <f t="shared" si="676"/>
        <v>67.311492079909485</v>
      </c>
      <c r="R2114">
        <f t="shared" si="676"/>
        <v>56.357587150326843</v>
      </c>
      <c r="S2114">
        <f t="shared" si="676"/>
        <v>60.518922630194488</v>
      </c>
      <c r="T2114">
        <f t="shared" si="676"/>
        <v>59.488188037752778</v>
      </c>
      <c r="U2114">
        <f t="shared" si="676"/>
        <v>62.259344605078944</v>
      </c>
      <c r="V2114">
        <f t="shared" si="676"/>
        <v>62.600715605435965</v>
      </c>
      <c r="W2114">
        <f t="shared" si="676"/>
        <v>65.128790352108879</v>
      </c>
      <c r="X2114">
        <f t="shared" si="676"/>
        <v>64.365680413129994</v>
      </c>
      <c r="Y2114">
        <f t="shared" si="676"/>
        <v>67.089909126466395</v>
      </c>
      <c r="Z2114">
        <f t="shared" si="676"/>
        <v>55.90042174576913</v>
      </c>
      <c r="AA2114">
        <f t="shared" si="676"/>
        <v>62.594871246625033</v>
      </c>
      <c r="AB2114">
        <f t="shared" si="676"/>
        <v>63.164943454184552</v>
      </c>
      <c r="AC2114">
        <f t="shared" si="676"/>
        <v>63.436203628106085</v>
      </c>
      <c r="AD2114">
        <f t="shared" si="676"/>
        <v>66.11218073002162</v>
      </c>
      <c r="AE2114">
        <f t="shared" si="676"/>
        <v>65.46841423030267</v>
      </c>
      <c r="AF2114">
        <f t="shared" si="676"/>
        <v>56.933621280035844</v>
      </c>
      <c r="AG2114">
        <f t="shared" si="676"/>
        <v>63.402058255544823</v>
      </c>
      <c r="AH2114">
        <f t="shared" si="676"/>
        <v>65.120125391578853</v>
      </c>
      <c r="AI2114">
        <f t="shared" si="676"/>
        <v>60.445439629347007</v>
      </c>
      <c r="AJ2114">
        <f t="shared" si="676"/>
        <v>64.82705721946482</v>
      </c>
      <c r="AK2114">
        <f t="shared" si="676"/>
        <v>60.910349630322898</v>
      </c>
      <c r="AL2114">
        <f t="shared" si="676"/>
        <v>62.700346726467721</v>
      </c>
      <c r="AM2114">
        <f t="shared" si="676"/>
        <v>66.683098589661782</v>
      </c>
      <c r="AN2114">
        <f t="shared" si="676"/>
        <v>56.778666707673558</v>
      </c>
      <c r="AO2114">
        <f t="shared" si="676"/>
        <v>53.51775673130161</v>
      </c>
      <c r="AP2114">
        <f t="shared" si="676"/>
        <v>60.45339932780599</v>
      </c>
      <c r="AQ2114">
        <f t="shared" si="676"/>
        <v>63.76296334305313</v>
      </c>
      <c r="AR2114">
        <f t="shared" si="676"/>
        <v>58.885800050941661</v>
      </c>
      <c r="AS2114">
        <f t="shared" si="676"/>
        <v>56.260837825382673</v>
      </c>
      <c r="AT2114">
        <f t="shared" si="676"/>
        <v>62.657006605674155</v>
      </c>
      <c r="AU2114">
        <f t="shared" si="676"/>
        <v>64.477171628137427</v>
      </c>
      <c r="AV2114">
        <f t="shared" si="676"/>
        <v>65.171603913973527</v>
      </c>
      <c r="AW2114">
        <f t="shared" si="676"/>
        <v>61.977086465953832</v>
      </c>
      <c r="AX2114">
        <f t="shared" si="676"/>
        <v>58.421658472305566</v>
      </c>
      <c r="AY2114">
        <f t="shared" si="676"/>
        <v>63.636362926065289</v>
      </c>
      <c r="AZ2114">
        <f t="shared" si="676"/>
        <v>63.724423238017636</v>
      </c>
      <c r="BA2114">
        <f t="shared" si="676"/>
        <v>57.935738293994817</v>
      </c>
      <c r="BB2114">
        <f t="shared" si="676"/>
        <v>60.445439629347007</v>
      </c>
      <c r="BC2114">
        <f t="shared" si="676"/>
        <v>59.648784789467499</v>
      </c>
      <c r="BD2114">
        <f t="shared" si="676"/>
        <v>57.05314921627447</v>
      </c>
      <c r="BE2114">
        <f t="shared" si="676"/>
        <v>54.823473843086418</v>
      </c>
      <c r="BF2114">
        <f t="shared" si="676"/>
        <v>62.498729482486887</v>
      </c>
      <c r="BG2114">
        <f t="shared" si="676"/>
        <v>66.023787940357295</v>
      </c>
      <c r="BH2114">
        <f t="shared" si="676"/>
        <v>62.720609550253634</v>
      </c>
      <c r="BI2114">
        <f t="shared" si="676"/>
        <v>61.355846918445366</v>
      </c>
      <c r="BJ2114">
        <f t="shared" si="676"/>
        <v>60.31549008204658</v>
      </c>
      <c r="BK2114">
        <f t="shared" si="676"/>
        <v>65.345753450254861</v>
      </c>
      <c r="BL2114">
        <f t="shared" si="676"/>
        <v>65.327265713001481</v>
      </c>
      <c r="BM2114">
        <f t="shared" si="676"/>
        <v>66.932670948077345</v>
      </c>
      <c r="BN2114">
        <f t="shared" si="676"/>
        <v>59.500674071981841</v>
      </c>
      <c r="BO2114">
        <f t="shared" ref="BO2114:CE2114" si="677">BO2110-(1.96*(BO2111/SQRT(BO2100*(1-BO2109))))</f>
        <v>61.187297513622497</v>
      </c>
      <c r="BP2114">
        <f t="shared" si="677"/>
        <v>60.78000370800936</v>
      </c>
      <c r="BQ2114">
        <f t="shared" si="677"/>
        <v>63.17270812625771</v>
      </c>
      <c r="BR2114">
        <f t="shared" si="677"/>
        <v>49.112211803606655</v>
      </c>
      <c r="BS2114">
        <f t="shared" si="677"/>
        <v>60.118572707086685</v>
      </c>
      <c r="BT2114">
        <f t="shared" si="677"/>
        <v>71.25158269827503</v>
      </c>
      <c r="BU2114">
        <f t="shared" si="677"/>
        <v>64.876621809072716</v>
      </c>
      <c r="BV2114">
        <f t="shared" si="677"/>
        <v>54.090074661059546</v>
      </c>
      <c r="BW2114">
        <f t="shared" si="677"/>
        <v>54.404909104905656</v>
      </c>
      <c r="BX2114">
        <f t="shared" si="677"/>
        <v>64.58303048927462</v>
      </c>
      <c r="BY2114">
        <f t="shared" si="677"/>
        <v>57.314654509622592</v>
      </c>
      <c r="BZ2114">
        <f t="shared" si="677"/>
        <v>63.075275799420623</v>
      </c>
      <c r="CA2114">
        <f t="shared" si="677"/>
        <v>65.572709414471376</v>
      </c>
      <c r="CB2114">
        <f t="shared" si="677"/>
        <v>56.031726775182385</v>
      </c>
      <c r="CC2114">
        <f t="shared" si="677"/>
        <v>66.996805284203703</v>
      </c>
      <c r="CD2114">
        <f t="shared" si="677"/>
        <v>56.08662265478705</v>
      </c>
      <c r="CE2114">
        <f t="shared" si="677"/>
        <v>56.918464317959014</v>
      </c>
    </row>
    <row r="2115" spans="1:83">
      <c r="A2115" s="19" t="s">
        <v>263</v>
      </c>
      <c r="B2115" s="19"/>
      <c r="C2115" s="19"/>
      <c r="D2115" s="19"/>
      <c r="E2115" s="19"/>
      <c r="F2115" s="19"/>
      <c r="G2115" s="19"/>
      <c r="H2115" s="19"/>
      <c r="I2115" s="19"/>
      <c r="J2115" s="19"/>
      <c r="K2115" s="19"/>
      <c r="L2115" s="19"/>
      <c r="M2115" s="19"/>
      <c r="N2115" s="19"/>
      <c r="O2115" s="19"/>
      <c r="P2115" s="19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19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</row>
    <row r="2116" spans="1:83">
      <c r="A2116" s="20"/>
      <c r="B2116" s="21" t="s">
        <v>0</v>
      </c>
      <c r="C2116" s="21"/>
      <c r="D2116" s="21"/>
      <c r="E2116" s="21"/>
      <c r="F2116" s="21"/>
      <c r="G2116" s="21" t="s">
        <v>1</v>
      </c>
      <c r="H2116" s="21"/>
      <c r="I2116" s="21" t="s">
        <v>2</v>
      </c>
      <c r="J2116" s="21"/>
      <c r="K2116" s="21"/>
      <c r="L2116" s="21"/>
      <c r="M2116" s="21"/>
      <c r="N2116" s="21" t="s">
        <v>3</v>
      </c>
      <c r="O2116" s="21"/>
      <c r="P2116" s="21"/>
      <c r="Q2116" s="21"/>
      <c r="R2116" s="21" t="s">
        <v>4</v>
      </c>
      <c r="S2116" s="21"/>
      <c r="T2116" s="21"/>
      <c r="U2116" s="21"/>
      <c r="V2116" s="21"/>
      <c r="W2116" s="21"/>
      <c r="X2116" s="21"/>
      <c r="Y2116" s="21"/>
      <c r="Z2116" s="21"/>
      <c r="AA2116" s="21" t="s">
        <v>5</v>
      </c>
      <c r="AB2116" s="21"/>
      <c r="AC2116" s="21"/>
      <c r="AD2116" s="21"/>
      <c r="AE2116" s="21" t="s">
        <v>6</v>
      </c>
      <c r="AF2116" s="21"/>
      <c r="AG2116" s="21"/>
      <c r="AH2116" s="21"/>
      <c r="AI2116" s="21"/>
      <c r="AJ2116" s="21"/>
      <c r="AK2116" s="21" t="s">
        <v>7</v>
      </c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 t="s">
        <v>8</v>
      </c>
      <c r="BD2116" s="21"/>
      <c r="BE2116" s="21"/>
      <c r="BF2116" s="21"/>
      <c r="BG2116" s="21"/>
      <c r="BH2116" s="21" t="s">
        <v>9</v>
      </c>
      <c r="BI2116" s="21"/>
      <c r="BJ2116" s="21"/>
      <c r="BK2116" s="21"/>
      <c r="BL2116" s="21" t="s">
        <v>10</v>
      </c>
      <c r="BM2116" s="21"/>
      <c r="BN2116" s="21"/>
      <c r="BO2116" s="21"/>
      <c r="BP2116" s="21"/>
      <c r="BQ2116" s="21" t="s">
        <v>11</v>
      </c>
      <c r="BR2116" s="21"/>
      <c r="BS2116" s="21"/>
      <c r="BT2116" s="21"/>
      <c r="BU2116" s="21"/>
      <c r="BV2116" s="21"/>
      <c r="BW2116" s="21"/>
      <c r="BX2116" s="21" t="s">
        <v>12</v>
      </c>
      <c r="BY2116" s="21"/>
      <c r="BZ2116" s="21"/>
      <c r="CA2116" s="21"/>
      <c r="CB2116" s="21"/>
      <c r="CC2116" s="21" t="s">
        <v>13</v>
      </c>
      <c r="CD2116" s="21"/>
      <c r="CE2116" s="21"/>
    </row>
    <row r="2117" spans="1:83" ht="60">
      <c r="A2117" s="20"/>
      <c r="B2117" s="1" t="s">
        <v>14</v>
      </c>
      <c r="C2117" s="1" t="s">
        <v>15</v>
      </c>
      <c r="D2117" s="1" t="s">
        <v>16</v>
      </c>
      <c r="E2117" s="1" t="s">
        <v>17</v>
      </c>
      <c r="F2117" s="1" t="s">
        <v>18</v>
      </c>
      <c r="G2117" s="1" t="s">
        <v>19</v>
      </c>
      <c r="H2117" s="1" t="s">
        <v>20</v>
      </c>
      <c r="I2117" s="1" t="s">
        <v>21</v>
      </c>
      <c r="J2117" s="1" t="s">
        <v>22</v>
      </c>
      <c r="K2117" s="1" t="s">
        <v>23</v>
      </c>
      <c r="L2117" s="1" t="s">
        <v>24</v>
      </c>
      <c r="M2117" s="1" t="s">
        <v>25</v>
      </c>
      <c r="N2117" s="1" t="s">
        <v>26</v>
      </c>
      <c r="O2117" s="1" t="s">
        <v>27</v>
      </c>
      <c r="P2117" s="1" t="s">
        <v>28</v>
      </c>
      <c r="Q2117" s="1" t="s">
        <v>29</v>
      </c>
      <c r="R2117" s="1" t="s">
        <v>30</v>
      </c>
      <c r="S2117" s="1" t="s">
        <v>31</v>
      </c>
      <c r="T2117" s="1" t="s">
        <v>32</v>
      </c>
      <c r="U2117" s="1" t="s">
        <v>33</v>
      </c>
      <c r="V2117" s="1" t="s">
        <v>34</v>
      </c>
      <c r="W2117" s="1" t="s">
        <v>35</v>
      </c>
      <c r="X2117" s="1" t="s">
        <v>36</v>
      </c>
      <c r="Y2117" s="1" t="s">
        <v>37</v>
      </c>
      <c r="Z2117" s="1" t="s">
        <v>38</v>
      </c>
      <c r="AA2117" s="1" t="s">
        <v>39</v>
      </c>
      <c r="AB2117" s="1" t="s">
        <v>40</v>
      </c>
      <c r="AC2117" s="1" t="s">
        <v>41</v>
      </c>
      <c r="AD2117" s="1" t="s">
        <v>42</v>
      </c>
      <c r="AE2117" s="1" t="s">
        <v>43</v>
      </c>
      <c r="AF2117" s="1" t="s">
        <v>44</v>
      </c>
      <c r="AG2117" s="1" t="s">
        <v>45</v>
      </c>
      <c r="AH2117" s="1" t="s">
        <v>46</v>
      </c>
      <c r="AI2117" s="1" t="s">
        <v>47</v>
      </c>
      <c r="AJ2117" s="1" t="s">
        <v>48</v>
      </c>
      <c r="AK2117" s="1" t="s">
        <v>49</v>
      </c>
      <c r="AL2117" s="1" t="s">
        <v>50</v>
      </c>
      <c r="AM2117" s="1" t="s">
        <v>51</v>
      </c>
      <c r="AN2117" s="1" t="s">
        <v>52</v>
      </c>
      <c r="AO2117" s="1" t="s">
        <v>53</v>
      </c>
      <c r="AP2117" s="1" t="s">
        <v>54</v>
      </c>
      <c r="AQ2117" s="1" t="s">
        <v>55</v>
      </c>
      <c r="AR2117" s="1" t="s">
        <v>56</v>
      </c>
      <c r="AS2117" s="1" t="s">
        <v>57</v>
      </c>
      <c r="AT2117" s="1" t="s">
        <v>58</v>
      </c>
      <c r="AU2117" s="1" t="s">
        <v>59</v>
      </c>
      <c r="AV2117" s="1" t="s">
        <v>60</v>
      </c>
      <c r="AW2117" s="1" t="s">
        <v>61</v>
      </c>
      <c r="AX2117" s="1" t="s">
        <v>62</v>
      </c>
      <c r="AY2117" s="1" t="s">
        <v>63</v>
      </c>
      <c r="AZ2117" s="1" t="s">
        <v>64</v>
      </c>
      <c r="BA2117" s="1" t="s">
        <v>65</v>
      </c>
      <c r="BB2117" s="1" t="s">
        <v>47</v>
      </c>
      <c r="BC2117" s="1" t="s">
        <v>66</v>
      </c>
      <c r="BD2117" s="1" t="s">
        <v>67</v>
      </c>
      <c r="BE2117" s="1" t="s">
        <v>68</v>
      </c>
      <c r="BF2117" s="1" t="s">
        <v>69</v>
      </c>
      <c r="BG2117" s="1" t="s">
        <v>70</v>
      </c>
      <c r="BH2117" s="1" t="s">
        <v>71</v>
      </c>
      <c r="BI2117" s="1" t="s">
        <v>72</v>
      </c>
      <c r="BJ2117" s="1" t="s">
        <v>73</v>
      </c>
      <c r="BK2117" s="1" t="s">
        <v>74</v>
      </c>
      <c r="BL2117" s="1" t="s">
        <v>75</v>
      </c>
      <c r="BM2117" s="1" t="s">
        <v>76</v>
      </c>
      <c r="BN2117" s="1" t="s">
        <v>77</v>
      </c>
      <c r="BO2117" s="1" t="s">
        <v>78</v>
      </c>
      <c r="BP2117" s="1" t="s">
        <v>79</v>
      </c>
      <c r="BQ2117" s="1" t="s">
        <v>80</v>
      </c>
      <c r="BR2117" s="1" t="s">
        <v>81</v>
      </c>
      <c r="BS2117" s="1" t="s">
        <v>82</v>
      </c>
      <c r="BT2117" s="1" t="s">
        <v>83</v>
      </c>
      <c r="BU2117" s="1" t="s">
        <v>84</v>
      </c>
      <c r="BV2117" s="1" t="s">
        <v>85</v>
      </c>
      <c r="BW2117" s="1" t="s">
        <v>86</v>
      </c>
      <c r="BX2117" s="1" t="s">
        <v>87</v>
      </c>
      <c r="BY2117" s="1" t="s">
        <v>88</v>
      </c>
      <c r="BZ2117" s="1" t="s">
        <v>89</v>
      </c>
      <c r="CA2117" s="1" t="s">
        <v>90</v>
      </c>
      <c r="CB2117" s="1" t="s">
        <v>91</v>
      </c>
      <c r="CC2117" s="1" t="s">
        <v>92</v>
      </c>
      <c r="CD2117" s="1" t="s">
        <v>93</v>
      </c>
      <c r="CE2117" s="1" t="s">
        <v>94</v>
      </c>
    </row>
    <row r="2118" spans="1:83">
      <c r="A2118" s="11" t="s">
        <v>189</v>
      </c>
      <c r="B2118" s="3">
        <v>3235</v>
      </c>
      <c r="C2118" s="3">
        <v>8156</v>
      </c>
      <c r="D2118" s="3">
        <v>11208</v>
      </c>
      <c r="E2118" s="3">
        <v>10885</v>
      </c>
      <c r="F2118" s="3">
        <v>12425</v>
      </c>
      <c r="G2118" s="3">
        <v>1608</v>
      </c>
      <c r="H2118" s="3">
        <v>1627</v>
      </c>
      <c r="I2118" s="3">
        <v>315</v>
      </c>
      <c r="J2118" s="3">
        <v>497</v>
      </c>
      <c r="K2118" s="3">
        <v>663</v>
      </c>
      <c r="L2118" s="3">
        <v>890</v>
      </c>
      <c r="M2118" s="3">
        <v>870</v>
      </c>
      <c r="N2118" s="3">
        <v>356</v>
      </c>
      <c r="O2118" s="3">
        <v>763</v>
      </c>
      <c r="P2118" s="3">
        <v>351</v>
      </c>
      <c r="Q2118" s="3">
        <v>1656</v>
      </c>
      <c r="R2118" s="3">
        <v>311</v>
      </c>
      <c r="S2118" s="3">
        <v>606</v>
      </c>
      <c r="T2118" s="3">
        <v>851</v>
      </c>
      <c r="U2118" s="3">
        <v>1136</v>
      </c>
      <c r="V2118" s="3">
        <v>1233</v>
      </c>
      <c r="W2118" s="3">
        <v>1688</v>
      </c>
      <c r="X2118" s="3">
        <v>1885</v>
      </c>
      <c r="Y2118" s="3">
        <v>2153</v>
      </c>
      <c r="Z2118" s="3">
        <v>1316</v>
      </c>
      <c r="AA2118" s="3">
        <v>278</v>
      </c>
      <c r="AB2118" s="3">
        <v>751</v>
      </c>
      <c r="AC2118" s="3">
        <v>1212</v>
      </c>
      <c r="AD2118" s="3">
        <v>994</v>
      </c>
      <c r="AE2118" s="3">
        <v>942</v>
      </c>
      <c r="AF2118" s="3">
        <v>219</v>
      </c>
      <c r="AG2118" s="3">
        <v>777</v>
      </c>
      <c r="AH2118" s="3">
        <v>778</v>
      </c>
      <c r="AI2118" s="3">
        <v>262</v>
      </c>
      <c r="AJ2118" s="3">
        <v>257</v>
      </c>
      <c r="AK2118" s="3">
        <v>186</v>
      </c>
      <c r="AL2118" s="3">
        <v>455</v>
      </c>
      <c r="AM2118" s="3">
        <v>487</v>
      </c>
      <c r="AN2118" s="3">
        <v>129</v>
      </c>
      <c r="AO2118" s="3">
        <v>90</v>
      </c>
      <c r="AP2118" s="3">
        <v>159</v>
      </c>
      <c r="AQ2118" s="3">
        <v>155</v>
      </c>
      <c r="AR2118" s="3">
        <v>94</v>
      </c>
      <c r="AS2118" s="3">
        <v>71</v>
      </c>
      <c r="AT2118" s="3">
        <v>112</v>
      </c>
      <c r="AU2118" s="3">
        <v>258</v>
      </c>
      <c r="AV2118" s="3">
        <v>330</v>
      </c>
      <c r="AW2118" s="3">
        <v>56</v>
      </c>
      <c r="AX2118" s="3">
        <v>134</v>
      </c>
      <c r="AY2118" s="3">
        <v>130</v>
      </c>
      <c r="AZ2118" s="3">
        <v>97</v>
      </c>
      <c r="BA2118" s="3">
        <v>30</v>
      </c>
      <c r="BB2118" s="3">
        <v>262</v>
      </c>
      <c r="BC2118" s="3">
        <v>88</v>
      </c>
      <c r="BD2118" s="3">
        <v>153</v>
      </c>
      <c r="BE2118" s="3">
        <v>201</v>
      </c>
      <c r="BF2118" s="3">
        <v>529</v>
      </c>
      <c r="BG2118" s="3">
        <v>2179</v>
      </c>
      <c r="BH2118" s="3">
        <v>308</v>
      </c>
      <c r="BI2118" s="3">
        <v>131</v>
      </c>
      <c r="BJ2118" s="3">
        <v>432</v>
      </c>
      <c r="BK2118" s="3">
        <v>2364</v>
      </c>
      <c r="BL2118" s="3">
        <v>586</v>
      </c>
      <c r="BM2118" s="3">
        <v>1251</v>
      </c>
      <c r="BN2118" s="3">
        <v>419</v>
      </c>
      <c r="BO2118" s="3">
        <v>483</v>
      </c>
      <c r="BP2118" s="3">
        <v>265</v>
      </c>
      <c r="BQ2118" s="3">
        <v>1724</v>
      </c>
      <c r="BR2118" s="3">
        <v>80</v>
      </c>
      <c r="BS2118" s="3">
        <v>254</v>
      </c>
      <c r="BT2118" s="3">
        <v>795</v>
      </c>
      <c r="BU2118" s="3">
        <v>235</v>
      </c>
      <c r="BV2118" s="3">
        <v>29</v>
      </c>
      <c r="BW2118" s="3">
        <v>62</v>
      </c>
      <c r="BX2118" s="3">
        <v>142</v>
      </c>
      <c r="BY2118" s="3">
        <v>181</v>
      </c>
      <c r="BZ2118" s="3">
        <v>1107</v>
      </c>
      <c r="CA2118" s="3">
        <v>1712</v>
      </c>
      <c r="CB2118" s="3">
        <v>43</v>
      </c>
      <c r="CC2118" s="3">
        <v>2433</v>
      </c>
      <c r="CD2118" s="3">
        <v>531</v>
      </c>
      <c r="CE2118" s="3">
        <v>204</v>
      </c>
    </row>
    <row r="2119" spans="1:83">
      <c r="A2119" s="11" t="s">
        <v>190</v>
      </c>
      <c r="B2119" s="3">
        <v>3692205</v>
      </c>
      <c r="C2119" s="3">
        <v>4002891</v>
      </c>
      <c r="D2119" s="3">
        <v>3926252</v>
      </c>
      <c r="E2119" s="3">
        <v>3785869</v>
      </c>
      <c r="F2119" s="3">
        <v>3632097</v>
      </c>
      <c r="G2119" s="3">
        <v>1834613</v>
      </c>
      <c r="H2119" s="3">
        <v>1857591</v>
      </c>
      <c r="I2119" s="3">
        <v>428893</v>
      </c>
      <c r="J2119" s="3">
        <v>629684</v>
      </c>
      <c r="K2119" s="3">
        <v>987736</v>
      </c>
      <c r="L2119" s="3">
        <v>956757</v>
      </c>
      <c r="M2119" s="3">
        <v>689135</v>
      </c>
      <c r="N2119" s="3">
        <v>373757</v>
      </c>
      <c r="O2119" s="3">
        <v>925028</v>
      </c>
      <c r="P2119" s="3">
        <v>378398</v>
      </c>
      <c r="Q2119" s="3">
        <v>1905921</v>
      </c>
      <c r="R2119" s="3">
        <v>234851</v>
      </c>
      <c r="S2119" s="3">
        <v>382395</v>
      </c>
      <c r="T2119" s="3">
        <v>528505</v>
      </c>
      <c r="U2119" s="3">
        <v>702948</v>
      </c>
      <c r="V2119" s="3">
        <v>792274</v>
      </c>
      <c r="W2119" s="3">
        <v>1135976</v>
      </c>
      <c r="X2119" s="3">
        <v>1331068</v>
      </c>
      <c r="Y2119" s="3">
        <v>1590918</v>
      </c>
      <c r="Z2119" s="3">
        <v>871293</v>
      </c>
      <c r="AA2119" s="3">
        <v>322275</v>
      </c>
      <c r="AB2119" s="3">
        <v>889908</v>
      </c>
      <c r="AC2119" s="3">
        <v>1411787</v>
      </c>
      <c r="AD2119" s="3">
        <v>1068235</v>
      </c>
      <c r="AE2119" s="3">
        <v>914629</v>
      </c>
      <c r="AF2119" s="3">
        <v>270795</v>
      </c>
      <c r="AG2119" s="3">
        <v>957213</v>
      </c>
      <c r="AH2119" s="3">
        <v>914337</v>
      </c>
      <c r="AI2119" s="3">
        <v>321727</v>
      </c>
      <c r="AJ2119" s="3">
        <v>313503</v>
      </c>
      <c r="AK2119" s="3">
        <v>241417</v>
      </c>
      <c r="AL2119" s="3">
        <v>429232</v>
      </c>
      <c r="AM2119" s="3">
        <v>485397</v>
      </c>
      <c r="AN2119" s="3">
        <v>164152</v>
      </c>
      <c r="AO2119" s="3">
        <v>106643</v>
      </c>
      <c r="AP2119" s="3">
        <v>195196</v>
      </c>
      <c r="AQ2119" s="3">
        <v>196654</v>
      </c>
      <c r="AR2119" s="3">
        <v>110768</v>
      </c>
      <c r="AS2119" s="3">
        <v>79400</v>
      </c>
      <c r="AT2119" s="3">
        <v>133779</v>
      </c>
      <c r="AU2119" s="3">
        <v>306189</v>
      </c>
      <c r="AV2119" s="3">
        <v>381172</v>
      </c>
      <c r="AW2119" s="3">
        <v>66799</v>
      </c>
      <c r="AX2119" s="3">
        <v>160178</v>
      </c>
      <c r="AY2119" s="3">
        <v>157518</v>
      </c>
      <c r="AZ2119" s="3">
        <v>119521</v>
      </c>
      <c r="BA2119" s="3">
        <v>36464</v>
      </c>
      <c r="BB2119" s="3">
        <v>321727</v>
      </c>
      <c r="BC2119" s="3">
        <v>113562</v>
      </c>
      <c r="BD2119" s="3">
        <v>196737</v>
      </c>
      <c r="BE2119" s="3">
        <v>260243</v>
      </c>
      <c r="BF2119" s="3">
        <v>670127</v>
      </c>
      <c r="BG2119" s="3">
        <v>2362115</v>
      </c>
      <c r="BH2119" s="3">
        <v>365867</v>
      </c>
      <c r="BI2119" s="3">
        <v>155765</v>
      </c>
      <c r="BJ2119" s="3">
        <v>518994</v>
      </c>
      <c r="BK2119" s="3">
        <v>2651578</v>
      </c>
      <c r="BL2119" s="3">
        <v>640300</v>
      </c>
      <c r="BM2119" s="3">
        <v>1292792</v>
      </c>
      <c r="BN2119" s="3">
        <v>523650</v>
      </c>
      <c r="BO2119" s="3">
        <v>640782</v>
      </c>
      <c r="BP2119" s="3">
        <v>352424</v>
      </c>
      <c r="BQ2119" s="3">
        <v>2146280</v>
      </c>
      <c r="BR2119" s="3">
        <v>105119</v>
      </c>
      <c r="BS2119" s="3">
        <v>336775</v>
      </c>
      <c r="BT2119" s="3">
        <v>647215</v>
      </c>
      <c r="BU2119" s="3">
        <v>282991</v>
      </c>
      <c r="BV2119" s="3">
        <v>35749</v>
      </c>
      <c r="BW2119" s="3">
        <v>80137</v>
      </c>
      <c r="BX2119" s="3">
        <v>133640</v>
      </c>
      <c r="BY2119" s="3">
        <v>185365</v>
      </c>
      <c r="BZ2119" s="3">
        <v>1224648</v>
      </c>
      <c r="CA2119" s="3">
        <v>2056406</v>
      </c>
      <c r="CB2119" s="3">
        <v>40275</v>
      </c>
      <c r="CC2119" s="3">
        <v>2730280</v>
      </c>
      <c r="CD2119" s="3">
        <v>639435</v>
      </c>
      <c r="CE2119" s="3">
        <v>251959</v>
      </c>
    </row>
    <row r="2120" spans="1:83">
      <c r="A2120" s="4" t="s">
        <v>157</v>
      </c>
      <c r="B2120" s="6">
        <v>0.204713270633227</v>
      </c>
      <c r="C2120" s="6">
        <v>0.24443370496220901</v>
      </c>
      <c r="D2120" s="6">
        <v>0.248063294199873</v>
      </c>
      <c r="E2120" s="6">
        <v>0.28289766296139301</v>
      </c>
      <c r="F2120" s="6">
        <v>0.27439960992231899</v>
      </c>
      <c r="G2120" s="6">
        <v>0.18880773770400702</v>
      </c>
      <c r="H2120" s="6">
        <v>0.22042205433506598</v>
      </c>
      <c r="I2120" s="6">
        <v>0.117795788454294</v>
      </c>
      <c r="J2120" s="6">
        <v>0.159111470194502</v>
      </c>
      <c r="K2120" s="6">
        <v>0.18078705707019002</v>
      </c>
      <c r="L2120" s="6">
        <v>0.25976057260142399</v>
      </c>
      <c r="M2120" s="6">
        <v>0.25834419558493099</v>
      </c>
      <c r="N2120" s="6">
        <v>0.21728548508786702</v>
      </c>
      <c r="O2120" s="6">
        <v>0.22175496432661301</v>
      </c>
      <c r="P2120" s="6">
        <v>0.189344584246464</v>
      </c>
      <c r="Q2120" s="6">
        <v>0.19420149109679499</v>
      </c>
      <c r="R2120" s="6">
        <v>0.15243933746652</v>
      </c>
      <c r="S2120" s="6">
        <v>0.210065169347703</v>
      </c>
      <c r="T2120" s="6">
        <v>0.21726907022339501</v>
      </c>
      <c r="U2120" s="6">
        <v>0.25286428172540099</v>
      </c>
      <c r="V2120" s="6">
        <v>0.26328928775143201</v>
      </c>
      <c r="W2120" s="6">
        <v>0.239150360132316</v>
      </c>
      <c r="X2120" s="6">
        <v>0.23827395504305302</v>
      </c>
      <c r="Y2120" s="6">
        <v>0.23211949067999998</v>
      </c>
      <c r="Z2120" s="6">
        <v>0.15234085316834101</v>
      </c>
      <c r="AA2120" s="6">
        <v>0.212070715362421</v>
      </c>
      <c r="AB2120" s="6">
        <v>0.22550516371155599</v>
      </c>
      <c r="AC2120" s="6">
        <v>0.20002028217534998</v>
      </c>
      <c r="AD2120" s="6">
        <v>0.19137492027456399</v>
      </c>
      <c r="AE2120" s="6">
        <v>0.20944986732566298</v>
      </c>
      <c r="AF2120" s="6">
        <v>0.212046059798043</v>
      </c>
      <c r="AG2120" s="6">
        <v>0.19896210935324601</v>
      </c>
      <c r="AH2120" s="6">
        <v>0.177814585627594</v>
      </c>
      <c r="AI2120" s="6">
        <v>0.241163695554764</v>
      </c>
      <c r="AJ2120" s="6">
        <v>0.243164497458077</v>
      </c>
      <c r="AK2120" s="6">
        <v>0.237605127624782</v>
      </c>
      <c r="AL2120" s="6">
        <v>0.22019522950129702</v>
      </c>
      <c r="AM2120" s="6">
        <v>0.19994785016745301</v>
      </c>
      <c r="AN2120" s="6">
        <v>0.22592788160049299</v>
      </c>
      <c r="AO2120" s="6">
        <v>0.19067828182732502</v>
      </c>
      <c r="AP2120" s="6">
        <v>0.22995921589568599</v>
      </c>
      <c r="AQ2120" s="6">
        <v>0.18434314627945303</v>
      </c>
      <c r="AR2120" s="6">
        <v>0.207021046260041</v>
      </c>
      <c r="AS2120" s="6">
        <v>0.139484421112236</v>
      </c>
      <c r="AT2120" s="6">
        <v>0.13411767437437</v>
      </c>
      <c r="AU2120" s="6">
        <v>0.16983611450021299</v>
      </c>
      <c r="AV2120" s="6">
        <v>0.16923905495468902</v>
      </c>
      <c r="AW2120" s="6">
        <v>0.24324154203742601</v>
      </c>
      <c r="AX2120" s="6">
        <v>0.18618785211512401</v>
      </c>
      <c r="AY2120" s="6">
        <v>0.27332757818958398</v>
      </c>
      <c r="AZ2120" s="6">
        <v>0.19768855893966802</v>
      </c>
      <c r="BA2120" s="6">
        <v>0.2619252665206</v>
      </c>
      <c r="BB2120" s="6">
        <v>0.241163695554764</v>
      </c>
      <c r="BC2120" s="6">
        <v>0.11186374502636699</v>
      </c>
      <c r="BD2120" s="6">
        <v>0.15786823874279299</v>
      </c>
      <c r="BE2120" s="6">
        <v>0.127019694092775</v>
      </c>
      <c r="BF2120" s="6">
        <v>0.19141219239868701</v>
      </c>
      <c r="BG2120" s="6">
        <v>0.225290901223727</v>
      </c>
      <c r="BH2120" s="6">
        <v>0.21801079951367799</v>
      </c>
      <c r="BI2120" s="6">
        <v>0.27386473237432402</v>
      </c>
      <c r="BJ2120" s="6">
        <v>0.21592085795253599</v>
      </c>
      <c r="BK2120" s="6">
        <v>0.19662255477599</v>
      </c>
      <c r="BL2120" s="6">
        <v>0.19809613094749001</v>
      </c>
      <c r="BM2120" s="6">
        <v>0.235833160692173</v>
      </c>
      <c r="BN2120" s="6">
        <v>0.19871770866239602</v>
      </c>
      <c r="BO2120" s="6">
        <v>0.15887153870555001</v>
      </c>
      <c r="BP2120" s="6">
        <v>0.19572447284955799</v>
      </c>
      <c r="BQ2120" s="6">
        <v>0.210634684622204</v>
      </c>
      <c r="BR2120" s="6">
        <v>0.148380782048186</v>
      </c>
      <c r="BS2120" s="6">
        <v>0.112429699310773</v>
      </c>
      <c r="BT2120" s="6">
        <v>0.25411828029057698</v>
      </c>
      <c r="BU2120" s="6">
        <v>0.21417143473841602</v>
      </c>
      <c r="BV2120" s="6">
        <v>6.3198043521965605E-2</v>
      </c>
      <c r="BW2120" s="6">
        <v>0.18689949307999998</v>
      </c>
      <c r="BX2120" s="6">
        <v>0.24338690214734002</v>
      </c>
      <c r="BY2120" s="6">
        <v>0.25522005202666703</v>
      </c>
      <c r="BZ2120" s="6">
        <v>0.207753091271458</v>
      </c>
      <c r="CA2120" s="6">
        <v>0.19342400899859002</v>
      </c>
      <c r="CB2120" s="6">
        <v>0.297940506888974</v>
      </c>
      <c r="CC2120" s="6">
        <v>0.21521114279650699</v>
      </c>
      <c r="CD2120" s="6">
        <v>0.17444899699611699</v>
      </c>
      <c r="CE2120" s="6">
        <v>0.145712572396346</v>
      </c>
    </row>
    <row r="2121" spans="1:83">
      <c r="A2121" s="4" t="s">
        <v>158</v>
      </c>
      <c r="B2121" s="6">
        <v>8.7797853718821206E-2</v>
      </c>
      <c r="C2121" s="6">
        <v>8.2573741398306005E-2</v>
      </c>
      <c r="D2121" s="6">
        <v>9.3718400700230603E-2</v>
      </c>
      <c r="E2121" s="6">
        <v>9.7565575271067809E-2</v>
      </c>
      <c r="F2121" s="6">
        <v>0.122724971276925</v>
      </c>
      <c r="G2121" s="6">
        <v>0.112141015534759</v>
      </c>
      <c r="H2121" s="6">
        <v>6.3755813424599198E-2</v>
      </c>
      <c r="I2121" s="6">
        <v>6.4826294044106808E-2</v>
      </c>
      <c r="J2121" s="6">
        <v>8.6516616382853406E-2</v>
      </c>
      <c r="K2121" s="6">
        <v>8.63114152449449E-2</v>
      </c>
      <c r="L2121" s="6">
        <v>9.0716584679097101E-2</v>
      </c>
      <c r="M2121" s="6">
        <v>0.101343554604598</v>
      </c>
      <c r="N2121" s="6">
        <v>0.12862528805353202</v>
      </c>
      <c r="O2121" s="6">
        <v>0.10304172824975501</v>
      </c>
      <c r="P2121" s="6">
        <v>0.148021521711245</v>
      </c>
      <c r="Q2121" s="6">
        <v>5.7636799369259098E-2</v>
      </c>
      <c r="R2121" s="6">
        <v>6.7262827682827209E-2</v>
      </c>
      <c r="S2121" s="6">
        <v>9.3722395171863399E-2</v>
      </c>
      <c r="T2121" s="6">
        <v>0.119832258329143</v>
      </c>
      <c r="U2121" s="6">
        <v>9.87963291252002E-2</v>
      </c>
      <c r="V2121" s="6">
        <v>0.108017398564352</v>
      </c>
      <c r="W2121" s="6">
        <v>0.10164280093904701</v>
      </c>
      <c r="X2121" s="6">
        <v>8.58375031351854E-2</v>
      </c>
      <c r="Y2121" s="6">
        <v>6.1455379547344799E-2</v>
      </c>
      <c r="Z2121" s="6">
        <v>5.0503706100832095E-2</v>
      </c>
      <c r="AA2121" s="6">
        <v>7.4547641986634203E-2</v>
      </c>
      <c r="AB2121" s="6">
        <v>0.102037090127021</v>
      </c>
      <c r="AC2121" s="6">
        <v>0.10195370209079201</v>
      </c>
      <c r="AD2121" s="6">
        <v>6.1224625027246501E-2</v>
      </c>
      <c r="AE2121" s="6">
        <v>5.6508688040562596E-2</v>
      </c>
      <c r="AF2121" s="6">
        <v>6.0092044927857795E-2</v>
      </c>
      <c r="AG2121" s="6">
        <v>0.115840977112059</v>
      </c>
      <c r="AH2121" s="6">
        <v>0.104565022497487</v>
      </c>
      <c r="AI2121" s="6">
        <v>7.7693235500166005E-2</v>
      </c>
      <c r="AJ2121" s="6">
        <v>7.8858286394038191E-2</v>
      </c>
      <c r="AK2121" s="6">
        <v>0.10214920180960001</v>
      </c>
      <c r="AL2121" s="6">
        <v>6.6985719156141002E-2</v>
      </c>
      <c r="AM2121" s="6">
        <v>4.7243953376423502E-2</v>
      </c>
      <c r="AN2121" s="6">
        <v>4.4459624915513099E-2</v>
      </c>
      <c r="AO2121" s="6">
        <v>8.4154454366788201E-2</v>
      </c>
      <c r="AP2121" s="6">
        <v>0.111501591891772</v>
      </c>
      <c r="AQ2121" s="6">
        <v>0.13425520372237298</v>
      </c>
      <c r="AR2121" s="6">
        <v>0.16884935161065498</v>
      </c>
      <c r="AS2121" s="6">
        <v>0.126774750487056</v>
      </c>
      <c r="AT2121" s="6">
        <v>6.943218550206591E-2</v>
      </c>
      <c r="AU2121" s="6">
        <v>0.10864109988367901</v>
      </c>
      <c r="AV2121" s="6">
        <v>9.4039373744871993E-2</v>
      </c>
      <c r="AW2121" s="6">
        <v>4.3452605184014795E-2</v>
      </c>
      <c r="AX2121" s="6">
        <v>0.14730683853028301</v>
      </c>
      <c r="AY2121" s="6">
        <v>8.5792489083142312E-2</v>
      </c>
      <c r="AZ2121" s="6">
        <v>8.7555126125521299E-2</v>
      </c>
      <c r="BA2121" s="6">
        <v>2.0396690990389699E-2</v>
      </c>
      <c r="BB2121" s="6">
        <v>7.7693235500166005E-2</v>
      </c>
      <c r="BC2121" s="6">
        <v>9.7558048728537405E-2</v>
      </c>
      <c r="BD2121" s="6">
        <v>8.5359604634776001E-2</v>
      </c>
      <c r="BE2121" s="6">
        <v>5.1069913846014697E-2</v>
      </c>
      <c r="BF2121" s="6">
        <v>7.1732255269414402E-2</v>
      </c>
      <c r="BG2121" s="6">
        <v>9.445248050603651E-2</v>
      </c>
      <c r="BH2121" s="6">
        <v>8.3051795865304298E-2</v>
      </c>
      <c r="BI2121" s="6">
        <v>5.6542673627322203E-2</v>
      </c>
      <c r="BJ2121" s="6">
        <v>0.112963888079744</v>
      </c>
      <c r="BK2121" s="6">
        <v>8.5363023397926605E-2</v>
      </c>
      <c r="BL2121" s="6">
        <v>8.9870611452592286E-2</v>
      </c>
      <c r="BM2121" s="6">
        <v>9.0803245295227805E-2</v>
      </c>
      <c r="BN2121" s="6">
        <v>9.0861099145751092E-2</v>
      </c>
      <c r="BO2121" s="6">
        <v>7.8753732172948204E-2</v>
      </c>
      <c r="BP2121" s="6">
        <v>8.3127211190370198E-2</v>
      </c>
      <c r="BQ2121" s="6">
        <v>8.0136176896148298E-2</v>
      </c>
      <c r="BR2121" s="6">
        <v>5.78329445756703E-2</v>
      </c>
      <c r="BS2121" s="6">
        <v>5.7146810293409595E-2</v>
      </c>
      <c r="BT2121" s="6">
        <v>0.10042149582868699</v>
      </c>
      <c r="BU2121" s="6">
        <v>0.14863068144103</v>
      </c>
      <c r="BV2121" s="6">
        <v>5.5264013848882201E-2</v>
      </c>
      <c r="BW2121" s="6">
        <v>0.10514697628520601</v>
      </c>
      <c r="BX2121" s="6">
        <v>0.10976959722752699</v>
      </c>
      <c r="BY2121" s="6">
        <v>5.5248992121358101E-2</v>
      </c>
      <c r="BZ2121" s="6">
        <v>8.7638012361734491E-2</v>
      </c>
      <c r="CA2121" s="6">
        <v>8.9741579063572205E-2</v>
      </c>
      <c r="CB2121" s="6">
        <v>5.1676272415543102E-2</v>
      </c>
      <c r="CC2121" s="6">
        <v>7.0138050978174105E-2</v>
      </c>
      <c r="CD2121" s="6">
        <v>0.15942017511744</v>
      </c>
      <c r="CE2121" s="6">
        <v>8.9333578256564405E-2</v>
      </c>
    </row>
    <row r="2122" spans="1:83">
      <c r="A2122" s="4" t="s">
        <v>159</v>
      </c>
      <c r="B2122" s="6">
        <v>0.19685504322570299</v>
      </c>
      <c r="C2122" s="6">
        <v>0.18940345420495699</v>
      </c>
      <c r="D2122" s="6">
        <v>0.23107683316701899</v>
      </c>
      <c r="E2122" s="6">
        <v>0.17235950145018999</v>
      </c>
      <c r="F2122" s="6">
        <v>0.121506116163749</v>
      </c>
      <c r="G2122" s="6">
        <v>0.21743909535033001</v>
      </c>
      <c r="H2122" s="6">
        <v>0.17652561295939401</v>
      </c>
      <c r="I2122" s="6">
        <v>0.11191883405013099</v>
      </c>
      <c r="J2122" s="6">
        <v>0.157319380451205</v>
      </c>
      <c r="K2122" s="6">
        <v>0.19925868577549402</v>
      </c>
      <c r="L2122" s="6">
        <v>0.22810277716726302</v>
      </c>
      <c r="M2122" s="6">
        <v>0.239013537147583</v>
      </c>
      <c r="N2122" s="6">
        <v>0.13119716084535799</v>
      </c>
      <c r="O2122" s="6">
        <v>0.17664975093674301</v>
      </c>
      <c r="P2122" s="6">
        <v>0.221613478631704</v>
      </c>
      <c r="Q2122" s="6">
        <v>0.21560470160129</v>
      </c>
      <c r="R2122" s="6">
        <v>0.14156790336784</v>
      </c>
      <c r="S2122" s="6">
        <v>0.118855534814712</v>
      </c>
      <c r="T2122" s="6">
        <v>0.11755816390195201</v>
      </c>
      <c r="U2122" s="6">
        <v>0.14874872042596698</v>
      </c>
      <c r="V2122" s="6">
        <v>0.16120771247250001</v>
      </c>
      <c r="W2122" s="6">
        <v>0.18559520376137401</v>
      </c>
      <c r="X2122" s="6">
        <v>0.22345369025924899</v>
      </c>
      <c r="Y2122" s="6">
        <v>0.31809569938222798</v>
      </c>
      <c r="Z2122" s="6">
        <v>9.400248966755291E-2</v>
      </c>
      <c r="AA2122" s="6">
        <v>0.13416956930714399</v>
      </c>
      <c r="AB2122" s="6">
        <v>0.15945745918195098</v>
      </c>
      <c r="AC2122" s="6">
        <v>0.21871697696241899</v>
      </c>
      <c r="AD2122" s="6">
        <v>0.21802826207420398</v>
      </c>
      <c r="AE2122" s="6">
        <v>0.21488831892690802</v>
      </c>
      <c r="AF2122" s="6">
        <v>0.144042571211426</v>
      </c>
      <c r="AG2122" s="6">
        <v>0.21459922624859901</v>
      </c>
      <c r="AH2122" s="6">
        <v>0.21500762854519601</v>
      </c>
      <c r="AI2122" s="6">
        <v>0.13014844393053498</v>
      </c>
      <c r="AJ2122" s="6">
        <v>0.15119786096792601</v>
      </c>
      <c r="AK2122" s="6">
        <v>0.20551669640203801</v>
      </c>
      <c r="AL2122" s="6">
        <v>0.22536048496408001</v>
      </c>
      <c r="AM2122" s="6">
        <v>0.20562788640333299</v>
      </c>
      <c r="AN2122" s="6">
        <v>0.15029229592017601</v>
      </c>
      <c r="AO2122" s="6">
        <v>0.134422599722444</v>
      </c>
      <c r="AP2122" s="6">
        <v>0.16516150459758103</v>
      </c>
      <c r="AQ2122" s="6">
        <v>0.27229600480579597</v>
      </c>
      <c r="AR2122" s="6">
        <v>0.15974036404004199</v>
      </c>
      <c r="AS2122" s="6">
        <v>0.23355588336123098</v>
      </c>
      <c r="AT2122" s="6">
        <v>0.25248141351004799</v>
      </c>
      <c r="AU2122" s="6">
        <v>0.24211410123008201</v>
      </c>
      <c r="AV2122" s="6">
        <v>0.23832050481104999</v>
      </c>
      <c r="AW2122" s="6">
        <v>0.116348794740343</v>
      </c>
      <c r="AX2122" s="6">
        <v>0.14885862947358</v>
      </c>
      <c r="AY2122" s="6">
        <v>0.11867402304935201</v>
      </c>
      <c r="AZ2122" s="6">
        <v>0.217836971464172</v>
      </c>
      <c r="BA2122" s="6">
        <v>7.3266296158774294E-2</v>
      </c>
      <c r="BB2122" s="6">
        <v>0.13014844393053498</v>
      </c>
      <c r="BC2122" s="6">
        <v>0.13142022690941998</v>
      </c>
      <c r="BD2122" s="6">
        <v>0.11726162911420399</v>
      </c>
      <c r="BE2122" s="6">
        <v>0.16425971746903401</v>
      </c>
      <c r="BF2122" s="6">
        <v>0.17071853870096199</v>
      </c>
      <c r="BG2122" s="6">
        <v>0.21455204754486201</v>
      </c>
      <c r="BH2122" s="6">
        <v>0.142963464882712</v>
      </c>
      <c r="BI2122" s="6">
        <v>0.112272719542597</v>
      </c>
      <c r="BJ2122" s="6">
        <v>0.157559375195401</v>
      </c>
      <c r="BK2122" s="6">
        <v>0.21695112788407703</v>
      </c>
      <c r="BL2122" s="6">
        <v>0.17946876676730197</v>
      </c>
      <c r="BM2122" s="6">
        <v>0.210845185459685</v>
      </c>
      <c r="BN2122" s="6">
        <v>0.199354146396511</v>
      </c>
      <c r="BO2122" s="6">
        <v>0.192465792975065</v>
      </c>
      <c r="BP2122" s="6">
        <v>0.19664820925842899</v>
      </c>
      <c r="BQ2122" s="6">
        <v>0.217685590101065</v>
      </c>
      <c r="BR2122" s="6">
        <v>0.180023708004065</v>
      </c>
      <c r="BS2122" s="6">
        <v>9.2988745950157506E-2</v>
      </c>
      <c r="BT2122" s="6">
        <v>0.24380478176751999</v>
      </c>
      <c r="BU2122" s="6">
        <v>9.2256744921790604E-2</v>
      </c>
      <c r="BV2122" s="6">
        <v>0.23940010152956698</v>
      </c>
      <c r="BW2122" s="6">
        <v>6.8476867946354505E-2</v>
      </c>
      <c r="BX2122" s="6">
        <v>0.141505600784229</v>
      </c>
      <c r="BY2122" s="6">
        <v>0.17973264384514898</v>
      </c>
      <c r="BZ2122" s="6">
        <v>0.16651951689302902</v>
      </c>
      <c r="CA2122" s="6">
        <v>0.22657000728389298</v>
      </c>
      <c r="CB2122" s="6">
        <v>4.84493839581491E-2</v>
      </c>
      <c r="CC2122" s="6">
        <v>0.215486520607169</v>
      </c>
      <c r="CD2122" s="6">
        <v>0.16812859181937601</v>
      </c>
      <c r="CE2122" s="6">
        <v>0.101559750020007</v>
      </c>
    </row>
    <row r="2123" spans="1:83">
      <c r="A2123" s="4" t="s">
        <v>160</v>
      </c>
      <c r="B2123" s="6">
        <v>3.0948343252468698E-2</v>
      </c>
      <c r="C2123" s="6">
        <v>3.7238861007993604E-2</v>
      </c>
      <c r="D2123" s="6">
        <v>4.1091764555081803E-2</v>
      </c>
      <c r="E2123" s="6">
        <v>3.9958181747109703E-2</v>
      </c>
      <c r="F2123" s="6">
        <v>4.4391435581153701E-2</v>
      </c>
      <c r="G2123" s="6">
        <v>2.8947511351525401E-2</v>
      </c>
      <c r="H2123" s="6">
        <v>3.2924425141426503E-2</v>
      </c>
      <c r="I2123" s="6">
        <v>2.3136689234069002E-2</v>
      </c>
      <c r="J2123" s="6">
        <v>1.83437457686705E-2</v>
      </c>
      <c r="K2123" s="6">
        <v>3.1465740057118698E-2</v>
      </c>
      <c r="L2123" s="6">
        <v>3.1628941154826902E-2</v>
      </c>
      <c r="M2123" s="6">
        <v>4.5640767262003001E-2</v>
      </c>
      <c r="N2123" s="6">
        <v>2.10891397143546E-2</v>
      </c>
      <c r="O2123" s="6">
        <v>1.9123423036827E-2</v>
      </c>
      <c r="P2123" s="6">
        <v>2.8140711192791001E-2</v>
      </c>
      <c r="Q2123" s="6">
        <v>3.9982898306959898E-2</v>
      </c>
      <c r="R2123" s="6">
        <v>2.0291619970819599E-2</v>
      </c>
      <c r="S2123" s="6">
        <v>1.8636420161162501E-2</v>
      </c>
      <c r="T2123" s="6">
        <v>4.3120150402012898E-2</v>
      </c>
      <c r="U2123" s="6">
        <v>3.24466574842667E-2</v>
      </c>
      <c r="V2123" s="6">
        <v>3.83973705608903E-2</v>
      </c>
      <c r="W2123" s="6">
        <v>3.1831485282199597E-2</v>
      </c>
      <c r="X2123" s="6">
        <v>3.38187079464198E-2</v>
      </c>
      <c r="Y2123" s="6">
        <v>3.6647950164316996E-2</v>
      </c>
      <c r="Z2123" s="6">
        <v>3.5207887295618502E-2</v>
      </c>
      <c r="AA2123" s="6">
        <v>2.5913011534870599E-2</v>
      </c>
      <c r="AB2123" s="6">
        <v>4.8809715623704203E-2</v>
      </c>
      <c r="AC2123" s="6">
        <v>3.2214361973940203E-2</v>
      </c>
      <c r="AD2123" s="6">
        <v>1.59146022352828E-2</v>
      </c>
      <c r="AE2123" s="6">
        <v>1.9496205032588799E-2</v>
      </c>
      <c r="AF2123" s="6">
        <v>2.1313340027608197E-2</v>
      </c>
      <c r="AG2123" s="6">
        <v>3.8191345295643997E-2</v>
      </c>
      <c r="AH2123" s="6">
        <v>4.2116524445256404E-2</v>
      </c>
      <c r="AI2123" s="6">
        <v>3.0520865669479699E-2</v>
      </c>
      <c r="AJ2123" s="6">
        <v>1.8433376627902402E-2</v>
      </c>
      <c r="AK2123" s="6">
        <v>4.1315508623390305E-2</v>
      </c>
      <c r="AL2123" s="6">
        <v>2.8650375619515903E-2</v>
      </c>
      <c r="AM2123" s="6">
        <v>1.1401262808733199E-2</v>
      </c>
      <c r="AN2123" s="6">
        <v>4.1589112866815599E-3</v>
      </c>
      <c r="AO2123" s="6">
        <v>4.7718521549673501E-2</v>
      </c>
      <c r="AP2123" s="6">
        <v>3.4974804060448001E-3</v>
      </c>
      <c r="AQ2123" s="6">
        <v>2.0298774103713599E-2</v>
      </c>
      <c r="AR2123" s="6">
        <v>4.7441330065496695E-2</v>
      </c>
      <c r="AS2123" s="6">
        <v>0.10432390408553401</v>
      </c>
      <c r="AT2123" s="6">
        <v>6.2567371945363701E-2</v>
      </c>
      <c r="AU2123" s="6">
        <v>6.8294650278450095E-2</v>
      </c>
      <c r="AV2123" s="6">
        <v>3.2737228639742301E-2</v>
      </c>
      <c r="AW2123" s="6">
        <v>3.9800161936543899E-2</v>
      </c>
      <c r="AX2123" s="6">
        <v>1.5361287321996299E-2</v>
      </c>
      <c r="AY2123" s="6">
        <v>1.75006519505309E-2</v>
      </c>
      <c r="AZ2123" s="5"/>
      <c r="BA2123" s="6">
        <v>8.28838638977763E-2</v>
      </c>
      <c r="BB2123" s="6">
        <v>3.0520865669479699E-2</v>
      </c>
      <c r="BC2123" s="6">
        <v>9.4216656835011507E-3</v>
      </c>
      <c r="BD2123" s="6">
        <v>4.2340939320934801E-2</v>
      </c>
      <c r="BE2123" s="6">
        <v>2.0538776071084598E-2</v>
      </c>
      <c r="BF2123" s="6">
        <v>2.3568658695703803E-2</v>
      </c>
      <c r="BG2123" s="6">
        <v>3.2748756362085199E-2</v>
      </c>
      <c r="BH2123" s="6">
        <v>2.4869064298252003E-2</v>
      </c>
      <c r="BI2123" s="6">
        <v>3.28517973621388E-2</v>
      </c>
      <c r="BJ2123" s="6">
        <v>4.1282748218990396E-2</v>
      </c>
      <c r="BK2123" s="6">
        <v>2.9652595050890903E-2</v>
      </c>
      <c r="BL2123" s="6">
        <v>2.5919620486018501E-2</v>
      </c>
      <c r="BM2123" s="6">
        <v>3.4472830085378103E-2</v>
      </c>
      <c r="BN2123" s="6">
        <v>1.0620106303277801E-2</v>
      </c>
      <c r="BO2123" s="6">
        <v>4.0744316773479304E-2</v>
      </c>
      <c r="BP2123" s="6">
        <v>4.3735735396375805E-2</v>
      </c>
      <c r="BQ2123" s="6">
        <v>2.81084318029832E-2</v>
      </c>
      <c r="BR2123" s="6">
        <v>3.6454096887793302E-2</v>
      </c>
      <c r="BS2123" s="6">
        <v>2.4199127650520801E-2</v>
      </c>
      <c r="BT2123" s="6">
        <v>4.3657277769443399E-2</v>
      </c>
      <c r="BU2123" s="6">
        <v>3.2774007660072102E-2</v>
      </c>
      <c r="BV2123" s="5"/>
      <c r="BW2123" s="5"/>
      <c r="BX2123" s="6">
        <v>2.6051788611736303E-2</v>
      </c>
      <c r="BY2123" s="6">
        <v>1.8840859409286603E-2</v>
      </c>
      <c r="BZ2123" s="6">
        <v>4.09506356207529E-2</v>
      </c>
      <c r="CA2123" s="6">
        <v>2.5804130820858702E-2</v>
      </c>
      <c r="CB2123" s="6">
        <v>2.9400124790343402E-2</v>
      </c>
      <c r="CC2123" s="6">
        <v>3.6424780678578898E-2</v>
      </c>
      <c r="CD2123" s="6">
        <v>7.7338757121788605E-3</v>
      </c>
      <c r="CE2123" s="6">
        <v>3.5440184105248199E-2</v>
      </c>
    </row>
    <row r="2124" spans="1:83">
      <c r="A2124" s="4" t="s">
        <v>161</v>
      </c>
      <c r="B2124" s="6">
        <v>3.4572638334338199E-2</v>
      </c>
      <c r="C2124" s="6">
        <v>2.09275074475208E-2</v>
      </c>
      <c r="D2124" s="6">
        <v>2.4607528190018001E-2</v>
      </c>
      <c r="E2124" s="6">
        <v>3.3485958005413001E-3</v>
      </c>
      <c r="F2124" s="6">
        <v>2.70917874715354E-3</v>
      </c>
      <c r="G2124" s="6">
        <v>3.0895925919179602E-2</v>
      </c>
      <c r="H2124" s="6">
        <v>3.8203870328928101E-2</v>
      </c>
      <c r="I2124" s="6">
        <v>3.0720321874714299E-2</v>
      </c>
      <c r="J2124" s="6">
        <v>6.11439847528421E-2</v>
      </c>
      <c r="K2124" s="6">
        <v>3.9090009174093797E-2</v>
      </c>
      <c r="L2124" s="6">
        <v>2.86007133793077E-2</v>
      </c>
      <c r="M2124" s="6">
        <v>1.4507465612602299E-2</v>
      </c>
      <c r="N2124" s="6">
        <v>1.3297727894775499E-2</v>
      </c>
      <c r="O2124" s="6">
        <v>2.37652443256418E-2</v>
      </c>
      <c r="P2124" s="6">
        <v>1.0988768094563901E-2</v>
      </c>
      <c r="Q2124" s="6">
        <v>5.0156600834495399E-2</v>
      </c>
      <c r="R2124" s="6">
        <v>5.0998395582667104E-2</v>
      </c>
      <c r="S2124" s="6">
        <v>3.32554206282887E-2</v>
      </c>
      <c r="T2124" s="6">
        <v>4.2689558004337498E-2</v>
      </c>
      <c r="U2124" s="6">
        <v>3.3507715257238599E-2</v>
      </c>
      <c r="V2124" s="6">
        <v>2.6151736565099101E-2</v>
      </c>
      <c r="W2124" s="6">
        <v>3.4429920942408099E-2</v>
      </c>
      <c r="X2124" s="6">
        <v>2.2891726773819999E-2</v>
      </c>
      <c r="Y2124" s="6">
        <v>2.2290196421039198E-2</v>
      </c>
      <c r="Z2124" s="6">
        <v>1.58949286604704E-2</v>
      </c>
      <c r="AA2124" s="6">
        <v>2.1494093346928901E-2</v>
      </c>
      <c r="AB2124" s="6">
        <v>1.93344375081239E-2</v>
      </c>
      <c r="AC2124" s="6">
        <v>3.6861204753278601E-2</v>
      </c>
      <c r="AD2124" s="6">
        <v>4.8188105848194593E-2</v>
      </c>
      <c r="AE2124" s="6">
        <v>3.7618206621285698E-2</v>
      </c>
      <c r="AF2124" s="6">
        <v>3.8334191339290398E-2</v>
      </c>
      <c r="AG2124" s="6">
        <v>3.5019588104678701E-2</v>
      </c>
      <c r="AH2124" s="6">
        <v>2.47069312768016E-2</v>
      </c>
      <c r="AI2124" s="6">
        <v>5.7389217105674704E-2</v>
      </c>
      <c r="AJ2124" s="6">
        <v>2.6431952649007301E-2</v>
      </c>
      <c r="AK2124" s="6">
        <v>1.9309031509006001E-2</v>
      </c>
      <c r="AL2124" s="6">
        <v>3.2749405113955299E-2</v>
      </c>
      <c r="AM2124" s="6">
        <v>4.1923639486775903E-2</v>
      </c>
      <c r="AN2124" s="6">
        <v>1.49950911956203E-2</v>
      </c>
      <c r="AO2124" s="6">
        <v>7.4259210187920394E-2</v>
      </c>
      <c r="AP2124" s="6">
        <v>2.9735389897922401E-2</v>
      </c>
      <c r="AQ2124" s="6">
        <v>4.9017149008427997E-2</v>
      </c>
      <c r="AR2124" s="6">
        <v>4.5999242508875299E-2</v>
      </c>
      <c r="AS2124" s="6">
        <v>3.4954966115003996E-2</v>
      </c>
      <c r="AT2124" s="6">
        <v>4.1451845268472398E-2</v>
      </c>
      <c r="AU2124" s="6">
        <v>8.2166580367173496E-3</v>
      </c>
      <c r="AV2124" s="6">
        <v>3.9571162578853701E-2</v>
      </c>
      <c r="AW2124" s="5"/>
      <c r="AX2124" s="6">
        <v>3.1160437758358198E-2</v>
      </c>
      <c r="AY2124" s="6">
        <v>1.42950751993699E-2</v>
      </c>
      <c r="AZ2124" s="6">
        <v>3.67039098264152E-2</v>
      </c>
      <c r="BA2124" s="6">
        <v>4.5192265205720006E-2</v>
      </c>
      <c r="BB2124" s="6">
        <v>5.7389217105674704E-2</v>
      </c>
      <c r="BC2124" s="6">
        <v>3.2665428143989497E-2</v>
      </c>
      <c r="BD2124" s="6">
        <v>3.4920534056541198E-2</v>
      </c>
      <c r="BE2124" s="6">
        <v>5.7023571456510699E-2</v>
      </c>
      <c r="BF2124" s="6">
        <v>5.5010931360049094E-2</v>
      </c>
      <c r="BG2124" s="6">
        <v>2.7273132950440399E-2</v>
      </c>
      <c r="BH2124" s="6">
        <v>1.8988487649101601E-2</v>
      </c>
      <c r="BI2124" s="5"/>
      <c r="BJ2124" s="6">
        <v>4.2856779457002302E-2</v>
      </c>
      <c r="BK2124" s="6">
        <v>3.7132438235610403E-2</v>
      </c>
      <c r="BL2124" s="6">
        <v>4.6951743447270697E-2</v>
      </c>
      <c r="BM2124" s="6">
        <v>2.6054850314500201E-2</v>
      </c>
      <c r="BN2124" s="6">
        <v>3.2906502439478701E-2</v>
      </c>
      <c r="BO2124" s="6">
        <v>3.3108603798356201E-2</v>
      </c>
      <c r="BP2124" s="6">
        <v>4.6203698681082296E-2</v>
      </c>
      <c r="BQ2124" s="6">
        <v>3.9072816670150196E-2</v>
      </c>
      <c r="BR2124" s="6">
        <v>3.0710215217196201E-2</v>
      </c>
      <c r="BS2124" s="6">
        <v>5.8674991999441796E-2</v>
      </c>
      <c r="BT2124" s="6">
        <v>1.4392289219991901E-2</v>
      </c>
      <c r="BU2124" s="6">
        <v>2.7578895579985E-2</v>
      </c>
      <c r="BV2124" s="6">
        <v>3.6187363881623601E-2</v>
      </c>
      <c r="BW2124" s="6">
        <v>2.9779041147759401E-2</v>
      </c>
      <c r="BX2124" s="6">
        <v>3.6688434589469597E-2</v>
      </c>
      <c r="BY2124" s="6">
        <v>3.55510717611406E-3</v>
      </c>
      <c r="BZ2124" s="6">
        <v>2.6334791062792001E-2</v>
      </c>
      <c r="CA2124" s="6">
        <v>4.2737309357082601E-2</v>
      </c>
      <c r="CB2124" s="5"/>
      <c r="CC2124" s="6">
        <v>4.0668849050153895E-2</v>
      </c>
      <c r="CD2124" s="6">
        <v>1.21680336718204E-2</v>
      </c>
      <c r="CE2124" s="6">
        <v>3.5050293976081004E-2</v>
      </c>
    </row>
    <row r="2125" spans="1:83">
      <c r="A2125" s="4" t="s">
        <v>162</v>
      </c>
      <c r="B2125" s="6">
        <v>3.3216854074795001E-2</v>
      </c>
      <c r="C2125" s="6">
        <v>1.13298205576094E-2</v>
      </c>
      <c r="D2125" s="6">
        <v>8.3943978137187396E-3</v>
      </c>
      <c r="E2125" s="6">
        <v>7.2957036098825704E-3</v>
      </c>
      <c r="F2125" s="6">
        <v>5.9109104189674E-3</v>
      </c>
      <c r="G2125" s="6">
        <v>2.9102340178870999E-2</v>
      </c>
      <c r="H2125" s="6">
        <v>3.72804720068E-2</v>
      </c>
      <c r="I2125" s="6">
        <v>5.7956738119404001E-2</v>
      </c>
      <c r="J2125" s="6">
        <v>3.73359664372186E-2</v>
      </c>
      <c r="K2125" s="6">
        <v>3.4067500491147998E-2</v>
      </c>
      <c r="L2125" s="6">
        <v>2.88245863470173E-2</v>
      </c>
      <c r="M2125" s="6">
        <v>1.8934613196713398E-2</v>
      </c>
      <c r="N2125" s="6">
        <v>2.2935358194727602E-2</v>
      </c>
      <c r="O2125" s="6">
        <v>3.9407648912394004E-2</v>
      </c>
      <c r="P2125" s="6">
        <v>1.3991878487081699E-2</v>
      </c>
      <c r="Q2125" s="6">
        <v>3.6042947787681301E-2</v>
      </c>
      <c r="R2125" s="6">
        <v>2.5407215259065499E-2</v>
      </c>
      <c r="S2125" s="6">
        <v>2.2182058503271599E-2</v>
      </c>
      <c r="T2125" s="6">
        <v>1.27417280082881E-2</v>
      </c>
      <c r="U2125" s="6">
        <v>3.18110816301099E-2</v>
      </c>
      <c r="V2125" s="6">
        <v>2.1741919467402799E-2</v>
      </c>
      <c r="W2125" s="6">
        <v>2.1152722082954097E-2</v>
      </c>
      <c r="X2125" s="6">
        <v>2.7307177421012397E-2</v>
      </c>
      <c r="Y2125" s="6">
        <v>2.0006759072228299E-2</v>
      </c>
      <c r="Z2125" s="6">
        <v>1.6290354614146799E-2</v>
      </c>
      <c r="AA2125" s="6">
        <v>5.7712902190867901E-2</v>
      </c>
      <c r="AB2125" s="6">
        <v>2.5630285606635401E-2</v>
      </c>
      <c r="AC2125" s="6">
        <v>2.5823917799800301E-2</v>
      </c>
      <c r="AD2125" s="6">
        <v>4.1917316907736299E-2</v>
      </c>
      <c r="AE2125" s="6">
        <v>3.5282033774316102E-2</v>
      </c>
      <c r="AF2125" s="6">
        <v>3.6746686356043799E-2</v>
      </c>
      <c r="AG2125" s="6">
        <v>2.5779910814055201E-2</v>
      </c>
      <c r="AH2125" s="6">
        <v>4.2777026360779805E-2</v>
      </c>
      <c r="AI2125" s="6">
        <v>2.3761263592746398E-2</v>
      </c>
      <c r="AJ2125" s="6">
        <v>2.8671123636763701E-2</v>
      </c>
      <c r="AK2125" s="6">
        <v>2.6289580437749201E-2</v>
      </c>
      <c r="AL2125" s="6">
        <v>1.8925230856501399E-2</v>
      </c>
      <c r="AM2125" s="6">
        <v>4.97461923050505E-2</v>
      </c>
      <c r="AN2125" s="6">
        <v>4.1491927818023903E-2</v>
      </c>
      <c r="AO2125" s="6">
        <v>2.9442510620323801E-2</v>
      </c>
      <c r="AP2125" s="6">
        <v>2.89472641581494E-2</v>
      </c>
      <c r="AQ2125" s="6">
        <v>1.5704565037480401E-2</v>
      </c>
      <c r="AR2125" s="6">
        <v>6.5966254680081798E-2</v>
      </c>
      <c r="AS2125" s="6">
        <v>8.2996991073636499E-3</v>
      </c>
      <c r="AT2125" s="6">
        <v>1.21502183316215E-2</v>
      </c>
      <c r="AU2125" s="6">
        <v>2.0635687229701501E-2</v>
      </c>
      <c r="AV2125" s="6">
        <v>5.0836152860122198E-2</v>
      </c>
      <c r="AW2125" s="6">
        <v>0.112611970791761</v>
      </c>
      <c r="AX2125" s="6">
        <v>3.6799957568309602E-2</v>
      </c>
      <c r="AY2125" s="6">
        <v>3.4760101543656996E-2</v>
      </c>
      <c r="AZ2125" s="6">
        <v>2.93933866104913E-2</v>
      </c>
      <c r="BA2125" s="5"/>
      <c r="BB2125" s="6">
        <v>2.3761263592746398E-2</v>
      </c>
      <c r="BC2125" s="6">
        <v>8.0233735256320604E-2</v>
      </c>
      <c r="BD2125" s="6">
        <v>2.6841855759748897E-2</v>
      </c>
      <c r="BE2125" s="6">
        <v>1.9075394416922201E-2</v>
      </c>
      <c r="BF2125" s="6">
        <v>2.8184918037639298E-2</v>
      </c>
      <c r="BG2125" s="6">
        <v>3.4613541956836504E-2</v>
      </c>
      <c r="BH2125" s="6">
        <v>4.8480721743193102E-2</v>
      </c>
      <c r="BI2125" s="6">
        <v>3.9330446539757098E-2</v>
      </c>
      <c r="BJ2125" s="6">
        <v>3.0193961309955001E-2</v>
      </c>
      <c r="BK2125" s="6">
        <v>3.1343264396737097E-2</v>
      </c>
      <c r="BL2125" s="6">
        <v>2.86328566667075E-2</v>
      </c>
      <c r="BM2125" s="6">
        <v>3.51541186926271E-2</v>
      </c>
      <c r="BN2125" s="6">
        <v>3.0503711169268598E-2</v>
      </c>
      <c r="BO2125" s="6">
        <v>3.7533669902844798E-2</v>
      </c>
      <c r="BP2125" s="6">
        <v>4.1348026012936898E-2</v>
      </c>
      <c r="BQ2125" s="6">
        <v>2.85698533032566E-2</v>
      </c>
      <c r="BR2125" s="6">
        <v>6.1666183920438301E-2</v>
      </c>
      <c r="BS2125" s="6">
        <v>7.6351748043753997E-2</v>
      </c>
      <c r="BT2125" s="6">
        <v>1.9955523837886801E-2</v>
      </c>
      <c r="BU2125" s="6">
        <v>3.11310490858571E-2</v>
      </c>
      <c r="BV2125" s="6">
        <v>4.5098337133005303E-2</v>
      </c>
      <c r="BW2125" s="6">
        <v>7.2267691249528199E-2</v>
      </c>
      <c r="BX2125" s="6">
        <v>8.3004291732975705E-3</v>
      </c>
      <c r="BY2125" s="6">
        <v>2.1862567196562401E-2</v>
      </c>
      <c r="BZ2125" s="6">
        <v>3.9249137924650498E-2</v>
      </c>
      <c r="CA2125" s="6">
        <v>3.2007959369316399E-2</v>
      </c>
      <c r="CB2125" s="6">
        <v>4.88737268632451E-2</v>
      </c>
      <c r="CC2125" s="6">
        <v>3.4815855911731898E-2</v>
      </c>
      <c r="CD2125" s="6">
        <v>3.0147768459698101E-2</v>
      </c>
      <c r="CE2125" s="6">
        <v>2.8574993938023499E-2</v>
      </c>
    </row>
    <row r="2126" spans="1:83">
      <c r="A2126" s="4" t="s">
        <v>163</v>
      </c>
      <c r="B2126" s="6">
        <v>6.2597581125240498E-2</v>
      </c>
      <c r="C2126" s="6">
        <v>3.8784592099238201E-2</v>
      </c>
      <c r="D2126" s="6">
        <v>4.3965024930671802E-2</v>
      </c>
      <c r="E2126" s="6">
        <v>4.2720346454580803E-2</v>
      </c>
      <c r="F2126" s="6">
        <v>5.1115374947310596E-2</v>
      </c>
      <c r="G2126" s="6">
        <v>6.05087797100105E-2</v>
      </c>
      <c r="H2126" s="6">
        <v>6.4660544357843894E-2</v>
      </c>
      <c r="I2126" s="6">
        <v>4.4897100311361203E-2</v>
      </c>
      <c r="J2126" s="6">
        <v>5.4507489420265995E-2</v>
      </c>
      <c r="K2126" s="6">
        <v>4.5883072799228299E-2</v>
      </c>
      <c r="L2126" s="6">
        <v>7.5421050160834599E-2</v>
      </c>
      <c r="M2126" s="6">
        <v>8.7159391322829904E-2</v>
      </c>
      <c r="N2126" s="6">
        <v>5.15453840750527E-2</v>
      </c>
      <c r="O2126" s="6">
        <v>6.1114141268765902E-2</v>
      </c>
      <c r="P2126" s="6">
        <v>0.104585454687148</v>
      </c>
      <c r="Q2126" s="6">
        <v>5.6497260929122495E-2</v>
      </c>
      <c r="R2126" s="6">
        <v>4.6312415463203103E-2</v>
      </c>
      <c r="S2126" s="6">
        <v>6.5564955615815296E-2</v>
      </c>
      <c r="T2126" s="6">
        <v>4.5639853082613105E-2</v>
      </c>
      <c r="U2126" s="6">
        <v>5.4268055553236404E-2</v>
      </c>
      <c r="V2126" s="6">
        <v>5.0941408692281503E-2</v>
      </c>
      <c r="W2126" s="6">
        <v>5.7451705590485097E-2</v>
      </c>
      <c r="X2126" s="6">
        <v>6.0110291561867299E-2</v>
      </c>
      <c r="Y2126" s="6">
        <v>3.8353151088838203E-2</v>
      </c>
      <c r="Z2126" s="6">
        <v>3.6284319124672303E-2</v>
      </c>
      <c r="AA2126" s="6">
        <v>0.160129661562984</v>
      </c>
      <c r="AB2126" s="6">
        <v>9.3869035407143905E-2</v>
      </c>
      <c r="AC2126" s="6">
        <v>5.0220819340954001E-2</v>
      </c>
      <c r="AD2126" s="6">
        <v>2.3479291230540503E-2</v>
      </c>
      <c r="AE2126" s="6">
        <v>2.46705709591509E-2</v>
      </c>
      <c r="AF2126" s="6">
        <v>0.14618736319887801</v>
      </c>
      <c r="AG2126" s="6">
        <v>5.2287071747096202E-2</v>
      </c>
      <c r="AH2126" s="6">
        <v>5.0179088419430397E-2</v>
      </c>
      <c r="AI2126" s="6">
        <v>0.118561168228991</v>
      </c>
      <c r="AJ2126" s="6">
        <v>0.11131328901491001</v>
      </c>
      <c r="AK2126" s="6">
        <v>3.2260397383024005E-2</v>
      </c>
      <c r="AL2126" s="6">
        <v>3.8519016912558303E-2</v>
      </c>
      <c r="AM2126" s="6">
        <v>1.2424527604539399E-2</v>
      </c>
      <c r="AN2126" s="6">
        <v>0.14497150770512801</v>
      </c>
      <c r="AO2126" s="6">
        <v>0.14805888486258101</v>
      </c>
      <c r="AP2126" s="6">
        <v>9.1238442230710107E-2</v>
      </c>
      <c r="AQ2126" s="6">
        <v>6.4899576089789704E-2</v>
      </c>
      <c r="AR2126" s="6">
        <v>3.7015929285332198E-2</v>
      </c>
      <c r="AS2126" s="6">
        <v>3.1367747994192403E-2</v>
      </c>
      <c r="AT2126" s="6">
        <v>3.8113489668310199E-2</v>
      </c>
      <c r="AU2126" s="6">
        <v>2.4042987529792201E-2</v>
      </c>
      <c r="AV2126" s="6">
        <v>4.49374799621131E-2</v>
      </c>
      <c r="AW2126" s="6">
        <v>0.14141921654740799</v>
      </c>
      <c r="AX2126" s="6">
        <v>7.4563127109679994E-2</v>
      </c>
      <c r="AY2126" s="6">
        <v>0.15878436813574601</v>
      </c>
      <c r="AZ2126" s="6">
        <v>6.2623876730787301E-2</v>
      </c>
      <c r="BA2126" s="6">
        <v>6.5838690015589202E-2</v>
      </c>
      <c r="BB2126" s="6">
        <v>0.118561168228991</v>
      </c>
      <c r="BC2126" s="6">
        <v>2.8107907928902498E-2</v>
      </c>
      <c r="BD2126" s="6">
        <v>3.6375824329367396E-2</v>
      </c>
      <c r="BE2126" s="6">
        <v>5.1116394765899201E-2</v>
      </c>
      <c r="BF2126" s="6">
        <v>3.5696026290241295E-2</v>
      </c>
      <c r="BG2126" s="6">
        <v>7.62018802405309E-2</v>
      </c>
      <c r="BH2126" s="6">
        <v>0.13342002795865401</v>
      </c>
      <c r="BI2126" s="6">
        <v>0.18893200082416001</v>
      </c>
      <c r="BJ2126" s="6">
        <v>7.4226823832887506E-2</v>
      </c>
      <c r="BK2126" s="6">
        <v>4.3127824296066902E-2</v>
      </c>
      <c r="BL2126" s="6">
        <v>6.0468121150326903E-2</v>
      </c>
      <c r="BM2126" s="6">
        <v>7.2277025378894105E-2</v>
      </c>
      <c r="BN2126" s="6">
        <v>5.2453261574891802E-2</v>
      </c>
      <c r="BO2126" s="6">
        <v>4.7956457856729598E-2</v>
      </c>
      <c r="BP2126" s="6">
        <v>4.9994855292841596E-2</v>
      </c>
      <c r="BQ2126" s="6">
        <v>5.9547886571264898E-2</v>
      </c>
      <c r="BR2126" s="6">
        <v>5.3068976444985594E-2</v>
      </c>
      <c r="BS2126" s="6">
        <v>2.0966291391313299E-2</v>
      </c>
      <c r="BT2126" s="6">
        <v>9.4495409740165612E-2</v>
      </c>
      <c r="BU2126" s="6">
        <v>7.3579898252356696E-2</v>
      </c>
      <c r="BV2126" s="5"/>
      <c r="BW2126" s="6">
        <v>8.119953248185309E-2</v>
      </c>
      <c r="BX2126" s="6">
        <v>0.11267365008149</v>
      </c>
      <c r="BY2126" s="6">
        <v>8.6121863041233399E-2</v>
      </c>
      <c r="BZ2126" s="6">
        <v>7.4891781207378494E-2</v>
      </c>
      <c r="CA2126" s="6">
        <v>4.9075457916426E-2</v>
      </c>
      <c r="CB2126" s="6">
        <v>0.110365570607145</v>
      </c>
      <c r="CC2126" s="6">
        <v>6.3002550589221398E-2</v>
      </c>
      <c r="CD2126" s="6">
        <v>5.9685294766195905E-2</v>
      </c>
      <c r="CE2126" s="6">
        <v>5.5366826954806596E-2</v>
      </c>
    </row>
    <row r="2127" spans="1:83">
      <c r="A2127" s="4" t="s">
        <v>164</v>
      </c>
      <c r="B2127" s="6">
        <v>5.9798084806820195E-2</v>
      </c>
      <c r="C2127" s="6">
        <v>4.0587755495618098E-2</v>
      </c>
      <c r="D2127" s="6">
        <v>3.0296101498827201E-2</v>
      </c>
      <c r="E2127" s="6">
        <v>4.7939159099873799E-2</v>
      </c>
      <c r="F2127" s="6">
        <v>6.9182623701955992E-2</v>
      </c>
      <c r="G2127" s="6">
        <v>3.6739687860207704E-2</v>
      </c>
      <c r="H2127" s="6">
        <v>8.2571252594238309E-2</v>
      </c>
      <c r="I2127" s="6">
        <v>0.10182189408063699</v>
      </c>
      <c r="J2127" s="6">
        <v>6.1393033466616495E-2</v>
      </c>
      <c r="K2127" s="6">
        <v>5.7397157824483402E-2</v>
      </c>
      <c r="L2127" s="6">
        <v>5.2778174477916495E-2</v>
      </c>
      <c r="M2127" s="6">
        <v>4.5373896761663E-2</v>
      </c>
      <c r="N2127" s="6">
        <v>2.5910081166416101E-2</v>
      </c>
      <c r="O2127" s="6">
        <v>4.5968379094767205E-2</v>
      </c>
      <c r="P2127" s="6">
        <v>2.9130773495622302E-2</v>
      </c>
      <c r="Q2127" s="6">
        <v>7.9551189226366698E-2</v>
      </c>
      <c r="R2127" s="6">
        <v>6.24478550164215E-2</v>
      </c>
      <c r="S2127" s="6">
        <v>5.7201584491059797E-2</v>
      </c>
      <c r="T2127" s="6">
        <v>6.0735470315649395E-2</v>
      </c>
      <c r="U2127" s="6">
        <v>4.4398002423271701E-2</v>
      </c>
      <c r="V2127" s="6">
        <v>4.9660418677517103E-2</v>
      </c>
      <c r="W2127" s="6">
        <v>4.6097470342049703E-2</v>
      </c>
      <c r="X2127" s="6">
        <v>5.7663521907492604E-2</v>
      </c>
      <c r="Y2127" s="6">
        <v>4.8435740495386598E-2</v>
      </c>
      <c r="Z2127" s="6">
        <v>3.6516378991254102E-2</v>
      </c>
      <c r="AA2127" s="6">
        <v>6.8401831808408101E-2</v>
      </c>
      <c r="AB2127" s="6">
        <v>4.77849298134349E-2</v>
      </c>
      <c r="AC2127" s="6">
        <v>5.4995006947584898E-2</v>
      </c>
      <c r="AD2127" s="6">
        <v>7.3557938681867704E-2</v>
      </c>
      <c r="AE2127" s="6">
        <v>6.8877105808772099E-2</v>
      </c>
      <c r="AF2127" s="6">
        <v>5.7404086089138905E-2</v>
      </c>
      <c r="AG2127" s="6">
        <v>4.5294768526107594E-2</v>
      </c>
      <c r="AH2127" s="6">
        <v>5.4532480631000899E-2</v>
      </c>
      <c r="AI2127" s="6">
        <v>6.9425838000353901E-2</v>
      </c>
      <c r="AJ2127" s="6">
        <v>8.5138038746895003E-2</v>
      </c>
      <c r="AK2127" s="6">
        <v>4.4264803492806905E-2</v>
      </c>
      <c r="AL2127" s="6">
        <v>4.3102589858871193E-2</v>
      </c>
      <c r="AM2127" s="6">
        <v>9.1669254532791691E-2</v>
      </c>
      <c r="AN2127" s="6">
        <v>6.8133761030129997E-2</v>
      </c>
      <c r="AO2127" s="6">
        <v>4.0888291901618794E-2</v>
      </c>
      <c r="AP2127" s="6">
        <v>5.6060509448384498E-2</v>
      </c>
      <c r="AQ2127" s="6">
        <v>3.6252225394817102E-2</v>
      </c>
      <c r="AR2127" s="6">
        <v>3.97783530301795E-2</v>
      </c>
      <c r="AS2127" s="6">
        <v>4.7452732151804303E-2</v>
      </c>
      <c r="AT2127" s="6">
        <v>4.8024443319294605E-2</v>
      </c>
      <c r="AU2127" s="6">
        <v>4.9747252198375697E-2</v>
      </c>
      <c r="AV2127" s="6">
        <v>5.7475129636606795E-2</v>
      </c>
      <c r="AW2127" s="6">
        <v>7.0254953924224706E-2</v>
      </c>
      <c r="AX2127" s="6">
        <v>5.0120388742043394E-2</v>
      </c>
      <c r="AY2127" s="6">
        <v>7.8899072500367595E-2</v>
      </c>
      <c r="AZ2127" s="6">
        <v>8.3385433984825189E-2</v>
      </c>
      <c r="BA2127" s="6">
        <v>0.11783436585878199</v>
      </c>
      <c r="BB2127" s="6">
        <v>6.9425838000353901E-2</v>
      </c>
      <c r="BC2127" s="6">
        <v>7.1089104291216995E-2</v>
      </c>
      <c r="BD2127" s="6">
        <v>6.6211881394956193E-2</v>
      </c>
      <c r="BE2127" s="6">
        <v>7.2299835226178097E-2</v>
      </c>
      <c r="BF2127" s="6">
        <v>7.3500300578015793E-2</v>
      </c>
      <c r="BG2127" s="6">
        <v>5.4121426337734799E-2</v>
      </c>
      <c r="BH2127" s="6">
        <v>6.7827490781410496E-2</v>
      </c>
      <c r="BI2127" s="6">
        <v>7.0301748010263398E-2</v>
      </c>
      <c r="BJ2127" s="6">
        <v>4.8112757809617795E-2</v>
      </c>
      <c r="BK2127" s="6">
        <v>6.0360323141710207E-2</v>
      </c>
      <c r="BL2127" s="6">
        <v>7.434183869068739E-2</v>
      </c>
      <c r="BM2127" s="6">
        <v>5.1231139165120905E-2</v>
      </c>
      <c r="BN2127" s="6">
        <v>6.9268007937072204E-2</v>
      </c>
      <c r="BO2127" s="6">
        <v>7.2403362561335602E-2</v>
      </c>
      <c r="BP2127" s="6">
        <v>4.5109606225355897E-2</v>
      </c>
      <c r="BQ2127" s="6">
        <v>5.5196706030737605E-2</v>
      </c>
      <c r="BR2127" s="6">
        <v>8.1741130721300001E-3</v>
      </c>
      <c r="BS2127" s="6">
        <v>0.11084436863259199</v>
      </c>
      <c r="BT2127" s="6">
        <v>4.8523631929400998E-2</v>
      </c>
      <c r="BU2127" s="6">
        <v>9.1389200083159108E-2</v>
      </c>
      <c r="BV2127" s="6">
        <v>3.91668388918293E-2</v>
      </c>
      <c r="BW2127" s="6">
        <v>4.3289175472324005E-2</v>
      </c>
      <c r="BX2127" s="6">
        <v>4.4304944255036602E-2</v>
      </c>
      <c r="BY2127" s="6">
        <v>5.32164411355407E-2</v>
      </c>
      <c r="BZ2127" s="6">
        <v>5.6293996489746298E-2</v>
      </c>
      <c r="CA2127" s="6">
        <v>6.5242657164610501E-2</v>
      </c>
      <c r="CB2127" s="6">
        <v>2.6566138061778898E-2</v>
      </c>
      <c r="CC2127" s="6">
        <v>7.0286436354305093E-2</v>
      </c>
      <c r="CD2127" s="6">
        <v>2.5273619360771601E-2</v>
      </c>
      <c r="CE2127" s="6">
        <v>4.2623514763557004E-2</v>
      </c>
    </row>
    <row r="2128" spans="1:83">
      <c r="A2128" s="4" t="s">
        <v>165</v>
      </c>
      <c r="B2128" s="6">
        <v>4.10304290238327E-2</v>
      </c>
      <c r="C2128" s="6">
        <v>4.4323845941260494E-2</v>
      </c>
      <c r="D2128" s="6">
        <v>4.1551167502338095E-2</v>
      </c>
      <c r="E2128" s="6">
        <v>3.7156903984823901E-2</v>
      </c>
      <c r="F2128" s="6">
        <v>3.1294043083100805E-2</v>
      </c>
      <c r="G2128" s="6">
        <v>3.9311556882220301E-2</v>
      </c>
      <c r="H2128" s="6">
        <v>4.2728038956418003E-2</v>
      </c>
      <c r="I2128" s="6">
        <v>5.2144602820384398E-2</v>
      </c>
      <c r="J2128" s="6">
        <v>4.7163439447523298E-2</v>
      </c>
      <c r="K2128" s="6">
        <v>5.13634084159246E-2</v>
      </c>
      <c r="L2128" s="6">
        <v>2.7639924104375303E-2</v>
      </c>
      <c r="M2128" s="6">
        <v>3.228983125505E-2</v>
      </c>
      <c r="N2128" s="6">
        <v>2.0379649654524302E-2</v>
      </c>
      <c r="O2128" s="6">
        <v>3.8502346090343802E-2</v>
      </c>
      <c r="P2128" s="6">
        <v>1.8179654729491901E-2</v>
      </c>
      <c r="Q2128" s="6">
        <v>5.1617273813091093E-2</v>
      </c>
      <c r="R2128" s="6">
        <v>3.5251140650253102E-2</v>
      </c>
      <c r="S2128" s="6">
        <v>3.57720076485427E-2</v>
      </c>
      <c r="T2128" s="6">
        <v>2.9943921346264901E-2</v>
      </c>
      <c r="U2128" s="6">
        <v>2.6848157741461699E-2</v>
      </c>
      <c r="V2128" s="6">
        <v>4.27138474212366E-2</v>
      </c>
      <c r="W2128" s="6">
        <v>4.2543294763027296E-2</v>
      </c>
      <c r="X2128" s="6">
        <v>4.1820310273587104E-2</v>
      </c>
      <c r="Y2128" s="6">
        <v>6.2379737378926506E-2</v>
      </c>
      <c r="Z2128" s="6">
        <v>3.3550456235164498E-2</v>
      </c>
      <c r="AA2128" s="6">
        <v>2.9760846107517901E-2</v>
      </c>
      <c r="AB2128" s="6">
        <v>2.9888039937035198E-2</v>
      </c>
      <c r="AC2128" s="6">
        <v>3.8713053529543802E-2</v>
      </c>
      <c r="AD2128" s="6">
        <v>5.6775327769486898E-2</v>
      </c>
      <c r="AE2128" s="6">
        <v>6.1206639657744401E-2</v>
      </c>
      <c r="AF2128" s="6">
        <v>3.3886525478292302E-2</v>
      </c>
      <c r="AG2128" s="6">
        <v>2.8954107053894101E-2</v>
      </c>
      <c r="AH2128" s="6">
        <v>3.9611348757804699E-2</v>
      </c>
      <c r="AI2128" s="6">
        <v>3.2811190826032802E-2</v>
      </c>
      <c r="AJ2128" s="6">
        <v>3.7784086152198498E-2</v>
      </c>
      <c r="AK2128" s="6">
        <v>3.0142406889691702E-2</v>
      </c>
      <c r="AL2128" s="6">
        <v>5.6654593807679399E-2</v>
      </c>
      <c r="AM2128" s="6">
        <v>6.5231968638311905E-2</v>
      </c>
      <c r="AN2128" s="6">
        <v>2.2374613771128198E-2</v>
      </c>
      <c r="AO2128" s="6">
        <v>5.1606387963042094E-2</v>
      </c>
      <c r="AP2128" s="6">
        <v>3.4549310345358401E-2</v>
      </c>
      <c r="AQ2128" s="6">
        <v>1.04146446284089E-2</v>
      </c>
      <c r="AR2128" s="6">
        <v>2.6994686400045903E-2</v>
      </c>
      <c r="AS2128" s="6">
        <v>4.6159747612173806E-2</v>
      </c>
      <c r="AT2128" s="6">
        <v>3.7309207926540501E-2</v>
      </c>
      <c r="AU2128" s="6">
        <v>3.7535977148304901E-2</v>
      </c>
      <c r="AV2128" s="6">
        <v>4.1008744150847702E-2</v>
      </c>
      <c r="AW2128" s="6">
        <v>7.1638697720407998E-2</v>
      </c>
      <c r="AX2128" s="6">
        <v>2.6896785210212801E-2</v>
      </c>
      <c r="AY2128" s="6">
        <v>1.45220939964434E-2</v>
      </c>
      <c r="AZ2128" s="6">
        <v>6.9039272170280594E-2</v>
      </c>
      <c r="BA2128" s="6">
        <v>3.58244312861975E-2</v>
      </c>
      <c r="BB2128" s="6">
        <v>3.2811190826032802E-2</v>
      </c>
      <c r="BC2128" s="6">
        <v>0.102939719607095</v>
      </c>
      <c r="BD2128" s="6">
        <v>2.7267957033476498E-2</v>
      </c>
      <c r="BE2128" s="6">
        <v>3.87544835817051E-2</v>
      </c>
      <c r="BF2128" s="6">
        <v>5.18998516613123E-2</v>
      </c>
      <c r="BG2128" s="6">
        <v>3.6052733274866598E-2</v>
      </c>
      <c r="BH2128" s="6">
        <v>3.5690498952513201E-2</v>
      </c>
      <c r="BI2128" s="6">
        <v>3.1977405679597198E-2</v>
      </c>
      <c r="BJ2128" s="6">
        <v>2.91347341318293E-2</v>
      </c>
      <c r="BK2128" s="6">
        <v>4.4627398202515295E-2</v>
      </c>
      <c r="BL2128" s="6">
        <v>3.3164009653847401E-2</v>
      </c>
      <c r="BM2128" s="6">
        <v>3.6865748749587798E-2</v>
      </c>
      <c r="BN2128" s="6">
        <v>4.3062175146684298E-2</v>
      </c>
      <c r="BO2128" s="6">
        <v>5.3285149007757694E-2</v>
      </c>
      <c r="BP2128" s="6">
        <v>4.0410726859269303E-2</v>
      </c>
      <c r="BQ2128" s="6">
        <v>4.7610666098597799E-2</v>
      </c>
      <c r="BR2128" s="6">
        <v>6.5687760433905298E-2</v>
      </c>
      <c r="BS2128" s="6">
        <v>4.8179114615115301E-2</v>
      </c>
      <c r="BT2128" s="6">
        <v>2.8348895469863699E-2</v>
      </c>
      <c r="BU2128" s="6">
        <v>1.38534853539799E-2</v>
      </c>
      <c r="BV2128" s="5"/>
      <c r="BW2128" s="6">
        <v>1.38421216245431E-2</v>
      </c>
      <c r="BX2128" s="6">
        <v>3.64876351738119E-2</v>
      </c>
      <c r="BY2128" s="6">
        <v>2.1943463611044399E-2</v>
      </c>
      <c r="BZ2128" s="6">
        <v>3.17149188861175E-2</v>
      </c>
      <c r="CA2128" s="6">
        <v>4.9536057645212697E-2</v>
      </c>
      <c r="CB2128" s="5"/>
      <c r="CC2128" s="6">
        <v>4.3893725352864205E-2</v>
      </c>
      <c r="CD2128" s="6">
        <v>3.14022197579093E-2</v>
      </c>
      <c r="CE2128" s="6">
        <v>3.9061762441210401E-2</v>
      </c>
    </row>
    <row r="2129" spans="1:83">
      <c r="A2129" s="4" t="s">
        <v>176</v>
      </c>
      <c r="B2129" s="6">
        <v>1.2488620677760201E-2</v>
      </c>
      <c r="C2129" s="6">
        <v>1.08871411682732E-2</v>
      </c>
      <c r="D2129" s="6">
        <v>6.9043523472252198E-3</v>
      </c>
      <c r="E2129" s="6">
        <v>5.55084750038183E-3</v>
      </c>
      <c r="F2129" s="6">
        <v>3.8693900520829E-3</v>
      </c>
      <c r="G2129" s="6">
        <v>1.5337325758092699E-2</v>
      </c>
      <c r="H2129" s="6">
        <v>9.6751536825703203E-3</v>
      </c>
      <c r="I2129" s="6">
        <v>7.2750008733095907E-3</v>
      </c>
      <c r="J2129" s="6">
        <v>1.89934017532567E-2</v>
      </c>
      <c r="K2129" s="6">
        <v>1.1015799375436499E-2</v>
      </c>
      <c r="L2129" s="6">
        <v>7.5143614860233403E-3</v>
      </c>
      <c r="M2129" s="6">
        <v>1.8806754977064098E-2</v>
      </c>
      <c r="N2129" s="6">
        <v>2.1774636636246698E-2</v>
      </c>
      <c r="O2129" s="6">
        <v>1.6205752402017701E-2</v>
      </c>
      <c r="P2129" s="6">
        <v>3.5457038479980102E-3</v>
      </c>
      <c r="Q2129" s="6">
        <v>8.7602711728273792E-3</v>
      </c>
      <c r="R2129" s="6">
        <v>2.5321044186792999E-2</v>
      </c>
      <c r="S2129" s="6">
        <v>2.5579092796233202E-2</v>
      </c>
      <c r="T2129" s="6">
        <v>1.8859735413653499E-2</v>
      </c>
      <c r="U2129" s="6">
        <v>1.4700516802982899E-2</v>
      </c>
      <c r="V2129" s="6">
        <v>1.58807334975434E-2</v>
      </c>
      <c r="W2129" s="6">
        <v>1.0760261397115001E-2</v>
      </c>
      <c r="X2129" s="6">
        <v>6.8941287539641301E-3</v>
      </c>
      <c r="Y2129" s="6">
        <v>2.9041711727493501E-3</v>
      </c>
      <c r="Z2129" s="6">
        <v>1.29207443208434E-2</v>
      </c>
      <c r="AA2129" s="6">
        <v>1.01212701895166E-2</v>
      </c>
      <c r="AB2129" s="6">
        <v>1.23090089344778E-2</v>
      </c>
      <c r="AC2129" s="6">
        <v>1.4712146853027802E-2</v>
      </c>
      <c r="AD2129" s="6">
        <v>1.0413823464976499E-2</v>
      </c>
      <c r="AE2129" s="6">
        <v>5.2959868377266397E-3</v>
      </c>
      <c r="AF2129" s="6">
        <v>1.07912687679954E-2</v>
      </c>
      <c r="AG2129" s="6">
        <v>1.7481586540758501E-2</v>
      </c>
      <c r="AH2129" s="6">
        <v>1.1371321356439701E-2</v>
      </c>
      <c r="AI2129" s="6">
        <v>1.7819115969870201E-2</v>
      </c>
      <c r="AJ2129" s="6">
        <v>1.74822653220378E-2</v>
      </c>
      <c r="AK2129" s="6">
        <v>2.51283223626198E-2</v>
      </c>
      <c r="AL2129" s="6">
        <v>7.2731284101862506E-3</v>
      </c>
      <c r="AM2129" s="6">
        <v>3.5476201620717601E-3</v>
      </c>
      <c r="AN2129" s="6">
        <v>1.20574029316508E-2</v>
      </c>
      <c r="AO2129" s="6">
        <v>8.8423549960756805E-3</v>
      </c>
      <c r="AP2129" s="6">
        <v>1.6890964450459102E-2</v>
      </c>
      <c r="AQ2129" s="6">
        <v>1.61582303662842E-2</v>
      </c>
      <c r="AR2129" s="6">
        <v>6.16328170958216E-3</v>
      </c>
      <c r="AS2129" s="6">
        <v>2.8604537683240297E-2</v>
      </c>
      <c r="AT2129" s="6">
        <v>9.2593035714126203E-3</v>
      </c>
      <c r="AU2129" s="6">
        <v>9.0100547615877893E-3</v>
      </c>
      <c r="AV2129" s="6">
        <v>2.0039374658633501E-2</v>
      </c>
      <c r="AW2129" s="5"/>
      <c r="AX2129" s="5"/>
      <c r="AY2129" s="6">
        <v>9.0007191390827895E-3</v>
      </c>
      <c r="AZ2129" s="6">
        <v>9.9068739266654007E-3</v>
      </c>
      <c r="BA2129" s="6">
        <v>7.8952303328443899E-2</v>
      </c>
      <c r="BB2129" s="6">
        <v>1.7819115969870201E-2</v>
      </c>
      <c r="BC2129" s="6">
        <v>1.32791306482994E-2</v>
      </c>
      <c r="BD2129" s="6">
        <v>1.0181296795684101E-2</v>
      </c>
      <c r="BE2129" s="6">
        <v>4.9820924835379402E-3</v>
      </c>
      <c r="BF2129" s="6">
        <v>2.0214739567787202E-2</v>
      </c>
      <c r="BG2129" s="6">
        <v>1.1461680961277801E-2</v>
      </c>
      <c r="BH2129" s="6">
        <v>1.5730380494151E-2</v>
      </c>
      <c r="BI2129" s="6">
        <v>1.8419751952604899E-2</v>
      </c>
      <c r="BJ2129" s="6">
        <v>5.8641282502925295E-3</v>
      </c>
      <c r="BK2129" s="6">
        <v>1.2989514027303799E-2</v>
      </c>
      <c r="BL2129" s="6">
        <v>2.0087294280289599E-2</v>
      </c>
      <c r="BM2129" s="6">
        <v>1.1345955204349601E-2</v>
      </c>
      <c r="BN2129" s="6">
        <v>1.4029518832182598E-2</v>
      </c>
      <c r="BO2129" s="6">
        <v>1.29239534931454E-2</v>
      </c>
      <c r="BP2129" s="6">
        <v>3.3598072787309201E-3</v>
      </c>
      <c r="BQ2129" s="6">
        <v>9.0719817569500198E-3</v>
      </c>
      <c r="BR2129" s="5"/>
      <c r="BS2129" s="6">
        <v>4.4777612610235303E-3</v>
      </c>
      <c r="BT2129" s="6">
        <v>1.6542217333574902E-2</v>
      </c>
      <c r="BU2129" s="6">
        <v>4.1116328221994597E-2</v>
      </c>
      <c r="BV2129" s="5"/>
      <c r="BW2129" s="6">
        <v>3.4810172270043703E-2</v>
      </c>
      <c r="BX2129" s="6">
        <v>1.9220620533513599E-2</v>
      </c>
      <c r="BY2129" s="6">
        <v>2.4087914706679002E-2</v>
      </c>
      <c r="BZ2129" s="6">
        <v>7.9283386256181997E-3</v>
      </c>
      <c r="CA2129" s="6">
        <v>1.36284904498484E-2</v>
      </c>
      <c r="CB2129" s="6">
        <v>1.6950982257959598E-2</v>
      </c>
      <c r="CC2129" s="6">
        <v>8.9179189636512494E-3</v>
      </c>
      <c r="CD2129" s="6">
        <v>2.6318417698108498E-2</v>
      </c>
      <c r="CE2129" s="6">
        <v>1.43949103200454E-2</v>
      </c>
    </row>
    <row r="2130" spans="1:83">
      <c r="A2130" s="4" t="s">
        <v>167</v>
      </c>
      <c r="B2130" s="6">
        <v>2.3334512397174E-2</v>
      </c>
      <c r="C2130" s="6">
        <v>3.4456028512627995E-2</v>
      </c>
      <c r="D2130" s="6">
        <v>1.78534402439974E-2</v>
      </c>
      <c r="E2130" s="6">
        <v>3.357112847227E-2</v>
      </c>
      <c r="F2130" s="6">
        <v>4.2053942942603603E-2</v>
      </c>
      <c r="G2130" s="6">
        <v>1.72279838241883E-2</v>
      </c>
      <c r="H2130" s="6">
        <v>2.93655040620866E-2</v>
      </c>
      <c r="I2130" s="6">
        <v>2.7386159835671001E-2</v>
      </c>
      <c r="J2130" s="6">
        <v>2.2857765465700699E-2</v>
      </c>
      <c r="K2130" s="6">
        <v>2.8129675996622198E-2</v>
      </c>
      <c r="L2130" s="6">
        <v>2.1949812888838301E-2</v>
      </c>
      <c r="M2130" s="6">
        <v>1.6298066277167102E-2</v>
      </c>
      <c r="N2130" s="6">
        <v>1.39499745377091E-2</v>
      </c>
      <c r="O2130" s="6">
        <v>3.3219589652795797E-2</v>
      </c>
      <c r="P2130" s="6">
        <v>2.9538535683286401E-2</v>
      </c>
      <c r="Q2130" s="6">
        <v>1.8782455898861801E-2</v>
      </c>
      <c r="R2130" s="6">
        <v>2.8021485821316802E-2</v>
      </c>
      <c r="S2130" s="6">
        <v>4.3584480326312403E-2</v>
      </c>
      <c r="T2130" s="6">
        <v>4.1920522313534603E-2</v>
      </c>
      <c r="U2130" s="6">
        <v>2.1005630581039401E-2</v>
      </c>
      <c r="V2130" s="6">
        <v>2.6376019595740499E-2</v>
      </c>
      <c r="W2130" s="6">
        <v>2.7349329818311202E-2</v>
      </c>
      <c r="X2130" s="6">
        <v>2.7309275022826804E-2</v>
      </c>
      <c r="Y2130" s="6">
        <v>1.7946022915189999E-2</v>
      </c>
      <c r="Z2130" s="6">
        <v>4.6381808848542302E-2</v>
      </c>
      <c r="AA2130" s="6">
        <v>3.6009384820636099E-2</v>
      </c>
      <c r="AB2130" s="6">
        <v>2.35754602056669E-2</v>
      </c>
      <c r="AC2130" s="6">
        <v>2.2506606071830498E-2</v>
      </c>
      <c r="AD2130" s="6">
        <v>2.0404080622174501E-2</v>
      </c>
      <c r="AE2130" s="6">
        <v>1.6331869678653001E-2</v>
      </c>
      <c r="AF2130" s="6">
        <v>1.4431555549262899E-2</v>
      </c>
      <c r="AG2130" s="6">
        <v>3.3810232571790402E-2</v>
      </c>
      <c r="AH2130" s="6">
        <v>1.9852729575354798E-2</v>
      </c>
      <c r="AI2130" s="6">
        <v>2.3753844752638399E-2</v>
      </c>
      <c r="AJ2130" s="6">
        <v>2.9193523762057302E-2</v>
      </c>
      <c r="AK2130" s="6">
        <v>3.9175970929199E-2</v>
      </c>
      <c r="AL2130" s="6">
        <v>1.52152553931553E-2</v>
      </c>
      <c r="AM2130" s="6">
        <v>1.7319280612456599E-2</v>
      </c>
      <c r="AN2130" s="6">
        <v>2.3807180976555601E-2</v>
      </c>
      <c r="AO2130" s="5"/>
      <c r="AP2130" s="6">
        <v>3.7969492482296099E-2</v>
      </c>
      <c r="AQ2130" s="6">
        <v>2.7778218409420699E-2</v>
      </c>
      <c r="AR2130" s="6">
        <v>2.6994686400045903E-2</v>
      </c>
      <c r="AS2130" s="6">
        <v>1.6884516810938801E-2</v>
      </c>
      <c r="AT2130" s="6">
        <v>4.2614361324861197E-2</v>
      </c>
      <c r="AU2130" s="6">
        <v>3.27745089729891E-2</v>
      </c>
      <c r="AV2130" s="6">
        <v>6.2666453084430692E-3</v>
      </c>
      <c r="AW2130" s="6">
        <v>1.72152792173807E-2</v>
      </c>
      <c r="AX2130" s="6">
        <v>2.8582473119980502E-2</v>
      </c>
      <c r="AY2130" s="6">
        <v>2.60912914417172E-2</v>
      </c>
      <c r="AZ2130" s="6">
        <v>3.2956382522542703E-2</v>
      </c>
      <c r="BA2130" s="6">
        <v>3.0260847215509E-2</v>
      </c>
      <c r="BB2130" s="6">
        <v>2.3753844752638399E-2</v>
      </c>
      <c r="BC2130" s="5"/>
      <c r="BD2130" s="6">
        <v>2.3980241766796501E-2</v>
      </c>
      <c r="BE2130" s="6">
        <v>3.6332502543811603E-2</v>
      </c>
      <c r="BF2130" s="6">
        <v>2.42611970944898E-2</v>
      </c>
      <c r="BG2130" s="6">
        <v>2.31041545603306E-2</v>
      </c>
      <c r="BH2130" s="6">
        <v>1.5796931140406999E-2</v>
      </c>
      <c r="BI2130" s="6">
        <v>3.2742261995652305E-2</v>
      </c>
      <c r="BJ2130" s="6">
        <v>2.82669351753181E-2</v>
      </c>
      <c r="BK2130" s="6">
        <v>2.28564802149674E-2</v>
      </c>
      <c r="BL2130" s="6">
        <v>2.1435064684529798E-2</v>
      </c>
      <c r="BM2130" s="6">
        <v>2.0452254266033098E-2</v>
      </c>
      <c r="BN2130" s="6">
        <v>3.3686563775140496E-2</v>
      </c>
      <c r="BO2130" s="6">
        <v>1.5757073206583701E-2</v>
      </c>
      <c r="BP2130" s="6">
        <v>3.1621610373791097E-2</v>
      </c>
      <c r="BQ2130" s="6">
        <v>2.5204623802731998E-2</v>
      </c>
      <c r="BR2130" s="6">
        <v>4.9177679126376397E-2</v>
      </c>
      <c r="BS2130" s="6">
        <v>1.4072970580598001E-2</v>
      </c>
      <c r="BT2130" s="6">
        <v>1.29463736161E-2</v>
      </c>
      <c r="BU2130" s="6">
        <v>3.1235848842360001E-2</v>
      </c>
      <c r="BV2130" s="5"/>
      <c r="BW2130" s="6">
        <v>3.2578681844190799E-2</v>
      </c>
      <c r="BX2130" s="6">
        <v>1.9877864166679599E-2</v>
      </c>
      <c r="BY2130" s="6">
        <v>2.8004574350726799E-2</v>
      </c>
      <c r="BZ2130" s="6">
        <v>2.02339607777677E-2</v>
      </c>
      <c r="CA2130" s="6">
        <v>2.3984275523552201E-2</v>
      </c>
      <c r="CB2130" s="6">
        <v>4.6827422941797502E-2</v>
      </c>
      <c r="CC2130" s="6">
        <v>1.96694121261505E-2</v>
      </c>
      <c r="CD2130" s="6">
        <v>2.2001163304474599E-2</v>
      </c>
      <c r="CE2130" s="6">
        <v>6.2276595671770393E-2</v>
      </c>
    </row>
    <row r="2131" spans="1:83">
      <c r="A2131" s="4" t="s">
        <v>168</v>
      </c>
      <c r="B2131" s="6">
        <v>7.70658512261026E-2</v>
      </c>
      <c r="C2131" s="6">
        <v>8.4804063680513686E-2</v>
      </c>
      <c r="D2131" s="6">
        <v>7.57490133155444E-2</v>
      </c>
      <c r="E2131" s="6">
        <v>6.7113170746257902E-2</v>
      </c>
      <c r="F2131" s="6">
        <v>6.6635885550414303E-2</v>
      </c>
      <c r="G2131" s="6">
        <v>8.1627847889073499E-2</v>
      </c>
      <c r="H2131" s="6">
        <v>7.2560285826564305E-2</v>
      </c>
      <c r="I2131" s="6">
        <v>6.7165004039099099E-2</v>
      </c>
      <c r="J2131" s="6">
        <v>6.6263598229673301E-2</v>
      </c>
      <c r="K2131" s="6">
        <v>8.8712884809903192E-2</v>
      </c>
      <c r="L2131" s="6">
        <v>7.5568322842461802E-2</v>
      </c>
      <c r="M2131" s="6">
        <v>7.8483551495997297E-2</v>
      </c>
      <c r="N2131" s="6">
        <v>0.10385464910397101</v>
      </c>
      <c r="O2131" s="6">
        <v>7.9726497268830798E-2</v>
      </c>
      <c r="P2131" s="6">
        <v>9.3427736723385502E-2</v>
      </c>
      <c r="Q2131" s="6">
        <v>6.8469527392829299E-2</v>
      </c>
      <c r="R2131" s="6">
        <v>6.5869493673551799E-2</v>
      </c>
      <c r="S2131" s="6">
        <v>7.3692029652637103E-2</v>
      </c>
      <c r="T2131" s="6">
        <v>7.7927661643348009E-2</v>
      </c>
      <c r="U2131" s="6">
        <v>9.0719296097519594E-2</v>
      </c>
      <c r="V2131" s="6">
        <v>7.1548372127604704E-2</v>
      </c>
      <c r="W2131" s="6">
        <v>7.0599913924787899E-2</v>
      </c>
      <c r="X2131" s="6">
        <v>6.4932012802481398E-2</v>
      </c>
      <c r="Y2131" s="6">
        <v>4.8455623059067997E-2</v>
      </c>
      <c r="Z2131" s="6">
        <v>0.18589935387294101</v>
      </c>
      <c r="AA2131" s="6">
        <v>6.7669260960869393E-2</v>
      </c>
      <c r="AB2131" s="6">
        <v>9.632603203763089E-2</v>
      </c>
      <c r="AC2131" s="6">
        <v>6.9106428523749597E-2</v>
      </c>
      <c r="AD2131" s="6">
        <v>7.4374974994793799E-2</v>
      </c>
      <c r="AE2131" s="6">
        <v>7.8494355242842997E-2</v>
      </c>
      <c r="AF2131" s="6">
        <v>0.107289307671473</v>
      </c>
      <c r="AG2131" s="6">
        <v>6.4010048383414106E-2</v>
      </c>
      <c r="AH2131" s="6">
        <v>7.8069051914746099E-2</v>
      </c>
      <c r="AI2131" s="6">
        <v>7.3528097673141099E-2</v>
      </c>
      <c r="AJ2131" s="6">
        <v>8.7359848476450605E-2</v>
      </c>
      <c r="AK2131" s="6">
        <v>4.6244682760013693E-2</v>
      </c>
      <c r="AL2131" s="6">
        <v>8.0254223656318707E-2</v>
      </c>
      <c r="AM2131" s="6">
        <v>7.6938121065929302E-2</v>
      </c>
      <c r="AN2131" s="6">
        <v>0.12392286243735899</v>
      </c>
      <c r="AO2131" s="6">
        <v>8.1685888310584501E-2</v>
      </c>
      <c r="AP2131" s="6">
        <v>5.8035570005701899E-2</v>
      </c>
      <c r="AQ2131" s="6">
        <v>6.4293230517385391E-2</v>
      </c>
      <c r="AR2131" s="6">
        <v>8.8109179283964792E-2</v>
      </c>
      <c r="AS2131" s="6">
        <v>5.3631009799547796E-2</v>
      </c>
      <c r="AT2131" s="6">
        <v>9.0576460316031698E-2</v>
      </c>
      <c r="AU2131" s="6">
        <v>6.3083300727086705E-2</v>
      </c>
      <c r="AV2131" s="6">
        <v>7.2145415432309998E-2</v>
      </c>
      <c r="AW2131" s="6">
        <v>6.5052778572010292E-2</v>
      </c>
      <c r="AX2131" s="6">
        <v>0.12623972613846399</v>
      </c>
      <c r="AY2131" s="6">
        <v>8.5203048282052996E-2</v>
      </c>
      <c r="AZ2131" s="6">
        <v>9.7790512572554902E-2</v>
      </c>
      <c r="BA2131" s="6">
        <v>6.2487172907386597E-2</v>
      </c>
      <c r="BB2131" s="6">
        <v>7.3528097673141099E-2</v>
      </c>
      <c r="BC2131" s="6">
        <v>6.2526673650161499E-2</v>
      </c>
      <c r="BD2131" s="6">
        <v>6.9102736128734799E-2</v>
      </c>
      <c r="BE2131" s="6">
        <v>4.73082430009827E-2</v>
      </c>
      <c r="BF2131" s="6">
        <v>6.7710631975006499E-2</v>
      </c>
      <c r="BG2131" s="6">
        <v>8.5689810354682414E-2</v>
      </c>
      <c r="BH2131" s="6">
        <v>0.11173272183701799</v>
      </c>
      <c r="BI2131" s="6">
        <v>6.0236893953140296E-2</v>
      </c>
      <c r="BJ2131" s="6">
        <v>8.7257436482697001E-2</v>
      </c>
      <c r="BK2131" s="6">
        <v>7.1276283266921897E-2</v>
      </c>
      <c r="BL2131" s="6">
        <v>0.10116892428682499</v>
      </c>
      <c r="BM2131" s="6">
        <v>8.5312548317285686E-2</v>
      </c>
      <c r="BN2131" s="6">
        <v>5.3270388477716007E-2</v>
      </c>
      <c r="BO2131" s="6">
        <v>5.54090696074604E-2</v>
      </c>
      <c r="BP2131" s="6">
        <v>7.6193953012851395E-2</v>
      </c>
      <c r="BQ2131" s="6">
        <v>7.2503594347524902E-2</v>
      </c>
      <c r="BR2131" s="6">
        <v>8.9222568044842299E-2</v>
      </c>
      <c r="BS2131" s="6">
        <v>6.1018244107993704E-2</v>
      </c>
      <c r="BT2131" s="6">
        <v>7.7445443756827298E-2</v>
      </c>
      <c r="BU2131" s="6">
        <v>0.11071122066545801</v>
      </c>
      <c r="BV2131" s="5"/>
      <c r="BW2131" s="6">
        <v>0.14317053753004902</v>
      </c>
      <c r="BX2131" s="6">
        <v>8.9381018358882403E-2</v>
      </c>
      <c r="BY2131" s="6">
        <v>7.5057337935855395E-2</v>
      </c>
      <c r="BZ2131" s="6">
        <v>9.1588250190736187E-2</v>
      </c>
      <c r="CA2131" s="6">
        <v>6.5661285632263991E-2</v>
      </c>
      <c r="CB2131" s="6">
        <v>0.14452808362286601</v>
      </c>
      <c r="CC2131" s="6">
        <v>6.6511753710045099E-2</v>
      </c>
      <c r="CD2131" s="6">
        <v>9.7504583098532105E-2</v>
      </c>
      <c r="CE2131" s="6">
        <v>0.13710084041579798</v>
      </c>
    </row>
    <row r="2132" spans="1:83">
      <c r="A2132" s="4" t="s">
        <v>169</v>
      </c>
      <c r="B2132" s="6">
        <v>3.6906609235406604E-2</v>
      </c>
      <c r="C2132" s="6">
        <v>5.3388337173992599E-2</v>
      </c>
      <c r="D2132" s="6">
        <v>4.8082122273820298E-2</v>
      </c>
      <c r="E2132" s="6">
        <v>5.5101205671563708E-2</v>
      </c>
      <c r="F2132" s="6">
        <v>6.3161308742581204E-2</v>
      </c>
      <c r="G2132" s="6">
        <v>4.1822302834719702E-2</v>
      </c>
      <c r="H2132" s="6">
        <v>3.20517220813741E-2</v>
      </c>
      <c r="I2132" s="6">
        <v>6.8228110766358499E-2</v>
      </c>
      <c r="J2132" s="6">
        <v>4.0455953064464006E-2</v>
      </c>
      <c r="K2132" s="6">
        <v>4.1886255717568301E-2</v>
      </c>
      <c r="L2132" s="6">
        <v>2.54839200939888E-2</v>
      </c>
      <c r="M2132" s="6">
        <v>2.28913777751696E-2</v>
      </c>
      <c r="N2132" s="6">
        <v>7.86707468948908E-2</v>
      </c>
      <c r="O2132" s="6">
        <v>5.4817923349939297E-2</v>
      </c>
      <c r="P2132" s="6">
        <v>2.76016597223494E-2</v>
      </c>
      <c r="Q2132" s="6">
        <v>2.24117232943374E-2</v>
      </c>
      <c r="R2132" s="6">
        <v>6.3848069654668493E-2</v>
      </c>
      <c r="S2132" s="6">
        <v>8.4900563703290202E-2</v>
      </c>
      <c r="T2132" s="6">
        <v>7.0877128854712104E-2</v>
      </c>
      <c r="U2132" s="6">
        <v>5.5958319462183E-2</v>
      </c>
      <c r="V2132" s="6">
        <v>4.6435223387868999E-2</v>
      </c>
      <c r="W2132" s="6">
        <v>4.2857684245129597E-2</v>
      </c>
      <c r="X2132" s="6">
        <v>3.4189351741608198E-2</v>
      </c>
      <c r="Y2132" s="6">
        <v>1.5966451139019698E-2</v>
      </c>
      <c r="Z2132" s="6">
        <v>7.4694485955654602E-2</v>
      </c>
      <c r="AA2132" s="6">
        <v>3.0697897622741502E-2</v>
      </c>
      <c r="AB2132" s="6">
        <v>3.5270770191229199E-2</v>
      </c>
      <c r="AC2132" s="6">
        <v>4.5448130508335696E-2</v>
      </c>
      <c r="AD2132" s="6">
        <v>2.8853928123815899E-2</v>
      </c>
      <c r="AE2132" s="6">
        <v>2.9321390021453401E-2</v>
      </c>
      <c r="AF2132" s="6">
        <v>5.1918215291443796E-2</v>
      </c>
      <c r="AG2132" s="6">
        <v>4.34872495585929E-2</v>
      </c>
      <c r="AH2132" s="6">
        <v>3.78180318832151E-2</v>
      </c>
      <c r="AI2132" s="6">
        <v>4.5597505741968102E-2</v>
      </c>
      <c r="AJ2132" s="6">
        <v>1.4399858265888099E-2</v>
      </c>
      <c r="AK2132" s="6">
        <v>6.3020813376187798E-2</v>
      </c>
      <c r="AL2132" s="6">
        <v>4.0224128488103902E-2</v>
      </c>
      <c r="AM2132" s="6">
        <v>1.96802065705593E-2</v>
      </c>
      <c r="AN2132" s="6">
        <v>4.80442101460768E-2</v>
      </c>
      <c r="AO2132" s="6">
        <v>5.7881328993783801E-2</v>
      </c>
      <c r="AP2132" s="6">
        <v>5.4767700802897598E-2</v>
      </c>
      <c r="AQ2132" s="6">
        <v>1.9756861822693702E-2</v>
      </c>
      <c r="AR2132" s="6">
        <v>2.9521030589432298E-2</v>
      </c>
      <c r="AS2132" s="6">
        <v>5.1506583794437198E-2</v>
      </c>
      <c r="AT2132" s="6">
        <v>3.3465739026771996E-2</v>
      </c>
      <c r="AU2132" s="6">
        <v>5.0996308142513394E-2</v>
      </c>
      <c r="AV2132" s="6">
        <v>3.2229068196825701E-2</v>
      </c>
      <c r="AW2132" s="6">
        <v>1.6017294222864499E-2</v>
      </c>
      <c r="AX2132" s="6">
        <v>3.5018548557481599E-2</v>
      </c>
      <c r="AY2132" s="6">
        <v>1.1726596893178801E-2</v>
      </c>
      <c r="AZ2132" s="6">
        <v>2.2316115259209603E-2</v>
      </c>
      <c r="BA2132" s="5"/>
      <c r="BB2132" s="6">
        <v>4.5597505741968102E-2</v>
      </c>
      <c r="BC2132" s="6">
        <v>6.3264210919804997E-2</v>
      </c>
      <c r="BD2132" s="6">
        <v>4.5295148942340997E-2</v>
      </c>
      <c r="BE2132" s="6">
        <v>5.2601473820379399E-2</v>
      </c>
      <c r="BF2132" s="6">
        <v>5.3149607000043099E-2</v>
      </c>
      <c r="BG2132" s="6">
        <v>2.8589216904125202E-2</v>
      </c>
      <c r="BH2132" s="6">
        <v>2.5155038337547699E-2</v>
      </c>
      <c r="BI2132" s="6">
        <v>2.4551963397910402E-2</v>
      </c>
      <c r="BJ2132" s="6">
        <v>4.6254517894222996E-2</v>
      </c>
      <c r="BK2132" s="6">
        <v>3.74241969330808E-2</v>
      </c>
      <c r="BL2132" s="6">
        <v>5.0211361575077502E-2</v>
      </c>
      <c r="BM2132" s="6">
        <v>2.2858081660088198E-2</v>
      </c>
      <c r="BN2132" s="6">
        <v>2.95155640672571E-2</v>
      </c>
      <c r="BO2132" s="6">
        <v>4.5503484958716499E-2</v>
      </c>
      <c r="BP2132" s="6">
        <v>5.5497070381847501E-2</v>
      </c>
      <c r="BQ2132" s="6">
        <v>3.2974131929442499E-2</v>
      </c>
      <c r="BR2132" s="6">
        <v>0.12021754622850001</v>
      </c>
      <c r="BS2132" s="6">
        <v>4.2505843981302999E-2</v>
      </c>
      <c r="BT2132" s="6">
        <v>2.3532705870617399E-2</v>
      </c>
      <c r="BU2132" s="6">
        <v>4.7916341182911298E-2</v>
      </c>
      <c r="BV2132" s="6">
        <v>8.7268854566329199E-2</v>
      </c>
      <c r="BW2132" s="6">
        <v>4.5008171557510496E-2</v>
      </c>
      <c r="BX2132" s="6">
        <v>3.7799579119160501E-2</v>
      </c>
      <c r="BY2132" s="6">
        <v>5.2582526883952305E-2</v>
      </c>
      <c r="BZ2132" s="6">
        <v>4.1792116449860597E-2</v>
      </c>
      <c r="CA2132" s="6">
        <v>2.88278081984218E-2</v>
      </c>
      <c r="CB2132" s="6">
        <v>9.3715366200008005E-2</v>
      </c>
      <c r="CC2132" s="6">
        <v>2.9229429485430801E-2</v>
      </c>
      <c r="CD2132" s="6">
        <v>6.2816852366609499E-2</v>
      </c>
      <c r="CE2132" s="6">
        <v>4.7618113661841502E-2</v>
      </c>
    </row>
    <row r="2133" spans="1:83">
      <c r="A2133" s="4" t="s">
        <v>170</v>
      </c>
      <c r="B2133" s="6">
        <v>9.8674308268311195E-2</v>
      </c>
      <c r="C2133" s="6">
        <v>0.106861146349925</v>
      </c>
      <c r="D2133" s="6">
        <v>8.8646559261624999E-2</v>
      </c>
      <c r="E2133" s="6">
        <v>0.10742201723007501</v>
      </c>
      <c r="F2133" s="6">
        <v>0.10104520886969799</v>
      </c>
      <c r="G2133" s="6">
        <v>0.100090889202819</v>
      </c>
      <c r="H2133" s="6">
        <v>9.7275250242695496E-2</v>
      </c>
      <c r="I2133" s="6">
        <v>0.22472746149646</v>
      </c>
      <c r="J2133" s="6">
        <v>0.16859415516520901</v>
      </c>
      <c r="K2133" s="6">
        <v>0.104631337247848</v>
      </c>
      <c r="L2133" s="6">
        <v>4.6010258616626096E-2</v>
      </c>
      <c r="M2133" s="6">
        <v>2.09129967266279E-2</v>
      </c>
      <c r="N2133" s="6">
        <v>0.14948471814057199</v>
      </c>
      <c r="O2133" s="6">
        <v>8.6702611084566908E-2</v>
      </c>
      <c r="P2133" s="6">
        <v>8.1889538746865997E-2</v>
      </c>
      <c r="Q2133" s="6">
        <v>0.100284859276087</v>
      </c>
      <c r="R2133" s="6">
        <v>0.21496119620404999</v>
      </c>
      <c r="S2133" s="6">
        <v>0.116988287139108</v>
      </c>
      <c r="T2133" s="6">
        <v>0.100884778161091</v>
      </c>
      <c r="U2133" s="6">
        <v>9.3927235690119099E-2</v>
      </c>
      <c r="V2133" s="6">
        <v>7.7638551218529001E-2</v>
      </c>
      <c r="W2133" s="6">
        <v>8.8537846778795101E-2</v>
      </c>
      <c r="X2133" s="6">
        <v>7.5498347357427095E-2</v>
      </c>
      <c r="Y2133" s="6">
        <v>7.4943627483660305E-2</v>
      </c>
      <c r="Z2133" s="6">
        <v>0.209512233143964</v>
      </c>
      <c r="AA2133" s="6">
        <v>7.1301913198459702E-2</v>
      </c>
      <c r="AB2133" s="6">
        <v>8.0202571714388909E-2</v>
      </c>
      <c r="AC2133" s="6">
        <v>8.8707362469394702E-2</v>
      </c>
      <c r="AD2133" s="6">
        <v>0.13549280274511699</v>
      </c>
      <c r="AE2133" s="6">
        <v>0.14255876207233301</v>
      </c>
      <c r="AF2133" s="6">
        <v>6.5516784293245006E-2</v>
      </c>
      <c r="AG2133" s="6">
        <v>8.628177869006709E-2</v>
      </c>
      <c r="AH2133" s="6">
        <v>0.10157822870889399</v>
      </c>
      <c r="AI2133" s="6">
        <v>5.7826517453639703E-2</v>
      </c>
      <c r="AJ2133" s="6">
        <v>7.0571992525851904E-2</v>
      </c>
      <c r="AK2133" s="6">
        <v>8.7577456399890993E-2</v>
      </c>
      <c r="AL2133" s="6">
        <v>0.125890618261635</v>
      </c>
      <c r="AM2133" s="6">
        <v>0.15729823626557202</v>
      </c>
      <c r="AN2133" s="6">
        <v>7.5362728265463905E-2</v>
      </c>
      <c r="AO2133" s="6">
        <v>5.0361284697839806E-2</v>
      </c>
      <c r="AP2133" s="6">
        <v>8.1685563387036003E-2</v>
      </c>
      <c r="AQ2133" s="6">
        <v>8.4532169813956004E-2</v>
      </c>
      <c r="AR2133" s="6">
        <v>5.0405264136225203E-2</v>
      </c>
      <c r="AS2133" s="6">
        <v>7.6999499885241893E-2</v>
      </c>
      <c r="AT2133" s="6">
        <v>0.128436285914836</v>
      </c>
      <c r="AU2133" s="6">
        <v>0.115071299360505</v>
      </c>
      <c r="AV2133" s="6">
        <v>0.101154665064888</v>
      </c>
      <c r="AW2133" s="6">
        <v>6.2946705105615106E-2</v>
      </c>
      <c r="AX2133" s="6">
        <v>9.2903948354487703E-2</v>
      </c>
      <c r="AY2133" s="6">
        <v>7.1422890595774904E-2</v>
      </c>
      <c r="AZ2133" s="6">
        <v>5.2803579866866401E-2</v>
      </c>
      <c r="BA2133" s="6">
        <v>0.12513780661483101</v>
      </c>
      <c r="BB2133" s="6">
        <v>5.7826517453639703E-2</v>
      </c>
      <c r="BC2133" s="6">
        <v>0.195630403206384</v>
      </c>
      <c r="BD2133" s="6">
        <v>0.256992111979645</v>
      </c>
      <c r="BE2133" s="6">
        <v>0.25761790722516503</v>
      </c>
      <c r="BF2133" s="6">
        <v>0.13294015137064999</v>
      </c>
      <c r="BG2133" s="6">
        <v>5.5848236822470698E-2</v>
      </c>
      <c r="BH2133" s="6">
        <v>5.8282576546057098E-2</v>
      </c>
      <c r="BI2133" s="6">
        <v>5.7975604740532496E-2</v>
      </c>
      <c r="BJ2133" s="6">
        <v>8.0105056209506295E-2</v>
      </c>
      <c r="BK2133" s="6">
        <v>0.11027297617620899</v>
      </c>
      <c r="BL2133" s="6">
        <v>7.0183655911035606E-2</v>
      </c>
      <c r="BM2133" s="6">
        <v>6.6493856719048602E-2</v>
      </c>
      <c r="BN2133" s="6">
        <v>0.14175124607237199</v>
      </c>
      <c r="BO2133" s="6">
        <v>0.15528379498002798</v>
      </c>
      <c r="BP2133" s="6">
        <v>9.1025017186559906E-2</v>
      </c>
      <c r="BQ2133" s="6">
        <v>9.3682856066944098E-2</v>
      </c>
      <c r="BR2133" s="6">
        <v>9.9383425995911698E-2</v>
      </c>
      <c r="BS2133" s="6">
        <v>0.27614428218200504</v>
      </c>
      <c r="BT2133" s="6">
        <v>2.1815673569343802E-2</v>
      </c>
      <c r="BU2133" s="6">
        <v>4.3654863970628704E-2</v>
      </c>
      <c r="BV2133" s="6">
        <v>0.43441644662679701</v>
      </c>
      <c r="BW2133" s="6">
        <v>0.14353153751063799</v>
      </c>
      <c r="BX2133" s="6">
        <v>7.4551935777825998E-2</v>
      </c>
      <c r="BY2133" s="6">
        <v>0.12452565655983</v>
      </c>
      <c r="BZ2133" s="6">
        <v>0.10711145223836001</v>
      </c>
      <c r="CA2133" s="6">
        <v>9.375897257635471E-2</v>
      </c>
      <c r="CB2133" s="6">
        <v>8.4706421392190395E-2</v>
      </c>
      <c r="CC2133" s="6">
        <v>8.5743573396022704E-2</v>
      </c>
      <c r="CD2133" s="6">
        <v>0.122950407870767</v>
      </c>
      <c r="CE2133" s="6">
        <v>0.16588606307870102</v>
      </c>
    </row>
    <row r="2135" spans="1:83">
      <c r="A2135" s="19" t="s">
        <v>370</v>
      </c>
      <c r="B2135" s="19"/>
      <c r="C2135" s="19"/>
      <c r="D2135" s="19"/>
      <c r="E2135" s="19"/>
      <c r="F2135" s="19"/>
      <c r="G2135" s="19"/>
      <c r="H2135" s="19"/>
      <c r="I2135" s="19"/>
      <c r="J2135" s="19"/>
      <c r="K2135" s="19"/>
      <c r="L2135" s="19"/>
      <c r="M2135" s="19"/>
      <c r="N2135" s="19"/>
      <c r="O2135" s="19"/>
      <c r="P2135" s="19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</row>
    <row r="2136" spans="1:83">
      <c r="A2136" s="20"/>
      <c r="B2136" s="21" t="s">
        <v>0</v>
      </c>
      <c r="C2136" s="21"/>
      <c r="D2136" s="21"/>
      <c r="E2136" s="21"/>
      <c r="F2136" s="21"/>
      <c r="G2136" s="21" t="s">
        <v>1</v>
      </c>
      <c r="H2136" s="21"/>
      <c r="I2136" s="21" t="s">
        <v>2</v>
      </c>
      <c r="J2136" s="21"/>
      <c r="K2136" s="21"/>
      <c r="L2136" s="21"/>
      <c r="M2136" s="21"/>
      <c r="N2136" s="21" t="s">
        <v>3</v>
      </c>
      <c r="O2136" s="21"/>
      <c r="P2136" s="21"/>
      <c r="Q2136" s="21"/>
      <c r="R2136" s="21" t="s">
        <v>4</v>
      </c>
      <c r="S2136" s="21"/>
      <c r="T2136" s="21"/>
      <c r="U2136" s="21"/>
      <c r="V2136" s="21"/>
      <c r="W2136" s="21"/>
      <c r="X2136" s="21"/>
      <c r="Y2136" s="21"/>
      <c r="Z2136" s="21"/>
      <c r="AA2136" s="21" t="s">
        <v>5</v>
      </c>
      <c r="AB2136" s="21"/>
      <c r="AC2136" s="21"/>
      <c r="AD2136" s="21"/>
      <c r="AE2136" s="21" t="s">
        <v>6</v>
      </c>
      <c r="AF2136" s="21"/>
      <c r="AG2136" s="21"/>
      <c r="AH2136" s="21"/>
      <c r="AI2136" s="21"/>
      <c r="AJ2136" s="21"/>
      <c r="AK2136" s="21" t="s">
        <v>7</v>
      </c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 t="s">
        <v>8</v>
      </c>
      <c r="BD2136" s="21"/>
      <c r="BE2136" s="21"/>
      <c r="BF2136" s="21"/>
      <c r="BG2136" s="21"/>
      <c r="BH2136" s="21" t="s">
        <v>9</v>
      </c>
      <c r="BI2136" s="21"/>
      <c r="BJ2136" s="21"/>
      <c r="BK2136" s="21"/>
      <c r="BL2136" s="21" t="s">
        <v>10</v>
      </c>
      <c r="BM2136" s="21"/>
      <c r="BN2136" s="21"/>
      <c r="BO2136" s="21"/>
      <c r="BP2136" s="21"/>
      <c r="BQ2136" s="21" t="s">
        <v>11</v>
      </c>
      <c r="BR2136" s="21"/>
      <c r="BS2136" s="21"/>
      <c r="BT2136" s="21"/>
      <c r="BU2136" s="21"/>
      <c r="BV2136" s="21"/>
      <c r="BW2136" s="21"/>
      <c r="BX2136" s="21" t="s">
        <v>12</v>
      </c>
      <c r="BY2136" s="21"/>
      <c r="BZ2136" s="21"/>
      <c r="CA2136" s="21"/>
      <c r="CB2136" s="21"/>
      <c r="CC2136" s="21" t="s">
        <v>13</v>
      </c>
      <c r="CD2136" s="21"/>
      <c r="CE2136" s="21"/>
    </row>
    <row r="2137" spans="1:83" ht="60">
      <c r="A2137" s="20"/>
      <c r="B2137" s="1" t="s">
        <v>14</v>
      </c>
      <c r="C2137" s="1" t="s">
        <v>15</v>
      </c>
      <c r="D2137" s="1" t="s">
        <v>16</v>
      </c>
      <c r="E2137" s="1" t="s">
        <v>17</v>
      </c>
      <c r="F2137" s="1" t="s">
        <v>18</v>
      </c>
      <c r="G2137" s="1" t="s">
        <v>19</v>
      </c>
      <c r="H2137" s="1" t="s">
        <v>20</v>
      </c>
      <c r="I2137" s="1" t="s">
        <v>21</v>
      </c>
      <c r="J2137" s="1" t="s">
        <v>22</v>
      </c>
      <c r="K2137" s="1" t="s">
        <v>23</v>
      </c>
      <c r="L2137" s="1" t="s">
        <v>24</v>
      </c>
      <c r="M2137" s="1" t="s">
        <v>25</v>
      </c>
      <c r="N2137" s="1" t="s">
        <v>26</v>
      </c>
      <c r="O2137" s="1" t="s">
        <v>27</v>
      </c>
      <c r="P2137" s="1" t="s">
        <v>28</v>
      </c>
      <c r="Q2137" s="1" t="s">
        <v>29</v>
      </c>
      <c r="R2137" s="1" t="s">
        <v>30</v>
      </c>
      <c r="S2137" s="1" t="s">
        <v>31</v>
      </c>
      <c r="T2137" s="1" t="s">
        <v>32</v>
      </c>
      <c r="U2137" s="1" t="s">
        <v>33</v>
      </c>
      <c r="V2137" s="1" t="s">
        <v>34</v>
      </c>
      <c r="W2137" s="1" t="s">
        <v>35</v>
      </c>
      <c r="X2137" s="1" t="s">
        <v>36</v>
      </c>
      <c r="Y2137" s="1" t="s">
        <v>37</v>
      </c>
      <c r="Z2137" s="1" t="s">
        <v>38</v>
      </c>
      <c r="AA2137" s="1" t="s">
        <v>39</v>
      </c>
      <c r="AB2137" s="1" t="s">
        <v>40</v>
      </c>
      <c r="AC2137" s="1" t="s">
        <v>41</v>
      </c>
      <c r="AD2137" s="1" t="s">
        <v>42</v>
      </c>
      <c r="AE2137" s="1" t="s">
        <v>43</v>
      </c>
      <c r="AF2137" s="1" t="s">
        <v>44</v>
      </c>
      <c r="AG2137" s="1" t="s">
        <v>45</v>
      </c>
      <c r="AH2137" s="1" t="s">
        <v>46</v>
      </c>
      <c r="AI2137" s="1" t="s">
        <v>47</v>
      </c>
      <c r="AJ2137" s="1" t="s">
        <v>48</v>
      </c>
      <c r="AK2137" s="1" t="s">
        <v>49</v>
      </c>
      <c r="AL2137" s="1" t="s">
        <v>50</v>
      </c>
      <c r="AM2137" s="1" t="s">
        <v>51</v>
      </c>
      <c r="AN2137" s="1" t="s">
        <v>52</v>
      </c>
      <c r="AO2137" s="1" t="s">
        <v>53</v>
      </c>
      <c r="AP2137" s="1" t="s">
        <v>54</v>
      </c>
      <c r="AQ2137" s="1" t="s">
        <v>55</v>
      </c>
      <c r="AR2137" s="1" t="s">
        <v>56</v>
      </c>
      <c r="AS2137" s="1" t="s">
        <v>57</v>
      </c>
      <c r="AT2137" s="1" t="s">
        <v>58</v>
      </c>
      <c r="AU2137" s="1" t="s">
        <v>59</v>
      </c>
      <c r="AV2137" s="1" t="s">
        <v>60</v>
      </c>
      <c r="AW2137" s="1" t="s">
        <v>61</v>
      </c>
      <c r="AX2137" s="1" t="s">
        <v>62</v>
      </c>
      <c r="AY2137" s="1" t="s">
        <v>63</v>
      </c>
      <c r="AZ2137" s="1" t="s">
        <v>64</v>
      </c>
      <c r="BA2137" s="1" t="s">
        <v>65</v>
      </c>
      <c r="BB2137" s="1" t="s">
        <v>47</v>
      </c>
      <c r="BC2137" s="1" t="s">
        <v>66</v>
      </c>
      <c r="BD2137" s="1" t="s">
        <v>67</v>
      </c>
      <c r="BE2137" s="1" t="s">
        <v>68</v>
      </c>
      <c r="BF2137" s="1" t="s">
        <v>69</v>
      </c>
      <c r="BG2137" s="1" t="s">
        <v>70</v>
      </c>
      <c r="BH2137" s="1" t="s">
        <v>71</v>
      </c>
      <c r="BI2137" s="1" t="s">
        <v>72</v>
      </c>
      <c r="BJ2137" s="1" t="s">
        <v>73</v>
      </c>
      <c r="BK2137" s="1" t="s">
        <v>74</v>
      </c>
      <c r="BL2137" s="1" t="s">
        <v>75</v>
      </c>
      <c r="BM2137" s="1" t="s">
        <v>76</v>
      </c>
      <c r="BN2137" s="1" t="s">
        <v>77</v>
      </c>
      <c r="BO2137" s="1" t="s">
        <v>78</v>
      </c>
      <c r="BP2137" s="1" t="s">
        <v>79</v>
      </c>
      <c r="BQ2137" s="1" t="s">
        <v>80</v>
      </c>
      <c r="BR2137" s="1" t="s">
        <v>81</v>
      </c>
      <c r="BS2137" s="1" t="s">
        <v>82</v>
      </c>
      <c r="BT2137" s="1" t="s">
        <v>83</v>
      </c>
      <c r="BU2137" s="1" t="s">
        <v>84</v>
      </c>
      <c r="BV2137" s="1" t="s">
        <v>85</v>
      </c>
      <c r="BW2137" s="1" t="s">
        <v>86</v>
      </c>
      <c r="BX2137" s="1" t="s">
        <v>87</v>
      </c>
      <c r="BY2137" s="1" t="s">
        <v>88</v>
      </c>
      <c r="BZ2137" s="1" t="s">
        <v>89</v>
      </c>
      <c r="CA2137" s="1" t="s">
        <v>90</v>
      </c>
      <c r="CB2137" s="1" t="s">
        <v>91</v>
      </c>
      <c r="CC2137" s="1" t="s">
        <v>92</v>
      </c>
      <c r="CD2137" s="1" t="s">
        <v>93</v>
      </c>
      <c r="CE2137" s="1" t="s">
        <v>94</v>
      </c>
    </row>
    <row r="2138" spans="1:83">
      <c r="A2138" s="22" t="s">
        <v>363</v>
      </c>
      <c r="B2138" s="22"/>
      <c r="C2138" s="22"/>
      <c r="D2138" s="22"/>
      <c r="E2138" s="22"/>
      <c r="F2138" s="22"/>
      <c r="G2138" s="22"/>
      <c r="H2138" s="22"/>
      <c r="I2138" s="22"/>
      <c r="J2138" s="22"/>
      <c r="K2138" s="22"/>
      <c r="L2138" s="22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</row>
    <row r="2139" spans="1:83">
      <c r="A2139" s="11" t="s">
        <v>189</v>
      </c>
      <c r="B2139" s="3">
        <v>3258</v>
      </c>
      <c r="C2139" s="3">
        <v>4059</v>
      </c>
      <c r="D2139" s="3">
        <v>11155</v>
      </c>
      <c r="E2139" s="3">
        <v>10756</v>
      </c>
      <c r="F2139" s="3">
        <v>12436</v>
      </c>
      <c r="G2139" s="3">
        <v>1624</v>
      </c>
      <c r="H2139" s="3">
        <v>1634</v>
      </c>
      <c r="I2139" s="3">
        <v>313</v>
      </c>
      <c r="J2139" s="3">
        <v>495</v>
      </c>
      <c r="K2139" s="3">
        <v>670</v>
      </c>
      <c r="L2139" s="3">
        <v>902</v>
      </c>
      <c r="M2139" s="3">
        <v>878</v>
      </c>
      <c r="N2139" s="3">
        <v>353</v>
      </c>
      <c r="O2139" s="3">
        <v>768</v>
      </c>
      <c r="P2139" s="3">
        <v>350</v>
      </c>
      <c r="Q2139" s="3">
        <v>1675</v>
      </c>
      <c r="R2139" s="3">
        <v>203</v>
      </c>
      <c r="S2139" s="3">
        <v>363</v>
      </c>
      <c r="T2139" s="3">
        <v>558</v>
      </c>
      <c r="U2139" s="3">
        <v>700</v>
      </c>
      <c r="V2139" s="3">
        <v>797</v>
      </c>
      <c r="W2139" s="3">
        <v>1091</v>
      </c>
      <c r="X2139" s="3">
        <v>1238</v>
      </c>
      <c r="Y2139" s="3">
        <v>1431</v>
      </c>
      <c r="Z2139" s="3">
        <v>800</v>
      </c>
      <c r="AA2139" s="3">
        <v>273</v>
      </c>
      <c r="AB2139" s="3">
        <v>752</v>
      </c>
      <c r="AC2139" s="3">
        <v>1223</v>
      </c>
      <c r="AD2139" s="3">
        <v>1010</v>
      </c>
      <c r="AE2139" s="3">
        <v>952</v>
      </c>
      <c r="AF2139" s="3">
        <v>220</v>
      </c>
      <c r="AG2139" s="3">
        <v>786</v>
      </c>
      <c r="AH2139" s="3">
        <v>783</v>
      </c>
      <c r="AI2139" s="3">
        <v>258</v>
      </c>
      <c r="AJ2139" s="3">
        <v>259</v>
      </c>
      <c r="AK2139" s="3">
        <v>188</v>
      </c>
      <c r="AL2139" s="3">
        <v>458</v>
      </c>
      <c r="AM2139" s="3">
        <v>494</v>
      </c>
      <c r="AN2139" s="3">
        <v>129</v>
      </c>
      <c r="AO2139" s="3">
        <v>91</v>
      </c>
      <c r="AP2139" s="3">
        <v>162</v>
      </c>
      <c r="AQ2139" s="3">
        <v>156</v>
      </c>
      <c r="AR2139" s="3">
        <v>93</v>
      </c>
      <c r="AS2139" s="3">
        <v>74</v>
      </c>
      <c r="AT2139" s="3">
        <v>113</v>
      </c>
      <c r="AU2139" s="3">
        <v>262</v>
      </c>
      <c r="AV2139" s="3">
        <v>335</v>
      </c>
      <c r="AW2139" s="3">
        <v>54</v>
      </c>
      <c r="AX2139" s="3">
        <v>132</v>
      </c>
      <c r="AY2139" s="3">
        <v>133</v>
      </c>
      <c r="AZ2139" s="3">
        <v>96</v>
      </c>
      <c r="BA2139" s="3">
        <v>30</v>
      </c>
      <c r="BB2139" s="3">
        <v>258</v>
      </c>
      <c r="BC2139" s="3">
        <v>89</v>
      </c>
      <c r="BD2139" s="3">
        <v>152</v>
      </c>
      <c r="BE2139" s="3">
        <v>202</v>
      </c>
      <c r="BF2139" s="3">
        <v>528</v>
      </c>
      <c r="BG2139" s="3">
        <v>2204</v>
      </c>
      <c r="BH2139" s="3">
        <v>305</v>
      </c>
      <c r="BI2139" s="3">
        <v>131</v>
      </c>
      <c r="BJ2139" s="3">
        <v>431</v>
      </c>
      <c r="BK2139" s="3">
        <v>2391</v>
      </c>
      <c r="BL2139" s="3">
        <v>594</v>
      </c>
      <c r="BM2139" s="3">
        <v>1258</v>
      </c>
      <c r="BN2139" s="3">
        <v>422</v>
      </c>
      <c r="BO2139" s="3">
        <v>481</v>
      </c>
      <c r="BP2139" s="3">
        <v>269</v>
      </c>
      <c r="BQ2139" s="3">
        <v>1732</v>
      </c>
      <c r="BR2139" s="3">
        <v>80</v>
      </c>
      <c r="BS2139" s="3">
        <v>255</v>
      </c>
      <c r="BT2139" s="3">
        <v>804</v>
      </c>
      <c r="BU2139" s="3">
        <v>238</v>
      </c>
      <c r="BV2139" s="3">
        <v>28</v>
      </c>
      <c r="BW2139" s="3">
        <v>63</v>
      </c>
      <c r="BX2139" s="3">
        <v>144</v>
      </c>
      <c r="BY2139" s="3">
        <v>180</v>
      </c>
      <c r="BZ2139" s="3">
        <v>1113</v>
      </c>
      <c r="CA2139" s="3">
        <v>1730</v>
      </c>
      <c r="CB2139" s="3">
        <v>43</v>
      </c>
      <c r="CC2139" s="3">
        <v>2449</v>
      </c>
      <c r="CD2139" s="3">
        <v>536</v>
      </c>
      <c r="CE2139" s="3">
        <v>208</v>
      </c>
    </row>
    <row r="2140" spans="1:83">
      <c r="A2140" s="11" t="s">
        <v>190</v>
      </c>
      <c r="B2140" s="3">
        <v>3716440</v>
      </c>
      <c r="C2140" s="3">
        <v>1999469</v>
      </c>
      <c r="D2140" s="3">
        <v>3911705</v>
      </c>
      <c r="E2140" s="3">
        <v>3743694</v>
      </c>
      <c r="F2140" s="3">
        <v>3634537</v>
      </c>
      <c r="G2140" s="3">
        <v>1851615</v>
      </c>
      <c r="H2140" s="3">
        <v>1864824</v>
      </c>
      <c r="I2140" s="3">
        <v>426581</v>
      </c>
      <c r="J2140" s="3">
        <v>627145</v>
      </c>
      <c r="K2140" s="3">
        <v>999945</v>
      </c>
      <c r="L2140" s="3">
        <v>970012</v>
      </c>
      <c r="M2140" s="3">
        <v>692756</v>
      </c>
      <c r="N2140" s="3">
        <v>372254</v>
      </c>
      <c r="O2140" s="3">
        <v>931748</v>
      </c>
      <c r="P2140" s="3">
        <v>377354</v>
      </c>
      <c r="Q2140" s="3">
        <v>1922045</v>
      </c>
      <c r="R2140" s="3">
        <v>172798</v>
      </c>
      <c r="S2140" s="3">
        <v>273264</v>
      </c>
      <c r="T2140" s="3">
        <v>395491</v>
      </c>
      <c r="U2140" s="3">
        <v>500995</v>
      </c>
      <c r="V2140" s="3">
        <v>588424</v>
      </c>
      <c r="W2140" s="3">
        <v>850762</v>
      </c>
      <c r="X2140" s="3">
        <v>1001128</v>
      </c>
      <c r="Y2140" s="3">
        <v>1221678</v>
      </c>
      <c r="Z2140" s="3">
        <v>617672</v>
      </c>
      <c r="AA2140" s="3">
        <v>317245</v>
      </c>
      <c r="AB2140" s="3">
        <v>892872</v>
      </c>
      <c r="AC2140" s="3">
        <v>1423806</v>
      </c>
      <c r="AD2140" s="3">
        <v>1082516</v>
      </c>
      <c r="AE2140" s="3">
        <v>919661</v>
      </c>
      <c r="AF2140" s="3">
        <v>273769</v>
      </c>
      <c r="AG2140" s="3">
        <v>969627</v>
      </c>
      <c r="AH2140" s="3">
        <v>919720</v>
      </c>
      <c r="AI2140" s="3">
        <v>318008</v>
      </c>
      <c r="AJ2140" s="3">
        <v>315655</v>
      </c>
      <c r="AK2140" s="3">
        <v>244819</v>
      </c>
      <c r="AL2140" s="3">
        <v>429332</v>
      </c>
      <c r="AM2140" s="3">
        <v>490329</v>
      </c>
      <c r="AN2140" s="3">
        <v>163468</v>
      </c>
      <c r="AO2140" s="3">
        <v>110301</v>
      </c>
      <c r="AP2140" s="3">
        <v>199126</v>
      </c>
      <c r="AQ2140" s="3">
        <v>196983</v>
      </c>
      <c r="AR2140" s="3">
        <v>110798</v>
      </c>
      <c r="AS2140" s="3">
        <v>82971</v>
      </c>
      <c r="AT2140" s="3">
        <v>134929</v>
      </c>
      <c r="AU2140" s="3">
        <v>309452</v>
      </c>
      <c r="AV2140" s="3">
        <v>387188</v>
      </c>
      <c r="AW2140" s="3">
        <v>64799</v>
      </c>
      <c r="AX2140" s="3">
        <v>158280</v>
      </c>
      <c r="AY2140" s="3">
        <v>160774</v>
      </c>
      <c r="AZ2140" s="3">
        <v>118417</v>
      </c>
      <c r="BA2140" s="3">
        <v>36464</v>
      </c>
      <c r="BB2140" s="3">
        <v>318008</v>
      </c>
      <c r="BC2140" s="3">
        <v>114858</v>
      </c>
      <c r="BD2140" s="3">
        <v>195650</v>
      </c>
      <c r="BE2140" s="3">
        <v>261996</v>
      </c>
      <c r="BF2140" s="3">
        <v>670635</v>
      </c>
      <c r="BG2140" s="3">
        <v>2384792</v>
      </c>
      <c r="BH2140" s="3">
        <v>364188</v>
      </c>
      <c r="BI2140" s="3">
        <v>155765</v>
      </c>
      <c r="BJ2140" s="3">
        <v>519827</v>
      </c>
      <c r="BK2140" s="3">
        <v>2676660</v>
      </c>
      <c r="BL2140" s="3">
        <v>648945</v>
      </c>
      <c r="BM2140" s="3">
        <v>1298407</v>
      </c>
      <c r="BN2140" s="3">
        <v>526728</v>
      </c>
      <c r="BO2140" s="3">
        <v>639436</v>
      </c>
      <c r="BP2140" s="3">
        <v>358731</v>
      </c>
      <c r="BQ2140" s="3">
        <v>2155901</v>
      </c>
      <c r="BR2140" s="3">
        <v>105119</v>
      </c>
      <c r="BS2140" s="3">
        <v>338273</v>
      </c>
      <c r="BT2140" s="3">
        <v>654011</v>
      </c>
      <c r="BU2140" s="3">
        <v>286752</v>
      </c>
      <c r="BV2140" s="3">
        <v>34510</v>
      </c>
      <c r="BW2140" s="3">
        <v>81219</v>
      </c>
      <c r="BX2140" s="3">
        <v>135544</v>
      </c>
      <c r="BY2140" s="3">
        <v>184956</v>
      </c>
      <c r="BZ2140" s="3">
        <v>1230013</v>
      </c>
      <c r="CA2140" s="3">
        <v>2075369</v>
      </c>
      <c r="CB2140" s="3">
        <v>40899</v>
      </c>
      <c r="CC2140" s="3">
        <v>2744846</v>
      </c>
      <c r="CD2140" s="3">
        <v>647436</v>
      </c>
      <c r="CE2140" s="3">
        <v>255680</v>
      </c>
    </row>
    <row r="2141" spans="1:83">
      <c r="A2141" s="4" t="s">
        <v>177</v>
      </c>
      <c r="B2141" s="6">
        <v>2.9055957604055199E-2</v>
      </c>
      <c r="C2141" s="6">
        <v>1.9937825439733502E-2</v>
      </c>
      <c r="D2141" s="6">
        <v>1.4120959318122199E-2</v>
      </c>
      <c r="E2141" s="6">
        <v>2.3509179256487701E-2</v>
      </c>
      <c r="F2141" s="6">
        <v>2.2561608259869498E-2</v>
      </c>
      <c r="G2141" s="6">
        <v>3.5345442888338997E-2</v>
      </c>
      <c r="H2141" s="6">
        <v>2.2811021880538598E-2</v>
      </c>
      <c r="I2141" s="6">
        <v>1.9274350652076701E-2</v>
      </c>
      <c r="J2141" s="6">
        <v>2.60449326146261E-2</v>
      </c>
      <c r="K2141" s="6">
        <v>3.9196618305211796E-2</v>
      </c>
      <c r="L2141" s="6">
        <v>3.2620362682982303E-2</v>
      </c>
      <c r="M2141" s="6">
        <v>1.81767735606135E-2</v>
      </c>
      <c r="N2141" s="6">
        <v>5.6004206387434995E-2</v>
      </c>
      <c r="O2141" s="6">
        <v>3.7997568320830601E-2</v>
      </c>
      <c r="P2141" s="6">
        <v>6.1979335104908502E-2</v>
      </c>
      <c r="Q2141" s="6">
        <v>1.2094377336232101E-2</v>
      </c>
      <c r="R2141" s="6">
        <v>2.7828761724110401E-2</v>
      </c>
      <c r="S2141" s="6">
        <v>3.9272258574034297E-2</v>
      </c>
      <c r="T2141" s="6">
        <v>3.30913371801283E-2</v>
      </c>
      <c r="U2141" s="6">
        <v>2.6934186324113402E-2</v>
      </c>
      <c r="V2141" s="6">
        <v>2.75676714826779E-2</v>
      </c>
      <c r="W2141" s="6">
        <v>3.2220765261547296E-2</v>
      </c>
      <c r="X2141" s="6">
        <v>2.30517458387672E-2</v>
      </c>
      <c r="Y2141" s="6">
        <v>1.3866160844539299E-2</v>
      </c>
      <c r="Z2141" s="6">
        <v>3.01556456112319E-2</v>
      </c>
      <c r="AA2141" s="6">
        <v>4.0801634272163406E-2</v>
      </c>
      <c r="AB2141" s="6">
        <v>4.4593825940758093E-2</v>
      </c>
      <c r="AC2141" s="6">
        <v>2.2112587804777203E-2</v>
      </c>
      <c r="AD2141" s="6">
        <v>2.1930365086352998E-2</v>
      </c>
      <c r="AE2141" s="6">
        <v>2.20391725489156E-2</v>
      </c>
      <c r="AF2141" s="6">
        <v>3.35843738947861E-2</v>
      </c>
      <c r="AG2141" s="6">
        <v>3.1123828306191301E-2</v>
      </c>
      <c r="AH2141" s="6">
        <v>3.3995262869459301E-2</v>
      </c>
      <c r="AI2141" s="6">
        <v>1.9327349426449401E-2</v>
      </c>
      <c r="AJ2141" s="6">
        <v>3.4629284125719903E-2</v>
      </c>
      <c r="AK2141" s="6">
        <v>2.7709078535095803E-2</v>
      </c>
      <c r="AL2141" s="6">
        <v>3.1899033547514499E-2</v>
      </c>
      <c r="AM2141" s="6">
        <v>1.3405872849575699E-2</v>
      </c>
      <c r="AN2141" s="6">
        <v>2.9663002499620901E-2</v>
      </c>
      <c r="AO2141" s="6">
        <v>3.9395917092990798E-2</v>
      </c>
      <c r="AP2141" s="6">
        <v>4.8838653423097907E-2</v>
      </c>
      <c r="AQ2141" s="6">
        <v>2.6164267585326501E-2</v>
      </c>
      <c r="AR2141" s="6">
        <v>1.67017226141137E-2</v>
      </c>
      <c r="AS2141" s="6">
        <v>1.6624857447245699E-2</v>
      </c>
      <c r="AT2141" s="6">
        <v>3.91754910304183E-2</v>
      </c>
      <c r="AU2141" s="6">
        <v>2.6587418386095497E-2</v>
      </c>
      <c r="AV2141" s="6">
        <v>4.6105610500728395E-2</v>
      </c>
      <c r="AW2141" s="6">
        <v>4.4793491496607094E-2</v>
      </c>
      <c r="AX2141" s="6">
        <v>1.44329288544933E-2</v>
      </c>
      <c r="AY2141" s="6">
        <v>4.2807421232615203E-2</v>
      </c>
      <c r="AZ2141" s="6">
        <v>2.3157886569833599E-2</v>
      </c>
      <c r="BA2141" s="6">
        <v>3.58244312861975E-2</v>
      </c>
      <c r="BB2141" s="6">
        <v>1.9327349426449401E-2</v>
      </c>
      <c r="BC2141" s="6">
        <v>6.1975705622770605E-2</v>
      </c>
      <c r="BD2141" s="6">
        <v>2.6417092754189003E-2</v>
      </c>
      <c r="BE2141" s="6">
        <v>3.6263765249084597E-2</v>
      </c>
      <c r="BF2141" s="6">
        <v>3.4236717489686902E-2</v>
      </c>
      <c r="BG2141" s="6">
        <v>2.4160137470720201E-2</v>
      </c>
      <c r="BH2141" s="6">
        <v>4.94859478174728E-2</v>
      </c>
      <c r="BI2141" s="6">
        <v>5.5704755855978901E-2</v>
      </c>
      <c r="BJ2141" s="6">
        <v>8.7525309201409787E-3</v>
      </c>
      <c r="BK2141" s="6">
        <v>2.8668530008608698E-2</v>
      </c>
      <c r="BL2141" s="6">
        <v>3.22582260214841E-2</v>
      </c>
      <c r="BM2141" s="6">
        <v>2.64422936520269E-2</v>
      </c>
      <c r="BN2141" s="6">
        <v>1.38777806139111E-2</v>
      </c>
      <c r="BO2141" s="6">
        <v>3.0102255234676401E-2</v>
      </c>
      <c r="BP2141" s="6">
        <v>4.5466599363626896E-2</v>
      </c>
      <c r="BQ2141" s="6">
        <v>2.7749250961132999E-2</v>
      </c>
      <c r="BR2141" s="6">
        <v>5.70971887996337E-2</v>
      </c>
      <c r="BS2141" s="6">
        <v>4.9409104197782701E-3</v>
      </c>
      <c r="BT2141" s="6">
        <v>1.5040507584944001E-2</v>
      </c>
      <c r="BU2141" s="6">
        <v>6.1803699953463999E-2</v>
      </c>
      <c r="BV2141" s="6">
        <v>0.10122413176686801</v>
      </c>
      <c r="BW2141" s="6">
        <v>6.1634469299102497E-2</v>
      </c>
      <c r="BX2141" s="6">
        <v>1.3913994758074899E-2</v>
      </c>
      <c r="BY2141" s="6">
        <v>3.9265764355991405E-2</v>
      </c>
      <c r="BZ2141" s="6">
        <v>2.8025459857183899E-2</v>
      </c>
      <c r="CA2141" s="6">
        <v>2.7675694340901398E-2</v>
      </c>
      <c r="CB2141" s="6">
        <v>9.2366901815939692E-2</v>
      </c>
      <c r="CC2141" s="6">
        <v>1.7636123070281E-2</v>
      </c>
      <c r="CD2141" s="6">
        <v>6.3986702707866105E-2</v>
      </c>
      <c r="CE2141" s="6">
        <v>4.1656001365479998E-2</v>
      </c>
    </row>
    <row r="2142" spans="1:83">
      <c r="A2142" s="4" t="s">
        <v>178</v>
      </c>
      <c r="B2142" s="6">
        <v>0.13522658978322799</v>
      </c>
      <c r="C2142" s="6">
        <v>9.2504821362497699E-2</v>
      </c>
      <c r="D2142" s="6">
        <v>8.2572959109948996E-2</v>
      </c>
      <c r="E2142" s="6">
        <v>0.119212975277248</v>
      </c>
      <c r="F2142" s="6">
        <v>0.11929690081570399</v>
      </c>
      <c r="G2142" s="6">
        <v>0.162348063809896</v>
      </c>
      <c r="H2142" s="6">
        <v>0.10829722205789301</v>
      </c>
      <c r="I2142" s="6">
        <v>8.5674354933822597E-2</v>
      </c>
      <c r="J2142" s="6">
        <v>0.17524839305082898</v>
      </c>
      <c r="K2142" s="6">
        <v>0.15712854904360302</v>
      </c>
      <c r="L2142" s="6">
        <v>0.13454227126680698</v>
      </c>
      <c r="M2142" s="6">
        <v>9.8852465498746794E-2</v>
      </c>
      <c r="N2142" s="6">
        <v>0.12308040292532199</v>
      </c>
      <c r="O2142" s="6">
        <v>0.15472474026196301</v>
      </c>
      <c r="P2142" s="6">
        <v>0.17509413342258998</v>
      </c>
      <c r="Q2142" s="6">
        <v>0.122650337249793</v>
      </c>
      <c r="R2142" s="6">
        <v>7.6136584407712801E-2</v>
      </c>
      <c r="S2142" s="6">
        <v>0.123393016027286</v>
      </c>
      <c r="T2142" s="6">
        <v>0.14565803315279499</v>
      </c>
      <c r="U2142" s="6">
        <v>0.15951948672689201</v>
      </c>
      <c r="V2142" s="6">
        <v>0.119081730186469</v>
      </c>
      <c r="W2142" s="6">
        <v>0.128202687526249</v>
      </c>
      <c r="X2142" s="6">
        <v>0.12733255614387098</v>
      </c>
      <c r="Y2142" s="6">
        <v>9.6968549503900187E-2</v>
      </c>
      <c r="Z2142" s="6">
        <v>0.113284932310129</v>
      </c>
      <c r="AA2142" s="6">
        <v>0.14097081812784601</v>
      </c>
      <c r="AB2142" s="6">
        <v>0.141325133308843</v>
      </c>
      <c r="AC2142" s="6">
        <v>0.14285797944763901</v>
      </c>
      <c r="AD2142" s="6">
        <v>0.11847564786569301</v>
      </c>
      <c r="AE2142" s="6">
        <v>0.102892105197845</v>
      </c>
      <c r="AF2142" s="6">
        <v>0.10811480113909801</v>
      </c>
      <c r="AG2142" s="6">
        <v>0.15485202511124599</v>
      </c>
      <c r="AH2142" s="6">
        <v>0.135160228771942</v>
      </c>
      <c r="AI2142" s="6">
        <v>0.153759051786127</v>
      </c>
      <c r="AJ2142" s="6">
        <v>0.174184711954911</v>
      </c>
      <c r="AK2142" s="6">
        <v>0.13178169602692599</v>
      </c>
      <c r="AL2142" s="6">
        <v>9.7869073717164398E-2</v>
      </c>
      <c r="AM2142" s="6">
        <v>0.107290274317885</v>
      </c>
      <c r="AN2142" s="6">
        <v>8.2219910262271101E-2</v>
      </c>
      <c r="AO2142" s="6">
        <v>0.14649149688615601</v>
      </c>
      <c r="AP2142" s="6">
        <v>0.15282194017673401</v>
      </c>
      <c r="AQ2142" s="6">
        <v>0.13797066922013801</v>
      </c>
      <c r="AR2142" s="6">
        <v>0.193740803166085</v>
      </c>
      <c r="AS2142" s="6">
        <v>0.18730422030383001</v>
      </c>
      <c r="AT2142" s="6">
        <v>0.17246285469396899</v>
      </c>
      <c r="AU2142" s="6">
        <v>0.110273248720222</v>
      </c>
      <c r="AV2142" s="6">
        <v>0.14162747316030799</v>
      </c>
      <c r="AW2142" s="6">
        <v>0.136615845322621</v>
      </c>
      <c r="AX2142" s="6">
        <v>0.16740041760277102</v>
      </c>
      <c r="AY2142" s="6">
        <v>0.16583399311827801</v>
      </c>
      <c r="AZ2142" s="6">
        <v>0.20560463521765801</v>
      </c>
      <c r="BA2142" s="6">
        <v>0.108966562057836</v>
      </c>
      <c r="BB2142" s="6">
        <v>0.153759051786127</v>
      </c>
      <c r="BC2142" s="6">
        <v>0.14082154101992</v>
      </c>
      <c r="BD2142" s="6">
        <v>0.168107712056484</v>
      </c>
      <c r="BE2142" s="6">
        <v>8.716908789025099E-2</v>
      </c>
      <c r="BF2142" s="6">
        <v>0.15219200738786701</v>
      </c>
      <c r="BG2142" s="6">
        <v>0.135102230893374</v>
      </c>
      <c r="BH2142" s="6">
        <v>0.13377603431149299</v>
      </c>
      <c r="BI2142" s="6">
        <v>0.15622596659930799</v>
      </c>
      <c r="BJ2142" s="6">
        <v>0.15333169803080401</v>
      </c>
      <c r="BK2142" s="6">
        <v>0.130685773196732</v>
      </c>
      <c r="BL2142" s="6">
        <v>0.15256309315192801</v>
      </c>
      <c r="BM2142" s="6">
        <v>0.13680115612759</v>
      </c>
      <c r="BN2142" s="6">
        <v>0.15219361482218699</v>
      </c>
      <c r="BO2142" s="6">
        <v>0.12286217057124099</v>
      </c>
      <c r="BP2142" s="6">
        <v>0.10562124352111199</v>
      </c>
      <c r="BQ2142" s="6">
        <v>0.145214976271694</v>
      </c>
      <c r="BR2142" s="6">
        <v>0.14570897035365302</v>
      </c>
      <c r="BS2142" s="6">
        <v>7.7629985893985592E-2</v>
      </c>
      <c r="BT2142" s="6">
        <v>0.10256622814895501</v>
      </c>
      <c r="BU2142" s="6">
        <v>0.20783610141580097</v>
      </c>
      <c r="BV2142" s="5"/>
      <c r="BW2142" s="6">
        <v>0.19639943834519</v>
      </c>
      <c r="BX2142" s="6">
        <v>6.6278120235969601E-2</v>
      </c>
      <c r="BY2142" s="6">
        <v>8.6563580906557205E-2</v>
      </c>
      <c r="BZ2142" s="6">
        <v>0.12148674337128</v>
      </c>
      <c r="CA2142" s="6">
        <v>0.151653829871669</v>
      </c>
      <c r="CB2142" s="6">
        <v>8.9677261252531212E-2</v>
      </c>
      <c r="CC2142" s="6">
        <v>0.115726279836014</v>
      </c>
      <c r="CD2142" s="6">
        <v>0.18862827518935901</v>
      </c>
      <c r="CE2142" s="6">
        <v>0.188265752460791</v>
      </c>
    </row>
    <row r="2143" spans="1:83">
      <c r="A2143" s="4" t="s">
        <v>179</v>
      </c>
      <c r="B2143" s="6">
        <v>0.12202560344476099</v>
      </c>
      <c r="C2143" s="6">
        <v>0.12947872366476201</v>
      </c>
      <c r="D2143" s="6">
        <v>0.12378462253500701</v>
      </c>
      <c r="E2143" s="6">
        <v>0.13353304828434098</v>
      </c>
      <c r="F2143" s="6">
        <v>0.16166928552385201</v>
      </c>
      <c r="G2143" s="6">
        <v>0.121487672337959</v>
      </c>
      <c r="H2143" s="6">
        <v>0.12255972428833101</v>
      </c>
      <c r="I2143" s="6">
        <v>0.121142036311504</v>
      </c>
      <c r="J2143" s="6">
        <v>0.11588763131261499</v>
      </c>
      <c r="K2143" s="6">
        <v>0.11080779211631199</v>
      </c>
      <c r="L2143" s="6">
        <v>0.13577741087415501</v>
      </c>
      <c r="M2143" s="6">
        <v>0.12506288245691399</v>
      </c>
      <c r="N2143" s="6">
        <v>0.175048651778935</v>
      </c>
      <c r="O2143" s="6">
        <v>0.15875335724914399</v>
      </c>
      <c r="P2143" s="6">
        <v>0.12719529497513102</v>
      </c>
      <c r="Q2143" s="6">
        <v>8.920773575606869E-2</v>
      </c>
      <c r="R2143" s="6">
        <v>0.15765804194088801</v>
      </c>
      <c r="S2143" s="6">
        <v>0.16993406671443001</v>
      </c>
      <c r="T2143" s="6">
        <v>0.13645559851819899</v>
      </c>
      <c r="U2143" s="6">
        <v>0.14493116379057899</v>
      </c>
      <c r="V2143" s="6">
        <v>0.12226839583795901</v>
      </c>
      <c r="W2143" s="6">
        <v>0.11752550847522199</v>
      </c>
      <c r="X2143" s="6">
        <v>0.109900820306627</v>
      </c>
      <c r="Y2143" s="6">
        <v>0.10505289574514901</v>
      </c>
      <c r="Z2143" s="6">
        <v>0.14930310355120399</v>
      </c>
      <c r="AA2143" s="6">
        <v>0.18857879261872998</v>
      </c>
      <c r="AB2143" s="6">
        <v>0.12993323069564799</v>
      </c>
      <c r="AC2143" s="6">
        <v>0.123853984845469</v>
      </c>
      <c r="AD2143" s="6">
        <v>9.3594215707367992E-2</v>
      </c>
      <c r="AE2143" s="6">
        <v>0.10496589808413001</v>
      </c>
      <c r="AF2143" s="6">
        <v>0.139637653371779</v>
      </c>
      <c r="AG2143" s="6">
        <v>0.107839786770578</v>
      </c>
      <c r="AH2143" s="6">
        <v>0.13200027481052901</v>
      </c>
      <c r="AI2143" s="6">
        <v>0.140360154458787</v>
      </c>
      <c r="AJ2143" s="6">
        <v>0.15249565679177698</v>
      </c>
      <c r="AK2143" s="6">
        <v>7.120214108691951E-2</v>
      </c>
      <c r="AL2143" s="6">
        <v>0.130243538898066</v>
      </c>
      <c r="AM2143" s="6">
        <v>8.2832781920526399E-2</v>
      </c>
      <c r="AN2143" s="6">
        <v>0.111727626312857</v>
      </c>
      <c r="AO2143" s="6">
        <v>0.18100081731895501</v>
      </c>
      <c r="AP2143" s="6">
        <v>0.134798893717474</v>
      </c>
      <c r="AQ2143" s="6">
        <v>0.100997319682607</v>
      </c>
      <c r="AR2143" s="6">
        <v>0.114550826550085</v>
      </c>
      <c r="AS2143" s="6">
        <v>0.116164368291163</v>
      </c>
      <c r="AT2143" s="6">
        <v>0.133889715936413</v>
      </c>
      <c r="AU2143" s="6">
        <v>0.13049065302813201</v>
      </c>
      <c r="AV2143" s="6">
        <v>0.120140456059498</v>
      </c>
      <c r="AW2143" s="6">
        <v>0.15090638508561199</v>
      </c>
      <c r="AX2143" s="6">
        <v>0.156223378826266</v>
      </c>
      <c r="AY2143" s="6">
        <v>0.14935676494038699</v>
      </c>
      <c r="AZ2143" s="6">
        <v>0.16537214733678099</v>
      </c>
      <c r="BA2143" s="6">
        <v>0.12451846774078</v>
      </c>
      <c r="BB2143" s="6">
        <v>0.140360154458787</v>
      </c>
      <c r="BC2143" s="6">
        <v>0.10342071631573199</v>
      </c>
      <c r="BD2143" s="6">
        <v>8.0296887749879711E-2</v>
      </c>
      <c r="BE2143" s="6">
        <v>0.123250044590269</v>
      </c>
      <c r="BF2143" s="6">
        <v>0.104649414989146</v>
      </c>
      <c r="BG2143" s="6">
        <v>0.128133517205296</v>
      </c>
      <c r="BH2143" s="6">
        <v>0.190576318573206</v>
      </c>
      <c r="BI2143" s="6">
        <v>0.126190627541723</v>
      </c>
      <c r="BJ2143" s="6">
        <v>0.15032339332001102</v>
      </c>
      <c r="BK2143" s="6">
        <v>0.106960541113405</v>
      </c>
      <c r="BL2143" s="6">
        <v>0.127292873615798</v>
      </c>
      <c r="BM2143" s="6">
        <v>0.11801472127868401</v>
      </c>
      <c r="BN2143" s="6">
        <v>0.109615094948789</v>
      </c>
      <c r="BO2143" s="6">
        <v>0.128324849288347</v>
      </c>
      <c r="BP2143" s="6">
        <v>0.11950357803210601</v>
      </c>
      <c r="BQ2143" s="6">
        <v>0.11860519138499599</v>
      </c>
      <c r="BR2143" s="6">
        <v>9.8998858284760308E-2</v>
      </c>
      <c r="BS2143" s="6">
        <v>8.6133358841725197E-2</v>
      </c>
      <c r="BT2143" s="6">
        <v>0.131266279152562</v>
      </c>
      <c r="BU2143" s="6">
        <v>0.15730719810629701</v>
      </c>
      <c r="BV2143" s="6">
        <v>0.13796241751400601</v>
      </c>
      <c r="BW2143" s="6">
        <v>0.15630609250643399</v>
      </c>
      <c r="BX2143" s="6">
        <v>0.17726079346430801</v>
      </c>
      <c r="BY2143" s="6">
        <v>0.21300177867829198</v>
      </c>
      <c r="BZ2143" s="6">
        <v>0.12519335999981901</v>
      </c>
      <c r="CA2143" s="6">
        <v>0.108969477147664</v>
      </c>
      <c r="CB2143" s="6">
        <v>0.16153230829482201</v>
      </c>
      <c r="CC2143" s="6">
        <v>0.103927907824718</v>
      </c>
      <c r="CD2143" s="6">
        <v>0.17543763661119199</v>
      </c>
      <c r="CE2143" s="6">
        <v>0.18843989623686</v>
      </c>
    </row>
    <row r="2144" spans="1:83">
      <c r="A2144" s="4" t="s">
        <v>180</v>
      </c>
      <c r="B2144" s="6">
        <v>0.41170645486478796</v>
      </c>
      <c r="C2144" s="6">
        <v>0.42409126379447298</v>
      </c>
      <c r="D2144" s="6">
        <v>0.437581074082316</v>
      </c>
      <c r="E2144" s="6">
        <v>0.46473144298895103</v>
      </c>
      <c r="F2144" s="6">
        <v>0.46910156644436296</v>
      </c>
      <c r="G2144" s="6">
        <v>0.38063528917336198</v>
      </c>
      <c r="H2144" s="6">
        <v>0.44255753787512297</v>
      </c>
      <c r="I2144" s="6">
        <v>0.36062738056220101</v>
      </c>
      <c r="J2144" s="6">
        <v>0.385039245419452</v>
      </c>
      <c r="K2144" s="6">
        <v>0.38758760860262298</v>
      </c>
      <c r="L2144" s="6">
        <v>0.41271019984365304</v>
      </c>
      <c r="M2144" s="6">
        <v>0.50070958226072892</v>
      </c>
      <c r="N2144" s="6">
        <v>0.38165096756837796</v>
      </c>
      <c r="O2144" s="6">
        <v>0.36704548706692103</v>
      </c>
      <c r="P2144" s="6">
        <v>0.38034103432837002</v>
      </c>
      <c r="Q2144" s="6">
        <v>0.44723468469918404</v>
      </c>
      <c r="R2144" s="6">
        <v>0.35829798423792097</v>
      </c>
      <c r="S2144" s="6">
        <v>0.35305072363610895</v>
      </c>
      <c r="T2144" s="6">
        <v>0.41872900404493602</v>
      </c>
      <c r="U2144" s="6">
        <v>0.38734527097624899</v>
      </c>
      <c r="V2144" s="6">
        <v>0.45435859263817596</v>
      </c>
      <c r="W2144" s="6">
        <v>0.43310754102283899</v>
      </c>
      <c r="X2144" s="6">
        <v>0.43168895869399398</v>
      </c>
      <c r="Y2144" s="6">
        <v>0.44485140132268802</v>
      </c>
      <c r="Z2144" s="6">
        <v>0.342729157096134</v>
      </c>
      <c r="AA2144" s="6">
        <v>0.35261857428004495</v>
      </c>
      <c r="AB2144" s="6">
        <v>0.39572575947191402</v>
      </c>
      <c r="AC2144" s="6">
        <v>0.43691906194115704</v>
      </c>
      <c r="AD2144" s="6">
        <v>0.40904246755437801</v>
      </c>
      <c r="AE2144" s="6">
        <v>0.427529178452626</v>
      </c>
      <c r="AF2144" s="6">
        <v>0.42301043247572101</v>
      </c>
      <c r="AG2144" s="6">
        <v>0.41538983180205497</v>
      </c>
      <c r="AH2144" s="6">
        <v>0.38218150640606197</v>
      </c>
      <c r="AI2144" s="6">
        <v>0.416741623119259</v>
      </c>
      <c r="AJ2144" s="6">
        <v>0.42544215490418202</v>
      </c>
      <c r="AK2144" s="6">
        <v>0.40287641602173402</v>
      </c>
      <c r="AL2144" s="6">
        <v>0.43488767002968898</v>
      </c>
      <c r="AM2144" s="6">
        <v>0.421086079190995</v>
      </c>
      <c r="AN2144" s="6">
        <v>0.45325189254248699</v>
      </c>
      <c r="AO2144" s="6">
        <v>0.378192042722722</v>
      </c>
      <c r="AP2144" s="6">
        <v>0.36871774980487304</v>
      </c>
      <c r="AQ2144" s="6">
        <v>0.49935437431681001</v>
      </c>
      <c r="AR2144" s="6">
        <v>0.39036267964143001</v>
      </c>
      <c r="AS2144" s="6">
        <v>0.38870758319972198</v>
      </c>
      <c r="AT2144" s="6">
        <v>0.42135142178563501</v>
      </c>
      <c r="AU2144" s="6">
        <v>0.40347716732064903</v>
      </c>
      <c r="AV2144" s="6">
        <v>0.40486044397146898</v>
      </c>
      <c r="AW2144" s="6">
        <v>0.34860186925433195</v>
      </c>
      <c r="AX2144" s="6">
        <v>0.29881612079449299</v>
      </c>
      <c r="AY2144" s="6">
        <v>0.43298477511005701</v>
      </c>
      <c r="AZ2144" s="6">
        <v>0.405130710242883</v>
      </c>
      <c r="BA2144" s="6">
        <v>0.45814795294577104</v>
      </c>
      <c r="BB2144" s="6">
        <v>0.416741623119259</v>
      </c>
      <c r="BC2144" s="6">
        <v>0.38158432857900698</v>
      </c>
      <c r="BD2144" s="6">
        <v>0.32131501375848898</v>
      </c>
      <c r="BE2144" s="6">
        <v>0.35288638327349198</v>
      </c>
      <c r="BF2144" s="6">
        <v>0.41805777438156</v>
      </c>
      <c r="BG2144" s="6">
        <v>0.42480076516167797</v>
      </c>
      <c r="BH2144" s="6">
        <v>0.37212583891870105</v>
      </c>
      <c r="BI2144" s="6">
        <v>0.40230498204806603</v>
      </c>
      <c r="BJ2144" s="6">
        <v>0.37509714893213497</v>
      </c>
      <c r="BK2144" s="6">
        <v>0.42474872006362502</v>
      </c>
      <c r="BL2144" s="6">
        <v>0.41024654051251602</v>
      </c>
      <c r="BM2144" s="6">
        <v>0.43303360407365898</v>
      </c>
      <c r="BN2144" s="6">
        <v>0.40962976163882203</v>
      </c>
      <c r="BO2144" s="6">
        <v>0.39201406531251798</v>
      </c>
      <c r="BP2144" s="6">
        <v>0.37695351658926302</v>
      </c>
      <c r="BQ2144" s="6">
        <v>0.40555974681275003</v>
      </c>
      <c r="BR2144" s="6">
        <v>0.33129932794054595</v>
      </c>
      <c r="BS2144" s="6">
        <v>0.40446116093215601</v>
      </c>
      <c r="BT2144" s="6">
        <v>0.48854879747490698</v>
      </c>
      <c r="BU2144" s="6">
        <v>0.36619371702132497</v>
      </c>
      <c r="BV2144" s="6">
        <v>0.34455893772545404</v>
      </c>
      <c r="BW2144" s="6">
        <v>0.32276112503067095</v>
      </c>
      <c r="BX2144" s="6">
        <v>0.47766061148611699</v>
      </c>
      <c r="BY2144" s="6">
        <v>0.38569899435592297</v>
      </c>
      <c r="BZ2144" s="6">
        <v>0.42294005143981006</v>
      </c>
      <c r="CA2144" s="6">
        <v>0.407410690450558</v>
      </c>
      <c r="CB2144" s="6">
        <v>0.21733317976667302</v>
      </c>
      <c r="CC2144" s="6">
        <v>0.44012478682391704</v>
      </c>
      <c r="CD2144" s="6">
        <v>0.340857156029088</v>
      </c>
      <c r="CE2144" s="6">
        <v>0.305286772043943</v>
      </c>
    </row>
    <row r="2145" spans="1:83">
      <c r="A2145" s="4" t="s">
        <v>181</v>
      </c>
      <c r="B2145" s="6">
        <v>0.24833343068247299</v>
      </c>
      <c r="C2145" s="6">
        <v>0.26192178220233403</v>
      </c>
      <c r="D2145" s="6">
        <v>0.26627988796542001</v>
      </c>
      <c r="E2145" s="6">
        <v>0.192324389404293</v>
      </c>
      <c r="F2145" s="6">
        <v>0.17235455300083899</v>
      </c>
      <c r="G2145" s="6">
        <v>0.24625633294262803</v>
      </c>
      <c r="H2145" s="6">
        <v>0.25039581596369997</v>
      </c>
      <c r="I2145" s="6">
        <v>0.32573760714386901</v>
      </c>
      <c r="J2145" s="6">
        <v>0.23407312390957</v>
      </c>
      <c r="K2145" s="6">
        <v>0.24762556231104402</v>
      </c>
      <c r="L2145" s="6">
        <v>0.25649026892705301</v>
      </c>
      <c r="M2145" s="6">
        <v>0.20318005648051302</v>
      </c>
      <c r="N2145" s="6">
        <v>0.18290653479941099</v>
      </c>
      <c r="O2145" s="6">
        <v>0.21472942870009099</v>
      </c>
      <c r="P2145" s="6">
        <v>0.17894460918031002</v>
      </c>
      <c r="Q2145" s="6">
        <v>0.29505702780864601</v>
      </c>
      <c r="R2145" s="6">
        <v>0.27727263168431199</v>
      </c>
      <c r="S2145" s="6">
        <v>0.186282933082452</v>
      </c>
      <c r="T2145" s="6">
        <v>0.15218039107584802</v>
      </c>
      <c r="U2145" s="6">
        <v>0.21228409387022901</v>
      </c>
      <c r="V2145" s="6">
        <v>0.228186780166276</v>
      </c>
      <c r="W2145" s="6">
        <v>0.24538814648902899</v>
      </c>
      <c r="X2145" s="6">
        <v>0.27910724639040801</v>
      </c>
      <c r="Y2145" s="6">
        <v>0.319291078167251</v>
      </c>
      <c r="Z2145" s="6">
        <v>0.24498057419378899</v>
      </c>
      <c r="AA2145" s="6">
        <v>0.21471429047219101</v>
      </c>
      <c r="AB2145" s="6">
        <v>0.22812173267440802</v>
      </c>
      <c r="AC2145" s="6">
        <v>0.22661291776366699</v>
      </c>
      <c r="AD2145" s="6">
        <v>0.30342523061950899</v>
      </c>
      <c r="AE2145" s="6">
        <v>0.29395622920368303</v>
      </c>
      <c r="AF2145" s="6">
        <v>0.21643691434517301</v>
      </c>
      <c r="AG2145" s="6">
        <v>0.23448329439736601</v>
      </c>
      <c r="AH2145" s="6">
        <v>0.273139621325107</v>
      </c>
      <c r="AI2145" s="6">
        <v>0.20586976746011099</v>
      </c>
      <c r="AJ2145" s="6">
        <v>0.156122931953289</v>
      </c>
      <c r="AK2145" s="6">
        <v>0.31684843234761501</v>
      </c>
      <c r="AL2145" s="6">
        <v>0.26187991208542</v>
      </c>
      <c r="AM2145" s="6">
        <v>0.32204227006900404</v>
      </c>
      <c r="AN2145" s="6">
        <v>0.26750542743738498</v>
      </c>
      <c r="AO2145" s="6">
        <v>0.140752456028018</v>
      </c>
      <c r="AP2145" s="6">
        <v>0.244427327584369</v>
      </c>
      <c r="AQ2145" s="6">
        <v>0.19165032908187801</v>
      </c>
      <c r="AR2145" s="6">
        <v>0.18542431158702299</v>
      </c>
      <c r="AS2145" s="6">
        <v>0.20941200127632101</v>
      </c>
      <c r="AT2145" s="6">
        <v>0.18859679787215503</v>
      </c>
      <c r="AU2145" s="6">
        <v>0.29482074723463297</v>
      </c>
      <c r="AV2145" s="6">
        <v>0.23978541758553601</v>
      </c>
      <c r="AW2145" s="6">
        <v>0.28221990911486</v>
      </c>
      <c r="AX2145" s="6">
        <v>0.30862531587330899</v>
      </c>
      <c r="AY2145" s="6">
        <v>0.15419939917108999</v>
      </c>
      <c r="AZ2145" s="6">
        <v>0.16876353097039501</v>
      </c>
      <c r="BA2145" s="6">
        <v>0.12355308049142</v>
      </c>
      <c r="BB2145" s="6">
        <v>0.20586976746011099</v>
      </c>
      <c r="BC2145" s="6">
        <v>0.19643853473980399</v>
      </c>
      <c r="BD2145" s="6">
        <v>0.30487977341830796</v>
      </c>
      <c r="BE2145" s="6">
        <v>0.31230523221085299</v>
      </c>
      <c r="BF2145" s="6">
        <v>0.23585020249856301</v>
      </c>
      <c r="BG2145" s="6">
        <v>0.24552114929584298</v>
      </c>
      <c r="BH2145" s="6">
        <v>0.19341908473946098</v>
      </c>
      <c r="BI2145" s="6">
        <v>0.23142933897720799</v>
      </c>
      <c r="BJ2145" s="6">
        <v>0.23963615877942102</v>
      </c>
      <c r="BK2145" s="6">
        <v>0.25847788813814804</v>
      </c>
      <c r="BL2145" s="6">
        <v>0.22756116434272802</v>
      </c>
      <c r="BM2145" s="6">
        <v>0.238880751010388</v>
      </c>
      <c r="BN2145" s="6">
        <v>0.26246418204211996</v>
      </c>
      <c r="BO2145" s="6">
        <v>0.26997694939967704</v>
      </c>
      <c r="BP2145" s="6">
        <v>0.297025330333756</v>
      </c>
      <c r="BQ2145" s="6">
        <v>0.257865095876121</v>
      </c>
      <c r="BR2145" s="6">
        <v>0.26777176540674597</v>
      </c>
      <c r="BS2145" s="6">
        <v>0.35579774365005695</v>
      </c>
      <c r="BT2145" s="6">
        <v>0.208200660622229</v>
      </c>
      <c r="BU2145" s="6">
        <v>0.16615776174292801</v>
      </c>
      <c r="BV2145" s="6">
        <v>0.30429403469704502</v>
      </c>
      <c r="BW2145" s="6">
        <v>0.13646733928517599</v>
      </c>
      <c r="BX2145" s="6">
        <v>0.143627215249339</v>
      </c>
      <c r="BY2145" s="6">
        <v>0.17724794279398398</v>
      </c>
      <c r="BZ2145" s="6">
        <v>0.23741832738304899</v>
      </c>
      <c r="CA2145" s="6">
        <v>0.272020950653308</v>
      </c>
      <c r="CB2145" s="6">
        <v>0.13038568818322901</v>
      </c>
      <c r="CC2145" s="6">
        <v>0.28675672608846098</v>
      </c>
      <c r="CD2145" s="6">
        <v>0.136052906548595</v>
      </c>
      <c r="CE2145" s="6">
        <v>0.144205326739926</v>
      </c>
    </row>
    <row r="2146" spans="1:83">
      <c r="A2146" s="4" t="s">
        <v>136</v>
      </c>
      <c r="B2146" s="6">
        <v>5.3651963620694597E-2</v>
      </c>
      <c r="C2146" s="6">
        <v>7.2065583536161604E-2</v>
      </c>
      <c r="D2146" s="6">
        <v>7.5660496989178302E-2</v>
      </c>
      <c r="E2146" s="6">
        <v>6.6688964788682997E-2</v>
      </c>
      <c r="F2146" s="6">
        <v>5.5016085955378199E-2</v>
      </c>
      <c r="G2146" s="6">
        <v>5.3927198847818998E-2</v>
      </c>
      <c r="H2146" s="6">
        <v>5.3378677934418806E-2</v>
      </c>
      <c r="I2146" s="6">
        <v>8.7544270396526208E-2</v>
      </c>
      <c r="J2146" s="6">
        <v>6.3706673692907695E-2</v>
      </c>
      <c r="K2146" s="6">
        <v>5.7653869621208498E-2</v>
      </c>
      <c r="L2146" s="6">
        <v>2.7859486405350201E-2</v>
      </c>
      <c r="M2146" s="6">
        <v>5.4018239742485603E-2</v>
      </c>
      <c r="N2146" s="6">
        <v>8.1309236540517707E-2</v>
      </c>
      <c r="O2146" s="6">
        <v>6.6749418401051502E-2</v>
      </c>
      <c r="P2146" s="6">
        <v>7.6445592988687902E-2</v>
      </c>
      <c r="Q2146" s="6">
        <v>3.37558371500805E-2</v>
      </c>
      <c r="R2146" s="6">
        <v>0.10280599600505599</v>
      </c>
      <c r="S2146" s="6">
        <v>0.12806700196568699</v>
      </c>
      <c r="T2146" s="6">
        <v>0.113885636028091</v>
      </c>
      <c r="U2146" s="6">
        <v>6.8985798311933702E-2</v>
      </c>
      <c r="V2146" s="6">
        <v>4.8536829688439399E-2</v>
      </c>
      <c r="W2146" s="6">
        <v>4.35553512251124E-2</v>
      </c>
      <c r="X2146" s="6">
        <v>2.8918672626331E-2</v>
      </c>
      <c r="Y2146" s="6">
        <v>1.9969914416472601E-2</v>
      </c>
      <c r="Z2146" s="6">
        <v>0.119546587237514</v>
      </c>
      <c r="AA2146" s="6">
        <v>6.23158902290245E-2</v>
      </c>
      <c r="AB2146" s="6">
        <v>6.0300317908428498E-2</v>
      </c>
      <c r="AC2146" s="6">
        <v>4.7643468197292399E-2</v>
      </c>
      <c r="AD2146" s="6">
        <v>5.3532073166700493E-2</v>
      </c>
      <c r="AE2146" s="6">
        <v>4.8617416512801104E-2</v>
      </c>
      <c r="AF2146" s="6">
        <v>7.9215824773442106E-2</v>
      </c>
      <c r="AG2146" s="6">
        <v>5.6311233612566805E-2</v>
      </c>
      <c r="AH2146" s="6">
        <v>4.3523105816903697E-2</v>
      </c>
      <c r="AI2146" s="6">
        <v>6.3942053749267494E-2</v>
      </c>
      <c r="AJ2146" s="6">
        <v>5.7125260270123504E-2</v>
      </c>
      <c r="AK2146" s="6">
        <v>4.95822359817088E-2</v>
      </c>
      <c r="AL2146" s="6">
        <v>4.3220771722146799E-2</v>
      </c>
      <c r="AM2146" s="6">
        <v>5.33427216520133E-2</v>
      </c>
      <c r="AN2146" s="6">
        <v>5.5632140945379202E-2</v>
      </c>
      <c r="AO2146" s="6">
        <v>0.114167269951159</v>
      </c>
      <c r="AP2146" s="6">
        <v>5.0395435293452501E-2</v>
      </c>
      <c r="AQ2146" s="6">
        <v>4.3863040113240201E-2</v>
      </c>
      <c r="AR2146" s="6">
        <v>9.9219656441263598E-2</v>
      </c>
      <c r="AS2146" s="6">
        <v>8.1786969481718402E-2</v>
      </c>
      <c r="AT2146" s="6">
        <v>4.4523718681409606E-2</v>
      </c>
      <c r="AU2146" s="6">
        <v>3.4350765310265201E-2</v>
      </c>
      <c r="AV2146" s="6">
        <v>4.7480598722456697E-2</v>
      </c>
      <c r="AW2146" s="6">
        <v>3.6862499725967897E-2</v>
      </c>
      <c r="AX2146" s="6">
        <v>5.4501838048667803E-2</v>
      </c>
      <c r="AY2146" s="6">
        <v>5.48176464275726E-2</v>
      </c>
      <c r="AZ2146" s="6">
        <v>3.1971089662449999E-2</v>
      </c>
      <c r="BA2146" s="6">
        <v>0.148989505477997</v>
      </c>
      <c r="BB2146" s="6">
        <v>6.3942053749267494E-2</v>
      </c>
      <c r="BC2146" s="6">
        <v>0.11575917372276599</v>
      </c>
      <c r="BD2146" s="6">
        <v>9.8983520262649588E-2</v>
      </c>
      <c r="BE2146" s="6">
        <v>8.8125486786049992E-2</v>
      </c>
      <c r="BF2146" s="6">
        <v>5.50138832531787E-2</v>
      </c>
      <c r="BG2146" s="6">
        <v>4.2282199973096006E-2</v>
      </c>
      <c r="BH2146" s="6">
        <v>6.0616775639665395E-2</v>
      </c>
      <c r="BI2146" s="6">
        <v>2.8144328977717802E-2</v>
      </c>
      <c r="BJ2146" s="6">
        <v>7.2859070017488203E-2</v>
      </c>
      <c r="BK2146" s="6">
        <v>5.0458547479488497E-2</v>
      </c>
      <c r="BL2146" s="6">
        <v>5.0078102355546703E-2</v>
      </c>
      <c r="BM2146" s="6">
        <v>4.6827473857650903E-2</v>
      </c>
      <c r="BN2146" s="6">
        <v>5.22195659341715E-2</v>
      </c>
      <c r="BO2146" s="6">
        <v>5.6719710193540704E-2</v>
      </c>
      <c r="BP2146" s="6">
        <v>5.5429732160137003E-2</v>
      </c>
      <c r="BQ2146" s="6">
        <v>4.5005738693306797E-2</v>
      </c>
      <c r="BR2146" s="6">
        <v>9.9123889214660504E-2</v>
      </c>
      <c r="BS2146" s="6">
        <v>7.1036840262298603E-2</v>
      </c>
      <c r="BT2146" s="6">
        <v>5.4377527016404394E-2</v>
      </c>
      <c r="BU2146" s="6">
        <v>4.0701521760183504E-2</v>
      </c>
      <c r="BV2146" s="6">
        <v>0.111960478296628</v>
      </c>
      <c r="BW2146" s="6">
        <v>0.12643153553342601</v>
      </c>
      <c r="BX2146" s="6">
        <v>0.12125926480619199</v>
      </c>
      <c r="BY2146" s="6">
        <v>9.8221938909252002E-2</v>
      </c>
      <c r="BZ2146" s="6">
        <v>6.4936057948859607E-2</v>
      </c>
      <c r="CA2146" s="6">
        <v>3.2269357535901003E-2</v>
      </c>
      <c r="CB2146" s="6">
        <v>0.30870466068680502</v>
      </c>
      <c r="CC2146" s="6">
        <v>3.5828176356615199E-2</v>
      </c>
      <c r="CD2146" s="6">
        <v>9.5037322913899394E-2</v>
      </c>
      <c r="CE2146" s="6">
        <v>0.13214625115299899</v>
      </c>
    </row>
    <row r="2148" spans="1:83">
      <c r="A2148" s="19" t="s">
        <v>370</v>
      </c>
      <c r="B2148" s="19"/>
      <c r="C2148" s="19"/>
      <c r="D2148" s="19"/>
      <c r="E2148" s="19"/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19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</row>
    <row r="2149" spans="1:83">
      <c r="A2149" s="20"/>
      <c r="B2149" s="21" t="s">
        <v>0</v>
      </c>
      <c r="C2149" s="21"/>
      <c r="D2149" s="21"/>
      <c r="E2149" s="21"/>
      <c r="F2149" s="21"/>
      <c r="G2149" s="21" t="s">
        <v>1</v>
      </c>
      <c r="H2149" s="21"/>
      <c r="I2149" s="21" t="s">
        <v>2</v>
      </c>
      <c r="J2149" s="21"/>
      <c r="K2149" s="21"/>
      <c r="L2149" s="21"/>
      <c r="M2149" s="21"/>
      <c r="N2149" s="21" t="s">
        <v>3</v>
      </c>
      <c r="O2149" s="21"/>
      <c r="P2149" s="21"/>
      <c r="Q2149" s="21"/>
      <c r="R2149" s="21" t="s">
        <v>4</v>
      </c>
      <c r="S2149" s="21"/>
      <c r="T2149" s="21"/>
      <c r="U2149" s="21"/>
      <c r="V2149" s="21"/>
      <c r="W2149" s="21"/>
      <c r="X2149" s="21"/>
      <c r="Y2149" s="21"/>
      <c r="Z2149" s="21"/>
      <c r="AA2149" s="21" t="s">
        <v>5</v>
      </c>
      <c r="AB2149" s="21"/>
      <c r="AC2149" s="21"/>
      <c r="AD2149" s="21"/>
      <c r="AE2149" s="21" t="s">
        <v>6</v>
      </c>
      <c r="AF2149" s="21"/>
      <c r="AG2149" s="21"/>
      <c r="AH2149" s="21"/>
      <c r="AI2149" s="21"/>
      <c r="AJ2149" s="21"/>
      <c r="AK2149" s="21" t="s">
        <v>7</v>
      </c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 t="s">
        <v>8</v>
      </c>
      <c r="BD2149" s="21"/>
      <c r="BE2149" s="21"/>
      <c r="BF2149" s="21"/>
      <c r="BG2149" s="21"/>
      <c r="BH2149" s="21" t="s">
        <v>9</v>
      </c>
      <c r="BI2149" s="21"/>
      <c r="BJ2149" s="21"/>
      <c r="BK2149" s="21"/>
      <c r="BL2149" s="21" t="s">
        <v>10</v>
      </c>
      <c r="BM2149" s="21"/>
      <c r="BN2149" s="21"/>
      <c r="BO2149" s="21"/>
      <c r="BP2149" s="21"/>
      <c r="BQ2149" s="21" t="s">
        <v>11</v>
      </c>
      <c r="BR2149" s="21"/>
      <c r="BS2149" s="21"/>
      <c r="BT2149" s="21"/>
      <c r="BU2149" s="21"/>
      <c r="BV2149" s="21"/>
      <c r="BW2149" s="21"/>
      <c r="BX2149" s="21" t="s">
        <v>12</v>
      </c>
      <c r="BY2149" s="21"/>
      <c r="BZ2149" s="21"/>
      <c r="CA2149" s="21"/>
      <c r="CB2149" s="21"/>
      <c r="CC2149" s="21" t="s">
        <v>13</v>
      </c>
      <c r="CD2149" s="21"/>
      <c r="CE2149" s="21"/>
    </row>
    <row r="2150" spans="1:83" ht="60">
      <c r="A2150" s="20"/>
      <c r="B2150" s="1" t="s">
        <v>14</v>
      </c>
      <c r="C2150" s="1" t="s">
        <v>15</v>
      </c>
      <c r="D2150" s="1" t="s">
        <v>16</v>
      </c>
      <c r="E2150" s="1" t="s">
        <v>17</v>
      </c>
      <c r="F2150" s="1" t="s">
        <v>18</v>
      </c>
      <c r="G2150" s="1" t="s">
        <v>19</v>
      </c>
      <c r="H2150" s="1" t="s">
        <v>20</v>
      </c>
      <c r="I2150" s="1" t="s">
        <v>21</v>
      </c>
      <c r="J2150" s="1" t="s">
        <v>22</v>
      </c>
      <c r="K2150" s="1" t="s">
        <v>23</v>
      </c>
      <c r="L2150" s="1" t="s">
        <v>24</v>
      </c>
      <c r="M2150" s="1" t="s">
        <v>25</v>
      </c>
      <c r="N2150" s="1" t="s">
        <v>26</v>
      </c>
      <c r="O2150" s="1" t="s">
        <v>27</v>
      </c>
      <c r="P2150" s="1" t="s">
        <v>28</v>
      </c>
      <c r="Q2150" s="1" t="s">
        <v>29</v>
      </c>
      <c r="R2150" s="1" t="s">
        <v>30</v>
      </c>
      <c r="S2150" s="1" t="s">
        <v>31</v>
      </c>
      <c r="T2150" s="1" t="s">
        <v>32</v>
      </c>
      <c r="U2150" s="1" t="s">
        <v>33</v>
      </c>
      <c r="V2150" s="1" t="s">
        <v>34</v>
      </c>
      <c r="W2150" s="1" t="s">
        <v>35</v>
      </c>
      <c r="X2150" s="1" t="s">
        <v>36</v>
      </c>
      <c r="Y2150" s="1" t="s">
        <v>37</v>
      </c>
      <c r="Z2150" s="1" t="s">
        <v>38</v>
      </c>
      <c r="AA2150" s="1" t="s">
        <v>39</v>
      </c>
      <c r="AB2150" s="1" t="s">
        <v>40</v>
      </c>
      <c r="AC2150" s="1" t="s">
        <v>41</v>
      </c>
      <c r="AD2150" s="1" t="s">
        <v>42</v>
      </c>
      <c r="AE2150" s="1" t="s">
        <v>43</v>
      </c>
      <c r="AF2150" s="1" t="s">
        <v>44</v>
      </c>
      <c r="AG2150" s="1" t="s">
        <v>45</v>
      </c>
      <c r="AH2150" s="1" t="s">
        <v>46</v>
      </c>
      <c r="AI2150" s="1" t="s">
        <v>47</v>
      </c>
      <c r="AJ2150" s="1" t="s">
        <v>48</v>
      </c>
      <c r="AK2150" s="1" t="s">
        <v>49</v>
      </c>
      <c r="AL2150" s="1" t="s">
        <v>50</v>
      </c>
      <c r="AM2150" s="1" t="s">
        <v>51</v>
      </c>
      <c r="AN2150" s="1" t="s">
        <v>52</v>
      </c>
      <c r="AO2150" s="1" t="s">
        <v>53</v>
      </c>
      <c r="AP2150" s="1" t="s">
        <v>54</v>
      </c>
      <c r="AQ2150" s="1" t="s">
        <v>55</v>
      </c>
      <c r="AR2150" s="1" t="s">
        <v>56</v>
      </c>
      <c r="AS2150" s="1" t="s">
        <v>57</v>
      </c>
      <c r="AT2150" s="1" t="s">
        <v>58</v>
      </c>
      <c r="AU2150" s="1" t="s">
        <v>59</v>
      </c>
      <c r="AV2150" s="1" t="s">
        <v>60</v>
      </c>
      <c r="AW2150" s="1" t="s">
        <v>61</v>
      </c>
      <c r="AX2150" s="1" t="s">
        <v>62</v>
      </c>
      <c r="AY2150" s="1" t="s">
        <v>63</v>
      </c>
      <c r="AZ2150" s="1" t="s">
        <v>64</v>
      </c>
      <c r="BA2150" s="1" t="s">
        <v>65</v>
      </c>
      <c r="BB2150" s="1" t="s">
        <v>47</v>
      </c>
      <c r="BC2150" s="1" t="s">
        <v>66</v>
      </c>
      <c r="BD2150" s="1" t="s">
        <v>67</v>
      </c>
      <c r="BE2150" s="1" t="s">
        <v>68</v>
      </c>
      <c r="BF2150" s="1" t="s">
        <v>69</v>
      </c>
      <c r="BG2150" s="1" t="s">
        <v>70</v>
      </c>
      <c r="BH2150" s="1" t="s">
        <v>71</v>
      </c>
      <c r="BI2150" s="1" t="s">
        <v>72</v>
      </c>
      <c r="BJ2150" s="1" t="s">
        <v>73</v>
      </c>
      <c r="BK2150" s="1" t="s">
        <v>74</v>
      </c>
      <c r="BL2150" s="1" t="s">
        <v>75</v>
      </c>
      <c r="BM2150" s="1" t="s">
        <v>76</v>
      </c>
      <c r="BN2150" s="1" t="s">
        <v>77</v>
      </c>
      <c r="BO2150" s="1" t="s">
        <v>78</v>
      </c>
      <c r="BP2150" s="1" t="s">
        <v>79</v>
      </c>
      <c r="BQ2150" s="1" t="s">
        <v>80</v>
      </c>
      <c r="BR2150" s="1" t="s">
        <v>81</v>
      </c>
      <c r="BS2150" s="1" t="s">
        <v>82</v>
      </c>
      <c r="BT2150" s="1" t="s">
        <v>83</v>
      </c>
      <c r="BU2150" s="1" t="s">
        <v>84</v>
      </c>
      <c r="BV2150" s="1" t="s">
        <v>85</v>
      </c>
      <c r="BW2150" s="1" t="s">
        <v>86</v>
      </c>
      <c r="BX2150" s="1" t="s">
        <v>87</v>
      </c>
      <c r="BY2150" s="1" t="s">
        <v>88</v>
      </c>
      <c r="BZ2150" s="1" t="s">
        <v>89</v>
      </c>
      <c r="CA2150" s="1" t="s">
        <v>90</v>
      </c>
      <c r="CB2150" s="1" t="s">
        <v>91</v>
      </c>
      <c r="CC2150" s="1" t="s">
        <v>92</v>
      </c>
      <c r="CD2150" s="1" t="s">
        <v>93</v>
      </c>
      <c r="CE2150" s="1" t="s">
        <v>94</v>
      </c>
    </row>
    <row r="2151" spans="1:83">
      <c r="A2151" s="22" t="s">
        <v>348</v>
      </c>
      <c r="B2151" s="22"/>
      <c r="C2151" s="22"/>
      <c r="D2151" s="22"/>
      <c r="E2151" s="22"/>
      <c r="F2151" s="22"/>
      <c r="G2151" s="22"/>
      <c r="H2151" s="22"/>
      <c r="I2151" s="22"/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</row>
    <row r="2152" spans="1:83">
      <c r="A2152" s="11" t="s">
        <v>189</v>
      </c>
      <c r="B2152" s="3">
        <v>3230</v>
      </c>
      <c r="C2152" s="3">
        <v>4023</v>
      </c>
      <c r="D2152" s="3">
        <v>11146</v>
      </c>
      <c r="E2152" s="3">
        <v>10616</v>
      </c>
      <c r="F2152" s="3">
        <v>12403</v>
      </c>
      <c r="G2152" s="3">
        <v>1611</v>
      </c>
      <c r="H2152" s="3">
        <v>1619</v>
      </c>
      <c r="I2152" s="3">
        <v>315</v>
      </c>
      <c r="J2152" s="3">
        <v>495</v>
      </c>
      <c r="K2152" s="3">
        <v>670</v>
      </c>
      <c r="L2152" s="3">
        <v>888</v>
      </c>
      <c r="M2152" s="3">
        <v>862</v>
      </c>
      <c r="N2152" s="3">
        <v>353</v>
      </c>
      <c r="O2152" s="3">
        <v>764</v>
      </c>
      <c r="P2152" s="3">
        <v>340</v>
      </c>
      <c r="Q2152" s="3">
        <v>1662</v>
      </c>
      <c r="R2152" s="3">
        <v>204</v>
      </c>
      <c r="S2152" s="3">
        <v>361</v>
      </c>
      <c r="T2152" s="3">
        <v>543</v>
      </c>
      <c r="U2152" s="3">
        <v>696</v>
      </c>
      <c r="V2152" s="3">
        <v>791</v>
      </c>
      <c r="W2152" s="3">
        <v>1082</v>
      </c>
      <c r="X2152" s="3">
        <v>1228</v>
      </c>
      <c r="Y2152" s="3">
        <v>1426</v>
      </c>
      <c r="Z2152" s="3">
        <v>786</v>
      </c>
      <c r="AA2152" s="3">
        <v>278</v>
      </c>
      <c r="AB2152" s="3">
        <v>745</v>
      </c>
      <c r="AC2152" s="3">
        <v>1209</v>
      </c>
      <c r="AD2152" s="3">
        <v>998</v>
      </c>
      <c r="AE2152" s="3">
        <v>936</v>
      </c>
      <c r="AF2152" s="3">
        <v>223</v>
      </c>
      <c r="AG2152" s="3">
        <v>776</v>
      </c>
      <c r="AH2152" s="3">
        <v>777</v>
      </c>
      <c r="AI2152" s="3">
        <v>259</v>
      </c>
      <c r="AJ2152" s="3">
        <v>259</v>
      </c>
      <c r="AK2152" s="3">
        <v>185</v>
      </c>
      <c r="AL2152" s="3">
        <v>450</v>
      </c>
      <c r="AM2152" s="3">
        <v>486</v>
      </c>
      <c r="AN2152" s="3">
        <v>131</v>
      </c>
      <c r="AO2152" s="3">
        <v>92</v>
      </c>
      <c r="AP2152" s="3">
        <v>162</v>
      </c>
      <c r="AQ2152" s="3">
        <v>155</v>
      </c>
      <c r="AR2152" s="3">
        <v>90</v>
      </c>
      <c r="AS2152" s="3">
        <v>71</v>
      </c>
      <c r="AT2152" s="3">
        <v>113</v>
      </c>
      <c r="AU2152" s="3">
        <v>261</v>
      </c>
      <c r="AV2152" s="3">
        <v>329</v>
      </c>
      <c r="AW2152" s="3">
        <v>57</v>
      </c>
      <c r="AX2152" s="3">
        <v>130</v>
      </c>
      <c r="AY2152" s="3">
        <v>132</v>
      </c>
      <c r="AZ2152" s="3">
        <v>98</v>
      </c>
      <c r="BA2152" s="3">
        <v>29</v>
      </c>
      <c r="BB2152" s="3">
        <v>259</v>
      </c>
      <c r="BC2152" s="3">
        <v>87</v>
      </c>
      <c r="BD2152" s="3">
        <v>152</v>
      </c>
      <c r="BE2152" s="3">
        <v>202</v>
      </c>
      <c r="BF2152" s="3">
        <v>534</v>
      </c>
      <c r="BG2152" s="3">
        <v>2171</v>
      </c>
      <c r="BH2152" s="3">
        <v>309</v>
      </c>
      <c r="BI2152" s="3">
        <v>130</v>
      </c>
      <c r="BJ2152" s="3">
        <v>424</v>
      </c>
      <c r="BK2152" s="3">
        <v>2367</v>
      </c>
      <c r="BL2152" s="3">
        <v>589</v>
      </c>
      <c r="BM2152" s="3">
        <v>1244</v>
      </c>
      <c r="BN2152" s="3">
        <v>422</v>
      </c>
      <c r="BO2152" s="3">
        <v>481</v>
      </c>
      <c r="BP2152" s="3">
        <v>264</v>
      </c>
      <c r="BQ2152" s="3">
        <v>1729</v>
      </c>
      <c r="BR2152" s="3">
        <v>80</v>
      </c>
      <c r="BS2152" s="3">
        <v>255</v>
      </c>
      <c r="BT2152" s="3">
        <v>785</v>
      </c>
      <c r="BU2152" s="3">
        <v>235</v>
      </c>
      <c r="BV2152" s="3">
        <v>27</v>
      </c>
      <c r="BW2152" s="3">
        <v>62</v>
      </c>
      <c r="BX2152" s="3">
        <v>140</v>
      </c>
      <c r="BY2152" s="3">
        <v>180</v>
      </c>
      <c r="BZ2152" s="3">
        <v>1100</v>
      </c>
      <c r="CA2152" s="3">
        <v>1719</v>
      </c>
      <c r="CB2152" s="3">
        <v>43</v>
      </c>
      <c r="CC2152" s="3">
        <v>2422</v>
      </c>
      <c r="CD2152" s="3">
        <v>540</v>
      </c>
      <c r="CE2152" s="3">
        <v>207</v>
      </c>
    </row>
    <row r="2153" spans="1:83">
      <c r="A2153" s="11" t="s">
        <v>190</v>
      </c>
      <c r="B2153" s="3">
        <v>3694959</v>
      </c>
      <c r="C2153" s="3">
        <v>1984597</v>
      </c>
      <c r="D2153" s="3">
        <v>3906965</v>
      </c>
      <c r="E2153" s="3">
        <v>3698196</v>
      </c>
      <c r="F2153" s="3">
        <v>3624738</v>
      </c>
      <c r="G2153" s="3">
        <v>1842074</v>
      </c>
      <c r="H2153" s="3">
        <v>1852885</v>
      </c>
      <c r="I2153" s="3">
        <v>428893</v>
      </c>
      <c r="J2153" s="3">
        <v>626798</v>
      </c>
      <c r="K2153" s="3">
        <v>1000587</v>
      </c>
      <c r="L2153" s="3">
        <v>957259</v>
      </c>
      <c r="M2153" s="3">
        <v>681423</v>
      </c>
      <c r="N2153" s="3">
        <v>372201</v>
      </c>
      <c r="O2153" s="3">
        <v>929778</v>
      </c>
      <c r="P2153" s="3">
        <v>367678</v>
      </c>
      <c r="Q2153" s="3">
        <v>1913339</v>
      </c>
      <c r="R2153" s="3">
        <v>172707</v>
      </c>
      <c r="S2153" s="3">
        <v>273520</v>
      </c>
      <c r="T2153" s="3">
        <v>386408</v>
      </c>
      <c r="U2153" s="3">
        <v>499814</v>
      </c>
      <c r="V2153" s="3">
        <v>585444</v>
      </c>
      <c r="W2153" s="3">
        <v>847150</v>
      </c>
      <c r="X2153" s="3">
        <v>994143</v>
      </c>
      <c r="Y2153" s="3">
        <v>1217022</v>
      </c>
      <c r="Z2153" s="3">
        <v>608843</v>
      </c>
      <c r="AA2153" s="3">
        <v>322148</v>
      </c>
      <c r="AB2153" s="3">
        <v>885340</v>
      </c>
      <c r="AC2153" s="3">
        <v>1412844</v>
      </c>
      <c r="AD2153" s="3">
        <v>1074627</v>
      </c>
      <c r="AE2153" s="3">
        <v>909057</v>
      </c>
      <c r="AF2153" s="3">
        <v>277960</v>
      </c>
      <c r="AG2153" s="3">
        <v>958166</v>
      </c>
      <c r="AH2153" s="3">
        <v>915206</v>
      </c>
      <c r="AI2153" s="3">
        <v>318816</v>
      </c>
      <c r="AJ2153" s="3">
        <v>315754</v>
      </c>
      <c r="AK2153" s="3">
        <v>241037</v>
      </c>
      <c r="AL2153" s="3">
        <v>424250</v>
      </c>
      <c r="AM2153" s="3">
        <v>484807</v>
      </c>
      <c r="AN2153" s="3">
        <v>166716</v>
      </c>
      <c r="AO2153" s="3">
        <v>111244</v>
      </c>
      <c r="AP2153" s="3">
        <v>199126</v>
      </c>
      <c r="AQ2153" s="3">
        <v>196394</v>
      </c>
      <c r="AR2153" s="3">
        <v>107745</v>
      </c>
      <c r="AS2153" s="3">
        <v>78935</v>
      </c>
      <c r="AT2153" s="3">
        <v>134929</v>
      </c>
      <c r="AU2153" s="3">
        <v>309799</v>
      </c>
      <c r="AV2153" s="3">
        <v>381669</v>
      </c>
      <c r="AW2153" s="3">
        <v>67949</v>
      </c>
      <c r="AX2153" s="3">
        <v>155789</v>
      </c>
      <c r="AY2153" s="3">
        <v>159769</v>
      </c>
      <c r="AZ2153" s="3">
        <v>120705</v>
      </c>
      <c r="BA2153" s="3">
        <v>35279</v>
      </c>
      <c r="BB2153" s="3">
        <v>318816</v>
      </c>
      <c r="BC2153" s="3">
        <v>112244</v>
      </c>
      <c r="BD2153" s="3">
        <v>195870</v>
      </c>
      <c r="BE2153" s="3">
        <v>262272</v>
      </c>
      <c r="BF2153" s="3">
        <v>678205</v>
      </c>
      <c r="BG2153" s="3">
        <v>2356719</v>
      </c>
      <c r="BH2153" s="3">
        <v>367973</v>
      </c>
      <c r="BI2153" s="3">
        <v>154458</v>
      </c>
      <c r="BJ2153" s="3">
        <v>512443</v>
      </c>
      <c r="BK2153" s="3">
        <v>2660084</v>
      </c>
      <c r="BL2153" s="3">
        <v>645604</v>
      </c>
      <c r="BM2153" s="3">
        <v>1287971</v>
      </c>
      <c r="BN2153" s="3">
        <v>528084</v>
      </c>
      <c r="BO2153" s="3">
        <v>638704</v>
      </c>
      <c r="BP2153" s="3">
        <v>352449</v>
      </c>
      <c r="BQ2153" s="3">
        <v>2155035</v>
      </c>
      <c r="BR2153" s="3">
        <v>105119</v>
      </c>
      <c r="BS2153" s="3">
        <v>337806</v>
      </c>
      <c r="BT2153" s="3">
        <v>639104</v>
      </c>
      <c r="BU2153" s="3">
        <v>284399</v>
      </c>
      <c r="BV2153" s="3">
        <v>33684</v>
      </c>
      <c r="BW2153" s="3">
        <v>79878</v>
      </c>
      <c r="BX2153" s="3">
        <v>130822</v>
      </c>
      <c r="BY2153" s="3">
        <v>184886</v>
      </c>
      <c r="BZ2153" s="3">
        <v>1224043</v>
      </c>
      <c r="CA2153" s="3">
        <v>2065844</v>
      </c>
      <c r="CB2153" s="3">
        <v>39787</v>
      </c>
      <c r="CC2153" s="3">
        <v>2723497</v>
      </c>
      <c r="CD2153" s="3">
        <v>652553</v>
      </c>
      <c r="CE2153" s="3">
        <v>253723</v>
      </c>
    </row>
    <row r="2154" spans="1:83">
      <c r="A2154" s="4" t="s">
        <v>177</v>
      </c>
      <c r="B2154" s="6">
        <v>5.58143580226911E-2</v>
      </c>
      <c r="C2154" s="6">
        <v>3.0599538967367498E-2</v>
      </c>
      <c r="D2154" s="6">
        <v>1.95510469406798E-2</v>
      </c>
      <c r="E2154" s="6">
        <v>3.3110333592939897E-2</v>
      </c>
      <c r="F2154" s="6">
        <v>4.0358227270495706E-2</v>
      </c>
      <c r="G2154" s="6">
        <v>6.7838945017299992E-2</v>
      </c>
      <c r="H2154" s="6">
        <v>4.3859929937946199E-2</v>
      </c>
      <c r="I2154" s="6">
        <v>3.2232664714242798E-2</v>
      </c>
      <c r="J2154" s="6">
        <v>7.2649704346193805E-2</v>
      </c>
      <c r="K2154" s="6">
        <v>7.2940066142675702E-2</v>
      </c>
      <c r="L2154" s="6">
        <v>5.0596046422671993E-2</v>
      </c>
      <c r="M2154" s="6">
        <v>3.73547140145878E-2</v>
      </c>
      <c r="N2154" s="6">
        <v>9.5869633853474787E-2</v>
      </c>
      <c r="O2154" s="6">
        <v>6.7249639403147099E-2</v>
      </c>
      <c r="P2154" s="6">
        <v>9.7638354109576303E-2</v>
      </c>
      <c r="Q2154" s="6">
        <v>3.4470459793277397E-2</v>
      </c>
      <c r="R2154" s="6">
        <v>5.72578195613078E-2</v>
      </c>
      <c r="S2154" s="6">
        <v>5.2516941497541499E-2</v>
      </c>
      <c r="T2154" s="6">
        <v>6.39409306529891E-2</v>
      </c>
      <c r="U2154" s="6">
        <v>5.8909915685756105E-2</v>
      </c>
      <c r="V2154" s="6">
        <v>4.1238950139685399E-2</v>
      </c>
      <c r="W2154" s="6">
        <v>5.9672907537296399E-2</v>
      </c>
      <c r="X2154" s="6">
        <v>3.4856666040179299E-2</v>
      </c>
      <c r="Y2154" s="6">
        <v>3.0489509056925299E-2</v>
      </c>
      <c r="Z2154" s="6">
        <v>6.0115497004094902E-2</v>
      </c>
      <c r="AA2154" s="6">
        <v>6.2525605048762298E-2</v>
      </c>
      <c r="AB2154" s="6">
        <v>7.7439933044866099E-2</v>
      </c>
      <c r="AC2154" s="6">
        <v>5.0213009882544402E-2</v>
      </c>
      <c r="AD2154" s="6">
        <v>4.3350340540482396E-2</v>
      </c>
      <c r="AE2154" s="6">
        <v>4.1820162357817894E-2</v>
      </c>
      <c r="AF2154" s="6">
        <v>8.3536460244741692E-2</v>
      </c>
      <c r="AG2154" s="6">
        <v>4.93314040457268E-2</v>
      </c>
      <c r="AH2154" s="6">
        <v>7.2934695104516403E-2</v>
      </c>
      <c r="AI2154" s="6">
        <v>3.36795696499348E-2</v>
      </c>
      <c r="AJ2154" s="6">
        <v>6.4099053507417E-2</v>
      </c>
      <c r="AK2154" s="6">
        <v>5.0374633045855502E-2</v>
      </c>
      <c r="AL2154" s="6">
        <v>4.4473669395257105E-2</v>
      </c>
      <c r="AM2154" s="6">
        <v>3.9498103132393297E-2</v>
      </c>
      <c r="AN2154" s="6">
        <v>7.1033051953088802E-2</v>
      </c>
      <c r="AO2154" s="6">
        <v>0.10227468296976401</v>
      </c>
      <c r="AP2154" s="6">
        <v>6.3194461900052595E-2</v>
      </c>
      <c r="AQ2154" s="6">
        <v>3.2689284386572898E-2</v>
      </c>
      <c r="AR2154" s="6">
        <v>6.4775165497446302E-2</v>
      </c>
      <c r="AS2154" s="6">
        <v>3.3167529438837405E-2</v>
      </c>
      <c r="AT2154" s="6">
        <v>4.8355880250741202E-2</v>
      </c>
      <c r="AU2154" s="6">
        <v>4.5121496053958703E-2</v>
      </c>
      <c r="AV2154" s="6">
        <v>8.8168459195968704E-2</v>
      </c>
      <c r="AW2154" s="6">
        <v>8.2549970257335389E-2</v>
      </c>
      <c r="AX2154" s="6">
        <v>8.67282149255241E-2</v>
      </c>
      <c r="AY2154" s="6">
        <v>7.3477511894244896E-2</v>
      </c>
      <c r="AZ2154" s="6">
        <v>4.6569592864700499E-2</v>
      </c>
      <c r="BA2154" s="6">
        <v>8.1602163376507886E-2</v>
      </c>
      <c r="BB2154" s="6">
        <v>3.36795696499348E-2</v>
      </c>
      <c r="BC2154" s="6">
        <v>0.13541560595712199</v>
      </c>
      <c r="BD2154" s="6">
        <v>4.1431564507476405E-2</v>
      </c>
      <c r="BE2154" s="6">
        <v>6.7033199747218608E-2</v>
      </c>
      <c r="BF2154" s="6">
        <v>5.45276358270433E-2</v>
      </c>
      <c r="BG2154" s="6">
        <v>5.2533013916808896E-2</v>
      </c>
      <c r="BH2154" s="6">
        <v>8.2978053882935707E-2</v>
      </c>
      <c r="BI2154" s="6">
        <v>9.3175357439274506E-2</v>
      </c>
      <c r="BJ2154" s="6">
        <v>4.7648451349264299E-2</v>
      </c>
      <c r="BK2154" s="6">
        <v>5.1460482966326999E-2</v>
      </c>
      <c r="BL2154" s="6">
        <v>5.29148030348345E-2</v>
      </c>
      <c r="BM2154" s="6">
        <v>5.5109232608014605E-2</v>
      </c>
      <c r="BN2154" s="6">
        <v>5.4452526572935998E-2</v>
      </c>
      <c r="BO2154" s="6">
        <v>5.0786755768720694E-2</v>
      </c>
      <c r="BP2154" s="6">
        <v>7.0898559335162592E-2</v>
      </c>
      <c r="BQ2154" s="6">
        <v>5.1831230952316697E-2</v>
      </c>
      <c r="BR2154" s="6">
        <v>8.6485203410038902E-2</v>
      </c>
      <c r="BS2154" s="6">
        <v>2.0815935555546901E-2</v>
      </c>
      <c r="BT2154" s="6">
        <v>3.9270110308324398E-2</v>
      </c>
      <c r="BU2154" s="6">
        <v>0.114717716768397</v>
      </c>
      <c r="BV2154" s="6">
        <v>4.7862205598913396E-2</v>
      </c>
      <c r="BW2154" s="6">
        <v>0.16140695916687497</v>
      </c>
      <c r="BX2154" s="6">
        <v>2.2594823818173203E-2</v>
      </c>
      <c r="BY2154" s="6">
        <v>7.9995683700915698E-2</v>
      </c>
      <c r="BZ2154" s="6">
        <v>4.5513869173955203E-2</v>
      </c>
      <c r="CA2154" s="6">
        <v>5.9698273040486305E-2</v>
      </c>
      <c r="CB2154" s="6">
        <v>0.10900837731742101</v>
      </c>
      <c r="CC2154" s="6">
        <v>3.8574881017057999E-2</v>
      </c>
      <c r="CD2154" s="6">
        <v>0.11706311288032101</v>
      </c>
      <c r="CE2154" s="6">
        <v>5.9151541968283601E-2</v>
      </c>
    </row>
    <row r="2155" spans="1:83">
      <c r="A2155" s="4" t="s">
        <v>178</v>
      </c>
      <c r="B2155" s="6">
        <v>0.15054824308487599</v>
      </c>
      <c r="C2155" s="6">
        <v>0.125613535406607</v>
      </c>
      <c r="D2155" s="6">
        <v>0.10935025331463701</v>
      </c>
      <c r="E2155" s="6">
        <v>0.15647727610693299</v>
      </c>
      <c r="F2155" s="6">
        <v>0.17313472035772201</v>
      </c>
      <c r="G2155" s="6">
        <v>0.166916052439507</v>
      </c>
      <c r="H2155" s="6">
        <v>0.134275933697247</v>
      </c>
      <c r="I2155" s="6">
        <v>0.15250536373958298</v>
      </c>
      <c r="J2155" s="6">
        <v>0.14253682097100701</v>
      </c>
      <c r="K2155" s="6">
        <v>0.15682711117423598</v>
      </c>
      <c r="L2155" s="6">
        <v>0.17271624334359501</v>
      </c>
      <c r="M2155" s="6">
        <v>0.11632437689330499</v>
      </c>
      <c r="N2155" s="6">
        <v>0.13312362541394301</v>
      </c>
      <c r="O2155" s="6">
        <v>0.14990203187707501</v>
      </c>
      <c r="P2155" s="6">
        <v>0.20721810795988901</v>
      </c>
      <c r="Q2155" s="6">
        <v>0.143156575555419</v>
      </c>
      <c r="R2155" s="6">
        <v>0.12458053502075001</v>
      </c>
      <c r="S2155" s="6">
        <v>0.19857370127157301</v>
      </c>
      <c r="T2155" s="6">
        <v>0.150309653960673</v>
      </c>
      <c r="U2155" s="6">
        <v>0.147650190232122</v>
      </c>
      <c r="V2155" s="6">
        <v>0.14833828588554099</v>
      </c>
      <c r="W2155" s="6">
        <v>0.15230377060834599</v>
      </c>
      <c r="X2155" s="6">
        <v>0.15340928132245801</v>
      </c>
      <c r="Y2155" s="6">
        <v>0.122872599993173</v>
      </c>
      <c r="Z2155" s="6">
        <v>0.119653562398884</v>
      </c>
      <c r="AA2155" s="6">
        <v>0.20919898428033701</v>
      </c>
      <c r="AB2155" s="6">
        <v>0.14769568008237</v>
      </c>
      <c r="AC2155" s="6">
        <v>0.15613765555005701</v>
      </c>
      <c r="AD2155" s="6">
        <v>0.12796766275393401</v>
      </c>
      <c r="AE2155" s="6">
        <v>0.12089400068986601</v>
      </c>
      <c r="AF2155" s="6">
        <v>0.17357740754777901</v>
      </c>
      <c r="AG2155" s="6">
        <v>0.14940532062032499</v>
      </c>
      <c r="AH2155" s="6">
        <v>0.14196028827436499</v>
      </c>
      <c r="AI2155" s="6">
        <v>0.190213245193737</v>
      </c>
      <c r="AJ2155" s="6">
        <v>0.20396086785715201</v>
      </c>
      <c r="AK2155" s="6">
        <v>0.133898841781844</v>
      </c>
      <c r="AL2155" s="6">
        <v>0.14387358339422401</v>
      </c>
      <c r="AM2155" s="6">
        <v>0.100784782488374</v>
      </c>
      <c r="AN2155" s="6">
        <v>0.151995113863966</v>
      </c>
      <c r="AO2155" s="6">
        <v>0.20592169452384301</v>
      </c>
      <c r="AP2155" s="6">
        <v>0.15294925534864401</v>
      </c>
      <c r="AQ2155" s="6">
        <v>0.15205317364229098</v>
      </c>
      <c r="AR2155" s="6">
        <v>0.22023485258605799</v>
      </c>
      <c r="AS2155" s="6">
        <v>7.2435144543795293E-2</v>
      </c>
      <c r="AT2155" s="6">
        <v>0.15649120266591202</v>
      </c>
      <c r="AU2155" s="6">
        <v>0.14196727299049899</v>
      </c>
      <c r="AV2155" s="6">
        <v>0.13953566685759</v>
      </c>
      <c r="AW2155" s="6">
        <v>0.16425335683044198</v>
      </c>
      <c r="AX2155" s="6">
        <v>0.13816316162019601</v>
      </c>
      <c r="AY2155" s="6">
        <v>0.202041997358096</v>
      </c>
      <c r="AZ2155" s="6">
        <v>0.19854436006015599</v>
      </c>
      <c r="BA2155" s="6">
        <v>0.23118281595805201</v>
      </c>
      <c r="BB2155" s="6">
        <v>0.190213245193737</v>
      </c>
      <c r="BC2155" s="6">
        <v>0.15937145605032499</v>
      </c>
      <c r="BD2155" s="6">
        <v>0.15494862816420399</v>
      </c>
      <c r="BE2155" s="6">
        <v>9.0102590039290401E-2</v>
      </c>
      <c r="BF2155" s="6">
        <v>0.15186820106163201</v>
      </c>
      <c r="BG2155" s="6">
        <v>0.15721480010563199</v>
      </c>
      <c r="BH2155" s="6">
        <v>0.17629169845286399</v>
      </c>
      <c r="BI2155" s="6">
        <v>0.20614144191449402</v>
      </c>
      <c r="BJ2155" s="6">
        <v>0.175762288260954</v>
      </c>
      <c r="BK2155" s="6">
        <v>0.138901807695471</v>
      </c>
      <c r="BL2155" s="6">
        <v>0.15450111641869399</v>
      </c>
      <c r="BM2155" s="6">
        <v>0.157938360412644</v>
      </c>
      <c r="BN2155" s="6">
        <v>0.154353683646963</v>
      </c>
      <c r="BO2155" s="6">
        <v>0.13984693398105899</v>
      </c>
      <c r="BP2155" s="6">
        <v>0.12519244424049999</v>
      </c>
      <c r="BQ2155" s="6">
        <v>0.166205876217311</v>
      </c>
      <c r="BR2155" s="6">
        <v>0.16522808585499602</v>
      </c>
      <c r="BS2155" s="6">
        <v>9.789067355632261E-2</v>
      </c>
      <c r="BT2155" s="6">
        <v>0.115408242204248</v>
      </c>
      <c r="BU2155" s="6">
        <v>0.178706219560508</v>
      </c>
      <c r="BV2155" s="6">
        <v>4.1567193268603198E-2</v>
      </c>
      <c r="BW2155" s="6">
        <v>0.17631796738868702</v>
      </c>
      <c r="BX2155" s="6">
        <v>7.2520784017354997E-2</v>
      </c>
      <c r="BY2155" s="6">
        <v>0.128020734842579</v>
      </c>
      <c r="BZ2155" s="6">
        <v>0.160295525418537</v>
      </c>
      <c r="CA2155" s="6">
        <v>0.15282685480976499</v>
      </c>
      <c r="CB2155" s="6">
        <v>0.208914559261314</v>
      </c>
      <c r="CC2155" s="6">
        <v>0.13055431456531902</v>
      </c>
      <c r="CD2155" s="6">
        <v>0.22386232859581198</v>
      </c>
      <c r="CE2155" s="6">
        <v>0.18342635027566501</v>
      </c>
    </row>
    <row r="2156" spans="1:83">
      <c r="A2156" s="4" t="s">
        <v>179</v>
      </c>
      <c r="B2156" s="6">
        <v>0.119877268639469</v>
      </c>
      <c r="C2156" s="6">
        <v>0.13343078652409901</v>
      </c>
      <c r="D2156" s="6">
        <v>0.14096690696213199</v>
      </c>
      <c r="E2156" s="6">
        <v>0.16073537347167099</v>
      </c>
      <c r="F2156" s="6">
        <v>0.19571538687762</v>
      </c>
      <c r="G2156" s="6">
        <v>0.127064831018525</v>
      </c>
      <c r="H2156" s="6">
        <v>0.112731642964045</v>
      </c>
      <c r="I2156" s="6">
        <v>0.109776043669523</v>
      </c>
      <c r="J2156" s="6">
        <v>0.12510371677436</v>
      </c>
      <c r="K2156" s="6">
        <v>0.101015309106854</v>
      </c>
      <c r="L2156" s="6">
        <v>0.11365561515639501</v>
      </c>
      <c r="M2156" s="6">
        <v>0.15786424514222999</v>
      </c>
      <c r="N2156" s="6">
        <v>0.148950895701877</v>
      </c>
      <c r="O2156" s="6">
        <v>0.16203319790772</v>
      </c>
      <c r="P2156" s="6">
        <v>0.12068814668088799</v>
      </c>
      <c r="Q2156" s="6">
        <v>9.48297522132166E-2</v>
      </c>
      <c r="R2156" s="6">
        <v>0.14641731533331101</v>
      </c>
      <c r="S2156" s="6">
        <v>0.13848981654122</v>
      </c>
      <c r="T2156" s="6">
        <v>0.132654071078565</v>
      </c>
      <c r="U2156" s="6">
        <v>0.13828263533896701</v>
      </c>
      <c r="V2156" s="6">
        <v>0.13914716550758299</v>
      </c>
      <c r="W2156" s="6">
        <v>0.12344803079941799</v>
      </c>
      <c r="X2156" s="6">
        <v>0.130417942343869</v>
      </c>
      <c r="Y2156" s="6">
        <v>9.2164747996286711E-2</v>
      </c>
      <c r="Z2156" s="6">
        <v>0.14171872915356201</v>
      </c>
      <c r="AA2156" s="6">
        <v>0.13989082189673399</v>
      </c>
      <c r="AB2156" s="6">
        <v>0.11575780816862301</v>
      </c>
      <c r="AC2156" s="6">
        <v>0.12567328251028001</v>
      </c>
      <c r="AD2156" s="6">
        <v>0.10965133488390399</v>
      </c>
      <c r="AE2156" s="6">
        <v>0.108986889073767</v>
      </c>
      <c r="AF2156" s="6">
        <v>0.12411207322722501</v>
      </c>
      <c r="AG2156" s="6">
        <v>0.120408335531975</v>
      </c>
      <c r="AH2156" s="6">
        <v>0.12670025791692599</v>
      </c>
      <c r="AI2156" s="6">
        <v>0.11745862897751901</v>
      </c>
      <c r="AJ2156" s="6">
        <v>0.128557064101323</v>
      </c>
      <c r="AK2156" s="6">
        <v>8.9264115539456193E-2</v>
      </c>
      <c r="AL2156" s="6">
        <v>0.116830114320381</v>
      </c>
      <c r="AM2156" s="6">
        <v>0.10212335591405801</v>
      </c>
      <c r="AN2156" s="6">
        <v>0.125933421800692</v>
      </c>
      <c r="AO2156" s="6">
        <v>0.121382510660489</v>
      </c>
      <c r="AP2156" s="6">
        <v>0.15532711461201398</v>
      </c>
      <c r="AQ2156" s="6">
        <v>0.114569887078823</v>
      </c>
      <c r="AR2156" s="6">
        <v>8.9367964630174407E-2</v>
      </c>
      <c r="AS2156" s="6">
        <v>0.21268124678748401</v>
      </c>
      <c r="AT2156" s="6">
        <v>0.10381540234011201</v>
      </c>
      <c r="AU2156" s="6">
        <v>0.13403981956526201</v>
      </c>
      <c r="AV2156" s="6">
        <v>0.13969423034056</v>
      </c>
      <c r="AW2156" s="6">
        <v>4.25334292884086E-2</v>
      </c>
      <c r="AX2156" s="6">
        <v>0.11698113294989901</v>
      </c>
      <c r="AY2156" s="6">
        <v>0.13755081736366601</v>
      </c>
      <c r="AZ2156" s="6">
        <v>0.13433798769511901</v>
      </c>
      <c r="BA2156" s="6">
        <v>6.8048420535589502E-2</v>
      </c>
      <c r="BB2156" s="6">
        <v>0.11745862897751901</v>
      </c>
      <c r="BC2156" s="6">
        <v>0.145183148868753</v>
      </c>
      <c r="BD2156" s="6">
        <v>5.1017476024243801E-2</v>
      </c>
      <c r="BE2156" s="6">
        <v>0.101906024979753</v>
      </c>
      <c r="BF2156" s="6">
        <v>0.11117795984864599</v>
      </c>
      <c r="BG2156" s="6">
        <v>0.127450408798297</v>
      </c>
      <c r="BH2156" s="6">
        <v>0.134665950350431</v>
      </c>
      <c r="BI2156" s="6">
        <v>7.7705424687485994E-2</v>
      </c>
      <c r="BJ2156" s="6">
        <v>0.13891209703547799</v>
      </c>
      <c r="BK2156" s="6">
        <v>0.116613348491626</v>
      </c>
      <c r="BL2156" s="6">
        <v>0.15114300288167901</v>
      </c>
      <c r="BM2156" s="6">
        <v>0.11537333944117301</v>
      </c>
      <c r="BN2156" s="6">
        <v>9.1745965898152496E-2</v>
      </c>
      <c r="BO2156" s="6">
        <v>0.108400283706225</v>
      </c>
      <c r="BP2156" s="6">
        <v>0.13496209788221</v>
      </c>
      <c r="BQ2156" s="6">
        <v>0.11260211580578799</v>
      </c>
      <c r="BR2156" s="6">
        <v>0.13601627144978001</v>
      </c>
      <c r="BS2156" s="6">
        <v>8.8616240585093708E-2</v>
      </c>
      <c r="BT2156" s="6">
        <v>0.16541228659726101</v>
      </c>
      <c r="BU2156" s="6">
        <v>0.10261415285739001</v>
      </c>
      <c r="BV2156" s="6">
        <v>3.0068466235913499E-2</v>
      </c>
      <c r="BW2156" s="6">
        <v>0.14758855436680401</v>
      </c>
      <c r="BX2156" s="6">
        <v>0.16809333436316098</v>
      </c>
      <c r="BY2156" s="6">
        <v>0.11741646857768701</v>
      </c>
      <c r="BZ2156" s="6">
        <v>0.13010831291056399</v>
      </c>
      <c r="CA2156" s="6">
        <v>0.109513107030925</v>
      </c>
      <c r="CB2156" s="6">
        <v>0.11340514765534801</v>
      </c>
      <c r="CC2156" s="6">
        <v>0.10780117846836801</v>
      </c>
      <c r="CD2156" s="6">
        <v>0.140270044768421</v>
      </c>
      <c r="CE2156" s="6">
        <v>0.180402014407955</v>
      </c>
    </row>
    <row r="2157" spans="1:83">
      <c r="A2157" s="4" t="s">
        <v>180</v>
      </c>
      <c r="B2157" s="6">
        <v>0.41822682093658003</v>
      </c>
      <c r="C2157" s="6">
        <v>0.44837151482466703</v>
      </c>
      <c r="D2157" s="6">
        <v>0.46320411955701302</v>
      </c>
      <c r="E2157" s="6">
        <v>0.45454445405307603</v>
      </c>
      <c r="F2157" s="6">
        <v>0.43708455618033804</v>
      </c>
      <c r="G2157" s="6">
        <v>0.39449690246319902</v>
      </c>
      <c r="H2157" s="6">
        <v>0.44181828432522702</v>
      </c>
      <c r="I2157" s="6">
        <v>0.38336354559735902</v>
      </c>
      <c r="J2157" s="6">
        <v>0.365484206514606</v>
      </c>
      <c r="K2157" s="6">
        <v>0.39692131315930096</v>
      </c>
      <c r="L2157" s="6">
        <v>0.45788391573231102</v>
      </c>
      <c r="M2157" s="6">
        <v>0.46425918246828701</v>
      </c>
      <c r="N2157" s="6">
        <v>0.36262660917729794</v>
      </c>
      <c r="O2157" s="6">
        <v>0.40135347330253501</v>
      </c>
      <c r="P2157" s="6">
        <v>0.38869016621512897</v>
      </c>
      <c r="Q2157" s="6">
        <v>0.44694147227389697</v>
      </c>
      <c r="R2157" s="6">
        <v>0.30850925562816001</v>
      </c>
      <c r="S2157" s="6">
        <v>0.33223607826773199</v>
      </c>
      <c r="T2157" s="6">
        <v>0.42085770272058803</v>
      </c>
      <c r="U2157" s="6">
        <v>0.41263816898164696</v>
      </c>
      <c r="V2157" s="6">
        <v>0.44259530697763999</v>
      </c>
      <c r="W2157" s="6">
        <v>0.44148564477157598</v>
      </c>
      <c r="X2157" s="6">
        <v>0.45016345507732297</v>
      </c>
      <c r="Y2157" s="6">
        <v>0.48177416264029199</v>
      </c>
      <c r="Z2157" s="6">
        <v>0.35885138504026004</v>
      </c>
      <c r="AA2157" s="6">
        <v>0.39145851133626203</v>
      </c>
      <c r="AB2157" s="6">
        <v>0.405602070163324</v>
      </c>
      <c r="AC2157" s="6">
        <v>0.44102689021133101</v>
      </c>
      <c r="AD2157" s="6">
        <v>0.40667642697185002</v>
      </c>
      <c r="AE2157" s="6">
        <v>0.42712079372526801</v>
      </c>
      <c r="AF2157" s="6">
        <v>0.39553751539190402</v>
      </c>
      <c r="AG2157" s="6">
        <v>0.43721877563175499</v>
      </c>
      <c r="AH2157" s="6">
        <v>0.37778761695461499</v>
      </c>
      <c r="AI2157" s="6">
        <v>0.430071788911144</v>
      </c>
      <c r="AJ2157" s="6">
        <v>0.46021521511714497</v>
      </c>
      <c r="AK2157" s="6">
        <v>0.44296102567277101</v>
      </c>
      <c r="AL2157" s="6">
        <v>0.43239909082625094</v>
      </c>
      <c r="AM2157" s="6">
        <v>0.42250180523006697</v>
      </c>
      <c r="AN2157" s="6">
        <v>0.393511939994932</v>
      </c>
      <c r="AO2157" s="6">
        <v>0.39857314232253499</v>
      </c>
      <c r="AP2157" s="6">
        <v>0.37857486280323399</v>
      </c>
      <c r="AQ2157" s="6">
        <v>0.50059319388347701</v>
      </c>
      <c r="AR2157" s="6">
        <v>0.39649609731746205</v>
      </c>
      <c r="AS2157" s="6">
        <v>0.453443917666562</v>
      </c>
      <c r="AT2157" s="6">
        <v>0.44428928757591202</v>
      </c>
      <c r="AU2157" s="6">
        <v>0.37267922923507202</v>
      </c>
      <c r="AV2157" s="6">
        <v>0.38745267213176199</v>
      </c>
      <c r="AW2157" s="6">
        <v>0.34710898896812897</v>
      </c>
      <c r="AX2157" s="6">
        <v>0.37764831622654299</v>
      </c>
      <c r="AY2157" s="6">
        <v>0.47505142493839003</v>
      </c>
      <c r="AZ2157" s="6">
        <v>0.452618253640377</v>
      </c>
      <c r="BA2157" s="6">
        <v>0.41901893814434799</v>
      </c>
      <c r="BB2157" s="6">
        <v>0.430071788911144</v>
      </c>
      <c r="BC2157" s="6">
        <v>0.310668210594437</v>
      </c>
      <c r="BD2157" s="6">
        <v>0.299024352587835</v>
      </c>
      <c r="BE2157" s="6">
        <v>0.426502805480172</v>
      </c>
      <c r="BF2157" s="6">
        <v>0.42487016602861499</v>
      </c>
      <c r="BG2157" s="6">
        <v>0.43076718414611198</v>
      </c>
      <c r="BH2157" s="6">
        <v>0.41304790033147903</v>
      </c>
      <c r="BI2157" s="6">
        <v>0.39700215273971201</v>
      </c>
      <c r="BJ2157" s="6">
        <v>0.41499524133169202</v>
      </c>
      <c r="BK2157" s="6">
        <v>0.42079818067126601</v>
      </c>
      <c r="BL2157" s="6">
        <v>0.394122729013755</v>
      </c>
      <c r="BM2157" s="6">
        <v>0.44950889174853204</v>
      </c>
      <c r="BN2157" s="6">
        <v>0.409476669620984</v>
      </c>
      <c r="BO2157" s="6">
        <v>0.42545287686431499</v>
      </c>
      <c r="BP2157" s="6">
        <v>0.38081698285596405</v>
      </c>
      <c r="BQ2157" s="6">
        <v>0.41317696393741599</v>
      </c>
      <c r="BR2157" s="6">
        <v>0.36412477392292897</v>
      </c>
      <c r="BS2157" s="6">
        <v>0.41072879894024</v>
      </c>
      <c r="BT2157" s="6">
        <v>0.45620077033490503</v>
      </c>
      <c r="BU2157" s="6">
        <v>0.45341558588050501</v>
      </c>
      <c r="BV2157" s="6">
        <v>0.29290878586889102</v>
      </c>
      <c r="BW2157" s="6">
        <v>0.358690449080109</v>
      </c>
      <c r="BX2157" s="6">
        <v>0.38976094046979803</v>
      </c>
      <c r="BY2157" s="6">
        <v>0.38982290506230499</v>
      </c>
      <c r="BZ2157" s="6">
        <v>0.43448512395526895</v>
      </c>
      <c r="CA2157" s="6">
        <v>0.42044515830281298</v>
      </c>
      <c r="CB2157" s="6">
        <v>0.165147475039015</v>
      </c>
      <c r="CC2157" s="6">
        <v>0.45205662680790099</v>
      </c>
      <c r="CD2157" s="6">
        <v>0.33450070114517999</v>
      </c>
      <c r="CE2157" s="6">
        <v>0.29876290165629898</v>
      </c>
    </row>
    <row r="2158" spans="1:83">
      <c r="A2158" s="4" t="s">
        <v>181</v>
      </c>
      <c r="B2158" s="6">
        <v>0.22856947033000199</v>
      </c>
      <c r="C2158" s="6">
        <v>0.219979469084464</v>
      </c>
      <c r="D2158" s="6">
        <v>0.21554487115824902</v>
      </c>
      <c r="E2158" s="6">
        <v>0.146147713535214</v>
      </c>
      <c r="F2158" s="6">
        <v>0.114485240036661</v>
      </c>
      <c r="G2158" s="6">
        <v>0.22071853840950101</v>
      </c>
      <c r="H2158" s="6">
        <v>0.236374595036901</v>
      </c>
      <c r="I2158" s="6">
        <v>0.27853244034464703</v>
      </c>
      <c r="J2158" s="6">
        <v>0.267456402491967</v>
      </c>
      <c r="K2158" s="6">
        <v>0.24797117399504601</v>
      </c>
      <c r="L2158" s="6">
        <v>0.19094835460032</v>
      </c>
      <c r="M2158" s="6">
        <v>0.18571357728420601</v>
      </c>
      <c r="N2158" s="6">
        <v>0.21249051043911699</v>
      </c>
      <c r="O2158" s="6">
        <v>0.18536309321925198</v>
      </c>
      <c r="P2158" s="6">
        <v>0.156348434046687</v>
      </c>
      <c r="Q2158" s="6">
        <v>0.26634692698826501</v>
      </c>
      <c r="R2158" s="6">
        <v>0.31001319434972502</v>
      </c>
      <c r="S2158" s="6">
        <v>0.22274882580997901</v>
      </c>
      <c r="T2158" s="6">
        <v>0.17481238630614601</v>
      </c>
      <c r="U2158" s="6">
        <v>0.20562749450204401</v>
      </c>
      <c r="V2158" s="6">
        <v>0.207179683376919</v>
      </c>
      <c r="W2158" s="6">
        <v>0.20020560084935302</v>
      </c>
      <c r="X2158" s="6">
        <v>0.21840378585822801</v>
      </c>
      <c r="Y2158" s="6">
        <v>0.26626360347511702</v>
      </c>
      <c r="Z2158" s="6">
        <v>0.240160508356626</v>
      </c>
      <c r="AA2158" s="6">
        <v>0.173459208856273</v>
      </c>
      <c r="AB2158" s="6">
        <v>0.22240713887271901</v>
      </c>
      <c r="AC2158" s="6">
        <v>0.20465078816384699</v>
      </c>
      <c r="AD2158" s="6">
        <v>0.281613705162088</v>
      </c>
      <c r="AE2158" s="6">
        <v>0.27708737693711499</v>
      </c>
      <c r="AF2158" s="6">
        <v>0.198709211492234</v>
      </c>
      <c r="AG2158" s="6">
        <v>0.21146207389395599</v>
      </c>
      <c r="AH2158" s="6">
        <v>0.254617415581184</v>
      </c>
      <c r="AI2158" s="6">
        <v>0.19800447327347398</v>
      </c>
      <c r="AJ2158" s="6">
        <v>0.12244720756210301</v>
      </c>
      <c r="AK2158" s="6">
        <v>0.26546501159490199</v>
      </c>
      <c r="AL2158" s="6">
        <v>0.240598707926058</v>
      </c>
      <c r="AM2158" s="6">
        <v>0.30901827039438201</v>
      </c>
      <c r="AN2158" s="6">
        <v>0.23047895882269098</v>
      </c>
      <c r="AO2158" s="6">
        <v>0.15109750534701999</v>
      </c>
      <c r="AP2158" s="6">
        <v>0.22725654030918802</v>
      </c>
      <c r="AQ2158" s="6">
        <v>0.15666750661610501</v>
      </c>
      <c r="AR2158" s="6">
        <v>0.17172216439419899</v>
      </c>
      <c r="AS2158" s="6">
        <v>0.18331978690261899</v>
      </c>
      <c r="AT2158" s="6">
        <v>0.21963452452173299</v>
      </c>
      <c r="AU2158" s="6">
        <v>0.284577321677075</v>
      </c>
      <c r="AV2158" s="6">
        <v>0.20879692010703302</v>
      </c>
      <c r="AW2158" s="6">
        <v>0.36355425465568503</v>
      </c>
      <c r="AX2158" s="6">
        <v>0.259782021302014</v>
      </c>
      <c r="AY2158" s="6">
        <v>9.55931863259879E-2</v>
      </c>
      <c r="AZ2158" s="6">
        <v>0.1450916854904</v>
      </c>
      <c r="BA2158" s="6">
        <v>0.16658486601436401</v>
      </c>
      <c r="BB2158" s="6">
        <v>0.19800447327347398</v>
      </c>
      <c r="BC2158" s="6">
        <v>0.22295566595750502</v>
      </c>
      <c r="BD2158" s="6">
        <v>0.398477981461764</v>
      </c>
      <c r="BE2158" s="6">
        <v>0.27857010883136096</v>
      </c>
      <c r="BF2158" s="6">
        <v>0.23035923664531002</v>
      </c>
      <c r="BG2158" s="6">
        <v>0.208470642554479</v>
      </c>
      <c r="BH2158" s="6">
        <v>0.17284506218626899</v>
      </c>
      <c r="BI2158" s="6">
        <v>0.20993630182877801</v>
      </c>
      <c r="BJ2158" s="6">
        <v>0.19513621540713502</v>
      </c>
      <c r="BK2158" s="6">
        <v>0.24380048152078501</v>
      </c>
      <c r="BL2158" s="6">
        <v>0.21410775422934999</v>
      </c>
      <c r="BM2158" s="6">
        <v>0.202370513727784</v>
      </c>
      <c r="BN2158" s="6">
        <v>0.26417024700936997</v>
      </c>
      <c r="BO2158" s="6">
        <v>0.243661068343344</v>
      </c>
      <c r="BP2158" s="6">
        <v>0.27160040510757699</v>
      </c>
      <c r="BQ2158" s="6">
        <v>0.23689428714891497</v>
      </c>
      <c r="BR2158" s="6">
        <v>0.209686166660012</v>
      </c>
      <c r="BS2158" s="6">
        <v>0.35120773264711902</v>
      </c>
      <c r="BT2158" s="6">
        <v>0.18600463215280899</v>
      </c>
      <c r="BU2158" s="6">
        <v>0.12566467025782399</v>
      </c>
      <c r="BV2158" s="6">
        <v>0.58759334902767901</v>
      </c>
      <c r="BW2158" s="6">
        <v>0.10014869418116699</v>
      </c>
      <c r="BX2158" s="6">
        <v>0.236908101906774</v>
      </c>
      <c r="BY2158" s="6">
        <v>0.21978355654555501</v>
      </c>
      <c r="BZ2158" s="6">
        <v>0.20249113026666102</v>
      </c>
      <c r="CA2158" s="6">
        <v>0.244301768901032</v>
      </c>
      <c r="CB2158" s="6">
        <v>0.21723260974645497</v>
      </c>
      <c r="CC2158" s="6">
        <v>0.25583335802952401</v>
      </c>
      <c r="CD2158" s="6">
        <v>0.13769936413586101</v>
      </c>
      <c r="CE2158" s="6">
        <v>0.186767926196409</v>
      </c>
    </row>
    <row r="2159" spans="1:83">
      <c r="A2159" s="4" t="s">
        <v>136</v>
      </c>
      <c r="B2159" s="6">
        <v>2.6963838986382199E-2</v>
      </c>
      <c r="C2159" s="6">
        <v>4.2005155192759797E-2</v>
      </c>
      <c r="D2159" s="6">
        <v>5.1382802067282303E-2</v>
      </c>
      <c r="E2159" s="6">
        <v>4.8984849240164302E-2</v>
      </c>
      <c r="F2159" s="6">
        <v>3.9221869277173201E-2</v>
      </c>
      <c r="G2159" s="6">
        <v>2.29647306519704E-2</v>
      </c>
      <c r="H2159" s="6">
        <v>3.0939614038636699E-2</v>
      </c>
      <c r="I2159" s="6">
        <v>4.3589941934645597E-2</v>
      </c>
      <c r="J2159" s="6">
        <v>2.6769148901867001E-2</v>
      </c>
      <c r="K2159" s="6">
        <v>2.4325026421890699E-2</v>
      </c>
      <c r="L2159" s="6">
        <v>1.4199824744707702E-2</v>
      </c>
      <c r="M2159" s="6">
        <v>3.8483904197386398E-2</v>
      </c>
      <c r="N2159" s="6">
        <v>4.6938725414287702E-2</v>
      </c>
      <c r="O2159" s="6">
        <v>3.4098564290272797E-2</v>
      </c>
      <c r="P2159" s="6">
        <v>2.94167909878295E-2</v>
      </c>
      <c r="Q2159" s="6">
        <v>1.42548131759284E-2</v>
      </c>
      <c r="R2159" s="6">
        <v>5.3221880106746694E-2</v>
      </c>
      <c r="S2159" s="6">
        <v>5.5434636611952602E-2</v>
      </c>
      <c r="T2159" s="6">
        <v>5.7425255281037202E-2</v>
      </c>
      <c r="U2159" s="6">
        <v>3.6891595259460598E-2</v>
      </c>
      <c r="V2159" s="6">
        <v>2.1500608112629299E-2</v>
      </c>
      <c r="W2159" s="6">
        <v>2.2884045434009202E-2</v>
      </c>
      <c r="X2159" s="6">
        <v>1.27488693579392E-2</v>
      </c>
      <c r="Y2159" s="6">
        <v>6.4353768382047908E-3</v>
      </c>
      <c r="Z2159" s="6">
        <v>7.9500318046574495E-2</v>
      </c>
      <c r="AA2159" s="6">
        <v>2.3466868581631203E-2</v>
      </c>
      <c r="AB2159" s="6">
        <v>3.1097369668099797E-2</v>
      </c>
      <c r="AC2159" s="6">
        <v>2.22983736819416E-2</v>
      </c>
      <c r="AD2159" s="6">
        <v>3.0740529687742303E-2</v>
      </c>
      <c r="AE2159" s="6">
        <v>2.4090777216168001E-2</v>
      </c>
      <c r="AF2159" s="6">
        <v>2.4527332096115503E-2</v>
      </c>
      <c r="AG2159" s="6">
        <v>3.2174090276264701E-2</v>
      </c>
      <c r="AH2159" s="6">
        <v>2.5999726168395697E-2</v>
      </c>
      <c r="AI2159" s="6">
        <v>3.0572293994191799E-2</v>
      </c>
      <c r="AJ2159" s="6">
        <v>2.0720591854862799E-2</v>
      </c>
      <c r="AK2159" s="6">
        <v>1.8036372365171801E-2</v>
      </c>
      <c r="AL2159" s="6">
        <v>2.1824834137829301E-2</v>
      </c>
      <c r="AM2159" s="6">
        <v>2.6073682840726298E-2</v>
      </c>
      <c r="AN2159" s="6">
        <v>2.7047513564629599E-2</v>
      </c>
      <c r="AO2159" s="6">
        <v>2.0750464176348703E-2</v>
      </c>
      <c r="AP2159" s="6">
        <v>2.2697765026867E-2</v>
      </c>
      <c r="AQ2159" s="6">
        <v>4.3426954392730498E-2</v>
      </c>
      <c r="AR2159" s="6">
        <v>5.7403755574659696E-2</v>
      </c>
      <c r="AS2159" s="6">
        <v>4.4952374660703495E-2</v>
      </c>
      <c r="AT2159" s="6">
        <v>2.7413702645590499E-2</v>
      </c>
      <c r="AU2159" s="6">
        <v>2.16148604781299E-2</v>
      </c>
      <c r="AV2159" s="6">
        <v>3.6352051367081799E-2</v>
      </c>
      <c r="AW2159" s="5"/>
      <c r="AX2159" s="6">
        <v>2.0697152975824598E-2</v>
      </c>
      <c r="AY2159" s="6">
        <v>1.6285062119614901E-2</v>
      </c>
      <c r="AZ2159" s="6">
        <v>2.2838120249246398E-2</v>
      </c>
      <c r="BA2159" s="6">
        <v>3.3562795971139196E-2</v>
      </c>
      <c r="BB2159" s="6">
        <v>3.0572293994191799E-2</v>
      </c>
      <c r="BC2159" s="6">
        <v>2.64059125718582E-2</v>
      </c>
      <c r="BD2159" s="6">
        <v>5.5099997254476597E-2</v>
      </c>
      <c r="BE2159" s="6">
        <v>3.5885270922205698E-2</v>
      </c>
      <c r="BF2159" s="6">
        <v>2.7196800588754302E-2</v>
      </c>
      <c r="BG2159" s="6">
        <v>2.3563950478677098E-2</v>
      </c>
      <c r="BH2159" s="6">
        <v>2.0171334796020499E-2</v>
      </c>
      <c r="BI2159" s="6">
        <v>1.6039321390256302E-2</v>
      </c>
      <c r="BJ2159" s="6">
        <v>2.7545706615478199E-2</v>
      </c>
      <c r="BK2159" s="6">
        <v>2.8425698654530901E-2</v>
      </c>
      <c r="BL2159" s="6">
        <v>3.3210594421688E-2</v>
      </c>
      <c r="BM2159" s="6">
        <v>1.9699662061851201E-2</v>
      </c>
      <c r="BN2159" s="6">
        <v>2.5800907251594198E-2</v>
      </c>
      <c r="BO2159" s="6">
        <v>3.1852081336336699E-2</v>
      </c>
      <c r="BP2159" s="6">
        <v>1.6529510578586398E-2</v>
      </c>
      <c r="BQ2159" s="6">
        <v>1.92895259382544E-2</v>
      </c>
      <c r="BR2159" s="6">
        <v>3.8459498702244001E-2</v>
      </c>
      <c r="BS2159" s="6">
        <v>3.07406187156779E-2</v>
      </c>
      <c r="BT2159" s="6">
        <v>3.7703958402453802E-2</v>
      </c>
      <c r="BU2159" s="6">
        <v>2.4881654675376098E-2</v>
      </c>
      <c r="BV2159" s="5"/>
      <c r="BW2159" s="6">
        <v>5.5847375816358701E-2</v>
      </c>
      <c r="BX2159" s="6">
        <v>0.110122015424739</v>
      </c>
      <c r="BY2159" s="6">
        <v>6.4960651270957306E-2</v>
      </c>
      <c r="BZ2159" s="6">
        <v>2.7106038275015402E-2</v>
      </c>
      <c r="CA2159" s="6">
        <v>1.3214837914980999E-2</v>
      </c>
      <c r="CB2159" s="6">
        <v>0.18629183098044699</v>
      </c>
      <c r="CC2159" s="6">
        <v>1.5179641111835901E-2</v>
      </c>
      <c r="CD2159" s="6">
        <v>4.6604448474405098E-2</v>
      </c>
      <c r="CE2159" s="6">
        <v>9.14892654953883E-2</v>
      </c>
    </row>
    <row r="2161" spans="1:83">
      <c r="A2161" s="19" t="s">
        <v>370</v>
      </c>
      <c r="B2161" s="19"/>
      <c r="C2161" s="19"/>
      <c r="D2161" s="19"/>
      <c r="E2161" s="19"/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19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</row>
    <row r="2162" spans="1:83">
      <c r="A2162" s="20"/>
      <c r="B2162" s="21" t="s">
        <v>0</v>
      </c>
      <c r="C2162" s="21"/>
      <c r="D2162" s="21"/>
      <c r="E2162" s="21"/>
      <c r="F2162" s="21"/>
      <c r="G2162" s="21" t="s">
        <v>1</v>
      </c>
      <c r="H2162" s="21"/>
      <c r="I2162" s="21" t="s">
        <v>2</v>
      </c>
      <c r="J2162" s="21"/>
      <c r="K2162" s="21"/>
      <c r="L2162" s="21"/>
      <c r="M2162" s="21"/>
      <c r="N2162" s="21" t="s">
        <v>3</v>
      </c>
      <c r="O2162" s="21"/>
      <c r="P2162" s="21"/>
      <c r="Q2162" s="21"/>
      <c r="R2162" s="21" t="s">
        <v>4</v>
      </c>
      <c r="S2162" s="21"/>
      <c r="T2162" s="21"/>
      <c r="U2162" s="21"/>
      <c r="V2162" s="21"/>
      <c r="W2162" s="21"/>
      <c r="X2162" s="21"/>
      <c r="Y2162" s="21"/>
      <c r="Z2162" s="21"/>
      <c r="AA2162" s="21" t="s">
        <v>5</v>
      </c>
      <c r="AB2162" s="21"/>
      <c r="AC2162" s="21"/>
      <c r="AD2162" s="21"/>
      <c r="AE2162" s="21" t="s">
        <v>6</v>
      </c>
      <c r="AF2162" s="21"/>
      <c r="AG2162" s="21"/>
      <c r="AH2162" s="21"/>
      <c r="AI2162" s="21"/>
      <c r="AJ2162" s="21"/>
      <c r="AK2162" s="21" t="s">
        <v>7</v>
      </c>
      <c r="AL2162" s="21"/>
      <c r="AM2162" s="21"/>
      <c r="AN2162" s="21"/>
      <c r="AO2162" s="21"/>
      <c r="AP2162" s="21"/>
      <c r="AQ2162" s="21"/>
      <c r="AR2162" s="21"/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 t="s">
        <v>8</v>
      </c>
      <c r="BD2162" s="21"/>
      <c r="BE2162" s="21"/>
      <c r="BF2162" s="21"/>
      <c r="BG2162" s="21"/>
      <c r="BH2162" s="21" t="s">
        <v>9</v>
      </c>
      <c r="BI2162" s="21"/>
      <c r="BJ2162" s="21"/>
      <c r="BK2162" s="21"/>
      <c r="BL2162" s="21" t="s">
        <v>10</v>
      </c>
      <c r="BM2162" s="21"/>
      <c r="BN2162" s="21"/>
      <c r="BO2162" s="21"/>
      <c r="BP2162" s="21"/>
      <c r="BQ2162" s="21" t="s">
        <v>11</v>
      </c>
      <c r="BR2162" s="21"/>
      <c r="BS2162" s="21"/>
      <c r="BT2162" s="21"/>
      <c r="BU2162" s="21"/>
      <c r="BV2162" s="21"/>
      <c r="BW2162" s="21"/>
      <c r="BX2162" s="21" t="s">
        <v>12</v>
      </c>
      <c r="BY2162" s="21"/>
      <c r="BZ2162" s="21"/>
      <c r="CA2162" s="21"/>
      <c r="CB2162" s="21"/>
      <c r="CC2162" s="21" t="s">
        <v>13</v>
      </c>
      <c r="CD2162" s="21"/>
      <c r="CE2162" s="21"/>
    </row>
    <row r="2163" spans="1:83" ht="60">
      <c r="A2163" s="20"/>
      <c r="B2163" s="1" t="s">
        <v>14</v>
      </c>
      <c r="C2163" s="1" t="s">
        <v>15</v>
      </c>
      <c r="D2163" s="1" t="s">
        <v>16</v>
      </c>
      <c r="E2163" s="1" t="s">
        <v>17</v>
      </c>
      <c r="F2163" s="1" t="s">
        <v>18</v>
      </c>
      <c r="G2163" s="1" t="s">
        <v>19</v>
      </c>
      <c r="H2163" s="1" t="s">
        <v>20</v>
      </c>
      <c r="I2163" s="1" t="s">
        <v>21</v>
      </c>
      <c r="J2163" s="1" t="s">
        <v>22</v>
      </c>
      <c r="K2163" s="1" t="s">
        <v>23</v>
      </c>
      <c r="L2163" s="1" t="s">
        <v>24</v>
      </c>
      <c r="M2163" s="1" t="s">
        <v>25</v>
      </c>
      <c r="N2163" s="1" t="s">
        <v>26</v>
      </c>
      <c r="O2163" s="1" t="s">
        <v>27</v>
      </c>
      <c r="P2163" s="1" t="s">
        <v>28</v>
      </c>
      <c r="Q2163" s="1" t="s">
        <v>29</v>
      </c>
      <c r="R2163" s="1" t="s">
        <v>30</v>
      </c>
      <c r="S2163" s="1" t="s">
        <v>31</v>
      </c>
      <c r="T2163" s="1" t="s">
        <v>32</v>
      </c>
      <c r="U2163" s="1" t="s">
        <v>33</v>
      </c>
      <c r="V2163" s="1" t="s">
        <v>34</v>
      </c>
      <c r="W2163" s="1" t="s">
        <v>35</v>
      </c>
      <c r="X2163" s="1" t="s">
        <v>36</v>
      </c>
      <c r="Y2163" s="1" t="s">
        <v>37</v>
      </c>
      <c r="Z2163" s="1" t="s">
        <v>38</v>
      </c>
      <c r="AA2163" s="1" t="s">
        <v>39</v>
      </c>
      <c r="AB2163" s="1" t="s">
        <v>40</v>
      </c>
      <c r="AC2163" s="1" t="s">
        <v>41</v>
      </c>
      <c r="AD2163" s="1" t="s">
        <v>42</v>
      </c>
      <c r="AE2163" s="1" t="s">
        <v>43</v>
      </c>
      <c r="AF2163" s="1" t="s">
        <v>44</v>
      </c>
      <c r="AG2163" s="1" t="s">
        <v>45</v>
      </c>
      <c r="AH2163" s="1" t="s">
        <v>46</v>
      </c>
      <c r="AI2163" s="1" t="s">
        <v>47</v>
      </c>
      <c r="AJ2163" s="1" t="s">
        <v>48</v>
      </c>
      <c r="AK2163" s="1" t="s">
        <v>49</v>
      </c>
      <c r="AL2163" s="1" t="s">
        <v>50</v>
      </c>
      <c r="AM2163" s="1" t="s">
        <v>51</v>
      </c>
      <c r="AN2163" s="1" t="s">
        <v>52</v>
      </c>
      <c r="AO2163" s="1" t="s">
        <v>53</v>
      </c>
      <c r="AP2163" s="1" t="s">
        <v>54</v>
      </c>
      <c r="AQ2163" s="1" t="s">
        <v>55</v>
      </c>
      <c r="AR2163" s="1" t="s">
        <v>56</v>
      </c>
      <c r="AS2163" s="1" t="s">
        <v>57</v>
      </c>
      <c r="AT2163" s="1" t="s">
        <v>58</v>
      </c>
      <c r="AU2163" s="1" t="s">
        <v>59</v>
      </c>
      <c r="AV2163" s="1" t="s">
        <v>60</v>
      </c>
      <c r="AW2163" s="1" t="s">
        <v>61</v>
      </c>
      <c r="AX2163" s="1" t="s">
        <v>62</v>
      </c>
      <c r="AY2163" s="1" t="s">
        <v>63</v>
      </c>
      <c r="AZ2163" s="1" t="s">
        <v>64</v>
      </c>
      <c r="BA2163" s="1" t="s">
        <v>65</v>
      </c>
      <c r="BB2163" s="1" t="s">
        <v>47</v>
      </c>
      <c r="BC2163" s="1" t="s">
        <v>66</v>
      </c>
      <c r="BD2163" s="1" t="s">
        <v>67</v>
      </c>
      <c r="BE2163" s="1" t="s">
        <v>68</v>
      </c>
      <c r="BF2163" s="1" t="s">
        <v>69</v>
      </c>
      <c r="BG2163" s="1" t="s">
        <v>70</v>
      </c>
      <c r="BH2163" s="1" t="s">
        <v>71</v>
      </c>
      <c r="BI2163" s="1" t="s">
        <v>72</v>
      </c>
      <c r="BJ2163" s="1" t="s">
        <v>73</v>
      </c>
      <c r="BK2163" s="1" t="s">
        <v>74</v>
      </c>
      <c r="BL2163" s="1" t="s">
        <v>75</v>
      </c>
      <c r="BM2163" s="1" t="s">
        <v>76</v>
      </c>
      <c r="BN2163" s="1" t="s">
        <v>77</v>
      </c>
      <c r="BO2163" s="1" t="s">
        <v>78</v>
      </c>
      <c r="BP2163" s="1" t="s">
        <v>79</v>
      </c>
      <c r="BQ2163" s="1" t="s">
        <v>80</v>
      </c>
      <c r="BR2163" s="1" t="s">
        <v>81</v>
      </c>
      <c r="BS2163" s="1" t="s">
        <v>82</v>
      </c>
      <c r="BT2163" s="1" t="s">
        <v>83</v>
      </c>
      <c r="BU2163" s="1" t="s">
        <v>84</v>
      </c>
      <c r="BV2163" s="1" t="s">
        <v>85</v>
      </c>
      <c r="BW2163" s="1" t="s">
        <v>86</v>
      </c>
      <c r="BX2163" s="1" t="s">
        <v>87</v>
      </c>
      <c r="BY2163" s="1" t="s">
        <v>88</v>
      </c>
      <c r="BZ2163" s="1" t="s">
        <v>89</v>
      </c>
      <c r="CA2163" s="1" t="s">
        <v>90</v>
      </c>
      <c r="CB2163" s="1" t="s">
        <v>91</v>
      </c>
      <c r="CC2163" s="1" t="s">
        <v>92</v>
      </c>
      <c r="CD2163" s="1" t="s">
        <v>93</v>
      </c>
      <c r="CE2163" s="1" t="s">
        <v>94</v>
      </c>
    </row>
    <row r="2164" spans="1:83">
      <c r="A2164" s="22" t="s">
        <v>349</v>
      </c>
      <c r="B2164" s="22"/>
      <c r="C2164" s="22"/>
      <c r="D2164" s="22"/>
      <c r="E2164" s="22"/>
      <c r="F2164" s="22"/>
      <c r="G2164" s="22"/>
      <c r="H2164" s="22"/>
      <c r="I2164" s="22"/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</row>
    <row r="2165" spans="1:83">
      <c r="A2165" s="11" t="s">
        <v>189</v>
      </c>
      <c r="B2165" s="3">
        <v>3270</v>
      </c>
      <c r="C2165" s="3">
        <v>4051</v>
      </c>
      <c r="D2165" s="3">
        <v>11158</v>
      </c>
      <c r="E2165" s="3">
        <v>10734</v>
      </c>
      <c r="F2165" s="3">
        <v>0</v>
      </c>
      <c r="G2165" s="3">
        <v>1632</v>
      </c>
      <c r="H2165" s="3">
        <v>1638</v>
      </c>
      <c r="I2165" s="3">
        <v>314</v>
      </c>
      <c r="J2165" s="3">
        <v>499</v>
      </c>
      <c r="K2165" s="3">
        <v>673</v>
      </c>
      <c r="L2165" s="3">
        <v>906</v>
      </c>
      <c r="M2165" s="3">
        <v>878</v>
      </c>
      <c r="N2165" s="3">
        <v>357</v>
      </c>
      <c r="O2165" s="3">
        <v>773</v>
      </c>
      <c r="P2165" s="3">
        <v>351</v>
      </c>
      <c r="Q2165" s="3">
        <v>1675</v>
      </c>
      <c r="R2165" s="3">
        <v>204</v>
      </c>
      <c r="S2165" s="3">
        <v>358</v>
      </c>
      <c r="T2165" s="3">
        <v>556</v>
      </c>
      <c r="U2165" s="3">
        <v>703</v>
      </c>
      <c r="V2165" s="3">
        <v>796</v>
      </c>
      <c r="W2165" s="3">
        <v>1089</v>
      </c>
      <c r="X2165" s="3">
        <v>1240</v>
      </c>
      <c r="Y2165" s="3">
        <v>1432</v>
      </c>
      <c r="Z2165" s="3">
        <v>799</v>
      </c>
      <c r="AA2165" s="3">
        <v>277</v>
      </c>
      <c r="AB2165" s="3">
        <v>754</v>
      </c>
      <c r="AC2165" s="3">
        <v>1226</v>
      </c>
      <c r="AD2165" s="3">
        <v>1013</v>
      </c>
      <c r="AE2165" s="3">
        <v>957</v>
      </c>
      <c r="AF2165" s="3">
        <v>224</v>
      </c>
      <c r="AG2165" s="3">
        <v>779</v>
      </c>
      <c r="AH2165" s="3">
        <v>789</v>
      </c>
      <c r="AI2165" s="3">
        <v>262</v>
      </c>
      <c r="AJ2165" s="3">
        <v>259</v>
      </c>
      <c r="AK2165" s="3">
        <v>186</v>
      </c>
      <c r="AL2165" s="3">
        <v>461</v>
      </c>
      <c r="AM2165" s="3">
        <v>496</v>
      </c>
      <c r="AN2165" s="3">
        <v>131</v>
      </c>
      <c r="AO2165" s="3">
        <v>93</v>
      </c>
      <c r="AP2165" s="3">
        <v>161</v>
      </c>
      <c r="AQ2165" s="3">
        <v>155</v>
      </c>
      <c r="AR2165" s="3">
        <v>92</v>
      </c>
      <c r="AS2165" s="3">
        <v>73</v>
      </c>
      <c r="AT2165" s="3">
        <v>112</v>
      </c>
      <c r="AU2165" s="3">
        <v>263</v>
      </c>
      <c r="AV2165" s="3">
        <v>335</v>
      </c>
      <c r="AW2165" s="3">
        <v>57</v>
      </c>
      <c r="AX2165" s="3">
        <v>134</v>
      </c>
      <c r="AY2165" s="3">
        <v>134</v>
      </c>
      <c r="AZ2165" s="3">
        <v>95</v>
      </c>
      <c r="BA2165" s="3">
        <v>30</v>
      </c>
      <c r="BB2165" s="3">
        <v>262</v>
      </c>
      <c r="BC2165" s="3">
        <v>89</v>
      </c>
      <c r="BD2165" s="3">
        <v>153</v>
      </c>
      <c r="BE2165" s="3">
        <v>204</v>
      </c>
      <c r="BF2165" s="3">
        <v>535</v>
      </c>
      <c r="BG2165" s="3">
        <v>2204</v>
      </c>
      <c r="BH2165" s="3">
        <v>310</v>
      </c>
      <c r="BI2165" s="3">
        <v>131</v>
      </c>
      <c r="BJ2165" s="3">
        <v>433</v>
      </c>
      <c r="BK2165" s="3">
        <v>2396</v>
      </c>
      <c r="BL2165" s="3">
        <v>592</v>
      </c>
      <c r="BM2165" s="3">
        <v>1265</v>
      </c>
      <c r="BN2165" s="3">
        <v>427</v>
      </c>
      <c r="BO2165" s="3">
        <v>483</v>
      </c>
      <c r="BP2165" s="3">
        <v>268</v>
      </c>
      <c r="BQ2165" s="3">
        <v>1741</v>
      </c>
      <c r="BR2165" s="3">
        <v>80</v>
      </c>
      <c r="BS2165" s="3">
        <v>255</v>
      </c>
      <c r="BT2165" s="3">
        <v>802</v>
      </c>
      <c r="BU2165" s="3">
        <v>242</v>
      </c>
      <c r="BV2165" s="3">
        <v>28</v>
      </c>
      <c r="BW2165" s="3">
        <v>62</v>
      </c>
      <c r="BX2165" s="3">
        <v>141</v>
      </c>
      <c r="BY2165" s="3">
        <v>184</v>
      </c>
      <c r="BZ2165" s="3">
        <v>1120</v>
      </c>
      <c r="CA2165" s="3">
        <v>1734</v>
      </c>
      <c r="CB2165" s="3">
        <v>44</v>
      </c>
      <c r="CC2165" s="3">
        <v>2453</v>
      </c>
      <c r="CD2165" s="3">
        <v>542</v>
      </c>
      <c r="CE2165" s="3">
        <v>211</v>
      </c>
    </row>
    <row r="2166" spans="1:83">
      <c r="A2166" s="11" t="s">
        <v>190</v>
      </c>
      <c r="B2166" s="3">
        <v>3731087</v>
      </c>
      <c r="C2166" s="3">
        <v>1997003</v>
      </c>
      <c r="D2166" s="3">
        <v>3913516</v>
      </c>
      <c r="E2166" s="3">
        <v>3736836</v>
      </c>
      <c r="F2166" s="3">
        <v>0</v>
      </c>
      <c r="G2166" s="3">
        <v>1860465</v>
      </c>
      <c r="H2166" s="3">
        <v>1870622</v>
      </c>
      <c r="I2166" s="3">
        <v>427784</v>
      </c>
      <c r="J2166" s="3">
        <v>632100</v>
      </c>
      <c r="K2166" s="3">
        <v>1004385</v>
      </c>
      <c r="L2166" s="3">
        <v>974521</v>
      </c>
      <c r="M2166" s="3">
        <v>692297</v>
      </c>
      <c r="N2166" s="3">
        <v>375818</v>
      </c>
      <c r="O2166" s="3">
        <v>938309</v>
      </c>
      <c r="P2166" s="3">
        <v>377928</v>
      </c>
      <c r="Q2166" s="3">
        <v>1924724</v>
      </c>
      <c r="R2166" s="3">
        <v>173645</v>
      </c>
      <c r="S2166" s="3">
        <v>273784</v>
      </c>
      <c r="T2166" s="3">
        <v>394661</v>
      </c>
      <c r="U2166" s="3">
        <v>504775</v>
      </c>
      <c r="V2166" s="3">
        <v>588049</v>
      </c>
      <c r="W2166" s="3">
        <v>850157</v>
      </c>
      <c r="X2166" s="3">
        <v>1004689</v>
      </c>
      <c r="Y2166" s="3">
        <v>1223361</v>
      </c>
      <c r="Z2166" s="3">
        <v>616349</v>
      </c>
      <c r="AA2166" s="3">
        <v>321282</v>
      </c>
      <c r="AB2166" s="3">
        <v>895690</v>
      </c>
      <c r="AC2166" s="3">
        <v>1428347</v>
      </c>
      <c r="AD2166" s="3">
        <v>1085769</v>
      </c>
      <c r="AE2166" s="3">
        <v>925616</v>
      </c>
      <c r="AF2166" s="3">
        <v>278642</v>
      </c>
      <c r="AG2166" s="3">
        <v>962490</v>
      </c>
      <c r="AH2166" s="3">
        <v>926363</v>
      </c>
      <c r="AI2166" s="3">
        <v>321961</v>
      </c>
      <c r="AJ2166" s="3">
        <v>316015</v>
      </c>
      <c r="AK2166" s="3">
        <v>242933</v>
      </c>
      <c r="AL2166" s="3">
        <v>433551</v>
      </c>
      <c r="AM2166" s="3">
        <v>492065</v>
      </c>
      <c r="AN2166" s="3">
        <v>166716</v>
      </c>
      <c r="AO2166" s="3">
        <v>111927</v>
      </c>
      <c r="AP2166" s="3">
        <v>197245</v>
      </c>
      <c r="AQ2166" s="3">
        <v>196169</v>
      </c>
      <c r="AR2166" s="3">
        <v>109561</v>
      </c>
      <c r="AS2166" s="3">
        <v>82312</v>
      </c>
      <c r="AT2166" s="3">
        <v>134270</v>
      </c>
      <c r="AU2166" s="3">
        <v>311048</v>
      </c>
      <c r="AV2166" s="3">
        <v>387188</v>
      </c>
      <c r="AW2166" s="3">
        <v>67949</v>
      </c>
      <c r="AX2166" s="3">
        <v>160178</v>
      </c>
      <c r="AY2166" s="3">
        <v>161958</v>
      </c>
      <c r="AZ2166" s="3">
        <v>117593</v>
      </c>
      <c r="BA2166" s="3">
        <v>36464</v>
      </c>
      <c r="BB2166" s="3">
        <v>321961</v>
      </c>
      <c r="BC2166" s="3">
        <v>114858</v>
      </c>
      <c r="BD2166" s="3">
        <v>197046</v>
      </c>
      <c r="BE2166" s="3">
        <v>264471</v>
      </c>
      <c r="BF2166" s="3">
        <v>679648</v>
      </c>
      <c r="BG2166" s="3">
        <v>2384421</v>
      </c>
      <c r="BH2166" s="3">
        <v>369123</v>
      </c>
      <c r="BI2166" s="3">
        <v>155765</v>
      </c>
      <c r="BJ2166" s="3">
        <v>521997</v>
      </c>
      <c r="BK2166" s="3">
        <v>2684202</v>
      </c>
      <c r="BL2166" s="3">
        <v>647327</v>
      </c>
      <c r="BM2166" s="3">
        <v>1305960</v>
      </c>
      <c r="BN2166" s="3">
        <v>533186</v>
      </c>
      <c r="BO2166" s="3">
        <v>642512</v>
      </c>
      <c r="BP2166" s="3">
        <v>357622</v>
      </c>
      <c r="BQ2166" s="3">
        <v>2167334</v>
      </c>
      <c r="BR2166" s="3">
        <v>105119</v>
      </c>
      <c r="BS2166" s="3">
        <v>338323</v>
      </c>
      <c r="BT2166" s="3">
        <v>651658</v>
      </c>
      <c r="BU2166" s="3">
        <v>291930</v>
      </c>
      <c r="BV2166" s="3">
        <v>33867</v>
      </c>
      <c r="BW2166" s="3">
        <v>80051</v>
      </c>
      <c r="BX2166" s="3">
        <v>132240</v>
      </c>
      <c r="BY2166" s="3">
        <v>188815</v>
      </c>
      <c r="BZ2166" s="3">
        <v>1239220</v>
      </c>
      <c r="CA2166" s="3">
        <v>2081358</v>
      </c>
      <c r="CB2166" s="3">
        <v>41459</v>
      </c>
      <c r="CC2166" s="3">
        <v>2751534</v>
      </c>
      <c r="CD2166" s="3">
        <v>654252</v>
      </c>
      <c r="CE2166" s="3">
        <v>258554</v>
      </c>
    </row>
    <row r="2167" spans="1:83">
      <c r="A2167" s="4" t="s">
        <v>177</v>
      </c>
      <c r="B2167" s="6">
        <v>7.2073129460158605E-2</v>
      </c>
      <c r="C2167" s="6">
        <v>5.3591882006111702E-2</v>
      </c>
      <c r="D2167" s="6">
        <v>3.8241315471697603E-2</v>
      </c>
      <c r="E2167" s="6">
        <v>5.5137117951256497E-2</v>
      </c>
      <c r="F2167" s="5"/>
      <c r="G2167" s="6">
        <v>7.3907690136390702E-2</v>
      </c>
      <c r="H2167" s="6">
        <v>7.0248530279503896E-2</v>
      </c>
      <c r="I2167" s="6">
        <v>5.7311357133244999E-2</v>
      </c>
      <c r="J2167" s="6">
        <v>9.0228814132606805E-2</v>
      </c>
      <c r="K2167" s="6">
        <v>8.0558669144231099E-2</v>
      </c>
      <c r="L2167" s="6">
        <v>8.1522855885363607E-2</v>
      </c>
      <c r="M2167" s="6">
        <v>3.9004837897081798E-2</v>
      </c>
      <c r="N2167" s="6">
        <v>8.99658594947709E-2</v>
      </c>
      <c r="O2167" s="6">
        <v>8.9415973010271099E-2</v>
      </c>
      <c r="P2167" s="6">
        <v>0.11127062058030299</v>
      </c>
      <c r="Q2167" s="6">
        <v>5.3447751527722999E-2</v>
      </c>
      <c r="R2167" s="6">
        <v>7.2026503899675409E-2</v>
      </c>
      <c r="S2167" s="6">
        <v>0.11068519937804201</v>
      </c>
      <c r="T2167" s="6">
        <v>0.10275774142322901</v>
      </c>
      <c r="U2167" s="6">
        <v>8.1276606820890399E-2</v>
      </c>
      <c r="V2167" s="6">
        <v>6.2350691419833001E-2</v>
      </c>
      <c r="W2167" s="6">
        <v>8.326173859201999E-2</v>
      </c>
      <c r="X2167" s="6">
        <v>5.71824303257066E-2</v>
      </c>
      <c r="Y2167" s="6">
        <v>3.8000589912470101E-2</v>
      </c>
      <c r="Z2167" s="6">
        <v>5.5781404162375606E-2</v>
      </c>
      <c r="AA2167" s="6">
        <v>9.6731969588730399E-2</v>
      </c>
      <c r="AB2167" s="6">
        <v>8.4706062123322795E-2</v>
      </c>
      <c r="AC2167" s="6">
        <v>6.8326410624558603E-2</v>
      </c>
      <c r="AD2167" s="6">
        <v>5.9284019292155994E-2</v>
      </c>
      <c r="AE2167" s="6">
        <v>6.2380153434172296E-2</v>
      </c>
      <c r="AF2167" s="6">
        <v>8.5871247927933089E-2</v>
      </c>
      <c r="AG2167" s="6">
        <v>7.2831770779469493E-2</v>
      </c>
      <c r="AH2167" s="6">
        <v>7.5353817182188795E-2</v>
      </c>
      <c r="AI2167" s="6">
        <v>6.1840185427870099E-2</v>
      </c>
      <c r="AJ2167" s="6">
        <v>8.679569415229979E-2</v>
      </c>
      <c r="AK2167" s="6">
        <v>8.6320525734565404E-2</v>
      </c>
      <c r="AL2167" s="6">
        <v>6.2219960511893907E-2</v>
      </c>
      <c r="AM2167" s="6">
        <v>6.2521296853440711E-2</v>
      </c>
      <c r="AN2167" s="6">
        <v>5.86316160987733E-2</v>
      </c>
      <c r="AO2167" s="6">
        <v>0.126444903547272</v>
      </c>
      <c r="AP2167" s="6">
        <v>5.1225244554465504E-2</v>
      </c>
      <c r="AQ2167" s="6">
        <v>9.3734777562586302E-2</v>
      </c>
      <c r="AR2167" s="6">
        <v>4.4960145062805205E-2</v>
      </c>
      <c r="AS2167" s="6">
        <v>2.19767239393963E-2</v>
      </c>
      <c r="AT2167" s="6">
        <v>0.10354615945812701</v>
      </c>
      <c r="AU2167" s="6">
        <v>5.9061824224645398E-2</v>
      </c>
      <c r="AV2167" s="6">
        <v>7.8214194415675606E-2</v>
      </c>
      <c r="AW2167" s="6">
        <v>0.10134557789917301</v>
      </c>
      <c r="AX2167" s="6">
        <v>8.9050934022034192E-2</v>
      </c>
      <c r="AY2167" s="6">
        <v>7.9172749462284295E-2</v>
      </c>
      <c r="AZ2167" s="6">
        <v>9.44096518019331E-2</v>
      </c>
      <c r="BA2167" s="6">
        <v>9.6099537231098195E-2</v>
      </c>
      <c r="BB2167" s="6">
        <v>6.1840185427870099E-2</v>
      </c>
      <c r="BC2167" s="6">
        <v>0.14856687968709301</v>
      </c>
      <c r="BD2167" s="6">
        <v>5.1880427592741703E-2</v>
      </c>
      <c r="BE2167" s="6">
        <v>5.6116433576298697E-2</v>
      </c>
      <c r="BF2167" s="6">
        <v>9.7712488544296094E-2</v>
      </c>
      <c r="BG2167" s="6">
        <v>6.4594577678143E-2</v>
      </c>
      <c r="BH2167" s="6">
        <v>8.89257308247004E-2</v>
      </c>
      <c r="BI2167" s="6">
        <v>0.11291117987484099</v>
      </c>
      <c r="BJ2167" s="6">
        <v>6.8824317344841304E-2</v>
      </c>
      <c r="BK2167" s="6">
        <v>6.8017568310489593E-2</v>
      </c>
      <c r="BL2167" s="6">
        <v>8.9311902570202106E-2</v>
      </c>
      <c r="BM2167" s="6">
        <v>8.0013455903053893E-2</v>
      </c>
      <c r="BN2167" s="6">
        <v>6.1656605068096199E-2</v>
      </c>
      <c r="BO2167" s="6">
        <v>4.3670352075019396E-2</v>
      </c>
      <c r="BP2167" s="6">
        <v>7.9974329507668099E-2</v>
      </c>
      <c r="BQ2167" s="6">
        <v>6.5038984090682303E-2</v>
      </c>
      <c r="BR2167" s="6">
        <v>0.15161916263331901</v>
      </c>
      <c r="BS2167" s="6">
        <v>5.24572005962049E-2</v>
      </c>
      <c r="BT2167" s="6">
        <v>3.9455952309874802E-2</v>
      </c>
      <c r="BU2167" s="6">
        <v>0.15734744239958801</v>
      </c>
      <c r="BV2167" s="6">
        <v>8.4178181764682392E-2</v>
      </c>
      <c r="BW2167" s="6">
        <v>0.188559792149427</v>
      </c>
      <c r="BX2167" s="6">
        <v>2.4175661659718101E-2</v>
      </c>
      <c r="BY2167" s="6">
        <v>0.13327491512790401</v>
      </c>
      <c r="BZ2167" s="6">
        <v>6.0503497175226399E-2</v>
      </c>
      <c r="CA2167" s="6">
        <v>7.6871546138920804E-2</v>
      </c>
      <c r="CB2167" s="6">
        <v>3.1273404289869099E-2</v>
      </c>
      <c r="CC2167" s="6">
        <v>5.1861583344623007E-2</v>
      </c>
      <c r="CD2167" s="6">
        <v>0.14043159975663999</v>
      </c>
      <c r="CE2167" s="6">
        <v>0.1116086156071</v>
      </c>
    </row>
    <row r="2168" spans="1:83">
      <c r="A2168" s="4" t="s">
        <v>178</v>
      </c>
      <c r="B2168" s="6">
        <v>0.192938924899381</v>
      </c>
      <c r="C2168" s="6">
        <v>0.159462691001444</v>
      </c>
      <c r="D2168" s="6">
        <v>0.16922530896300197</v>
      </c>
      <c r="E2168" s="6">
        <v>0.20882228551724002</v>
      </c>
      <c r="F2168" s="5"/>
      <c r="G2168" s="6">
        <v>0.16224253253344501</v>
      </c>
      <c r="H2168" s="6">
        <v>0.22346863868076899</v>
      </c>
      <c r="I2168" s="6">
        <v>0.20421884910979901</v>
      </c>
      <c r="J2168" s="6">
        <v>0.21442637352114802</v>
      </c>
      <c r="K2168" s="6">
        <v>0.194746423295379</v>
      </c>
      <c r="L2168" s="6">
        <v>0.17487157710870199</v>
      </c>
      <c r="M2168" s="6">
        <v>0.18916020864882999</v>
      </c>
      <c r="N2168" s="6">
        <v>0.17821234562143701</v>
      </c>
      <c r="O2168" s="6">
        <v>0.20394392468112499</v>
      </c>
      <c r="P2168" s="6">
        <v>0.18276889126288601</v>
      </c>
      <c r="Q2168" s="6">
        <v>0.19472489760551798</v>
      </c>
      <c r="R2168" s="6">
        <v>0.16114247002911403</v>
      </c>
      <c r="S2168" s="6">
        <v>0.16913530929559201</v>
      </c>
      <c r="T2168" s="6">
        <v>0.188752026951786</v>
      </c>
      <c r="U2168" s="6">
        <v>0.180688001117323</v>
      </c>
      <c r="V2168" s="6">
        <v>0.199786919370467</v>
      </c>
      <c r="W2168" s="6">
        <v>0.19539393820116299</v>
      </c>
      <c r="X2168" s="6">
        <v>0.19613952719889</v>
      </c>
      <c r="Y2168" s="6">
        <v>0.16285806903903899</v>
      </c>
      <c r="Z2168" s="6">
        <v>0.177354115495447</v>
      </c>
      <c r="AA2168" s="6">
        <v>0.20440995108919399</v>
      </c>
      <c r="AB2168" s="6">
        <v>0.20570174575722303</v>
      </c>
      <c r="AC2168" s="6">
        <v>0.21649377615056001</v>
      </c>
      <c r="AD2168" s="6">
        <v>0.14802930603109199</v>
      </c>
      <c r="AE2168" s="6">
        <v>0.156627990309117</v>
      </c>
      <c r="AF2168" s="6">
        <v>0.20050001944400703</v>
      </c>
      <c r="AG2168" s="6">
        <v>0.202059541064495</v>
      </c>
      <c r="AH2168" s="6">
        <v>0.17518337397311501</v>
      </c>
      <c r="AI2168" s="6">
        <v>0.23140063118882398</v>
      </c>
      <c r="AJ2168" s="6">
        <v>0.277712079883073</v>
      </c>
      <c r="AK2168" s="6">
        <v>0.186829209700694</v>
      </c>
      <c r="AL2168" s="6">
        <v>0.18056897594404098</v>
      </c>
      <c r="AM2168" s="6">
        <v>0.13553397114077601</v>
      </c>
      <c r="AN2168" s="6">
        <v>0.18475432269076697</v>
      </c>
      <c r="AO2168" s="6">
        <v>0.22395336424540901</v>
      </c>
      <c r="AP2168" s="6">
        <v>0.15965048289374098</v>
      </c>
      <c r="AQ2168" s="6">
        <v>0.19444654867679501</v>
      </c>
      <c r="AR2168" s="6">
        <v>0.28023024295600096</v>
      </c>
      <c r="AS2168" s="6">
        <v>0.21992842341610502</v>
      </c>
      <c r="AT2168" s="6">
        <v>0.22829842643495699</v>
      </c>
      <c r="AU2168" s="6">
        <v>0.15362635419210199</v>
      </c>
      <c r="AV2168" s="6">
        <v>0.166704315446736</v>
      </c>
      <c r="AW2168" s="6">
        <v>0.23299598151194101</v>
      </c>
      <c r="AX2168" s="6">
        <v>0.21301603680127301</v>
      </c>
      <c r="AY2168" s="6">
        <v>0.23342866421864999</v>
      </c>
      <c r="AZ2168" s="6">
        <v>0.31596945471472399</v>
      </c>
      <c r="BA2168" s="6">
        <v>0.35102550979333602</v>
      </c>
      <c r="BB2168" s="6">
        <v>0.23140063118882398</v>
      </c>
      <c r="BC2168" s="6">
        <v>0.25276797586900701</v>
      </c>
      <c r="BD2168" s="6">
        <v>0.19568216176983799</v>
      </c>
      <c r="BE2168" s="6">
        <v>0.197514363758929</v>
      </c>
      <c r="BF2168" s="6">
        <v>0.21095883164537599</v>
      </c>
      <c r="BG2168" s="6">
        <v>0.186317628065753</v>
      </c>
      <c r="BH2168" s="6">
        <v>0.23764587987831601</v>
      </c>
      <c r="BI2168" s="6">
        <v>0.21420285404332698</v>
      </c>
      <c r="BJ2168" s="6">
        <v>0.21312204282631</v>
      </c>
      <c r="BK2168" s="6">
        <v>0.18163199741355002</v>
      </c>
      <c r="BL2168" s="6">
        <v>0.17246631973767301</v>
      </c>
      <c r="BM2168" s="6">
        <v>0.20361992613318999</v>
      </c>
      <c r="BN2168" s="6">
        <v>0.19406680287196099</v>
      </c>
      <c r="BO2168" s="6">
        <v>0.21076925386433601</v>
      </c>
      <c r="BP2168" s="6">
        <v>0.179565002184016</v>
      </c>
      <c r="BQ2168" s="6">
        <v>0.192421281992014</v>
      </c>
      <c r="BR2168" s="6">
        <v>0.16217610158225401</v>
      </c>
      <c r="BS2168" s="6">
        <v>0.19864191798077102</v>
      </c>
      <c r="BT2168" s="6">
        <v>0.17375626396492699</v>
      </c>
      <c r="BU2168" s="6">
        <v>0.28168031651050901</v>
      </c>
      <c r="BV2168" s="6">
        <v>7.9539434580419593E-2</v>
      </c>
      <c r="BW2168" s="6">
        <v>0.14980728165276902</v>
      </c>
      <c r="BX2168" s="6">
        <v>0.105344711221454</v>
      </c>
      <c r="BY2168" s="6">
        <v>0.130700923539737</v>
      </c>
      <c r="BZ2168" s="6">
        <v>0.19613184290989799</v>
      </c>
      <c r="CA2168" s="6">
        <v>0.20436298553351001</v>
      </c>
      <c r="CB2168" s="6">
        <v>0.14382801998545</v>
      </c>
      <c r="CC2168" s="6">
        <v>0.18471650650482399</v>
      </c>
      <c r="CD2168" s="6">
        <v>0.22835492777331598</v>
      </c>
      <c r="CE2168" s="6">
        <v>0.17045527602469998</v>
      </c>
    </row>
    <row r="2169" spans="1:83">
      <c r="A2169" s="4" t="s">
        <v>179</v>
      </c>
      <c r="B2169" s="6">
        <v>0.14752446055433599</v>
      </c>
      <c r="C2169" s="6">
        <v>0.18138021290608802</v>
      </c>
      <c r="D2169" s="6">
        <v>0.19211594569464499</v>
      </c>
      <c r="E2169" s="6">
        <v>0.20391843794585998</v>
      </c>
      <c r="F2169" s="5"/>
      <c r="G2169" s="6">
        <v>0.15917901753160002</v>
      </c>
      <c r="H2169" s="6">
        <v>0.13593318674850799</v>
      </c>
      <c r="I2169" s="6">
        <v>0.166637827585535</v>
      </c>
      <c r="J2169" s="6">
        <v>0.124571028360564</v>
      </c>
      <c r="K2169" s="6">
        <v>0.119383282732806</v>
      </c>
      <c r="L2169" s="6">
        <v>0.16504554501855101</v>
      </c>
      <c r="M2169" s="6">
        <v>0.17283495581923</v>
      </c>
      <c r="N2169" s="6">
        <v>0.17166100247135499</v>
      </c>
      <c r="O2169" s="6">
        <v>0.17299298844397601</v>
      </c>
      <c r="P2169" s="6">
        <v>0.17531097544181901</v>
      </c>
      <c r="Q2169" s="6">
        <v>0.124637720830786</v>
      </c>
      <c r="R2169" s="6">
        <v>0.15162207129366501</v>
      </c>
      <c r="S2169" s="6">
        <v>0.16087582668563102</v>
      </c>
      <c r="T2169" s="6">
        <v>0.167401359740802</v>
      </c>
      <c r="U2169" s="6">
        <v>0.168557364421278</v>
      </c>
      <c r="V2169" s="6">
        <v>0.15034043622154</v>
      </c>
      <c r="W2169" s="6">
        <v>0.16933622972971299</v>
      </c>
      <c r="X2169" s="6">
        <v>0.16504168971177702</v>
      </c>
      <c r="Y2169" s="6">
        <v>0.136935700801434</v>
      </c>
      <c r="Z2169" s="6">
        <v>0.17295747711425999</v>
      </c>
      <c r="AA2169" s="6">
        <v>0.17646970072014898</v>
      </c>
      <c r="AB2169" s="6">
        <v>0.14187302602447902</v>
      </c>
      <c r="AC2169" s="6">
        <v>0.15661008533745702</v>
      </c>
      <c r="AD2169" s="6">
        <v>0.13166927595452901</v>
      </c>
      <c r="AE2169" s="6">
        <v>0.14046116760511698</v>
      </c>
      <c r="AF2169" s="6">
        <v>0.15024533515531702</v>
      </c>
      <c r="AG2169" s="6">
        <v>0.150361079920526</v>
      </c>
      <c r="AH2169" s="6">
        <v>0.14626879907242699</v>
      </c>
      <c r="AI2169" s="6">
        <v>0.139515394839205</v>
      </c>
      <c r="AJ2169" s="6">
        <v>0.169015004438025</v>
      </c>
      <c r="AK2169" s="6">
        <v>0.139347337751936</v>
      </c>
      <c r="AL2169" s="6">
        <v>0.143564252573784</v>
      </c>
      <c r="AM2169" s="6">
        <v>0.13772708911694498</v>
      </c>
      <c r="AN2169" s="6">
        <v>0.16176479961270801</v>
      </c>
      <c r="AO2169" s="6">
        <v>0.13308699811373201</v>
      </c>
      <c r="AP2169" s="6">
        <v>0.225913495363157</v>
      </c>
      <c r="AQ2169" s="6">
        <v>0.12770992650364199</v>
      </c>
      <c r="AR2169" s="6">
        <v>0.13227594660401201</v>
      </c>
      <c r="AS2169" s="6">
        <v>9.6309731925467795E-2</v>
      </c>
      <c r="AT2169" s="6">
        <v>0.14028604160098901</v>
      </c>
      <c r="AU2169" s="6">
        <v>0.13399029466114398</v>
      </c>
      <c r="AV2169" s="6">
        <v>0.18111507851917699</v>
      </c>
      <c r="AW2169" s="6">
        <v>7.8252965983519107E-2</v>
      </c>
      <c r="AX2169" s="6">
        <v>0.11473348383186399</v>
      </c>
      <c r="AY2169" s="6">
        <v>0.232392843239042</v>
      </c>
      <c r="AZ2169" s="6">
        <v>0.112956866697695</v>
      </c>
      <c r="BA2169" s="6">
        <v>6.8297345464192402E-2</v>
      </c>
      <c r="BB2169" s="6">
        <v>0.139515394839205</v>
      </c>
      <c r="BC2169" s="6">
        <v>5.7774734403633003E-2</v>
      </c>
      <c r="BD2169" s="6">
        <v>0.123464350108295</v>
      </c>
      <c r="BE2169" s="6">
        <v>0.123665703174362</v>
      </c>
      <c r="BF2169" s="6">
        <v>0.123319539317366</v>
      </c>
      <c r="BG2169" s="6">
        <v>0.16091933598852498</v>
      </c>
      <c r="BH2169" s="6">
        <v>0.141357322298961</v>
      </c>
      <c r="BI2169" s="6">
        <v>0.164954456893009</v>
      </c>
      <c r="BJ2169" s="6">
        <v>0.154136626135705</v>
      </c>
      <c r="BK2169" s="6">
        <v>0.14607521154226499</v>
      </c>
      <c r="BL2169" s="6">
        <v>0.13601682940038901</v>
      </c>
      <c r="BM2169" s="6">
        <v>0.15659368326119702</v>
      </c>
      <c r="BN2169" s="6">
        <v>0.14111273057315901</v>
      </c>
      <c r="BO2169" s="6">
        <v>0.12700718349107698</v>
      </c>
      <c r="BP2169" s="6">
        <v>0.14011931703765598</v>
      </c>
      <c r="BQ2169" s="6">
        <v>0.14538943929472101</v>
      </c>
      <c r="BR2169" s="6">
        <v>8.6864397569115806E-2</v>
      </c>
      <c r="BS2169" s="6">
        <v>0.13676204934189901</v>
      </c>
      <c r="BT2169" s="6">
        <v>0.18675250765931298</v>
      </c>
      <c r="BU2169" s="6">
        <v>9.6763661090734504E-2</v>
      </c>
      <c r="BV2169" s="6">
        <v>0.173691252045207</v>
      </c>
      <c r="BW2169" s="6">
        <v>0.158844421845352</v>
      </c>
      <c r="BX2169" s="6">
        <v>0.18190570476051501</v>
      </c>
      <c r="BY2169" s="6">
        <v>0.18497168534709002</v>
      </c>
      <c r="BZ2169" s="6">
        <v>0.17561382384061802</v>
      </c>
      <c r="CA2169" s="6">
        <v>0.124642810985422</v>
      </c>
      <c r="CB2169" s="6">
        <v>0.21887365964452801</v>
      </c>
      <c r="CC2169" s="6">
        <v>0.134317089559161</v>
      </c>
      <c r="CD2169" s="6">
        <v>0.18602815476968398</v>
      </c>
      <c r="CE2169" s="6">
        <v>0.18962331635089702</v>
      </c>
    </row>
    <row r="2170" spans="1:83">
      <c r="A2170" s="4" t="s">
        <v>180</v>
      </c>
      <c r="B2170" s="6">
        <v>0.353570230294873</v>
      </c>
      <c r="C2170" s="6">
        <v>0.35285420624124197</v>
      </c>
      <c r="D2170" s="6">
        <v>0.35974798594970603</v>
      </c>
      <c r="E2170" s="6">
        <v>0.32731097900419104</v>
      </c>
      <c r="F2170" s="5"/>
      <c r="G2170" s="6">
        <v>0.33549659206567595</v>
      </c>
      <c r="H2170" s="6">
        <v>0.37154573033239802</v>
      </c>
      <c r="I2170" s="6">
        <v>0.259464353221243</v>
      </c>
      <c r="J2170" s="6">
        <v>0.30374612007336699</v>
      </c>
      <c r="K2170" s="6">
        <v>0.34897465379410902</v>
      </c>
      <c r="L2170" s="6">
        <v>0.40157184281623998</v>
      </c>
      <c r="M2170" s="6">
        <v>0.39630904128789901</v>
      </c>
      <c r="N2170" s="6">
        <v>0.28489449486887802</v>
      </c>
      <c r="O2170" s="6">
        <v>0.30041601131610801</v>
      </c>
      <c r="P2170" s="6">
        <v>0.33336457634205302</v>
      </c>
      <c r="Q2170" s="6">
        <v>0.40393923124849801</v>
      </c>
      <c r="R2170" s="6">
        <v>0.25686965075053797</v>
      </c>
      <c r="S2170" s="6">
        <v>0.26015957109612597</v>
      </c>
      <c r="T2170" s="6">
        <v>0.30631495633509603</v>
      </c>
      <c r="U2170" s="6">
        <v>0.35911344044377103</v>
      </c>
      <c r="V2170" s="6">
        <v>0.37074645011962604</v>
      </c>
      <c r="W2170" s="6">
        <v>0.34608306860097798</v>
      </c>
      <c r="X2170" s="6">
        <v>0.35303742624811596</v>
      </c>
      <c r="Y2170" s="6">
        <v>0.43523921128405396</v>
      </c>
      <c r="Z2170" s="6">
        <v>0.28953122142910098</v>
      </c>
      <c r="AA2170" s="6">
        <v>0.33369974457164803</v>
      </c>
      <c r="AB2170" s="6">
        <v>0.328602636388652</v>
      </c>
      <c r="AC2170" s="6">
        <v>0.34373502223680802</v>
      </c>
      <c r="AD2170" s="6">
        <v>0.39298501615530801</v>
      </c>
      <c r="AE2170" s="6">
        <v>0.383001973746743</v>
      </c>
      <c r="AF2170" s="6">
        <v>0.35302203578837399</v>
      </c>
      <c r="AG2170" s="6">
        <v>0.33725365923767098</v>
      </c>
      <c r="AH2170" s="6">
        <v>0.35203445298230102</v>
      </c>
      <c r="AI2170" s="6">
        <v>0.37740496347572405</v>
      </c>
      <c r="AJ2170" s="6">
        <v>0.29776155997267401</v>
      </c>
      <c r="AK2170" s="6">
        <v>0.33048724829953502</v>
      </c>
      <c r="AL2170" s="6">
        <v>0.38375087284260401</v>
      </c>
      <c r="AM2170" s="6">
        <v>0.38234213074260898</v>
      </c>
      <c r="AN2170" s="6">
        <v>0.38789220846677203</v>
      </c>
      <c r="AO2170" s="6">
        <v>0.301082626823029</v>
      </c>
      <c r="AP2170" s="6">
        <v>0.31157595833112101</v>
      </c>
      <c r="AQ2170" s="6">
        <v>0.37048108804070501</v>
      </c>
      <c r="AR2170" s="6">
        <v>0.318649355184285</v>
      </c>
      <c r="AS2170" s="6">
        <v>0.42486176195688102</v>
      </c>
      <c r="AT2170" s="6">
        <v>0.30014542650381903</v>
      </c>
      <c r="AU2170" s="6">
        <v>0.37764728239303402</v>
      </c>
      <c r="AV2170" s="6">
        <v>0.33935732844833799</v>
      </c>
      <c r="AW2170" s="6">
        <v>0.31384777358434002</v>
      </c>
      <c r="AX2170" s="6">
        <v>0.34913992677696198</v>
      </c>
      <c r="AY2170" s="6">
        <v>0.31469489552180102</v>
      </c>
      <c r="AZ2170" s="6">
        <v>0.28955732859691502</v>
      </c>
      <c r="BA2170" s="6">
        <v>0.249007821470771</v>
      </c>
      <c r="BB2170" s="6">
        <v>0.37740496347572405</v>
      </c>
      <c r="BC2170" s="6">
        <v>0.299897466697437</v>
      </c>
      <c r="BD2170" s="6">
        <v>0.27343374591777303</v>
      </c>
      <c r="BE2170" s="6">
        <v>0.34459192419892098</v>
      </c>
      <c r="BF2170" s="6">
        <v>0.33403634849257702</v>
      </c>
      <c r="BG2170" s="6">
        <v>0.37127439816879204</v>
      </c>
      <c r="BH2170" s="6">
        <v>0.32677206422931698</v>
      </c>
      <c r="BI2170" s="6">
        <v>0.38001665967842202</v>
      </c>
      <c r="BJ2170" s="6">
        <v>0.33017145049415397</v>
      </c>
      <c r="BK2170" s="6">
        <v>0.36027110483946101</v>
      </c>
      <c r="BL2170" s="6">
        <v>0.36518952522395898</v>
      </c>
      <c r="BM2170" s="6">
        <v>0.36129459770157601</v>
      </c>
      <c r="BN2170" s="6">
        <v>0.35840003390378</v>
      </c>
      <c r="BO2170" s="6">
        <v>0.364709708139064</v>
      </c>
      <c r="BP2170" s="6">
        <v>0.30401076268619798</v>
      </c>
      <c r="BQ2170" s="6">
        <v>0.367076413955013</v>
      </c>
      <c r="BR2170" s="6">
        <v>0.29523219776960902</v>
      </c>
      <c r="BS2170" s="6">
        <v>0.299311260702255</v>
      </c>
      <c r="BT2170" s="6">
        <v>0.39652409278554601</v>
      </c>
      <c r="BU2170" s="6">
        <v>0.28538582591372802</v>
      </c>
      <c r="BV2170" s="6">
        <v>0.201628775454816</v>
      </c>
      <c r="BW2170" s="6">
        <v>0.32167557839028299</v>
      </c>
      <c r="BX2170" s="6">
        <v>0.375458148207166</v>
      </c>
      <c r="BY2170" s="6">
        <v>0.320269355295831</v>
      </c>
      <c r="BZ2170" s="6">
        <v>0.35868869744670101</v>
      </c>
      <c r="CA2170" s="6">
        <v>0.35662912338633601</v>
      </c>
      <c r="CB2170" s="6">
        <v>0.200908582842098</v>
      </c>
      <c r="CC2170" s="6">
        <v>0.40157723090949199</v>
      </c>
      <c r="CD2170" s="6">
        <v>0.22900724368278499</v>
      </c>
      <c r="CE2170" s="6">
        <v>0.17561941645001197</v>
      </c>
    </row>
    <row r="2171" spans="1:83">
      <c r="A2171" s="4" t="s">
        <v>181</v>
      </c>
      <c r="B2171" s="6">
        <v>0.18760597847607902</v>
      </c>
      <c r="C2171" s="6">
        <v>0.19076074165778897</v>
      </c>
      <c r="D2171" s="6">
        <v>0.16248200088300599</v>
      </c>
      <c r="E2171" s="6">
        <v>0.12673512349809701</v>
      </c>
      <c r="F2171" s="5"/>
      <c r="G2171" s="6">
        <v>0.220643571763188</v>
      </c>
      <c r="H2171" s="6">
        <v>0.154747776278986</v>
      </c>
      <c r="I2171" s="6">
        <v>0.25405262293117103</v>
      </c>
      <c r="J2171" s="6">
        <v>0.218415592184448</v>
      </c>
      <c r="K2171" s="6">
        <v>0.207741684551877</v>
      </c>
      <c r="L2171" s="6">
        <v>0.15317178121948199</v>
      </c>
      <c r="M2171" s="6">
        <v>0.137675498912502</v>
      </c>
      <c r="N2171" s="6">
        <v>0.19248570249886501</v>
      </c>
      <c r="O2171" s="6">
        <v>0.17407438076988602</v>
      </c>
      <c r="P2171" s="6">
        <v>0.14970062252107399</v>
      </c>
      <c r="Q2171" s="6">
        <v>0.196795974109882</v>
      </c>
      <c r="R2171" s="6">
        <v>0.27144293300640998</v>
      </c>
      <c r="S2171" s="6">
        <v>0.20632925904525098</v>
      </c>
      <c r="T2171" s="6">
        <v>0.14182572295922</v>
      </c>
      <c r="U2171" s="6">
        <v>0.16343697208243199</v>
      </c>
      <c r="V2171" s="6">
        <v>0.174269359098631</v>
      </c>
      <c r="W2171" s="6">
        <v>0.16896886914544101</v>
      </c>
      <c r="X2171" s="6">
        <v>0.19543307196540302</v>
      </c>
      <c r="Y2171" s="6">
        <v>0.21173620722306702</v>
      </c>
      <c r="Z2171" s="6">
        <v>0.197149627724134</v>
      </c>
      <c r="AA2171" s="6">
        <v>0.15554539663748301</v>
      </c>
      <c r="AB2171" s="6">
        <v>0.18073893552290302</v>
      </c>
      <c r="AC2171" s="6">
        <v>0.168973826216927</v>
      </c>
      <c r="AD2171" s="6">
        <v>0.22726856452990402</v>
      </c>
      <c r="AE2171" s="6">
        <v>0.21756237198525</v>
      </c>
      <c r="AF2171" s="6">
        <v>0.13451286373420401</v>
      </c>
      <c r="AG2171" s="6">
        <v>0.183584438191086</v>
      </c>
      <c r="AH2171" s="6">
        <v>0.214534758593594</v>
      </c>
      <c r="AI2171" s="6">
        <v>0.14750474080422701</v>
      </c>
      <c r="AJ2171" s="6">
        <v>0.12084253331962101</v>
      </c>
      <c r="AK2171" s="6">
        <v>0.225548257333231</v>
      </c>
      <c r="AL2171" s="6">
        <v>0.19443132912392203</v>
      </c>
      <c r="AM2171" s="6">
        <v>0.23794276354225999</v>
      </c>
      <c r="AN2171" s="6">
        <v>0.152056455590388</v>
      </c>
      <c r="AO2171" s="6">
        <v>0.108381539391668</v>
      </c>
      <c r="AP2171" s="6">
        <v>0.178415974145224</v>
      </c>
      <c r="AQ2171" s="6">
        <v>0.14167917490273602</v>
      </c>
      <c r="AR2171" s="6">
        <v>0.18616224878427901</v>
      </c>
      <c r="AS2171" s="6">
        <v>0.18553420739808199</v>
      </c>
      <c r="AT2171" s="6">
        <v>0.17317743147501299</v>
      </c>
      <c r="AU2171" s="6">
        <v>0.23991349199713899</v>
      </c>
      <c r="AV2171" s="6">
        <v>0.19772488517099798</v>
      </c>
      <c r="AW2171" s="6">
        <v>0.25382782438013501</v>
      </c>
      <c r="AX2171" s="6">
        <v>0.18921696792735698</v>
      </c>
      <c r="AY2171" s="6">
        <v>7.7590768312953293E-2</v>
      </c>
      <c r="AZ2171" s="6">
        <v>0.15490661740696099</v>
      </c>
      <c r="BA2171" s="6">
        <v>0.203096871862608</v>
      </c>
      <c r="BB2171" s="6">
        <v>0.14750474080422701</v>
      </c>
      <c r="BC2171" s="6">
        <v>0.16556449047256599</v>
      </c>
      <c r="BD2171" s="6">
        <v>0.28798594971796199</v>
      </c>
      <c r="BE2171" s="6">
        <v>0.21891179788647702</v>
      </c>
      <c r="BF2171" s="6">
        <v>0.18249061423670099</v>
      </c>
      <c r="BG2171" s="6">
        <v>0.17820342215702201</v>
      </c>
      <c r="BH2171" s="6">
        <v>0.16628027332689002</v>
      </c>
      <c r="BI2171" s="6">
        <v>0.11250242920318801</v>
      </c>
      <c r="BJ2171" s="6">
        <v>0.174475031026702</v>
      </c>
      <c r="BK2171" s="6">
        <v>0.197450475138887</v>
      </c>
      <c r="BL2171" s="6">
        <v>0.18442242116284699</v>
      </c>
      <c r="BM2171" s="6">
        <v>0.154664280052764</v>
      </c>
      <c r="BN2171" s="6">
        <v>0.20330212251461099</v>
      </c>
      <c r="BO2171" s="6">
        <v>0.21546098034626698</v>
      </c>
      <c r="BP2171" s="6">
        <v>0.25089785769696799</v>
      </c>
      <c r="BQ2171" s="6">
        <v>0.19546988208229402</v>
      </c>
      <c r="BR2171" s="6">
        <v>0.25098284425481798</v>
      </c>
      <c r="BS2171" s="6">
        <v>0.27601172197982099</v>
      </c>
      <c r="BT2171" s="6">
        <v>0.136850218858411</v>
      </c>
      <c r="BU2171" s="6">
        <v>0.11539069633410901</v>
      </c>
      <c r="BV2171" s="6">
        <v>0.46096235615487402</v>
      </c>
      <c r="BW2171" s="6">
        <v>7.700457945501879E-2</v>
      </c>
      <c r="BX2171" s="6">
        <v>0.18844803342220298</v>
      </c>
      <c r="BY2171" s="6">
        <v>0.14856447550731</v>
      </c>
      <c r="BZ2171" s="6">
        <v>0.15825736517552899</v>
      </c>
      <c r="CA2171" s="6">
        <v>0.208884819335932</v>
      </c>
      <c r="CB2171" s="6">
        <v>0.112731166297696</v>
      </c>
      <c r="CC2171" s="6">
        <v>0.19521782209333602</v>
      </c>
      <c r="CD2171" s="6">
        <v>0.15302335099692099</v>
      </c>
      <c r="CE2171" s="6">
        <v>0.20642792970813101</v>
      </c>
    </row>
    <row r="2172" spans="1:83">
      <c r="A2172" s="4" t="s">
        <v>136</v>
      </c>
      <c r="B2172" s="6">
        <v>4.6287276315172099E-2</v>
      </c>
      <c r="C2172" s="6">
        <v>6.1950266187291901E-2</v>
      </c>
      <c r="D2172" s="6">
        <v>7.8187443037936802E-2</v>
      </c>
      <c r="E2172" s="6">
        <v>7.8076056083357603E-2</v>
      </c>
      <c r="F2172" s="5"/>
      <c r="G2172" s="6">
        <v>4.85305959697028E-2</v>
      </c>
      <c r="H2172" s="6">
        <v>4.4056137679839298E-2</v>
      </c>
      <c r="I2172" s="6">
        <v>5.8314990019007099E-2</v>
      </c>
      <c r="J2172" s="6">
        <v>4.8612071727867898E-2</v>
      </c>
      <c r="K2172" s="6">
        <v>4.8595286481602197E-2</v>
      </c>
      <c r="L2172" s="6">
        <v>2.3816397951662099E-2</v>
      </c>
      <c r="M2172" s="6">
        <v>6.5015457434457205E-2</v>
      </c>
      <c r="N2172" s="6">
        <v>8.2780595044691693E-2</v>
      </c>
      <c r="O2172" s="6">
        <v>5.9156721778635797E-2</v>
      </c>
      <c r="P2172" s="6">
        <v>4.7584313851863805E-2</v>
      </c>
      <c r="Q2172" s="6">
        <v>2.6454424677597302E-2</v>
      </c>
      <c r="R2172" s="6">
        <v>8.6896371020597801E-2</v>
      </c>
      <c r="S2172" s="6">
        <v>9.2814834499354806E-2</v>
      </c>
      <c r="T2172" s="6">
        <v>9.2948192589862991E-2</v>
      </c>
      <c r="U2172" s="6">
        <v>4.6927615114301095E-2</v>
      </c>
      <c r="V2172" s="6">
        <v>4.2506143769901E-2</v>
      </c>
      <c r="W2172" s="6">
        <v>3.6956155730683095E-2</v>
      </c>
      <c r="X2172" s="6">
        <v>3.31658545501054E-2</v>
      </c>
      <c r="Y2172" s="6">
        <v>1.5230221739934E-2</v>
      </c>
      <c r="Z2172" s="6">
        <v>0.107226154074684</v>
      </c>
      <c r="AA2172" s="6">
        <v>3.3143237392794699E-2</v>
      </c>
      <c r="AB2172" s="6">
        <v>5.8377594183421103E-2</v>
      </c>
      <c r="AC2172" s="6">
        <v>4.5860879433691402E-2</v>
      </c>
      <c r="AD2172" s="6">
        <v>4.0763818037012296E-2</v>
      </c>
      <c r="AE2172" s="6">
        <v>3.9966342919603499E-2</v>
      </c>
      <c r="AF2172" s="6">
        <v>7.5848497950163796E-2</v>
      </c>
      <c r="AG2172" s="6">
        <v>5.3909510806755295E-2</v>
      </c>
      <c r="AH2172" s="6">
        <v>3.6624798196375402E-2</v>
      </c>
      <c r="AI2172" s="6">
        <v>4.2334084264151105E-2</v>
      </c>
      <c r="AJ2172" s="6">
        <v>4.7873128234309802E-2</v>
      </c>
      <c r="AK2172" s="6">
        <v>3.14674211800385E-2</v>
      </c>
      <c r="AL2172" s="6">
        <v>3.5464609003754498E-2</v>
      </c>
      <c r="AM2172" s="6">
        <v>4.3932748603969202E-2</v>
      </c>
      <c r="AN2172" s="6">
        <v>5.4900597540590901E-2</v>
      </c>
      <c r="AO2172" s="6">
        <v>0.10705056787888999</v>
      </c>
      <c r="AP2172" s="6">
        <v>7.3218844712292397E-2</v>
      </c>
      <c r="AQ2172" s="6">
        <v>7.1948484313536301E-2</v>
      </c>
      <c r="AR2172" s="6">
        <v>3.77220614086171E-2</v>
      </c>
      <c r="AS2172" s="6">
        <v>5.1389151364068499E-2</v>
      </c>
      <c r="AT2172" s="6">
        <v>5.45465145270944E-2</v>
      </c>
      <c r="AU2172" s="6">
        <v>3.5760752531932803E-2</v>
      </c>
      <c r="AV2172" s="6">
        <v>3.6884197999070001E-2</v>
      </c>
      <c r="AW2172" s="6">
        <v>1.9729876640893401E-2</v>
      </c>
      <c r="AX2172" s="6">
        <v>4.4842650640510302E-2</v>
      </c>
      <c r="AY2172" s="6">
        <v>6.2720079245269802E-2</v>
      </c>
      <c r="AZ2172" s="6">
        <v>3.2200080781771702E-2</v>
      </c>
      <c r="BA2172" s="6">
        <v>3.2472914177994895E-2</v>
      </c>
      <c r="BB2172" s="6">
        <v>4.2334084264151105E-2</v>
      </c>
      <c r="BC2172" s="6">
        <v>7.5428452870263993E-2</v>
      </c>
      <c r="BD2172" s="6">
        <v>6.7553364893390408E-2</v>
      </c>
      <c r="BE2172" s="6">
        <v>5.9199777405012498E-2</v>
      </c>
      <c r="BF2172" s="6">
        <v>5.1482177763683801E-2</v>
      </c>
      <c r="BG2172" s="6">
        <v>3.8690637941770599E-2</v>
      </c>
      <c r="BH2172" s="6">
        <v>3.9018729441815399E-2</v>
      </c>
      <c r="BI2172" s="6">
        <v>1.54124203072133E-2</v>
      </c>
      <c r="BJ2172" s="6">
        <v>5.9270532172288497E-2</v>
      </c>
      <c r="BK2172" s="6">
        <v>4.6553642755353702E-2</v>
      </c>
      <c r="BL2172" s="6">
        <v>5.2593001904930603E-2</v>
      </c>
      <c r="BM2172" s="6">
        <v>4.3814056948218001E-2</v>
      </c>
      <c r="BN2172" s="6">
        <v>4.1461705068393001E-2</v>
      </c>
      <c r="BO2172" s="6">
        <v>3.8382522084237099E-2</v>
      </c>
      <c r="BP2172" s="6">
        <v>4.5432730887493299E-2</v>
      </c>
      <c r="BQ2172" s="6">
        <v>3.4603998585276796E-2</v>
      </c>
      <c r="BR2172" s="6">
        <v>5.3125296190885303E-2</v>
      </c>
      <c r="BS2172" s="6">
        <v>3.6815849399049402E-2</v>
      </c>
      <c r="BT2172" s="6">
        <v>6.6660964421929605E-2</v>
      </c>
      <c r="BU2172" s="6">
        <v>6.3432057751331095E-2</v>
      </c>
      <c r="BV2172" s="5"/>
      <c r="BW2172" s="6">
        <v>0.10410834650714999</v>
      </c>
      <c r="BX2172" s="6">
        <v>0.124667740728944</v>
      </c>
      <c r="BY2172" s="6">
        <v>8.2218645182127403E-2</v>
      </c>
      <c r="BZ2172" s="6">
        <v>5.0804773452030695E-2</v>
      </c>
      <c r="CA2172" s="6">
        <v>2.8608714619882698E-2</v>
      </c>
      <c r="CB2172" s="6">
        <v>0.29238516694035799</v>
      </c>
      <c r="CC2172" s="6">
        <v>3.2309767588570397E-2</v>
      </c>
      <c r="CD2172" s="6">
        <v>6.315472302065421E-2</v>
      </c>
      <c r="CE2172" s="6">
        <v>0.14626544585916101</v>
      </c>
    </row>
    <row r="2174" spans="1:83">
      <c r="A2174" s="19" t="s">
        <v>370</v>
      </c>
      <c r="B2174" s="19"/>
      <c r="C2174" s="19"/>
      <c r="D2174" s="19"/>
      <c r="E2174" s="19"/>
      <c r="F2174" s="19"/>
      <c r="G2174" s="19"/>
      <c r="H2174" s="19"/>
      <c r="I2174" s="19"/>
      <c r="J2174" s="19"/>
      <c r="K2174" s="19"/>
      <c r="L2174" s="19"/>
      <c r="M2174" s="19"/>
      <c r="N2174" s="19"/>
      <c r="O2174" s="19"/>
      <c r="P2174" s="19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19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</row>
    <row r="2175" spans="1:83">
      <c r="A2175" s="20"/>
      <c r="B2175" s="21" t="s">
        <v>0</v>
      </c>
      <c r="C2175" s="21"/>
      <c r="D2175" s="21"/>
      <c r="E2175" s="21"/>
      <c r="F2175" s="21"/>
      <c r="G2175" s="21" t="s">
        <v>1</v>
      </c>
      <c r="H2175" s="21"/>
      <c r="I2175" s="21" t="s">
        <v>2</v>
      </c>
      <c r="J2175" s="21"/>
      <c r="K2175" s="21"/>
      <c r="L2175" s="21"/>
      <c r="M2175" s="21"/>
      <c r="N2175" s="21" t="s">
        <v>3</v>
      </c>
      <c r="O2175" s="21"/>
      <c r="P2175" s="21"/>
      <c r="Q2175" s="21"/>
      <c r="R2175" s="21" t="s">
        <v>4</v>
      </c>
      <c r="S2175" s="21"/>
      <c r="T2175" s="21"/>
      <c r="U2175" s="21"/>
      <c r="V2175" s="21"/>
      <c r="W2175" s="21"/>
      <c r="X2175" s="21"/>
      <c r="Y2175" s="21"/>
      <c r="Z2175" s="21"/>
      <c r="AA2175" s="21" t="s">
        <v>5</v>
      </c>
      <c r="AB2175" s="21"/>
      <c r="AC2175" s="21"/>
      <c r="AD2175" s="21"/>
      <c r="AE2175" s="21" t="s">
        <v>6</v>
      </c>
      <c r="AF2175" s="21"/>
      <c r="AG2175" s="21"/>
      <c r="AH2175" s="21"/>
      <c r="AI2175" s="21"/>
      <c r="AJ2175" s="21"/>
      <c r="AK2175" s="21" t="s">
        <v>7</v>
      </c>
      <c r="AL2175" s="21"/>
      <c r="AM2175" s="21"/>
      <c r="AN2175" s="21"/>
      <c r="AO2175" s="21"/>
      <c r="AP2175" s="21"/>
      <c r="AQ2175" s="21"/>
      <c r="AR2175" s="21"/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 t="s">
        <v>8</v>
      </c>
      <c r="BD2175" s="21"/>
      <c r="BE2175" s="21"/>
      <c r="BF2175" s="21"/>
      <c r="BG2175" s="21"/>
      <c r="BH2175" s="21" t="s">
        <v>9</v>
      </c>
      <c r="BI2175" s="21"/>
      <c r="BJ2175" s="21"/>
      <c r="BK2175" s="21"/>
      <c r="BL2175" s="21" t="s">
        <v>10</v>
      </c>
      <c r="BM2175" s="21"/>
      <c r="BN2175" s="21"/>
      <c r="BO2175" s="21"/>
      <c r="BP2175" s="21"/>
      <c r="BQ2175" s="21" t="s">
        <v>11</v>
      </c>
      <c r="BR2175" s="21"/>
      <c r="BS2175" s="21"/>
      <c r="BT2175" s="21"/>
      <c r="BU2175" s="21"/>
      <c r="BV2175" s="21"/>
      <c r="BW2175" s="21"/>
      <c r="BX2175" s="21" t="s">
        <v>12</v>
      </c>
      <c r="BY2175" s="21"/>
      <c r="BZ2175" s="21"/>
      <c r="CA2175" s="21"/>
      <c r="CB2175" s="21"/>
      <c r="CC2175" s="21" t="s">
        <v>13</v>
      </c>
      <c r="CD2175" s="21"/>
      <c r="CE2175" s="21"/>
    </row>
    <row r="2176" spans="1:83" ht="60">
      <c r="A2176" s="20"/>
      <c r="B2176" s="1" t="s">
        <v>14</v>
      </c>
      <c r="C2176" s="1" t="s">
        <v>15</v>
      </c>
      <c r="D2176" s="1" t="s">
        <v>16</v>
      </c>
      <c r="E2176" s="1" t="s">
        <v>17</v>
      </c>
      <c r="F2176" s="1" t="s">
        <v>18</v>
      </c>
      <c r="G2176" s="1" t="s">
        <v>19</v>
      </c>
      <c r="H2176" s="1" t="s">
        <v>20</v>
      </c>
      <c r="I2176" s="1" t="s">
        <v>21</v>
      </c>
      <c r="J2176" s="1" t="s">
        <v>22</v>
      </c>
      <c r="K2176" s="1" t="s">
        <v>23</v>
      </c>
      <c r="L2176" s="1" t="s">
        <v>24</v>
      </c>
      <c r="M2176" s="1" t="s">
        <v>25</v>
      </c>
      <c r="N2176" s="1" t="s">
        <v>26</v>
      </c>
      <c r="O2176" s="1" t="s">
        <v>27</v>
      </c>
      <c r="P2176" s="1" t="s">
        <v>28</v>
      </c>
      <c r="Q2176" s="1" t="s">
        <v>29</v>
      </c>
      <c r="R2176" s="1" t="s">
        <v>30</v>
      </c>
      <c r="S2176" s="1" t="s">
        <v>31</v>
      </c>
      <c r="T2176" s="1" t="s">
        <v>32</v>
      </c>
      <c r="U2176" s="1" t="s">
        <v>33</v>
      </c>
      <c r="V2176" s="1" t="s">
        <v>34</v>
      </c>
      <c r="W2176" s="1" t="s">
        <v>35</v>
      </c>
      <c r="X2176" s="1" t="s">
        <v>36</v>
      </c>
      <c r="Y2176" s="1" t="s">
        <v>37</v>
      </c>
      <c r="Z2176" s="1" t="s">
        <v>38</v>
      </c>
      <c r="AA2176" s="1" t="s">
        <v>39</v>
      </c>
      <c r="AB2176" s="1" t="s">
        <v>40</v>
      </c>
      <c r="AC2176" s="1" t="s">
        <v>41</v>
      </c>
      <c r="AD2176" s="1" t="s">
        <v>42</v>
      </c>
      <c r="AE2176" s="1" t="s">
        <v>43</v>
      </c>
      <c r="AF2176" s="1" t="s">
        <v>44</v>
      </c>
      <c r="AG2176" s="1" t="s">
        <v>45</v>
      </c>
      <c r="AH2176" s="1" t="s">
        <v>46</v>
      </c>
      <c r="AI2176" s="1" t="s">
        <v>47</v>
      </c>
      <c r="AJ2176" s="1" t="s">
        <v>48</v>
      </c>
      <c r="AK2176" s="1" t="s">
        <v>49</v>
      </c>
      <c r="AL2176" s="1" t="s">
        <v>50</v>
      </c>
      <c r="AM2176" s="1" t="s">
        <v>51</v>
      </c>
      <c r="AN2176" s="1" t="s">
        <v>52</v>
      </c>
      <c r="AO2176" s="1" t="s">
        <v>53</v>
      </c>
      <c r="AP2176" s="1" t="s">
        <v>54</v>
      </c>
      <c r="AQ2176" s="1" t="s">
        <v>55</v>
      </c>
      <c r="AR2176" s="1" t="s">
        <v>56</v>
      </c>
      <c r="AS2176" s="1" t="s">
        <v>57</v>
      </c>
      <c r="AT2176" s="1" t="s">
        <v>58</v>
      </c>
      <c r="AU2176" s="1" t="s">
        <v>59</v>
      </c>
      <c r="AV2176" s="1" t="s">
        <v>60</v>
      </c>
      <c r="AW2176" s="1" t="s">
        <v>61</v>
      </c>
      <c r="AX2176" s="1" t="s">
        <v>62</v>
      </c>
      <c r="AY2176" s="1" t="s">
        <v>63</v>
      </c>
      <c r="AZ2176" s="1" t="s">
        <v>64</v>
      </c>
      <c r="BA2176" s="1" t="s">
        <v>65</v>
      </c>
      <c r="BB2176" s="1" t="s">
        <v>47</v>
      </c>
      <c r="BC2176" s="1" t="s">
        <v>66</v>
      </c>
      <c r="BD2176" s="1" t="s">
        <v>67</v>
      </c>
      <c r="BE2176" s="1" t="s">
        <v>68</v>
      </c>
      <c r="BF2176" s="1" t="s">
        <v>69</v>
      </c>
      <c r="BG2176" s="1" t="s">
        <v>70</v>
      </c>
      <c r="BH2176" s="1" t="s">
        <v>71</v>
      </c>
      <c r="BI2176" s="1" t="s">
        <v>72</v>
      </c>
      <c r="BJ2176" s="1" t="s">
        <v>73</v>
      </c>
      <c r="BK2176" s="1" t="s">
        <v>74</v>
      </c>
      <c r="BL2176" s="1" t="s">
        <v>75</v>
      </c>
      <c r="BM2176" s="1" t="s">
        <v>76</v>
      </c>
      <c r="BN2176" s="1" t="s">
        <v>77</v>
      </c>
      <c r="BO2176" s="1" t="s">
        <v>78</v>
      </c>
      <c r="BP2176" s="1" t="s">
        <v>79</v>
      </c>
      <c r="BQ2176" s="1" t="s">
        <v>80</v>
      </c>
      <c r="BR2176" s="1" t="s">
        <v>81</v>
      </c>
      <c r="BS2176" s="1" t="s">
        <v>82</v>
      </c>
      <c r="BT2176" s="1" t="s">
        <v>83</v>
      </c>
      <c r="BU2176" s="1" t="s">
        <v>84</v>
      </c>
      <c r="BV2176" s="1" t="s">
        <v>85</v>
      </c>
      <c r="BW2176" s="1" t="s">
        <v>86</v>
      </c>
      <c r="BX2176" s="1" t="s">
        <v>87</v>
      </c>
      <c r="BY2176" s="1" t="s">
        <v>88</v>
      </c>
      <c r="BZ2176" s="1" t="s">
        <v>89</v>
      </c>
      <c r="CA2176" s="1" t="s">
        <v>90</v>
      </c>
      <c r="CB2176" s="1" t="s">
        <v>91</v>
      </c>
      <c r="CC2176" s="1" t="s">
        <v>92</v>
      </c>
      <c r="CD2176" s="1" t="s">
        <v>93</v>
      </c>
      <c r="CE2176" s="1" t="s">
        <v>94</v>
      </c>
    </row>
    <row r="2177" spans="1:83">
      <c r="A2177" s="22" t="s">
        <v>350</v>
      </c>
      <c r="B2177" s="22"/>
      <c r="C2177" s="22"/>
      <c r="D2177" s="22"/>
      <c r="E2177" s="22"/>
      <c r="F2177" s="22"/>
      <c r="G2177" s="22"/>
      <c r="H2177" s="22"/>
      <c r="I2177" s="22"/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</row>
    <row r="2178" spans="1:83">
      <c r="A2178" s="11" t="s">
        <v>189</v>
      </c>
      <c r="B2178" s="3">
        <v>3255</v>
      </c>
      <c r="C2178" s="3">
        <v>4046</v>
      </c>
      <c r="D2178" s="3">
        <v>11154</v>
      </c>
      <c r="E2178" s="3">
        <v>10709</v>
      </c>
      <c r="F2178" s="3">
        <v>12374</v>
      </c>
      <c r="G2178" s="3">
        <v>1623</v>
      </c>
      <c r="H2178" s="3">
        <v>1632</v>
      </c>
      <c r="I2178" s="3">
        <v>315</v>
      </c>
      <c r="J2178" s="3">
        <v>497</v>
      </c>
      <c r="K2178" s="3">
        <v>672</v>
      </c>
      <c r="L2178" s="3">
        <v>903</v>
      </c>
      <c r="M2178" s="3">
        <v>868</v>
      </c>
      <c r="N2178" s="3">
        <v>355</v>
      </c>
      <c r="O2178" s="3">
        <v>767</v>
      </c>
      <c r="P2178" s="3">
        <v>349</v>
      </c>
      <c r="Q2178" s="3">
        <v>1671</v>
      </c>
      <c r="R2178" s="3">
        <v>205</v>
      </c>
      <c r="S2178" s="3">
        <v>360</v>
      </c>
      <c r="T2178" s="3">
        <v>551</v>
      </c>
      <c r="U2178" s="3">
        <v>698</v>
      </c>
      <c r="V2178" s="3">
        <v>794</v>
      </c>
      <c r="W2178" s="3">
        <v>1087</v>
      </c>
      <c r="X2178" s="3">
        <v>1237</v>
      </c>
      <c r="Y2178" s="3">
        <v>1431</v>
      </c>
      <c r="Z2178" s="3">
        <v>795</v>
      </c>
      <c r="AA2178" s="3">
        <v>277</v>
      </c>
      <c r="AB2178" s="3">
        <v>750</v>
      </c>
      <c r="AC2178" s="3">
        <v>1219</v>
      </c>
      <c r="AD2178" s="3">
        <v>1009</v>
      </c>
      <c r="AE2178" s="3">
        <v>955</v>
      </c>
      <c r="AF2178" s="3">
        <v>223</v>
      </c>
      <c r="AG2178" s="3">
        <v>778</v>
      </c>
      <c r="AH2178" s="3">
        <v>781</v>
      </c>
      <c r="AI2178" s="3">
        <v>260</v>
      </c>
      <c r="AJ2178" s="3">
        <v>258</v>
      </c>
      <c r="AK2178" s="3">
        <v>188</v>
      </c>
      <c r="AL2178" s="3">
        <v>460</v>
      </c>
      <c r="AM2178" s="3">
        <v>495</v>
      </c>
      <c r="AN2178" s="3">
        <v>131</v>
      </c>
      <c r="AO2178" s="3">
        <v>92</v>
      </c>
      <c r="AP2178" s="3">
        <v>159</v>
      </c>
      <c r="AQ2178" s="3">
        <v>155</v>
      </c>
      <c r="AR2178" s="3">
        <v>93</v>
      </c>
      <c r="AS2178" s="3">
        <v>73</v>
      </c>
      <c r="AT2178" s="3">
        <v>110</v>
      </c>
      <c r="AU2178" s="3">
        <v>260</v>
      </c>
      <c r="AV2178" s="3">
        <v>331</v>
      </c>
      <c r="AW2178" s="3">
        <v>57</v>
      </c>
      <c r="AX2178" s="3">
        <v>133</v>
      </c>
      <c r="AY2178" s="3">
        <v>134</v>
      </c>
      <c r="AZ2178" s="3">
        <v>94</v>
      </c>
      <c r="BA2178" s="3">
        <v>30</v>
      </c>
      <c r="BB2178" s="3">
        <v>260</v>
      </c>
      <c r="BC2178" s="3">
        <v>89</v>
      </c>
      <c r="BD2178" s="3">
        <v>154</v>
      </c>
      <c r="BE2178" s="3">
        <v>205</v>
      </c>
      <c r="BF2178" s="3">
        <v>534</v>
      </c>
      <c r="BG2178" s="3">
        <v>2192</v>
      </c>
      <c r="BH2178" s="3">
        <v>311</v>
      </c>
      <c r="BI2178" s="3">
        <v>129</v>
      </c>
      <c r="BJ2178" s="3">
        <v>432</v>
      </c>
      <c r="BK2178" s="3">
        <v>2383</v>
      </c>
      <c r="BL2178" s="3">
        <v>587</v>
      </c>
      <c r="BM2178" s="3">
        <v>1261</v>
      </c>
      <c r="BN2178" s="3">
        <v>426</v>
      </c>
      <c r="BO2178" s="3">
        <v>484</v>
      </c>
      <c r="BP2178" s="3">
        <v>270</v>
      </c>
      <c r="BQ2178" s="3">
        <v>1737</v>
      </c>
      <c r="BR2178" s="3">
        <v>80</v>
      </c>
      <c r="BS2178" s="3">
        <v>256</v>
      </c>
      <c r="BT2178" s="3">
        <v>792</v>
      </c>
      <c r="BU2178" s="3">
        <v>241</v>
      </c>
      <c r="BV2178" s="3">
        <v>28</v>
      </c>
      <c r="BW2178" s="3">
        <v>63</v>
      </c>
      <c r="BX2178" s="3">
        <v>140</v>
      </c>
      <c r="BY2178" s="3">
        <v>180</v>
      </c>
      <c r="BZ2178" s="3">
        <v>1115</v>
      </c>
      <c r="CA2178" s="3">
        <v>1729</v>
      </c>
      <c r="CB2178" s="3">
        <v>43</v>
      </c>
      <c r="CC2178" s="3">
        <v>2442</v>
      </c>
      <c r="CD2178" s="3">
        <v>539</v>
      </c>
      <c r="CE2178" s="3">
        <v>211</v>
      </c>
    </row>
    <row r="2179" spans="1:83">
      <c r="A2179" s="11" t="s">
        <v>190</v>
      </c>
      <c r="B2179" s="3">
        <v>3716828</v>
      </c>
      <c r="C2179" s="3">
        <v>1993946</v>
      </c>
      <c r="D2179" s="3">
        <v>3911628</v>
      </c>
      <c r="E2179" s="3">
        <v>3728785</v>
      </c>
      <c r="F2179" s="3">
        <v>3617843</v>
      </c>
      <c r="G2179" s="3">
        <v>1852266</v>
      </c>
      <c r="H2179" s="3">
        <v>1864562</v>
      </c>
      <c r="I2179" s="3">
        <v>428893</v>
      </c>
      <c r="J2179" s="3">
        <v>629341</v>
      </c>
      <c r="K2179" s="3">
        <v>1003044</v>
      </c>
      <c r="L2179" s="3">
        <v>970713</v>
      </c>
      <c r="M2179" s="3">
        <v>684837</v>
      </c>
      <c r="N2179" s="3">
        <v>374407</v>
      </c>
      <c r="O2179" s="3">
        <v>933252</v>
      </c>
      <c r="P2179" s="3">
        <v>376251</v>
      </c>
      <c r="Q2179" s="3">
        <v>1919437</v>
      </c>
      <c r="R2179" s="3">
        <v>175084</v>
      </c>
      <c r="S2179" s="3">
        <v>272969</v>
      </c>
      <c r="T2179" s="3">
        <v>390072</v>
      </c>
      <c r="U2179" s="3">
        <v>500568</v>
      </c>
      <c r="V2179" s="3">
        <v>586969</v>
      </c>
      <c r="W2179" s="3">
        <v>848739</v>
      </c>
      <c r="X2179" s="3">
        <v>1002662</v>
      </c>
      <c r="Y2179" s="3">
        <v>1221583</v>
      </c>
      <c r="Z2179" s="3">
        <v>613375</v>
      </c>
      <c r="AA2179" s="3">
        <v>320964</v>
      </c>
      <c r="AB2179" s="3">
        <v>892759</v>
      </c>
      <c r="AC2179" s="3">
        <v>1422138</v>
      </c>
      <c r="AD2179" s="3">
        <v>1080967</v>
      </c>
      <c r="AE2179" s="3">
        <v>924531</v>
      </c>
      <c r="AF2179" s="3">
        <v>277699</v>
      </c>
      <c r="AG2179" s="3">
        <v>962616</v>
      </c>
      <c r="AH2179" s="3">
        <v>917713</v>
      </c>
      <c r="AI2179" s="3">
        <v>319560</v>
      </c>
      <c r="AJ2179" s="3">
        <v>314709</v>
      </c>
      <c r="AK2179" s="3">
        <v>244819</v>
      </c>
      <c r="AL2179" s="3">
        <v>433142</v>
      </c>
      <c r="AM2179" s="3">
        <v>491390</v>
      </c>
      <c r="AN2179" s="3">
        <v>166716</v>
      </c>
      <c r="AO2179" s="3">
        <v>110984</v>
      </c>
      <c r="AP2179" s="3">
        <v>195880</v>
      </c>
      <c r="AQ2179" s="3">
        <v>196040</v>
      </c>
      <c r="AR2179" s="3">
        <v>111023</v>
      </c>
      <c r="AS2179" s="3">
        <v>82312</v>
      </c>
      <c r="AT2179" s="3">
        <v>132541</v>
      </c>
      <c r="AU2179" s="3">
        <v>307928</v>
      </c>
      <c r="AV2179" s="3">
        <v>382728</v>
      </c>
      <c r="AW2179" s="3">
        <v>67949</v>
      </c>
      <c r="AX2179" s="3">
        <v>159108</v>
      </c>
      <c r="AY2179" s="3">
        <v>161958</v>
      </c>
      <c r="AZ2179" s="3">
        <v>116287</v>
      </c>
      <c r="BA2179" s="3">
        <v>36464</v>
      </c>
      <c r="BB2179" s="3">
        <v>319560</v>
      </c>
      <c r="BC2179" s="3">
        <v>114858</v>
      </c>
      <c r="BD2179" s="3">
        <v>198155</v>
      </c>
      <c r="BE2179" s="3">
        <v>265181</v>
      </c>
      <c r="BF2179" s="3">
        <v>678140</v>
      </c>
      <c r="BG2179" s="3">
        <v>2373404</v>
      </c>
      <c r="BH2179" s="3">
        <v>370307</v>
      </c>
      <c r="BI2179" s="3">
        <v>153389</v>
      </c>
      <c r="BJ2179" s="3">
        <v>520873</v>
      </c>
      <c r="BK2179" s="3">
        <v>2672259</v>
      </c>
      <c r="BL2179" s="3">
        <v>642878</v>
      </c>
      <c r="BM2179" s="3">
        <v>1300570</v>
      </c>
      <c r="BN2179" s="3">
        <v>532360</v>
      </c>
      <c r="BO2179" s="3">
        <v>642740</v>
      </c>
      <c r="BP2179" s="3">
        <v>359590</v>
      </c>
      <c r="BQ2179" s="3">
        <v>2162069</v>
      </c>
      <c r="BR2179" s="3">
        <v>105119</v>
      </c>
      <c r="BS2179" s="3">
        <v>339432</v>
      </c>
      <c r="BT2179" s="3">
        <v>643813</v>
      </c>
      <c r="BU2179" s="3">
        <v>290551</v>
      </c>
      <c r="BV2179" s="3">
        <v>33867</v>
      </c>
      <c r="BW2179" s="3">
        <v>81219</v>
      </c>
      <c r="BX2179" s="3">
        <v>131136</v>
      </c>
      <c r="BY2179" s="3">
        <v>184850</v>
      </c>
      <c r="BZ2179" s="3">
        <v>1234732</v>
      </c>
      <c r="CA2179" s="3">
        <v>2076506</v>
      </c>
      <c r="CB2179" s="3">
        <v>40275</v>
      </c>
      <c r="CC2179" s="3">
        <v>2740642</v>
      </c>
      <c r="CD2179" s="3">
        <v>651474</v>
      </c>
      <c r="CE2179" s="3">
        <v>259162</v>
      </c>
    </row>
    <row r="2180" spans="1:83">
      <c r="A2180" s="4" t="s">
        <v>177</v>
      </c>
      <c r="B2180" s="6">
        <v>3.1984195295972601E-2</v>
      </c>
      <c r="C2180" s="6">
        <v>2.4522030949851299E-2</v>
      </c>
      <c r="D2180" s="6">
        <v>1.45280155916675E-2</v>
      </c>
      <c r="E2180" s="6">
        <v>2.6927338026984299E-2</v>
      </c>
      <c r="F2180" s="6">
        <v>3.2856870792901199E-2</v>
      </c>
      <c r="G2180" s="6">
        <v>3.7393857443871303E-2</v>
      </c>
      <c r="H2180" s="6">
        <v>2.6610207467915901E-2</v>
      </c>
      <c r="I2180" s="6">
        <v>2.6906903612132198E-2</v>
      </c>
      <c r="J2180" s="6">
        <v>3.6899537317788805E-2</v>
      </c>
      <c r="K2180" s="6">
        <v>4.5659503950043596E-2</v>
      </c>
      <c r="L2180" s="6">
        <v>2.56414219896995E-2</v>
      </c>
      <c r="M2180" s="6">
        <v>1.9607901263327201E-2</v>
      </c>
      <c r="N2180" s="6">
        <v>7.1839116840247297E-2</v>
      </c>
      <c r="O2180" s="6">
        <v>3.5789419667388002E-2</v>
      </c>
      <c r="P2180" s="6">
        <v>6.0748859021722501E-2</v>
      </c>
      <c r="Q2180" s="6">
        <v>1.5398655354360101E-2</v>
      </c>
      <c r="R2180" s="6">
        <v>4.8676623558925797E-2</v>
      </c>
      <c r="S2180" s="6">
        <v>4.0059414191605802E-2</v>
      </c>
      <c r="T2180" s="6">
        <v>7.0871985678844396E-2</v>
      </c>
      <c r="U2180" s="6">
        <v>3.9117286547554898E-2</v>
      </c>
      <c r="V2180" s="6">
        <v>2.4995090353089999E-2</v>
      </c>
      <c r="W2180" s="6">
        <v>2.5077649559882998E-2</v>
      </c>
      <c r="X2180" s="6">
        <v>2.3355333516539699E-2</v>
      </c>
      <c r="Y2180" s="6">
        <v>1.7435442607434501E-2</v>
      </c>
      <c r="Z2180" s="6">
        <v>2.74311556574506E-2</v>
      </c>
      <c r="AA2180" s="6">
        <v>2.1815512013866899E-2</v>
      </c>
      <c r="AB2180" s="6">
        <v>4.8040463539591099E-2</v>
      </c>
      <c r="AC2180" s="6">
        <v>3.2567415766100401E-2</v>
      </c>
      <c r="AD2180" s="6">
        <v>2.0975522710236796E-2</v>
      </c>
      <c r="AE2180" s="6">
        <v>2.0142915768152202E-2</v>
      </c>
      <c r="AF2180" s="6">
        <v>4.8692434989587099E-2</v>
      </c>
      <c r="AG2180" s="6">
        <v>3.8832134414725397E-2</v>
      </c>
      <c r="AH2180" s="6">
        <v>3.1217296805044602E-2</v>
      </c>
      <c r="AI2180" s="6">
        <v>1.8391000872280402E-2</v>
      </c>
      <c r="AJ2180" s="6">
        <v>4.7120304542121898E-2</v>
      </c>
      <c r="AK2180" s="6">
        <v>4.98870653373489E-2</v>
      </c>
      <c r="AL2180" s="6">
        <v>2.8793654992733599E-2</v>
      </c>
      <c r="AM2180" s="6">
        <v>1.2517615300084699E-2</v>
      </c>
      <c r="AN2180" s="6">
        <v>3.55872098334696E-2</v>
      </c>
      <c r="AO2180" s="6">
        <v>6.8378630944374297E-2</v>
      </c>
      <c r="AP2180" s="6">
        <v>3.7449272382324102E-2</v>
      </c>
      <c r="AQ2180" s="6">
        <v>4.9979996431425498E-2</v>
      </c>
      <c r="AR2180" s="5"/>
      <c r="AS2180" s="6">
        <v>3.1806769668088604E-2</v>
      </c>
      <c r="AT2180" s="6">
        <v>4.0858174085038501E-2</v>
      </c>
      <c r="AU2180" s="6">
        <v>1.70866623445226E-2</v>
      </c>
      <c r="AV2180" s="6">
        <v>3.4574010565269701E-2</v>
      </c>
      <c r="AW2180" s="6">
        <v>2.39216087348635E-2</v>
      </c>
      <c r="AX2180" s="6">
        <v>5.36062187572552E-2</v>
      </c>
      <c r="AY2180" s="6">
        <v>6.7028708569227505E-2</v>
      </c>
      <c r="AZ2180" s="6">
        <v>2.2934877256849E-2</v>
      </c>
      <c r="BA2180" s="6">
        <v>3.58244312861975E-2</v>
      </c>
      <c r="BB2180" s="6">
        <v>1.8391000872280402E-2</v>
      </c>
      <c r="BC2180" s="6">
        <v>7.1876401077810806E-2</v>
      </c>
      <c r="BD2180" s="6">
        <v>2.39862503787459E-2</v>
      </c>
      <c r="BE2180" s="6">
        <v>5.1246289225065002E-2</v>
      </c>
      <c r="BF2180" s="6">
        <v>3.3047877321677105E-2</v>
      </c>
      <c r="BG2180" s="6">
        <v>2.8100143551000399E-2</v>
      </c>
      <c r="BH2180" s="6">
        <v>4.1613465273740199E-2</v>
      </c>
      <c r="BI2180" s="6">
        <v>5.4294005477634501E-2</v>
      </c>
      <c r="BJ2180" s="6">
        <v>2.8084184016479198E-2</v>
      </c>
      <c r="BK2180" s="6">
        <v>3.0129417552483599E-2</v>
      </c>
      <c r="BL2180" s="6">
        <v>3.02687369249433E-2</v>
      </c>
      <c r="BM2180" s="6">
        <v>2.59739743028915E-2</v>
      </c>
      <c r="BN2180" s="6">
        <v>2.4151323641698398E-2</v>
      </c>
      <c r="BO2180" s="6">
        <v>2.1537284022403198E-2</v>
      </c>
      <c r="BP2180" s="6">
        <v>7.2688292207005303E-2</v>
      </c>
      <c r="BQ2180" s="6">
        <v>2.91917925882231E-2</v>
      </c>
      <c r="BR2180" s="6">
        <v>5.2668285318820798E-2</v>
      </c>
      <c r="BS2180" s="6">
        <v>1.4215576445690301E-2</v>
      </c>
      <c r="BT2180" s="6">
        <v>2.0454955548427599E-2</v>
      </c>
      <c r="BU2180" s="6">
        <v>7.5102250522484995E-2</v>
      </c>
      <c r="BV2180" s="6">
        <v>4.76031343183436E-2</v>
      </c>
      <c r="BW2180" s="6">
        <v>6.4000897323426897E-2</v>
      </c>
      <c r="BX2180" s="6">
        <v>1.1456738083873602E-2</v>
      </c>
      <c r="BY2180" s="6">
        <v>6.6264206003776097E-2</v>
      </c>
      <c r="BZ2180" s="6">
        <v>3.3906288026565E-2</v>
      </c>
      <c r="CA2180" s="6">
        <v>2.8637381766555E-2</v>
      </c>
      <c r="CB2180" s="6">
        <v>5.9731750418241497E-2</v>
      </c>
      <c r="CC2180" s="6">
        <v>1.8391815697201701E-2</v>
      </c>
      <c r="CD2180" s="6">
        <v>7.4535538002914792E-2</v>
      </c>
      <c r="CE2180" s="6">
        <v>5.1760369406006E-2</v>
      </c>
    </row>
    <row r="2181" spans="1:83">
      <c r="A2181" s="4" t="s">
        <v>178</v>
      </c>
      <c r="B2181" s="6">
        <v>0.112614642876602</v>
      </c>
      <c r="C2181" s="6">
        <v>9.7527727655745411E-2</v>
      </c>
      <c r="D2181" s="6">
        <v>8.9637263051053392E-2</v>
      </c>
      <c r="E2181" s="6">
        <v>0.127015558032022</v>
      </c>
      <c r="F2181" s="6">
        <v>0.15325070767305499</v>
      </c>
      <c r="G2181" s="6">
        <v>0.12172260155970101</v>
      </c>
      <c r="H2181" s="6">
        <v>0.10356674713686199</v>
      </c>
      <c r="I2181" s="6">
        <v>7.0198502565890206E-2</v>
      </c>
      <c r="J2181" s="6">
        <v>0.118704754497942</v>
      </c>
      <c r="K2181" s="6">
        <v>0.12864687517651299</v>
      </c>
      <c r="L2181" s="6">
        <v>0.119016455181092</v>
      </c>
      <c r="M2181" s="6">
        <v>0.101026293117083</v>
      </c>
      <c r="N2181" s="6">
        <v>0.12325828626087701</v>
      </c>
      <c r="O2181" s="6">
        <v>0.11765770503627999</v>
      </c>
      <c r="P2181" s="6">
        <v>0.14551463090332201</v>
      </c>
      <c r="Q2181" s="6">
        <v>0.105100327366765</v>
      </c>
      <c r="R2181" s="6">
        <v>0.10705814790073</v>
      </c>
      <c r="S2181" s="6">
        <v>0.11732937198376099</v>
      </c>
      <c r="T2181" s="6">
        <v>0.130493446350915</v>
      </c>
      <c r="U2181" s="6">
        <v>0.118997667807584</v>
      </c>
      <c r="V2181" s="6">
        <v>0.11409337124100899</v>
      </c>
      <c r="W2181" s="6">
        <v>0.118434961042566</v>
      </c>
      <c r="X2181" s="6">
        <v>0.10460532697564</v>
      </c>
      <c r="Y2181" s="6">
        <v>9.6102591722050407E-2</v>
      </c>
      <c r="Z2181" s="6">
        <v>8.810424713699691E-2</v>
      </c>
      <c r="AA2181" s="6">
        <v>0.13435898915282998</v>
      </c>
      <c r="AB2181" s="6">
        <v>0.126643288941966</v>
      </c>
      <c r="AC2181" s="6">
        <v>0.11167667147410601</v>
      </c>
      <c r="AD2181" s="6">
        <v>9.5806148585881504E-2</v>
      </c>
      <c r="AE2181" s="6">
        <v>9.2409464931601695E-2</v>
      </c>
      <c r="AF2181" s="6">
        <v>0.12570328693938701</v>
      </c>
      <c r="AG2181" s="6">
        <v>0.114688324897651</v>
      </c>
      <c r="AH2181" s="6">
        <v>0.11455037009974101</v>
      </c>
      <c r="AI2181" s="6">
        <v>0.132647169089708</v>
      </c>
      <c r="AJ2181" s="6">
        <v>0.12809379338569798</v>
      </c>
      <c r="AK2181" s="6">
        <v>0.12447959981859701</v>
      </c>
      <c r="AL2181" s="6">
        <v>0.10355730742585401</v>
      </c>
      <c r="AM2181" s="6">
        <v>8.2583062079482308E-2</v>
      </c>
      <c r="AN2181" s="6">
        <v>0.108069566819362</v>
      </c>
      <c r="AO2181" s="6">
        <v>0.152192024489435</v>
      </c>
      <c r="AP2181" s="6">
        <v>0.13141531973798901</v>
      </c>
      <c r="AQ2181" s="6">
        <v>9.6042568854648402E-2</v>
      </c>
      <c r="AR2181" s="6">
        <v>0.11636980690827899</v>
      </c>
      <c r="AS2181" s="6">
        <v>9.8949873227095309E-2</v>
      </c>
      <c r="AT2181" s="6">
        <v>0.107826573247175</v>
      </c>
      <c r="AU2181" s="6">
        <v>7.01975010882957E-2</v>
      </c>
      <c r="AV2181" s="6">
        <v>0.131875657012099</v>
      </c>
      <c r="AW2181" s="6">
        <v>0.13875300609455501</v>
      </c>
      <c r="AX2181" s="6">
        <v>0.148377083001176</v>
      </c>
      <c r="AY2181" s="6">
        <v>0.122477561734518</v>
      </c>
      <c r="AZ2181" s="6">
        <v>0.13096009809803902</v>
      </c>
      <c r="BA2181" s="6">
        <v>0.14389813168443399</v>
      </c>
      <c r="BB2181" s="6">
        <v>0.132647169089708</v>
      </c>
      <c r="BC2181" s="6">
        <v>0.106063656036004</v>
      </c>
      <c r="BD2181" s="6">
        <v>0.110370908702607</v>
      </c>
      <c r="BE2181" s="6">
        <v>9.1604539708909888E-2</v>
      </c>
      <c r="BF2181" s="6">
        <v>0.12869926501992901</v>
      </c>
      <c r="BG2181" s="6">
        <v>0.11160076472543499</v>
      </c>
      <c r="BH2181" s="6">
        <v>0.130229859444084</v>
      </c>
      <c r="BI2181" s="6">
        <v>0.148281372527615</v>
      </c>
      <c r="BJ2181" s="6">
        <v>0.10081226774452301</v>
      </c>
      <c r="BK2181" s="6">
        <v>0.11042684233301299</v>
      </c>
      <c r="BL2181" s="6">
        <v>0.11704214314846301</v>
      </c>
      <c r="BM2181" s="6">
        <v>0.12334699149221899</v>
      </c>
      <c r="BN2181" s="6">
        <v>0.116421005261119</v>
      </c>
      <c r="BO2181" s="6">
        <v>0.10614159729197899</v>
      </c>
      <c r="BP2181" s="6">
        <v>9.0477487372784604E-2</v>
      </c>
      <c r="BQ2181" s="6">
        <v>0.11917391147425301</v>
      </c>
      <c r="BR2181" s="6">
        <v>0.107636276931487</v>
      </c>
      <c r="BS2181" s="6">
        <v>4.8299730241299903E-2</v>
      </c>
      <c r="BT2181" s="6">
        <v>9.7199405938901098E-2</v>
      </c>
      <c r="BU2181" s="6">
        <v>0.16897653999661699</v>
      </c>
      <c r="BV2181" s="6">
        <v>3.3954822975009701E-2</v>
      </c>
      <c r="BW2181" s="6">
        <v>0.179108683067774</v>
      </c>
      <c r="BX2181" s="6">
        <v>5.96735485303104E-2</v>
      </c>
      <c r="BY2181" s="6">
        <v>7.1805445904026793E-2</v>
      </c>
      <c r="BZ2181" s="6">
        <v>0.11223957546636701</v>
      </c>
      <c r="CA2181" s="6">
        <v>0.119582824176928</v>
      </c>
      <c r="CB2181" s="6">
        <v>0.11184968882686899</v>
      </c>
      <c r="CC2181" s="6">
        <v>9.6456951971913493E-2</v>
      </c>
      <c r="CD2181" s="6">
        <v>0.177565097426999</v>
      </c>
      <c r="CE2181" s="6">
        <v>0.11044005962433801</v>
      </c>
    </row>
    <row r="2182" spans="1:83">
      <c r="A2182" s="4" t="s">
        <v>179</v>
      </c>
      <c r="B2182" s="6">
        <v>0.13024289105331699</v>
      </c>
      <c r="C2182" s="6">
        <v>0.15978707966400799</v>
      </c>
      <c r="D2182" s="6">
        <v>0.18611010966251901</v>
      </c>
      <c r="E2182" s="6">
        <v>0.209163784521436</v>
      </c>
      <c r="F2182" s="6">
        <v>0.222215557723212</v>
      </c>
      <c r="G2182" s="6">
        <v>0.13183218478550299</v>
      </c>
      <c r="H2182" s="6">
        <v>0.12866407800761101</v>
      </c>
      <c r="I2182" s="6">
        <v>0.15042880673246098</v>
      </c>
      <c r="J2182" s="6">
        <v>0.121119126669762</v>
      </c>
      <c r="K2182" s="6">
        <v>9.2792031606861405E-2</v>
      </c>
      <c r="L2182" s="6">
        <v>0.153990381130164</v>
      </c>
      <c r="M2182" s="6">
        <v>0.14717719848101901</v>
      </c>
      <c r="N2182" s="6">
        <v>0.14898476579751999</v>
      </c>
      <c r="O2182" s="6">
        <v>0.185030419582219</v>
      </c>
      <c r="P2182" s="6">
        <v>0.131594985913284</v>
      </c>
      <c r="Q2182" s="6">
        <v>9.7703572632980101E-2</v>
      </c>
      <c r="R2182" s="6">
        <v>0.15173772893809201</v>
      </c>
      <c r="S2182" s="6">
        <v>0.17757401042621002</v>
      </c>
      <c r="T2182" s="6">
        <v>0.13219695643828</v>
      </c>
      <c r="U2182" s="6">
        <v>0.123687698282161</v>
      </c>
      <c r="V2182" s="6">
        <v>0.14502604965826302</v>
      </c>
      <c r="W2182" s="6">
        <v>0.13807478421376301</v>
      </c>
      <c r="X2182" s="6">
        <v>0.157917745254885</v>
      </c>
      <c r="Y2182" s="6">
        <v>0.11356929440577501</v>
      </c>
      <c r="Z2182" s="6">
        <v>0.16915842423812499</v>
      </c>
      <c r="AA2182" s="6">
        <v>0.152714725904363</v>
      </c>
      <c r="AB2182" s="6">
        <v>0.132852307720709</v>
      </c>
      <c r="AC2182" s="6">
        <v>0.140009436331859</v>
      </c>
      <c r="AD2182" s="6">
        <v>0.10856636616497201</v>
      </c>
      <c r="AE2182" s="6">
        <v>0.10655193857163199</v>
      </c>
      <c r="AF2182" s="6">
        <v>0.18965438802564902</v>
      </c>
      <c r="AG2182" s="6">
        <v>0.12020864843911401</v>
      </c>
      <c r="AH2182" s="6">
        <v>0.136898529015368</v>
      </c>
      <c r="AI2182" s="6">
        <v>0.153129440661192</v>
      </c>
      <c r="AJ2182" s="6">
        <v>0.13546049800028201</v>
      </c>
      <c r="AK2182" s="6">
        <v>0.108441434038915</v>
      </c>
      <c r="AL2182" s="6">
        <v>0.13207330000906201</v>
      </c>
      <c r="AM2182" s="6">
        <v>8.4055820695188091E-2</v>
      </c>
      <c r="AN2182" s="6">
        <v>0.22315939213563499</v>
      </c>
      <c r="AO2182" s="6">
        <v>0.139324380832509</v>
      </c>
      <c r="AP2182" s="6">
        <v>0.126192861615641</v>
      </c>
      <c r="AQ2182" s="6">
        <v>0.127277263498389</v>
      </c>
      <c r="AR2182" s="6">
        <v>0.14498689326655001</v>
      </c>
      <c r="AS2182" s="6">
        <v>7.0573572188349198E-2</v>
      </c>
      <c r="AT2182" s="6">
        <v>0.13271448769421201</v>
      </c>
      <c r="AU2182" s="6">
        <v>0.16372836535138902</v>
      </c>
      <c r="AV2182" s="6">
        <v>0.132991972302164</v>
      </c>
      <c r="AW2182" s="6">
        <v>5.5608199911481304E-2</v>
      </c>
      <c r="AX2182" s="6">
        <v>0.129086699307777</v>
      </c>
      <c r="AY2182" s="6">
        <v>0.119385252388148</v>
      </c>
      <c r="AZ2182" s="6">
        <v>0.16949792071601599</v>
      </c>
      <c r="BA2182" s="6">
        <v>9.8311604193584104E-2</v>
      </c>
      <c r="BB2182" s="6">
        <v>0.153129440661192</v>
      </c>
      <c r="BC2182" s="6">
        <v>0.161214386676232</v>
      </c>
      <c r="BD2182" s="6">
        <v>0.118675019139935</v>
      </c>
      <c r="BE2182" s="6">
        <v>9.7294167308151297E-2</v>
      </c>
      <c r="BF2182" s="6">
        <v>0.10168887121704299</v>
      </c>
      <c r="BG2182" s="6">
        <v>0.14187259467032501</v>
      </c>
      <c r="BH2182" s="6">
        <v>0.15368775399693699</v>
      </c>
      <c r="BI2182" s="6">
        <v>0.110348478269553</v>
      </c>
      <c r="BJ2182" s="6">
        <v>0.143924732799349</v>
      </c>
      <c r="BK2182" s="6">
        <v>0.12546912745283101</v>
      </c>
      <c r="BL2182" s="6">
        <v>0.12156586343035199</v>
      </c>
      <c r="BM2182" s="6">
        <v>0.14213498359865301</v>
      </c>
      <c r="BN2182" s="6">
        <v>0.116600885574589</v>
      </c>
      <c r="BO2182" s="6">
        <v>0.13503301388046299</v>
      </c>
      <c r="BP2182" s="6">
        <v>9.5210238276053488E-2</v>
      </c>
      <c r="BQ2182" s="6">
        <v>0.116115991926838</v>
      </c>
      <c r="BR2182" s="6">
        <v>0.149837621784423</v>
      </c>
      <c r="BS2182" s="6">
        <v>0.11623553645068301</v>
      </c>
      <c r="BT2182" s="6">
        <v>0.14791981566139201</v>
      </c>
      <c r="BU2182" s="6">
        <v>0.15998724506115</v>
      </c>
      <c r="BV2182" s="6">
        <v>7.4858183195660011E-2</v>
      </c>
      <c r="BW2182" s="6">
        <v>0.31645371072594503</v>
      </c>
      <c r="BX2182" s="6">
        <v>0.14251501855797499</v>
      </c>
      <c r="BY2182" s="6">
        <v>0.21329925680981698</v>
      </c>
      <c r="BZ2182" s="6">
        <v>0.14222539025374201</v>
      </c>
      <c r="CA2182" s="6">
        <v>0.11281357349996499</v>
      </c>
      <c r="CB2182" s="6">
        <v>0.26071517741564298</v>
      </c>
      <c r="CC2182" s="6">
        <v>0.11110023221274</v>
      </c>
      <c r="CD2182" s="6">
        <v>0.17482190115740898</v>
      </c>
      <c r="CE2182" s="6">
        <v>0.22451712806927102</v>
      </c>
    </row>
    <row r="2183" spans="1:83">
      <c r="A2183" s="4" t="s">
        <v>180</v>
      </c>
      <c r="B2183" s="6">
        <v>0.48826828867028299</v>
      </c>
      <c r="C2183" s="6">
        <v>0.48714537099289501</v>
      </c>
      <c r="D2183" s="6">
        <v>0.47942787068222797</v>
      </c>
      <c r="E2183" s="6">
        <v>0.45993804179212394</v>
      </c>
      <c r="F2183" s="6">
        <v>0.44498393103293998</v>
      </c>
      <c r="G2183" s="6">
        <v>0.47608780894256597</v>
      </c>
      <c r="H2183" s="6">
        <v>0.50036844354263599</v>
      </c>
      <c r="I2183" s="6">
        <v>0.42985162966434798</v>
      </c>
      <c r="J2183" s="6">
        <v>0.47141541397584596</v>
      </c>
      <c r="K2183" s="6">
        <v>0.49482806255816897</v>
      </c>
      <c r="L2183" s="6">
        <v>0.50795842912755607</v>
      </c>
      <c r="M2183" s="6">
        <v>0.50282284994002202</v>
      </c>
      <c r="N2183" s="6">
        <v>0.40583929537949898</v>
      </c>
      <c r="O2183" s="6">
        <v>0.43179035417031697</v>
      </c>
      <c r="P2183" s="6">
        <v>0.46038432286626702</v>
      </c>
      <c r="Q2183" s="6">
        <v>0.54329449323870105</v>
      </c>
      <c r="R2183" s="6">
        <v>0.32448630590106703</v>
      </c>
      <c r="S2183" s="6">
        <v>0.40726914035886203</v>
      </c>
      <c r="T2183" s="6">
        <v>0.42890822448318899</v>
      </c>
      <c r="U2183" s="6">
        <v>0.47600443740085702</v>
      </c>
      <c r="V2183" s="6">
        <v>0.49504753924459999</v>
      </c>
      <c r="W2183" s="6">
        <v>0.50370343573405996</v>
      </c>
      <c r="X2183" s="6">
        <v>0.51518546509605201</v>
      </c>
      <c r="Y2183" s="6">
        <v>0.55145962443366603</v>
      </c>
      <c r="Z2183" s="6">
        <v>0.42643382553278997</v>
      </c>
      <c r="AA2183" s="6">
        <v>0.471185783576345</v>
      </c>
      <c r="AB2183" s="6">
        <v>0.46224096140787202</v>
      </c>
      <c r="AC2183" s="6">
        <v>0.50178928864181305</v>
      </c>
      <c r="AD2183" s="6">
        <v>0.497047713608953</v>
      </c>
      <c r="AE2183" s="6">
        <v>0.52296494343956901</v>
      </c>
      <c r="AF2183" s="6">
        <v>0.42468518849685</v>
      </c>
      <c r="AG2183" s="6">
        <v>0.49665212315172497</v>
      </c>
      <c r="AH2183" s="6">
        <v>0.44845583517467902</v>
      </c>
      <c r="AI2183" s="6">
        <v>0.49147280267855203</v>
      </c>
      <c r="AJ2183" s="6">
        <v>0.52964245034495494</v>
      </c>
      <c r="AK2183" s="6">
        <v>0.48893574281813001</v>
      </c>
      <c r="AL2183" s="6">
        <v>0.50058542324422095</v>
      </c>
      <c r="AM2183" s="6">
        <v>0.54269164671780401</v>
      </c>
      <c r="AN2183" s="6">
        <v>0.42020911490826895</v>
      </c>
      <c r="AO2183" s="6">
        <v>0.43140898459521099</v>
      </c>
      <c r="AP2183" s="6">
        <v>0.48556560582541997</v>
      </c>
      <c r="AQ2183" s="6">
        <v>0.497268226144992</v>
      </c>
      <c r="AR2183" s="6">
        <v>0.53136420425229602</v>
      </c>
      <c r="AS2183" s="6">
        <v>0.52578393343991403</v>
      </c>
      <c r="AT2183" s="6">
        <v>0.47921004979957404</v>
      </c>
      <c r="AU2183" s="6">
        <v>0.46460134923341101</v>
      </c>
      <c r="AV2183" s="6">
        <v>0.43877432074901501</v>
      </c>
      <c r="AW2183" s="6">
        <v>0.459770718392018</v>
      </c>
      <c r="AX2183" s="6">
        <v>0.43566505877087702</v>
      </c>
      <c r="AY2183" s="6">
        <v>0.51830614968597799</v>
      </c>
      <c r="AZ2183" s="6">
        <v>0.54606011462663506</v>
      </c>
      <c r="BA2183" s="6">
        <v>0.52763638835305604</v>
      </c>
      <c r="BB2183" s="6">
        <v>0.49147280267855203</v>
      </c>
      <c r="BC2183" s="6">
        <v>0.41262469470490598</v>
      </c>
      <c r="BD2183" s="6">
        <v>0.41793752004268198</v>
      </c>
      <c r="BE2183" s="6">
        <v>0.45299942245456898</v>
      </c>
      <c r="BF2183" s="6">
        <v>0.49614120976411696</v>
      </c>
      <c r="BG2183" s="6">
        <v>0.49981551186375001</v>
      </c>
      <c r="BH2183" s="6">
        <v>0.46109404199499598</v>
      </c>
      <c r="BI2183" s="6">
        <v>0.49975786436509201</v>
      </c>
      <c r="BJ2183" s="6">
        <v>0.51372743861799297</v>
      </c>
      <c r="BK2183" s="6">
        <v>0.48641198076359698</v>
      </c>
      <c r="BL2183" s="6">
        <v>0.47866626576367205</v>
      </c>
      <c r="BM2183" s="6">
        <v>0.49833108156627398</v>
      </c>
      <c r="BN2183" s="6">
        <v>0.51160947043807603</v>
      </c>
      <c r="BO2183" s="6">
        <v>0.47269592038159802</v>
      </c>
      <c r="BP2183" s="6">
        <v>0.46789715362193102</v>
      </c>
      <c r="BQ2183" s="6">
        <v>0.50843865709070601</v>
      </c>
      <c r="BR2183" s="6">
        <v>0.43596597095550399</v>
      </c>
      <c r="BS2183" s="6">
        <v>0.44395246357228302</v>
      </c>
      <c r="BT2183" s="6">
        <v>0.50638911690327493</v>
      </c>
      <c r="BU2183" s="6">
        <v>0.43899496043008496</v>
      </c>
      <c r="BV2183" s="6">
        <v>0.471891497655891</v>
      </c>
      <c r="BW2183" s="6">
        <v>0.32178597440307</v>
      </c>
      <c r="BX2183" s="6">
        <v>0.47065610241179501</v>
      </c>
      <c r="BY2183" s="6">
        <v>0.380609130148161</v>
      </c>
      <c r="BZ2183" s="6">
        <v>0.48938950075819798</v>
      </c>
      <c r="CA2183" s="6">
        <v>0.50793813206483795</v>
      </c>
      <c r="CB2183" s="6">
        <v>0.148466634965922</v>
      </c>
      <c r="CC2183" s="6">
        <v>0.52876225353566397</v>
      </c>
      <c r="CD2183" s="6">
        <v>0.38212612846067501</v>
      </c>
      <c r="CE2183" s="6">
        <v>0.34562638412533303</v>
      </c>
    </row>
    <row r="2184" spans="1:83">
      <c r="A2184" s="4" t="s">
        <v>181</v>
      </c>
      <c r="B2184" s="6">
        <v>0.208877362259594</v>
      </c>
      <c r="C2184" s="6">
        <v>0.18825002701514901</v>
      </c>
      <c r="D2184" s="6">
        <v>0.16859459450000303</v>
      </c>
      <c r="E2184" s="6">
        <v>0.125860085721891</v>
      </c>
      <c r="F2184" s="6">
        <v>9.92956300204315E-2</v>
      </c>
      <c r="G2184" s="6">
        <v>0.20889359585217801</v>
      </c>
      <c r="H2184" s="6">
        <v>0.20886123572034801</v>
      </c>
      <c r="I2184" s="6">
        <v>0.28989824798812697</v>
      </c>
      <c r="J2184" s="6">
        <v>0.23157051006259199</v>
      </c>
      <c r="K2184" s="6">
        <v>0.21061763873762199</v>
      </c>
      <c r="L2184" s="6">
        <v>0.17715942912683899</v>
      </c>
      <c r="M2184" s="6">
        <v>0.179691418247857</v>
      </c>
      <c r="N2184" s="6">
        <v>0.18315377885741702</v>
      </c>
      <c r="O2184" s="6">
        <v>0.20027247586144101</v>
      </c>
      <c r="P2184" s="6">
        <v>0.15214877554494499</v>
      </c>
      <c r="Q2184" s="6">
        <v>0.226816462502094</v>
      </c>
      <c r="R2184" s="6">
        <v>0.321160549246228</v>
      </c>
      <c r="S2184" s="6">
        <v>0.18148572831209703</v>
      </c>
      <c r="T2184" s="6">
        <v>0.14993211881281801</v>
      </c>
      <c r="U2184" s="6">
        <v>0.21233530439732998</v>
      </c>
      <c r="V2184" s="6">
        <v>0.20080109927867401</v>
      </c>
      <c r="W2184" s="6">
        <v>0.19491232447965998</v>
      </c>
      <c r="X2184" s="6">
        <v>0.187937537111598</v>
      </c>
      <c r="Y2184" s="6">
        <v>0.21492327444624401</v>
      </c>
      <c r="Z2184" s="6">
        <v>0.21324170237160101</v>
      </c>
      <c r="AA2184" s="6">
        <v>0.19020636222202503</v>
      </c>
      <c r="AB2184" s="6">
        <v>0.204858933752112</v>
      </c>
      <c r="AC2184" s="6">
        <v>0.18833458862525501</v>
      </c>
      <c r="AD2184" s="6">
        <v>0.24476640235558603</v>
      </c>
      <c r="AE2184" s="6">
        <v>0.23393243634935901</v>
      </c>
      <c r="AF2184" s="6">
        <v>0.17298484177555801</v>
      </c>
      <c r="AG2184" s="6">
        <v>0.19631532268122298</v>
      </c>
      <c r="AH2184" s="6">
        <v>0.24503602984593201</v>
      </c>
      <c r="AI2184" s="6">
        <v>0.16790824603792801</v>
      </c>
      <c r="AJ2184" s="6">
        <v>0.14152727885952901</v>
      </c>
      <c r="AK2184" s="6">
        <v>0.20075828586352501</v>
      </c>
      <c r="AL2184" s="6">
        <v>0.21903792084178397</v>
      </c>
      <c r="AM2184" s="6">
        <v>0.24706139020209</v>
      </c>
      <c r="AN2184" s="6">
        <v>0.190022159145708</v>
      </c>
      <c r="AO2184" s="6">
        <v>0.14739199889821999</v>
      </c>
      <c r="AP2184" s="6">
        <v>0.18584718650361298</v>
      </c>
      <c r="AQ2184" s="6">
        <v>0.18421094431840898</v>
      </c>
      <c r="AR2184" s="6">
        <v>0.166624817991364</v>
      </c>
      <c r="AS2184" s="6">
        <v>0.23932880698189798</v>
      </c>
      <c r="AT2184" s="6">
        <v>0.21964015702982301</v>
      </c>
      <c r="AU2184" s="6">
        <v>0.26616858934404797</v>
      </c>
      <c r="AV2184" s="6">
        <v>0.223484862635556</v>
      </c>
      <c r="AW2184" s="6">
        <v>0.32194646686708195</v>
      </c>
      <c r="AX2184" s="6">
        <v>0.22313219343802501</v>
      </c>
      <c r="AY2184" s="6">
        <v>0.152145213853045</v>
      </c>
      <c r="AZ2184" s="6">
        <v>0.120364591100666</v>
      </c>
      <c r="BA2184" s="6">
        <v>0.16185653030473401</v>
      </c>
      <c r="BB2184" s="6">
        <v>0.16790824603792801</v>
      </c>
      <c r="BC2184" s="6">
        <v>0.19382793062870199</v>
      </c>
      <c r="BD2184" s="6">
        <v>0.27945481994582699</v>
      </c>
      <c r="BE2184" s="6">
        <v>0.26220844869467003</v>
      </c>
      <c r="BF2184" s="6">
        <v>0.21505541692805799</v>
      </c>
      <c r="BG2184" s="6">
        <v>0.19632910345242302</v>
      </c>
      <c r="BH2184" s="6">
        <v>0.19224855810481198</v>
      </c>
      <c r="BI2184" s="6">
        <v>0.18034292152825501</v>
      </c>
      <c r="BJ2184" s="6">
        <v>0.18012411537714301</v>
      </c>
      <c r="BK2184" s="6">
        <v>0.21842412304794501</v>
      </c>
      <c r="BL2184" s="6">
        <v>0.21468436071716099</v>
      </c>
      <c r="BM2184" s="6">
        <v>0.18621635172589598</v>
      </c>
      <c r="BN2184" s="6">
        <v>0.210557661386851</v>
      </c>
      <c r="BO2184" s="6">
        <v>0.23867651007303897</v>
      </c>
      <c r="BP2184" s="6">
        <v>0.25430788472635701</v>
      </c>
      <c r="BQ2184" s="6">
        <v>0.20838518237567499</v>
      </c>
      <c r="BR2184" s="6">
        <v>0.23223031429280203</v>
      </c>
      <c r="BS2184" s="6">
        <v>0.35094390384170099</v>
      </c>
      <c r="BT2184" s="6">
        <v>0.18246088747108</v>
      </c>
      <c r="BU2184" s="6">
        <v>0.124560205235798</v>
      </c>
      <c r="BV2184" s="6">
        <v>0.37169236185509497</v>
      </c>
      <c r="BW2184" s="6">
        <v>8.4421741309799098E-2</v>
      </c>
      <c r="BX2184" s="6">
        <v>0.224315607534079</v>
      </c>
      <c r="BY2184" s="6">
        <v>0.187549941888974</v>
      </c>
      <c r="BZ2184" s="6">
        <v>0.19351890911701702</v>
      </c>
      <c r="CA2184" s="6">
        <v>0.21901314218330201</v>
      </c>
      <c r="CB2184" s="6">
        <v>0.15963164450683101</v>
      </c>
      <c r="CC2184" s="6">
        <v>0.23285527169939599</v>
      </c>
      <c r="CD2184" s="6">
        <v>0.12492909709556001</v>
      </c>
      <c r="CE2184" s="6">
        <v>0.18135190493022399</v>
      </c>
    </row>
    <row r="2185" spans="1:83">
      <c r="A2185" s="4" t="s">
        <v>136</v>
      </c>
      <c r="B2185" s="6">
        <v>2.80126198442293E-2</v>
      </c>
      <c r="C2185" s="6">
        <v>4.2767763722320697E-2</v>
      </c>
      <c r="D2185" s="6">
        <v>6.1702146512520699E-2</v>
      </c>
      <c r="E2185" s="6">
        <v>5.1095191905545095E-2</v>
      </c>
      <c r="F2185" s="6">
        <v>4.7397302757472601E-2</v>
      </c>
      <c r="G2185" s="6">
        <v>2.4069951416185398E-2</v>
      </c>
      <c r="H2185" s="6">
        <v>3.1929288124632603E-2</v>
      </c>
      <c r="I2185" s="6">
        <v>3.2715909437041599E-2</v>
      </c>
      <c r="J2185" s="6">
        <v>2.02906574760706E-2</v>
      </c>
      <c r="K2185" s="6">
        <v>2.7455887970795199E-2</v>
      </c>
      <c r="L2185" s="6">
        <v>1.6233883444650401E-2</v>
      </c>
      <c r="M2185" s="6">
        <v>4.9674338950694799E-2</v>
      </c>
      <c r="N2185" s="6">
        <v>6.6924756864438009E-2</v>
      </c>
      <c r="O2185" s="6">
        <v>2.9459625682356202E-2</v>
      </c>
      <c r="P2185" s="6">
        <v>4.9608425750456604E-2</v>
      </c>
      <c r="Q2185" s="6">
        <v>1.16864889051042E-2</v>
      </c>
      <c r="R2185" s="6">
        <v>4.6880644454957106E-2</v>
      </c>
      <c r="S2185" s="6">
        <v>7.6282334727462806E-2</v>
      </c>
      <c r="T2185" s="6">
        <v>8.75972682359515E-2</v>
      </c>
      <c r="U2185" s="6">
        <v>2.9857605564508897E-2</v>
      </c>
      <c r="V2185" s="6">
        <v>2.0036850224361601E-2</v>
      </c>
      <c r="W2185" s="6">
        <v>1.9796844970066702E-2</v>
      </c>
      <c r="X2185" s="6">
        <v>1.09985920452834E-2</v>
      </c>
      <c r="Y2185" s="6">
        <v>6.5097723848282696E-3</v>
      </c>
      <c r="Z2185" s="6">
        <v>7.5630645063038904E-2</v>
      </c>
      <c r="AA2185" s="6">
        <v>2.9718627130569598E-2</v>
      </c>
      <c r="AB2185" s="6">
        <v>2.5364044637750899E-2</v>
      </c>
      <c r="AC2185" s="6">
        <v>2.56225991608665E-2</v>
      </c>
      <c r="AD2185" s="6">
        <v>3.2837846574371901E-2</v>
      </c>
      <c r="AE2185" s="6">
        <v>2.3998300939687699E-2</v>
      </c>
      <c r="AF2185" s="6">
        <v>3.8279859772968002E-2</v>
      </c>
      <c r="AG2185" s="6">
        <v>3.3303446415563195E-2</v>
      </c>
      <c r="AH2185" s="6">
        <v>2.3841939059237701E-2</v>
      </c>
      <c r="AI2185" s="6">
        <v>3.6451340660340302E-2</v>
      </c>
      <c r="AJ2185" s="6">
        <v>1.8155674867415702E-2</v>
      </c>
      <c r="AK2185" s="6">
        <v>2.7497872123484E-2</v>
      </c>
      <c r="AL2185" s="6">
        <v>1.5952393486344401E-2</v>
      </c>
      <c r="AM2185" s="6">
        <v>3.1090465005351602E-2</v>
      </c>
      <c r="AN2185" s="6">
        <v>2.2952557157556001E-2</v>
      </c>
      <c r="AO2185" s="6">
        <v>6.13039802402515E-2</v>
      </c>
      <c r="AP2185" s="6">
        <v>3.3529753935012396E-2</v>
      </c>
      <c r="AQ2185" s="6">
        <v>4.5221000752135899E-2</v>
      </c>
      <c r="AR2185" s="6">
        <v>4.0654277581512098E-2</v>
      </c>
      <c r="AS2185" s="6">
        <v>3.3557044494654999E-2</v>
      </c>
      <c r="AT2185" s="6">
        <v>1.9750558144178001E-2</v>
      </c>
      <c r="AU2185" s="6">
        <v>1.8217532638330602E-2</v>
      </c>
      <c r="AV2185" s="6">
        <v>3.82991767358919E-2</v>
      </c>
      <c r="AW2185" s="5"/>
      <c r="AX2185" s="6">
        <v>1.0132746724889199E-2</v>
      </c>
      <c r="AY2185" s="6">
        <v>2.0657113769084901E-2</v>
      </c>
      <c r="AZ2185" s="6">
        <v>1.0182398201793902E-2</v>
      </c>
      <c r="BA2185" s="6">
        <v>3.2472914177994895E-2</v>
      </c>
      <c r="BB2185" s="6">
        <v>3.6451340660340302E-2</v>
      </c>
      <c r="BC2185" s="6">
        <v>5.4392930876345599E-2</v>
      </c>
      <c r="BD2185" s="6">
        <v>4.95754817902022E-2</v>
      </c>
      <c r="BE2185" s="6">
        <v>4.4647132608635294E-2</v>
      </c>
      <c r="BF2185" s="6">
        <v>2.5367359749176699E-2</v>
      </c>
      <c r="BG2185" s="6">
        <v>2.2281881737072903E-2</v>
      </c>
      <c r="BH2185" s="6">
        <v>2.1126321185429502E-2</v>
      </c>
      <c r="BI2185" s="6">
        <v>6.9753578318513801E-3</v>
      </c>
      <c r="BJ2185" s="6">
        <v>3.3327261444513596E-2</v>
      </c>
      <c r="BK2185" s="6">
        <v>2.9138508850136403E-2</v>
      </c>
      <c r="BL2185" s="6">
        <v>3.7772630015409703E-2</v>
      </c>
      <c r="BM2185" s="6">
        <v>2.39966173140648E-2</v>
      </c>
      <c r="BN2185" s="6">
        <v>2.0659653697666803E-2</v>
      </c>
      <c r="BO2185" s="6">
        <v>2.5915674350518499E-2</v>
      </c>
      <c r="BP2185" s="6">
        <v>1.94189437958689E-2</v>
      </c>
      <c r="BQ2185" s="6">
        <v>1.86944645443065E-2</v>
      </c>
      <c r="BR2185" s="6">
        <v>2.1661530716963702E-2</v>
      </c>
      <c r="BS2185" s="6">
        <v>2.6352789448342899E-2</v>
      </c>
      <c r="BT2185" s="6">
        <v>4.5575818476926405E-2</v>
      </c>
      <c r="BU2185" s="6">
        <v>3.2378798753863597E-2</v>
      </c>
      <c r="BV2185" s="5"/>
      <c r="BW2185" s="6">
        <v>3.42289931699854E-2</v>
      </c>
      <c r="BX2185" s="6">
        <v>9.1382984881966389E-2</v>
      </c>
      <c r="BY2185" s="6">
        <v>8.04720192452444E-2</v>
      </c>
      <c r="BZ2185" s="6">
        <v>2.8720336378112901E-2</v>
      </c>
      <c r="CA2185" s="6">
        <v>1.20149463084146E-2</v>
      </c>
      <c r="CB2185" s="6">
        <v>0.25960510386649399</v>
      </c>
      <c r="CC2185" s="6">
        <v>1.24334748830903E-2</v>
      </c>
      <c r="CD2185" s="6">
        <v>6.6022237856442498E-2</v>
      </c>
      <c r="CE2185" s="6">
        <v>8.6304153844828008E-2</v>
      </c>
    </row>
    <row r="2187" spans="1:83">
      <c r="A2187" s="19" t="s">
        <v>370</v>
      </c>
      <c r="B2187" s="19"/>
      <c r="C2187" s="19"/>
      <c r="D2187" s="19"/>
      <c r="E2187" s="19"/>
      <c r="F2187" s="19"/>
      <c r="G2187" s="19"/>
      <c r="H2187" s="19"/>
      <c r="I2187" s="19"/>
      <c r="J2187" s="19"/>
      <c r="K2187" s="19"/>
      <c r="L2187" s="19"/>
      <c r="M2187" s="19"/>
      <c r="N2187" s="19"/>
      <c r="O2187" s="19"/>
      <c r="P2187" s="19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</row>
    <row r="2188" spans="1:83">
      <c r="A2188" s="20"/>
      <c r="B2188" s="21" t="s">
        <v>0</v>
      </c>
      <c r="C2188" s="21"/>
      <c r="D2188" s="21"/>
      <c r="E2188" s="21"/>
      <c r="F2188" s="21"/>
      <c r="G2188" s="21" t="s">
        <v>1</v>
      </c>
      <c r="H2188" s="21"/>
      <c r="I2188" s="21" t="s">
        <v>2</v>
      </c>
      <c r="J2188" s="21"/>
      <c r="K2188" s="21"/>
      <c r="L2188" s="21"/>
      <c r="M2188" s="21"/>
      <c r="N2188" s="21" t="s">
        <v>3</v>
      </c>
      <c r="O2188" s="21"/>
      <c r="P2188" s="21"/>
      <c r="Q2188" s="21"/>
      <c r="R2188" s="21" t="s">
        <v>4</v>
      </c>
      <c r="S2188" s="21"/>
      <c r="T2188" s="21"/>
      <c r="U2188" s="21"/>
      <c r="V2188" s="21"/>
      <c r="W2188" s="21"/>
      <c r="X2188" s="21"/>
      <c r="Y2188" s="21"/>
      <c r="Z2188" s="21"/>
      <c r="AA2188" s="21" t="s">
        <v>5</v>
      </c>
      <c r="AB2188" s="21"/>
      <c r="AC2188" s="21"/>
      <c r="AD2188" s="21"/>
      <c r="AE2188" s="21" t="s">
        <v>6</v>
      </c>
      <c r="AF2188" s="21"/>
      <c r="AG2188" s="21"/>
      <c r="AH2188" s="21"/>
      <c r="AI2188" s="21"/>
      <c r="AJ2188" s="21"/>
      <c r="AK2188" s="21" t="s">
        <v>7</v>
      </c>
      <c r="AL2188" s="21"/>
      <c r="AM2188" s="21"/>
      <c r="AN2188" s="21"/>
      <c r="AO2188" s="21"/>
      <c r="AP2188" s="21"/>
      <c r="AQ2188" s="21"/>
      <c r="AR2188" s="21"/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 t="s">
        <v>8</v>
      </c>
      <c r="BD2188" s="21"/>
      <c r="BE2188" s="21"/>
      <c r="BF2188" s="21"/>
      <c r="BG2188" s="21"/>
      <c r="BH2188" s="21" t="s">
        <v>9</v>
      </c>
      <c r="BI2188" s="21"/>
      <c r="BJ2188" s="21"/>
      <c r="BK2188" s="21"/>
      <c r="BL2188" s="21" t="s">
        <v>10</v>
      </c>
      <c r="BM2188" s="21"/>
      <c r="BN2188" s="21"/>
      <c r="BO2188" s="21"/>
      <c r="BP2188" s="21"/>
      <c r="BQ2188" s="21" t="s">
        <v>11</v>
      </c>
      <c r="BR2188" s="21"/>
      <c r="BS2188" s="21"/>
      <c r="BT2188" s="21"/>
      <c r="BU2188" s="21"/>
      <c r="BV2188" s="21"/>
      <c r="BW2188" s="21"/>
      <c r="BX2188" s="21" t="s">
        <v>12</v>
      </c>
      <c r="BY2188" s="21"/>
      <c r="BZ2188" s="21"/>
      <c r="CA2188" s="21"/>
      <c r="CB2188" s="21"/>
      <c r="CC2188" s="21" t="s">
        <v>13</v>
      </c>
      <c r="CD2188" s="21"/>
      <c r="CE2188" s="21"/>
    </row>
    <row r="2189" spans="1:83" ht="60">
      <c r="A2189" s="20"/>
      <c r="B2189" s="1" t="s">
        <v>14</v>
      </c>
      <c r="C2189" s="1" t="s">
        <v>15</v>
      </c>
      <c r="D2189" s="1" t="s">
        <v>16</v>
      </c>
      <c r="E2189" s="1" t="s">
        <v>17</v>
      </c>
      <c r="F2189" s="1" t="s">
        <v>18</v>
      </c>
      <c r="G2189" s="1" t="s">
        <v>19</v>
      </c>
      <c r="H2189" s="1" t="s">
        <v>20</v>
      </c>
      <c r="I2189" s="1" t="s">
        <v>21</v>
      </c>
      <c r="J2189" s="1" t="s">
        <v>22</v>
      </c>
      <c r="K2189" s="1" t="s">
        <v>23</v>
      </c>
      <c r="L2189" s="1" t="s">
        <v>24</v>
      </c>
      <c r="M2189" s="1" t="s">
        <v>25</v>
      </c>
      <c r="N2189" s="1" t="s">
        <v>26</v>
      </c>
      <c r="O2189" s="1" t="s">
        <v>27</v>
      </c>
      <c r="P2189" s="1" t="s">
        <v>28</v>
      </c>
      <c r="Q2189" s="1" t="s">
        <v>29</v>
      </c>
      <c r="R2189" s="1" t="s">
        <v>30</v>
      </c>
      <c r="S2189" s="1" t="s">
        <v>31</v>
      </c>
      <c r="T2189" s="1" t="s">
        <v>32</v>
      </c>
      <c r="U2189" s="1" t="s">
        <v>33</v>
      </c>
      <c r="V2189" s="1" t="s">
        <v>34</v>
      </c>
      <c r="W2189" s="1" t="s">
        <v>35</v>
      </c>
      <c r="X2189" s="1" t="s">
        <v>36</v>
      </c>
      <c r="Y2189" s="1" t="s">
        <v>37</v>
      </c>
      <c r="Z2189" s="1" t="s">
        <v>38</v>
      </c>
      <c r="AA2189" s="1" t="s">
        <v>39</v>
      </c>
      <c r="AB2189" s="1" t="s">
        <v>40</v>
      </c>
      <c r="AC2189" s="1" t="s">
        <v>41</v>
      </c>
      <c r="AD2189" s="1" t="s">
        <v>42</v>
      </c>
      <c r="AE2189" s="1" t="s">
        <v>43</v>
      </c>
      <c r="AF2189" s="1" t="s">
        <v>44</v>
      </c>
      <c r="AG2189" s="1" t="s">
        <v>45</v>
      </c>
      <c r="AH2189" s="1" t="s">
        <v>46</v>
      </c>
      <c r="AI2189" s="1" t="s">
        <v>47</v>
      </c>
      <c r="AJ2189" s="1" t="s">
        <v>48</v>
      </c>
      <c r="AK2189" s="1" t="s">
        <v>49</v>
      </c>
      <c r="AL2189" s="1" t="s">
        <v>50</v>
      </c>
      <c r="AM2189" s="1" t="s">
        <v>51</v>
      </c>
      <c r="AN2189" s="1" t="s">
        <v>52</v>
      </c>
      <c r="AO2189" s="1" t="s">
        <v>53</v>
      </c>
      <c r="AP2189" s="1" t="s">
        <v>54</v>
      </c>
      <c r="AQ2189" s="1" t="s">
        <v>55</v>
      </c>
      <c r="AR2189" s="1" t="s">
        <v>56</v>
      </c>
      <c r="AS2189" s="1" t="s">
        <v>57</v>
      </c>
      <c r="AT2189" s="1" t="s">
        <v>58</v>
      </c>
      <c r="AU2189" s="1" t="s">
        <v>59</v>
      </c>
      <c r="AV2189" s="1" t="s">
        <v>60</v>
      </c>
      <c r="AW2189" s="1" t="s">
        <v>61</v>
      </c>
      <c r="AX2189" s="1" t="s">
        <v>62</v>
      </c>
      <c r="AY2189" s="1" t="s">
        <v>63</v>
      </c>
      <c r="AZ2189" s="1" t="s">
        <v>64</v>
      </c>
      <c r="BA2189" s="1" t="s">
        <v>65</v>
      </c>
      <c r="BB2189" s="1" t="s">
        <v>47</v>
      </c>
      <c r="BC2189" s="1" t="s">
        <v>66</v>
      </c>
      <c r="BD2189" s="1" t="s">
        <v>67</v>
      </c>
      <c r="BE2189" s="1" t="s">
        <v>68</v>
      </c>
      <c r="BF2189" s="1" t="s">
        <v>69</v>
      </c>
      <c r="BG2189" s="1" t="s">
        <v>70</v>
      </c>
      <c r="BH2189" s="1" t="s">
        <v>71</v>
      </c>
      <c r="BI2189" s="1" t="s">
        <v>72</v>
      </c>
      <c r="BJ2189" s="1" t="s">
        <v>73</v>
      </c>
      <c r="BK2189" s="1" t="s">
        <v>74</v>
      </c>
      <c r="BL2189" s="1" t="s">
        <v>75</v>
      </c>
      <c r="BM2189" s="1" t="s">
        <v>76</v>
      </c>
      <c r="BN2189" s="1" t="s">
        <v>77</v>
      </c>
      <c r="BO2189" s="1" t="s">
        <v>78</v>
      </c>
      <c r="BP2189" s="1" t="s">
        <v>79</v>
      </c>
      <c r="BQ2189" s="1" t="s">
        <v>80</v>
      </c>
      <c r="BR2189" s="1" t="s">
        <v>81</v>
      </c>
      <c r="BS2189" s="1" t="s">
        <v>82</v>
      </c>
      <c r="BT2189" s="1" t="s">
        <v>83</v>
      </c>
      <c r="BU2189" s="1" t="s">
        <v>84</v>
      </c>
      <c r="BV2189" s="1" t="s">
        <v>85</v>
      </c>
      <c r="BW2189" s="1" t="s">
        <v>86</v>
      </c>
      <c r="BX2189" s="1" t="s">
        <v>87</v>
      </c>
      <c r="BY2189" s="1" t="s">
        <v>88</v>
      </c>
      <c r="BZ2189" s="1" t="s">
        <v>89</v>
      </c>
      <c r="CA2189" s="1" t="s">
        <v>90</v>
      </c>
      <c r="CB2189" s="1" t="s">
        <v>91</v>
      </c>
      <c r="CC2189" s="1" t="s">
        <v>92</v>
      </c>
      <c r="CD2189" s="1" t="s">
        <v>93</v>
      </c>
      <c r="CE2189" s="1" t="s">
        <v>94</v>
      </c>
    </row>
    <row r="2190" spans="1:83">
      <c r="A2190" s="22" t="s">
        <v>351</v>
      </c>
      <c r="B2190" s="22"/>
      <c r="C2190" s="22"/>
      <c r="D2190" s="22"/>
      <c r="E2190" s="22"/>
      <c r="F2190" s="22"/>
      <c r="G2190" s="22"/>
      <c r="H2190" s="22"/>
      <c r="I2190" s="22"/>
      <c r="J2190" s="22"/>
      <c r="K2190" s="22"/>
      <c r="L2190" s="22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</row>
    <row r="2191" spans="1:83">
      <c r="A2191" s="11" t="s">
        <v>189</v>
      </c>
      <c r="B2191" s="3">
        <v>3268</v>
      </c>
      <c r="C2191" s="3">
        <v>4045</v>
      </c>
      <c r="D2191" s="3">
        <v>11162</v>
      </c>
      <c r="E2191" s="3">
        <v>10683</v>
      </c>
      <c r="F2191" s="3">
        <v>12403</v>
      </c>
      <c r="G2191" s="3">
        <v>1630</v>
      </c>
      <c r="H2191" s="3">
        <v>1638</v>
      </c>
      <c r="I2191" s="3">
        <v>313</v>
      </c>
      <c r="J2191" s="3">
        <v>498</v>
      </c>
      <c r="K2191" s="3">
        <v>673</v>
      </c>
      <c r="L2191" s="3">
        <v>905</v>
      </c>
      <c r="M2191" s="3">
        <v>879</v>
      </c>
      <c r="N2191" s="3">
        <v>357</v>
      </c>
      <c r="O2191" s="3">
        <v>771</v>
      </c>
      <c r="P2191" s="3">
        <v>350</v>
      </c>
      <c r="Q2191" s="3">
        <v>1675</v>
      </c>
      <c r="R2191" s="3">
        <v>205</v>
      </c>
      <c r="S2191" s="3">
        <v>364</v>
      </c>
      <c r="T2191" s="3">
        <v>552</v>
      </c>
      <c r="U2191" s="3">
        <v>701</v>
      </c>
      <c r="V2191" s="3">
        <v>795</v>
      </c>
      <c r="W2191" s="3">
        <v>1091</v>
      </c>
      <c r="X2191" s="3">
        <v>1239</v>
      </c>
      <c r="Y2191" s="3">
        <v>1428</v>
      </c>
      <c r="Z2191" s="3">
        <v>797</v>
      </c>
      <c r="AA2191" s="3">
        <v>277</v>
      </c>
      <c r="AB2191" s="3">
        <v>751</v>
      </c>
      <c r="AC2191" s="3">
        <v>1226</v>
      </c>
      <c r="AD2191" s="3">
        <v>1014</v>
      </c>
      <c r="AE2191" s="3">
        <v>958</v>
      </c>
      <c r="AF2191" s="3">
        <v>224</v>
      </c>
      <c r="AG2191" s="3">
        <v>782</v>
      </c>
      <c r="AH2191" s="3">
        <v>782</v>
      </c>
      <c r="AI2191" s="3">
        <v>263</v>
      </c>
      <c r="AJ2191" s="3">
        <v>259</v>
      </c>
      <c r="AK2191" s="3">
        <v>185</v>
      </c>
      <c r="AL2191" s="3">
        <v>461</v>
      </c>
      <c r="AM2191" s="3">
        <v>497</v>
      </c>
      <c r="AN2191" s="3">
        <v>131</v>
      </c>
      <c r="AO2191" s="3">
        <v>93</v>
      </c>
      <c r="AP2191" s="3">
        <v>160</v>
      </c>
      <c r="AQ2191" s="3">
        <v>157</v>
      </c>
      <c r="AR2191" s="3">
        <v>93</v>
      </c>
      <c r="AS2191" s="3">
        <v>74</v>
      </c>
      <c r="AT2191" s="3">
        <v>113</v>
      </c>
      <c r="AU2191" s="3">
        <v>260</v>
      </c>
      <c r="AV2191" s="3">
        <v>333</v>
      </c>
      <c r="AW2191" s="3">
        <v>57</v>
      </c>
      <c r="AX2191" s="3">
        <v>132</v>
      </c>
      <c r="AY2191" s="3">
        <v>133</v>
      </c>
      <c r="AZ2191" s="3">
        <v>96</v>
      </c>
      <c r="BA2191" s="3">
        <v>30</v>
      </c>
      <c r="BB2191" s="3">
        <v>263</v>
      </c>
      <c r="BC2191" s="3">
        <v>89</v>
      </c>
      <c r="BD2191" s="3">
        <v>154</v>
      </c>
      <c r="BE2191" s="3">
        <v>204</v>
      </c>
      <c r="BF2191" s="3">
        <v>534</v>
      </c>
      <c r="BG2191" s="3">
        <v>2202</v>
      </c>
      <c r="BH2191" s="3">
        <v>310</v>
      </c>
      <c r="BI2191" s="3">
        <v>131</v>
      </c>
      <c r="BJ2191" s="3">
        <v>430</v>
      </c>
      <c r="BK2191" s="3">
        <v>2397</v>
      </c>
      <c r="BL2191" s="3">
        <v>593</v>
      </c>
      <c r="BM2191" s="3">
        <v>1266</v>
      </c>
      <c r="BN2191" s="3">
        <v>425</v>
      </c>
      <c r="BO2191" s="3">
        <v>481</v>
      </c>
      <c r="BP2191" s="3">
        <v>268</v>
      </c>
      <c r="BQ2191" s="3">
        <v>1741</v>
      </c>
      <c r="BR2191" s="3">
        <v>80</v>
      </c>
      <c r="BS2191" s="3">
        <v>254</v>
      </c>
      <c r="BT2191" s="3">
        <v>805</v>
      </c>
      <c r="BU2191" s="3">
        <v>241</v>
      </c>
      <c r="BV2191" s="3">
        <v>28</v>
      </c>
      <c r="BW2191" s="3">
        <v>63</v>
      </c>
      <c r="BX2191" s="3">
        <v>141</v>
      </c>
      <c r="BY2191" s="3">
        <v>183</v>
      </c>
      <c r="BZ2191" s="3">
        <v>1116</v>
      </c>
      <c r="CA2191" s="3">
        <v>1733</v>
      </c>
      <c r="CB2191" s="3">
        <v>44</v>
      </c>
      <c r="CC2191" s="3">
        <v>2453</v>
      </c>
      <c r="CD2191" s="3">
        <v>539</v>
      </c>
      <c r="CE2191" s="3">
        <v>211</v>
      </c>
    </row>
    <row r="2192" spans="1:83">
      <c r="A2192" s="11" t="s">
        <v>190</v>
      </c>
      <c r="B2192" s="3">
        <v>3728015</v>
      </c>
      <c r="C2192" s="3">
        <v>1993623</v>
      </c>
      <c r="D2192" s="3">
        <v>3913298</v>
      </c>
      <c r="E2192" s="3">
        <v>3718931</v>
      </c>
      <c r="F2192" s="3">
        <v>3624073</v>
      </c>
      <c r="G2192" s="3">
        <v>1858029</v>
      </c>
      <c r="H2192" s="3">
        <v>1869986</v>
      </c>
      <c r="I2192" s="3">
        <v>426177</v>
      </c>
      <c r="J2192" s="3">
        <v>630635</v>
      </c>
      <c r="K2192" s="3">
        <v>1004616</v>
      </c>
      <c r="L2192" s="3">
        <v>973656</v>
      </c>
      <c r="M2192" s="3">
        <v>692931</v>
      </c>
      <c r="N2192" s="3">
        <v>375531</v>
      </c>
      <c r="O2192" s="3">
        <v>936750</v>
      </c>
      <c r="P2192" s="3">
        <v>377346</v>
      </c>
      <c r="Q2192" s="3">
        <v>1922837</v>
      </c>
      <c r="R2192" s="3">
        <v>174829</v>
      </c>
      <c r="S2192" s="3">
        <v>275658</v>
      </c>
      <c r="T2192" s="3">
        <v>392627</v>
      </c>
      <c r="U2192" s="3">
        <v>504094</v>
      </c>
      <c r="V2192" s="3">
        <v>588556</v>
      </c>
      <c r="W2192" s="3">
        <v>851305</v>
      </c>
      <c r="X2192" s="3">
        <v>1004030</v>
      </c>
      <c r="Y2192" s="3">
        <v>1218213</v>
      </c>
      <c r="Z2192" s="3">
        <v>615460</v>
      </c>
      <c r="AA2192" s="3">
        <v>321459</v>
      </c>
      <c r="AB2192" s="3">
        <v>891947</v>
      </c>
      <c r="AC2192" s="3">
        <v>1427745</v>
      </c>
      <c r="AD2192" s="3">
        <v>1086864</v>
      </c>
      <c r="AE2192" s="3">
        <v>925580</v>
      </c>
      <c r="AF2192" s="3">
        <v>278642</v>
      </c>
      <c r="AG2192" s="3">
        <v>965792</v>
      </c>
      <c r="AH2192" s="3">
        <v>919606</v>
      </c>
      <c r="AI2192" s="3">
        <v>323145</v>
      </c>
      <c r="AJ2192" s="3">
        <v>315251</v>
      </c>
      <c r="AK2192" s="3">
        <v>241312</v>
      </c>
      <c r="AL2192" s="3">
        <v>432468</v>
      </c>
      <c r="AM2192" s="3">
        <v>493112</v>
      </c>
      <c r="AN2192" s="3">
        <v>166716</v>
      </c>
      <c r="AO2192" s="3">
        <v>111927</v>
      </c>
      <c r="AP2192" s="3">
        <v>197276</v>
      </c>
      <c r="AQ2192" s="3">
        <v>198280</v>
      </c>
      <c r="AR2192" s="3">
        <v>111023</v>
      </c>
      <c r="AS2192" s="3">
        <v>82971</v>
      </c>
      <c r="AT2192" s="3">
        <v>134929</v>
      </c>
      <c r="AU2192" s="3">
        <v>307929</v>
      </c>
      <c r="AV2192" s="3">
        <v>385448</v>
      </c>
      <c r="AW2192" s="3">
        <v>67949</v>
      </c>
      <c r="AX2192" s="3">
        <v>158280</v>
      </c>
      <c r="AY2192" s="3">
        <v>160450</v>
      </c>
      <c r="AZ2192" s="3">
        <v>118337</v>
      </c>
      <c r="BA2192" s="3">
        <v>36464</v>
      </c>
      <c r="BB2192" s="3">
        <v>323145</v>
      </c>
      <c r="BC2192" s="3">
        <v>114858</v>
      </c>
      <c r="BD2192" s="3">
        <v>198155</v>
      </c>
      <c r="BE2192" s="3">
        <v>264321</v>
      </c>
      <c r="BF2192" s="3">
        <v>677843</v>
      </c>
      <c r="BG2192" s="3">
        <v>2382244</v>
      </c>
      <c r="BH2192" s="3">
        <v>368799</v>
      </c>
      <c r="BI2192" s="3">
        <v>155765</v>
      </c>
      <c r="BJ2192" s="3">
        <v>519472</v>
      </c>
      <c r="BK2192" s="3">
        <v>2683978</v>
      </c>
      <c r="BL2192" s="3">
        <v>648704</v>
      </c>
      <c r="BM2192" s="3">
        <v>1306371</v>
      </c>
      <c r="BN2192" s="3">
        <v>531121</v>
      </c>
      <c r="BO2192" s="3">
        <v>638993</v>
      </c>
      <c r="BP2192" s="3">
        <v>356817</v>
      </c>
      <c r="BQ2192" s="3">
        <v>2166819</v>
      </c>
      <c r="BR2192" s="3">
        <v>105119</v>
      </c>
      <c r="BS2192" s="3">
        <v>336685</v>
      </c>
      <c r="BT2192" s="3">
        <v>654071</v>
      </c>
      <c r="BU2192" s="3">
        <v>291071</v>
      </c>
      <c r="BV2192" s="3">
        <v>34510</v>
      </c>
      <c r="BW2192" s="3">
        <v>81219</v>
      </c>
      <c r="BX2192" s="3">
        <v>131879</v>
      </c>
      <c r="BY2192" s="3">
        <v>188073</v>
      </c>
      <c r="BZ2192" s="3">
        <v>1234373</v>
      </c>
      <c r="CA2192" s="3">
        <v>2079801</v>
      </c>
      <c r="CB2192" s="3">
        <v>41459</v>
      </c>
      <c r="CC2192" s="3">
        <v>2750032</v>
      </c>
      <c r="CD2192" s="3">
        <v>650863</v>
      </c>
      <c r="CE2192" s="3">
        <v>258863</v>
      </c>
    </row>
    <row r="2193" spans="1:83">
      <c r="A2193" s="4" t="s">
        <v>177</v>
      </c>
      <c r="B2193" s="6">
        <v>0.10394437391117499</v>
      </c>
      <c r="C2193" s="6">
        <v>6.7702328169659501E-2</v>
      </c>
      <c r="D2193" s="6">
        <v>4.1177442325532401E-2</v>
      </c>
      <c r="E2193" s="6">
        <v>6.3603258880233798E-2</v>
      </c>
      <c r="F2193" s="6">
        <v>9.2479373345958502E-2</v>
      </c>
      <c r="G2193" s="6">
        <v>0.122985442543558</v>
      </c>
      <c r="H2193" s="6">
        <v>8.5025056327417303E-2</v>
      </c>
      <c r="I2193" s="6">
        <v>9.0662629816903706E-2</v>
      </c>
      <c r="J2193" s="6">
        <v>0.136874132879021</v>
      </c>
      <c r="K2193" s="6">
        <v>0.113757983901543</v>
      </c>
      <c r="L2193" s="6">
        <v>9.4151527573089699E-2</v>
      </c>
      <c r="M2193" s="6">
        <v>8.1676124344190401E-2</v>
      </c>
      <c r="N2193" s="6">
        <v>0.130841907071446</v>
      </c>
      <c r="O2193" s="6">
        <v>0.135359524196484</v>
      </c>
      <c r="P2193" s="6">
        <v>0.19092521735906101</v>
      </c>
      <c r="Q2193" s="6">
        <v>6.6605984886605393E-2</v>
      </c>
      <c r="R2193" s="6">
        <v>9.3740944458973005E-2</v>
      </c>
      <c r="S2193" s="6">
        <v>0.11389317454588299</v>
      </c>
      <c r="T2193" s="6">
        <v>0.12841414355193101</v>
      </c>
      <c r="U2193" s="6">
        <v>0.12771290574615102</v>
      </c>
      <c r="V2193" s="6">
        <v>9.3088625352515206E-2</v>
      </c>
      <c r="W2193" s="6">
        <v>0.109449535448555</v>
      </c>
      <c r="X2193" s="6">
        <v>8.6940384567537304E-2</v>
      </c>
      <c r="Y2193" s="6">
        <v>4.7862067689557301E-2</v>
      </c>
      <c r="Z2193" s="6">
        <v>9.2220758090121008E-2</v>
      </c>
      <c r="AA2193" s="6">
        <v>0.132054507762424</v>
      </c>
      <c r="AB2193" s="6">
        <v>0.12782736998988301</v>
      </c>
      <c r="AC2193" s="6">
        <v>9.6999349900346005E-2</v>
      </c>
      <c r="AD2193" s="6">
        <v>8.5153703047693499E-2</v>
      </c>
      <c r="AE2193" s="6">
        <v>7.8728711572285198E-2</v>
      </c>
      <c r="AF2193" s="6">
        <v>0.11589231319083799</v>
      </c>
      <c r="AG2193" s="6">
        <v>0.105843200727683</v>
      </c>
      <c r="AH2193" s="6">
        <v>0.13078889814557798</v>
      </c>
      <c r="AI2193" s="6">
        <v>6.4865050075052499E-2</v>
      </c>
      <c r="AJ2193" s="6">
        <v>0.12335094556079901</v>
      </c>
      <c r="AK2193" s="6">
        <v>9.026998367758321E-2</v>
      </c>
      <c r="AL2193" s="6">
        <v>8.8725152461949397E-2</v>
      </c>
      <c r="AM2193" s="6">
        <v>6.9961651140260109E-2</v>
      </c>
      <c r="AN2193" s="6">
        <v>8.1537629054824895E-2</v>
      </c>
      <c r="AO2193" s="6">
        <v>0.16706389773309399</v>
      </c>
      <c r="AP2193" s="6">
        <v>0.123517253590886</v>
      </c>
      <c r="AQ2193" s="6">
        <v>0.10183967140162301</v>
      </c>
      <c r="AR2193" s="6">
        <v>0.15556860671640002</v>
      </c>
      <c r="AS2193" s="6">
        <v>7.6854066229022799E-2</v>
      </c>
      <c r="AT2193" s="6">
        <v>9.0648302448254711E-2</v>
      </c>
      <c r="AU2193" s="6">
        <v>0.10044438438879799</v>
      </c>
      <c r="AV2193" s="6">
        <v>0.14738647380894501</v>
      </c>
      <c r="AW2193" s="6">
        <v>0.167800615922445</v>
      </c>
      <c r="AX2193" s="6">
        <v>0.133515325592031</v>
      </c>
      <c r="AY2193" s="6">
        <v>0.101351783982174</v>
      </c>
      <c r="AZ2193" s="6">
        <v>0.131996162806087</v>
      </c>
      <c r="BA2193" s="6">
        <v>0.192097014441729</v>
      </c>
      <c r="BB2193" s="6">
        <v>6.4865050075052499E-2</v>
      </c>
      <c r="BC2193" s="6">
        <v>0.15605094306952</v>
      </c>
      <c r="BD2193" s="6">
        <v>0.109066960506513</v>
      </c>
      <c r="BE2193" s="6">
        <v>0.11029109267118599</v>
      </c>
      <c r="BF2193" s="6">
        <v>0.10271199563542799</v>
      </c>
      <c r="BG2193" s="6">
        <v>0.101491946554449</v>
      </c>
      <c r="BH2193" s="6">
        <v>0.15546582967954301</v>
      </c>
      <c r="BI2193" s="6">
        <v>0.126389631476447</v>
      </c>
      <c r="BJ2193" s="6">
        <v>9.1302983680778896E-2</v>
      </c>
      <c r="BK2193" s="6">
        <v>9.8009003353508692E-2</v>
      </c>
      <c r="BL2193" s="6">
        <v>9.0870373851524397E-2</v>
      </c>
      <c r="BM2193" s="6">
        <v>0.11127005804345601</v>
      </c>
      <c r="BN2193" s="6">
        <v>8.8963187738996211E-2</v>
      </c>
      <c r="BO2193" s="6">
        <v>8.6095834399978505E-2</v>
      </c>
      <c r="BP2193" s="6">
        <v>0.14744928783184</v>
      </c>
      <c r="BQ2193" s="6">
        <v>9.9810787790663796E-2</v>
      </c>
      <c r="BR2193" s="6">
        <v>0.18854784626354298</v>
      </c>
      <c r="BS2193" s="6">
        <v>3.5666222917924602E-2</v>
      </c>
      <c r="BT2193" s="6">
        <v>8.4314805235955997E-2</v>
      </c>
      <c r="BU2193" s="6">
        <v>0.20080835354554799</v>
      </c>
      <c r="BV2193" s="6">
        <v>8.7289814330411289E-2</v>
      </c>
      <c r="BW2193" s="6">
        <v>0.16776959318124199</v>
      </c>
      <c r="BX2193" s="6">
        <v>4.9923229153443105E-2</v>
      </c>
      <c r="BY2193" s="6">
        <v>0.15036151716504101</v>
      </c>
      <c r="BZ2193" s="6">
        <v>9.4053590692460692E-2</v>
      </c>
      <c r="CA2193" s="6">
        <v>0.10745091305275899</v>
      </c>
      <c r="CB2193" s="6">
        <v>0.172618685096351</v>
      </c>
      <c r="CC2193" s="6">
        <v>6.9192487506940598E-2</v>
      </c>
      <c r="CD2193" s="6">
        <v>0.226150819119316</v>
      </c>
      <c r="CE2193" s="6">
        <v>0.14195901156438701</v>
      </c>
    </row>
    <row r="2194" spans="1:83">
      <c r="A2194" s="4" t="s">
        <v>178</v>
      </c>
      <c r="B2194" s="6">
        <v>0.22785192786195299</v>
      </c>
      <c r="C2194" s="6">
        <v>0.187660414240097</v>
      </c>
      <c r="D2194" s="6">
        <v>0.16574960423752699</v>
      </c>
      <c r="E2194" s="6">
        <v>0.212519569215049</v>
      </c>
      <c r="F2194" s="6">
        <v>0.26318344028942897</v>
      </c>
      <c r="G2194" s="6">
        <v>0.23863051463191201</v>
      </c>
      <c r="H2194" s="6">
        <v>0.217142260765951</v>
      </c>
      <c r="I2194" s="6">
        <v>0.24289423832605903</v>
      </c>
      <c r="J2194" s="6">
        <v>0.211651074504971</v>
      </c>
      <c r="K2194" s="6">
        <v>0.23732482026425297</v>
      </c>
      <c r="L2194" s="6">
        <v>0.22931427760724102</v>
      </c>
      <c r="M2194" s="6">
        <v>0.21755610102862799</v>
      </c>
      <c r="N2194" s="6">
        <v>0.247861380009501</v>
      </c>
      <c r="O2194" s="6">
        <v>0.24793879034626801</v>
      </c>
      <c r="P2194" s="6">
        <v>0.244651414050196</v>
      </c>
      <c r="Q2194" s="6">
        <v>0.21535596933178802</v>
      </c>
      <c r="R2194" s="6">
        <v>0.199792234451458</v>
      </c>
      <c r="S2194" s="6">
        <v>0.271948566475614</v>
      </c>
      <c r="T2194" s="6">
        <v>0.218107194915789</v>
      </c>
      <c r="U2194" s="6">
        <v>0.20100866255540401</v>
      </c>
      <c r="V2194" s="6">
        <v>0.25107901391106902</v>
      </c>
      <c r="W2194" s="6">
        <v>0.21070145941660101</v>
      </c>
      <c r="X2194" s="6">
        <v>0.23582995423430098</v>
      </c>
      <c r="Y2194" s="6">
        <v>0.195603664270602</v>
      </c>
      <c r="Z2194" s="6">
        <v>0.181615914393982</v>
      </c>
      <c r="AA2194" s="6">
        <v>0.25783029799478302</v>
      </c>
      <c r="AB2194" s="6">
        <v>0.238558197255132</v>
      </c>
      <c r="AC2194" s="6">
        <v>0.23152157007104301</v>
      </c>
      <c r="AD2194" s="6">
        <v>0.205378498985893</v>
      </c>
      <c r="AE2194" s="6">
        <v>0.18182872613988199</v>
      </c>
      <c r="AF2194" s="6">
        <v>0.242814873337002</v>
      </c>
      <c r="AG2194" s="6">
        <v>0.21824875052766998</v>
      </c>
      <c r="AH2194" s="6">
        <v>0.24419827328777999</v>
      </c>
      <c r="AI2194" s="6">
        <v>0.26744731480317901</v>
      </c>
      <c r="AJ2194" s="6">
        <v>0.29090106819515099</v>
      </c>
      <c r="AK2194" s="6">
        <v>0.24293545487431101</v>
      </c>
      <c r="AL2194" s="6">
        <v>0.20766895767497801</v>
      </c>
      <c r="AM2194" s="6">
        <v>0.15916637321385799</v>
      </c>
      <c r="AN2194" s="6">
        <v>0.24510191291855199</v>
      </c>
      <c r="AO2194" s="6">
        <v>0.23940830907242</v>
      </c>
      <c r="AP2194" s="6">
        <v>0.20556328992856301</v>
      </c>
      <c r="AQ2194" s="6">
        <v>0.24118767453272899</v>
      </c>
      <c r="AR2194" s="6">
        <v>0.154362107383062</v>
      </c>
      <c r="AS2194" s="6">
        <v>0.128118597817173</v>
      </c>
      <c r="AT2194" s="6">
        <v>0.26692706621394696</v>
      </c>
      <c r="AU2194" s="6">
        <v>0.22470065080707</v>
      </c>
      <c r="AV2194" s="6">
        <v>0.25271325449010701</v>
      </c>
      <c r="AW2194" s="6">
        <v>0.17227890791025</v>
      </c>
      <c r="AX2194" s="6">
        <v>0.29226909485842101</v>
      </c>
      <c r="AY2194" s="6">
        <v>0.30327003566003602</v>
      </c>
      <c r="AZ2194" s="6">
        <v>0.28612609731212102</v>
      </c>
      <c r="BA2194" s="6">
        <v>0.25197040133856402</v>
      </c>
      <c r="BB2194" s="6">
        <v>0.26744731480317901</v>
      </c>
      <c r="BC2194" s="6">
        <v>0.16411721640798099</v>
      </c>
      <c r="BD2194" s="6">
        <v>0.20767122796648199</v>
      </c>
      <c r="BE2194" s="6">
        <v>0.14999533847358301</v>
      </c>
      <c r="BF2194" s="6">
        <v>0.21003460782965402</v>
      </c>
      <c r="BG2194" s="6">
        <v>0.24725955402018801</v>
      </c>
      <c r="BH2194" s="6">
        <v>0.25281884385300302</v>
      </c>
      <c r="BI2194" s="6">
        <v>0.25497332726787802</v>
      </c>
      <c r="BJ2194" s="6">
        <v>0.24296597646538098</v>
      </c>
      <c r="BK2194" s="6">
        <v>0.219922033549663</v>
      </c>
      <c r="BL2194" s="6">
        <v>0.27966688723421801</v>
      </c>
      <c r="BM2194" s="6">
        <v>0.21346392338078701</v>
      </c>
      <c r="BN2194" s="6">
        <v>0.231664491033616</v>
      </c>
      <c r="BO2194" s="6">
        <v>0.23384074529247301</v>
      </c>
      <c r="BP2194" s="6">
        <v>0.18561642276715598</v>
      </c>
      <c r="BQ2194" s="6">
        <v>0.23138253732400402</v>
      </c>
      <c r="BR2194" s="6">
        <v>0.24707186648961901</v>
      </c>
      <c r="BS2194" s="6">
        <v>0.19565665507986602</v>
      </c>
      <c r="BT2194" s="6">
        <v>0.21402674907615901</v>
      </c>
      <c r="BU2194" s="6">
        <v>0.28689936982807501</v>
      </c>
      <c r="BV2194" s="6">
        <v>6.7163368501896206E-2</v>
      </c>
      <c r="BW2194" s="6">
        <v>0.29015890887229101</v>
      </c>
      <c r="BX2194" s="6">
        <v>0.18083359755456002</v>
      </c>
      <c r="BY2194" s="6">
        <v>0.16809286835491899</v>
      </c>
      <c r="BZ2194" s="6">
        <v>0.249194584758094</v>
      </c>
      <c r="CA2194" s="6">
        <v>0.22655186326968299</v>
      </c>
      <c r="CB2194" s="6">
        <v>0.18808420258785499</v>
      </c>
      <c r="CC2194" s="6">
        <v>0.20834497026255</v>
      </c>
      <c r="CD2194" s="6">
        <v>0.30511447797227403</v>
      </c>
      <c r="CE2194" s="6">
        <v>0.24990645826518701</v>
      </c>
    </row>
    <row r="2195" spans="1:83">
      <c r="A2195" s="4" t="s">
        <v>179</v>
      </c>
      <c r="B2195" s="6">
        <v>0.160582088780271</v>
      </c>
      <c r="C2195" s="6">
        <v>0.23053209027406002</v>
      </c>
      <c r="D2195" s="6">
        <v>0.25486415313708499</v>
      </c>
      <c r="E2195" s="6">
        <v>0.26242036850526801</v>
      </c>
      <c r="F2195" s="6">
        <v>0.27584736841670399</v>
      </c>
      <c r="G2195" s="6">
        <v>0.17044293839931299</v>
      </c>
      <c r="H2195" s="6">
        <v>0.15078429070548</v>
      </c>
      <c r="I2195" s="6">
        <v>0.14970957169785501</v>
      </c>
      <c r="J2195" s="6">
        <v>0.15595768440862298</v>
      </c>
      <c r="K2195" s="6">
        <v>0.13549985630640601</v>
      </c>
      <c r="L2195" s="6">
        <v>0.16648075552161501</v>
      </c>
      <c r="M2195" s="6">
        <v>0.19955376414209097</v>
      </c>
      <c r="N2195" s="6">
        <v>0.177144680929569</v>
      </c>
      <c r="O2195" s="6">
        <v>0.17235249346800502</v>
      </c>
      <c r="P2195" s="6">
        <v>0.14863502057144098</v>
      </c>
      <c r="Q2195" s="6">
        <v>0.14934170394549301</v>
      </c>
      <c r="R2195" s="6">
        <v>0.15474532326110699</v>
      </c>
      <c r="S2195" s="6">
        <v>0.17603855199471499</v>
      </c>
      <c r="T2195" s="6">
        <v>0.168946569714129</v>
      </c>
      <c r="U2195" s="6">
        <v>0.15554396655644701</v>
      </c>
      <c r="V2195" s="6">
        <v>0.19526285894597201</v>
      </c>
      <c r="W2195" s="6">
        <v>0.19286186085895099</v>
      </c>
      <c r="X2195" s="6">
        <v>0.182239468259843</v>
      </c>
      <c r="Y2195" s="6">
        <v>0.198880982844131</v>
      </c>
      <c r="Z2195" s="6">
        <v>0.18308312065892199</v>
      </c>
      <c r="AA2195" s="6">
        <v>0.160678202176153</v>
      </c>
      <c r="AB2195" s="6">
        <v>0.158158104075172</v>
      </c>
      <c r="AC2195" s="6">
        <v>0.16902827565039399</v>
      </c>
      <c r="AD2195" s="6">
        <v>0.15144770567363799</v>
      </c>
      <c r="AE2195" s="6">
        <v>0.17182004829831002</v>
      </c>
      <c r="AF2195" s="6">
        <v>0.178018986920947</v>
      </c>
      <c r="AG2195" s="6">
        <v>0.162982502581309</v>
      </c>
      <c r="AH2195" s="6">
        <v>0.14306170104933</v>
      </c>
      <c r="AI2195" s="6">
        <v>0.182671965332181</v>
      </c>
      <c r="AJ2195" s="6">
        <v>0.13328645281232501</v>
      </c>
      <c r="AK2195" s="6">
        <v>0.147453257590344</v>
      </c>
      <c r="AL2195" s="6">
        <v>0.17940761739088099</v>
      </c>
      <c r="AM2195" s="6">
        <v>0.165165612234418</v>
      </c>
      <c r="AN2195" s="6">
        <v>0.19575453584109501</v>
      </c>
      <c r="AO2195" s="6">
        <v>0.15160174095304499</v>
      </c>
      <c r="AP2195" s="6">
        <v>0.17641989754510001</v>
      </c>
      <c r="AQ2195" s="6">
        <v>0.20617946226485401</v>
      </c>
      <c r="AR2195" s="6">
        <v>9.9364443778389211E-2</v>
      </c>
      <c r="AS2195" s="6">
        <v>0.16779734717525099</v>
      </c>
      <c r="AT2195" s="6">
        <v>0.15701670312721999</v>
      </c>
      <c r="AU2195" s="6">
        <v>0.14265443443984299</v>
      </c>
      <c r="AV2195" s="6">
        <v>0.142330820813373</v>
      </c>
      <c r="AW2195" s="6">
        <v>7.1027392019609503E-2</v>
      </c>
      <c r="AX2195" s="6">
        <v>0.17655795493368998</v>
      </c>
      <c r="AY2195" s="6">
        <v>0.14735448650347199</v>
      </c>
      <c r="AZ2195" s="6">
        <v>0.11973663819361301</v>
      </c>
      <c r="BA2195" s="6">
        <v>0.11535677807577099</v>
      </c>
      <c r="BB2195" s="6">
        <v>0.182671965332181</v>
      </c>
      <c r="BC2195" s="6">
        <v>0.22833057785914701</v>
      </c>
      <c r="BD2195" s="6">
        <v>0.127652853576051</v>
      </c>
      <c r="BE2195" s="6">
        <v>0.17719789850321199</v>
      </c>
      <c r="BF2195" s="6">
        <v>0.149855054278662</v>
      </c>
      <c r="BG2195" s="6">
        <v>0.16082913932935899</v>
      </c>
      <c r="BH2195" s="6">
        <v>0.159991949593007</v>
      </c>
      <c r="BI2195" s="6">
        <v>0.15118165539997599</v>
      </c>
      <c r="BJ2195" s="6">
        <v>0.16042317937741601</v>
      </c>
      <c r="BK2195" s="6">
        <v>0.16123948903885602</v>
      </c>
      <c r="BL2195" s="6">
        <v>0.12623671964351402</v>
      </c>
      <c r="BM2195" s="6">
        <v>0.17989655420748199</v>
      </c>
      <c r="BN2195" s="6">
        <v>0.16715170948480601</v>
      </c>
      <c r="BO2195" s="6">
        <v>0.15363866133172802</v>
      </c>
      <c r="BP2195" s="6">
        <v>0.13950958174829201</v>
      </c>
      <c r="BQ2195" s="6">
        <v>0.159222190316409</v>
      </c>
      <c r="BR2195" s="6">
        <v>0.12253682318812001</v>
      </c>
      <c r="BS2195" s="6">
        <v>0.13706618942971802</v>
      </c>
      <c r="BT2195" s="6">
        <v>0.20218941713474903</v>
      </c>
      <c r="BU2195" s="6">
        <v>0.119542340399085</v>
      </c>
      <c r="BV2195" s="6">
        <v>9.7389712915734797E-2</v>
      </c>
      <c r="BW2195" s="6">
        <v>0.20426419869856599</v>
      </c>
      <c r="BX2195" s="6">
        <v>0.14479659520605501</v>
      </c>
      <c r="BY2195" s="6">
        <v>0.195353553706062</v>
      </c>
      <c r="BZ2195" s="6">
        <v>0.171420740256469</v>
      </c>
      <c r="CA2195" s="6">
        <v>0.150244396999726</v>
      </c>
      <c r="CB2195" s="6">
        <v>0.165954191060213</v>
      </c>
      <c r="CC2195" s="6">
        <v>0.16386660554247701</v>
      </c>
      <c r="CD2195" s="6">
        <v>0.13861362095181901</v>
      </c>
      <c r="CE2195" s="6">
        <v>0.18165924444854098</v>
      </c>
    </row>
    <row r="2196" spans="1:83">
      <c r="A2196" s="4" t="s">
        <v>180</v>
      </c>
      <c r="B2196" s="6">
        <v>0.37257799190442398</v>
      </c>
      <c r="C2196" s="6">
        <v>0.36480266731649996</v>
      </c>
      <c r="D2196" s="6">
        <v>0.36963349576017202</v>
      </c>
      <c r="E2196" s="6">
        <v>0.33166158503550297</v>
      </c>
      <c r="F2196" s="6">
        <v>0.26270442124096899</v>
      </c>
      <c r="G2196" s="6">
        <v>0.332819657791257</v>
      </c>
      <c r="H2196" s="6">
        <v>0.41208210610151197</v>
      </c>
      <c r="I2196" s="6">
        <v>0.35176000027695897</v>
      </c>
      <c r="J2196" s="6">
        <v>0.33780538909722901</v>
      </c>
      <c r="K2196" s="6">
        <v>0.35581961368643999</v>
      </c>
      <c r="L2196" s="6">
        <v>0.41539003010106801</v>
      </c>
      <c r="M2196" s="6">
        <v>0.38116835302106999</v>
      </c>
      <c r="N2196" s="6">
        <v>0.27338198388726598</v>
      </c>
      <c r="O2196" s="6">
        <v>0.31850278843059898</v>
      </c>
      <c r="P2196" s="6">
        <v>0.30030801835286797</v>
      </c>
      <c r="Q2196" s="6">
        <v>0.43799881701189697</v>
      </c>
      <c r="R2196" s="6">
        <v>0.28149446916374499</v>
      </c>
      <c r="S2196" s="6">
        <v>0.23416165730924401</v>
      </c>
      <c r="T2196" s="6">
        <v>0.30884515280903202</v>
      </c>
      <c r="U2196" s="6">
        <v>0.36103944118619197</v>
      </c>
      <c r="V2196" s="6">
        <v>0.34546611209628703</v>
      </c>
      <c r="W2196" s="6">
        <v>0.37552257452824894</v>
      </c>
      <c r="X2196" s="6">
        <v>0.39796245069635</v>
      </c>
      <c r="Y2196" s="6">
        <v>0.44561971879420703</v>
      </c>
      <c r="Z2196" s="6">
        <v>0.33976943258161901</v>
      </c>
      <c r="AA2196" s="6">
        <v>0.34399194787162501</v>
      </c>
      <c r="AB2196" s="6">
        <v>0.32981854462312804</v>
      </c>
      <c r="AC2196" s="6">
        <v>0.38125948224472095</v>
      </c>
      <c r="AD2196" s="6">
        <v>0.40471950373649901</v>
      </c>
      <c r="AE2196" s="6">
        <v>0.41223862438853404</v>
      </c>
      <c r="AF2196" s="6">
        <v>0.33110548737705403</v>
      </c>
      <c r="AG2196" s="6">
        <v>0.37239352009104998</v>
      </c>
      <c r="AH2196" s="6">
        <v>0.34527858548758095</v>
      </c>
      <c r="AI2196" s="6">
        <v>0.39362966503120395</v>
      </c>
      <c r="AJ2196" s="6">
        <v>0.35141079968111699</v>
      </c>
      <c r="AK2196" s="6">
        <v>0.39561665527707296</v>
      </c>
      <c r="AL2196" s="6">
        <v>0.39204240043850597</v>
      </c>
      <c r="AM2196" s="6">
        <v>0.42995108003379101</v>
      </c>
      <c r="AN2196" s="6">
        <v>0.35092104118794998</v>
      </c>
      <c r="AO2196" s="6">
        <v>0.30159005701910702</v>
      </c>
      <c r="AP2196" s="6">
        <v>0.35364662938150304</v>
      </c>
      <c r="AQ2196" s="6">
        <v>0.32067639207227699</v>
      </c>
      <c r="AR2196" s="6">
        <v>0.43447437597655703</v>
      </c>
      <c r="AS2196" s="6">
        <v>0.42284435244110496</v>
      </c>
      <c r="AT2196" s="6">
        <v>0.352163197800762</v>
      </c>
      <c r="AU2196" s="6">
        <v>0.38214623370648099</v>
      </c>
      <c r="AV2196" s="6">
        <v>0.32776385700785704</v>
      </c>
      <c r="AW2196" s="6">
        <v>0.38406764121063297</v>
      </c>
      <c r="AX2196" s="6">
        <v>0.29955407873873197</v>
      </c>
      <c r="AY2196" s="6">
        <v>0.34739233846249801</v>
      </c>
      <c r="AZ2196" s="6">
        <v>0.37925806213951502</v>
      </c>
      <c r="BA2196" s="6">
        <v>0.27871927583920203</v>
      </c>
      <c r="BB2196" s="6">
        <v>0.39362966503120395</v>
      </c>
      <c r="BC2196" s="6">
        <v>0.25094391504972102</v>
      </c>
      <c r="BD2196" s="6">
        <v>0.30868410901231202</v>
      </c>
      <c r="BE2196" s="6">
        <v>0.31501389832780202</v>
      </c>
      <c r="BF2196" s="6">
        <v>0.40170884317195399</v>
      </c>
      <c r="BG2196" s="6">
        <v>0.38145659472993104</v>
      </c>
      <c r="BH2196" s="6">
        <v>0.30492716949835302</v>
      </c>
      <c r="BI2196" s="6">
        <v>0.37340803232033598</v>
      </c>
      <c r="BJ2196" s="6">
        <v>0.37473295273720902</v>
      </c>
      <c r="BK2196" s="6">
        <v>0.38140848079630302</v>
      </c>
      <c r="BL2196" s="6">
        <v>0.37133385679825204</v>
      </c>
      <c r="BM2196" s="6">
        <v>0.37694103154055802</v>
      </c>
      <c r="BN2196" s="6">
        <v>0.39768873020573403</v>
      </c>
      <c r="BO2196" s="6">
        <v>0.38492349358497896</v>
      </c>
      <c r="BP2196" s="6">
        <v>0.35389703690545404</v>
      </c>
      <c r="BQ2196" s="6">
        <v>0.38216999439313803</v>
      </c>
      <c r="BR2196" s="6">
        <v>0.25417557923296102</v>
      </c>
      <c r="BS2196" s="6">
        <v>0.43541870701688801</v>
      </c>
      <c r="BT2196" s="6">
        <v>0.38419121470310502</v>
      </c>
      <c r="BU2196" s="6">
        <v>0.27800168243845103</v>
      </c>
      <c r="BV2196" s="6">
        <v>0.45968640239505298</v>
      </c>
      <c r="BW2196" s="6">
        <v>0.25535465995468898</v>
      </c>
      <c r="BX2196" s="6">
        <v>0.40991137024439295</v>
      </c>
      <c r="BY2196" s="6">
        <v>0.30254460941996103</v>
      </c>
      <c r="BZ2196" s="6">
        <v>0.35117496702075301</v>
      </c>
      <c r="CA2196" s="6">
        <v>0.39625697653800901</v>
      </c>
      <c r="CB2196" s="6">
        <v>0.23352155455926901</v>
      </c>
      <c r="CC2196" s="6">
        <v>0.43429834502051601</v>
      </c>
      <c r="CD2196" s="6">
        <v>0.19056723552729199</v>
      </c>
      <c r="CE2196" s="6">
        <v>0.202521569569105</v>
      </c>
    </row>
    <row r="2197" spans="1:83">
      <c r="A2197" s="4" t="s">
        <v>181</v>
      </c>
      <c r="B2197" s="6">
        <v>8.948007058506921E-2</v>
      </c>
      <c r="C2197" s="6">
        <v>8.9421709197286606E-2</v>
      </c>
      <c r="D2197" s="6">
        <v>8.3379671942954398E-2</v>
      </c>
      <c r="E2197" s="6">
        <v>5.2340065557266398E-2</v>
      </c>
      <c r="F2197" s="6">
        <v>3.7058856154388198E-2</v>
      </c>
      <c r="G2197" s="6">
        <v>8.6999537321202691E-2</v>
      </c>
      <c r="H2197" s="6">
        <v>9.1944742999324397E-2</v>
      </c>
      <c r="I2197" s="6">
        <v>9.4136871888496607E-2</v>
      </c>
      <c r="J2197" s="6">
        <v>9.8086341370599003E-2</v>
      </c>
      <c r="K2197" s="6">
        <v>0.112477408923182</v>
      </c>
      <c r="L2197" s="6">
        <v>7.0953779777649897E-2</v>
      </c>
      <c r="M2197" s="6">
        <v>7.1473497507388503E-2</v>
      </c>
      <c r="N2197" s="6">
        <v>9.4132632568577304E-2</v>
      </c>
      <c r="O2197" s="6">
        <v>7.8556100971768003E-2</v>
      </c>
      <c r="P2197" s="6">
        <v>6.49681133621728E-2</v>
      </c>
      <c r="Q2197" s="6">
        <v>9.6145261205465612E-2</v>
      </c>
      <c r="R2197" s="6">
        <v>0.18418125009903799</v>
      </c>
      <c r="S2197" s="6">
        <v>0.113249901368062</v>
      </c>
      <c r="T2197" s="6">
        <v>7.5692189749210395E-2</v>
      </c>
      <c r="U2197" s="6">
        <v>9.53485529019822E-2</v>
      </c>
      <c r="V2197" s="6">
        <v>7.2834094468498103E-2</v>
      </c>
      <c r="W2197" s="6">
        <v>8.1344929294038193E-2</v>
      </c>
      <c r="X2197" s="6">
        <v>6.7928861397651696E-2</v>
      </c>
      <c r="Y2197" s="6">
        <v>9.039265798575799E-2</v>
      </c>
      <c r="Z2197" s="6">
        <v>0.112344726645138</v>
      </c>
      <c r="AA2197" s="6">
        <v>7.0293537045233695E-2</v>
      </c>
      <c r="AB2197" s="6">
        <v>9.7136881836896685E-2</v>
      </c>
      <c r="AC2197" s="6">
        <v>7.9960424021423004E-2</v>
      </c>
      <c r="AD2197" s="6">
        <v>0.10137654148570001</v>
      </c>
      <c r="AE2197" s="6">
        <v>0.100804953321721</v>
      </c>
      <c r="AF2197" s="6">
        <v>8.0909182860278511E-2</v>
      </c>
      <c r="AG2197" s="6">
        <v>8.4923058673520305E-2</v>
      </c>
      <c r="AH2197" s="6">
        <v>0.102772076797271</v>
      </c>
      <c r="AI2197" s="6">
        <v>6.2337710767026107E-2</v>
      </c>
      <c r="AJ2197" s="6">
        <v>6.6814786258092104E-2</v>
      </c>
      <c r="AK2197" s="6">
        <v>8.4129113627730887E-2</v>
      </c>
      <c r="AL2197" s="6">
        <v>9.0020122939175704E-2</v>
      </c>
      <c r="AM2197" s="6">
        <v>0.11026344567480101</v>
      </c>
      <c r="AN2197" s="6">
        <v>7.6166496581094797E-2</v>
      </c>
      <c r="AO2197" s="6">
        <v>8.797345307542051E-2</v>
      </c>
      <c r="AP2197" s="6">
        <v>9.5976458376682908E-2</v>
      </c>
      <c r="AQ2197" s="6">
        <v>5.2768776931444099E-2</v>
      </c>
      <c r="AR2197" s="6">
        <v>0.12406970195743901</v>
      </c>
      <c r="AS2197" s="6">
        <v>0.106924060325961</v>
      </c>
      <c r="AT2197" s="6">
        <v>7.1693320513849509E-2</v>
      </c>
      <c r="AU2197" s="6">
        <v>0.13208572494354701</v>
      </c>
      <c r="AV2197" s="6">
        <v>7.8736807152441107E-2</v>
      </c>
      <c r="AW2197" s="6">
        <v>0.18090383420219999</v>
      </c>
      <c r="AX2197" s="6">
        <v>7.0732978653153505E-2</v>
      </c>
      <c r="AY2197" s="6">
        <v>5.79255962591756E-2</v>
      </c>
      <c r="AZ2197" s="6">
        <v>5.9587882739777803E-2</v>
      </c>
      <c r="BA2197" s="6">
        <v>0.12938361612673899</v>
      </c>
      <c r="BB2197" s="6">
        <v>6.2337710767026107E-2</v>
      </c>
      <c r="BC2197" s="6">
        <v>9.0008479191426002E-2</v>
      </c>
      <c r="BD2197" s="6">
        <v>0.144022092454927</v>
      </c>
      <c r="BE2197" s="6">
        <v>0.15440412674566301</v>
      </c>
      <c r="BF2197" s="6">
        <v>9.1864046779984193E-2</v>
      </c>
      <c r="BG2197" s="6">
        <v>7.59540989464106E-2</v>
      </c>
      <c r="BH2197" s="6">
        <v>8.9467389438339498E-2</v>
      </c>
      <c r="BI2197" s="6">
        <v>8.0080312856727093E-2</v>
      </c>
      <c r="BJ2197" s="6">
        <v>9.1196302572281895E-2</v>
      </c>
      <c r="BK2197" s="6">
        <v>8.9695159176605102E-2</v>
      </c>
      <c r="BL2197" s="6">
        <v>9.3046753817455197E-2</v>
      </c>
      <c r="BM2197" s="6">
        <v>8.0126359254617197E-2</v>
      </c>
      <c r="BN2197" s="6">
        <v>9.1101200361442897E-2</v>
      </c>
      <c r="BO2197" s="6">
        <v>9.1080657382573607E-2</v>
      </c>
      <c r="BP2197" s="6">
        <v>0.112553471709158</v>
      </c>
      <c r="BQ2197" s="6">
        <v>8.846359082945901E-2</v>
      </c>
      <c r="BR2197" s="6">
        <v>0.130481699174092</v>
      </c>
      <c r="BS2197" s="6">
        <v>0.130935480693879</v>
      </c>
      <c r="BT2197" s="6">
        <v>6.8115671546599407E-2</v>
      </c>
      <c r="BU2197" s="6">
        <v>7.6193870643477796E-2</v>
      </c>
      <c r="BV2197" s="6">
        <v>0.28847070185690399</v>
      </c>
      <c r="BW2197" s="6">
        <v>1.6506401775234599E-2</v>
      </c>
      <c r="BX2197" s="6">
        <v>0.110821369051915</v>
      </c>
      <c r="BY2197" s="6">
        <v>0.102102858934744</v>
      </c>
      <c r="BZ2197" s="6">
        <v>8.8398952120794988E-2</v>
      </c>
      <c r="CA2197" s="6">
        <v>8.6517789878832407E-2</v>
      </c>
      <c r="CB2197" s="6">
        <v>2.0725490710387203E-2</v>
      </c>
      <c r="CC2197" s="6">
        <v>9.1143697342957603E-2</v>
      </c>
      <c r="CD2197" s="6">
        <v>7.0087013622321906E-2</v>
      </c>
      <c r="CE2197" s="6">
        <v>0.11795923804349301</v>
      </c>
    </row>
    <row r="2198" spans="1:83">
      <c r="A2198" s="4" t="s">
        <v>136</v>
      </c>
      <c r="B2198" s="6">
        <v>4.5563546957108202E-2</v>
      </c>
      <c r="C2198" s="6">
        <v>5.9880790802364796E-2</v>
      </c>
      <c r="D2198" s="6">
        <v>8.5195632596722609E-2</v>
      </c>
      <c r="E2198" s="6">
        <v>7.7455152806680902E-2</v>
      </c>
      <c r="F2198" s="6">
        <v>6.8726540552578402E-2</v>
      </c>
      <c r="G2198" s="6">
        <v>4.8121909312759101E-2</v>
      </c>
      <c r="H2198" s="6">
        <v>4.3021543100319998E-2</v>
      </c>
      <c r="I2198" s="6">
        <v>7.0836687993726902E-2</v>
      </c>
      <c r="J2198" s="6">
        <v>5.9625377739556999E-2</v>
      </c>
      <c r="K2198" s="6">
        <v>4.5120316918179595E-2</v>
      </c>
      <c r="L2198" s="6">
        <v>2.37096294193372E-2</v>
      </c>
      <c r="M2198" s="6">
        <v>4.8572159956633103E-2</v>
      </c>
      <c r="N2198" s="6">
        <v>7.6637415533637898E-2</v>
      </c>
      <c r="O2198" s="6">
        <v>4.7290302586877504E-2</v>
      </c>
      <c r="P2198" s="6">
        <v>5.0512216304258596E-2</v>
      </c>
      <c r="Q2198" s="6">
        <v>3.4552263618754304E-2</v>
      </c>
      <c r="R2198" s="6">
        <v>8.6045778565678591E-2</v>
      </c>
      <c r="S2198" s="6">
        <v>9.0708148306480496E-2</v>
      </c>
      <c r="T2198" s="6">
        <v>9.9994749259904911E-2</v>
      </c>
      <c r="U2198" s="6">
        <v>5.9346471053821404E-2</v>
      </c>
      <c r="V2198" s="6">
        <v>4.2269295225655902E-2</v>
      </c>
      <c r="W2198" s="6">
        <v>3.0119640453604601E-2</v>
      </c>
      <c r="X2198" s="6">
        <v>2.9098880844314799E-2</v>
      </c>
      <c r="Y2198" s="6">
        <v>2.1640908415744099E-2</v>
      </c>
      <c r="Z2198" s="6">
        <v>9.0966047630219204E-2</v>
      </c>
      <c r="AA2198" s="6">
        <v>3.5151507149781797E-2</v>
      </c>
      <c r="AB2198" s="6">
        <v>4.8500902219788804E-2</v>
      </c>
      <c r="AC2198" s="6">
        <v>4.1230898112075393E-2</v>
      </c>
      <c r="AD2198" s="6">
        <v>5.1924047070578204E-2</v>
      </c>
      <c r="AE2198" s="6">
        <v>5.4578936279269102E-2</v>
      </c>
      <c r="AF2198" s="6">
        <v>5.1259156313879305E-2</v>
      </c>
      <c r="AG2198" s="6">
        <v>5.56089673987709E-2</v>
      </c>
      <c r="AH2198" s="6">
        <v>3.3900465232462602E-2</v>
      </c>
      <c r="AI2198" s="6">
        <v>2.9048293991358397E-2</v>
      </c>
      <c r="AJ2198" s="6">
        <v>3.4235947492518702E-2</v>
      </c>
      <c r="AK2198" s="6">
        <v>3.9595534952957701E-2</v>
      </c>
      <c r="AL2198" s="6">
        <v>4.2135749094509699E-2</v>
      </c>
      <c r="AM2198" s="6">
        <v>6.549183770287241E-2</v>
      </c>
      <c r="AN2198" s="6">
        <v>5.0518384416484104E-2</v>
      </c>
      <c r="AO2198" s="6">
        <v>5.2362542146914999E-2</v>
      </c>
      <c r="AP2198" s="6">
        <v>4.4876471177265807E-2</v>
      </c>
      <c r="AQ2198" s="6">
        <v>7.7348022797073104E-2</v>
      </c>
      <c r="AR2198" s="6">
        <v>3.2160764188153099E-2</v>
      </c>
      <c r="AS2198" s="6">
        <v>9.7461576011487597E-2</v>
      </c>
      <c r="AT2198" s="6">
        <v>6.1551409895966996E-2</v>
      </c>
      <c r="AU2198" s="6">
        <v>1.79685717142575E-2</v>
      </c>
      <c r="AV2198" s="6">
        <v>5.1068786727272004E-2</v>
      </c>
      <c r="AW2198" s="6">
        <v>2.39216087348635E-2</v>
      </c>
      <c r="AX2198" s="6">
        <v>2.73705672239732E-2</v>
      </c>
      <c r="AY2198" s="6">
        <v>4.2705759132644704E-2</v>
      </c>
      <c r="AZ2198" s="6">
        <v>2.3295156808885296E-2</v>
      </c>
      <c r="BA2198" s="6">
        <v>3.2472914177994895E-2</v>
      </c>
      <c r="BB2198" s="6">
        <v>2.9048293991358397E-2</v>
      </c>
      <c r="BC2198" s="6">
        <v>0.110548868422204</v>
      </c>
      <c r="BD2198" s="6">
        <v>0.102902756483714</v>
      </c>
      <c r="BE2198" s="6">
        <v>9.3097645278553798E-2</v>
      </c>
      <c r="BF2198" s="6">
        <v>4.3825452304318308E-2</v>
      </c>
      <c r="BG2198" s="6">
        <v>3.3008666419669097E-2</v>
      </c>
      <c r="BH2198" s="6">
        <v>3.73288179377535E-2</v>
      </c>
      <c r="BI2198" s="6">
        <v>1.39670406786378E-2</v>
      </c>
      <c r="BJ2198" s="6">
        <v>3.9378605166934005E-2</v>
      </c>
      <c r="BK2198" s="6">
        <v>4.9725834085070607E-2</v>
      </c>
      <c r="BL2198" s="6">
        <v>3.88454086550373E-2</v>
      </c>
      <c r="BM2198" s="6">
        <v>3.8302073573100802E-2</v>
      </c>
      <c r="BN2198" s="6">
        <v>2.3430681175405699E-2</v>
      </c>
      <c r="BO2198" s="6">
        <v>5.0420608008268794E-2</v>
      </c>
      <c r="BP2198" s="6">
        <v>6.0974199038100203E-2</v>
      </c>
      <c r="BQ2198" s="6">
        <v>3.8950899346327499E-2</v>
      </c>
      <c r="BR2198" s="6">
        <v>5.7186185651664598E-2</v>
      </c>
      <c r="BS2198" s="6">
        <v>6.52567448617241E-2</v>
      </c>
      <c r="BT2198" s="6">
        <v>4.7162142303433699E-2</v>
      </c>
      <c r="BU2198" s="6">
        <v>3.8554383145362803E-2</v>
      </c>
      <c r="BV2198" s="5"/>
      <c r="BW2198" s="6">
        <v>6.5946237517977499E-2</v>
      </c>
      <c r="BX2198" s="6">
        <v>0.103713838789634</v>
      </c>
      <c r="BY2198" s="6">
        <v>8.1544592419272297E-2</v>
      </c>
      <c r="BZ2198" s="6">
        <v>4.5757165151430301E-2</v>
      </c>
      <c r="CA2198" s="6">
        <v>3.2978060260992897E-2</v>
      </c>
      <c r="CB2198" s="6">
        <v>0.21909587598592498</v>
      </c>
      <c r="CC2198" s="6">
        <v>3.3153894324564698E-2</v>
      </c>
      <c r="CD2198" s="6">
        <v>6.9466832806977796E-2</v>
      </c>
      <c r="CE2198" s="6">
        <v>0.105994478109287</v>
      </c>
    </row>
    <row r="2200" spans="1:83">
      <c r="A2200" s="19" t="s">
        <v>370</v>
      </c>
      <c r="B2200" s="19"/>
      <c r="C2200" s="19"/>
      <c r="D2200" s="19"/>
      <c r="E2200" s="19"/>
      <c r="F2200" s="19"/>
      <c r="G2200" s="19"/>
      <c r="H2200" s="19"/>
      <c r="I2200" s="19"/>
      <c r="J2200" s="19"/>
      <c r="K2200" s="19"/>
      <c r="L2200" s="19"/>
      <c r="M2200" s="19"/>
      <c r="N2200" s="19"/>
      <c r="O2200" s="19"/>
      <c r="P2200" s="19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19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</row>
    <row r="2201" spans="1:83">
      <c r="A2201" s="20"/>
      <c r="B2201" s="21" t="s">
        <v>0</v>
      </c>
      <c r="C2201" s="21"/>
      <c r="D2201" s="21"/>
      <c r="E2201" s="21"/>
      <c r="F2201" s="21"/>
      <c r="G2201" s="21" t="s">
        <v>1</v>
      </c>
      <c r="H2201" s="21"/>
      <c r="I2201" s="21" t="s">
        <v>2</v>
      </c>
      <c r="J2201" s="21"/>
      <c r="K2201" s="21"/>
      <c r="L2201" s="21"/>
      <c r="M2201" s="21"/>
      <c r="N2201" s="21" t="s">
        <v>3</v>
      </c>
      <c r="O2201" s="21"/>
      <c r="P2201" s="21"/>
      <c r="Q2201" s="21"/>
      <c r="R2201" s="21" t="s">
        <v>4</v>
      </c>
      <c r="S2201" s="21"/>
      <c r="T2201" s="21"/>
      <c r="U2201" s="21"/>
      <c r="V2201" s="21"/>
      <c r="W2201" s="21"/>
      <c r="X2201" s="21"/>
      <c r="Y2201" s="21"/>
      <c r="Z2201" s="21"/>
      <c r="AA2201" s="21" t="s">
        <v>5</v>
      </c>
      <c r="AB2201" s="21"/>
      <c r="AC2201" s="21"/>
      <c r="AD2201" s="21"/>
      <c r="AE2201" s="21" t="s">
        <v>6</v>
      </c>
      <c r="AF2201" s="21"/>
      <c r="AG2201" s="21"/>
      <c r="AH2201" s="21"/>
      <c r="AI2201" s="21"/>
      <c r="AJ2201" s="21"/>
      <c r="AK2201" s="21" t="s">
        <v>7</v>
      </c>
      <c r="AL2201" s="21"/>
      <c r="AM2201" s="21"/>
      <c r="AN2201" s="21"/>
      <c r="AO2201" s="21"/>
      <c r="AP2201" s="21"/>
      <c r="AQ2201" s="21"/>
      <c r="AR2201" s="21"/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 t="s">
        <v>8</v>
      </c>
      <c r="BD2201" s="21"/>
      <c r="BE2201" s="21"/>
      <c r="BF2201" s="21"/>
      <c r="BG2201" s="21"/>
      <c r="BH2201" s="21" t="s">
        <v>9</v>
      </c>
      <c r="BI2201" s="21"/>
      <c r="BJ2201" s="21"/>
      <c r="BK2201" s="21"/>
      <c r="BL2201" s="21" t="s">
        <v>10</v>
      </c>
      <c r="BM2201" s="21"/>
      <c r="BN2201" s="21"/>
      <c r="BO2201" s="21"/>
      <c r="BP2201" s="21"/>
      <c r="BQ2201" s="21" t="s">
        <v>11</v>
      </c>
      <c r="BR2201" s="21"/>
      <c r="BS2201" s="21"/>
      <c r="BT2201" s="21"/>
      <c r="BU2201" s="21"/>
      <c r="BV2201" s="21"/>
      <c r="BW2201" s="21"/>
      <c r="BX2201" s="21" t="s">
        <v>12</v>
      </c>
      <c r="BY2201" s="21"/>
      <c r="BZ2201" s="21"/>
      <c r="CA2201" s="21"/>
      <c r="CB2201" s="21"/>
      <c r="CC2201" s="21" t="s">
        <v>13</v>
      </c>
      <c r="CD2201" s="21"/>
      <c r="CE2201" s="21"/>
    </row>
    <row r="2202" spans="1:83" ht="60">
      <c r="A2202" s="20"/>
      <c r="B2202" s="1" t="s">
        <v>14</v>
      </c>
      <c r="C2202" s="1" t="s">
        <v>15</v>
      </c>
      <c r="D2202" s="1" t="s">
        <v>16</v>
      </c>
      <c r="E2202" s="1" t="s">
        <v>17</v>
      </c>
      <c r="F2202" s="1" t="s">
        <v>18</v>
      </c>
      <c r="G2202" s="1" t="s">
        <v>19</v>
      </c>
      <c r="H2202" s="1" t="s">
        <v>20</v>
      </c>
      <c r="I2202" s="1" t="s">
        <v>21</v>
      </c>
      <c r="J2202" s="1" t="s">
        <v>22</v>
      </c>
      <c r="K2202" s="1" t="s">
        <v>23</v>
      </c>
      <c r="L2202" s="1" t="s">
        <v>24</v>
      </c>
      <c r="M2202" s="1" t="s">
        <v>25</v>
      </c>
      <c r="N2202" s="1" t="s">
        <v>26</v>
      </c>
      <c r="O2202" s="1" t="s">
        <v>27</v>
      </c>
      <c r="P2202" s="1" t="s">
        <v>28</v>
      </c>
      <c r="Q2202" s="1" t="s">
        <v>29</v>
      </c>
      <c r="R2202" s="1" t="s">
        <v>30</v>
      </c>
      <c r="S2202" s="1" t="s">
        <v>31</v>
      </c>
      <c r="T2202" s="1" t="s">
        <v>32</v>
      </c>
      <c r="U2202" s="1" t="s">
        <v>33</v>
      </c>
      <c r="V2202" s="1" t="s">
        <v>34</v>
      </c>
      <c r="W2202" s="1" t="s">
        <v>35</v>
      </c>
      <c r="X2202" s="1" t="s">
        <v>36</v>
      </c>
      <c r="Y2202" s="1" t="s">
        <v>37</v>
      </c>
      <c r="Z2202" s="1" t="s">
        <v>38</v>
      </c>
      <c r="AA2202" s="1" t="s">
        <v>39</v>
      </c>
      <c r="AB2202" s="1" t="s">
        <v>40</v>
      </c>
      <c r="AC2202" s="1" t="s">
        <v>41</v>
      </c>
      <c r="AD2202" s="1" t="s">
        <v>42</v>
      </c>
      <c r="AE2202" s="1" t="s">
        <v>43</v>
      </c>
      <c r="AF2202" s="1" t="s">
        <v>44</v>
      </c>
      <c r="AG2202" s="1" t="s">
        <v>45</v>
      </c>
      <c r="AH2202" s="1" t="s">
        <v>46</v>
      </c>
      <c r="AI2202" s="1" t="s">
        <v>47</v>
      </c>
      <c r="AJ2202" s="1" t="s">
        <v>48</v>
      </c>
      <c r="AK2202" s="1" t="s">
        <v>49</v>
      </c>
      <c r="AL2202" s="1" t="s">
        <v>50</v>
      </c>
      <c r="AM2202" s="1" t="s">
        <v>51</v>
      </c>
      <c r="AN2202" s="1" t="s">
        <v>52</v>
      </c>
      <c r="AO2202" s="1" t="s">
        <v>53</v>
      </c>
      <c r="AP2202" s="1" t="s">
        <v>54</v>
      </c>
      <c r="AQ2202" s="1" t="s">
        <v>55</v>
      </c>
      <c r="AR2202" s="1" t="s">
        <v>56</v>
      </c>
      <c r="AS2202" s="1" t="s">
        <v>57</v>
      </c>
      <c r="AT2202" s="1" t="s">
        <v>58</v>
      </c>
      <c r="AU2202" s="1" t="s">
        <v>59</v>
      </c>
      <c r="AV2202" s="1" t="s">
        <v>60</v>
      </c>
      <c r="AW2202" s="1" t="s">
        <v>61</v>
      </c>
      <c r="AX2202" s="1" t="s">
        <v>62</v>
      </c>
      <c r="AY2202" s="1" t="s">
        <v>63</v>
      </c>
      <c r="AZ2202" s="1" t="s">
        <v>64</v>
      </c>
      <c r="BA2202" s="1" t="s">
        <v>65</v>
      </c>
      <c r="BB2202" s="1" t="s">
        <v>47</v>
      </c>
      <c r="BC2202" s="1" t="s">
        <v>66</v>
      </c>
      <c r="BD2202" s="1" t="s">
        <v>67</v>
      </c>
      <c r="BE2202" s="1" t="s">
        <v>68</v>
      </c>
      <c r="BF2202" s="1" t="s">
        <v>69</v>
      </c>
      <c r="BG2202" s="1" t="s">
        <v>70</v>
      </c>
      <c r="BH2202" s="1" t="s">
        <v>71</v>
      </c>
      <c r="BI2202" s="1" t="s">
        <v>72</v>
      </c>
      <c r="BJ2202" s="1" t="s">
        <v>73</v>
      </c>
      <c r="BK2202" s="1" t="s">
        <v>74</v>
      </c>
      <c r="BL2202" s="1" t="s">
        <v>75</v>
      </c>
      <c r="BM2202" s="1" t="s">
        <v>76</v>
      </c>
      <c r="BN2202" s="1" t="s">
        <v>77</v>
      </c>
      <c r="BO2202" s="1" t="s">
        <v>78</v>
      </c>
      <c r="BP2202" s="1" t="s">
        <v>79</v>
      </c>
      <c r="BQ2202" s="1" t="s">
        <v>80</v>
      </c>
      <c r="BR2202" s="1" t="s">
        <v>81</v>
      </c>
      <c r="BS2202" s="1" t="s">
        <v>82</v>
      </c>
      <c r="BT2202" s="1" t="s">
        <v>83</v>
      </c>
      <c r="BU2202" s="1" t="s">
        <v>84</v>
      </c>
      <c r="BV2202" s="1" t="s">
        <v>85</v>
      </c>
      <c r="BW2202" s="1" t="s">
        <v>86</v>
      </c>
      <c r="BX2202" s="1" t="s">
        <v>87</v>
      </c>
      <c r="BY2202" s="1" t="s">
        <v>88</v>
      </c>
      <c r="BZ2202" s="1" t="s">
        <v>89</v>
      </c>
      <c r="CA2202" s="1" t="s">
        <v>90</v>
      </c>
      <c r="CB2202" s="1" t="s">
        <v>91</v>
      </c>
      <c r="CC2202" s="1" t="s">
        <v>92</v>
      </c>
      <c r="CD2202" s="1" t="s">
        <v>93</v>
      </c>
      <c r="CE2202" s="1" t="s">
        <v>94</v>
      </c>
    </row>
    <row r="2203" spans="1:83">
      <c r="A2203" s="22" t="s">
        <v>352</v>
      </c>
      <c r="B2203" s="22"/>
      <c r="C2203" s="22"/>
      <c r="D2203" s="22"/>
      <c r="E2203" s="22"/>
      <c r="F2203" s="22"/>
      <c r="G2203" s="22"/>
      <c r="H2203" s="22"/>
      <c r="I2203" s="22"/>
      <c r="J2203" s="22"/>
      <c r="K2203" s="22"/>
      <c r="L2203" s="22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</row>
    <row r="2204" spans="1:83">
      <c r="A2204" s="11" t="s">
        <v>189</v>
      </c>
      <c r="B2204" s="3">
        <v>3268</v>
      </c>
      <c r="C2204" s="3">
        <v>4054</v>
      </c>
      <c r="D2204" s="3">
        <v>11132</v>
      </c>
      <c r="E2204" s="3">
        <v>10710</v>
      </c>
      <c r="F2204" s="3">
        <v>0</v>
      </c>
      <c r="G2204" s="3">
        <v>1631</v>
      </c>
      <c r="H2204" s="3">
        <v>1637</v>
      </c>
      <c r="I2204" s="3">
        <v>313</v>
      </c>
      <c r="J2204" s="3">
        <v>498</v>
      </c>
      <c r="K2204" s="3">
        <v>673</v>
      </c>
      <c r="L2204" s="3">
        <v>907</v>
      </c>
      <c r="M2204" s="3">
        <v>877</v>
      </c>
      <c r="N2204" s="3">
        <v>358</v>
      </c>
      <c r="O2204" s="3">
        <v>769</v>
      </c>
      <c r="P2204" s="3">
        <v>353</v>
      </c>
      <c r="Q2204" s="3">
        <v>1674</v>
      </c>
      <c r="R2204" s="3">
        <v>204</v>
      </c>
      <c r="S2204" s="3">
        <v>367</v>
      </c>
      <c r="T2204" s="3">
        <v>553</v>
      </c>
      <c r="U2204" s="3">
        <v>700</v>
      </c>
      <c r="V2204" s="3">
        <v>798</v>
      </c>
      <c r="W2204" s="3">
        <v>1090</v>
      </c>
      <c r="X2204" s="3">
        <v>1238</v>
      </c>
      <c r="Y2204" s="3">
        <v>1431</v>
      </c>
      <c r="Z2204" s="3">
        <v>800</v>
      </c>
      <c r="AA2204" s="3">
        <v>276</v>
      </c>
      <c r="AB2204" s="3">
        <v>756</v>
      </c>
      <c r="AC2204" s="3">
        <v>1226</v>
      </c>
      <c r="AD2204" s="3">
        <v>1010</v>
      </c>
      <c r="AE2204" s="3">
        <v>956</v>
      </c>
      <c r="AF2204" s="3">
        <v>224</v>
      </c>
      <c r="AG2204" s="3">
        <v>784</v>
      </c>
      <c r="AH2204" s="3">
        <v>784</v>
      </c>
      <c r="AI2204" s="3">
        <v>262</v>
      </c>
      <c r="AJ2204" s="3">
        <v>258</v>
      </c>
      <c r="AK2204" s="3">
        <v>187</v>
      </c>
      <c r="AL2204" s="3">
        <v>461</v>
      </c>
      <c r="AM2204" s="3">
        <v>495</v>
      </c>
      <c r="AN2204" s="3">
        <v>131</v>
      </c>
      <c r="AO2204" s="3">
        <v>93</v>
      </c>
      <c r="AP2204" s="3">
        <v>162</v>
      </c>
      <c r="AQ2204" s="3">
        <v>157</v>
      </c>
      <c r="AR2204" s="3">
        <v>93</v>
      </c>
      <c r="AS2204" s="3">
        <v>73</v>
      </c>
      <c r="AT2204" s="3">
        <v>112</v>
      </c>
      <c r="AU2204" s="3">
        <v>261</v>
      </c>
      <c r="AV2204" s="3">
        <v>333</v>
      </c>
      <c r="AW2204" s="3">
        <v>57</v>
      </c>
      <c r="AX2204" s="3">
        <v>133</v>
      </c>
      <c r="AY2204" s="3">
        <v>132</v>
      </c>
      <c r="AZ2204" s="3">
        <v>96</v>
      </c>
      <c r="BA2204" s="3">
        <v>30</v>
      </c>
      <c r="BB2204" s="3">
        <v>262</v>
      </c>
      <c r="BC2204" s="3">
        <v>89</v>
      </c>
      <c r="BD2204" s="3">
        <v>154</v>
      </c>
      <c r="BE2204" s="3">
        <v>205</v>
      </c>
      <c r="BF2204" s="3">
        <v>535</v>
      </c>
      <c r="BG2204" s="3">
        <v>2200</v>
      </c>
      <c r="BH2204" s="3">
        <v>309</v>
      </c>
      <c r="BI2204" s="3">
        <v>130</v>
      </c>
      <c r="BJ2204" s="3">
        <v>434</v>
      </c>
      <c r="BK2204" s="3">
        <v>2395</v>
      </c>
      <c r="BL2204" s="3">
        <v>591</v>
      </c>
      <c r="BM2204" s="3">
        <v>1265</v>
      </c>
      <c r="BN2204" s="3">
        <v>425</v>
      </c>
      <c r="BO2204" s="3">
        <v>484</v>
      </c>
      <c r="BP2204" s="3">
        <v>268</v>
      </c>
      <c r="BQ2204" s="3">
        <v>1742</v>
      </c>
      <c r="BR2204" s="3">
        <v>79</v>
      </c>
      <c r="BS2204" s="3">
        <v>254</v>
      </c>
      <c r="BT2204" s="3">
        <v>802</v>
      </c>
      <c r="BU2204" s="3">
        <v>241</v>
      </c>
      <c r="BV2204" s="3">
        <v>29</v>
      </c>
      <c r="BW2204" s="3">
        <v>63</v>
      </c>
      <c r="BX2204" s="3">
        <v>141</v>
      </c>
      <c r="BY2204" s="3">
        <v>187</v>
      </c>
      <c r="BZ2204" s="3">
        <v>1114</v>
      </c>
      <c r="CA2204" s="3">
        <v>1731</v>
      </c>
      <c r="CB2204" s="3">
        <v>44</v>
      </c>
      <c r="CC2204" s="3">
        <v>2454</v>
      </c>
      <c r="CD2204" s="3">
        <v>540</v>
      </c>
      <c r="CE2204" s="3">
        <v>211</v>
      </c>
    </row>
    <row r="2205" spans="1:83">
      <c r="A2205" s="11" t="s">
        <v>190</v>
      </c>
      <c r="B2205" s="3">
        <v>3729395</v>
      </c>
      <c r="C2205" s="3">
        <v>1996990</v>
      </c>
      <c r="D2205" s="3">
        <v>3903864</v>
      </c>
      <c r="E2205" s="3">
        <v>3727579</v>
      </c>
      <c r="F2205" s="3">
        <v>0</v>
      </c>
      <c r="G2205" s="3">
        <v>1859446</v>
      </c>
      <c r="H2205" s="3">
        <v>1869949</v>
      </c>
      <c r="I2205" s="3">
        <v>426282</v>
      </c>
      <c r="J2205" s="3">
        <v>630861</v>
      </c>
      <c r="K2205" s="3">
        <v>1004894</v>
      </c>
      <c r="L2205" s="3">
        <v>975670</v>
      </c>
      <c r="M2205" s="3">
        <v>691689</v>
      </c>
      <c r="N2205" s="3">
        <v>377349</v>
      </c>
      <c r="O2205" s="3">
        <v>934184</v>
      </c>
      <c r="P2205" s="3">
        <v>379195</v>
      </c>
      <c r="Q2205" s="3">
        <v>1923826</v>
      </c>
      <c r="R2205" s="3">
        <v>174547</v>
      </c>
      <c r="S2205" s="3">
        <v>276432</v>
      </c>
      <c r="T2205" s="3">
        <v>391855</v>
      </c>
      <c r="U2205" s="3">
        <v>502834</v>
      </c>
      <c r="V2205" s="3">
        <v>590200</v>
      </c>
      <c r="W2205" s="3">
        <v>851173</v>
      </c>
      <c r="X2205" s="3">
        <v>1002672</v>
      </c>
      <c r="Y2205" s="3">
        <v>1221340</v>
      </c>
      <c r="Z2205" s="3">
        <v>617855</v>
      </c>
      <c r="AA2205" s="3">
        <v>320413</v>
      </c>
      <c r="AB2205" s="3">
        <v>896719</v>
      </c>
      <c r="AC2205" s="3">
        <v>1429381</v>
      </c>
      <c r="AD2205" s="3">
        <v>1082883</v>
      </c>
      <c r="AE2205" s="3">
        <v>924394</v>
      </c>
      <c r="AF2205" s="3">
        <v>278642</v>
      </c>
      <c r="AG2205" s="3">
        <v>968888</v>
      </c>
      <c r="AH2205" s="3">
        <v>920833</v>
      </c>
      <c r="AI2205" s="3">
        <v>322050</v>
      </c>
      <c r="AJ2205" s="3">
        <v>314587</v>
      </c>
      <c r="AK2205" s="3">
        <v>243876</v>
      </c>
      <c r="AL2205" s="3">
        <v>433214</v>
      </c>
      <c r="AM2205" s="3">
        <v>491180</v>
      </c>
      <c r="AN2205" s="3">
        <v>166716</v>
      </c>
      <c r="AO2205" s="3">
        <v>111927</v>
      </c>
      <c r="AP2205" s="3">
        <v>199126</v>
      </c>
      <c r="AQ2205" s="3">
        <v>198280</v>
      </c>
      <c r="AR2205" s="3">
        <v>111023</v>
      </c>
      <c r="AS2205" s="3">
        <v>82312</v>
      </c>
      <c r="AT2205" s="3">
        <v>134270</v>
      </c>
      <c r="AU2205" s="3">
        <v>308739</v>
      </c>
      <c r="AV2205" s="3">
        <v>385037</v>
      </c>
      <c r="AW2205" s="3">
        <v>67949</v>
      </c>
      <c r="AX2205" s="3">
        <v>159108</v>
      </c>
      <c r="AY2205" s="3">
        <v>159347</v>
      </c>
      <c r="AZ2205" s="3">
        <v>118777</v>
      </c>
      <c r="BA2205" s="3">
        <v>36464</v>
      </c>
      <c r="BB2205" s="3">
        <v>322050</v>
      </c>
      <c r="BC2205" s="3">
        <v>114858</v>
      </c>
      <c r="BD2205" s="3">
        <v>198155</v>
      </c>
      <c r="BE2205" s="3">
        <v>265181</v>
      </c>
      <c r="BF2205" s="3">
        <v>679082</v>
      </c>
      <c r="BG2205" s="3">
        <v>2381527</v>
      </c>
      <c r="BH2205" s="3">
        <v>367729</v>
      </c>
      <c r="BI2205" s="3">
        <v>154661</v>
      </c>
      <c r="BJ2205" s="3">
        <v>523134</v>
      </c>
      <c r="BK2205" s="3">
        <v>2683871</v>
      </c>
      <c r="BL2205" s="3">
        <v>646805</v>
      </c>
      <c r="BM2205" s="3">
        <v>1305243</v>
      </c>
      <c r="BN2205" s="3">
        <v>531121</v>
      </c>
      <c r="BO2205" s="3">
        <v>643068</v>
      </c>
      <c r="BP2205" s="3">
        <v>356653</v>
      </c>
      <c r="BQ2205" s="3">
        <v>2168151</v>
      </c>
      <c r="BR2205" s="3">
        <v>104015</v>
      </c>
      <c r="BS2205" s="3">
        <v>336685</v>
      </c>
      <c r="BT2205" s="3">
        <v>651735</v>
      </c>
      <c r="BU2205" s="3">
        <v>291071</v>
      </c>
      <c r="BV2205" s="3">
        <v>35749</v>
      </c>
      <c r="BW2205" s="3">
        <v>81219</v>
      </c>
      <c r="BX2205" s="3">
        <v>132554</v>
      </c>
      <c r="BY2205" s="3">
        <v>191704</v>
      </c>
      <c r="BZ2205" s="3">
        <v>1233757</v>
      </c>
      <c r="CA2205" s="3">
        <v>2077492</v>
      </c>
      <c r="CB2205" s="3">
        <v>41459</v>
      </c>
      <c r="CC2205" s="3">
        <v>2752111</v>
      </c>
      <c r="CD2205" s="3">
        <v>652339</v>
      </c>
      <c r="CE2205" s="3">
        <v>258863</v>
      </c>
    </row>
    <row r="2206" spans="1:83">
      <c r="A2206" s="4" t="s">
        <v>177</v>
      </c>
      <c r="B2206" s="6">
        <v>0.17054551165763002</v>
      </c>
      <c r="C2206" s="6">
        <v>0.13579246078641799</v>
      </c>
      <c r="D2206" s="6">
        <v>0.118297098892841</v>
      </c>
      <c r="E2206" s="6">
        <v>0.19056641323450102</v>
      </c>
      <c r="F2206" s="5"/>
      <c r="G2206" s="6">
        <v>0.204118151797168</v>
      </c>
      <c r="H2206" s="6">
        <v>0.13716144137559899</v>
      </c>
      <c r="I2206" s="6">
        <v>0.134495530568498</v>
      </c>
      <c r="J2206" s="6">
        <v>0.22034545296984601</v>
      </c>
      <c r="K2206" s="6">
        <v>0.20314306145636099</v>
      </c>
      <c r="L2206" s="6">
        <v>0.157856654994457</v>
      </c>
      <c r="M2206" s="6">
        <v>0.117882589429645</v>
      </c>
      <c r="N2206" s="6">
        <v>0.20298323849689401</v>
      </c>
      <c r="O2206" s="6">
        <v>0.196517684270124</v>
      </c>
      <c r="P2206" s="6">
        <v>0.26069086192315399</v>
      </c>
      <c r="Q2206" s="6">
        <v>0.135974404081766</v>
      </c>
      <c r="R2206" s="6">
        <v>0.16403221590120601</v>
      </c>
      <c r="S2206" s="6">
        <v>0.19459537723377701</v>
      </c>
      <c r="T2206" s="6">
        <v>0.194747591943153</v>
      </c>
      <c r="U2206" s="6">
        <v>0.16819687099184499</v>
      </c>
      <c r="V2206" s="6">
        <v>0.16147740883348199</v>
      </c>
      <c r="W2206" s="6">
        <v>0.17235492309529399</v>
      </c>
      <c r="X2206" s="6">
        <v>0.14981046411468199</v>
      </c>
      <c r="Y2206" s="6">
        <v>0.136057569930566</v>
      </c>
      <c r="Z2206" s="6">
        <v>0.144543829223722</v>
      </c>
      <c r="AA2206" s="6">
        <v>0.17064919043223997</v>
      </c>
      <c r="AB2206" s="6">
        <v>0.19704015778988601</v>
      </c>
      <c r="AC2206" s="6">
        <v>0.16777848673235798</v>
      </c>
      <c r="AD2206" s="6">
        <v>0.152227430879708</v>
      </c>
      <c r="AE2206" s="6">
        <v>0.13758310370941401</v>
      </c>
      <c r="AF2206" s="6">
        <v>0.20087072917254001</v>
      </c>
      <c r="AG2206" s="6">
        <v>0.18737988126475599</v>
      </c>
      <c r="AH2206" s="6">
        <v>0.184693230569038</v>
      </c>
      <c r="AI2206" s="6">
        <v>0.15616955723572501</v>
      </c>
      <c r="AJ2206" s="6">
        <v>0.16200051016841499</v>
      </c>
      <c r="AK2206" s="6">
        <v>0.17364267331398101</v>
      </c>
      <c r="AL2206" s="6">
        <v>0.13676902825648501</v>
      </c>
      <c r="AM2206" s="6">
        <v>0.1383011065102</v>
      </c>
      <c r="AN2206" s="6">
        <v>0.17393780853570601</v>
      </c>
      <c r="AO2206" s="6">
        <v>0.24098753594861702</v>
      </c>
      <c r="AP2206" s="6">
        <v>0.212298712709731</v>
      </c>
      <c r="AQ2206" s="6">
        <v>0.18461346802038497</v>
      </c>
      <c r="AR2206" s="6">
        <v>0.20119902732934</v>
      </c>
      <c r="AS2206" s="6">
        <v>0.146674373738331</v>
      </c>
      <c r="AT2206" s="6">
        <v>0.192988194527138</v>
      </c>
      <c r="AU2206" s="6">
        <v>0.14265524628568499</v>
      </c>
      <c r="AV2206" s="6">
        <v>0.20430697650091201</v>
      </c>
      <c r="AW2206" s="6">
        <v>0.15775354727082902</v>
      </c>
      <c r="AX2206" s="6">
        <v>0.23030562341221303</v>
      </c>
      <c r="AY2206" s="6">
        <v>0.140613599042166</v>
      </c>
      <c r="AZ2206" s="6">
        <v>0.18668574474571201</v>
      </c>
      <c r="BA2206" s="6">
        <v>0.17505184055954198</v>
      </c>
      <c r="BB2206" s="6">
        <v>0.15616955723572501</v>
      </c>
      <c r="BC2206" s="6">
        <v>0.28136010686854201</v>
      </c>
      <c r="BD2206" s="6">
        <v>0.20549275501159803</v>
      </c>
      <c r="BE2206" s="6">
        <v>0.161609495910262</v>
      </c>
      <c r="BF2206" s="6">
        <v>0.15860232795631402</v>
      </c>
      <c r="BG2206" s="6">
        <v>0.16639515552088502</v>
      </c>
      <c r="BH2206" s="6">
        <v>0.17208911365069401</v>
      </c>
      <c r="BI2206" s="6">
        <v>0.16872431828578902</v>
      </c>
      <c r="BJ2206" s="6">
        <v>0.16955464378502799</v>
      </c>
      <c r="BK2206" s="6">
        <v>0.17063210180511701</v>
      </c>
      <c r="BL2206" s="6">
        <v>0.18487884647153799</v>
      </c>
      <c r="BM2206" s="6">
        <v>0.17030075965913302</v>
      </c>
      <c r="BN2206" s="6">
        <v>0.16859473910172401</v>
      </c>
      <c r="BO2206" s="6">
        <v>0.17238546026120702</v>
      </c>
      <c r="BP2206" s="6">
        <v>0.17529682152042197</v>
      </c>
      <c r="BQ2206" s="6">
        <v>0.172402093474395</v>
      </c>
      <c r="BR2206" s="6">
        <v>0.19630427218389498</v>
      </c>
      <c r="BS2206" s="6">
        <v>0.13307940733790299</v>
      </c>
      <c r="BT2206" s="6">
        <v>0.122063046121616</v>
      </c>
      <c r="BU2206" s="6">
        <v>0.26541080047360799</v>
      </c>
      <c r="BV2206" s="6">
        <v>7.7266514202564793E-2</v>
      </c>
      <c r="BW2206" s="6">
        <v>0.30810971238141799</v>
      </c>
      <c r="BX2206" s="6">
        <v>0.10196256018645601</v>
      </c>
      <c r="BY2206" s="6">
        <v>0.133139682277919</v>
      </c>
      <c r="BZ2206" s="6">
        <v>0.15016472084294899</v>
      </c>
      <c r="CA2206" s="6">
        <v>0.18949820427966099</v>
      </c>
      <c r="CB2206" s="6">
        <v>0.19571074743682901</v>
      </c>
      <c r="CC2206" s="6">
        <v>0.132337317222048</v>
      </c>
      <c r="CD2206" s="6">
        <v>0.30235708751519402</v>
      </c>
      <c r="CE2206" s="6">
        <v>0.22363573760270397</v>
      </c>
    </row>
    <row r="2207" spans="1:83">
      <c r="A2207" s="4" t="s">
        <v>178</v>
      </c>
      <c r="B2207" s="6">
        <v>0.288113504624815</v>
      </c>
      <c r="C2207" s="6">
        <v>0.27080302737980499</v>
      </c>
      <c r="D2207" s="6">
        <v>0.26390788904984697</v>
      </c>
      <c r="E2207" s="6">
        <v>0.33297652317881199</v>
      </c>
      <c r="F2207" s="5"/>
      <c r="G2207" s="6">
        <v>0.28801681902224202</v>
      </c>
      <c r="H2207" s="6">
        <v>0.288209647166426</v>
      </c>
      <c r="I2207" s="6">
        <v>0.36634797056041302</v>
      </c>
      <c r="J2207" s="6">
        <v>0.23942690501877401</v>
      </c>
      <c r="K2207" s="6">
        <v>0.30601734281305698</v>
      </c>
      <c r="L2207" s="6">
        <v>0.29385679628606398</v>
      </c>
      <c r="M2207" s="6">
        <v>0.25019118212500396</v>
      </c>
      <c r="N2207" s="6">
        <v>0.25075608741775401</v>
      </c>
      <c r="O2207" s="6">
        <v>0.31247949625989802</v>
      </c>
      <c r="P2207" s="6">
        <v>0.257932838806121</v>
      </c>
      <c r="Q2207" s="6">
        <v>0.29230249263192698</v>
      </c>
      <c r="R2207" s="6">
        <v>0.19368006259888498</v>
      </c>
      <c r="S2207" s="6">
        <v>0.26356629700828599</v>
      </c>
      <c r="T2207" s="6">
        <v>0.25311470286134996</v>
      </c>
      <c r="U2207" s="6">
        <v>0.25180616731181299</v>
      </c>
      <c r="V2207" s="6">
        <v>0.280386051242204</v>
      </c>
      <c r="W2207" s="6">
        <v>0.30728230871280199</v>
      </c>
      <c r="X2207" s="6">
        <v>0.31225843483122201</v>
      </c>
      <c r="Y2207" s="6">
        <v>0.30876013216758702</v>
      </c>
      <c r="Z2207" s="6">
        <v>0.241993042754652</v>
      </c>
      <c r="AA2207" s="6">
        <v>0.29684170505776802</v>
      </c>
      <c r="AB2207" s="6">
        <v>0.28576268212401701</v>
      </c>
      <c r="AC2207" s="6">
        <v>0.30801666191734101</v>
      </c>
      <c r="AD2207" s="6">
        <v>0.26120587979222998</v>
      </c>
      <c r="AE2207" s="6">
        <v>0.27974662828613001</v>
      </c>
      <c r="AF2207" s="6">
        <v>0.26548130632040401</v>
      </c>
      <c r="AG2207" s="6">
        <v>0.28895606341623498</v>
      </c>
      <c r="AH2207" s="6">
        <v>0.28006653144363897</v>
      </c>
      <c r="AI2207" s="6">
        <v>0.29972416798141599</v>
      </c>
      <c r="AJ2207" s="6">
        <v>0.34181856422892998</v>
      </c>
      <c r="AK2207" s="6">
        <v>0.28601340207797199</v>
      </c>
      <c r="AL2207" s="6">
        <v>0.29809000317879897</v>
      </c>
      <c r="AM2207" s="6">
        <v>0.26356803636146997</v>
      </c>
      <c r="AN2207" s="6">
        <v>0.26185281579453001</v>
      </c>
      <c r="AO2207" s="6">
        <v>0.27088597279820997</v>
      </c>
      <c r="AP2207" s="6">
        <v>0.24551737798791201</v>
      </c>
      <c r="AQ2207" s="6">
        <v>0.34577079168715996</v>
      </c>
      <c r="AR2207" s="6">
        <v>0.25117018330659602</v>
      </c>
      <c r="AS2207" s="6">
        <v>0.33109201964158202</v>
      </c>
      <c r="AT2207" s="6">
        <v>0.28023499094134896</v>
      </c>
      <c r="AU2207" s="6">
        <v>0.27409213044662301</v>
      </c>
      <c r="AV2207" s="6">
        <v>0.27121179071942497</v>
      </c>
      <c r="AW2207" s="6">
        <v>0.30021485086859401</v>
      </c>
      <c r="AX2207" s="6">
        <v>0.30448317770095301</v>
      </c>
      <c r="AY2207" s="6">
        <v>0.34395946248422499</v>
      </c>
      <c r="AZ2207" s="6">
        <v>0.37051043070686701</v>
      </c>
      <c r="BA2207" s="6">
        <v>0.239001316491359</v>
      </c>
      <c r="BB2207" s="6">
        <v>0.29972416798141599</v>
      </c>
      <c r="BC2207" s="6">
        <v>0.24495767849858802</v>
      </c>
      <c r="BD2207" s="6">
        <v>0.23232799313792299</v>
      </c>
      <c r="BE2207" s="6">
        <v>0.24280300984577502</v>
      </c>
      <c r="BF2207" s="6">
        <v>0.29292699352766099</v>
      </c>
      <c r="BG2207" s="6">
        <v>0.30168803385846599</v>
      </c>
      <c r="BH2207" s="6">
        <v>0.30912491240122003</v>
      </c>
      <c r="BI2207" s="6">
        <v>0.24064617997072302</v>
      </c>
      <c r="BJ2207" s="6">
        <v>0.30436851229568701</v>
      </c>
      <c r="BK2207" s="6">
        <v>0.28480161174312302</v>
      </c>
      <c r="BL2207" s="6">
        <v>0.26870210021667001</v>
      </c>
      <c r="BM2207" s="6">
        <v>0.27375167926789501</v>
      </c>
      <c r="BN2207" s="6">
        <v>0.28301813464354297</v>
      </c>
      <c r="BO2207" s="6">
        <v>0.32109160444294799</v>
      </c>
      <c r="BP2207" s="6">
        <v>0.30364336772963901</v>
      </c>
      <c r="BQ2207" s="6">
        <v>0.30376282771610996</v>
      </c>
      <c r="BR2207" s="6">
        <v>0.33741966483647196</v>
      </c>
      <c r="BS2207" s="6">
        <v>0.275908409691552</v>
      </c>
      <c r="BT2207" s="6">
        <v>0.243129664444481</v>
      </c>
      <c r="BU2207" s="6">
        <v>0.30476272282908401</v>
      </c>
      <c r="BV2207" s="6">
        <v>0.21207375859719801</v>
      </c>
      <c r="BW2207" s="6">
        <v>0.26105878906701702</v>
      </c>
      <c r="BX2207" s="6">
        <v>0.16484478700077101</v>
      </c>
      <c r="BY2207" s="6">
        <v>0.19460542253849902</v>
      </c>
      <c r="BZ2207" s="6">
        <v>0.297444133521718</v>
      </c>
      <c r="CA2207" s="6">
        <v>0.30141463895753701</v>
      </c>
      <c r="CB2207" s="6">
        <v>0.19678254132533302</v>
      </c>
      <c r="CC2207" s="6">
        <v>0.29041747420637198</v>
      </c>
      <c r="CD2207" s="6">
        <v>0.29636488792691401</v>
      </c>
      <c r="CE2207" s="6">
        <v>0.25743682374356303</v>
      </c>
    </row>
    <row r="2208" spans="1:83">
      <c r="A2208" s="4" t="s">
        <v>179</v>
      </c>
      <c r="B2208" s="6">
        <v>0.16287683541921599</v>
      </c>
      <c r="C2208" s="6">
        <v>0.20402493131576199</v>
      </c>
      <c r="D2208" s="6">
        <v>0.23260508942237698</v>
      </c>
      <c r="E2208" s="6">
        <v>0.194327290008662</v>
      </c>
      <c r="F2208" s="5"/>
      <c r="G2208" s="6">
        <v>0.16497173589686198</v>
      </c>
      <c r="H2208" s="6">
        <v>0.160793701519443</v>
      </c>
      <c r="I2208" s="6">
        <v>0.14418056857286601</v>
      </c>
      <c r="J2208" s="6">
        <v>0.16086297287501899</v>
      </c>
      <c r="K2208" s="6">
        <v>0.109317679892296</v>
      </c>
      <c r="L2208" s="6">
        <v>0.18294533430423499</v>
      </c>
      <c r="M2208" s="6">
        <v>0.22573948164739799</v>
      </c>
      <c r="N2208" s="6">
        <v>0.17251810004333101</v>
      </c>
      <c r="O2208" s="6">
        <v>0.15627094098230299</v>
      </c>
      <c r="P2208" s="6">
        <v>0.16915793616172001</v>
      </c>
      <c r="Q2208" s="6">
        <v>0.15972569376304802</v>
      </c>
      <c r="R2208" s="6">
        <v>0.10824821642078</v>
      </c>
      <c r="S2208" s="6">
        <v>0.15367238115050499</v>
      </c>
      <c r="T2208" s="6">
        <v>0.14157767404423099</v>
      </c>
      <c r="U2208" s="6">
        <v>0.16349029336634199</v>
      </c>
      <c r="V2208" s="6">
        <v>0.20906991169805</v>
      </c>
      <c r="W2208" s="6">
        <v>0.18055121178235201</v>
      </c>
      <c r="X2208" s="6">
        <v>0.19465585740807201</v>
      </c>
      <c r="Y2208" s="6">
        <v>0.17653457529566499</v>
      </c>
      <c r="Z2208" s="6">
        <v>0.17616165715316701</v>
      </c>
      <c r="AA2208" s="6">
        <v>0.15966613959519699</v>
      </c>
      <c r="AB2208" s="6">
        <v>0.15295572568758101</v>
      </c>
      <c r="AC2208" s="6">
        <v>0.16596190489516399</v>
      </c>
      <c r="AD2208" s="6">
        <v>0.167970141722007</v>
      </c>
      <c r="AE2208" s="6">
        <v>0.18840115112978498</v>
      </c>
      <c r="AF2208" s="6">
        <v>0.128090666705511</v>
      </c>
      <c r="AG2208" s="6">
        <v>0.141249304155705</v>
      </c>
      <c r="AH2208" s="6">
        <v>0.170561127676293</v>
      </c>
      <c r="AI2208" s="6">
        <v>0.159483415885846</v>
      </c>
      <c r="AJ2208" s="6">
        <v>0.16627786801833502</v>
      </c>
      <c r="AK2208" s="6">
        <v>0.15043393155860499</v>
      </c>
      <c r="AL2208" s="6">
        <v>0.20330239633757699</v>
      </c>
      <c r="AM2208" s="6">
        <v>0.175258467910542</v>
      </c>
      <c r="AN2208" s="6">
        <v>0.118995460342813</v>
      </c>
      <c r="AO2208" s="6">
        <v>0.14163805137874599</v>
      </c>
      <c r="AP2208" s="6">
        <v>0.15158944800940699</v>
      </c>
      <c r="AQ2208" s="6">
        <v>0.12405916116032201</v>
      </c>
      <c r="AR2208" s="6">
        <v>0.11154917025496801</v>
      </c>
      <c r="AS2208" s="6">
        <v>0.122278849648269</v>
      </c>
      <c r="AT2208" s="6">
        <v>0.17080503846490699</v>
      </c>
      <c r="AU2208" s="6">
        <v>0.18684304130478802</v>
      </c>
      <c r="AV2208" s="6">
        <v>0.17095863504547601</v>
      </c>
      <c r="AW2208" s="6">
        <v>0.12985940258385401</v>
      </c>
      <c r="AX2208" s="6">
        <v>0.15538726085055798</v>
      </c>
      <c r="AY2208" s="6">
        <v>0.15997594487911901</v>
      </c>
      <c r="AZ2208" s="6">
        <v>0.17292134774690202</v>
      </c>
      <c r="BA2208" s="6">
        <v>0.17217687614789601</v>
      </c>
      <c r="BB2208" s="6">
        <v>0.159483415885846</v>
      </c>
      <c r="BC2208" s="6">
        <v>0.13918106969824501</v>
      </c>
      <c r="BD2208" s="6">
        <v>0.12291734150584499</v>
      </c>
      <c r="BE2208" s="6">
        <v>0.15433281264625701</v>
      </c>
      <c r="BF2208" s="6">
        <v>0.142623226902544</v>
      </c>
      <c r="BG2208" s="6">
        <v>0.17045419701866499</v>
      </c>
      <c r="BH2208" s="6">
        <v>0.15212803255535801</v>
      </c>
      <c r="BI2208" s="6">
        <v>0.23759898882997899</v>
      </c>
      <c r="BJ2208" s="6">
        <v>0.15924742036485401</v>
      </c>
      <c r="BK2208" s="6">
        <v>0.160751059083899</v>
      </c>
      <c r="BL2208" s="6">
        <v>0.129255258802593</v>
      </c>
      <c r="BM2208" s="6">
        <v>0.19712867510965101</v>
      </c>
      <c r="BN2208" s="6">
        <v>0.15504973945922201</v>
      </c>
      <c r="BO2208" s="6">
        <v>0.140327257608687</v>
      </c>
      <c r="BP2208" s="6">
        <v>0.14802089877856001</v>
      </c>
      <c r="BQ2208" s="6">
        <v>0.15293876328816799</v>
      </c>
      <c r="BR2208" s="6">
        <v>9.324642693191891E-2</v>
      </c>
      <c r="BS2208" s="6">
        <v>0.14720471236604399</v>
      </c>
      <c r="BT2208" s="6">
        <v>0.23806684347966597</v>
      </c>
      <c r="BU2208" s="6">
        <v>0.115468613237993</v>
      </c>
      <c r="BV2208" s="6">
        <v>0.139113444907079</v>
      </c>
      <c r="BW2208" s="6">
        <v>0.15193238114888</v>
      </c>
      <c r="BX2208" s="6">
        <v>0.20607494332735901</v>
      </c>
      <c r="BY2208" s="6">
        <v>0.23111664758196798</v>
      </c>
      <c r="BZ2208" s="6">
        <v>0.15652758869731401</v>
      </c>
      <c r="CA2208" s="6">
        <v>0.158300477940027</v>
      </c>
      <c r="CB2208" s="6">
        <v>0.231224024247493</v>
      </c>
      <c r="CC2208" s="6">
        <v>0.170619792748605</v>
      </c>
      <c r="CD2208" s="6">
        <v>0.138513182136104</v>
      </c>
      <c r="CE2208" s="6">
        <v>0.157513582504511</v>
      </c>
    </row>
    <row r="2209" spans="1:83">
      <c r="A2209" s="4" t="s">
        <v>180</v>
      </c>
      <c r="B2209" s="6">
        <v>0.27051475911213901</v>
      </c>
      <c r="C2209" s="6">
        <v>0.25101191949103602</v>
      </c>
      <c r="D2209" s="6">
        <v>0.23497467140534201</v>
      </c>
      <c r="E2209" s="6">
        <v>0.170913752118004</v>
      </c>
      <c r="F2209" s="5"/>
      <c r="G2209" s="6">
        <v>0.24770353742232601</v>
      </c>
      <c r="H2209" s="6">
        <v>0.29319785537584298</v>
      </c>
      <c r="I2209" s="6">
        <v>0.24156122327857102</v>
      </c>
      <c r="J2209" s="6">
        <v>0.23719164792921202</v>
      </c>
      <c r="K2209" s="6">
        <v>0.261134453874308</v>
      </c>
      <c r="L2209" s="6">
        <v>0.29051384845878003</v>
      </c>
      <c r="M2209" s="6">
        <v>0.30416910360032301</v>
      </c>
      <c r="N2209" s="6">
        <v>0.22264079496505101</v>
      </c>
      <c r="O2209" s="6">
        <v>0.23508485663434101</v>
      </c>
      <c r="P2209" s="6">
        <v>0.21394261953902302</v>
      </c>
      <c r="Q2209" s="6">
        <v>0.31461962072486999</v>
      </c>
      <c r="R2209" s="6">
        <v>0.306075583730337</v>
      </c>
      <c r="S2209" s="6">
        <v>0.16939469913099298</v>
      </c>
      <c r="T2209" s="6">
        <v>0.23953361159574998</v>
      </c>
      <c r="U2209" s="6">
        <v>0.27405674685437398</v>
      </c>
      <c r="V2209" s="6">
        <v>0.24421427587595901</v>
      </c>
      <c r="W2209" s="6">
        <v>0.24728749157349403</v>
      </c>
      <c r="X2209" s="6">
        <v>0.26320566242628302</v>
      </c>
      <c r="Y2209" s="6">
        <v>0.32469924129277106</v>
      </c>
      <c r="Z2209" s="6">
        <v>0.23340233448576</v>
      </c>
      <c r="AA2209" s="6">
        <v>0.28874201415334999</v>
      </c>
      <c r="AB2209" s="6">
        <v>0.25070610642198499</v>
      </c>
      <c r="AC2209" s="6">
        <v>0.265845002913285</v>
      </c>
      <c r="AD2209" s="6">
        <v>0.28768873747902002</v>
      </c>
      <c r="AE2209" s="6">
        <v>0.281139179798925</v>
      </c>
      <c r="AF2209" s="6">
        <v>0.28615029217547699</v>
      </c>
      <c r="AG2209" s="6">
        <v>0.27073008744268601</v>
      </c>
      <c r="AH2209" s="6">
        <v>0.25579820267020703</v>
      </c>
      <c r="AI2209" s="6">
        <v>0.29198743805816701</v>
      </c>
      <c r="AJ2209" s="6">
        <v>0.24587838094108702</v>
      </c>
      <c r="AK2209" s="6">
        <v>0.24963480917234299</v>
      </c>
      <c r="AL2209" s="6">
        <v>0.272750939969085</v>
      </c>
      <c r="AM2209" s="6">
        <v>0.288537486270182</v>
      </c>
      <c r="AN2209" s="6">
        <v>0.33541257682797798</v>
      </c>
      <c r="AO2209" s="6">
        <v>0.212773714068694</v>
      </c>
      <c r="AP2209" s="6">
        <v>0.24672781629639901</v>
      </c>
      <c r="AQ2209" s="6">
        <v>0.25212372471641897</v>
      </c>
      <c r="AR2209" s="6">
        <v>0.39224263930025599</v>
      </c>
      <c r="AS2209" s="6">
        <v>0.30588220112937103</v>
      </c>
      <c r="AT2209" s="6">
        <v>0.250094131044174</v>
      </c>
      <c r="AU2209" s="6">
        <v>0.2891652458831</v>
      </c>
      <c r="AV2209" s="6">
        <v>0.23479894942809601</v>
      </c>
      <c r="AW2209" s="6">
        <v>0.31798391354809596</v>
      </c>
      <c r="AX2209" s="6">
        <v>0.21531189005426601</v>
      </c>
      <c r="AY2209" s="6">
        <v>0.29756165377621302</v>
      </c>
      <c r="AZ2209" s="6">
        <v>0.18465822843510002</v>
      </c>
      <c r="BA2209" s="6">
        <v>0.219440522318474</v>
      </c>
      <c r="BB2209" s="6">
        <v>0.29198743805816701</v>
      </c>
      <c r="BC2209" s="6">
        <v>0.19583298287259002</v>
      </c>
      <c r="BD2209" s="6">
        <v>0.20508094052324899</v>
      </c>
      <c r="BE2209" s="6">
        <v>0.23043460593255499</v>
      </c>
      <c r="BF2209" s="6">
        <v>0.29275121985542202</v>
      </c>
      <c r="BG2209" s="6">
        <v>0.27956694530526599</v>
      </c>
      <c r="BH2209" s="6">
        <v>0.28923847685658</v>
      </c>
      <c r="BI2209" s="6">
        <v>0.30120631634282902</v>
      </c>
      <c r="BJ2209" s="6">
        <v>0.26754546354498498</v>
      </c>
      <c r="BK2209" s="6">
        <v>0.26675946673444401</v>
      </c>
      <c r="BL2209" s="6">
        <v>0.305182041566256</v>
      </c>
      <c r="BM2209" s="6">
        <v>0.26628059608522903</v>
      </c>
      <c r="BN2209" s="6">
        <v>0.27621586482296301</v>
      </c>
      <c r="BO2209" s="6">
        <v>0.27504592645787801</v>
      </c>
      <c r="BP2209" s="6">
        <v>0.23332935634478702</v>
      </c>
      <c r="BQ2209" s="6">
        <v>0.275445640164799</v>
      </c>
      <c r="BR2209" s="6">
        <v>0.225879023336714</v>
      </c>
      <c r="BS2209" s="6">
        <v>0.28107063951335598</v>
      </c>
      <c r="BT2209" s="6">
        <v>0.29712639921246498</v>
      </c>
      <c r="BU2209" s="6">
        <v>0.21679785237453403</v>
      </c>
      <c r="BV2209" s="6">
        <v>0.26058802342757104</v>
      </c>
      <c r="BW2209" s="6">
        <v>0.21363322250267</v>
      </c>
      <c r="BX2209" s="6">
        <v>0.31937381639512002</v>
      </c>
      <c r="BY2209" s="6">
        <v>0.23285914097538002</v>
      </c>
      <c r="BZ2209" s="6">
        <v>0.28220182332099403</v>
      </c>
      <c r="CA2209" s="6">
        <v>0.267501376123496</v>
      </c>
      <c r="CB2209" s="6">
        <v>0.14129161046544</v>
      </c>
      <c r="CC2209" s="6">
        <v>0.312324622259541</v>
      </c>
      <c r="CD2209" s="6">
        <v>0.14943613800118802</v>
      </c>
      <c r="CE2209" s="6">
        <v>0.135617181985517</v>
      </c>
    </row>
    <row r="2210" spans="1:83">
      <c r="A2210" s="4" t="s">
        <v>181</v>
      </c>
      <c r="B2210" s="6">
        <v>6.4404998261947302E-2</v>
      </c>
      <c r="C2210" s="6">
        <v>6.8880315266122205E-2</v>
      </c>
      <c r="D2210" s="6">
        <v>5.8549494343354797E-2</v>
      </c>
      <c r="E2210" s="6">
        <v>2.7088996264901102E-2</v>
      </c>
      <c r="F2210" s="5"/>
      <c r="G2210" s="6">
        <v>5.90062225414692E-2</v>
      </c>
      <c r="H2210" s="6">
        <v>6.9773450291346101E-2</v>
      </c>
      <c r="I2210" s="6">
        <v>6.0250373655341097E-2</v>
      </c>
      <c r="J2210" s="6">
        <v>8.4376164180714697E-2</v>
      </c>
      <c r="K2210" s="6">
        <v>8.2702242233380296E-2</v>
      </c>
      <c r="L2210" s="6">
        <v>5.1466584689310702E-2</v>
      </c>
      <c r="M2210" s="6">
        <v>4.0418536799206296E-2</v>
      </c>
      <c r="N2210" s="6">
        <v>7.4445045068413804E-2</v>
      </c>
      <c r="O2210" s="6">
        <v>6.1552708817171495E-2</v>
      </c>
      <c r="P2210" s="6">
        <v>4.26550372052069E-2</v>
      </c>
      <c r="Q2210" s="6">
        <v>6.4821872309000494E-2</v>
      </c>
      <c r="R2210" s="6">
        <v>0.117911896082456</v>
      </c>
      <c r="S2210" s="6">
        <v>8.6856269372510495E-2</v>
      </c>
      <c r="T2210" s="6">
        <v>7.3339622195274193E-2</v>
      </c>
      <c r="U2210" s="6">
        <v>8.83174347181718E-2</v>
      </c>
      <c r="V2210" s="6">
        <v>6.2270799690974196E-2</v>
      </c>
      <c r="W2210" s="6">
        <v>6.2325304791791103E-2</v>
      </c>
      <c r="X2210" s="6">
        <v>5.5880259457179601E-2</v>
      </c>
      <c r="Y2210" s="6">
        <v>3.8232579747329097E-2</v>
      </c>
      <c r="Z2210" s="6">
        <v>9.29375294161469E-2</v>
      </c>
      <c r="AA2210" s="6">
        <v>5.1521350852579396E-2</v>
      </c>
      <c r="AB2210" s="6">
        <v>7.4747231929399499E-2</v>
      </c>
      <c r="AC2210" s="6">
        <v>5.3089405040424899E-2</v>
      </c>
      <c r="AD2210" s="6">
        <v>7.4589212191191093E-2</v>
      </c>
      <c r="AE2210" s="6">
        <v>6.5793136340056207E-2</v>
      </c>
      <c r="AF2210" s="6">
        <v>7.2146107988567604E-2</v>
      </c>
      <c r="AG2210" s="6">
        <v>6.7017543624335096E-2</v>
      </c>
      <c r="AH2210" s="6">
        <v>6.9388764303964207E-2</v>
      </c>
      <c r="AI2210" s="6">
        <v>5.2600658822799094E-2</v>
      </c>
      <c r="AJ2210" s="6">
        <v>4.2919471682471594E-2</v>
      </c>
      <c r="AK2210" s="6">
        <v>7.7234954607290809E-2</v>
      </c>
      <c r="AL2210" s="6">
        <v>5.5250066974229496E-2</v>
      </c>
      <c r="AM2210" s="6">
        <v>7.5091971363662691E-2</v>
      </c>
      <c r="AN2210" s="6">
        <v>8.0085749639691492E-2</v>
      </c>
      <c r="AO2210" s="6">
        <v>6.03199464562078E-2</v>
      </c>
      <c r="AP2210" s="6">
        <v>0.11774043222179</v>
      </c>
      <c r="AQ2210" s="6">
        <v>3.5921069005692099E-2</v>
      </c>
      <c r="AR2210" s="6">
        <v>1.1678215620687599E-2</v>
      </c>
      <c r="AS2210" s="6">
        <v>6.05155113477936E-2</v>
      </c>
      <c r="AT2210" s="6">
        <v>6.8901138390063996E-2</v>
      </c>
      <c r="AU2210" s="6">
        <v>7.4036936712456397E-2</v>
      </c>
      <c r="AV2210" s="6">
        <v>6.38664931668428E-2</v>
      </c>
      <c r="AW2210" s="6">
        <v>8.4489930639263702E-2</v>
      </c>
      <c r="AX2210" s="6">
        <v>6.72838762069361E-2</v>
      </c>
      <c r="AY2210" s="6">
        <v>3.2097461340721799E-2</v>
      </c>
      <c r="AZ2210" s="6">
        <v>3.0894123864794999E-2</v>
      </c>
      <c r="BA2210" s="6">
        <v>0.12938361612673899</v>
      </c>
      <c r="BB2210" s="6">
        <v>5.2600658822799094E-2</v>
      </c>
      <c r="BC2210" s="6">
        <v>5.3322352062332497E-2</v>
      </c>
      <c r="BD2210" s="6">
        <v>0.15293537997225498</v>
      </c>
      <c r="BE2210" s="6">
        <v>0.117705501986109</v>
      </c>
      <c r="BF2210" s="6">
        <v>7.3681771314572E-2</v>
      </c>
      <c r="BG2210" s="6">
        <v>4.88744867628726E-2</v>
      </c>
      <c r="BH2210" s="6">
        <v>5.3133865556742099E-2</v>
      </c>
      <c r="BI2210" s="6">
        <v>4.7015395468803393E-2</v>
      </c>
      <c r="BJ2210" s="6">
        <v>5.1783090224581302E-2</v>
      </c>
      <c r="BK2210" s="6">
        <v>6.94116365467599E-2</v>
      </c>
      <c r="BL2210" s="6">
        <v>5.62286222584387E-2</v>
      </c>
      <c r="BM2210" s="6">
        <v>5.1577854077813894E-2</v>
      </c>
      <c r="BN2210" s="6">
        <v>9.4070873869626107E-2</v>
      </c>
      <c r="BO2210" s="6">
        <v>5.82787854289381E-2</v>
      </c>
      <c r="BP2210" s="6">
        <v>8.7175576441251096E-2</v>
      </c>
      <c r="BQ2210" s="6">
        <v>6.46894986395887E-2</v>
      </c>
      <c r="BR2210" s="6">
        <v>7.7645599422973902E-2</v>
      </c>
      <c r="BS2210" s="6">
        <v>0.10329347405036099</v>
      </c>
      <c r="BT2210" s="6">
        <v>4.1443587342532097E-2</v>
      </c>
      <c r="BU2210" s="6">
        <v>5.07717765133631E-2</v>
      </c>
      <c r="BV2210" s="6">
        <v>0.27992839241318102</v>
      </c>
      <c r="BW2210" s="6">
        <v>1.6506401775234599E-2</v>
      </c>
      <c r="BX2210" s="6">
        <v>7.4542098179147795E-2</v>
      </c>
      <c r="BY2210" s="6">
        <v>0.11467243022125899</v>
      </c>
      <c r="BZ2210" s="6">
        <v>6.4369631500547905E-2</v>
      </c>
      <c r="CA2210" s="6">
        <v>5.8460974374791801E-2</v>
      </c>
      <c r="CB2210" s="6">
        <v>1.5895200538978402E-2</v>
      </c>
      <c r="CC2210" s="6">
        <v>6.12345646668528E-2</v>
      </c>
      <c r="CD2210" s="6">
        <v>6.0454789222143299E-2</v>
      </c>
      <c r="CE2210" s="6">
        <v>0.10574237865084299</v>
      </c>
    </row>
    <row r="2211" spans="1:83">
      <c r="A2211" s="4" t="s">
        <v>136</v>
      </c>
      <c r="B2211" s="6">
        <v>4.3544390924252899E-2</v>
      </c>
      <c r="C2211" s="6">
        <v>6.9487345760823105E-2</v>
      </c>
      <c r="D2211" s="6">
        <v>9.1665756886229299E-2</v>
      </c>
      <c r="E2211" s="6">
        <v>8.4127025195123509E-2</v>
      </c>
      <c r="F2211" s="5"/>
      <c r="G2211" s="6">
        <v>3.61835333199369E-2</v>
      </c>
      <c r="H2211" s="6">
        <v>5.0863904271346599E-2</v>
      </c>
      <c r="I2211" s="6">
        <v>5.3164333364311298E-2</v>
      </c>
      <c r="J2211" s="6">
        <v>5.7796857026435201E-2</v>
      </c>
      <c r="K2211" s="6">
        <v>3.7685219730602099E-2</v>
      </c>
      <c r="L2211" s="6">
        <v>2.3360781267154199E-2</v>
      </c>
      <c r="M2211" s="6">
        <v>6.1599106398424697E-2</v>
      </c>
      <c r="N2211" s="6">
        <v>7.6656734008553801E-2</v>
      </c>
      <c r="O2211" s="6">
        <v>3.80943130361635E-2</v>
      </c>
      <c r="P2211" s="6">
        <v>5.5620706364772302E-2</v>
      </c>
      <c r="Q2211" s="6">
        <v>3.2555916489392295E-2</v>
      </c>
      <c r="R2211" s="6">
        <v>0.11005202526633701</v>
      </c>
      <c r="S2211" s="6">
        <v>0.131914976103926</v>
      </c>
      <c r="T2211" s="6">
        <v>9.7686797360238498E-2</v>
      </c>
      <c r="U2211" s="6">
        <v>5.4132486757450096E-2</v>
      </c>
      <c r="V2211" s="6">
        <v>4.2581552659328795E-2</v>
      </c>
      <c r="W2211" s="6">
        <v>3.0198760044265697E-2</v>
      </c>
      <c r="X2211" s="6">
        <v>2.4189321762558502E-2</v>
      </c>
      <c r="Y2211" s="6">
        <v>1.5715901566082199E-2</v>
      </c>
      <c r="Z2211" s="6">
        <v>0.11096160696655399</v>
      </c>
      <c r="AA2211" s="6">
        <v>3.2579599908864804E-2</v>
      </c>
      <c r="AB2211" s="6">
        <v>3.8788096047133701E-2</v>
      </c>
      <c r="AC2211" s="6">
        <v>3.9308538501428403E-2</v>
      </c>
      <c r="AD2211" s="6">
        <v>5.6318597935845302E-2</v>
      </c>
      <c r="AE2211" s="6">
        <v>4.7336800735691797E-2</v>
      </c>
      <c r="AF2211" s="6">
        <v>4.7260897637499799E-2</v>
      </c>
      <c r="AG2211" s="6">
        <v>4.4667120096284998E-2</v>
      </c>
      <c r="AH2211" s="6">
        <v>3.9492143336859901E-2</v>
      </c>
      <c r="AI2211" s="6">
        <v>4.0034762016048296E-2</v>
      </c>
      <c r="AJ2211" s="6">
        <v>4.11052049607631E-2</v>
      </c>
      <c r="AK2211" s="6">
        <v>6.3040229269807402E-2</v>
      </c>
      <c r="AL2211" s="6">
        <v>3.3837565283824401E-2</v>
      </c>
      <c r="AM2211" s="6">
        <v>5.9242931583944294E-2</v>
      </c>
      <c r="AN2211" s="6">
        <v>2.97155888592808E-2</v>
      </c>
      <c r="AO2211" s="6">
        <v>7.3394779349526193E-2</v>
      </c>
      <c r="AP2211" s="6">
        <v>2.6126212774760803E-2</v>
      </c>
      <c r="AQ2211" s="6">
        <v>5.7511785410021596E-2</v>
      </c>
      <c r="AR2211" s="6">
        <v>3.2160764188153099E-2</v>
      </c>
      <c r="AS2211" s="6">
        <v>3.3557044494654999E-2</v>
      </c>
      <c r="AT2211" s="6">
        <v>3.6976506632368296E-2</v>
      </c>
      <c r="AU2211" s="6">
        <v>3.3207399367344001E-2</v>
      </c>
      <c r="AV2211" s="6">
        <v>5.4857155139243101E-2</v>
      </c>
      <c r="AW2211" s="6">
        <v>9.6983550893638207E-3</v>
      </c>
      <c r="AX2211" s="6">
        <v>2.7228171775073799E-2</v>
      </c>
      <c r="AY2211" s="6">
        <v>2.5791878477555499E-2</v>
      </c>
      <c r="AZ2211" s="6">
        <v>5.43301245006238E-2</v>
      </c>
      <c r="BA2211" s="6">
        <v>6.494582835598979E-2</v>
      </c>
      <c r="BB2211" s="6">
        <v>4.0034762016048296E-2</v>
      </c>
      <c r="BC2211" s="6">
        <v>8.5345809999703801E-2</v>
      </c>
      <c r="BD2211" s="6">
        <v>8.1245589849130107E-2</v>
      </c>
      <c r="BE2211" s="6">
        <v>9.3114573679042606E-2</v>
      </c>
      <c r="BF2211" s="6">
        <v>3.9414460443487398E-2</v>
      </c>
      <c r="BG2211" s="6">
        <v>3.3021181533852202E-2</v>
      </c>
      <c r="BH2211" s="6">
        <v>2.4285598979405298E-2</v>
      </c>
      <c r="BI2211" s="6">
        <v>4.8088011018768001E-3</v>
      </c>
      <c r="BJ2211" s="6">
        <v>4.7500869784864397E-2</v>
      </c>
      <c r="BK2211" s="6">
        <v>4.7644124086663894E-2</v>
      </c>
      <c r="BL2211" s="6">
        <v>5.5753130684504597E-2</v>
      </c>
      <c r="BM2211" s="6">
        <v>4.0960435800278701E-2</v>
      </c>
      <c r="BN2211" s="6">
        <v>2.3050648102921501E-2</v>
      </c>
      <c r="BO2211" s="6">
        <v>3.2870965800341899E-2</v>
      </c>
      <c r="BP2211" s="6">
        <v>5.2533979185341202E-2</v>
      </c>
      <c r="BQ2211" s="6">
        <v>3.0761176716939599E-2</v>
      </c>
      <c r="BR2211" s="6">
        <v>6.950501328802669E-2</v>
      </c>
      <c r="BS2211" s="6">
        <v>5.9443357040784905E-2</v>
      </c>
      <c r="BT2211" s="6">
        <v>5.8170459399240503E-2</v>
      </c>
      <c r="BU2211" s="6">
        <v>4.6788234571416301E-2</v>
      </c>
      <c r="BV2211" s="6">
        <v>3.1029866452406098E-2</v>
      </c>
      <c r="BW2211" s="6">
        <v>4.875949312478E-2</v>
      </c>
      <c r="BX2211" s="6">
        <v>0.13320179491114501</v>
      </c>
      <c r="BY2211" s="6">
        <v>9.3606676404974887E-2</v>
      </c>
      <c r="BZ2211" s="6">
        <v>4.9292102116479698E-2</v>
      </c>
      <c r="CA2211" s="6">
        <v>2.4824328324489203E-2</v>
      </c>
      <c r="CB2211" s="6">
        <v>0.21909587598592498</v>
      </c>
      <c r="CC2211" s="6">
        <v>3.3066228896586697E-2</v>
      </c>
      <c r="CD2211" s="6">
        <v>5.2873915198457307E-2</v>
      </c>
      <c r="CE2211" s="6">
        <v>0.12005429551286101</v>
      </c>
    </row>
    <row r="2213" spans="1:83">
      <c r="A2213" s="19" t="s">
        <v>370</v>
      </c>
      <c r="B2213" s="19"/>
      <c r="C2213" s="19"/>
      <c r="D2213" s="19"/>
      <c r="E2213" s="19"/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</row>
    <row r="2214" spans="1:83">
      <c r="A2214" s="20"/>
      <c r="B2214" s="21" t="s">
        <v>0</v>
      </c>
      <c r="C2214" s="21"/>
      <c r="D2214" s="21"/>
      <c r="E2214" s="21"/>
      <c r="F2214" s="21"/>
      <c r="G2214" s="21" t="s">
        <v>1</v>
      </c>
      <c r="H2214" s="21"/>
      <c r="I2214" s="21" t="s">
        <v>2</v>
      </c>
      <c r="J2214" s="21"/>
      <c r="K2214" s="21"/>
      <c r="L2214" s="21"/>
      <c r="M2214" s="21"/>
      <c r="N2214" s="21" t="s">
        <v>3</v>
      </c>
      <c r="O2214" s="21"/>
      <c r="P2214" s="21"/>
      <c r="Q2214" s="21"/>
      <c r="R2214" s="21" t="s">
        <v>4</v>
      </c>
      <c r="S2214" s="21"/>
      <c r="T2214" s="21"/>
      <c r="U2214" s="21"/>
      <c r="V2214" s="21"/>
      <c r="W2214" s="21"/>
      <c r="X2214" s="21"/>
      <c r="Y2214" s="21"/>
      <c r="Z2214" s="21"/>
      <c r="AA2214" s="21" t="s">
        <v>5</v>
      </c>
      <c r="AB2214" s="21"/>
      <c r="AC2214" s="21"/>
      <c r="AD2214" s="21"/>
      <c r="AE2214" s="21" t="s">
        <v>6</v>
      </c>
      <c r="AF2214" s="21"/>
      <c r="AG2214" s="21"/>
      <c r="AH2214" s="21"/>
      <c r="AI2214" s="21"/>
      <c r="AJ2214" s="21"/>
      <c r="AK2214" s="21" t="s">
        <v>7</v>
      </c>
      <c r="AL2214" s="21"/>
      <c r="AM2214" s="21"/>
      <c r="AN2214" s="21"/>
      <c r="AO2214" s="21"/>
      <c r="AP2214" s="21"/>
      <c r="AQ2214" s="21"/>
      <c r="AR2214" s="21"/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 t="s">
        <v>8</v>
      </c>
      <c r="BD2214" s="21"/>
      <c r="BE2214" s="21"/>
      <c r="BF2214" s="21"/>
      <c r="BG2214" s="21"/>
      <c r="BH2214" s="21" t="s">
        <v>9</v>
      </c>
      <c r="BI2214" s="21"/>
      <c r="BJ2214" s="21"/>
      <c r="BK2214" s="21"/>
      <c r="BL2214" s="21" t="s">
        <v>10</v>
      </c>
      <c r="BM2214" s="21"/>
      <c r="BN2214" s="21"/>
      <c r="BO2214" s="21"/>
      <c r="BP2214" s="21"/>
      <c r="BQ2214" s="21" t="s">
        <v>11</v>
      </c>
      <c r="BR2214" s="21"/>
      <c r="BS2214" s="21"/>
      <c r="BT2214" s="21"/>
      <c r="BU2214" s="21"/>
      <c r="BV2214" s="21"/>
      <c r="BW2214" s="21"/>
      <c r="BX2214" s="21" t="s">
        <v>12</v>
      </c>
      <c r="BY2214" s="21"/>
      <c r="BZ2214" s="21"/>
      <c r="CA2214" s="21"/>
      <c r="CB2214" s="21"/>
      <c r="CC2214" s="21" t="s">
        <v>13</v>
      </c>
      <c r="CD2214" s="21"/>
      <c r="CE2214" s="21"/>
    </row>
    <row r="2215" spans="1:83" ht="60">
      <c r="A2215" s="20"/>
      <c r="B2215" s="1" t="s">
        <v>14</v>
      </c>
      <c r="C2215" s="1" t="s">
        <v>15</v>
      </c>
      <c r="D2215" s="1" t="s">
        <v>16</v>
      </c>
      <c r="E2215" s="1" t="s">
        <v>17</v>
      </c>
      <c r="F2215" s="1" t="s">
        <v>18</v>
      </c>
      <c r="G2215" s="1" t="s">
        <v>19</v>
      </c>
      <c r="H2215" s="1" t="s">
        <v>20</v>
      </c>
      <c r="I2215" s="1" t="s">
        <v>21</v>
      </c>
      <c r="J2215" s="1" t="s">
        <v>22</v>
      </c>
      <c r="K2215" s="1" t="s">
        <v>23</v>
      </c>
      <c r="L2215" s="1" t="s">
        <v>24</v>
      </c>
      <c r="M2215" s="1" t="s">
        <v>25</v>
      </c>
      <c r="N2215" s="1" t="s">
        <v>26</v>
      </c>
      <c r="O2215" s="1" t="s">
        <v>27</v>
      </c>
      <c r="P2215" s="1" t="s">
        <v>28</v>
      </c>
      <c r="Q2215" s="1" t="s">
        <v>29</v>
      </c>
      <c r="R2215" s="1" t="s">
        <v>30</v>
      </c>
      <c r="S2215" s="1" t="s">
        <v>31</v>
      </c>
      <c r="T2215" s="1" t="s">
        <v>32</v>
      </c>
      <c r="U2215" s="1" t="s">
        <v>33</v>
      </c>
      <c r="V2215" s="1" t="s">
        <v>34</v>
      </c>
      <c r="W2215" s="1" t="s">
        <v>35</v>
      </c>
      <c r="X2215" s="1" t="s">
        <v>36</v>
      </c>
      <c r="Y2215" s="1" t="s">
        <v>37</v>
      </c>
      <c r="Z2215" s="1" t="s">
        <v>38</v>
      </c>
      <c r="AA2215" s="1" t="s">
        <v>39</v>
      </c>
      <c r="AB2215" s="1" t="s">
        <v>40</v>
      </c>
      <c r="AC2215" s="1" t="s">
        <v>41</v>
      </c>
      <c r="AD2215" s="1" t="s">
        <v>42</v>
      </c>
      <c r="AE2215" s="1" t="s">
        <v>43</v>
      </c>
      <c r="AF2215" s="1" t="s">
        <v>44</v>
      </c>
      <c r="AG2215" s="1" t="s">
        <v>45</v>
      </c>
      <c r="AH2215" s="1" t="s">
        <v>46</v>
      </c>
      <c r="AI2215" s="1" t="s">
        <v>47</v>
      </c>
      <c r="AJ2215" s="1" t="s">
        <v>48</v>
      </c>
      <c r="AK2215" s="1" t="s">
        <v>49</v>
      </c>
      <c r="AL2215" s="1" t="s">
        <v>50</v>
      </c>
      <c r="AM2215" s="1" t="s">
        <v>51</v>
      </c>
      <c r="AN2215" s="1" t="s">
        <v>52</v>
      </c>
      <c r="AO2215" s="1" t="s">
        <v>53</v>
      </c>
      <c r="AP2215" s="1" t="s">
        <v>54</v>
      </c>
      <c r="AQ2215" s="1" t="s">
        <v>55</v>
      </c>
      <c r="AR2215" s="1" t="s">
        <v>56</v>
      </c>
      <c r="AS2215" s="1" t="s">
        <v>57</v>
      </c>
      <c r="AT2215" s="1" t="s">
        <v>58</v>
      </c>
      <c r="AU2215" s="1" t="s">
        <v>59</v>
      </c>
      <c r="AV2215" s="1" t="s">
        <v>60</v>
      </c>
      <c r="AW2215" s="1" t="s">
        <v>61</v>
      </c>
      <c r="AX2215" s="1" t="s">
        <v>62</v>
      </c>
      <c r="AY2215" s="1" t="s">
        <v>63</v>
      </c>
      <c r="AZ2215" s="1" t="s">
        <v>64</v>
      </c>
      <c r="BA2215" s="1" t="s">
        <v>65</v>
      </c>
      <c r="BB2215" s="1" t="s">
        <v>47</v>
      </c>
      <c r="BC2215" s="1" t="s">
        <v>66</v>
      </c>
      <c r="BD2215" s="1" t="s">
        <v>67</v>
      </c>
      <c r="BE2215" s="1" t="s">
        <v>68</v>
      </c>
      <c r="BF2215" s="1" t="s">
        <v>69</v>
      </c>
      <c r="BG2215" s="1" t="s">
        <v>70</v>
      </c>
      <c r="BH2215" s="1" t="s">
        <v>71</v>
      </c>
      <c r="BI2215" s="1" t="s">
        <v>72</v>
      </c>
      <c r="BJ2215" s="1" t="s">
        <v>73</v>
      </c>
      <c r="BK2215" s="1" t="s">
        <v>74</v>
      </c>
      <c r="BL2215" s="1" t="s">
        <v>75</v>
      </c>
      <c r="BM2215" s="1" t="s">
        <v>76</v>
      </c>
      <c r="BN2215" s="1" t="s">
        <v>77</v>
      </c>
      <c r="BO2215" s="1" t="s">
        <v>78</v>
      </c>
      <c r="BP2215" s="1" t="s">
        <v>79</v>
      </c>
      <c r="BQ2215" s="1" t="s">
        <v>80</v>
      </c>
      <c r="BR2215" s="1" t="s">
        <v>81</v>
      </c>
      <c r="BS2215" s="1" t="s">
        <v>82</v>
      </c>
      <c r="BT2215" s="1" t="s">
        <v>83</v>
      </c>
      <c r="BU2215" s="1" t="s">
        <v>84</v>
      </c>
      <c r="BV2215" s="1" t="s">
        <v>85</v>
      </c>
      <c r="BW2215" s="1" t="s">
        <v>86</v>
      </c>
      <c r="BX2215" s="1" t="s">
        <v>87</v>
      </c>
      <c r="BY2215" s="1" t="s">
        <v>88</v>
      </c>
      <c r="BZ2215" s="1" t="s">
        <v>89</v>
      </c>
      <c r="CA2215" s="1" t="s">
        <v>90</v>
      </c>
      <c r="CB2215" s="1" t="s">
        <v>91</v>
      </c>
      <c r="CC2215" s="1" t="s">
        <v>92</v>
      </c>
      <c r="CD2215" s="1" t="s">
        <v>93</v>
      </c>
      <c r="CE2215" s="1" t="s">
        <v>94</v>
      </c>
    </row>
    <row r="2216" spans="1:83">
      <c r="A2216" s="22" t="s">
        <v>353</v>
      </c>
      <c r="B2216" s="22"/>
      <c r="C2216" s="22"/>
      <c r="D2216" s="22"/>
      <c r="E2216" s="22"/>
      <c r="F2216" s="22"/>
      <c r="G2216" s="22"/>
      <c r="H2216" s="22"/>
      <c r="I2216" s="22"/>
      <c r="J2216" s="22"/>
      <c r="K2216" s="22"/>
      <c r="L2216" s="22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</row>
    <row r="2217" spans="1:83">
      <c r="A2217" s="11" t="s">
        <v>189</v>
      </c>
      <c r="B2217" s="3">
        <v>3274</v>
      </c>
      <c r="C2217" s="3">
        <v>4105</v>
      </c>
      <c r="D2217" s="3">
        <v>11096</v>
      </c>
      <c r="E2217" s="3">
        <v>10716</v>
      </c>
      <c r="F2217" s="3">
        <v>0</v>
      </c>
      <c r="G2217" s="3">
        <v>1630</v>
      </c>
      <c r="H2217" s="3">
        <v>1644</v>
      </c>
      <c r="I2217" s="3">
        <v>314</v>
      </c>
      <c r="J2217" s="3">
        <v>499</v>
      </c>
      <c r="K2217" s="3">
        <v>667</v>
      </c>
      <c r="L2217" s="3">
        <v>908</v>
      </c>
      <c r="M2217" s="3">
        <v>886</v>
      </c>
      <c r="N2217" s="3">
        <v>363</v>
      </c>
      <c r="O2217" s="3">
        <v>773</v>
      </c>
      <c r="P2217" s="3">
        <v>353</v>
      </c>
      <c r="Q2217" s="3">
        <v>1669</v>
      </c>
      <c r="R2217" s="3">
        <v>188</v>
      </c>
      <c r="S2217" s="3">
        <v>402</v>
      </c>
      <c r="T2217" s="3">
        <v>528</v>
      </c>
      <c r="U2217" s="3">
        <v>743</v>
      </c>
      <c r="V2217" s="3">
        <v>781</v>
      </c>
      <c r="W2217" s="3">
        <v>1132</v>
      </c>
      <c r="X2217" s="3">
        <v>1193</v>
      </c>
      <c r="Y2217" s="3">
        <v>1430</v>
      </c>
      <c r="Z2217" s="3">
        <v>839</v>
      </c>
      <c r="AA2217" s="3">
        <v>279</v>
      </c>
      <c r="AB2217" s="3">
        <v>761</v>
      </c>
      <c r="AC2217" s="3">
        <v>1222</v>
      </c>
      <c r="AD2217" s="3">
        <v>1012</v>
      </c>
      <c r="AE2217" s="3">
        <v>957</v>
      </c>
      <c r="AF2217" s="3">
        <v>228</v>
      </c>
      <c r="AG2217" s="3">
        <v>778</v>
      </c>
      <c r="AH2217" s="3">
        <v>788</v>
      </c>
      <c r="AI2217" s="3">
        <v>264</v>
      </c>
      <c r="AJ2217" s="3">
        <v>259</v>
      </c>
      <c r="AK2217" s="3">
        <v>187</v>
      </c>
      <c r="AL2217" s="3">
        <v>459</v>
      </c>
      <c r="AM2217" s="3">
        <v>498</v>
      </c>
      <c r="AN2217" s="3">
        <v>133</v>
      </c>
      <c r="AO2217" s="3">
        <v>95</v>
      </c>
      <c r="AP2217" s="3">
        <v>160</v>
      </c>
      <c r="AQ2217" s="3">
        <v>156</v>
      </c>
      <c r="AR2217" s="3">
        <v>90</v>
      </c>
      <c r="AS2217" s="3">
        <v>72</v>
      </c>
      <c r="AT2217" s="3">
        <v>113</v>
      </c>
      <c r="AU2217" s="3">
        <v>264</v>
      </c>
      <c r="AV2217" s="3">
        <v>333</v>
      </c>
      <c r="AW2217" s="3">
        <v>58</v>
      </c>
      <c r="AX2217" s="3">
        <v>133</v>
      </c>
      <c r="AY2217" s="3">
        <v>134</v>
      </c>
      <c r="AZ2217" s="3">
        <v>95</v>
      </c>
      <c r="BA2217" s="3">
        <v>30</v>
      </c>
      <c r="BB2217" s="3">
        <v>264</v>
      </c>
      <c r="BC2217" s="3">
        <v>88</v>
      </c>
      <c r="BD2217" s="3">
        <v>151</v>
      </c>
      <c r="BE2217" s="3">
        <v>205</v>
      </c>
      <c r="BF2217" s="3">
        <v>533</v>
      </c>
      <c r="BG2217" s="3">
        <v>2213</v>
      </c>
      <c r="BH2217" s="3">
        <v>311</v>
      </c>
      <c r="BI2217" s="3">
        <v>132</v>
      </c>
      <c r="BJ2217" s="3">
        <v>434</v>
      </c>
      <c r="BK2217" s="3">
        <v>2397</v>
      </c>
      <c r="BL2217" s="3">
        <v>593</v>
      </c>
      <c r="BM2217" s="3">
        <v>1269</v>
      </c>
      <c r="BN2217" s="3">
        <v>423</v>
      </c>
      <c r="BO2217" s="3">
        <v>482</v>
      </c>
      <c r="BP2217" s="3">
        <v>270</v>
      </c>
      <c r="BQ2217" s="3">
        <v>1734</v>
      </c>
      <c r="BR2217" s="3">
        <v>80</v>
      </c>
      <c r="BS2217" s="3">
        <v>255</v>
      </c>
      <c r="BT2217" s="3">
        <v>809</v>
      </c>
      <c r="BU2217" s="3">
        <v>242</v>
      </c>
      <c r="BV2217" s="3">
        <v>29</v>
      </c>
      <c r="BW2217" s="3">
        <v>64</v>
      </c>
      <c r="BX2217" s="3">
        <v>143</v>
      </c>
      <c r="BY2217" s="3">
        <v>185</v>
      </c>
      <c r="BZ2217" s="3">
        <v>1123</v>
      </c>
      <c r="CA2217" s="3">
        <v>1727</v>
      </c>
      <c r="CB2217" s="3">
        <v>44</v>
      </c>
      <c r="CC2217" s="3">
        <v>2456</v>
      </c>
      <c r="CD2217" s="3">
        <v>541</v>
      </c>
      <c r="CE2217" s="3">
        <v>211</v>
      </c>
    </row>
    <row r="2218" spans="1:83">
      <c r="A2218" s="11" t="s">
        <v>190</v>
      </c>
      <c r="B2218" s="3">
        <v>3731959</v>
      </c>
      <c r="C2218" s="3">
        <v>2007044</v>
      </c>
      <c r="D2218" s="3">
        <v>3892813</v>
      </c>
      <c r="E2218" s="3">
        <v>3732078</v>
      </c>
      <c r="F2218" s="3">
        <v>0</v>
      </c>
      <c r="G2218" s="3">
        <v>1856994</v>
      </c>
      <c r="H2218" s="3">
        <v>1874964</v>
      </c>
      <c r="I2218" s="3">
        <v>427385</v>
      </c>
      <c r="J2218" s="3">
        <v>631935</v>
      </c>
      <c r="K2218" s="3">
        <v>996625</v>
      </c>
      <c r="L2218" s="3">
        <v>976038</v>
      </c>
      <c r="M2218" s="3">
        <v>699976</v>
      </c>
      <c r="N2218" s="3">
        <v>382544</v>
      </c>
      <c r="O2218" s="3">
        <v>939141</v>
      </c>
      <c r="P2218" s="3">
        <v>379562</v>
      </c>
      <c r="Q2218" s="3">
        <v>1914290</v>
      </c>
      <c r="R2218" s="3">
        <v>164521</v>
      </c>
      <c r="S2218" s="3">
        <v>294505</v>
      </c>
      <c r="T2218" s="3">
        <v>381907</v>
      </c>
      <c r="U2218" s="3">
        <v>522903</v>
      </c>
      <c r="V2218" s="3">
        <v>574705</v>
      </c>
      <c r="W2218" s="3">
        <v>871877</v>
      </c>
      <c r="X2218" s="3">
        <v>975971</v>
      </c>
      <c r="Y2218" s="3">
        <v>1216488</v>
      </c>
      <c r="Z2218" s="3">
        <v>634559</v>
      </c>
      <c r="AA2218" s="3">
        <v>323812</v>
      </c>
      <c r="AB2218" s="3">
        <v>902293</v>
      </c>
      <c r="AC2218" s="3">
        <v>1422991</v>
      </c>
      <c r="AD2218" s="3">
        <v>1082863</v>
      </c>
      <c r="AE2218" s="3">
        <v>923189</v>
      </c>
      <c r="AF2218" s="3">
        <v>282154</v>
      </c>
      <c r="AG2218" s="3">
        <v>960711</v>
      </c>
      <c r="AH2218" s="3">
        <v>925974</v>
      </c>
      <c r="AI2218" s="3">
        <v>323915</v>
      </c>
      <c r="AJ2218" s="3">
        <v>316015</v>
      </c>
      <c r="AK2218" s="3">
        <v>243522</v>
      </c>
      <c r="AL2218" s="3">
        <v>430270</v>
      </c>
      <c r="AM2218" s="3">
        <v>492919</v>
      </c>
      <c r="AN2218" s="3">
        <v>168341</v>
      </c>
      <c r="AO2218" s="3">
        <v>113813</v>
      </c>
      <c r="AP2218" s="3">
        <v>196823</v>
      </c>
      <c r="AQ2218" s="3">
        <v>196983</v>
      </c>
      <c r="AR2218" s="3">
        <v>107482</v>
      </c>
      <c r="AS2218" s="3">
        <v>80972</v>
      </c>
      <c r="AT2218" s="3">
        <v>134929</v>
      </c>
      <c r="AU2218" s="3">
        <v>312469</v>
      </c>
      <c r="AV2218" s="3">
        <v>385379</v>
      </c>
      <c r="AW2218" s="3">
        <v>69019</v>
      </c>
      <c r="AX2218" s="3">
        <v>159108</v>
      </c>
      <c r="AY2218" s="3">
        <v>161958</v>
      </c>
      <c r="AZ2218" s="3">
        <v>117593</v>
      </c>
      <c r="BA2218" s="3">
        <v>36464</v>
      </c>
      <c r="BB2218" s="3">
        <v>323915</v>
      </c>
      <c r="BC2218" s="3">
        <v>113350</v>
      </c>
      <c r="BD2218" s="3">
        <v>194340</v>
      </c>
      <c r="BE2218" s="3">
        <v>265181</v>
      </c>
      <c r="BF2218" s="3">
        <v>677268</v>
      </c>
      <c r="BG2218" s="3">
        <v>2391444</v>
      </c>
      <c r="BH2218" s="3">
        <v>370568</v>
      </c>
      <c r="BI2218" s="3">
        <v>156835</v>
      </c>
      <c r="BJ2218" s="3">
        <v>522368</v>
      </c>
      <c r="BK2218" s="3">
        <v>2682188</v>
      </c>
      <c r="BL2218" s="3">
        <v>647829</v>
      </c>
      <c r="BM2218" s="3">
        <v>1308511</v>
      </c>
      <c r="BN2218" s="3">
        <v>527886</v>
      </c>
      <c r="BO2218" s="3">
        <v>640753</v>
      </c>
      <c r="BP2218" s="3">
        <v>358870</v>
      </c>
      <c r="BQ2218" s="3">
        <v>2157444</v>
      </c>
      <c r="BR2218" s="3">
        <v>105119</v>
      </c>
      <c r="BS2218" s="3">
        <v>337924</v>
      </c>
      <c r="BT2218" s="3">
        <v>659356</v>
      </c>
      <c r="BU2218" s="3">
        <v>291386</v>
      </c>
      <c r="BV2218" s="3">
        <v>35749</v>
      </c>
      <c r="BW2218" s="3">
        <v>82313</v>
      </c>
      <c r="BX2218" s="3">
        <v>135401</v>
      </c>
      <c r="BY2218" s="3">
        <v>189316</v>
      </c>
      <c r="BZ2218" s="3">
        <v>1239992</v>
      </c>
      <c r="CA2218" s="3">
        <v>2072752</v>
      </c>
      <c r="CB2218" s="3">
        <v>41459</v>
      </c>
      <c r="CC2218" s="3">
        <v>2751995</v>
      </c>
      <c r="CD2218" s="3">
        <v>652074</v>
      </c>
      <c r="CE2218" s="3">
        <v>259013</v>
      </c>
    </row>
    <row r="2219" spans="1:83">
      <c r="A2219" s="4" t="s">
        <v>177</v>
      </c>
      <c r="B2219" s="6">
        <v>0.11734391138012899</v>
      </c>
      <c r="C2219" s="6">
        <v>0.11730192498578999</v>
      </c>
      <c r="D2219" s="6">
        <v>0.132487309126958</v>
      </c>
      <c r="E2219" s="6">
        <v>0.12127966637545499</v>
      </c>
      <c r="F2219" s="5"/>
      <c r="G2219" s="6">
        <v>0.12799559452919301</v>
      </c>
      <c r="H2219" s="6">
        <v>0.10679431408501699</v>
      </c>
      <c r="I2219" s="6">
        <v>9.45930290524509E-2</v>
      </c>
      <c r="J2219" s="6">
        <v>9.8926724991013903E-2</v>
      </c>
      <c r="K2219" s="6">
        <v>0.12767341362915</v>
      </c>
      <c r="L2219" s="6">
        <v>0.14419231887189199</v>
      </c>
      <c r="M2219" s="6">
        <v>9.5717675265909796E-2</v>
      </c>
      <c r="N2219" s="6">
        <v>0.134100636913768</v>
      </c>
      <c r="O2219" s="6">
        <v>0.12584218196254698</v>
      </c>
      <c r="P2219" s="6">
        <v>0.163942632911182</v>
      </c>
      <c r="Q2219" s="6">
        <v>0.102297345627982</v>
      </c>
      <c r="R2219" s="6">
        <v>8.95991444075179E-2</v>
      </c>
      <c r="S2219" s="6">
        <v>0.14329855926709401</v>
      </c>
      <c r="T2219" s="6">
        <v>0.110657302713232</v>
      </c>
      <c r="U2219" s="6">
        <v>0.14404559088177701</v>
      </c>
      <c r="V2219" s="6">
        <v>0.11734782597266999</v>
      </c>
      <c r="W2219" s="6">
        <v>0.13583736083067899</v>
      </c>
      <c r="X2219" s="6">
        <v>0.12213656478417899</v>
      </c>
      <c r="Y2219" s="6">
        <v>0.106328058401177</v>
      </c>
      <c r="Z2219" s="6">
        <v>9.063200569368339E-2</v>
      </c>
      <c r="AA2219" s="6">
        <v>0.13919215944243699</v>
      </c>
      <c r="AB2219" s="6">
        <v>0.13321773354175601</v>
      </c>
      <c r="AC2219" s="6">
        <v>0.120157767662684</v>
      </c>
      <c r="AD2219" s="6">
        <v>9.3886028370786093E-2</v>
      </c>
      <c r="AE2219" s="6">
        <v>9.9132885186860004E-2</v>
      </c>
      <c r="AF2219" s="6">
        <v>0.13522180196929201</v>
      </c>
      <c r="AG2219" s="6">
        <v>0.13132664985130899</v>
      </c>
      <c r="AH2219" s="6">
        <v>0.121118780097037</v>
      </c>
      <c r="AI2219" s="6">
        <v>9.6894179803258804E-2</v>
      </c>
      <c r="AJ2219" s="6">
        <v>0.121973672267674</v>
      </c>
      <c r="AK2219" s="6">
        <v>0.112702493882455</v>
      </c>
      <c r="AL2219" s="6">
        <v>0.12225316165985201</v>
      </c>
      <c r="AM2219" s="6">
        <v>7.8951177743664003E-2</v>
      </c>
      <c r="AN2219" s="6">
        <v>0.13134375438462101</v>
      </c>
      <c r="AO2219" s="6">
        <v>0.14095786009273001</v>
      </c>
      <c r="AP2219" s="6">
        <v>0.16467028305416101</v>
      </c>
      <c r="AQ2219" s="6">
        <v>0.116361055036205</v>
      </c>
      <c r="AR2219" s="6">
        <v>0.11308930499643599</v>
      </c>
      <c r="AS2219" s="6">
        <v>0.14214886891341</v>
      </c>
      <c r="AT2219" s="6">
        <v>0.14618236625245701</v>
      </c>
      <c r="AU2219" s="6">
        <v>0.12355925948157299</v>
      </c>
      <c r="AV2219" s="6">
        <v>0.110513823676191</v>
      </c>
      <c r="AW2219" s="6">
        <v>0.18385065039409501</v>
      </c>
      <c r="AX2219" s="6">
        <v>0.114800217455724</v>
      </c>
      <c r="AY2219" s="6">
        <v>0.11535652178713701</v>
      </c>
      <c r="AZ2219" s="6">
        <v>0.10987648594865201</v>
      </c>
      <c r="BA2219" s="6">
        <v>0.19037752083488299</v>
      </c>
      <c r="BB2219" s="6">
        <v>9.6894179803258804E-2</v>
      </c>
      <c r="BC2219" s="6">
        <v>0.218473925930115</v>
      </c>
      <c r="BD2219" s="6">
        <v>9.8158317943763396E-2</v>
      </c>
      <c r="BE2219" s="6">
        <v>8.0913855932335202E-2</v>
      </c>
      <c r="BF2219" s="6">
        <v>0.10501636134624</v>
      </c>
      <c r="BG2219" s="6">
        <v>0.12098075260433</v>
      </c>
      <c r="BH2219" s="6">
        <v>0.13844852948825601</v>
      </c>
      <c r="BI2219" s="6">
        <v>0.154568310430831</v>
      </c>
      <c r="BJ2219" s="6">
        <v>0.103944830104115</v>
      </c>
      <c r="BK2219" s="6">
        <v>0.114861045643623</v>
      </c>
      <c r="BL2219" s="6">
        <v>0.13073693254378202</v>
      </c>
      <c r="BM2219" s="6">
        <v>0.12450145646948001</v>
      </c>
      <c r="BN2219" s="6">
        <v>0.111660773861871</v>
      </c>
      <c r="BO2219" s="6">
        <v>0.10133032832507301</v>
      </c>
      <c r="BP2219" s="6">
        <v>0.120290210743504</v>
      </c>
      <c r="BQ2219" s="6">
        <v>0.12140931357178401</v>
      </c>
      <c r="BR2219" s="6">
        <v>0.137251428998622</v>
      </c>
      <c r="BS2219" s="6">
        <v>5.9677563289365895E-2</v>
      </c>
      <c r="BT2219" s="6">
        <v>9.4745635945996109E-2</v>
      </c>
      <c r="BU2219" s="6">
        <v>0.204512235059081</v>
      </c>
      <c r="BV2219" s="6">
        <v>9.7716661980852701E-2</v>
      </c>
      <c r="BW2219" s="6">
        <v>0.115040840988999</v>
      </c>
      <c r="BX2219" s="6">
        <v>7.9194568314040703E-2</v>
      </c>
      <c r="BY2219" s="6">
        <v>0.11713513923203701</v>
      </c>
      <c r="BZ2219" s="6">
        <v>0.10842241848513601</v>
      </c>
      <c r="CA2219" s="6">
        <v>0.12443010059204701</v>
      </c>
      <c r="CB2219" s="6">
        <v>0.116927973260221</v>
      </c>
      <c r="CC2219" s="6">
        <v>0.10040398666801799</v>
      </c>
      <c r="CD2219" s="6">
        <v>0.17224857792146298</v>
      </c>
      <c r="CE2219" s="6">
        <v>0.121648926500408</v>
      </c>
    </row>
    <row r="2220" spans="1:83">
      <c r="A2220" s="4" t="s">
        <v>178</v>
      </c>
      <c r="B2220" s="6">
        <v>0.27082780996780298</v>
      </c>
      <c r="C2220" s="6">
        <v>0.29274314525030898</v>
      </c>
      <c r="D2220" s="6">
        <v>0.26804433314396403</v>
      </c>
      <c r="E2220" s="6">
        <v>0.26774942283082598</v>
      </c>
      <c r="F2220" s="5"/>
      <c r="G2220" s="6">
        <v>0.28337678384348097</v>
      </c>
      <c r="H2220" s="6">
        <v>0.25839910560224899</v>
      </c>
      <c r="I2220" s="6">
        <v>0.21956153246771901</v>
      </c>
      <c r="J2220" s="6">
        <v>0.26683962029810998</v>
      </c>
      <c r="K2220" s="6">
        <v>0.29606117651907904</v>
      </c>
      <c r="L2220" s="6">
        <v>0.27450883732314701</v>
      </c>
      <c r="M2220" s="6">
        <v>0.26467003362452102</v>
      </c>
      <c r="N2220" s="6">
        <v>0.21502299374727599</v>
      </c>
      <c r="O2220" s="6">
        <v>0.288182090966425</v>
      </c>
      <c r="P2220" s="6">
        <v>0.24574631852339898</v>
      </c>
      <c r="Q2220" s="6">
        <v>0.28397973175740598</v>
      </c>
      <c r="R2220" s="6">
        <v>0.172534230788432</v>
      </c>
      <c r="S2220" s="6">
        <v>0.21979529247639801</v>
      </c>
      <c r="T2220" s="6">
        <v>0.26533086567338399</v>
      </c>
      <c r="U2220" s="6">
        <v>0.23398835912580601</v>
      </c>
      <c r="V2220" s="6">
        <v>0.28431503407735703</v>
      </c>
      <c r="W2220" s="6">
        <v>0.317665508294598</v>
      </c>
      <c r="X2220" s="6">
        <v>0.31591665139907399</v>
      </c>
      <c r="Y2220" s="6">
        <v>0.30391574154685502</v>
      </c>
      <c r="Z2220" s="6">
        <v>0.22059393641273001</v>
      </c>
      <c r="AA2220" s="6">
        <v>0.28471218687880001</v>
      </c>
      <c r="AB2220" s="6">
        <v>0.268006967001715</v>
      </c>
      <c r="AC2220" s="6">
        <v>0.27365157764646098</v>
      </c>
      <c r="AD2220" s="6">
        <v>0.26531566201779799</v>
      </c>
      <c r="AE2220" s="6">
        <v>0.266546859991734</v>
      </c>
      <c r="AF2220" s="6">
        <v>0.27680536989598997</v>
      </c>
      <c r="AG2220" s="6">
        <v>0.25473923906134199</v>
      </c>
      <c r="AH2220" s="6">
        <v>0.27971900660968002</v>
      </c>
      <c r="AI2220" s="6">
        <v>0.27371185724959701</v>
      </c>
      <c r="AJ2220" s="6">
        <v>0.29789868980385398</v>
      </c>
      <c r="AK2220" s="6">
        <v>0.19874151973091903</v>
      </c>
      <c r="AL2220" s="6">
        <v>0.27393467121281301</v>
      </c>
      <c r="AM2220" s="6">
        <v>0.26009803379004098</v>
      </c>
      <c r="AN2220" s="6">
        <v>0.29366854769692102</v>
      </c>
      <c r="AO2220" s="6">
        <v>0.25186287862941897</v>
      </c>
      <c r="AP2220" s="6">
        <v>0.28062038719905102</v>
      </c>
      <c r="AQ2220" s="6">
        <v>0.28600192522282297</v>
      </c>
      <c r="AR2220" s="6">
        <v>0.27364448359793697</v>
      </c>
      <c r="AS2220" s="6">
        <v>0.180705634819019</v>
      </c>
      <c r="AT2220" s="6">
        <v>0.30177971986621799</v>
      </c>
      <c r="AU2220" s="6">
        <v>0.26316023560743002</v>
      </c>
      <c r="AV2220" s="6">
        <v>0.320319227528026</v>
      </c>
      <c r="AW2220" s="6">
        <v>0.29941865498870601</v>
      </c>
      <c r="AX2220" s="6">
        <v>0.205354089671414</v>
      </c>
      <c r="AY2220" s="6">
        <v>0.29089268715080402</v>
      </c>
      <c r="AZ2220" s="6">
        <v>0.34098579677103102</v>
      </c>
      <c r="BA2220" s="6">
        <v>0.19006327189230698</v>
      </c>
      <c r="BB2220" s="6">
        <v>0.27371185724959701</v>
      </c>
      <c r="BC2220" s="6">
        <v>0.24834342148851898</v>
      </c>
      <c r="BD2220" s="6">
        <v>0.20409166311803101</v>
      </c>
      <c r="BE2220" s="6">
        <v>0.23497111543812699</v>
      </c>
      <c r="BF2220" s="6">
        <v>0.29364171305383097</v>
      </c>
      <c r="BG2220" s="6">
        <v>0.27493205962920902</v>
      </c>
      <c r="BH2220" s="6">
        <v>0.28892325789815299</v>
      </c>
      <c r="BI2220" s="6">
        <v>0.26067138972117498</v>
      </c>
      <c r="BJ2220" s="6">
        <v>0.25482120961180998</v>
      </c>
      <c r="BK2220" s="6">
        <v>0.27203899562179201</v>
      </c>
      <c r="BL2220" s="6">
        <v>0.25678094969277299</v>
      </c>
      <c r="BM2220" s="6">
        <v>0.27473825500218901</v>
      </c>
      <c r="BN2220" s="6">
        <v>0.305012948236424</v>
      </c>
      <c r="BO2220" s="6">
        <v>0.27949452255598201</v>
      </c>
      <c r="BP2220" s="6">
        <v>0.25765399880509698</v>
      </c>
      <c r="BQ2220" s="6">
        <v>0.28568999567907299</v>
      </c>
      <c r="BR2220" s="6">
        <v>0.26357077507829801</v>
      </c>
      <c r="BS2220" s="6">
        <v>0.21388013421551702</v>
      </c>
      <c r="BT2220" s="6">
        <v>0.26832196587069002</v>
      </c>
      <c r="BU2220" s="6">
        <v>0.26934389318882301</v>
      </c>
      <c r="BV2220" s="6">
        <v>8.8640767136132795E-2</v>
      </c>
      <c r="BW2220" s="6">
        <v>0.28903968952929299</v>
      </c>
      <c r="BX2220" s="6">
        <v>0.157082312949959</v>
      </c>
      <c r="BY2220" s="6">
        <v>0.25992708797113701</v>
      </c>
      <c r="BZ2220" s="6">
        <v>0.27255125832296001</v>
      </c>
      <c r="CA2220" s="6">
        <v>0.28032572893486202</v>
      </c>
      <c r="CB2220" s="6">
        <v>0.13587941883923502</v>
      </c>
      <c r="CC2220" s="6">
        <v>0.28200697318379098</v>
      </c>
      <c r="CD2220" s="6">
        <v>0.24868516641851901</v>
      </c>
      <c r="CE2220" s="6">
        <v>0.21945859346834401</v>
      </c>
    </row>
    <row r="2221" spans="1:83">
      <c r="A2221" s="4" t="s">
        <v>179</v>
      </c>
      <c r="B2221" s="6">
        <v>0.168369069806236</v>
      </c>
      <c r="C2221" s="6">
        <v>0.19429469137712702</v>
      </c>
      <c r="D2221" s="6">
        <v>0.22868069551752002</v>
      </c>
      <c r="E2221" s="6">
        <v>0.24503041537512898</v>
      </c>
      <c r="F2221" s="5"/>
      <c r="G2221" s="6">
        <v>0.173781736060168</v>
      </c>
      <c r="H2221" s="6">
        <v>0.16300827860800698</v>
      </c>
      <c r="I2221" s="6">
        <v>0.20997965715594399</v>
      </c>
      <c r="J2221" s="6">
        <v>0.17002824961492599</v>
      </c>
      <c r="K2221" s="6">
        <v>0.13853823212552699</v>
      </c>
      <c r="L2221" s="6">
        <v>0.172277275466517</v>
      </c>
      <c r="M2221" s="6">
        <v>0.17848849361718599</v>
      </c>
      <c r="N2221" s="6">
        <v>0.19940716224740801</v>
      </c>
      <c r="O2221" s="6">
        <v>0.183009528014909</v>
      </c>
      <c r="P2221" s="6">
        <v>0.16866514973751801</v>
      </c>
      <c r="Q2221" s="6">
        <v>0.15341712295823298</v>
      </c>
      <c r="R2221" s="6">
        <v>0.145430921108508</v>
      </c>
      <c r="S2221" s="6">
        <v>0.19885155620307099</v>
      </c>
      <c r="T2221" s="6">
        <v>0.15135590431504201</v>
      </c>
      <c r="U2221" s="6">
        <v>0.17545847049673</v>
      </c>
      <c r="V2221" s="6">
        <v>0.18675245455370199</v>
      </c>
      <c r="W2221" s="6">
        <v>0.151233289168513</v>
      </c>
      <c r="X2221" s="6">
        <v>0.18651230342517799</v>
      </c>
      <c r="Y2221" s="6">
        <v>0.174691075436468</v>
      </c>
      <c r="Z2221" s="6">
        <v>0.214922929152599</v>
      </c>
      <c r="AA2221" s="6">
        <v>0.19863402953672601</v>
      </c>
      <c r="AB2221" s="6">
        <v>0.156941156125458</v>
      </c>
      <c r="AC2221" s="6">
        <v>0.16953641300383399</v>
      </c>
      <c r="AD2221" s="6">
        <v>0.16730711280513799</v>
      </c>
      <c r="AE2221" s="6">
        <v>0.16328912379224397</v>
      </c>
      <c r="AF2221" s="6">
        <v>0.15559188429263401</v>
      </c>
      <c r="AG2221" s="6">
        <v>0.16832585801383002</v>
      </c>
      <c r="AH2221" s="6">
        <v>0.16734554491344</v>
      </c>
      <c r="AI2221" s="6">
        <v>0.19648240581288398</v>
      </c>
      <c r="AJ2221" s="6">
        <v>0.168931772014487</v>
      </c>
      <c r="AK2221" s="6">
        <v>0.17430830192209101</v>
      </c>
      <c r="AL2221" s="6">
        <v>0.16781415448236001</v>
      </c>
      <c r="AM2221" s="6">
        <v>0.15933922095842201</v>
      </c>
      <c r="AN2221" s="6">
        <v>0.13790640593183601</v>
      </c>
      <c r="AO2221" s="6">
        <v>0.18175064836229901</v>
      </c>
      <c r="AP2221" s="6">
        <v>0.183181425560835</v>
      </c>
      <c r="AQ2221" s="6">
        <v>0.15090201496130201</v>
      </c>
      <c r="AR2221" s="6">
        <v>0.18440667325402799</v>
      </c>
      <c r="AS2221" s="6">
        <v>0.20148682170648999</v>
      </c>
      <c r="AT2221" s="6">
        <v>0.128586038245008</v>
      </c>
      <c r="AU2221" s="6">
        <v>0.19462062453318002</v>
      </c>
      <c r="AV2221" s="6">
        <v>0.14052709284386</v>
      </c>
      <c r="AW2221" s="6">
        <v>0.11081126693703601</v>
      </c>
      <c r="AX2221" s="6">
        <v>0.20326211630208502</v>
      </c>
      <c r="AY2221" s="6">
        <v>0.15584898900838501</v>
      </c>
      <c r="AZ2221" s="6">
        <v>0.189196422599825</v>
      </c>
      <c r="BA2221" s="6">
        <v>0.16168849342720801</v>
      </c>
      <c r="BB2221" s="6">
        <v>0.19648240581288398</v>
      </c>
      <c r="BC2221" s="6">
        <v>0.10322629452393001</v>
      </c>
      <c r="BD2221" s="6">
        <v>8.5312266370716788E-2</v>
      </c>
      <c r="BE2221" s="6">
        <v>0.15152781932967302</v>
      </c>
      <c r="BF2221" s="6">
        <v>0.16215801025798299</v>
      </c>
      <c r="BG2221" s="6">
        <v>0.18055808339511301</v>
      </c>
      <c r="BH2221" s="6">
        <v>0.20270292255318301</v>
      </c>
      <c r="BI2221" s="6">
        <v>0.14167666795841399</v>
      </c>
      <c r="BJ2221" s="6">
        <v>0.16650339454768301</v>
      </c>
      <c r="BK2221" s="6">
        <v>0.165549674757238</v>
      </c>
      <c r="BL2221" s="6">
        <v>0.158658916190239</v>
      </c>
      <c r="BM2221" s="6">
        <v>0.16762059030526999</v>
      </c>
      <c r="BN2221" s="6">
        <v>0.17122998475783099</v>
      </c>
      <c r="BO2221" s="6">
        <v>0.17964747607800699</v>
      </c>
      <c r="BP2221" s="6">
        <v>0.15199504732427901</v>
      </c>
      <c r="BQ2221" s="6">
        <v>0.165340536032517</v>
      </c>
      <c r="BR2221" s="6">
        <v>0.17603869592205601</v>
      </c>
      <c r="BS2221" s="6">
        <v>0.16916110345107999</v>
      </c>
      <c r="BT2221" s="6">
        <v>0.176049879065312</v>
      </c>
      <c r="BU2221" s="6">
        <v>0.17315720315247302</v>
      </c>
      <c r="BV2221" s="6">
        <v>9.8986883857600905E-2</v>
      </c>
      <c r="BW2221" s="6">
        <v>0.16715818955459799</v>
      </c>
      <c r="BX2221" s="6">
        <v>0.13568625530467299</v>
      </c>
      <c r="BY2221" s="6">
        <v>0.194209610907776</v>
      </c>
      <c r="BZ2221" s="6">
        <v>0.18907355360617997</v>
      </c>
      <c r="CA2221" s="6">
        <v>0.15663056824000798</v>
      </c>
      <c r="CB2221" s="6">
        <v>0.23319282510731601</v>
      </c>
      <c r="CC2221" s="6">
        <v>0.162282320965282</v>
      </c>
      <c r="CD2221" s="6">
        <v>0.15921039795994901</v>
      </c>
      <c r="CE2221" s="6">
        <v>0.25771422781257597</v>
      </c>
    </row>
    <row r="2222" spans="1:83">
      <c r="A2222" s="4" t="s">
        <v>180</v>
      </c>
      <c r="B2222" s="6">
        <v>0.27969442533095401</v>
      </c>
      <c r="C2222" s="6">
        <v>0.23916493510480599</v>
      </c>
      <c r="D2222" s="6">
        <v>0.20425922230562801</v>
      </c>
      <c r="E2222" s="6">
        <v>0.21977073959902399</v>
      </c>
      <c r="F2222" s="5"/>
      <c r="G2222" s="6">
        <v>0.26425463788268899</v>
      </c>
      <c r="H2222" s="6">
        <v>0.29498623767853299</v>
      </c>
      <c r="I2222" s="6">
        <v>0.24896043098836401</v>
      </c>
      <c r="J2222" s="6">
        <v>0.241053196428926</v>
      </c>
      <c r="K2222" s="6">
        <v>0.26905581339982898</v>
      </c>
      <c r="L2222" s="6">
        <v>0.304876635316367</v>
      </c>
      <c r="M2222" s="6">
        <v>0.31337835090275501</v>
      </c>
      <c r="N2222" s="6">
        <v>0.24280562148244703</v>
      </c>
      <c r="O2222" s="6">
        <v>0.230347315781812</v>
      </c>
      <c r="P2222" s="6">
        <v>0.28785348236862196</v>
      </c>
      <c r="Q2222" s="6">
        <v>0.313402625085348</v>
      </c>
      <c r="R2222" s="6">
        <v>0.27441031901492502</v>
      </c>
      <c r="S2222" s="6">
        <v>0.23163144301538602</v>
      </c>
      <c r="T2222" s="6">
        <v>0.23925657541040699</v>
      </c>
      <c r="U2222" s="6">
        <v>0.27815265401389799</v>
      </c>
      <c r="V2222" s="6">
        <v>0.25246182647822102</v>
      </c>
      <c r="W2222" s="6">
        <v>0.27733550427285697</v>
      </c>
      <c r="X2222" s="6">
        <v>0.26718916499119499</v>
      </c>
      <c r="Y2222" s="6">
        <v>0.30268812297972103</v>
      </c>
      <c r="Z2222" s="6">
        <v>0.21765346400105501</v>
      </c>
      <c r="AA2222" s="6">
        <v>0.24121522794912098</v>
      </c>
      <c r="AB2222" s="6">
        <v>0.27355006852285702</v>
      </c>
      <c r="AC2222" s="6">
        <v>0.27316859797577597</v>
      </c>
      <c r="AD2222" s="6">
        <v>0.30489636567782402</v>
      </c>
      <c r="AE2222" s="6">
        <v>0.30621002395722902</v>
      </c>
      <c r="AF2222" s="6">
        <v>0.250511114975834</v>
      </c>
      <c r="AG2222" s="6">
        <v>0.26980295563295703</v>
      </c>
      <c r="AH2222" s="6">
        <v>0.26785958954300099</v>
      </c>
      <c r="AI2222" s="6">
        <v>0.295037266858722</v>
      </c>
      <c r="AJ2222" s="6">
        <v>0.277311939228787</v>
      </c>
      <c r="AK2222" s="6">
        <v>0.31337922422974002</v>
      </c>
      <c r="AL2222" s="6">
        <v>0.28127248898768298</v>
      </c>
      <c r="AM2222" s="6">
        <v>0.327978017765509</v>
      </c>
      <c r="AN2222" s="6">
        <v>0.26943132871537401</v>
      </c>
      <c r="AO2222" s="6">
        <v>0.222526041727416</v>
      </c>
      <c r="AP2222" s="6">
        <v>0.22153025523574499</v>
      </c>
      <c r="AQ2222" s="6">
        <v>0.25398455123479097</v>
      </c>
      <c r="AR2222" s="6">
        <v>0.28124923146955999</v>
      </c>
      <c r="AS2222" s="6">
        <v>0.29766240477146899</v>
      </c>
      <c r="AT2222" s="6">
        <v>0.25882852604516698</v>
      </c>
      <c r="AU2222" s="6">
        <v>0.254244872969077</v>
      </c>
      <c r="AV2222" s="6">
        <v>0.25611442255452899</v>
      </c>
      <c r="AW2222" s="6">
        <v>0.26134007963358302</v>
      </c>
      <c r="AX2222" s="6">
        <v>0.32587364141096997</v>
      </c>
      <c r="AY2222" s="6">
        <v>0.30565594498146703</v>
      </c>
      <c r="AZ2222" s="6">
        <v>0.252402465865883</v>
      </c>
      <c r="BA2222" s="6">
        <v>0.231749515532686</v>
      </c>
      <c r="BB2222" s="6">
        <v>0.295037266858722</v>
      </c>
      <c r="BC2222" s="6">
        <v>0.18156059241970801</v>
      </c>
      <c r="BD2222" s="6">
        <v>0.29266349734053099</v>
      </c>
      <c r="BE2222" s="6">
        <v>0.25446840719421099</v>
      </c>
      <c r="BF2222" s="6">
        <v>0.27974550911955598</v>
      </c>
      <c r="BG2222" s="6">
        <v>0.28923591197280396</v>
      </c>
      <c r="BH2222" s="6">
        <v>0.24397862917330598</v>
      </c>
      <c r="BI2222" s="6">
        <v>0.306126920953049</v>
      </c>
      <c r="BJ2222" s="6">
        <v>0.28987292021987299</v>
      </c>
      <c r="BK2222" s="6">
        <v>0.28110098714047299</v>
      </c>
      <c r="BL2222" s="6">
        <v>0.29555872798097199</v>
      </c>
      <c r="BM2222" s="6">
        <v>0.29171503663370701</v>
      </c>
      <c r="BN2222" s="6">
        <v>0.26101789713099199</v>
      </c>
      <c r="BO2222" s="6">
        <v>0.26297557700811702</v>
      </c>
      <c r="BP2222" s="6">
        <v>0.25071323163633402</v>
      </c>
      <c r="BQ2222" s="6">
        <v>0.28120782108509301</v>
      </c>
      <c r="BR2222" s="6">
        <v>0.11845182494719801</v>
      </c>
      <c r="BS2222" s="6">
        <v>0.29272177708889102</v>
      </c>
      <c r="BT2222" s="6">
        <v>0.32310740576303099</v>
      </c>
      <c r="BU2222" s="6">
        <v>0.23148678135791598</v>
      </c>
      <c r="BV2222" s="6">
        <v>0.34783355226161805</v>
      </c>
      <c r="BW2222" s="6">
        <v>0.23144382093892801</v>
      </c>
      <c r="BX2222" s="6">
        <v>0.309952777716273</v>
      </c>
      <c r="BY2222" s="6">
        <v>0.23789913181107297</v>
      </c>
      <c r="BZ2222" s="6">
        <v>0.27150109316500504</v>
      </c>
      <c r="CA2222" s="6">
        <v>0.29029722974356004</v>
      </c>
      <c r="CB2222" s="6">
        <v>0.23824875141291799</v>
      </c>
      <c r="CC2222" s="6">
        <v>0.30493187929722598</v>
      </c>
      <c r="CD2222" s="6">
        <v>0.22369330240317598</v>
      </c>
      <c r="CE2222" s="6">
        <v>0.18169408443777102</v>
      </c>
    </row>
    <row r="2223" spans="1:83">
      <c r="A2223" s="4" t="s">
        <v>181</v>
      </c>
      <c r="B2223" s="6">
        <v>0.10443619778753799</v>
      </c>
      <c r="C2223" s="6">
        <v>5.8378600471152203E-2</v>
      </c>
      <c r="D2223" s="6">
        <v>7.2247531046137695E-2</v>
      </c>
      <c r="E2223" s="6">
        <v>6.1425681414794105E-2</v>
      </c>
      <c r="F2223" s="5"/>
      <c r="G2223" s="6">
        <v>9.9133163244715702E-2</v>
      </c>
      <c r="H2223" s="6">
        <v>0.10968840798624001</v>
      </c>
      <c r="I2223" s="6">
        <v>0.13956170730112299</v>
      </c>
      <c r="J2223" s="6">
        <v>0.12981534446315401</v>
      </c>
      <c r="K2223" s="6">
        <v>0.11060487584677099</v>
      </c>
      <c r="L2223" s="6">
        <v>7.36376349398183E-2</v>
      </c>
      <c r="M2223" s="6">
        <v>9.4239563089368386E-2</v>
      </c>
      <c r="N2223" s="6">
        <v>0.12080208201308301</v>
      </c>
      <c r="O2223" s="6">
        <v>0.102023918208895</v>
      </c>
      <c r="P2223" s="6">
        <v>7.2872051514549993E-2</v>
      </c>
      <c r="Q2223" s="6">
        <v>0.101194646558515</v>
      </c>
      <c r="R2223" s="6">
        <v>0.13683491658996599</v>
      </c>
      <c r="S2223" s="6">
        <v>7.7128468889626003E-2</v>
      </c>
      <c r="T2223" s="6">
        <v>0.11888552411617299</v>
      </c>
      <c r="U2223" s="6">
        <v>0.10683124664113701</v>
      </c>
      <c r="V2223" s="6">
        <v>0.101186062938404</v>
      </c>
      <c r="W2223" s="6">
        <v>7.2673145145767795E-2</v>
      </c>
      <c r="X2223" s="6">
        <v>6.2480378338485999E-2</v>
      </c>
      <c r="Y2223" s="6">
        <v>8.1502389239119497E-2</v>
      </c>
      <c r="Z2223" s="6">
        <v>0.10904993367425099</v>
      </c>
      <c r="AA2223" s="6">
        <v>0.10241848158995699</v>
      </c>
      <c r="AB2223" s="6">
        <v>0.103623074839618</v>
      </c>
      <c r="AC2223" s="6">
        <v>9.9295858833719899E-2</v>
      </c>
      <c r="AD2223" s="6">
        <v>0.11247201996371499</v>
      </c>
      <c r="AE2223" s="6">
        <v>0.10766234140435101</v>
      </c>
      <c r="AF2223" s="6">
        <v>0.12692257319821298</v>
      </c>
      <c r="AG2223" s="6">
        <v>0.106685256234855</v>
      </c>
      <c r="AH2223" s="6">
        <v>0.104779821278876</v>
      </c>
      <c r="AI2223" s="6">
        <v>9.2497525074575093E-2</v>
      </c>
      <c r="AJ2223" s="6">
        <v>7.9327477974966407E-2</v>
      </c>
      <c r="AK2223" s="6">
        <v>0.12216335767309</v>
      </c>
      <c r="AL2223" s="6">
        <v>9.2571719983247008E-2</v>
      </c>
      <c r="AM2223" s="6">
        <v>0.12083495666319101</v>
      </c>
      <c r="AN2223" s="6">
        <v>0.115970179898264</v>
      </c>
      <c r="AO2223" s="6">
        <v>0.143122365281113</v>
      </c>
      <c r="AP2223" s="6">
        <v>0.12868751185635499</v>
      </c>
      <c r="AQ2223" s="6">
        <v>9.7036795832637801E-2</v>
      </c>
      <c r="AR2223" s="6">
        <v>9.6296941598298602E-2</v>
      </c>
      <c r="AS2223" s="6">
        <v>7.3826276551267903E-2</v>
      </c>
      <c r="AT2223" s="6">
        <v>8.8734999931019201E-2</v>
      </c>
      <c r="AU2223" s="6">
        <v>0.111091407396104</v>
      </c>
      <c r="AV2223" s="6">
        <v>0.107156129205634</v>
      </c>
      <c r="AW2223" s="6">
        <v>6.5813569703290498E-2</v>
      </c>
      <c r="AX2223" s="6">
        <v>0.103531975147144</v>
      </c>
      <c r="AY2223" s="6">
        <v>8.1949815739851703E-2</v>
      </c>
      <c r="AZ2223" s="6">
        <v>5.3640096196159996E-2</v>
      </c>
      <c r="BA2223" s="6">
        <v>0.150520412092675</v>
      </c>
      <c r="BB2223" s="6">
        <v>9.2497525074575093E-2</v>
      </c>
      <c r="BC2223" s="6">
        <v>0.118956263543888</v>
      </c>
      <c r="BD2223" s="6">
        <v>0.201727117165825</v>
      </c>
      <c r="BE2223" s="6">
        <v>0.18430915679340501</v>
      </c>
      <c r="BF2223" s="6">
        <v>0.10239361636612999</v>
      </c>
      <c r="BG2223" s="6">
        <v>8.84257116724117E-2</v>
      </c>
      <c r="BH2223" s="6">
        <v>9.1544284764867298E-2</v>
      </c>
      <c r="BI2223" s="6">
        <v>7.5858136986863306E-2</v>
      </c>
      <c r="BJ2223" s="6">
        <v>0.115314122969533</v>
      </c>
      <c r="BK2223" s="6">
        <v>0.105769838936616</v>
      </c>
      <c r="BL2223" s="6">
        <v>9.9282197352171198E-2</v>
      </c>
      <c r="BM2223" s="6">
        <v>8.3882197105677389E-2</v>
      </c>
      <c r="BN2223" s="6">
        <v>0.1016360856995</v>
      </c>
      <c r="BO2223" s="6">
        <v>0.12690077696757698</v>
      </c>
      <c r="BP2223" s="6">
        <v>0.16125139667382499</v>
      </c>
      <c r="BQ2223" s="6">
        <v>9.50717253925739E-2</v>
      </c>
      <c r="BR2223" s="6">
        <v>0.19146785316350498</v>
      </c>
      <c r="BS2223" s="6">
        <v>0.17477988501179201</v>
      </c>
      <c r="BT2223" s="6">
        <v>9.0285288640292005E-2</v>
      </c>
      <c r="BU2223" s="6">
        <v>6.8515133371092093E-2</v>
      </c>
      <c r="BV2223" s="6">
        <v>0.27280961702827999</v>
      </c>
      <c r="BW2223" s="6">
        <v>0.11764139074218499</v>
      </c>
      <c r="BX2223" s="6">
        <v>0.13811712736988599</v>
      </c>
      <c r="BY2223" s="6">
        <v>0.118872036005223</v>
      </c>
      <c r="BZ2223" s="6">
        <v>9.6022675418392309E-2</v>
      </c>
      <c r="CA2223" s="6">
        <v>0.10550943942468199</v>
      </c>
      <c r="CB2223" s="6">
        <v>3.9850589788168002E-2</v>
      </c>
      <c r="CC2223" s="6">
        <v>0.10377760453193501</v>
      </c>
      <c r="CD2223" s="6">
        <v>0.113727990468611</v>
      </c>
      <c r="CE2223" s="6">
        <v>0.102106261935397</v>
      </c>
    </row>
    <row r="2224" spans="1:83">
      <c r="A2224" s="4" t="s">
        <v>136</v>
      </c>
      <c r="B2224" s="6">
        <v>5.9328585727341204E-2</v>
      </c>
      <c r="C2224" s="6">
        <v>9.8116702810784814E-2</v>
      </c>
      <c r="D2224" s="6">
        <v>9.4280908859785004E-2</v>
      </c>
      <c r="E2224" s="6">
        <v>8.47440744047748E-2</v>
      </c>
      <c r="F2224" s="5"/>
      <c r="G2224" s="6">
        <v>5.1458084439756704E-2</v>
      </c>
      <c r="H2224" s="6">
        <v>6.7123656039959401E-2</v>
      </c>
      <c r="I2224" s="6">
        <v>8.734364303439851E-2</v>
      </c>
      <c r="J2224" s="6">
        <v>9.3336864203869205E-2</v>
      </c>
      <c r="K2224" s="6">
        <v>5.8066488479648501E-2</v>
      </c>
      <c r="L2224" s="6">
        <v>3.0507298082258799E-2</v>
      </c>
      <c r="M2224" s="6">
        <v>5.3505883500261205E-2</v>
      </c>
      <c r="N2224" s="6">
        <v>8.7861503596015189E-2</v>
      </c>
      <c r="O2224" s="6">
        <v>7.0594965065413906E-2</v>
      </c>
      <c r="P2224" s="6">
        <v>6.09203649447271E-2</v>
      </c>
      <c r="Q2224" s="6">
        <v>4.5708528012520101E-2</v>
      </c>
      <c r="R2224" s="6">
        <v>0.18119046809065201</v>
      </c>
      <c r="S2224" s="6">
        <v>0.12929468014842299</v>
      </c>
      <c r="T2224" s="6">
        <v>0.114513827771761</v>
      </c>
      <c r="U2224" s="6">
        <v>6.1523678840648098E-2</v>
      </c>
      <c r="V2224" s="6">
        <v>5.7936795979641201E-2</v>
      </c>
      <c r="W2224" s="6">
        <v>4.5255192287581798E-2</v>
      </c>
      <c r="X2224" s="6">
        <v>4.5764937061886501E-2</v>
      </c>
      <c r="Y2224" s="6">
        <v>3.0874612396659101E-2</v>
      </c>
      <c r="Z2224" s="6">
        <v>0.14714773106568202</v>
      </c>
      <c r="AA2224" s="6">
        <v>3.3827914602959697E-2</v>
      </c>
      <c r="AB2224" s="6">
        <v>6.4660999968597199E-2</v>
      </c>
      <c r="AC2224" s="6">
        <v>6.4189784877526898E-2</v>
      </c>
      <c r="AD2224" s="6">
        <v>5.6122811164740799E-2</v>
      </c>
      <c r="AE2224" s="6">
        <v>5.7158765667584606E-2</v>
      </c>
      <c r="AF2224" s="6">
        <v>5.4947255668036293E-2</v>
      </c>
      <c r="AG2224" s="6">
        <v>6.9120041205709498E-2</v>
      </c>
      <c r="AH2224" s="6">
        <v>5.9177257557967204E-2</v>
      </c>
      <c r="AI2224" s="6">
        <v>4.5376765200964897E-2</v>
      </c>
      <c r="AJ2224" s="6">
        <v>5.4556448710234802E-2</v>
      </c>
      <c r="AK2224" s="6">
        <v>7.8705102561705903E-2</v>
      </c>
      <c r="AL2224" s="6">
        <v>6.2153803674044002E-2</v>
      </c>
      <c r="AM2224" s="6">
        <v>5.2798593079174096E-2</v>
      </c>
      <c r="AN2224" s="6">
        <v>5.1679783372984393E-2</v>
      </c>
      <c r="AO2224" s="6">
        <v>5.9780205907023903E-2</v>
      </c>
      <c r="AP2224" s="6">
        <v>2.13101370938522E-2</v>
      </c>
      <c r="AQ2224" s="6">
        <v>9.5713657712240094E-2</v>
      </c>
      <c r="AR2224" s="6">
        <v>5.1313365083739598E-2</v>
      </c>
      <c r="AS2224" s="6">
        <v>0.104169993238345</v>
      </c>
      <c r="AT2224" s="6">
        <v>7.5888349660130403E-2</v>
      </c>
      <c r="AU2224" s="6">
        <v>5.33236000126334E-2</v>
      </c>
      <c r="AV2224" s="6">
        <v>6.5369304191756794E-2</v>
      </c>
      <c r="AW2224" s="6">
        <v>7.8765778343288892E-2</v>
      </c>
      <c r="AX2224" s="6">
        <v>4.7177960012663001E-2</v>
      </c>
      <c r="AY2224" s="6">
        <v>5.0296041332355601E-2</v>
      </c>
      <c r="AZ2224" s="6">
        <v>5.3898732618448797E-2</v>
      </c>
      <c r="BA2224" s="6">
        <v>7.5600786220241301E-2</v>
      </c>
      <c r="BB2224" s="6">
        <v>4.5376765200964897E-2</v>
      </c>
      <c r="BC2224" s="6">
        <v>0.129439502093841</v>
      </c>
      <c r="BD2224" s="6">
        <v>0.118047138061133</v>
      </c>
      <c r="BE2224" s="6">
        <v>9.3809645312248405E-2</v>
      </c>
      <c r="BF2224" s="6">
        <v>5.7044789856260297E-2</v>
      </c>
      <c r="BG2224" s="6">
        <v>4.5867480726138499E-2</v>
      </c>
      <c r="BH2224" s="6">
        <v>3.4402376122234096E-2</v>
      </c>
      <c r="BI2224" s="6">
        <v>6.1098573949667598E-2</v>
      </c>
      <c r="BJ2224" s="6">
        <v>6.9543522546986494E-2</v>
      </c>
      <c r="BK2224" s="6">
        <v>6.0679457900264903E-2</v>
      </c>
      <c r="BL2224" s="6">
        <v>5.8982276240062602E-2</v>
      </c>
      <c r="BM2224" s="6">
        <v>5.7542464483676899E-2</v>
      </c>
      <c r="BN2224" s="6">
        <v>4.9442310313381699E-2</v>
      </c>
      <c r="BO2224" s="6">
        <v>4.9651319065244899E-2</v>
      </c>
      <c r="BP2224" s="6">
        <v>5.80961148169611E-2</v>
      </c>
      <c r="BQ2224" s="6">
        <v>5.1280608238960204E-2</v>
      </c>
      <c r="BR2224" s="6">
        <v>0.11321942189032001</v>
      </c>
      <c r="BS2224" s="6">
        <v>8.9779536943354998E-2</v>
      </c>
      <c r="BT2224" s="6">
        <v>4.7489824714680801E-2</v>
      </c>
      <c r="BU2224" s="6">
        <v>5.2984753870613403E-2</v>
      </c>
      <c r="BV2224" s="6">
        <v>9.4012517735515611E-2</v>
      </c>
      <c r="BW2224" s="6">
        <v>7.96760682459971E-2</v>
      </c>
      <c r="BX2224" s="6">
        <v>0.17996695834516799</v>
      </c>
      <c r="BY2224" s="6">
        <v>7.1956994072753605E-2</v>
      </c>
      <c r="BZ2224" s="6">
        <v>6.2429001002328899E-2</v>
      </c>
      <c r="CA2224" s="6">
        <v>4.2806933064843802E-2</v>
      </c>
      <c r="CB2224" s="6">
        <v>0.23590044159214202</v>
      </c>
      <c r="CC2224" s="6">
        <v>4.65972353537542E-2</v>
      </c>
      <c r="CD2224" s="6">
        <v>8.2434564828281903E-2</v>
      </c>
      <c r="CE2224" s="6">
        <v>0.11737790584550301</v>
      </c>
    </row>
    <row r="2226" spans="1:83">
      <c r="A2226" s="19" t="s">
        <v>370</v>
      </c>
      <c r="B2226" s="19"/>
      <c r="C2226" s="19"/>
      <c r="D2226" s="19"/>
      <c r="E2226" s="19"/>
      <c r="F2226" s="19"/>
      <c r="G2226" s="19"/>
      <c r="H2226" s="19"/>
      <c r="I2226" s="19"/>
      <c r="J2226" s="19"/>
      <c r="K2226" s="19"/>
      <c r="L2226" s="19"/>
      <c r="M2226" s="19"/>
      <c r="N2226" s="19"/>
      <c r="O2226" s="19"/>
      <c r="P2226" s="19"/>
      <c r="Q2226" s="19"/>
      <c r="R2226" s="19"/>
      <c r="S2226" s="19"/>
      <c r="T2226" s="19"/>
      <c r="U2226" s="19"/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19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</row>
    <row r="2227" spans="1:83">
      <c r="A2227" s="20"/>
      <c r="B2227" s="21" t="s">
        <v>0</v>
      </c>
      <c r="C2227" s="21"/>
      <c r="D2227" s="21"/>
      <c r="E2227" s="21"/>
      <c r="F2227" s="21"/>
      <c r="G2227" s="21" t="s">
        <v>1</v>
      </c>
      <c r="H2227" s="21"/>
      <c r="I2227" s="21" t="s">
        <v>2</v>
      </c>
      <c r="J2227" s="21"/>
      <c r="K2227" s="21"/>
      <c r="L2227" s="21"/>
      <c r="M2227" s="21"/>
      <c r="N2227" s="21" t="s">
        <v>3</v>
      </c>
      <c r="O2227" s="21"/>
      <c r="P2227" s="21"/>
      <c r="Q2227" s="21"/>
      <c r="R2227" s="21" t="s">
        <v>4</v>
      </c>
      <c r="S2227" s="21"/>
      <c r="T2227" s="21"/>
      <c r="U2227" s="21"/>
      <c r="V2227" s="21"/>
      <c r="W2227" s="21"/>
      <c r="X2227" s="21"/>
      <c r="Y2227" s="21"/>
      <c r="Z2227" s="21"/>
      <c r="AA2227" s="21" t="s">
        <v>5</v>
      </c>
      <c r="AB2227" s="21"/>
      <c r="AC2227" s="21"/>
      <c r="AD2227" s="21"/>
      <c r="AE2227" s="21" t="s">
        <v>6</v>
      </c>
      <c r="AF2227" s="21"/>
      <c r="AG2227" s="21"/>
      <c r="AH2227" s="21"/>
      <c r="AI2227" s="21"/>
      <c r="AJ2227" s="21"/>
      <c r="AK2227" s="21" t="s">
        <v>7</v>
      </c>
      <c r="AL2227" s="21"/>
      <c r="AM2227" s="21"/>
      <c r="AN2227" s="21"/>
      <c r="AO2227" s="21"/>
      <c r="AP2227" s="21"/>
      <c r="AQ2227" s="21"/>
      <c r="AR2227" s="21"/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 t="s">
        <v>8</v>
      </c>
      <c r="BD2227" s="21"/>
      <c r="BE2227" s="21"/>
      <c r="BF2227" s="21"/>
      <c r="BG2227" s="21"/>
      <c r="BH2227" s="21" t="s">
        <v>9</v>
      </c>
      <c r="BI2227" s="21"/>
      <c r="BJ2227" s="21"/>
      <c r="BK2227" s="21"/>
      <c r="BL2227" s="21" t="s">
        <v>10</v>
      </c>
      <c r="BM2227" s="21"/>
      <c r="BN2227" s="21"/>
      <c r="BO2227" s="21"/>
      <c r="BP2227" s="21"/>
      <c r="BQ2227" s="21" t="s">
        <v>11</v>
      </c>
      <c r="BR2227" s="21"/>
      <c r="BS2227" s="21"/>
      <c r="BT2227" s="21"/>
      <c r="BU2227" s="21"/>
      <c r="BV2227" s="21"/>
      <c r="BW2227" s="21"/>
      <c r="BX2227" s="21" t="s">
        <v>12</v>
      </c>
      <c r="BY2227" s="21"/>
      <c r="BZ2227" s="21"/>
      <c r="CA2227" s="21"/>
      <c r="CB2227" s="21"/>
      <c r="CC2227" s="21" t="s">
        <v>13</v>
      </c>
      <c r="CD2227" s="21"/>
      <c r="CE2227" s="21"/>
    </row>
    <row r="2228" spans="1:83" ht="60">
      <c r="A2228" s="20"/>
      <c r="B2228" s="1" t="s">
        <v>14</v>
      </c>
      <c r="C2228" s="1" t="s">
        <v>15</v>
      </c>
      <c r="D2228" s="1" t="s">
        <v>16</v>
      </c>
      <c r="E2228" s="1" t="s">
        <v>17</v>
      </c>
      <c r="F2228" s="1" t="s">
        <v>18</v>
      </c>
      <c r="G2228" s="1" t="s">
        <v>19</v>
      </c>
      <c r="H2228" s="1" t="s">
        <v>20</v>
      </c>
      <c r="I2228" s="1" t="s">
        <v>21</v>
      </c>
      <c r="J2228" s="1" t="s">
        <v>22</v>
      </c>
      <c r="K2228" s="1" t="s">
        <v>23</v>
      </c>
      <c r="L2228" s="1" t="s">
        <v>24</v>
      </c>
      <c r="M2228" s="1" t="s">
        <v>25</v>
      </c>
      <c r="N2228" s="1" t="s">
        <v>26</v>
      </c>
      <c r="O2228" s="1" t="s">
        <v>27</v>
      </c>
      <c r="P2228" s="1" t="s">
        <v>28</v>
      </c>
      <c r="Q2228" s="1" t="s">
        <v>29</v>
      </c>
      <c r="R2228" s="1" t="s">
        <v>30</v>
      </c>
      <c r="S2228" s="1" t="s">
        <v>31</v>
      </c>
      <c r="T2228" s="1" t="s">
        <v>32</v>
      </c>
      <c r="U2228" s="1" t="s">
        <v>33</v>
      </c>
      <c r="V2228" s="1" t="s">
        <v>34</v>
      </c>
      <c r="W2228" s="1" t="s">
        <v>35</v>
      </c>
      <c r="X2228" s="1" t="s">
        <v>36</v>
      </c>
      <c r="Y2228" s="1" t="s">
        <v>37</v>
      </c>
      <c r="Z2228" s="1" t="s">
        <v>38</v>
      </c>
      <c r="AA2228" s="1" t="s">
        <v>39</v>
      </c>
      <c r="AB2228" s="1" t="s">
        <v>40</v>
      </c>
      <c r="AC2228" s="1" t="s">
        <v>41</v>
      </c>
      <c r="AD2228" s="1" t="s">
        <v>42</v>
      </c>
      <c r="AE2228" s="1" t="s">
        <v>43</v>
      </c>
      <c r="AF2228" s="1" t="s">
        <v>44</v>
      </c>
      <c r="AG2228" s="1" t="s">
        <v>45</v>
      </c>
      <c r="AH2228" s="1" t="s">
        <v>46</v>
      </c>
      <c r="AI2228" s="1" t="s">
        <v>47</v>
      </c>
      <c r="AJ2228" s="1" t="s">
        <v>48</v>
      </c>
      <c r="AK2228" s="1" t="s">
        <v>49</v>
      </c>
      <c r="AL2228" s="1" t="s">
        <v>50</v>
      </c>
      <c r="AM2228" s="1" t="s">
        <v>51</v>
      </c>
      <c r="AN2228" s="1" t="s">
        <v>52</v>
      </c>
      <c r="AO2228" s="1" t="s">
        <v>53</v>
      </c>
      <c r="AP2228" s="1" t="s">
        <v>54</v>
      </c>
      <c r="AQ2228" s="1" t="s">
        <v>55</v>
      </c>
      <c r="AR2228" s="1" t="s">
        <v>56</v>
      </c>
      <c r="AS2228" s="1" t="s">
        <v>57</v>
      </c>
      <c r="AT2228" s="1" t="s">
        <v>58</v>
      </c>
      <c r="AU2228" s="1" t="s">
        <v>59</v>
      </c>
      <c r="AV2228" s="1" t="s">
        <v>60</v>
      </c>
      <c r="AW2228" s="1" t="s">
        <v>61</v>
      </c>
      <c r="AX2228" s="1" t="s">
        <v>62</v>
      </c>
      <c r="AY2228" s="1" t="s">
        <v>63</v>
      </c>
      <c r="AZ2228" s="1" t="s">
        <v>64</v>
      </c>
      <c r="BA2228" s="1" t="s">
        <v>65</v>
      </c>
      <c r="BB2228" s="1" t="s">
        <v>47</v>
      </c>
      <c r="BC2228" s="1" t="s">
        <v>66</v>
      </c>
      <c r="BD2228" s="1" t="s">
        <v>67</v>
      </c>
      <c r="BE2228" s="1" t="s">
        <v>68</v>
      </c>
      <c r="BF2228" s="1" t="s">
        <v>69</v>
      </c>
      <c r="BG2228" s="1" t="s">
        <v>70</v>
      </c>
      <c r="BH2228" s="1" t="s">
        <v>71</v>
      </c>
      <c r="BI2228" s="1" t="s">
        <v>72</v>
      </c>
      <c r="BJ2228" s="1" t="s">
        <v>73</v>
      </c>
      <c r="BK2228" s="1" t="s">
        <v>74</v>
      </c>
      <c r="BL2228" s="1" t="s">
        <v>75</v>
      </c>
      <c r="BM2228" s="1" t="s">
        <v>76</v>
      </c>
      <c r="BN2228" s="1" t="s">
        <v>77</v>
      </c>
      <c r="BO2228" s="1" t="s">
        <v>78</v>
      </c>
      <c r="BP2228" s="1" t="s">
        <v>79</v>
      </c>
      <c r="BQ2228" s="1" t="s">
        <v>80</v>
      </c>
      <c r="BR2228" s="1" t="s">
        <v>81</v>
      </c>
      <c r="BS2228" s="1" t="s">
        <v>82</v>
      </c>
      <c r="BT2228" s="1" t="s">
        <v>83</v>
      </c>
      <c r="BU2228" s="1" t="s">
        <v>84</v>
      </c>
      <c r="BV2228" s="1" t="s">
        <v>85</v>
      </c>
      <c r="BW2228" s="1" t="s">
        <v>86</v>
      </c>
      <c r="BX2228" s="1" t="s">
        <v>87</v>
      </c>
      <c r="BY2228" s="1" t="s">
        <v>88</v>
      </c>
      <c r="BZ2228" s="1" t="s">
        <v>89</v>
      </c>
      <c r="CA2228" s="1" t="s">
        <v>90</v>
      </c>
      <c r="CB2228" s="1" t="s">
        <v>91</v>
      </c>
      <c r="CC2228" s="1" t="s">
        <v>92</v>
      </c>
      <c r="CD2228" s="1" t="s">
        <v>93</v>
      </c>
      <c r="CE2228" s="1" t="s">
        <v>94</v>
      </c>
    </row>
    <row r="2229" spans="1:83">
      <c r="A2229" s="22" t="s">
        <v>354</v>
      </c>
      <c r="B2229" s="22"/>
      <c r="C2229" s="22"/>
      <c r="D2229" s="22"/>
      <c r="E2229" s="22"/>
      <c r="F2229" s="22"/>
      <c r="G2229" s="22"/>
      <c r="H2229" s="22"/>
      <c r="I2229" s="22"/>
      <c r="J2229" s="22"/>
      <c r="K2229" s="22"/>
      <c r="L2229" s="22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</row>
    <row r="2230" spans="1:83">
      <c r="A2230" s="11" t="s">
        <v>189</v>
      </c>
      <c r="B2230" s="3">
        <v>3268</v>
      </c>
      <c r="C2230" s="3">
        <v>4102</v>
      </c>
      <c r="D2230" s="3">
        <v>11111</v>
      </c>
      <c r="E2230" s="3">
        <v>10696</v>
      </c>
      <c r="F2230" s="3">
        <v>0</v>
      </c>
      <c r="G2230" s="3">
        <v>1631</v>
      </c>
      <c r="H2230" s="3">
        <v>1637</v>
      </c>
      <c r="I2230" s="3">
        <v>316</v>
      </c>
      <c r="J2230" s="3">
        <v>499</v>
      </c>
      <c r="K2230" s="3">
        <v>670</v>
      </c>
      <c r="L2230" s="3">
        <v>903</v>
      </c>
      <c r="M2230" s="3">
        <v>880</v>
      </c>
      <c r="N2230" s="3">
        <v>360</v>
      </c>
      <c r="O2230" s="3">
        <v>774</v>
      </c>
      <c r="P2230" s="3">
        <v>351</v>
      </c>
      <c r="Q2230" s="3">
        <v>1668</v>
      </c>
      <c r="R2230" s="3">
        <v>185</v>
      </c>
      <c r="S2230" s="3">
        <v>400</v>
      </c>
      <c r="T2230" s="3">
        <v>526</v>
      </c>
      <c r="U2230" s="3">
        <v>741</v>
      </c>
      <c r="V2230" s="3">
        <v>782</v>
      </c>
      <c r="W2230" s="3">
        <v>1135</v>
      </c>
      <c r="X2230" s="3">
        <v>1191</v>
      </c>
      <c r="Y2230" s="3">
        <v>1431</v>
      </c>
      <c r="Z2230" s="3">
        <v>836</v>
      </c>
      <c r="AA2230" s="3">
        <v>277</v>
      </c>
      <c r="AB2230" s="3">
        <v>759</v>
      </c>
      <c r="AC2230" s="3">
        <v>1224</v>
      </c>
      <c r="AD2230" s="3">
        <v>1008</v>
      </c>
      <c r="AE2230" s="3">
        <v>955</v>
      </c>
      <c r="AF2230" s="3">
        <v>228</v>
      </c>
      <c r="AG2230" s="3">
        <v>780</v>
      </c>
      <c r="AH2230" s="3">
        <v>782</v>
      </c>
      <c r="AI2230" s="3">
        <v>263</v>
      </c>
      <c r="AJ2230" s="3">
        <v>260</v>
      </c>
      <c r="AK2230" s="3">
        <v>187</v>
      </c>
      <c r="AL2230" s="3">
        <v>459</v>
      </c>
      <c r="AM2230" s="3">
        <v>496</v>
      </c>
      <c r="AN2230" s="3">
        <v>133</v>
      </c>
      <c r="AO2230" s="3">
        <v>95</v>
      </c>
      <c r="AP2230" s="3">
        <v>161</v>
      </c>
      <c r="AQ2230" s="3">
        <v>157</v>
      </c>
      <c r="AR2230" s="3">
        <v>88</v>
      </c>
      <c r="AS2230" s="3">
        <v>74</v>
      </c>
      <c r="AT2230" s="3">
        <v>113</v>
      </c>
      <c r="AU2230" s="3">
        <v>262</v>
      </c>
      <c r="AV2230" s="3">
        <v>328</v>
      </c>
      <c r="AW2230" s="3">
        <v>58</v>
      </c>
      <c r="AX2230" s="3">
        <v>134</v>
      </c>
      <c r="AY2230" s="3">
        <v>134</v>
      </c>
      <c r="AZ2230" s="3">
        <v>96</v>
      </c>
      <c r="BA2230" s="3">
        <v>30</v>
      </c>
      <c r="BB2230" s="3">
        <v>263</v>
      </c>
      <c r="BC2230" s="3">
        <v>89</v>
      </c>
      <c r="BD2230" s="3">
        <v>152</v>
      </c>
      <c r="BE2230" s="3">
        <v>204</v>
      </c>
      <c r="BF2230" s="3">
        <v>537</v>
      </c>
      <c r="BG2230" s="3">
        <v>2204</v>
      </c>
      <c r="BH2230" s="3">
        <v>310</v>
      </c>
      <c r="BI2230" s="3">
        <v>131</v>
      </c>
      <c r="BJ2230" s="3">
        <v>431</v>
      </c>
      <c r="BK2230" s="3">
        <v>2396</v>
      </c>
      <c r="BL2230" s="3">
        <v>595</v>
      </c>
      <c r="BM2230" s="3">
        <v>1264</v>
      </c>
      <c r="BN2230" s="3">
        <v>425</v>
      </c>
      <c r="BO2230" s="3">
        <v>482</v>
      </c>
      <c r="BP2230" s="3">
        <v>269</v>
      </c>
      <c r="BQ2230" s="3">
        <v>1738</v>
      </c>
      <c r="BR2230" s="3">
        <v>80</v>
      </c>
      <c r="BS2230" s="3">
        <v>257</v>
      </c>
      <c r="BT2230" s="3">
        <v>805</v>
      </c>
      <c r="BU2230" s="3">
        <v>237</v>
      </c>
      <c r="BV2230" s="3">
        <v>29</v>
      </c>
      <c r="BW2230" s="3">
        <v>63</v>
      </c>
      <c r="BX2230" s="3">
        <v>143</v>
      </c>
      <c r="BY2230" s="3">
        <v>183</v>
      </c>
      <c r="BZ2230" s="3">
        <v>1123</v>
      </c>
      <c r="CA2230" s="3">
        <v>1729</v>
      </c>
      <c r="CB2230" s="3">
        <v>41</v>
      </c>
      <c r="CC2230" s="3">
        <v>2452</v>
      </c>
      <c r="CD2230" s="3">
        <v>541</v>
      </c>
      <c r="CE2230" s="3">
        <v>209</v>
      </c>
    </row>
    <row r="2231" spans="1:83">
      <c r="A2231" s="11" t="s">
        <v>190</v>
      </c>
      <c r="B2231" s="3">
        <v>3727319</v>
      </c>
      <c r="C2231" s="3">
        <v>2005215</v>
      </c>
      <c r="D2231" s="3">
        <v>3897723</v>
      </c>
      <c r="E2231" s="3">
        <v>3722855</v>
      </c>
      <c r="F2231" s="3">
        <v>0</v>
      </c>
      <c r="G2231" s="3">
        <v>1857675</v>
      </c>
      <c r="H2231" s="3">
        <v>1869644</v>
      </c>
      <c r="I2231" s="3">
        <v>430401</v>
      </c>
      <c r="J2231" s="3">
        <v>631874</v>
      </c>
      <c r="K2231" s="3">
        <v>999514</v>
      </c>
      <c r="L2231" s="3">
        <v>971069</v>
      </c>
      <c r="M2231" s="3">
        <v>694462</v>
      </c>
      <c r="N2231" s="3">
        <v>379382</v>
      </c>
      <c r="O2231" s="3">
        <v>939419</v>
      </c>
      <c r="P2231" s="3">
        <v>377153</v>
      </c>
      <c r="Q2231" s="3">
        <v>1916089</v>
      </c>
      <c r="R2231" s="3">
        <v>162707</v>
      </c>
      <c r="S2231" s="3">
        <v>292604</v>
      </c>
      <c r="T2231" s="3">
        <v>382167</v>
      </c>
      <c r="U2231" s="3">
        <v>521257</v>
      </c>
      <c r="V2231" s="3">
        <v>576367</v>
      </c>
      <c r="W2231" s="3">
        <v>873628</v>
      </c>
      <c r="X2231" s="3">
        <v>974486</v>
      </c>
      <c r="Y2231" s="3">
        <v>1217138</v>
      </c>
      <c r="Z2231" s="3">
        <v>631550</v>
      </c>
      <c r="AA2231" s="3">
        <v>321587</v>
      </c>
      <c r="AB2231" s="3">
        <v>899362</v>
      </c>
      <c r="AC2231" s="3">
        <v>1425351</v>
      </c>
      <c r="AD2231" s="3">
        <v>1081019</v>
      </c>
      <c r="AE2231" s="3">
        <v>924135</v>
      </c>
      <c r="AF2231" s="3">
        <v>282154</v>
      </c>
      <c r="AG2231" s="3">
        <v>960930</v>
      </c>
      <c r="AH2231" s="3">
        <v>919995</v>
      </c>
      <c r="AI2231" s="3">
        <v>323346</v>
      </c>
      <c r="AJ2231" s="3">
        <v>316759</v>
      </c>
      <c r="AK2231" s="3">
        <v>242938</v>
      </c>
      <c r="AL2231" s="3">
        <v>431732</v>
      </c>
      <c r="AM2231" s="3">
        <v>492403</v>
      </c>
      <c r="AN2231" s="3">
        <v>168341</v>
      </c>
      <c r="AO2231" s="3">
        <v>113813</v>
      </c>
      <c r="AP2231" s="3">
        <v>197245</v>
      </c>
      <c r="AQ2231" s="3">
        <v>197666</v>
      </c>
      <c r="AR2231" s="3">
        <v>105181</v>
      </c>
      <c r="AS2231" s="3">
        <v>82971</v>
      </c>
      <c r="AT2231" s="3">
        <v>134929</v>
      </c>
      <c r="AU2231" s="3">
        <v>310160</v>
      </c>
      <c r="AV2231" s="3">
        <v>380638</v>
      </c>
      <c r="AW2231" s="3">
        <v>69019</v>
      </c>
      <c r="AX2231" s="3">
        <v>160178</v>
      </c>
      <c r="AY2231" s="3">
        <v>161958</v>
      </c>
      <c r="AZ2231" s="3">
        <v>118337</v>
      </c>
      <c r="BA2231" s="3">
        <v>36464</v>
      </c>
      <c r="BB2231" s="3">
        <v>323346</v>
      </c>
      <c r="BC2231" s="3">
        <v>114858</v>
      </c>
      <c r="BD2231" s="3">
        <v>194977</v>
      </c>
      <c r="BE2231" s="3">
        <v>263570</v>
      </c>
      <c r="BF2231" s="3">
        <v>681102</v>
      </c>
      <c r="BG2231" s="3">
        <v>2384847</v>
      </c>
      <c r="BH2231" s="3">
        <v>368710</v>
      </c>
      <c r="BI2231" s="3">
        <v>155528</v>
      </c>
      <c r="BJ2231" s="3">
        <v>519786</v>
      </c>
      <c r="BK2231" s="3">
        <v>2683295</v>
      </c>
      <c r="BL2231" s="3">
        <v>650642</v>
      </c>
      <c r="BM2231" s="3">
        <v>1304474</v>
      </c>
      <c r="BN2231" s="3">
        <v>531063</v>
      </c>
      <c r="BO2231" s="3">
        <v>639377</v>
      </c>
      <c r="BP2231" s="3">
        <v>357280</v>
      </c>
      <c r="BQ2231" s="3">
        <v>2162110</v>
      </c>
      <c r="BR2231" s="3">
        <v>105119</v>
      </c>
      <c r="BS2231" s="3">
        <v>340940</v>
      </c>
      <c r="BT2231" s="3">
        <v>655320</v>
      </c>
      <c r="BU2231" s="3">
        <v>287290</v>
      </c>
      <c r="BV2231" s="3">
        <v>35749</v>
      </c>
      <c r="BW2231" s="3">
        <v>80432</v>
      </c>
      <c r="BX2231" s="3">
        <v>135048</v>
      </c>
      <c r="BY2231" s="3">
        <v>186922</v>
      </c>
      <c r="BZ2231" s="3">
        <v>1241841</v>
      </c>
      <c r="CA2231" s="3">
        <v>2074786</v>
      </c>
      <c r="CB2231" s="3">
        <v>38748</v>
      </c>
      <c r="CC2231" s="3">
        <v>2748245</v>
      </c>
      <c r="CD2231" s="3">
        <v>653094</v>
      </c>
      <c r="CE2231" s="3">
        <v>257272</v>
      </c>
    </row>
    <row r="2232" spans="1:83">
      <c r="A2232" s="4" t="s">
        <v>177</v>
      </c>
      <c r="B2232" s="6">
        <v>0.10871635412594501</v>
      </c>
      <c r="C2232" s="6">
        <v>0.111030132237525</v>
      </c>
      <c r="D2232" s="6">
        <v>9.25148006834106E-2</v>
      </c>
      <c r="E2232" s="6">
        <v>0.12890625843157399</v>
      </c>
      <c r="F2232" s="5"/>
      <c r="G2232" s="6">
        <v>0.11442467296041199</v>
      </c>
      <c r="H2232" s="6">
        <v>0.103044578242101</v>
      </c>
      <c r="I2232" s="6">
        <v>7.6673114324357902E-2</v>
      </c>
      <c r="J2232" s="6">
        <v>0.11831794345718301</v>
      </c>
      <c r="K2232" s="6">
        <v>0.10352296841021599</v>
      </c>
      <c r="L2232" s="6">
        <v>0.12488755936054301</v>
      </c>
      <c r="M2232" s="6">
        <v>0.104701677248338</v>
      </c>
      <c r="N2232" s="6">
        <v>0.16468399425525299</v>
      </c>
      <c r="O2232" s="6">
        <v>0.11930028841724001</v>
      </c>
      <c r="P2232" s="6">
        <v>0.175773075221899</v>
      </c>
      <c r="Q2232" s="6">
        <v>7.9243634608209795E-2</v>
      </c>
      <c r="R2232" s="6">
        <v>0.10933860450193601</v>
      </c>
      <c r="S2232" s="6">
        <v>0.130078272787569</v>
      </c>
      <c r="T2232" s="6">
        <v>0.15728787802088001</v>
      </c>
      <c r="U2232" s="6">
        <v>0.137116898787012</v>
      </c>
      <c r="V2232" s="6">
        <v>0.11103780667667801</v>
      </c>
      <c r="W2232" s="6">
        <v>0.12506860614861501</v>
      </c>
      <c r="X2232" s="6">
        <v>9.6637090913048895E-2</v>
      </c>
      <c r="Y2232" s="6">
        <v>7.4862044615545603E-2</v>
      </c>
      <c r="Z2232" s="6">
        <v>0.11000761170646101</v>
      </c>
      <c r="AA2232" s="6">
        <v>0.14188980732454301</v>
      </c>
      <c r="AB2232" s="6">
        <v>0.12434416678930101</v>
      </c>
      <c r="AC2232" s="6">
        <v>0.102809718175631</v>
      </c>
      <c r="AD2232" s="6">
        <v>9.3634143009220697E-2</v>
      </c>
      <c r="AE2232" s="6">
        <v>8.200362104634451E-2</v>
      </c>
      <c r="AF2232" s="6">
        <v>0.12236024842118499</v>
      </c>
      <c r="AG2232" s="6">
        <v>0.10526965546855299</v>
      </c>
      <c r="AH2232" s="6">
        <v>0.12608950810290401</v>
      </c>
      <c r="AI2232" s="6">
        <v>9.3540297890305393E-2</v>
      </c>
      <c r="AJ2232" s="6">
        <v>0.14998578532668599</v>
      </c>
      <c r="AK2232" s="6">
        <v>0.10716882017400399</v>
      </c>
      <c r="AL2232" s="6">
        <v>9.5381130900803898E-2</v>
      </c>
      <c r="AM2232" s="6">
        <v>7.0274387671650201E-2</v>
      </c>
      <c r="AN2232" s="6">
        <v>0.10087017829940599</v>
      </c>
      <c r="AO2232" s="6">
        <v>0.15414642138681101</v>
      </c>
      <c r="AP2232" s="6">
        <v>0.10698660616971001</v>
      </c>
      <c r="AQ2232" s="6">
        <v>8.9477243495931308E-2</v>
      </c>
      <c r="AR2232" s="6">
        <v>0.125640820972824</v>
      </c>
      <c r="AS2232" s="6">
        <v>0.141784945905716</v>
      </c>
      <c r="AT2232" s="6">
        <v>8.414154706172329E-2</v>
      </c>
      <c r="AU2232" s="6">
        <v>0.101657678162617</v>
      </c>
      <c r="AV2232" s="6">
        <v>0.130276214788383</v>
      </c>
      <c r="AW2232" s="6">
        <v>0.17381226891843302</v>
      </c>
      <c r="AX2232" s="6">
        <v>0.14288572655079201</v>
      </c>
      <c r="AY2232" s="6">
        <v>0.127056237059783</v>
      </c>
      <c r="AZ2232" s="6">
        <v>0.16860824031672197</v>
      </c>
      <c r="BA2232" s="6">
        <v>0.191394547881618</v>
      </c>
      <c r="BB2232" s="6">
        <v>9.3540297890305393E-2</v>
      </c>
      <c r="BC2232" s="6">
        <v>0.15992184174160801</v>
      </c>
      <c r="BD2232" s="6">
        <v>0.12180885369094201</v>
      </c>
      <c r="BE2232" s="6">
        <v>6.5682590634706994E-2</v>
      </c>
      <c r="BF2232" s="6">
        <v>8.8670918112214905E-2</v>
      </c>
      <c r="BG2232" s="6">
        <v>0.11596062214202099</v>
      </c>
      <c r="BH2232" s="6">
        <v>0.131060078915851</v>
      </c>
      <c r="BI2232" s="6">
        <v>0.15194371036210899</v>
      </c>
      <c r="BJ2232" s="6">
        <v>0.12701780588836001</v>
      </c>
      <c r="BK2232" s="6">
        <v>9.9595376013387402E-2</v>
      </c>
      <c r="BL2232" s="6">
        <v>0.11400766651316699</v>
      </c>
      <c r="BM2232" s="6">
        <v>0.125857258296727</v>
      </c>
      <c r="BN2232" s="6">
        <v>9.5231205219010406E-2</v>
      </c>
      <c r="BO2232" s="6">
        <v>8.6219147826433987E-2</v>
      </c>
      <c r="BP2232" s="6">
        <v>9.7400325179699904E-2</v>
      </c>
      <c r="BQ2232" s="6">
        <v>9.6043611543019103E-2</v>
      </c>
      <c r="BR2232" s="6">
        <v>0.164280547856932</v>
      </c>
      <c r="BS2232" s="6">
        <v>7.0897145233082701E-2</v>
      </c>
      <c r="BT2232" s="6">
        <v>9.8381282799158393E-2</v>
      </c>
      <c r="BU2232" s="6">
        <v>0.23464012316782501</v>
      </c>
      <c r="BV2232" s="6">
        <v>0.136883500872682</v>
      </c>
      <c r="BW2232" s="6">
        <v>0.13449365955288101</v>
      </c>
      <c r="BX2232" s="6">
        <v>9.8300161204974507E-2</v>
      </c>
      <c r="BY2232" s="6">
        <v>0.126639987246981</v>
      </c>
      <c r="BZ2232" s="6">
        <v>0.10222357020335</v>
      </c>
      <c r="CA2232" s="6">
        <v>0.10642921461339699</v>
      </c>
      <c r="CB2232" s="6">
        <v>0.157163094721845</v>
      </c>
      <c r="CC2232" s="6">
        <v>8.5007839411551891E-2</v>
      </c>
      <c r="CD2232" s="6">
        <v>0.185500007088617</v>
      </c>
      <c r="CE2232" s="6">
        <v>0.12046108922272999</v>
      </c>
    </row>
    <row r="2233" spans="1:83">
      <c r="A2233" s="4" t="s">
        <v>178</v>
      </c>
      <c r="B2233" s="6">
        <v>0.24103356656667699</v>
      </c>
      <c r="C2233" s="6">
        <v>0.23734049332940402</v>
      </c>
      <c r="D2233" s="6">
        <v>0.22581228324215799</v>
      </c>
      <c r="E2233" s="6">
        <v>0.25154425851560203</v>
      </c>
      <c r="F2233" s="5"/>
      <c r="G2233" s="6">
        <v>0.24483556440575299</v>
      </c>
      <c r="H2233" s="6">
        <v>0.237255907981125</v>
      </c>
      <c r="I2233" s="6">
        <v>0.187114910834111</v>
      </c>
      <c r="J2233" s="6">
        <v>0.17561369744688601</v>
      </c>
      <c r="K2233" s="6">
        <v>0.27032269800352998</v>
      </c>
      <c r="L2233" s="6">
        <v>0.257383232764195</v>
      </c>
      <c r="M2233" s="6">
        <v>0.26895769469518099</v>
      </c>
      <c r="N2233" s="6">
        <v>0.24731235642020799</v>
      </c>
      <c r="O2233" s="6">
        <v>0.24910767818490498</v>
      </c>
      <c r="P2233" s="6">
        <v>0.25258016560288898</v>
      </c>
      <c r="Q2233" s="6">
        <v>0.23821505466120801</v>
      </c>
      <c r="R2233" s="6">
        <v>0.136104806856015</v>
      </c>
      <c r="S2233" s="6">
        <v>0.21897735223975101</v>
      </c>
      <c r="T2233" s="6">
        <v>0.22010434438305498</v>
      </c>
      <c r="U2233" s="6">
        <v>0.225111655344127</v>
      </c>
      <c r="V2233" s="6">
        <v>0.275398088294521</v>
      </c>
      <c r="W2233" s="6">
        <v>0.27450810024163297</v>
      </c>
      <c r="X2233" s="6">
        <v>0.26625650541562601</v>
      </c>
      <c r="Y2233" s="6">
        <v>0.23708202251670399</v>
      </c>
      <c r="Z2233" s="6">
        <v>0.19296817733039201</v>
      </c>
      <c r="AA2233" s="6">
        <v>0.27235018830054902</v>
      </c>
      <c r="AB2233" s="6">
        <v>0.26252455401548702</v>
      </c>
      <c r="AC2233" s="6">
        <v>0.23798144672858601</v>
      </c>
      <c r="AD2233" s="6">
        <v>0.21786207331950599</v>
      </c>
      <c r="AE2233" s="6">
        <v>0.22101226839671501</v>
      </c>
      <c r="AF2233" s="6">
        <v>0.28092215480177801</v>
      </c>
      <c r="AG2233" s="6">
        <v>0.22807208941311999</v>
      </c>
      <c r="AH2233" s="6">
        <v>0.24065614316755599</v>
      </c>
      <c r="AI2233" s="6">
        <v>0.248751834210411</v>
      </c>
      <c r="AJ2233" s="6">
        <v>0.29645209008250401</v>
      </c>
      <c r="AK2233" s="6">
        <v>0.21362842848906599</v>
      </c>
      <c r="AL2233" s="6">
        <v>0.23251095759276399</v>
      </c>
      <c r="AM2233" s="6">
        <v>0.21093036148347999</v>
      </c>
      <c r="AN2233" s="6">
        <v>0.27561432579849598</v>
      </c>
      <c r="AO2233" s="6">
        <v>0.288773016609778</v>
      </c>
      <c r="AP2233" s="6">
        <v>0.23882461962531198</v>
      </c>
      <c r="AQ2233" s="6">
        <v>0.28666390248273699</v>
      </c>
      <c r="AR2233" s="6">
        <v>0.19964336984506498</v>
      </c>
      <c r="AS2233" s="6">
        <v>0.17604612808864201</v>
      </c>
      <c r="AT2233" s="6">
        <v>0.20667764802653601</v>
      </c>
      <c r="AU2233" s="6">
        <v>0.22296101479793401</v>
      </c>
      <c r="AV2233" s="6">
        <v>0.24755925273613102</v>
      </c>
      <c r="AW2233" s="6">
        <v>0.26196990263808201</v>
      </c>
      <c r="AX2233" s="6">
        <v>0.24933200215734899</v>
      </c>
      <c r="AY2233" s="6">
        <v>0.33553091794118101</v>
      </c>
      <c r="AZ2233" s="6">
        <v>0.26139616038475899</v>
      </c>
      <c r="BA2233" s="6">
        <v>0.23664615180732898</v>
      </c>
      <c r="BB2233" s="6">
        <v>0.248751834210411</v>
      </c>
      <c r="BC2233" s="6">
        <v>0.15487576571953998</v>
      </c>
      <c r="BD2233" s="6">
        <v>0.163068295268045</v>
      </c>
      <c r="BE2233" s="6">
        <v>0.21544705382825702</v>
      </c>
      <c r="BF2233" s="6">
        <v>0.25054228000401202</v>
      </c>
      <c r="BG2233" s="6">
        <v>0.25247708062382501</v>
      </c>
      <c r="BH2233" s="6">
        <v>0.33562062512390495</v>
      </c>
      <c r="BI2233" s="6">
        <v>0.22146979240639697</v>
      </c>
      <c r="BJ2233" s="6">
        <v>0.23152144728369201</v>
      </c>
      <c r="BK2233" s="6">
        <v>0.23101296409745001</v>
      </c>
      <c r="BL2233" s="6">
        <v>0.229155775330978</v>
      </c>
      <c r="BM2233" s="6">
        <v>0.24141955363054401</v>
      </c>
      <c r="BN2233" s="6">
        <v>0.24854931819485199</v>
      </c>
      <c r="BO2233" s="6">
        <v>0.24025304320306801</v>
      </c>
      <c r="BP2233" s="6">
        <v>0.25018056522305798</v>
      </c>
      <c r="BQ2233" s="6">
        <v>0.25038187009228902</v>
      </c>
      <c r="BR2233" s="6">
        <v>0.20362479316572699</v>
      </c>
      <c r="BS2233" s="6">
        <v>0.14802799408110701</v>
      </c>
      <c r="BT2233" s="6">
        <v>0.26369167328585297</v>
      </c>
      <c r="BU2233" s="6">
        <v>0.25309999138156597</v>
      </c>
      <c r="BV2233" s="6">
        <v>0.150497414331555</v>
      </c>
      <c r="BW2233" s="6">
        <v>0.32319329872948699</v>
      </c>
      <c r="BX2233" s="6">
        <v>0.19847493459222398</v>
      </c>
      <c r="BY2233" s="6">
        <v>0.195649199627253</v>
      </c>
      <c r="BZ2233" s="6">
        <v>0.25457972578111399</v>
      </c>
      <c r="CA2233" s="6">
        <v>0.24290609268389299</v>
      </c>
      <c r="CB2233" s="6">
        <v>0.127449874679815</v>
      </c>
      <c r="CC2233" s="6">
        <v>0.24093715485044601</v>
      </c>
      <c r="CD2233" s="6">
        <v>0.257659509179615</v>
      </c>
      <c r="CE2233" s="6">
        <v>0.213753783155921</v>
      </c>
    </row>
    <row r="2234" spans="1:83">
      <c r="A2234" s="4" t="s">
        <v>179</v>
      </c>
      <c r="B2234" s="6">
        <v>0.22407174853313599</v>
      </c>
      <c r="C2234" s="6">
        <v>0.239236728631993</v>
      </c>
      <c r="D2234" s="6">
        <v>0.27337963652228398</v>
      </c>
      <c r="E2234" s="6">
        <v>0.26319299022784198</v>
      </c>
      <c r="F2234" s="5"/>
      <c r="G2234" s="6">
        <v>0.239923615334074</v>
      </c>
      <c r="H2234" s="6">
        <v>0.20832136064439699</v>
      </c>
      <c r="I2234" s="6">
        <v>0.22247887399067001</v>
      </c>
      <c r="J2234" s="6">
        <v>0.22446708203027702</v>
      </c>
      <c r="K2234" s="6">
        <v>0.17845540443945102</v>
      </c>
      <c r="L2234" s="6">
        <v>0.247437209106529</v>
      </c>
      <c r="M2234" s="6">
        <v>0.257681171543159</v>
      </c>
      <c r="N2234" s="6">
        <v>0.197986238268093</v>
      </c>
      <c r="O2234" s="6">
        <v>0.235949959286434</v>
      </c>
      <c r="P2234" s="6">
        <v>0.22966551709823801</v>
      </c>
      <c r="Q2234" s="6">
        <v>0.21965618867685202</v>
      </c>
      <c r="R2234" s="6">
        <v>0.18328777163619703</v>
      </c>
      <c r="S2234" s="6">
        <v>0.22590186256054801</v>
      </c>
      <c r="T2234" s="6">
        <v>0.20193758407616802</v>
      </c>
      <c r="U2234" s="6">
        <v>0.20186277355689503</v>
      </c>
      <c r="V2234" s="6">
        <v>0.23335316446493601</v>
      </c>
      <c r="W2234" s="6">
        <v>0.22401818928537398</v>
      </c>
      <c r="X2234" s="6">
        <v>0.25070879026231802</v>
      </c>
      <c r="Y2234" s="6">
        <v>0.24217035414077198</v>
      </c>
      <c r="Z2234" s="6">
        <v>0.23452073127228601</v>
      </c>
      <c r="AA2234" s="6">
        <v>0.201228280919374</v>
      </c>
      <c r="AB2234" s="6">
        <v>0.20146064733942101</v>
      </c>
      <c r="AC2234" s="6">
        <v>0.24594767101090897</v>
      </c>
      <c r="AD2234" s="6">
        <v>0.22083483503955598</v>
      </c>
      <c r="AE2234" s="6">
        <v>0.231035176387061</v>
      </c>
      <c r="AF2234" s="6">
        <v>0.18534974078362002</v>
      </c>
      <c r="AG2234" s="6">
        <v>0.25092713474541101</v>
      </c>
      <c r="AH2234" s="6">
        <v>0.19691680401750999</v>
      </c>
      <c r="AI2234" s="6">
        <v>0.235978442884971</v>
      </c>
      <c r="AJ2234" s="6">
        <v>0.22349301708237898</v>
      </c>
      <c r="AK2234" s="6">
        <v>0.25821161917451602</v>
      </c>
      <c r="AL2234" s="6">
        <v>0.231272736828324</v>
      </c>
      <c r="AM2234" s="6">
        <v>0.23082688636249798</v>
      </c>
      <c r="AN2234" s="6">
        <v>0.18351208404003599</v>
      </c>
      <c r="AO2234" s="6">
        <v>0.18806783685180498</v>
      </c>
      <c r="AP2234" s="6">
        <v>0.23981534972044799</v>
      </c>
      <c r="AQ2234" s="6">
        <v>0.21791055233816001</v>
      </c>
      <c r="AR2234" s="6">
        <v>0.22223214523493501</v>
      </c>
      <c r="AS2234" s="6">
        <v>0.27601272556790102</v>
      </c>
      <c r="AT2234" s="6">
        <v>0.309365776453632</v>
      </c>
      <c r="AU2234" s="6">
        <v>0.22616893115364298</v>
      </c>
      <c r="AV2234" s="6">
        <v>0.195762573174594</v>
      </c>
      <c r="AW2234" s="6">
        <v>0.14369581108396601</v>
      </c>
      <c r="AX2234" s="6">
        <v>0.16594971292188698</v>
      </c>
      <c r="AY2234" s="6">
        <v>0.20639650149846703</v>
      </c>
      <c r="AZ2234" s="6">
        <v>0.25699435637194401</v>
      </c>
      <c r="BA2234" s="6">
        <v>0.19070639973242698</v>
      </c>
      <c r="BB2234" s="6">
        <v>0.235978442884971</v>
      </c>
      <c r="BC2234" s="6">
        <v>0.24306668663109801</v>
      </c>
      <c r="BD2234" s="6">
        <v>0.16018626006565198</v>
      </c>
      <c r="BE2234" s="6">
        <v>0.19561985679835001</v>
      </c>
      <c r="BF2234" s="6">
        <v>0.18097233471929999</v>
      </c>
      <c r="BG2234" s="6">
        <v>0.244728582596318</v>
      </c>
      <c r="BH2234" s="6">
        <v>0.17236022175894999</v>
      </c>
      <c r="BI2234" s="6">
        <v>0.22019021984810799</v>
      </c>
      <c r="BJ2234" s="6">
        <v>0.20347739140809298</v>
      </c>
      <c r="BK2234" s="6">
        <v>0.23539175242169999</v>
      </c>
      <c r="BL2234" s="6">
        <v>0.20921027731951403</v>
      </c>
      <c r="BM2234" s="6">
        <v>0.25108428062425303</v>
      </c>
      <c r="BN2234" s="6">
        <v>0.21228262253476701</v>
      </c>
      <c r="BO2234" s="6">
        <v>0.22111692559661703</v>
      </c>
      <c r="BP2234" s="6">
        <v>0.18040833918795499</v>
      </c>
      <c r="BQ2234" s="6">
        <v>0.23110777239283797</v>
      </c>
      <c r="BR2234" s="6">
        <v>0.19516702425808902</v>
      </c>
      <c r="BS2234" s="6">
        <v>0.16112313845361001</v>
      </c>
      <c r="BT2234" s="6">
        <v>0.25613389379495499</v>
      </c>
      <c r="BU2234" s="6">
        <v>0.17263421478716001</v>
      </c>
      <c r="BV2234" s="6">
        <v>0.212926554318007</v>
      </c>
      <c r="BW2234" s="6">
        <v>0.23700226158746399</v>
      </c>
      <c r="BX2234" s="6">
        <v>0.18817690577520899</v>
      </c>
      <c r="BY2234" s="6">
        <v>0.24006273319993199</v>
      </c>
      <c r="BZ2234" s="6">
        <v>0.244525544466691</v>
      </c>
      <c r="CA2234" s="6">
        <v>0.21313443285630498</v>
      </c>
      <c r="CB2234" s="6">
        <v>0.32300027020537797</v>
      </c>
      <c r="CC2234" s="6">
        <v>0.22834493493278898</v>
      </c>
      <c r="CD2234" s="6">
        <v>0.19766365787857001</v>
      </c>
      <c r="CE2234" s="6">
        <v>0.26544185651048602</v>
      </c>
    </row>
    <row r="2235" spans="1:83">
      <c r="A2235" s="4" t="s">
        <v>180</v>
      </c>
      <c r="B2235" s="6">
        <v>0.25598848886269598</v>
      </c>
      <c r="C2235" s="6">
        <v>0.217613129060651</v>
      </c>
      <c r="D2235" s="6">
        <v>0.1982397527998</v>
      </c>
      <c r="E2235" s="6">
        <v>0.14458754704636301</v>
      </c>
      <c r="F2235" s="5"/>
      <c r="G2235" s="6">
        <v>0.23893858173139398</v>
      </c>
      <c r="H2235" s="6">
        <v>0.27292924758577397</v>
      </c>
      <c r="I2235" s="6">
        <v>0.27436437129566699</v>
      </c>
      <c r="J2235" s="6">
        <v>0.24021626393054502</v>
      </c>
      <c r="K2235" s="6">
        <v>0.25682417969514598</v>
      </c>
      <c r="L2235" s="6">
        <v>0.26864146373591202</v>
      </c>
      <c r="M2235" s="6">
        <v>0.24005509739341002</v>
      </c>
      <c r="N2235" s="6">
        <v>0.190806907430353</v>
      </c>
      <c r="O2235" s="6">
        <v>0.21368433803388298</v>
      </c>
      <c r="P2235" s="6">
        <v>0.21053737273683101</v>
      </c>
      <c r="Q2235" s="6">
        <v>0.30225406605445998</v>
      </c>
      <c r="R2235" s="6">
        <v>0.244640776064283</v>
      </c>
      <c r="S2235" s="6">
        <v>0.16306350385871698</v>
      </c>
      <c r="T2235" s="6">
        <v>0.22354173165022601</v>
      </c>
      <c r="U2235" s="6">
        <v>0.240003622102473</v>
      </c>
      <c r="V2235" s="6">
        <v>0.21721199270249902</v>
      </c>
      <c r="W2235" s="6">
        <v>0.22858401868644701</v>
      </c>
      <c r="X2235" s="6">
        <v>0.25631641389495496</v>
      </c>
      <c r="Y2235" s="6">
        <v>0.31331332521120503</v>
      </c>
      <c r="Z2235" s="6">
        <v>0.19839478045987799</v>
      </c>
      <c r="AA2235" s="6">
        <v>0.24704870437982901</v>
      </c>
      <c r="AB2235" s="6">
        <v>0.251185786096356</v>
      </c>
      <c r="AC2235" s="6">
        <v>0.25232534921039301</v>
      </c>
      <c r="AD2235" s="6">
        <v>0.26747352171383304</v>
      </c>
      <c r="AE2235" s="6">
        <v>0.278029245993962</v>
      </c>
      <c r="AF2235" s="6">
        <v>0.225139835178188</v>
      </c>
      <c r="AG2235" s="6">
        <v>0.241755320696907</v>
      </c>
      <c r="AH2235" s="6">
        <v>0.27388724348298599</v>
      </c>
      <c r="AI2235" s="6">
        <v>0.251575140688722</v>
      </c>
      <c r="AJ2235" s="6">
        <v>0.21486189620743901</v>
      </c>
      <c r="AK2235" s="6">
        <v>0.24972217270976599</v>
      </c>
      <c r="AL2235" s="6">
        <v>0.262259467141647</v>
      </c>
      <c r="AM2235" s="6">
        <v>0.29185599091423897</v>
      </c>
      <c r="AN2235" s="6">
        <v>0.25539177149429199</v>
      </c>
      <c r="AO2235" s="6">
        <v>0.180393900202654</v>
      </c>
      <c r="AP2235" s="6">
        <v>0.249455519961265</v>
      </c>
      <c r="AQ2235" s="6">
        <v>0.22499018120068001</v>
      </c>
      <c r="AR2235" s="6">
        <v>0.27959917599122397</v>
      </c>
      <c r="AS2235" s="6">
        <v>0.19752214065210602</v>
      </c>
      <c r="AT2235" s="6">
        <v>0.23841473893089302</v>
      </c>
      <c r="AU2235" s="6">
        <v>0.28496288579351903</v>
      </c>
      <c r="AV2235" s="6">
        <v>0.24701756809803399</v>
      </c>
      <c r="AW2235" s="6">
        <v>0.31102863710635498</v>
      </c>
      <c r="AX2235" s="6">
        <v>0.30028884154616903</v>
      </c>
      <c r="AY2235" s="6">
        <v>0.246148086199036</v>
      </c>
      <c r="AZ2235" s="6">
        <v>0.18262656762030399</v>
      </c>
      <c r="BA2235" s="6">
        <v>0.18051430774355301</v>
      </c>
      <c r="BB2235" s="6">
        <v>0.251575140688722</v>
      </c>
      <c r="BC2235" s="6">
        <v>0.180208773065653</v>
      </c>
      <c r="BD2235" s="6">
        <v>0.19673531010030199</v>
      </c>
      <c r="BE2235" s="6">
        <v>0.30703118903506699</v>
      </c>
      <c r="BF2235" s="6">
        <v>0.288902496851766</v>
      </c>
      <c r="BG2235" s="6">
        <v>0.251143438692979</v>
      </c>
      <c r="BH2235" s="6">
        <v>0.242258553330812</v>
      </c>
      <c r="BI2235" s="6">
        <v>0.28813383940597198</v>
      </c>
      <c r="BJ2235" s="6">
        <v>0.26750179281366704</v>
      </c>
      <c r="BK2235" s="6">
        <v>0.25378165072409997</v>
      </c>
      <c r="BL2235" s="6">
        <v>0.26801312302768798</v>
      </c>
      <c r="BM2235" s="6">
        <v>0.23601558729193597</v>
      </c>
      <c r="BN2235" s="6">
        <v>0.27399266731157401</v>
      </c>
      <c r="BO2235" s="6">
        <v>0.246490169098637</v>
      </c>
      <c r="BP2235" s="6">
        <v>0.29303046415755801</v>
      </c>
      <c r="BQ2235" s="6">
        <v>0.26547870243900101</v>
      </c>
      <c r="BR2235" s="6">
        <v>0.154357029558158</v>
      </c>
      <c r="BS2235" s="6">
        <v>0.32525316966323103</v>
      </c>
      <c r="BT2235" s="6">
        <v>0.25319706789562801</v>
      </c>
      <c r="BU2235" s="6">
        <v>0.19261973018005901</v>
      </c>
      <c r="BV2235" s="6">
        <v>0.219799386534024</v>
      </c>
      <c r="BW2235" s="6">
        <v>0.17798148997393198</v>
      </c>
      <c r="BX2235" s="6">
        <v>0.247409072253616</v>
      </c>
      <c r="BY2235" s="6">
        <v>0.23356575764005702</v>
      </c>
      <c r="BZ2235" s="6">
        <v>0.22699149865361498</v>
      </c>
      <c r="CA2235" s="6">
        <v>0.284087184149175</v>
      </c>
      <c r="CB2235" s="6">
        <v>0.11366354747578299</v>
      </c>
      <c r="CC2235" s="6">
        <v>0.29219757388267803</v>
      </c>
      <c r="CD2235" s="6">
        <v>0.161224991665288</v>
      </c>
      <c r="CE2235" s="6">
        <v>0.13573580217376999</v>
      </c>
    </row>
    <row r="2236" spans="1:83">
      <c r="A2236" s="4" t="s">
        <v>181</v>
      </c>
      <c r="B2236" s="6">
        <v>6.28846769072475E-2</v>
      </c>
      <c r="C2236" s="6">
        <v>3.8460248711060102E-2</v>
      </c>
      <c r="D2236" s="6">
        <v>4.75697829524915E-2</v>
      </c>
      <c r="E2236" s="6">
        <v>2.5816828061667199E-2</v>
      </c>
      <c r="F2236" s="5"/>
      <c r="G2236" s="6">
        <v>5.7539207794918605E-2</v>
      </c>
      <c r="H2236" s="6">
        <v>6.8195925924397702E-2</v>
      </c>
      <c r="I2236" s="6">
        <v>7.3721442196061304E-2</v>
      </c>
      <c r="J2236" s="6">
        <v>7.5510624818536098E-2</v>
      </c>
      <c r="K2236" s="6">
        <v>8.6988393827585303E-2</v>
      </c>
      <c r="L2236" s="6">
        <v>4.6077896709370701E-2</v>
      </c>
      <c r="M2236" s="6">
        <v>3.3489800063638699E-2</v>
      </c>
      <c r="N2236" s="6">
        <v>6.0930419268780102E-2</v>
      </c>
      <c r="O2236" s="6">
        <v>5.5711699092315596E-2</v>
      </c>
      <c r="P2236" s="6">
        <v>3.0765569959060199E-2</v>
      </c>
      <c r="Q2236" s="6">
        <v>6.9399782165328994E-2</v>
      </c>
      <c r="R2236" s="6">
        <v>7.5619317242353296E-2</v>
      </c>
      <c r="S2236" s="6">
        <v>5.8677607845924899E-2</v>
      </c>
      <c r="T2236" s="6">
        <v>5.3321120039817496E-2</v>
      </c>
      <c r="U2236" s="6">
        <v>7.1036493442013904E-2</v>
      </c>
      <c r="V2236" s="6">
        <v>4.04023308051406E-2</v>
      </c>
      <c r="W2236" s="6">
        <v>5.2669316846678298E-2</v>
      </c>
      <c r="X2236" s="6">
        <v>3.9853051226962803E-2</v>
      </c>
      <c r="Y2236" s="6">
        <v>5.5916288280776799E-2</v>
      </c>
      <c r="Z2236" s="6">
        <v>5.9304545272405404E-2</v>
      </c>
      <c r="AA2236" s="6">
        <v>4.7758885203489004E-2</v>
      </c>
      <c r="AB2236" s="6">
        <v>5.9493269757665695E-2</v>
      </c>
      <c r="AC2236" s="6">
        <v>6.1004370059303301E-2</v>
      </c>
      <c r="AD2236" s="6">
        <v>7.2685104369763998E-2</v>
      </c>
      <c r="AE2236" s="6">
        <v>6.9623299813612899E-2</v>
      </c>
      <c r="AF2236" s="6">
        <v>7.241676243952061E-2</v>
      </c>
      <c r="AG2236" s="6">
        <v>6.7107376093212601E-2</v>
      </c>
      <c r="AH2236" s="6">
        <v>5.8314775403347702E-2</v>
      </c>
      <c r="AI2236" s="6">
        <v>5.7082200506086603E-2</v>
      </c>
      <c r="AJ2236" s="6">
        <v>4.1120023669909196E-2</v>
      </c>
      <c r="AK2236" s="6">
        <v>5.9689533499398297E-2</v>
      </c>
      <c r="AL2236" s="6">
        <v>5.9063805346977395E-2</v>
      </c>
      <c r="AM2236" s="6">
        <v>7.8881732531318596E-2</v>
      </c>
      <c r="AN2236" s="6">
        <v>8.2192559146529495E-2</v>
      </c>
      <c r="AO2236" s="6">
        <v>5.7957285888494206E-2</v>
      </c>
      <c r="AP2236" s="6">
        <v>0.10345359400936699</v>
      </c>
      <c r="AQ2236" s="6">
        <v>6.2121242836594197E-2</v>
      </c>
      <c r="AR2236" s="6">
        <v>4.6767046187422695E-2</v>
      </c>
      <c r="AS2236" s="6">
        <v>5.9848239224057798E-2</v>
      </c>
      <c r="AT2236" s="6">
        <v>5.4954824208382699E-2</v>
      </c>
      <c r="AU2236" s="6">
        <v>6.3066492927764908E-2</v>
      </c>
      <c r="AV2236" s="6">
        <v>5.7595101727241298E-2</v>
      </c>
      <c r="AW2236" s="6">
        <v>8.59426071416063E-2</v>
      </c>
      <c r="AX2236" s="6">
        <v>3.8919429371380501E-2</v>
      </c>
      <c r="AY2236" s="6">
        <v>2.9426527575018201E-2</v>
      </c>
      <c r="AZ2236" s="6">
        <v>3.1235286736824599E-2</v>
      </c>
      <c r="BA2236" s="6">
        <v>0.12513780661483101</v>
      </c>
      <c r="BB2236" s="6">
        <v>5.7082200506086603E-2</v>
      </c>
      <c r="BC2236" s="6">
        <v>4.6196296105645497E-2</v>
      </c>
      <c r="BD2236" s="6">
        <v>0.12753989159183399</v>
      </c>
      <c r="BE2236" s="6">
        <v>7.4798714938873995E-2</v>
      </c>
      <c r="BF2236" s="6">
        <v>7.7605875307974304E-2</v>
      </c>
      <c r="BG2236" s="6">
        <v>5.17632232604835E-2</v>
      </c>
      <c r="BH2236" s="6">
        <v>5.9896231805172E-2</v>
      </c>
      <c r="BI2236" s="6">
        <v>5.5150448042048501E-2</v>
      </c>
      <c r="BJ2236" s="6">
        <v>5.1560818450699701E-2</v>
      </c>
      <c r="BK2236" s="6">
        <v>6.5937170948129606E-2</v>
      </c>
      <c r="BL2236" s="6">
        <v>5.9273338362819394E-2</v>
      </c>
      <c r="BM2236" s="6">
        <v>5.1001254167413294E-2</v>
      </c>
      <c r="BN2236" s="6">
        <v>7.4112157731832995E-2</v>
      </c>
      <c r="BO2236" s="6">
        <v>8.7820500759782497E-2</v>
      </c>
      <c r="BP2236" s="6">
        <v>6.13049569714589E-2</v>
      </c>
      <c r="BQ2236" s="6">
        <v>6.3647000510409807E-2</v>
      </c>
      <c r="BR2236" s="6">
        <v>6.0282190128450104E-2</v>
      </c>
      <c r="BS2236" s="6">
        <v>0.109992647877333</v>
      </c>
      <c r="BT2236" s="6">
        <v>3.6907306970977702E-2</v>
      </c>
      <c r="BU2236" s="6">
        <v>5.2046081109070802E-2</v>
      </c>
      <c r="BV2236" s="6">
        <v>0.11747106005703201</v>
      </c>
      <c r="BW2236" s="6">
        <v>4.8666270826967596E-2</v>
      </c>
      <c r="BX2236" s="6">
        <v>6.1450873456656903E-2</v>
      </c>
      <c r="BY2236" s="6">
        <v>8.2847643978350496E-2</v>
      </c>
      <c r="BZ2236" s="6">
        <v>5.8103526237811794E-2</v>
      </c>
      <c r="CA2236" s="6">
        <v>6.2396539461813595E-2</v>
      </c>
      <c r="CB2236" s="6">
        <v>1.8302147836844598E-2</v>
      </c>
      <c r="CC2236" s="6">
        <v>6.1043498707325401E-2</v>
      </c>
      <c r="CD2236" s="6">
        <v>5.5803185779566097E-2</v>
      </c>
      <c r="CE2236" s="6">
        <v>9.872458274917649E-2</v>
      </c>
    </row>
    <row r="2237" spans="1:83">
      <c r="A2237" s="4" t="s">
        <v>136</v>
      </c>
      <c r="B2237" s="6">
        <v>0.107305165004299</v>
      </c>
      <c r="C2237" s="6">
        <v>0.15631926802933799</v>
      </c>
      <c r="D2237" s="6">
        <v>0.16248374379984898</v>
      </c>
      <c r="E2237" s="6">
        <v>0.185952117716953</v>
      </c>
      <c r="F2237" s="5"/>
      <c r="G2237" s="6">
        <v>0.104338357773451</v>
      </c>
      <c r="H2237" s="6">
        <v>0.11025297962220999</v>
      </c>
      <c r="I2237" s="6">
        <v>0.16564728735913298</v>
      </c>
      <c r="J2237" s="6">
        <v>0.165874388316574</v>
      </c>
      <c r="K2237" s="6">
        <v>0.103886355624076</v>
      </c>
      <c r="L2237" s="6">
        <v>5.5572638323452501E-2</v>
      </c>
      <c r="M2237" s="6">
        <v>9.5114559056274195E-2</v>
      </c>
      <c r="N2237" s="6">
        <v>0.13828008435731001</v>
      </c>
      <c r="O2237" s="6">
        <v>0.12624603698522399</v>
      </c>
      <c r="P2237" s="6">
        <v>0.10067829938108</v>
      </c>
      <c r="Q2237" s="6">
        <v>9.1231273833945609E-2</v>
      </c>
      <c r="R2237" s="6">
        <v>0.25100872369921501</v>
      </c>
      <c r="S2237" s="6">
        <v>0.20330140070748901</v>
      </c>
      <c r="T2237" s="6">
        <v>0.143807341829852</v>
      </c>
      <c r="U2237" s="6">
        <v>0.12486855676747499</v>
      </c>
      <c r="V2237" s="6">
        <v>0.12259661705621999</v>
      </c>
      <c r="W2237" s="6">
        <v>9.5151768791250202E-2</v>
      </c>
      <c r="X2237" s="6">
        <v>9.0228148287084989E-2</v>
      </c>
      <c r="Y2237" s="6">
        <v>7.6655965234996792E-2</v>
      </c>
      <c r="Z2237" s="6">
        <v>0.20480415395857701</v>
      </c>
      <c r="AA2237" s="6">
        <v>8.9724133872215395E-2</v>
      </c>
      <c r="AB2237" s="6">
        <v>0.10099157600177</v>
      </c>
      <c r="AC2237" s="6">
        <v>9.9931444815178891E-2</v>
      </c>
      <c r="AD2237" s="6">
        <v>0.127510322548122</v>
      </c>
      <c r="AE2237" s="6">
        <v>0.11829638836230601</v>
      </c>
      <c r="AF2237" s="6">
        <v>0.11381125837570699</v>
      </c>
      <c r="AG2237" s="6">
        <v>0.10686842358279799</v>
      </c>
      <c r="AH2237" s="6">
        <v>0.104135525825698</v>
      </c>
      <c r="AI2237" s="6">
        <v>0.11307208381950501</v>
      </c>
      <c r="AJ2237" s="6">
        <v>7.4087187631085002E-2</v>
      </c>
      <c r="AK2237" s="6">
        <v>0.111579425953249</v>
      </c>
      <c r="AL2237" s="6">
        <v>0.119511902189482</v>
      </c>
      <c r="AM2237" s="6">
        <v>0.11723064103681401</v>
      </c>
      <c r="AN2237" s="6">
        <v>0.10241908122123901</v>
      </c>
      <c r="AO2237" s="6">
        <v>0.13066153906045799</v>
      </c>
      <c r="AP2237" s="6">
        <v>6.1464310513897599E-2</v>
      </c>
      <c r="AQ2237" s="6">
        <v>0.118836877645897</v>
      </c>
      <c r="AR2237" s="6">
        <v>0.12611744176852902</v>
      </c>
      <c r="AS2237" s="6">
        <v>0.14878582056157899</v>
      </c>
      <c r="AT2237" s="6">
        <v>0.10644546531883399</v>
      </c>
      <c r="AU2237" s="6">
        <v>0.10118299716451901</v>
      </c>
      <c r="AV2237" s="6">
        <v>0.121789289475613</v>
      </c>
      <c r="AW2237" s="6">
        <v>2.35507731115587E-2</v>
      </c>
      <c r="AX2237" s="6">
        <v>0.102624287452423</v>
      </c>
      <c r="AY2237" s="6">
        <v>5.5441729726515294E-2</v>
      </c>
      <c r="AZ2237" s="6">
        <v>9.9139388569445902E-2</v>
      </c>
      <c r="BA2237" s="6">
        <v>7.5600786220241301E-2</v>
      </c>
      <c r="BB2237" s="6">
        <v>0.11307208381950501</v>
      </c>
      <c r="BC2237" s="6">
        <v>0.21573063673645598</v>
      </c>
      <c r="BD2237" s="6">
        <v>0.23066138928322499</v>
      </c>
      <c r="BE2237" s="6">
        <v>0.141420594764745</v>
      </c>
      <c r="BF2237" s="6">
        <v>0.113306095004734</v>
      </c>
      <c r="BG2237" s="6">
        <v>8.3927052684379694E-2</v>
      </c>
      <c r="BH2237" s="6">
        <v>5.8804289065309004E-2</v>
      </c>
      <c r="BI2237" s="6">
        <v>6.31119899353665E-2</v>
      </c>
      <c r="BJ2237" s="6">
        <v>0.11892074415548701</v>
      </c>
      <c r="BK2237" s="6">
        <v>0.11428108579524</v>
      </c>
      <c r="BL2237" s="6">
        <v>0.12033981944583401</v>
      </c>
      <c r="BM2237" s="6">
        <v>9.4622065989128007E-2</v>
      </c>
      <c r="BN2237" s="6">
        <v>9.583202900796349E-2</v>
      </c>
      <c r="BO2237" s="6">
        <v>0.118100213515461</v>
      </c>
      <c r="BP2237" s="6">
        <v>0.11767534928027</v>
      </c>
      <c r="BQ2237" s="6">
        <v>9.3341043022443893E-2</v>
      </c>
      <c r="BR2237" s="6">
        <v>0.22228841503264501</v>
      </c>
      <c r="BS2237" s="6">
        <v>0.184705904691637</v>
      </c>
      <c r="BT2237" s="6">
        <v>9.1688775253429194E-2</v>
      </c>
      <c r="BU2237" s="6">
        <v>9.4959859374318598E-2</v>
      </c>
      <c r="BV2237" s="6">
        <v>0.16242208388670001</v>
      </c>
      <c r="BW2237" s="6">
        <v>7.8663019329268696E-2</v>
      </c>
      <c r="BX2237" s="6">
        <v>0.20618805271731902</v>
      </c>
      <c r="BY2237" s="6">
        <v>0.121234678307426</v>
      </c>
      <c r="BZ2237" s="6">
        <v>0.113576134657421</v>
      </c>
      <c r="CA2237" s="6">
        <v>9.1046536235419195E-2</v>
      </c>
      <c r="CB2237" s="6">
        <v>0.26042106508033397</v>
      </c>
      <c r="CC2237" s="6">
        <v>9.2468998215215009E-2</v>
      </c>
      <c r="CD2237" s="6">
        <v>0.14214864840834399</v>
      </c>
      <c r="CE2237" s="6">
        <v>0.16588288618791702</v>
      </c>
    </row>
    <row r="2239" spans="1:83">
      <c r="A2239" s="19" t="s">
        <v>370</v>
      </c>
      <c r="B2239" s="19"/>
      <c r="C2239" s="19"/>
      <c r="D2239" s="19"/>
      <c r="E2239" s="19"/>
      <c r="F2239" s="19"/>
      <c r="G2239" s="19"/>
      <c r="H2239" s="19"/>
      <c r="I2239" s="19"/>
      <c r="J2239" s="19"/>
      <c r="K2239" s="19"/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</row>
    <row r="2240" spans="1:83">
      <c r="A2240" s="20"/>
      <c r="B2240" s="21" t="s">
        <v>0</v>
      </c>
      <c r="C2240" s="21"/>
      <c r="D2240" s="21"/>
      <c r="E2240" s="21"/>
      <c r="F2240" s="21"/>
      <c r="G2240" s="21" t="s">
        <v>1</v>
      </c>
      <c r="H2240" s="21"/>
      <c r="I2240" s="21" t="s">
        <v>2</v>
      </c>
      <c r="J2240" s="21"/>
      <c r="K2240" s="21"/>
      <c r="L2240" s="21"/>
      <c r="M2240" s="21"/>
      <c r="N2240" s="21" t="s">
        <v>3</v>
      </c>
      <c r="O2240" s="21"/>
      <c r="P2240" s="21"/>
      <c r="Q2240" s="21"/>
      <c r="R2240" s="21" t="s">
        <v>4</v>
      </c>
      <c r="S2240" s="21"/>
      <c r="T2240" s="21"/>
      <c r="U2240" s="21"/>
      <c r="V2240" s="21"/>
      <c r="W2240" s="21"/>
      <c r="X2240" s="21"/>
      <c r="Y2240" s="21"/>
      <c r="Z2240" s="21"/>
      <c r="AA2240" s="21" t="s">
        <v>5</v>
      </c>
      <c r="AB2240" s="21"/>
      <c r="AC2240" s="21"/>
      <c r="AD2240" s="21"/>
      <c r="AE2240" s="21" t="s">
        <v>6</v>
      </c>
      <c r="AF2240" s="21"/>
      <c r="AG2240" s="21"/>
      <c r="AH2240" s="21"/>
      <c r="AI2240" s="21"/>
      <c r="AJ2240" s="21"/>
      <c r="AK2240" s="21" t="s">
        <v>7</v>
      </c>
      <c r="AL2240" s="21"/>
      <c r="AM2240" s="21"/>
      <c r="AN2240" s="21"/>
      <c r="AO2240" s="21"/>
      <c r="AP2240" s="21"/>
      <c r="AQ2240" s="21"/>
      <c r="AR2240" s="21"/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 t="s">
        <v>8</v>
      </c>
      <c r="BD2240" s="21"/>
      <c r="BE2240" s="21"/>
      <c r="BF2240" s="21"/>
      <c r="BG2240" s="21"/>
      <c r="BH2240" s="21" t="s">
        <v>9</v>
      </c>
      <c r="BI2240" s="21"/>
      <c r="BJ2240" s="21"/>
      <c r="BK2240" s="21"/>
      <c r="BL2240" s="21" t="s">
        <v>10</v>
      </c>
      <c r="BM2240" s="21"/>
      <c r="BN2240" s="21"/>
      <c r="BO2240" s="21"/>
      <c r="BP2240" s="21"/>
      <c r="BQ2240" s="21" t="s">
        <v>11</v>
      </c>
      <c r="BR2240" s="21"/>
      <c r="BS2240" s="21"/>
      <c r="BT2240" s="21"/>
      <c r="BU2240" s="21"/>
      <c r="BV2240" s="21"/>
      <c r="BW2240" s="21"/>
      <c r="BX2240" s="21" t="s">
        <v>12</v>
      </c>
      <c r="BY2240" s="21"/>
      <c r="BZ2240" s="21"/>
      <c r="CA2240" s="21"/>
      <c r="CB2240" s="21"/>
      <c r="CC2240" s="21" t="s">
        <v>13</v>
      </c>
      <c r="CD2240" s="21"/>
      <c r="CE2240" s="21"/>
    </row>
    <row r="2241" spans="1:83" ht="60">
      <c r="A2241" s="20"/>
      <c r="B2241" s="1" t="s">
        <v>14</v>
      </c>
      <c r="C2241" s="1" t="s">
        <v>15</v>
      </c>
      <c r="D2241" s="1" t="s">
        <v>16</v>
      </c>
      <c r="E2241" s="1" t="s">
        <v>17</v>
      </c>
      <c r="F2241" s="1" t="s">
        <v>18</v>
      </c>
      <c r="G2241" s="1" t="s">
        <v>19</v>
      </c>
      <c r="H2241" s="1" t="s">
        <v>20</v>
      </c>
      <c r="I2241" s="1" t="s">
        <v>21</v>
      </c>
      <c r="J2241" s="1" t="s">
        <v>22</v>
      </c>
      <c r="K2241" s="1" t="s">
        <v>23</v>
      </c>
      <c r="L2241" s="1" t="s">
        <v>24</v>
      </c>
      <c r="M2241" s="1" t="s">
        <v>25</v>
      </c>
      <c r="N2241" s="1" t="s">
        <v>26</v>
      </c>
      <c r="O2241" s="1" t="s">
        <v>27</v>
      </c>
      <c r="P2241" s="1" t="s">
        <v>28</v>
      </c>
      <c r="Q2241" s="1" t="s">
        <v>29</v>
      </c>
      <c r="R2241" s="1" t="s">
        <v>30</v>
      </c>
      <c r="S2241" s="1" t="s">
        <v>31</v>
      </c>
      <c r="T2241" s="1" t="s">
        <v>32</v>
      </c>
      <c r="U2241" s="1" t="s">
        <v>33</v>
      </c>
      <c r="V2241" s="1" t="s">
        <v>34</v>
      </c>
      <c r="W2241" s="1" t="s">
        <v>35</v>
      </c>
      <c r="X2241" s="1" t="s">
        <v>36</v>
      </c>
      <c r="Y2241" s="1" t="s">
        <v>37</v>
      </c>
      <c r="Z2241" s="1" t="s">
        <v>38</v>
      </c>
      <c r="AA2241" s="1" t="s">
        <v>39</v>
      </c>
      <c r="AB2241" s="1" t="s">
        <v>40</v>
      </c>
      <c r="AC2241" s="1" t="s">
        <v>41</v>
      </c>
      <c r="AD2241" s="1" t="s">
        <v>42</v>
      </c>
      <c r="AE2241" s="1" t="s">
        <v>43</v>
      </c>
      <c r="AF2241" s="1" t="s">
        <v>44</v>
      </c>
      <c r="AG2241" s="1" t="s">
        <v>45</v>
      </c>
      <c r="AH2241" s="1" t="s">
        <v>46</v>
      </c>
      <c r="AI2241" s="1" t="s">
        <v>47</v>
      </c>
      <c r="AJ2241" s="1" t="s">
        <v>48</v>
      </c>
      <c r="AK2241" s="1" t="s">
        <v>49</v>
      </c>
      <c r="AL2241" s="1" t="s">
        <v>50</v>
      </c>
      <c r="AM2241" s="1" t="s">
        <v>51</v>
      </c>
      <c r="AN2241" s="1" t="s">
        <v>52</v>
      </c>
      <c r="AO2241" s="1" t="s">
        <v>53</v>
      </c>
      <c r="AP2241" s="1" t="s">
        <v>54</v>
      </c>
      <c r="AQ2241" s="1" t="s">
        <v>55</v>
      </c>
      <c r="AR2241" s="1" t="s">
        <v>56</v>
      </c>
      <c r="AS2241" s="1" t="s">
        <v>57</v>
      </c>
      <c r="AT2241" s="1" t="s">
        <v>58</v>
      </c>
      <c r="AU2241" s="1" t="s">
        <v>59</v>
      </c>
      <c r="AV2241" s="1" t="s">
        <v>60</v>
      </c>
      <c r="AW2241" s="1" t="s">
        <v>61</v>
      </c>
      <c r="AX2241" s="1" t="s">
        <v>62</v>
      </c>
      <c r="AY2241" s="1" t="s">
        <v>63</v>
      </c>
      <c r="AZ2241" s="1" t="s">
        <v>64</v>
      </c>
      <c r="BA2241" s="1" t="s">
        <v>65</v>
      </c>
      <c r="BB2241" s="1" t="s">
        <v>47</v>
      </c>
      <c r="BC2241" s="1" t="s">
        <v>66</v>
      </c>
      <c r="BD2241" s="1" t="s">
        <v>67</v>
      </c>
      <c r="BE2241" s="1" t="s">
        <v>68</v>
      </c>
      <c r="BF2241" s="1" t="s">
        <v>69</v>
      </c>
      <c r="BG2241" s="1" t="s">
        <v>70</v>
      </c>
      <c r="BH2241" s="1" t="s">
        <v>71</v>
      </c>
      <c r="BI2241" s="1" t="s">
        <v>72</v>
      </c>
      <c r="BJ2241" s="1" t="s">
        <v>73</v>
      </c>
      <c r="BK2241" s="1" t="s">
        <v>74</v>
      </c>
      <c r="BL2241" s="1" t="s">
        <v>75</v>
      </c>
      <c r="BM2241" s="1" t="s">
        <v>76</v>
      </c>
      <c r="BN2241" s="1" t="s">
        <v>77</v>
      </c>
      <c r="BO2241" s="1" t="s">
        <v>78</v>
      </c>
      <c r="BP2241" s="1" t="s">
        <v>79</v>
      </c>
      <c r="BQ2241" s="1" t="s">
        <v>80</v>
      </c>
      <c r="BR2241" s="1" t="s">
        <v>81</v>
      </c>
      <c r="BS2241" s="1" t="s">
        <v>82</v>
      </c>
      <c r="BT2241" s="1" t="s">
        <v>83</v>
      </c>
      <c r="BU2241" s="1" t="s">
        <v>84</v>
      </c>
      <c r="BV2241" s="1" t="s">
        <v>85</v>
      </c>
      <c r="BW2241" s="1" t="s">
        <v>86</v>
      </c>
      <c r="BX2241" s="1" t="s">
        <v>87</v>
      </c>
      <c r="BY2241" s="1" t="s">
        <v>88</v>
      </c>
      <c r="BZ2241" s="1" t="s">
        <v>89</v>
      </c>
      <c r="CA2241" s="1" t="s">
        <v>90</v>
      </c>
      <c r="CB2241" s="1" t="s">
        <v>91</v>
      </c>
      <c r="CC2241" s="1" t="s">
        <v>92</v>
      </c>
      <c r="CD2241" s="1" t="s">
        <v>93</v>
      </c>
      <c r="CE2241" s="1" t="s">
        <v>94</v>
      </c>
    </row>
    <row r="2242" spans="1:83">
      <c r="A2242" s="22" t="s">
        <v>355</v>
      </c>
      <c r="B2242" s="22"/>
      <c r="C2242" s="22"/>
      <c r="D2242" s="22"/>
      <c r="E2242" s="22"/>
      <c r="F2242" s="22"/>
      <c r="G2242" s="22"/>
      <c r="H2242" s="22"/>
      <c r="I2242" s="22"/>
      <c r="J2242" s="22"/>
      <c r="K2242" s="22"/>
      <c r="L2242" s="22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</row>
    <row r="2243" spans="1:83">
      <c r="A2243" s="11" t="s">
        <v>189</v>
      </c>
      <c r="B2243" s="3">
        <v>3245</v>
      </c>
      <c r="C2243" s="3">
        <v>4099</v>
      </c>
      <c r="D2243" s="3">
        <v>11073</v>
      </c>
      <c r="E2243" s="3">
        <v>10630</v>
      </c>
      <c r="F2243" s="3">
        <v>12350</v>
      </c>
      <c r="G2243" s="3">
        <v>1615</v>
      </c>
      <c r="H2243" s="3">
        <v>1630</v>
      </c>
      <c r="I2243" s="3">
        <v>315</v>
      </c>
      <c r="J2243" s="3">
        <v>497</v>
      </c>
      <c r="K2243" s="3">
        <v>672</v>
      </c>
      <c r="L2243" s="3">
        <v>905</v>
      </c>
      <c r="M2243" s="3">
        <v>856</v>
      </c>
      <c r="N2243" s="3">
        <v>352</v>
      </c>
      <c r="O2243" s="3">
        <v>775</v>
      </c>
      <c r="P2243" s="3">
        <v>344</v>
      </c>
      <c r="Q2243" s="3">
        <v>1663</v>
      </c>
      <c r="R2243" s="3">
        <v>188</v>
      </c>
      <c r="S2243" s="3">
        <v>402</v>
      </c>
      <c r="T2243" s="3">
        <v>516</v>
      </c>
      <c r="U2243" s="3">
        <v>736</v>
      </c>
      <c r="V2243" s="3">
        <v>775</v>
      </c>
      <c r="W2243" s="3">
        <v>1133</v>
      </c>
      <c r="X2243" s="3">
        <v>1191</v>
      </c>
      <c r="Y2243" s="3">
        <v>1429</v>
      </c>
      <c r="Z2243" s="3">
        <v>839</v>
      </c>
      <c r="AA2243" s="3">
        <v>271</v>
      </c>
      <c r="AB2243" s="3">
        <v>752</v>
      </c>
      <c r="AC2243" s="3">
        <v>1224</v>
      </c>
      <c r="AD2243" s="3">
        <v>998</v>
      </c>
      <c r="AE2243" s="3">
        <v>948</v>
      </c>
      <c r="AF2243" s="3">
        <v>224</v>
      </c>
      <c r="AG2243" s="3">
        <v>779</v>
      </c>
      <c r="AH2243" s="3">
        <v>776</v>
      </c>
      <c r="AI2243" s="3">
        <v>262</v>
      </c>
      <c r="AJ2243" s="3">
        <v>256</v>
      </c>
      <c r="AK2243" s="3">
        <v>183</v>
      </c>
      <c r="AL2243" s="3">
        <v>457</v>
      </c>
      <c r="AM2243" s="3">
        <v>491</v>
      </c>
      <c r="AN2243" s="3">
        <v>132</v>
      </c>
      <c r="AO2243" s="3">
        <v>92</v>
      </c>
      <c r="AP2243" s="3">
        <v>163</v>
      </c>
      <c r="AQ2243" s="3">
        <v>156</v>
      </c>
      <c r="AR2243" s="3">
        <v>93</v>
      </c>
      <c r="AS2243" s="3">
        <v>72</v>
      </c>
      <c r="AT2243" s="3">
        <v>112</v>
      </c>
      <c r="AU2243" s="3">
        <v>262</v>
      </c>
      <c r="AV2243" s="3">
        <v>325</v>
      </c>
      <c r="AW2243" s="3">
        <v>57</v>
      </c>
      <c r="AX2243" s="3">
        <v>132</v>
      </c>
      <c r="AY2243" s="3">
        <v>130</v>
      </c>
      <c r="AZ2243" s="3">
        <v>96</v>
      </c>
      <c r="BA2243" s="3">
        <v>30</v>
      </c>
      <c r="BB2243" s="3">
        <v>262</v>
      </c>
      <c r="BC2243" s="3">
        <v>88</v>
      </c>
      <c r="BD2243" s="3">
        <v>153</v>
      </c>
      <c r="BE2243" s="3">
        <v>205</v>
      </c>
      <c r="BF2243" s="3">
        <v>533</v>
      </c>
      <c r="BG2243" s="3">
        <v>2184</v>
      </c>
      <c r="BH2243" s="3">
        <v>306</v>
      </c>
      <c r="BI2243" s="3">
        <v>130</v>
      </c>
      <c r="BJ2243" s="3">
        <v>433</v>
      </c>
      <c r="BK2243" s="3">
        <v>2376</v>
      </c>
      <c r="BL2243" s="3">
        <v>584</v>
      </c>
      <c r="BM2243" s="3">
        <v>1253</v>
      </c>
      <c r="BN2243" s="3">
        <v>424</v>
      </c>
      <c r="BO2243" s="3">
        <v>483</v>
      </c>
      <c r="BP2243" s="3">
        <v>267</v>
      </c>
      <c r="BQ2243" s="3">
        <v>1735</v>
      </c>
      <c r="BR2243" s="3">
        <v>80</v>
      </c>
      <c r="BS2243" s="3">
        <v>256</v>
      </c>
      <c r="BT2243" s="3">
        <v>785</v>
      </c>
      <c r="BU2243" s="3">
        <v>239</v>
      </c>
      <c r="BV2243" s="3">
        <v>29</v>
      </c>
      <c r="BW2243" s="3">
        <v>64</v>
      </c>
      <c r="BX2243" s="3">
        <v>140</v>
      </c>
      <c r="BY2243" s="3">
        <v>178</v>
      </c>
      <c r="BZ2243" s="3">
        <v>1110</v>
      </c>
      <c r="CA2243" s="3">
        <v>1726</v>
      </c>
      <c r="CB2243" s="3">
        <v>44</v>
      </c>
      <c r="CC2243" s="3">
        <v>2442</v>
      </c>
      <c r="CD2243" s="3">
        <v>534</v>
      </c>
      <c r="CE2243" s="3">
        <v>206</v>
      </c>
    </row>
    <row r="2244" spans="1:83">
      <c r="A2244" s="11" t="s">
        <v>190</v>
      </c>
      <c r="B2244" s="3">
        <v>3711094</v>
      </c>
      <c r="C2244" s="3">
        <v>2003870</v>
      </c>
      <c r="D2244" s="3">
        <v>3884149</v>
      </c>
      <c r="E2244" s="3">
        <v>3698650</v>
      </c>
      <c r="F2244" s="3">
        <v>3609236</v>
      </c>
      <c r="G2244" s="3">
        <v>1849515</v>
      </c>
      <c r="H2244" s="3">
        <v>1861579</v>
      </c>
      <c r="I2244" s="3">
        <v>428893</v>
      </c>
      <c r="J2244" s="3">
        <v>629684</v>
      </c>
      <c r="K2244" s="3">
        <v>1004047</v>
      </c>
      <c r="L2244" s="3">
        <v>973522</v>
      </c>
      <c r="M2244" s="3">
        <v>674948</v>
      </c>
      <c r="N2244" s="3">
        <v>373012</v>
      </c>
      <c r="O2244" s="3">
        <v>940447</v>
      </c>
      <c r="P2244" s="3">
        <v>372575</v>
      </c>
      <c r="Q2244" s="3">
        <v>1912783</v>
      </c>
      <c r="R2244" s="3">
        <v>164959</v>
      </c>
      <c r="S2244" s="3">
        <v>293984</v>
      </c>
      <c r="T2244" s="3">
        <v>373884</v>
      </c>
      <c r="U2244" s="3">
        <v>517874</v>
      </c>
      <c r="V2244" s="3">
        <v>570626</v>
      </c>
      <c r="W2244" s="3">
        <v>872125</v>
      </c>
      <c r="X2244" s="3">
        <v>975966</v>
      </c>
      <c r="Y2244" s="3">
        <v>1216187</v>
      </c>
      <c r="Z2244" s="3">
        <v>633205</v>
      </c>
      <c r="AA2244" s="3">
        <v>316061</v>
      </c>
      <c r="AB2244" s="3">
        <v>895132</v>
      </c>
      <c r="AC2244" s="3">
        <v>1427045</v>
      </c>
      <c r="AD2244" s="3">
        <v>1072857</v>
      </c>
      <c r="AE2244" s="3">
        <v>918864</v>
      </c>
      <c r="AF2244" s="3">
        <v>278903</v>
      </c>
      <c r="AG2244" s="3">
        <v>964139</v>
      </c>
      <c r="AH2244" s="3">
        <v>913975</v>
      </c>
      <c r="AI2244" s="3">
        <v>323075</v>
      </c>
      <c r="AJ2244" s="3">
        <v>312139</v>
      </c>
      <c r="AK2244" s="3">
        <v>240364</v>
      </c>
      <c r="AL2244" s="3">
        <v>430763</v>
      </c>
      <c r="AM2244" s="3">
        <v>488100</v>
      </c>
      <c r="AN2244" s="3">
        <v>167398</v>
      </c>
      <c r="AO2244" s="3">
        <v>111504</v>
      </c>
      <c r="AP2244" s="3">
        <v>200069</v>
      </c>
      <c r="AQ2244" s="3">
        <v>196983</v>
      </c>
      <c r="AR2244" s="3">
        <v>110798</v>
      </c>
      <c r="AS2244" s="3">
        <v>81653</v>
      </c>
      <c r="AT2244" s="3">
        <v>134270</v>
      </c>
      <c r="AU2244" s="3">
        <v>310149</v>
      </c>
      <c r="AV2244" s="3">
        <v>377839</v>
      </c>
      <c r="AW2244" s="3">
        <v>67949</v>
      </c>
      <c r="AX2244" s="3">
        <v>158038</v>
      </c>
      <c r="AY2244" s="3">
        <v>157338</v>
      </c>
      <c r="AZ2244" s="3">
        <v>118337</v>
      </c>
      <c r="BA2244" s="3">
        <v>36464</v>
      </c>
      <c r="BB2244" s="3">
        <v>323075</v>
      </c>
      <c r="BC2244" s="3">
        <v>113915</v>
      </c>
      <c r="BD2244" s="3">
        <v>196858</v>
      </c>
      <c r="BE2244" s="3">
        <v>264651</v>
      </c>
      <c r="BF2244" s="3">
        <v>676281</v>
      </c>
      <c r="BG2244" s="3">
        <v>2370899</v>
      </c>
      <c r="BH2244" s="3">
        <v>364901</v>
      </c>
      <c r="BI2244" s="3">
        <v>154907</v>
      </c>
      <c r="BJ2244" s="3">
        <v>521908</v>
      </c>
      <c r="BK2244" s="3">
        <v>2669378</v>
      </c>
      <c r="BL2244" s="3">
        <v>641058</v>
      </c>
      <c r="BM2244" s="3">
        <v>1296380</v>
      </c>
      <c r="BN2244" s="3">
        <v>529723</v>
      </c>
      <c r="BO2244" s="3">
        <v>642558</v>
      </c>
      <c r="BP2244" s="3">
        <v>356153</v>
      </c>
      <c r="BQ2244" s="3">
        <v>2162039</v>
      </c>
      <c r="BR2244" s="3">
        <v>105119</v>
      </c>
      <c r="BS2244" s="3">
        <v>339432</v>
      </c>
      <c r="BT2244" s="3">
        <v>639467</v>
      </c>
      <c r="BU2244" s="3">
        <v>288996</v>
      </c>
      <c r="BV2244" s="3">
        <v>35749</v>
      </c>
      <c r="BW2244" s="3">
        <v>82313</v>
      </c>
      <c r="BX2244" s="3">
        <v>131081</v>
      </c>
      <c r="BY2244" s="3">
        <v>183256</v>
      </c>
      <c r="BZ2244" s="3">
        <v>1232768</v>
      </c>
      <c r="CA2244" s="3">
        <v>2073590</v>
      </c>
      <c r="CB2244" s="3">
        <v>41459</v>
      </c>
      <c r="CC2244" s="3">
        <v>2742858</v>
      </c>
      <c r="CD2244" s="3">
        <v>647866</v>
      </c>
      <c r="CE2244" s="3">
        <v>254673</v>
      </c>
    </row>
    <row r="2245" spans="1:83">
      <c r="A2245" s="4" t="s">
        <v>177</v>
      </c>
      <c r="B2245" s="6">
        <v>0.106355199055615</v>
      </c>
      <c r="C2245" s="6">
        <v>8.9209447700022787E-2</v>
      </c>
      <c r="D2245" s="6">
        <v>6.5122475149814993E-2</v>
      </c>
      <c r="E2245" s="6">
        <v>7.7742789208879504E-2</v>
      </c>
      <c r="F2245" s="6">
        <v>9.1078000995226505E-2</v>
      </c>
      <c r="G2245" s="6">
        <v>0.113167186575293</v>
      </c>
      <c r="H2245" s="6">
        <v>9.95873567397072E-2</v>
      </c>
      <c r="I2245" s="6">
        <v>7.8563318870192009E-2</v>
      </c>
      <c r="J2245" s="6">
        <v>0.106368402761382</v>
      </c>
      <c r="K2245" s="6">
        <v>0.10453475935061199</v>
      </c>
      <c r="L2245" s="6">
        <v>0.12823847385082199</v>
      </c>
      <c r="M2245" s="6">
        <v>9.5147485015109792E-2</v>
      </c>
      <c r="N2245" s="6">
        <v>0.12466972974573601</v>
      </c>
      <c r="O2245" s="6">
        <v>0.10624422181726401</v>
      </c>
      <c r="P2245" s="6">
        <v>0.16188867422071102</v>
      </c>
      <c r="Q2245" s="6">
        <v>8.9510393329765292E-2</v>
      </c>
      <c r="R2245" s="6">
        <v>8.1994963474332896E-2</v>
      </c>
      <c r="S2245" s="6">
        <v>0.13332417404708399</v>
      </c>
      <c r="T2245" s="6">
        <v>0.10981660592444101</v>
      </c>
      <c r="U2245" s="6">
        <v>0.117056483222963</v>
      </c>
      <c r="V2245" s="6">
        <v>0.10931268643606799</v>
      </c>
      <c r="W2245" s="6">
        <v>9.7370754584805888E-2</v>
      </c>
      <c r="X2245" s="6">
        <v>0.10080656961987501</v>
      </c>
      <c r="Y2245" s="6">
        <v>8.2584366960091304E-2</v>
      </c>
      <c r="Z2245" s="6">
        <v>0.10050622322616799</v>
      </c>
      <c r="AA2245" s="6">
        <v>0.10445795770184599</v>
      </c>
      <c r="AB2245" s="6">
        <v>0.12550882171795399</v>
      </c>
      <c r="AC2245" s="6">
        <v>0.109311547019967</v>
      </c>
      <c r="AD2245" s="6">
        <v>8.7001059967794503E-2</v>
      </c>
      <c r="AE2245" s="6">
        <v>8.5209942854101009E-2</v>
      </c>
      <c r="AF2245" s="6">
        <v>0.11596325059754699</v>
      </c>
      <c r="AG2245" s="6">
        <v>0.123661483965205</v>
      </c>
      <c r="AH2245" s="6">
        <v>0.110611258326028</v>
      </c>
      <c r="AI2245" s="6">
        <v>8.7889548587451308E-2</v>
      </c>
      <c r="AJ2245" s="6">
        <v>0.11321147782239001</v>
      </c>
      <c r="AK2245" s="6">
        <v>0.12744496903378599</v>
      </c>
      <c r="AL2245" s="6">
        <v>0.11626083966301</v>
      </c>
      <c r="AM2245" s="6">
        <v>5.7806587901280994E-2</v>
      </c>
      <c r="AN2245" s="6">
        <v>0.109298496745795</v>
      </c>
      <c r="AO2245" s="6">
        <v>0.12596886882264902</v>
      </c>
      <c r="AP2245" s="6">
        <v>0.12393966823840501</v>
      </c>
      <c r="AQ2245" s="6">
        <v>0.14719075443869101</v>
      </c>
      <c r="AR2245" s="6">
        <v>0.114613995707757</v>
      </c>
      <c r="AS2245" s="6">
        <v>9.33464069535241E-2</v>
      </c>
      <c r="AT2245" s="6">
        <v>0.10785635817874101</v>
      </c>
      <c r="AU2245" s="6">
        <v>0.10268382882722299</v>
      </c>
      <c r="AV2245" s="6">
        <v>0.12148882091637599</v>
      </c>
      <c r="AW2245" s="6">
        <v>9.6219576806146095E-2</v>
      </c>
      <c r="AX2245" s="6">
        <v>0.106350321747402</v>
      </c>
      <c r="AY2245" s="6">
        <v>0.10370978756080901</v>
      </c>
      <c r="AZ2245" s="6">
        <v>0.113863603501364</v>
      </c>
      <c r="BA2245" s="6">
        <v>0.152094434100082</v>
      </c>
      <c r="BB2245" s="6">
        <v>8.7889548587451308E-2</v>
      </c>
      <c r="BC2245" s="6">
        <v>0.166272482050422</v>
      </c>
      <c r="BD2245" s="6">
        <v>0.101464402316149</v>
      </c>
      <c r="BE2245" s="6">
        <v>8.07986847063102E-2</v>
      </c>
      <c r="BF2245" s="6">
        <v>0.103448311343121</v>
      </c>
      <c r="BG2245" s="6">
        <v>0.107209693569634</v>
      </c>
      <c r="BH2245" s="6">
        <v>0.11954082165195899</v>
      </c>
      <c r="BI2245" s="6">
        <v>0.12564289838887899</v>
      </c>
      <c r="BJ2245" s="6">
        <v>0.103029814328048</v>
      </c>
      <c r="BK2245" s="6">
        <v>0.10408361907525199</v>
      </c>
      <c r="BL2245" s="6">
        <v>0.11647519788955001</v>
      </c>
      <c r="BM2245" s="6">
        <v>0.10944981919518799</v>
      </c>
      <c r="BN2245" s="6">
        <v>0.10370673669671999</v>
      </c>
      <c r="BO2245" s="6">
        <v>9.0654604385199788E-2</v>
      </c>
      <c r="BP2245" s="6">
        <v>0.119691337786728</v>
      </c>
      <c r="BQ2245" s="6">
        <v>9.5771779385982705E-2</v>
      </c>
      <c r="BR2245" s="6">
        <v>0.16854841563022699</v>
      </c>
      <c r="BS2245" s="6">
        <v>5.1502253875649801E-2</v>
      </c>
      <c r="BT2245" s="6">
        <v>9.3241810602038094E-2</v>
      </c>
      <c r="BU2245" s="6">
        <v>0.22429039232195103</v>
      </c>
      <c r="BV2245" s="6">
        <v>4.5098337133005303E-2</v>
      </c>
      <c r="BW2245" s="6">
        <v>0.20835953924567502</v>
      </c>
      <c r="BX2245" s="6">
        <v>0.10233496445904899</v>
      </c>
      <c r="BY2245" s="6">
        <v>0.13812316636904701</v>
      </c>
      <c r="BZ2245" s="6">
        <v>8.9645487179840305E-2</v>
      </c>
      <c r="CA2245" s="6">
        <v>0.109749073573618</v>
      </c>
      <c r="CB2245" s="6">
        <v>0.18588729686910502</v>
      </c>
      <c r="CC2245" s="6">
        <v>8.1975030890325706E-2</v>
      </c>
      <c r="CD2245" s="6">
        <v>0.18691205555846999</v>
      </c>
      <c r="CE2245" s="6">
        <v>0.13632592940813701</v>
      </c>
    </row>
    <row r="2246" spans="1:83">
      <c r="A2246" s="4" t="s">
        <v>178</v>
      </c>
      <c r="B2246" s="6">
        <v>0.28947430821514297</v>
      </c>
      <c r="C2246" s="6">
        <v>0.27309129185132502</v>
      </c>
      <c r="D2246" s="6">
        <v>0.23155920735526</v>
      </c>
      <c r="E2246" s="6">
        <v>0.24881046768232298</v>
      </c>
      <c r="F2246" s="6">
        <v>0.27346867868990299</v>
      </c>
      <c r="G2246" s="6">
        <v>0.28701734449819499</v>
      </c>
      <c r="H2246" s="6">
        <v>0.29191534953593001</v>
      </c>
      <c r="I2246" s="6">
        <v>0.19925530962634902</v>
      </c>
      <c r="J2246" s="6">
        <v>0.249017057016653</v>
      </c>
      <c r="K2246" s="6">
        <v>0.33007712851180598</v>
      </c>
      <c r="L2246" s="6">
        <v>0.30667878312564401</v>
      </c>
      <c r="M2246" s="6">
        <v>0.299332100699641</v>
      </c>
      <c r="N2246" s="6">
        <v>0.26704878069650501</v>
      </c>
      <c r="O2246" s="6">
        <v>0.29477438392995103</v>
      </c>
      <c r="P2246" s="6">
        <v>0.26731050692841901</v>
      </c>
      <c r="Q2246" s="6">
        <v>0.300965967300384</v>
      </c>
      <c r="R2246" s="6">
        <v>0.16965628205586503</v>
      </c>
      <c r="S2246" s="6">
        <v>0.21069548369447902</v>
      </c>
      <c r="T2246" s="6">
        <v>0.25191976483124401</v>
      </c>
      <c r="U2246" s="6">
        <v>0.24721727828770601</v>
      </c>
      <c r="V2246" s="6">
        <v>0.27404239727351498</v>
      </c>
      <c r="W2246" s="6">
        <v>0.32556693972062301</v>
      </c>
      <c r="X2246" s="6">
        <v>0.32735447001144896</v>
      </c>
      <c r="Y2246" s="6">
        <v>0.31938798473339802</v>
      </c>
      <c r="Z2246" s="6">
        <v>0.22564670782059898</v>
      </c>
      <c r="AA2246" s="6">
        <v>0.33416063474755803</v>
      </c>
      <c r="AB2246" s="6">
        <v>0.30177070026429897</v>
      </c>
      <c r="AC2246" s="6">
        <v>0.28198911271250898</v>
      </c>
      <c r="AD2246" s="6">
        <v>0.27600673728605402</v>
      </c>
      <c r="AE2246" s="6">
        <v>0.27543206004382897</v>
      </c>
      <c r="AF2246" s="6">
        <v>0.31519049453096099</v>
      </c>
      <c r="AG2246" s="6">
        <v>0.270462494992391</v>
      </c>
      <c r="AH2246" s="6">
        <v>0.29802213171353498</v>
      </c>
      <c r="AI2246" s="6">
        <v>0.3025570142206</v>
      </c>
      <c r="AJ2246" s="6">
        <v>0.32798741640039802</v>
      </c>
      <c r="AK2246" s="6">
        <v>0.24486472630802003</v>
      </c>
      <c r="AL2246" s="6">
        <v>0.27698510655435499</v>
      </c>
      <c r="AM2246" s="6">
        <v>0.27406144955717898</v>
      </c>
      <c r="AN2246" s="6">
        <v>0.2795414555479</v>
      </c>
      <c r="AO2246" s="6">
        <v>0.36870945143325701</v>
      </c>
      <c r="AP2246" s="6">
        <v>0.28100894425494699</v>
      </c>
      <c r="AQ2246" s="6">
        <v>0.275368013267908</v>
      </c>
      <c r="AR2246" s="6">
        <v>0.28210017827673101</v>
      </c>
      <c r="AS2246" s="6">
        <v>0.24988443760767598</v>
      </c>
      <c r="AT2246" s="6">
        <v>0.29628576073913204</v>
      </c>
      <c r="AU2246" s="6">
        <v>0.26197572369051902</v>
      </c>
      <c r="AV2246" s="6">
        <v>0.31450432195405503</v>
      </c>
      <c r="AW2246" s="6">
        <v>0.37273889892045803</v>
      </c>
      <c r="AX2246" s="6">
        <v>0.29723242237544101</v>
      </c>
      <c r="AY2246" s="6">
        <v>0.31781163185296901</v>
      </c>
      <c r="AZ2246" s="6">
        <v>0.36578074947123801</v>
      </c>
      <c r="BA2246" s="6">
        <v>0.24924307973607299</v>
      </c>
      <c r="BB2246" s="6">
        <v>0.3025570142206</v>
      </c>
      <c r="BC2246" s="6">
        <v>0.27872711404835004</v>
      </c>
      <c r="BD2246" s="6">
        <v>0.20688411180945099</v>
      </c>
      <c r="BE2246" s="6">
        <v>0.26531937195129501</v>
      </c>
      <c r="BF2246" s="6">
        <v>0.29157995391325903</v>
      </c>
      <c r="BG2246" s="6">
        <v>0.29987704814887101</v>
      </c>
      <c r="BH2246" s="6">
        <v>0.35661036037345295</v>
      </c>
      <c r="BI2246" s="6">
        <v>0.29979679625100902</v>
      </c>
      <c r="BJ2246" s="6">
        <v>0.287668094896324</v>
      </c>
      <c r="BK2246" s="6">
        <v>0.280050994186471</v>
      </c>
      <c r="BL2246" s="6">
        <v>0.275148106014938</v>
      </c>
      <c r="BM2246" s="6">
        <v>0.31264048183556198</v>
      </c>
      <c r="BN2246" s="6">
        <v>0.28552340972921103</v>
      </c>
      <c r="BO2246" s="6">
        <v>0.30581776338176203</v>
      </c>
      <c r="BP2246" s="6">
        <v>0.25341716847476897</v>
      </c>
      <c r="BQ2246" s="6">
        <v>0.31712671170196399</v>
      </c>
      <c r="BR2246" s="6">
        <v>0.25689333343736204</v>
      </c>
      <c r="BS2246" s="6">
        <v>0.194174526358599</v>
      </c>
      <c r="BT2246" s="6">
        <v>0.299962328875092</v>
      </c>
      <c r="BU2246" s="6">
        <v>0.22735697323773099</v>
      </c>
      <c r="BV2246" s="6">
        <v>0.13617113816701701</v>
      </c>
      <c r="BW2246" s="6">
        <v>0.25970174971308801</v>
      </c>
      <c r="BX2246" s="6">
        <v>0.17328919439870799</v>
      </c>
      <c r="BY2246" s="6">
        <v>0.240734283705066</v>
      </c>
      <c r="BZ2246" s="6">
        <v>0.295380328653365</v>
      </c>
      <c r="CA2246" s="6">
        <v>0.30117447819169302</v>
      </c>
      <c r="CB2246" s="6">
        <v>0.14004124347781</v>
      </c>
      <c r="CC2246" s="6">
        <v>0.30050984797893898</v>
      </c>
      <c r="CD2246" s="6">
        <v>0.25154779552620299</v>
      </c>
      <c r="CE2246" s="6">
        <v>0.27991127394631299</v>
      </c>
    </row>
    <row r="2247" spans="1:83">
      <c r="A2247" s="4" t="s">
        <v>179</v>
      </c>
      <c r="B2247" s="6">
        <v>0.210199817875558</v>
      </c>
      <c r="C2247" s="6">
        <v>0.241175849876098</v>
      </c>
      <c r="D2247" s="6">
        <v>0.27022489842533903</v>
      </c>
      <c r="E2247" s="6">
        <v>0.27676168291761899</v>
      </c>
      <c r="F2247" s="6">
        <v>0.27096621002340399</v>
      </c>
      <c r="G2247" s="6">
        <v>0.22640856099836701</v>
      </c>
      <c r="H2247" s="6">
        <v>0.19409611579487901</v>
      </c>
      <c r="I2247" s="6">
        <v>0.22287453219390699</v>
      </c>
      <c r="J2247" s="6">
        <v>0.19823293179614598</v>
      </c>
      <c r="K2247" s="6">
        <v>0.17097668908347199</v>
      </c>
      <c r="L2247" s="6">
        <v>0.22497149272924699</v>
      </c>
      <c r="M2247" s="6">
        <v>0.25035194476335598</v>
      </c>
      <c r="N2247" s="6">
        <v>0.20399850300560501</v>
      </c>
      <c r="O2247" s="6">
        <v>0.23640957735072501</v>
      </c>
      <c r="P2247" s="6">
        <v>0.21919578158616101</v>
      </c>
      <c r="Q2247" s="6">
        <v>0.19429052857774501</v>
      </c>
      <c r="R2247" s="6">
        <v>0.188375355551374</v>
      </c>
      <c r="S2247" s="6">
        <v>0.19488082982908503</v>
      </c>
      <c r="T2247" s="6">
        <v>0.21682544442686399</v>
      </c>
      <c r="U2247" s="6">
        <v>0.221439409086397</v>
      </c>
      <c r="V2247" s="6">
        <v>0.22671349450876702</v>
      </c>
      <c r="W2247" s="6">
        <v>0.22181542871459498</v>
      </c>
      <c r="X2247" s="6">
        <v>0.24329451880745498</v>
      </c>
      <c r="Y2247" s="6">
        <v>0.21709795868220499</v>
      </c>
      <c r="Z2247" s="6">
        <v>0.22265642770737301</v>
      </c>
      <c r="AA2247" s="6">
        <v>0.20455243131008299</v>
      </c>
      <c r="AB2247" s="6">
        <v>0.191684901233901</v>
      </c>
      <c r="AC2247" s="6">
        <v>0.233654598604493</v>
      </c>
      <c r="AD2247" s="6">
        <v>0.19611330152801598</v>
      </c>
      <c r="AE2247" s="6">
        <v>0.20839298044021898</v>
      </c>
      <c r="AF2247" s="6">
        <v>0.19654247116964899</v>
      </c>
      <c r="AG2247" s="6">
        <v>0.19985337701526798</v>
      </c>
      <c r="AH2247" s="6">
        <v>0.20777112927144897</v>
      </c>
      <c r="AI2247" s="6">
        <v>0.207587178459084</v>
      </c>
      <c r="AJ2247" s="6">
        <v>0.26949574828150102</v>
      </c>
      <c r="AK2247" s="6">
        <v>0.162064915827765</v>
      </c>
      <c r="AL2247" s="6">
        <v>0.21666643467312599</v>
      </c>
      <c r="AM2247" s="6">
        <v>0.20109140701303102</v>
      </c>
      <c r="AN2247" s="6">
        <v>0.195349621434184</v>
      </c>
      <c r="AO2247" s="6">
        <v>0.19833326484612399</v>
      </c>
      <c r="AP2247" s="6">
        <v>0.19575087352937701</v>
      </c>
      <c r="AQ2247" s="6">
        <v>0.19707421372758599</v>
      </c>
      <c r="AR2247" s="6">
        <v>0.22915731510800899</v>
      </c>
      <c r="AS2247" s="6">
        <v>0.23222199835972201</v>
      </c>
      <c r="AT2247" s="6">
        <v>0.23382506328009101</v>
      </c>
      <c r="AU2247" s="6">
        <v>0.22569736599305601</v>
      </c>
      <c r="AV2247" s="6">
        <v>0.21393776750911597</v>
      </c>
      <c r="AW2247" s="6">
        <v>0.167286108176706</v>
      </c>
      <c r="AX2247" s="6">
        <v>0.17525434003481</v>
      </c>
      <c r="AY2247" s="6">
        <v>0.286150035089202</v>
      </c>
      <c r="AZ2247" s="6">
        <v>0.25540277353618301</v>
      </c>
      <c r="BA2247" s="6">
        <v>0.24336986064629698</v>
      </c>
      <c r="BB2247" s="6">
        <v>0.207587178459084</v>
      </c>
      <c r="BC2247" s="6">
        <v>0.141105215495998</v>
      </c>
      <c r="BD2247" s="6">
        <v>0.15705263029717101</v>
      </c>
      <c r="BE2247" s="6">
        <v>0.16508321699998099</v>
      </c>
      <c r="BF2247" s="6">
        <v>0.16637762415571999</v>
      </c>
      <c r="BG2247" s="6">
        <v>0.23392817999762802</v>
      </c>
      <c r="BH2247" s="6">
        <v>0.19862078957309101</v>
      </c>
      <c r="BI2247" s="6">
        <v>0.256407406410321</v>
      </c>
      <c r="BJ2247" s="6">
        <v>0.222282070011216</v>
      </c>
      <c r="BK2247" s="6">
        <v>0.20673890362644401</v>
      </c>
      <c r="BL2247" s="6">
        <v>0.19164734458085297</v>
      </c>
      <c r="BM2247" s="6">
        <v>0.22088913028793702</v>
      </c>
      <c r="BN2247" s="6">
        <v>0.218080306029176</v>
      </c>
      <c r="BO2247" s="6">
        <v>0.20124178677062599</v>
      </c>
      <c r="BP2247" s="6">
        <v>0.198680355364422</v>
      </c>
      <c r="BQ2247" s="6">
        <v>0.208202335934108</v>
      </c>
      <c r="BR2247" s="6">
        <v>0.17725856720594402</v>
      </c>
      <c r="BS2247" s="6">
        <v>0.17182344891059798</v>
      </c>
      <c r="BT2247" s="6">
        <v>0.244177769290675</v>
      </c>
      <c r="BU2247" s="6">
        <v>0.21370835856628201</v>
      </c>
      <c r="BV2247" s="6">
        <v>0.24218811201645699</v>
      </c>
      <c r="BW2247" s="6">
        <v>0.19653178597358401</v>
      </c>
      <c r="BX2247" s="6">
        <v>0.19175046842413099</v>
      </c>
      <c r="BY2247" s="6">
        <v>0.306780803028599</v>
      </c>
      <c r="BZ2247" s="6">
        <v>0.22358145360301301</v>
      </c>
      <c r="CA2247" s="6">
        <v>0.198283023077135</v>
      </c>
      <c r="CB2247" s="6">
        <v>0.214059927898548</v>
      </c>
      <c r="CC2247" s="6">
        <v>0.20954199692079498</v>
      </c>
      <c r="CD2247" s="6">
        <v>0.20876850141467501</v>
      </c>
      <c r="CE2247" s="6">
        <v>0.22323012927997801</v>
      </c>
    </row>
    <row r="2248" spans="1:83">
      <c r="A2248" s="4" t="s">
        <v>180</v>
      </c>
      <c r="B2248" s="6">
        <v>0.25064291295561403</v>
      </c>
      <c r="C2248" s="6">
        <v>0.231054030775</v>
      </c>
      <c r="D2248" s="6">
        <v>0.22594420486908798</v>
      </c>
      <c r="E2248" s="6">
        <v>0.22611798003142203</v>
      </c>
      <c r="F2248" s="6">
        <v>0.22638613822981501</v>
      </c>
      <c r="G2248" s="6">
        <v>0.23670001964377299</v>
      </c>
      <c r="H2248" s="6">
        <v>0.26449544910449702</v>
      </c>
      <c r="I2248" s="6">
        <v>0.25351895805531999</v>
      </c>
      <c r="J2248" s="6">
        <v>0.24721430849642001</v>
      </c>
      <c r="K2248" s="6">
        <v>0.24533768396745098</v>
      </c>
      <c r="L2248" s="6">
        <v>0.247710055453459</v>
      </c>
      <c r="M2248" s="6">
        <v>0.26413629482363199</v>
      </c>
      <c r="N2248" s="6">
        <v>0.217184077750736</v>
      </c>
      <c r="O2248" s="6">
        <v>0.20846657413285602</v>
      </c>
      <c r="P2248" s="6">
        <v>0.23804158442770099</v>
      </c>
      <c r="Q2248" s="6">
        <v>0.28291971000494098</v>
      </c>
      <c r="R2248" s="6">
        <v>0.21716078569778499</v>
      </c>
      <c r="S2248" s="6">
        <v>0.23826840317474801</v>
      </c>
      <c r="T2248" s="6">
        <v>0.23868814808932298</v>
      </c>
      <c r="U2248" s="6">
        <v>0.257973724574101</v>
      </c>
      <c r="V2248" s="6">
        <v>0.23656793081090199</v>
      </c>
      <c r="W2248" s="6">
        <v>0.23455982557987098</v>
      </c>
      <c r="X2248" s="6">
        <v>0.23705178508253202</v>
      </c>
      <c r="Y2248" s="6">
        <v>0.28700750791492402</v>
      </c>
      <c r="Z2248" s="6">
        <v>0.19477603366235399</v>
      </c>
      <c r="AA2248" s="6">
        <v>0.272186542857344</v>
      </c>
      <c r="AB2248" s="6">
        <v>0.23707683644847299</v>
      </c>
      <c r="AC2248" s="6">
        <v>0.24813972517177899</v>
      </c>
      <c r="AD2248" s="6">
        <v>0.25894457730264997</v>
      </c>
      <c r="AE2248" s="6">
        <v>0.266788566597085</v>
      </c>
      <c r="AF2248" s="6">
        <v>0.22764634746358697</v>
      </c>
      <c r="AG2248" s="6">
        <v>0.27127449631034201</v>
      </c>
      <c r="AH2248" s="6">
        <v>0.23065132052335102</v>
      </c>
      <c r="AI2248" s="6">
        <v>0.28005596734431903</v>
      </c>
      <c r="AJ2248" s="6">
        <v>0.188028470526381</v>
      </c>
      <c r="AK2248" s="6">
        <v>0.31651643674167501</v>
      </c>
      <c r="AL2248" s="6">
        <v>0.25466479466956599</v>
      </c>
      <c r="AM2248" s="6">
        <v>0.27748816176631302</v>
      </c>
      <c r="AN2248" s="6">
        <v>0.25637541018781396</v>
      </c>
      <c r="AO2248" s="6">
        <v>0.184516167418288</v>
      </c>
      <c r="AP2248" s="6">
        <v>0.286175397194885</v>
      </c>
      <c r="AQ2248" s="6">
        <v>0.23189569520281497</v>
      </c>
      <c r="AR2248" s="6">
        <v>0.24301720000645802</v>
      </c>
      <c r="AS2248" s="6">
        <v>0.28121360082026703</v>
      </c>
      <c r="AT2248" s="6">
        <v>0.24312605819629302</v>
      </c>
      <c r="AU2248" s="6">
        <v>0.24813455515583999</v>
      </c>
      <c r="AV2248" s="6">
        <v>0.21028339329296203</v>
      </c>
      <c r="AW2248" s="6">
        <v>0.241256322191988</v>
      </c>
      <c r="AX2248" s="6">
        <v>0.24047683808378001</v>
      </c>
      <c r="AY2248" s="6">
        <v>0.20753493583124899</v>
      </c>
      <c r="AZ2248" s="6">
        <v>0.170432751434478</v>
      </c>
      <c r="BA2248" s="6">
        <v>0.16096318103481799</v>
      </c>
      <c r="BB2248" s="6">
        <v>0.28005596734431903</v>
      </c>
      <c r="BC2248" s="6">
        <v>0.183664549589727</v>
      </c>
      <c r="BD2248" s="6">
        <v>0.271500884133763</v>
      </c>
      <c r="BE2248" s="6">
        <v>0.25976499046928903</v>
      </c>
      <c r="BF2248" s="6">
        <v>0.28045943253553601</v>
      </c>
      <c r="BG2248" s="6">
        <v>0.24302752995051802</v>
      </c>
      <c r="BH2248" s="6">
        <v>0.20322192517321402</v>
      </c>
      <c r="BI2248" s="6">
        <v>0.23160273486383101</v>
      </c>
      <c r="BJ2248" s="6">
        <v>0.24628071307280902</v>
      </c>
      <c r="BK2248" s="6">
        <v>0.259083120516026</v>
      </c>
      <c r="BL2248" s="6">
        <v>0.25663351276603202</v>
      </c>
      <c r="BM2248" s="6">
        <v>0.243862351295069</v>
      </c>
      <c r="BN2248" s="6">
        <v>0.24228353218713403</v>
      </c>
      <c r="BO2248" s="6">
        <v>0.24728437863416602</v>
      </c>
      <c r="BP2248" s="6">
        <v>0.266711956926655</v>
      </c>
      <c r="BQ2248" s="6">
        <v>0.25170623092567901</v>
      </c>
      <c r="BR2248" s="6">
        <v>0.15727631612854601</v>
      </c>
      <c r="BS2248" s="6">
        <v>0.28628104855627901</v>
      </c>
      <c r="BT2248" s="6">
        <v>0.273358919404108</v>
      </c>
      <c r="BU2248" s="6">
        <v>0.21793314674052902</v>
      </c>
      <c r="BV2248" s="6">
        <v>0.32881744580934902</v>
      </c>
      <c r="BW2248" s="6">
        <v>0.18037893258497401</v>
      </c>
      <c r="BX2248" s="6">
        <v>0.29344507826475597</v>
      </c>
      <c r="BY2248" s="6">
        <v>0.16555094701478101</v>
      </c>
      <c r="BZ2248" s="6">
        <v>0.239820467581983</v>
      </c>
      <c r="CA2248" s="6">
        <v>0.26613916381168301</v>
      </c>
      <c r="CB2248" s="6">
        <v>0.14642942534734599</v>
      </c>
      <c r="CC2248" s="6">
        <v>0.27836018947371799</v>
      </c>
      <c r="CD2248" s="6">
        <v>0.18661824011255301</v>
      </c>
      <c r="CE2248" s="6">
        <v>0.141855375378132</v>
      </c>
    </row>
    <row r="2249" spans="1:83">
      <c r="A2249" s="4" t="s">
        <v>181</v>
      </c>
      <c r="B2249" s="6">
        <v>6.0613293073940699E-2</v>
      </c>
      <c r="C2249" s="6">
        <v>4.0556761751931798E-2</v>
      </c>
      <c r="D2249" s="6">
        <v>4.7853731104291503E-2</v>
      </c>
      <c r="E2249" s="6">
        <v>4.8582773481315795E-2</v>
      </c>
      <c r="F2249" s="6">
        <v>3.8710685585537301E-2</v>
      </c>
      <c r="G2249" s="6">
        <v>6.3739653648773195E-2</v>
      </c>
      <c r="H2249" s="6">
        <v>5.7507192933268003E-2</v>
      </c>
      <c r="I2249" s="6">
        <v>7.8373080974007192E-2</v>
      </c>
      <c r="J2249" s="6">
        <v>7.9851867587531503E-2</v>
      </c>
      <c r="K2249" s="6">
        <v>5.9785197752278502E-2</v>
      </c>
      <c r="L2249" s="6">
        <v>5.0686497807618698E-2</v>
      </c>
      <c r="M2249" s="6">
        <v>4.6929463830342098E-2</v>
      </c>
      <c r="N2249" s="6">
        <v>0.10416820200600099</v>
      </c>
      <c r="O2249" s="6">
        <v>5.2808354046131704E-2</v>
      </c>
      <c r="P2249" s="6">
        <v>4.2156826137880098E-2</v>
      </c>
      <c r="Q2249" s="6">
        <v>5.8493061489394302E-2</v>
      </c>
      <c r="R2249" s="6">
        <v>0.10685878521948</v>
      </c>
      <c r="S2249" s="6">
        <v>7.5051504682368098E-2</v>
      </c>
      <c r="T2249" s="6">
        <v>6.2708343205118297E-2</v>
      </c>
      <c r="U2249" s="6">
        <v>8.6970492650120107E-2</v>
      </c>
      <c r="V2249" s="6">
        <v>5.2610861036330198E-2</v>
      </c>
      <c r="W2249" s="6">
        <v>4.2745079307201894E-2</v>
      </c>
      <c r="X2249" s="6">
        <v>3.1175704342654501E-2</v>
      </c>
      <c r="Y2249" s="6">
        <v>3.7712742675498699E-2</v>
      </c>
      <c r="Z2249" s="6">
        <v>7.4811455733791499E-2</v>
      </c>
      <c r="AA2249" s="6">
        <v>4.5598140793264894E-2</v>
      </c>
      <c r="AB2249" s="6">
        <v>6.9872567296855301E-2</v>
      </c>
      <c r="AC2249" s="6">
        <v>4.6832034785308105E-2</v>
      </c>
      <c r="AD2249" s="6">
        <v>7.5642234158286595E-2</v>
      </c>
      <c r="AE2249" s="6">
        <v>6.80779794713125E-2</v>
      </c>
      <c r="AF2249" s="6">
        <v>6.6234328053239006E-2</v>
      </c>
      <c r="AG2249" s="6">
        <v>5.0251008045436606E-2</v>
      </c>
      <c r="AH2249" s="6">
        <v>6.8827560528280499E-2</v>
      </c>
      <c r="AI2249" s="6">
        <v>6.3126177994143495E-2</v>
      </c>
      <c r="AJ2249" s="6">
        <v>3.8970485517044205E-2</v>
      </c>
      <c r="AK2249" s="6">
        <v>3.5293128020465497E-2</v>
      </c>
      <c r="AL2249" s="6">
        <v>4.70005301073484E-2</v>
      </c>
      <c r="AM2249" s="6">
        <v>8.6679465604719896E-2</v>
      </c>
      <c r="AN2249" s="6">
        <v>7.0670606161858801E-2</v>
      </c>
      <c r="AO2249" s="6">
        <v>5.9574261367720795E-2</v>
      </c>
      <c r="AP2249" s="6">
        <v>8.6171174374442397E-2</v>
      </c>
      <c r="AQ2249" s="6">
        <v>4.3578623456359197E-2</v>
      </c>
      <c r="AR2249" s="6">
        <v>3.0752802916476897E-2</v>
      </c>
      <c r="AS2249" s="6">
        <v>9.3864669590898606E-2</v>
      </c>
      <c r="AT2249" s="6">
        <v>2.2861021587791401E-2</v>
      </c>
      <c r="AU2249" s="6">
        <v>7.4021166132373403E-2</v>
      </c>
      <c r="AV2249" s="6">
        <v>5.2172293239593E-2</v>
      </c>
      <c r="AW2249" s="6">
        <v>8.165355611656519E-2</v>
      </c>
      <c r="AX2249" s="6">
        <v>9.294022699005311E-2</v>
      </c>
      <c r="AY2249" s="6">
        <v>1.1682855596344199E-2</v>
      </c>
      <c r="AZ2249" s="6">
        <v>5.0675444847308307E-2</v>
      </c>
      <c r="BA2249" s="6">
        <v>0.118728658262488</v>
      </c>
      <c r="BB2249" s="6">
        <v>6.3126177994143495E-2</v>
      </c>
      <c r="BC2249" s="6">
        <v>6.9023341250966694E-2</v>
      </c>
      <c r="BD2249" s="6">
        <v>0.147390929652741</v>
      </c>
      <c r="BE2249" s="6">
        <v>9.0551625810466801E-2</v>
      </c>
      <c r="BF2249" s="6">
        <v>7.06817678518918E-2</v>
      </c>
      <c r="BG2249" s="6">
        <v>4.7719648681671695E-2</v>
      </c>
      <c r="BH2249" s="6">
        <v>6.3997002170930101E-2</v>
      </c>
      <c r="BI2249" s="6">
        <v>5.4155638856393004E-2</v>
      </c>
      <c r="BJ2249" s="6">
        <v>5.4254326935261103E-2</v>
      </c>
      <c r="BK2249" s="6">
        <v>6.17687710782098E-2</v>
      </c>
      <c r="BL2249" s="6">
        <v>7.6230814287316595E-2</v>
      </c>
      <c r="BM2249" s="6">
        <v>5.0380635633861394E-2</v>
      </c>
      <c r="BN2249" s="6">
        <v>5.9393974961083604E-2</v>
      </c>
      <c r="BO2249" s="6">
        <v>7.0589927509656092E-2</v>
      </c>
      <c r="BP2249" s="6">
        <v>4.8907808171642107E-2</v>
      </c>
      <c r="BQ2249" s="6">
        <v>5.1391324815929507E-2</v>
      </c>
      <c r="BR2249" s="6">
        <v>8.1354346560235602E-2</v>
      </c>
      <c r="BS2249" s="6">
        <v>0.123960569248424</v>
      </c>
      <c r="BT2249" s="6">
        <v>4.6910520334671101E-2</v>
      </c>
      <c r="BU2249" s="6">
        <v>5.2911595373532794E-2</v>
      </c>
      <c r="BV2249" s="6">
        <v>0.18566523396935999</v>
      </c>
      <c r="BW2249" s="6">
        <v>5.5893724301674406E-2</v>
      </c>
      <c r="BX2249" s="6">
        <v>7.7033502469364509E-2</v>
      </c>
      <c r="BY2249" s="6">
        <v>6.8850120563097597E-2</v>
      </c>
      <c r="BZ2249" s="6">
        <v>6.1205612302328002E-2</v>
      </c>
      <c r="CA2249" s="6">
        <v>5.6541855421127302E-2</v>
      </c>
      <c r="CB2249" s="6">
        <v>6.0576080498555201E-2</v>
      </c>
      <c r="CC2249" s="6">
        <v>5.6776513193684E-2</v>
      </c>
      <c r="CD2249" s="6">
        <v>6.6747421124925793E-2</v>
      </c>
      <c r="CE2249" s="6">
        <v>8.6831946265340007E-2</v>
      </c>
    </row>
    <row r="2250" spans="1:83">
      <c r="A2250" s="4" t="s">
        <v>136</v>
      </c>
      <c r="B2250" s="6">
        <v>8.2714468824129098E-2</v>
      </c>
      <c r="C2250" s="6">
        <v>0.12491261804559101</v>
      </c>
      <c r="D2250" s="6">
        <v>0.15929548309620001</v>
      </c>
      <c r="E2250" s="6">
        <v>0.121984306678438</v>
      </c>
      <c r="F2250" s="6">
        <v>9.9390286476142592E-2</v>
      </c>
      <c r="G2250" s="6">
        <v>7.2967234635601605E-2</v>
      </c>
      <c r="H2250" s="6">
        <v>9.2398535891723088E-2</v>
      </c>
      <c r="I2250" s="6">
        <v>0.16741480028022401</v>
      </c>
      <c r="J2250" s="6">
        <v>0.11931543234186799</v>
      </c>
      <c r="K2250" s="6">
        <v>8.9288541334383992E-2</v>
      </c>
      <c r="L2250" s="6">
        <v>4.1714697033209694E-2</v>
      </c>
      <c r="M2250" s="6">
        <v>4.4102710867919906E-2</v>
      </c>
      <c r="N2250" s="6">
        <v>8.2930706795414408E-2</v>
      </c>
      <c r="O2250" s="6">
        <v>0.10129688872307399</v>
      </c>
      <c r="P2250" s="6">
        <v>7.1406626699125897E-2</v>
      </c>
      <c r="Q2250" s="6">
        <v>7.3820339297773901E-2</v>
      </c>
      <c r="R2250" s="6">
        <v>0.23595382800116302</v>
      </c>
      <c r="S2250" s="6">
        <v>0.14777960457223402</v>
      </c>
      <c r="T2250" s="6">
        <v>0.12004169352300799</v>
      </c>
      <c r="U2250" s="6">
        <v>6.9342612178709309E-2</v>
      </c>
      <c r="V2250" s="6">
        <v>0.100752629934411</v>
      </c>
      <c r="W2250" s="6">
        <v>7.7941972092900103E-2</v>
      </c>
      <c r="X2250" s="6">
        <v>6.0316952136032602E-2</v>
      </c>
      <c r="Y2250" s="6">
        <v>5.6209439033881203E-2</v>
      </c>
      <c r="Z2250" s="6">
        <v>0.18160315184971498</v>
      </c>
      <c r="AA2250" s="6">
        <v>3.9044292589903801E-2</v>
      </c>
      <c r="AB2250" s="6">
        <v>7.4086173038517791E-2</v>
      </c>
      <c r="AC2250" s="6">
        <v>8.0072981705945595E-2</v>
      </c>
      <c r="AD2250" s="6">
        <v>0.10629208975719999</v>
      </c>
      <c r="AE2250" s="6">
        <v>9.6098470593455096E-2</v>
      </c>
      <c r="AF2250" s="6">
        <v>7.8423108185017396E-2</v>
      </c>
      <c r="AG2250" s="6">
        <v>8.4497139671359897E-2</v>
      </c>
      <c r="AH2250" s="6">
        <v>8.4116599637358097E-2</v>
      </c>
      <c r="AI2250" s="6">
        <v>5.8784113394403502E-2</v>
      </c>
      <c r="AJ2250" s="6">
        <v>6.2306401452289599E-2</v>
      </c>
      <c r="AK2250" s="6">
        <v>0.113815824068289</v>
      </c>
      <c r="AL2250" s="6">
        <v>8.8422294332594908E-2</v>
      </c>
      <c r="AM2250" s="6">
        <v>0.10287292815747601</v>
      </c>
      <c r="AN2250" s="6">
        <v>8.8764409922447496E-2</v>
      </c>
      <c r="AO2250" s="6">
        <v>6.2897986111960902E-2</v>
      </c>
      <c r="AP2250" s="6">
        <v>2.69539424079435E-2</v>
      </c>
      <c r="AQ2250" s="6">
        <v>0.104892699906642</v>
      </c>
      <c r="AR2250" s="6">
        <v>0.10035850798456901</v>
      </c>
      <c r="AS2250" s="6">
        <v>4.94688866679125E-2</v>
      </c>
      <c r="AT2250" s="6">
        <v>9.6045738017952298E-2</v>
      </c>
      <c r="AU2250" s="6">
        <v>8.7487360200986297E-2</v>
      </c>
      <c r="AV2250" s="6">
        <v>8.7613403087893393E-2</v>
      </c>
      <c r="AW2250" s="6">
        <v>4.0845537788137001E-2</v>
      </c>
      <c r="AX2250" s="6">
        <v>8.7745850768514988E-2</v>
      </c>
      <c r="AY2250" s="6">
        <v>7.3110754069427297E-2</v>
      </c>
      <c r="AZ2250" s="6">
        <v>4.38446772094278E-2</v>
      </c>
      <c r="BA2250" s="6">
        <v>7.5600786220241301E-2</v>
      </c>
      <c r="BB2250" s="6">
        <v>5.8784113394403502E-2</v>
      </c>
      <c r="BC2250" s="6">
        <v>0.161207297564537</v>
      </c>
      <c r="BD2250" s="6">
        <v>0.115707041790725</v>
      </c>
      <c r="BE2250" s="6">
        <v>0.13848211006265901</v>
      </c>
      <c r="BF2250" s="6">
        <v>8.7452910200472203E-2</v>
      </c>
      <c r="BG2250" s="6">
        <v>6.8237899651682199E-2</v>
      </c>
      <c r="BH2250" s="6">
        <v>5.8009101057350597E-2</v>
      </c>
      <c r="BI2250" s="6">
        <v>3.2394525229566297E-2</v>
      </c>
      <c r="BJ2250" s="6">
        <v>8.6484980756343005E-2</v>
      </c>
      <c r="BK2250" s="6">
        <v>8.8274591517602391E-2</v>
      </c>
      <c r="BL2250" s="6">
        <v>8.3865024461310403E-2</v>
      </c>
      <c r="BM2250" s="6">
        <v>6.2777581752382197E-2</v>
      </c>
      <c r="BN2250" s="6">
        <v>9.1012040396675001E-2</v>
      </c>
      <c r="BO2250" s="6">
        <v>8.4411539318589898E-2</v>
      </c>
      <c r="BP2250" s="6">
        <v>0.112591373275784</v>
      </c>
      <c r="BQ2250" s="6">
        <v>7.5801617236337798E-2</v>
      </c>
      <c r="BR2250" s="6">
        <v>0.15866902103768601</v>
      </c>
      <c r="BS2250" s="6">
        <v>0.172258153050449</v>
      </c>
      <c r="BT2250" s="6">
        <v>4.2348651493416198E-2</v>
      </c>
      <c r="BU2250" s="6">
        <v>6.3799533759973895E-2</v>
      </c>
      <c r="BV2250" s="6">
        <v>6.2059732904812301E-2</v>
      </c>
      <c r="BW2250" s="6">
        <v>9.9134268181003987E-2</v>
      </c>
      <c r="BX2250" s="6">
        <v>0.16214679198399298</v>
      </c>
      <c r="BY2250" s="6">
        <v>7.9960679319409297E-2</v>
      </c>
      <c r="BZ2250" s="6">
        <v>9.0366650679472901E-2</v>
      </c>
      <c r="CA2250" s="6">
        <v>6.8112405924746794E-2</v>
      </c>
      <c r="CB2250" s="6">
        <v>0.25300602590863502</v>
      </c>
      <c r="CC2250" s="6">
        <v>7.2836421542544494E-2</v>
      </c>
      <c r="CD2250" s="6">
        <v>9.9405986263173693E-2</v>
      </c>
      <c r="CE2250" s="6">
        <v>0.13184534572209999</v>
      </c>
    </row>
    <row r="2252" spans="1:83">
      <c r="A2252" s="19" t="s">
        <v>370</v>
      </c>
      <c r="B2252" s="19"/>
      <c r="C2252" s="19"/>
      <c r="D2252" s="19"/>
      <c r="E2252" s="19"/>
      <c r="F2252" s="19"/>
      <c r="G2252" s="19"/>
      <c r="H2252" s="19"/>
      <c r="I2252" s="19"/>
      <c r="J2252" s="19"/>
      <c r="K2252" s="19"/>
      <c r="L2252" s="19"/>
      <c r="M2252" s="19"/>
      <c r="N2252" s="19"/>
      <c r="O2252" s="19"/>
      <c r="P2252" s="19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</row>
    <row r="2253" spans="1:83">
      <c r="A2253" s="20"/>
      <c r="B2253" s="21" t="s">
        <v>0</v>
      </c>
      <c r="C2253" s="21"/>
      <c r="D2253" s="21"/>
      <c r="E2253" s="21"/>
      <c r="F2253" s="21"/>
      <c r="G2253" s="21" t="s">
        <v>1</v>
      </c>
      <c r="H2253" s="21"/>
      <c r="I2253" s="21" t="s">
        <v>2</v>
      </c>
      <c r="J2253" s="21"/>
      <c r="K2253" s="21"/>
      <c r="L2253" s="21"/>
      <c r="M2253" s="21"/>
      <c r="N2253" s="21" t="s">
        <v>3</v>
      </c>
      <c r="O2253" s="21"/>
      <c r="P2253" s="21"/>
      <c r="Q2253" s="21"/>
      <c r="R2253" s="21" t="s">
        <v>4</v>
      </c>
      <c r="S2253" s="21"/>
      <c r="T2253" s="21"/>
      <c r="U2253" s="21"/>
      <c r="V2253" s="21"/>
      <c r="W2253" s="21"/>
      <c r="X2253" s="21"/>
      <c r="Y2253" s="21"/>
      <c r="Z2253" s="21"/>
      <c r="AA2253" s="21" t="s">
        <v>5</v>
      </c>
      <c r="AB2253" s="21"/>
      <c r="AC2253" s="21"/>
      <c r="AD2253" s="21"/>
      <c r="AE2253" s="21" t="s">
        <v>6</v>
      </c>
      <c r="AF2253" s="21"/>
      <c r="AG2253" s="21"/>
      <c r="AH2253" s="21"/>
      <c r="AI2253" s="21"/>
      <c r="AJ2253" s="21"/>
      <c r="AK2253" s="21" t="s">
        <v>7</v>
      </c>
      <c r="AL2253" s="21"/>
      <c r="AM2253" s="21"/>
      <c r="AN2253" s="21"/>
      <c r="AO2253" s="21"/>
      <c r="AP2253" s="21"/>
      <c r="AQ2253" s="21"/>
      <c r="AR2253" s="21"/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 t="s">
        <v>8</v>
      </c>
      <c r="BD2253" s="21"/>
      <c r="BE2253" s="21"/>
      <c r="BF2253" s="21"/>
      <c r="BG2253" s="21"/>
      <c r="BH2253" s="21" t="s">
        <v>9</v>
      </c>
      <c r="BI2253" s="21"/>
      <c r="BJ2253" s="21"/>
      <c r="BK2253" s="21"/>
      <c r="BL2253" s="21" t="s">
        <v>10</v>
      </c>
      <c r="BM2253" s="21"/>
      <c r="BN2253" s="21"/>
      <c r="BO2253" s="21"/>
      <c r="BP2253" s="21"/>
      <c r="BQ2253" s="21" t="s">
        <v>11</v>
      </c>
      <c r="BR2253" s="21"/>
      <c r="BS2253" s="21"/>
      <c r="BT2253" s="21"/>
      <c r="BU2253" s="21"/>
      <c r="BV2253" s="21"/>
      <c r="BW2253" s="21"/>
      <c r="BX2253" s="21" t="s">
        <v>12</v>
      </c>
      <c r="BY2253" s="21"/>
      <c r="BZ2253" s="21"/>
      <c r="CA2253" s="21"/>
      <c r="CB2253" s="21"/>
      <c r="CC2253" s="21" t="s">
        <v>13</v>
      </c>
      <c r="CD2253" s="21"/>
      <c r="CE2253" s="21"/>
    </row>
    <row r="2254" spans="1:83" ht="60">
      <c r="A2254" s="20"/>
      <c r="B2254" s="1" t="s">
        <v>14</v>
      </c>
      <c r="C2254" s="1" t="s">
        <v>15</v>
      </c>
      <c r="D2254" s="1" t="s">
        <v>16</v>
      </c>
      <c r="E2254" s="1" t="s">
        <v>17</v>
      </c>
      <c r="F2254" s="1" t="s">
        <v>18</v>
      </c>
      <c r="G2254" s="1" t="s">
        <v>19</v>
      </c>
      <c r="H2254" s="1" t="s">
        <v>20</v>
      </c>
      <c r="I2254" s="1" t="s">
        <v>21</v>
      </c>
      <c r="J2254" s="1" t="s">
        <v>22</v>
      </c>
      <c r="K2254" s="1" t="s">
        <v>23</v>
      </c>
      <c r="L2254" s="1" t="s">
        <v>24</v>
      </c>
      <c r="M2254" s="1" t="s">
        <v>25</v>
      </c>
      <c r="N2254" s="1" t="s">
        <v>26</v>
      </c>
      <c r="O2254" s="1" t="s">
        <v>27</v>
      </c>
      <c r="P2254" s="1" t="s">
        <v>28</v>
      </c>
      <c r="Q2254" s="1" t="s">
        <v>29</v>
      </c>
      <c r="R2254" s="1" t="s">
        <v>30</v>
      </c>
      <c r="S2254" s="1" t="s">
        <v>31</v>
      </c>
      <c r="T2254" s="1" t="s">
        <v>32</v>
      </c>
      <c r="U2254" s="1" t="s">
        <v>33</v>
      </c>
      <c r="V2254" s="1" t="s">
        <v>34</v>
      </c>
      <c r="W2254" s="1" t="s">
        <v>35</v>
      </c>
      <c r="X2254" s="1" t="s">
        <v>36</v>
      </c>
      <c r="Y2254" s="1" t="s">
        <v>37</v>
      </c>
      <c r="Z2254" s="1" t="s">
        <v>38</v>
      </c>
      <c r="AA2254" s="1" t="s">
        <v>39</v>
      </c>
      <c r="AB2254" s="1" t="s">
        <v>40</v>
      </c>
      <c r="AC2254" s="1" t="s">
        <v>41</v>
      </c>
      <c r="AD2254" s="1" t="s">
        <v>42</v>
      </c>
      <c r="AE2254" s="1" t="s">
        <v>43</v>
      </c>
      <c r="AF2254" s="1" t="s">
        <v>44</v>
      </c>
      <c r="AG2254" s="1" t="s">
        <v>45</v>
      </c>
      <c r="AH2254" s="1" t="s">
        <v>46</v>
      </c>
      <c r="AI2254" s="1" t="s">
        <v>47</v>
      </c>
      <c r="AJ2254" s="1" t="s">
        <v>48</v>
      </c>
      <c r="AK2254" s="1" t="s">
        <v>49</v>
      </c>
      <c r="AL2254" s="1" t="s">
        <v>50</v>
      </c>
      <c r="AM2254" s="1" t="s">
        <v>51</v>
      </c>
      <c r="AN2254" s="1" t="s">
        <v>52</v>
      </c>
      <c r="AO2254" s="1" t="s">
        <v>53</v>
      </c>
      <c r="AP2254" s="1" t="s">
        <v>54</v>
      </c>
      <c r="AQ2254" s="1" t="s">
        <v>55</v>
      </c>
      <c r="AR2254" s="1" t="s">
        <v>56</v>
      </c>
      <c r="AS2254" s="1" t="s">
        <v>57</v>
      </c>
      <c r="AT2254" s="1" t="s">
        <v>58</v>
      </c>
      <c r="AU2254" s="1" t="s">
        <v>59</v>
      </c>
      <c r="AV2254" s="1" t="s">
        <v>60</v>
      </c>
      <c r="AW2254" s="1" t="s">
        <v>61</v>
      </c>
      <c r="AX2254" s="1" t="s">
        <v>62</v>
      </c>
      <c r="AY2254" s="1" t="s">
        <v>63</v>
      </c>
      <c r="AZ2254" s="1" t="s">
        <v>64</v>
      </c>
      <c r="BA2254" s="1" t="s">
        <v>65</v>
      </c>
      <c r="BB2254" s="1" t="s">
        <v>47</v>
      </c>
      <c r="BC2254" s="1" t="s">
        <v>66</v>
      </c>
      <c r="BD2254" s="1" t="s">
        <v>67</v>
      </c>
      <c r="BE2254" s="1" t="s">
        <v>68</v>
      </c>
      <c r="BF2254" s="1" t="s">
        <v>69</v>
      </c>
      <c r="BG2254" s="1" t="s">
        <v>70</v>
      </c>
      <c r="BH2254" s="1" t="s">
        <v>71</v>
      </c>
      <c r="BI2254" s="1" t="s">
        <v>72</v>
      </c>
      <c r="BJ2254" s="1" t="s">
        <v>73</v>
      </c>
      <c r="BK2254" s="1" t="s">
        <v>74</v>
      </c>
      <c r="BL2254" s="1" t="s">
        <v>75</v>
      </c>
      <c r="BM2254" s="1" t="s">
        <v>76</v>
      </c>
      <c r="BN2254" s="1" t="s">
        <v>77</v>
      </c>
      <c r="BO2254" s="1" t="s">
        <v>78</v>
      </c>
      <c r="BP2254" s="1" t="s">
        <v>79</v>
      </c>
      <c r="BQ2254" s="1" t="s">
        <v>80</v>
      </c>
      <c r="BR2254" s="1" t="s">
        <v>81</v>
      </c>
      <c r="BS2254" s="1" t="s">
        <v>82</v>
      </c>
      <c r="BT2254" s="1" t="s">
        <v>83</v>
      </c>
      <c r="BU2254" s="1" t="s">
        <v>84</v>
      </c>
      <c r="BV2254" s="1" t="s">
        <v>85</v>
      </c>
      <c r="BW2254" s="1" t="s">
        <v>86</v>
      </c>
      <c r="BX2254" s="1" t="s">
        <v>87</v>
      </c>
      <c r="BY2254" s="1" t="s">
        <v>88</v>
      </c>
      <c r="BZ2254" s="1" t="s">
        <v>89</v>
      </c>
      <c r="CA2254" s="1" t="s">
        <v>90</v>
      </c>
      <c r="CB2254" s="1" t="s">
        <v>91</v>
      </c>
      <c r="CC2254" s="1" t="s">
        <v>92</v>
      </c>
      <c r="CD2254" s="1" t="s">
        <v>93</v>
      </c>
      <c r="CE2254" s="1" t="s">
        <v>94</v>
      </c>
    </row>
    <row r="2255" spans="1:83">
      <c r="A2255" s="22" t="s">
        <v>356</v>
      </c>
      <c r="B2255" s="22"/>
      <c r="C2255" s="22"/>
      <c r="D2255" s="22"/>
      <c r="E2255" s="22"/>
      <c r="F2255" s="22"/>
      <c r="G2255" s="22"/>
      <c r="H2255" s="22"/>
      <c r="I2255" s="22"/>
      <c r="J2255" s="22"/>
      <c r="K2255" s="22"/>
      <c r="L2255" s="22"/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  <c r="AI2255" s="22"/>
      <c r="AJ2255" s="22"/>
      <c r="AK2255" s="22"/>
      <c r="AL2255" s="22"/>
      <c r="AM2255" s="22"/>
      <c r="AN2255" s="22"/>
      <c r="AO2255" s="22"/>
      <c r="AP2255" s="22"/>
      <c r="AQ2255" s="22"/>
      <c r="AR2255" s="22"/>
      <c r="AS2255" s="22"/>
      <c r="AT2255" s="22"/>
      <c r="AU2255" s="22"/>
      <c r="AV2255" s="22"/>
      <c r="AW2255" s="22"/>
      <c r="AX2255" s="22"/>
      <c r="AY2255" s="22"/>
      <c r="AZ2255" s="22"/>
      <c r="BA2255" s="22"/>
      <c r="BB2255" s="22"/>
      <c r="BC2255" s="22"/>
      <c r="BD2255" s="22"/>
      <c r="BE2255" s="22"/>
      <c r="BF2255" s="22"/>
      <c r="BG2255" s="22"/>
      <c r="BH2255" s="22"/>
      <c r="BI2255" s="22"/>
      <c r="BJ2255" s="22"/>
      <c r="BK2255" s="22"/>
      <c r="BL2255" s="22"/>
      <c r="BM2255" s="22"/>
      <c r="BN2255" s="22"/>
      <c r="BO2255" s="22"/>
      <c r="BP2255" s="22"/>
      <c r="BQ2255" s="22"/>
      <c r="BR2255" s="22"/>
      <c r="BS2255" s="22"/>
      <c r="BT2255" s="22"/>
      <c r="BU2255" s="22"/>
      <c r="BV2255" s="22"/>
      <c r="BW2255" s="22"/>
      <c r="BX2255" s="22"/>
      <c r="BY2255" s="22"/>
      <c r="BZ2255" s="22"/>
      <c r="CA2255" s="22"/>
      <c r="CB2255" s="22"/>
      <c r="CC2255" s="22"/>
      <c r="CD2255" s="22"/>
      <c r="CE2255" s="22"/>
    </row>
    <row r="2256" spans="1:83">
      <c r="A2256" s="11" t="s">
        <v>189</v>
      </c>
      <c r="B2256" s="3">
        <v>3256</v>
      </c>
      <c r="C2256" s="3">
        <v>4100</v>
      </c>
      <c r="D2256" s="3">
        <v>11105</v>
      </c>
      <c r="E2256" s="3">
        <v>10686</v>
      </c>
      <c r="F2256" s="3">
        <v>12397</v>
      </c>
      <c r="G2256" s="3">
        <v>1623</v>
      </c>
      <c r="H2256" s="3">
        <v>1633</v>
      </c>
      <c r="I2256" s="3">
        <v>311</v>
      </c>
      <c r="J2256" s="3">
        <v>499</v>
      </c>
      <c r="K2256" s="3">
        <v>669</v>
      </c>
      <c r="L2256" s="3">
        <v>897</v>
      </c>
      <c r="M2256" s="3">
        <v>880</v>
      </c>
      <c r="N2256" s="3">
        <v>359</v>
      </c>
      <c r="O2256" s="3">
        <v>764</v>
      </c>
      <c r="P2256" s="3">
        <v>349</v>
      </c>
      <c r="Q2256" s="3">
        <v>1671</v>
      </c>
      <c r="R2256" s="3">
        <v>188</v>
      </c>
      <c r="S2256" s="3">
        <v>400</v>
      </c>
      <c r="T2256" s="3">
        <v>523</v>
      </c>
      <c r="U2256" s="3">
        <v>743</v>
      </c>
      <c r="V2256" s="3">
        <v>778</v>
      </c>
      <c r="W2256" s="3">
        <v>1132</v>
      </c>
      <c r="X2256" s="3">
        <v>1190</v>
      </c>
      <c r="Y2256" s="3">
        <v>1425</v>
      </c>
      <c r="Z2256" s="3">
        <v>839</v>
      </c>
      <c r="AA2256" s="3">
        <v>275</v>
      </c>
      <c r="AB2256" s="3">
        <v>753</v>
      </c>
      <c r="AC2256" s="3">
        <v>1218</v>
      </c>
      <c r="AD2256" s="3">
        <v>1010</v>
      </c>
      <c r="AE2256" s="3">
        <v>954</v>
      </c>
      <c r="AF2256" s="3">
        <v>225</v>
      </c>
      <c r="AG2256" s="3">
        <v>778</v>
      </c>
      <c r="AH2256" s="3">
        <v>783</v>
      </c>
      <c r="AI2256" s="3">
        <v>261</v>
      </c>
      <c r="AJ2256" s="3">
        <v>255</v>
      </c>
      <c r="AK2256" s="3">
        <v>186</v>
      </c>
      <c r="AL2256" s="3">
        <v>457</v>
      </c>
      <c r="AM2256" s="3">
        <v>497</v>
      </c>
      <c r="AN2256" s="3">
        <v>131</v>
      </c>
      <c r="AO2256" s="3">
        <v>94</v>
      </c>
      <c r="AP2256" s="3">
        <v>160</v>
      </c>
      <c r="AQ2256" s="3">
        <v>155</v>
      </c>
      <c r="AR2256" s="3">
        <v>92</v>
      </c>
      <c r="AS2256" s="3">
        <v>73</v>
      </c>
      <c r="AT2256" s="3">
        <v>112</v>
      </c>
      <c r="AU2256" s="3">
        <v>262</v>
      </c>
      <c r="AV2256" s="3">
        <v>331</v>
      </c>
      <c r="AW2256" s="3">
        <v>56</v>
      </c>
      <c r="AX2256" s="3">
        <v>134</v>
      </c>
      <c r="AY2256" s="3">
        <v>132</v>
      </c>
      <c r="AZ2256" s="3">
        <v>94</v>
      </c>
      <c r="BA2256" s="3">
        <v>29</v>
      </c>
      <c r="BB2256" s="3">
        <v>261</v>
      </c>
      <c r="BC2256" s="3">
        <v>89</v>
      </c>
      <c r="BD2256" s="3">
        <v>153</v>
      </c>
      <c r="BE2256" s="3">
        <v>203</v>
      </c>
      <c r="BF2256" s="3">
        <v>534</v>
      </c>
      <c r="BG2256" s="3">
        <v>2195</v>
      </c>
      <c r="BH2256" s="3">
        <v>309</v>
      </c>
      <c r="BI2256" s="3">
        <v>128</v>
      </c>
      <c r="BJ2256" s="3">
        <v>434</v>
      </c>
      <c r="BK2256" s="3">
        <v>2385</v>
      </c>
      <c r="BL2256" s="3">
        <v>590</v>
      </c>
      <c r="BM2256" s="3">
        <v>1260</v>
      </c>
      <c r="BN2256" s="3">
        <v>424</v>
      </c>
      <c r="BO2256" s="3">
        <v>480</v>
      </c>
      <c r="BP2256" s="3">
        <v>269</v>
      </c>
      <c r="BQ2256" s="3">
        <v>1733</v>
      </c>
      <c r="BR2256" s="3">
        <v>80</v>
      </c>
      <c r="BS2256" s="3">
        <v>253</v>
      </c>
      <c r="BT2256" s="3">
        <v>802</v>
      </c>
      <c r="BU2256" s="3">
        <v>236</v>
      </c>
      <c r="BV2256" s="3">
        <v>29</v>
      </c>
      <c r="BW2256" s="3">
        <v>64</v>
      </c>
      <c r="BX2256" s="3">
        <v>143</v>
      </c>
      <c r="BY2256" s="3">
        <v>180</v>
      </c>
      <c r="BZ2256" s="3">
        <v>1113</v>
      </c>
      <c r="CA2256" s="3">
        <v>1727</v>
      </c>
      <c r="CB2256" s="3">
        <v>44</v>
      </c>
      <c r="CC2256" s="3">
        <v>2448</v>
      </c>
      <c r="CD2256" s="3">
        <v>539</v>
      </c>
      <c r="CE2256" s="3">
        <v>206</v>
      </c>
    </row>
    <row r="2257" spans="1:83">
      <c r="A2257" s="11" t="s">
        <v>190</v>
      </c>
      <c r="B2257" s="3">
        <v>3712333</v>
      </c>
      <c r="C2257" s="3">
        <v>2004216</v>
      </c>
      <c r="D2257" s="3">
        <v>3894843</v>
      </c>
      <c r="E2257" s="3">
        <v>3720216</v>
      </c>
      <c r="F2257" s="3">
        <v>3622356</v>
      </c>
      <c r="G2257" s="3">
        <v>1848508</v>
      </c>
      <c r="H2257" s="3">
        <v>1863826</v>
      </c>
      <c r="I2257" s="3">
        <v>423460</v>
      </c>
      <c r="J2257" s="3">
        <v>631874</v>
      </c>
      <c r="K2257" s="3">
        <v>998605</v>
      </c>
      <c r="L2257" s="3">
        <v>963619</v>
      </c>
      <c r="M2257" s="3">
        <v>694776</v>
      </c>
      <c r="N2257" s="3">
        <v>378080</v>
      </c>
      <c r="O2257" s="3">
        <v>926471</v>
      </c>
      <c r="P2257" s="3">
        <v>375496</v>
      </c>
      <c r="Q2257" s="3">
        <v>1919461</v>
      </c>
      <c r="R2257" s="3">
        <v>164861</v>
      </c>
      <c r="S2257" s="3">
        <v>291482</v>
      </c>
      <c r="T2257" s="3">
        <v>379020</v>
      </c>
      <c r="U2257" s="3">
        <v>522326</v>
      </c>
      <c r="V2257" s="3">
        <v>574150</v>
      </c>
      <c r="W2257" s="3">
        <v>871155</v>
      </c>
      <c r="X2257" s="3">
        <v>971531</v>
      </c>
      <c r="Y2257" s="3">
        <v>1210791</v>
      </c>
      <c r="Z2257" s="3">
        <v>634446</v>
      </c>
      <c r="AA2257" s="3">
        <v>319722</v>
      </c>
      <c r="AB2257" s="3">
        <v>893212</v>
      </c>
      <c r="AC2257" s="3">
        <v>1418462</v>
      </c>
      <c r="AD2257" s="3">
        <v>1080938</v>
      </c>
      <c r="AE2257" s="3">
        <v>921614</v>
      </c>
      <c r="AF2257" s="3">
        <v>278387</v>
      </c>
      <c r="AG2257" s="3">
        <v>960811</v>
      </c>
      <c r="AH2257" s="3">
        <v>921065</v>
      </c>
      <c r="AI2257" s="3">
        <v>320298</v>
      </c>
      <c r="AJ2257" s="3">
        <v>310158</v>
      </c>
      <c r="AK2257" s="3">
        <v>241770</v>
      </c>
      <c r="AL2257" s="3">
        <v>429535</v>
      </c>
      <c r="AM2257" s="3">
        <v>492080</v>
      </c>
      <c r="AN2257" s="3">
        <v>165517</v>
      </c>
      <c r="AO2257" s="3">
        <v>112870</v>
      </c>
      <c r="AP2257" s="3">
        <v>197407</v>
      </c>
      <c r="AQ2257" s="3">
        <v>195426</v>
      </c>
      <c r="AR2257" s="3">
        <v>110116</v>
      </c>
      <c r="AS2257" s="3">
        <v>81821</v>
      </c>
      <c r="AT2257" s="3">
        <v>134270</v>
      </c>
      <c r="AU2257" s="3">
        <v>310160</v>
      </c>
      <c r="AV2257" s="3">
        <v>383708</v>
      </c>
      <c r="AW2257" s="3">
        <v>67019</v>
      </c>
      <c r="AX2257" s="3">
        <v>160178</v>
      </c>
      <c r="AY2257" s="3">
        <v>159356</v>
      </c>
      <c r="AZ2257" s="3">
        <v>115522</v>
      </c>
      <c r="BA2257" s="3">
        <v>35279</v>
      </c>
      <c r="BB2257" s="3">
        <v>320298</v>
      </c>
      <c r="BC2257" s="3">
        <v>114858</v>
      </c>
      <c r="BD2257" s="3">
        <v>196858</v>
      </c>
      <c r="BE2257" s="3">
        <v>262872</v>
      </c>
      <c r="BF2257" s="3">
        <v>677176</v>
      </c>
      <c r="BG2257" s="3">
        <v>2372477</v>
      </c>
      <c r="BH2257" s="3">
        <v>367743</v>
      </c>
      <c r="BI2257" s="3">
        <v>152591</v>
      </c>
      <c r="BJ2257" s="3">
        <v>522898</v>
      </c>
      <c r="BK2257" s="3">
        <v>2669102</v>
      </c>
      <c r="BL2257" s="3">
        <v>644686</v>
      </c>
      <c r="BM2257" s="3">
        <v>1299206</v>
      </c>
      <c r="BN2257" s="3">
        <v>529855</v>
      </c>
      <c r="BO2257" s="3">
        <v>637370</v>
      </c>
      <c r="BP2257" s="3">
        <v>357362</v>
      </c>
      <c r="BQ2257" s="3">
        <v>2155528</v>
      </c>
      <c r="BR2257" s="3">
        <v>105119</v>
      </c>
      <c r="BS2257" s="3">
        <v>335507</v>
      </c>
      <c r="BT2257" s="3">
        <v>652474</v>
      </c>
      <c r="BU2257" s="3">
        <v>285295</v>
      </c>
      <c r="BV2257" s="3">
        <v>35749</v>
      </c>
      <c r="BW2257" s="3">
        <v>82313</v>
      </c>
      <c r="BX2257" s="3">
        <v>134708</v>
      </c>
      <c r="BY2257" s="3">
        <v>183775</v>
      </c>
      <c r="BZ2257" s="3">
        <v>1229638</v>
      </c>
      <c r="CA2257" s="3">
        <v>2072781</v>
      </c>
      <c r="CB2257" s="3">
        <v>41459</v>
      </c>
      <c r="CC2257" s="3">
        <v>2741696</v>
      </c>
      <c r="CD2257" s="3">
        <v>650535</v>
      </c>
      <c r="CE2257" s="3">
        <v>253978</v>
      </c>
    </row>
    <row r="2258" spans="1:83">
      <c r="A2258" s="4" t="s">
        <v>177</v>
      </c>
      <c r="B2258" s="6">
        <v>8.6927889000845596E-2</v>
      </c>
      <c r="C2258" s="6">
        <v>7.2950601839967891E-2</v>
      </c>
      <c r="D2258" s="6">
        <v>6.8549896677471592E-2</v>
      </c>
      <c r="E2258" s="6">
        <v>7.6597755448417598E-2</v>
      </c>
      <c r="F2258" s="6">
        <v>8.3051472577517507E-2</v>
      </c>
      <c r="G2258" s="6">
        <v>8.6614546553207494E-2</v>
      </c>
      <c r="H2258" s="6">
        <v>8.7238656210906401E-2</v>
      </c>
      <c r="I2258" s="6">
        <v>6.7890772466599594E-2</v>
      </c>
      <c r="J2258" s="6">
        <v>7.8646880566143704E-2</v>
      </c>
      <c r="K2258" s="6">
        <v>8.3244597780876201E-2</v>
      </c>
      <c r="L2258" s="6">
        <v>9.8361890443956893E-2</v>
      </c>
      <c r="M2258" s="6">
        <v>9.5497769243166303E-2</v>
      </c>
      <c r="N2258" s="6">
        <v>0.132427486740018</v>
      </c>
      <c r="O2258" s="6">
        <v>9.4136926953249503E-2</v>
      </c>
      <c r="P2258" s="6">
        <v>0.116119484141574</v>
      </c>
      <c r="Q2258" s="6">
        <v>6.6387652389602897E-2</v>
      </c>
      <c r="R2258" s="6">
        <v>9.1055719627939208E-2</v>
      </c>
      <c r="S2258" s="6">
        <v>0.109963817839246</v>
      </c>
      <c r="T2258" s="6">
        <v>0.10933152300570401</v>
      </c>
      <c r="U2258" s="6">
        <v>8.4673764428560311E-2</v>
      </c>
      <c r="V2258" s="6">
        <v>0.10255585654730201</v>
      </c>
      <c r="W2258" s="6">
        <v>7.340923196143781E-2</v>
      </c>
      <c r="X2258" s="6">
        <v>7.7173704698984491E-2</v>
      </c>
      <c r="Y2258" s="6">
        <v>6.4968843492945391E-2</v>
      </c>
      <c r="Z2258" s="6">
        <v>7.9938618703484898E-2</v>
      </c>
      <c r="AA2258" s="6">
        <v>7.7744452034454195E-2</v>
      </c>
      <c r="AB2258" s="6">
        <v>0.103542874401852</v>
      </c>
      <c r="AC2258" s="6">
        <v>8.7718071340579296E-2</v>
      </c>
      <c r="AD2258" s="6">
        <v>7.4877801192609297E-2</v>
      </c>
      <c r="AE2258" s="6">
        <v>7.0417482361757294E-2</v>
      </c>
      <c r="AF2258" s="6">
        <v>0.11859573627499699</v>
      </c>
      <c r="AG2258" s="6">
        <v>8.7543309753087287E-2</v>
      </c>
      <c r="AH2258" s="6">
        <v>8.4836113026047308E-2</v>
      </c>
      <c r="AI2258" s="6">
        <v>9.0674891747693498E-2</v>
      </c>
      <c r="AJ2258" s="6">
        <v>0.107999454827272</v>
      </c>
      <c r="AK2258" s="6">
        <v>8.3737339365436897E-2</v>
      </c>
      <c r="AL2258" s="6">
        <v>7.3711195668857699E-2</v>
      </c>
      <c r="AM2258" s="6">
        <v>6.7542410522617904E-2</v>
      </c>
      <c r="AN2258" s="6">
        <v>0.10479584020027601</v>
      </c>
      <c r="AO2258" s="6">
        <v>0.13883255338151901</v>
      </c>
      <c r="AP2258" s="6">
        <v>9.25190743181004E-2</v>
      </c>
      <c r="AQ2258" s="6">
        <v>8.0852691051784595E-2</v>
      </c>
      <c r="AR2258" s="6">
        <v>7.6864161734157208E-2</v>
      </c>
      <c r="AS2258" s="6">
        <v>0.11508312065006301</v>
      </c>
      <c r="AT2258" s="6">
        <v>8.8794771145402698E-2</v>
      </c>
      <c r="AU2258" s="6">
        <v>8.2334973239404488E-2</v>
      </c>
      <c r="AV2258" s="6">
        <v>9.6908266181678207E-2</v>
      </c>
      <c r="AW2258" s="6">
        <v>2.59647502876297E-2</v>
      </c>
      <c r="AX2258" s="6">
        <v>8.53923280984831E-2</v>
      </c>
      <c r="AY2258" s="6">
        <v>9.2968155831520502E-2</v>
      </c>
      <c r="AZ2258" s="6">
        <v>0.12732195050943701</v>
      </c>
      <c r="BA2258" s="6">
        <v>0.112623784547859</v>
      </c>
      <c r="BB2258" s="6">
        <v>9.0674891747693498E-2</v>
      </c>
      <c r="BC2258" s="6">
        <v>0.10104413223127301</v>
      </c>
      <c r="BD2258" s="6">
        <v>9.6363924144776097E-2</v>
      </c>
      <c r="BE2258" s="6">
        <v>5.6708031432180499E-2</v>
      </c>
      <c r="BF2258" s="6">
        <v>8.3905636471631601E-2</v>
      </c>
      <c r="BG2258" s="6">
        <v>8.8997579462591597E-2</v>
      </c>
      <c r="BH2258" s="6">
        <v>8.9610849969948211E-2</v>
      </c>
      <c r="BI2258" s="6">
        <v>8.385600721624091E-2</v>
      </c>
      <c r="BJ2258" s="6">
        <v>9.6027294236655208E-2</v>
      </c>
      <c r="BK2258" s="6">
        <v>8.4951211235716112E-2</v>
      </c>
      <c r="BL2258" s="6">
        <v>0.100793180341719</v>
      </c>
      <c r="BM2258" s="6">
        <v>0.10101155472214501</v>
      </c>
      <c r="BN2258" s="6">
        <v>5.9607772391113797E-2</v>
      </c>
      <c r="BO2258" s="6">
        <v>7.4580428655519101E-2</v>
      </c>
      <c r="BP2258" s="6">
        <v>8.0376260819646911E-2</v>
      </c>
      <c r="BQ2258" s="6">
        <v>7.9955096304846096E-2</v>
      </c>
      <c r="BR2258" s="6">
        <v>0.11683246784296999</v>
      </c>
      <c r="BS2258" s="6">
        <v>3.5823764357706199E-2</v>
      </c>
      <c r="BT2258" s="6">
        <v>9.4072035496868003E-2</v>
      </c>
      <c r="BU2258" s="6">
        <v>0.150497179996394</v>
      </c>
      <c r="BV2258" s="6">
        <v>8.426517602483459E-2</v>
      </c>
      <c r="BW2258" s="6">
        <v>0.13214106224987002</v>
      </c>
      <c r="BX2258" s="6">
        <v>0.12311655000985</v>
      </c>
      <c r="BY2258" s="6">
        <v>0.16070019948995298</v>
      </c>
      <c r="BZ2258" s="6">
        <v>7.5805487860352197E-2</v>
      </c>
      <c r="CA2258" s="6">
        <v>8.2608595232270904E-2</v>
      </c>
      <c r="CB2258" s="6">
        <v>0.14592138278185701</v>
      </c>
      <c r="CC2258" s="6">
        <v>6.9442170519595003E-2</v>
      </c>
      <c r="CD2258" s="6">
        <v>0.14898701793799002</v>
      </c>
      <c r="CE2258" s="6">
        <v>0.10262799559148901</v>
      </c>
    </row>
    <row r="2259" spans="1:83">
      <c r="A2259" s="4" t="s">
        <v>178</v>
      </c>
      <c r="B2259" s="6">
        <v>0.22042546473528402</v>
      </c>
      <c r="C2259" s="6">
        <v>0.19429798463530901</v>
      </c>
      <c r="D2259" s="6">
        <v>0.200965862197231</v>
      </c>
      <c r="E2259" s="6">
        <v>0.20507327511304102</v>
      </c>
      <c r="F2259" s="6">
        <v>0.21581561834342503</v>
      </c>
      <c r="G2259" s="6">
        <v>0.22051806017486497</v>
      </c>
      <c r="H2259" s="6">
        <v>0.220333630300978</v>
      </c>
      <c r="I2259" s="6">
        <v>0.133581698911653</v>
      </c>
      <c r="J2259" s="6">
        <v>0.15657654150745501</v>
      </c>
      <c r="K2259" s="6">
        <v>0.21277354427914702</v>
      </c>
      <c r="L2259" s="6">
        <v>0.25764207167286701</v>
      </c>
      <c r="M2259" s="6">
        <v>0.29080493954184999</v>
      </c>
      <c r="N2259" s="6">
        <v>0.20831631060210801</v>
      </c>
      <c r="O2259" s="6">
        <v>0.207594756378505</v>
      </c>
      <c r="P2259" s="6">
        <v>0.23570189493962102</v>
      </c>
      <c r="Q2259" s="6">
        <v>0.23017825542868098</v>
      </c>
      <c r="R2259" s="6">
        <v>0.11178477386831201</v>
      </c>
      <c r="S2259" s="6">
        <v>0.16720859287279802</v>
      </c>
      <c r="T2259" s="6">
        <v>0.23411963365660099</v>
      </c>
      <c r="U2259" s="6">
        <v>0.24634111757451399</v>
      </c>
      <c r="V2259" s="6">
        <v>0.22382090428162801</v>
      </c>
      <c r="W2259" s="6">
        <v>0.25369998988595099</v>
      </c>
      <c r="X2259" s="6">
        <v>0.19508725213192102</v>
      </c>
      <c r="Y2259" s="6">
        <v>0.20565893498233201</v>
      </c>
      <c r="Z2259" s="6">
        <v>0.18957518912166701</v>
      </c>
      <c r="AA2259" s="6">
        <v>0.29791816693941398</v>
      </c>
      <c r="AB2259" s="6">
        <v>0.20180403941202499</v>
      </c>
      <c r="AC2259" s="6">
        <v>0.22232370030700899</v>
      </c>
      <c r="AD2259" s="6">
        <v>0.21040103929338499</v>
      </c>
      <c r="AE2259" s="6">
        <v>0.21218302454531202</v>
      </c>
      <c r="AF2259" s="6">
        <v>0.217271120522497</v>
      </c>
      <c r="AG2259" s="6">
        <v>0.207325646648994</v>
      </c>
      <c r="AH2259" s="6">
        <v>0.22801034163515102</v>
      </c>
      <c r="AI2259" s="6">
        <v>0.23447035481777101</v>
      </c>
      <c r="AJ2259" s="6">
        <v>0.25130076224498898</v>
      </c>
      <c r="AK2259" s="6">
        <v>0.197251329743662</v>
      </c>
      <c r="AL2259" s="6">
        <v>0.21613602939238</v>
      </c>
      <c r="AM2259" s="6">
        <v>0.20873245922400901</v>
      </c>
      <c r="AN2259" s="6">
        <v>0.198411936893406</v>
      </c>
      <c r="AO2259" s="6">
        <v>0.24492711501794401</v>
      </c>
      <c r="AP2259" s="6">
        <v>0.20584963624236899</v>
      </c>
      <c r="AQ2259" s="6">
        <v>0.212708879061657</v>
      </c>
      <c r="AR2259" s="6">
        <v>0.27430173135882296</v>
      </c>
      <c r="AS2259" s="6">
        <v>0.143859445048198</v>
      </c>
      <c r="AT2259" s="6">
        <v>0.203548190925642</v>
      </c>
      <c r="AU2259" s="6">
        <v>0.23142355127050501</v>
      </c>
      <c r="AV2259" s="6">
        <v>0.23972482638932199</v>
      </c>
      <c r="AW2259" s="6">
        <v>0.14913362543912201</v>
      </c>
      <c r="AX2259" s="6">
        <v>0.226341473729889</v>
      </c>
      <c r="AY2259" s="6">
        <v>0.24516572110000698</v>
      </c>
      <c r="AZ2259" s="6">
        <v>0.27334283827634498</v>
      </c>
      <c r="BA2259" s="6">
        <v>0.20683581565161099</v>
      </c>
      <c r="BB2259" s="6">
        <v>0.23447035481777101</v>
      </c>
      <c r="BC2259" s="6">
        <v>0.24206373842350198</v>
      </c>
      <c r="BD2259" s="6">
        <v>0.13655313217704002</v>
      </c>
      <c r="BE2259" s="6">
        <v>0.18627800855669299</v>
      </c>
      <c r="BF2259" s="6">
        <v>0.195262201453544</v>
      </c>
      <c r="BG2259" s="6">
        <v>0.23574995810893998</v>
      </c>
      <c r="BH2259" s="6">
        <v>0.25445124334597202</v>
      </c>
      <c r="BI2259" s="6">
        <v>0.24868476869398301</v>
      </c>
      <c r="BJ2259" s="6">
        <v>0.25085259835055601</v>
      </c>
      <c r="BK2259" s="6">
        <v>0.20816099694076001</v>
      </c>
      <c r="BL2259" s="6">
        <v>0.23648904948010599</v>
      </c>
      <c r="BM2259" s="6">
        <v>0.24963243964242099</v>
      </c>
      <c r="BN2259" s="6">
        <v>0.219856183230936</v>
      </c>
      <c r="BO2259" s="6">
        <v>0.17385009977673999</v>
      </c>
      <c r="BP2259" s="6">
        <v>0.18983604674582299</v>
      </c>
      <c r="BQ2259" s="6">
        <v>0.21615979647967698</v>
      </c>
      <c r="BR2259" s="6">
        <v>0.175368947049936</v>
      </c>
      <c r="BS2259" s="6">
        <v>0.13045657555402498</v>
      </c>
      <c r="BT2259" s="6">
        <v>0.293485321536329</v>
      </c>
      <c r="BU2259" s="6">
        <v>0.26740879405284601</v>
      </c>
      <c r="BV2259" s="6">
        <v>3.2168177069559503E-2</v>
      </c>
      <c r="BW2259" s="6">
        <v>0.13802727355347899</v>
      </c>
      <c r="BX2259" s="6">
        <v>0.20458088358253998</v>
      </c>
      <c r="BY2259" s="6">
        <v>0.22081350341999101</v>
      </c>
      <c r="BZ2259" s="6">
        <v>0.24239567774429599</v>
      </c>
      <c r="CA2259" s="6">
        <v>0.21010719527915397</v>
      </c>
      <c r="CB2259" s="6">
        <v>0.197521185695372</v>
      </c>
      <c r="CC2259" s="6">
        <v>0.22985155943214297</v>
      </c>
      <c r="CD2259" s="6">
        <v>0.20191257926111303</v>
      </c>
      <c r="CE2259" s="6">
        <v>0.189448022136635</v>
      </c>
    </row>
    <row r="2260" spans="1:83">
      <c r="A2260" s="4" t="s">
        <v>179</v>
      </c>
      <c r="B2260" s="6">
        <v>0.178378326741953</v>
      </c>
      <c r="C2260" s="6">
        <v>0.21808576203293101</v>
      </c>
      <c r="D2260" s="6">
        <v>0.230786002945497</v>
      </c>
      <c r="E2260" s="6">
        <v>0.255627330348697</v>
      </c>
      <c r="F2260" s="6">
        <v>0.24668144158112199</v>
      </c>
      <c r="G2260" s="6">
        <v>0.19254423178684199</v>
      </c>
      <c r="H2260" s="6">
        <v>0.16432884566474598</v>
      </c>
      <c r="I2260" s="6">
        <v>0.16006211902159301</v>
      </c>
      <c r="J2260" s="6">
        <v>0.176586782643984</v>
      </c>
      <c r="K2260" s="6">
        <v>0.16699213123698597</v>
      </c>
      <c r="L2260" s="6">
        <v>0.18575879623122099</v>
      </c>
      <c r="M2260" s="6">
        <v>0.19730034242299399</v>
      </c>
      <c r="N2260" s="6">
        <v>0.20106032373573998</v>
      </c>
      <c r="O2260" s="6">
        <v>0.19451636644950698</v>
      </c>
      <c r="P2260" s="6">
        <v>0.15675068810287202</v>
      </c>
      <c r="Q2260" s="6">
        <v>0.16813319025651702</v>
      </c>
      <c r="R2260" s="6">
        <v>0.18257033632140898</v>
      </c>
      <c r="S2260" s="6">
        <v>0.14120416606206299</v>
      </c>
      <c r="T2260" s="6">
        <v>0.15606728936210401</v>
      </c>
      <c r="U2260" s="6">
        <v>0.17522071090523098</v>
      </c>
      <c r="V2260" s="6">
        <v>0.19939361746409598</v>
      </c>
      <c r="W2260" s="6">
        <v>0.19540112490037401</v>
      </c>
      <c r="X2260" s="6">
        <v>0.22434844060147299</v>
      </c>
      <c r="Y2260" s="6">
        <v>0.19004773256343699</v>
      </c>
      <c r="Z2260" s="6">
        <v>0.20713899091478999</v>
      </c>
      <c r="AA2260" s="6">
        <v>0.14500109230762098</v>
      </c>
      <c r="AB2260" s="6">
        <v>0.20349709765423399</v>
      </c>
      <c r="AC2260" s="6">
        <v>0.187364527639997</v>
      </c>
      <c r="AD2260" s="6">
        <v>0.15570215215910099</v>
      </c>
      <c r="AE2260" s="6">
        <v>0.17615020949091501</v>
      </c>
      <c r="AF2260" s="6">
        <v>0.182227190801064</v>
      </c>
      <c r="AG2260" s="6">
        <v>0.18874238477781699</v>
      </c>
      <c r="AH2260" s="6">
        <v>0.16937026280770598</v>
      </c>
      <c r="AI2260" s="6">
        <v>0.147474271052142</v>
      </c>
      <c r="AJ2260" s="6">
        <v>0.20810389758417902</v>
      </c>
      <c r="AK2260" s="6">
        <v>0.16686294961502199</v>
      </c>
      <c r="AL2260" s="6">
        <v>0.18246370580927698</v>
      </c>
      <c r="AM2260" s="6">
        <v>0.170639178694063</v>
      </c>
      <c r="AN2260" s="6">
        <v>0.163771364606316</v>
      </c>
      <c r="AO2260" s="6">
        <v>0.20929168297046799</v>
      </c>
      <c r="AP2260" s="6">
        <v>0.173697145468661</v>
      </c>
      <c r="AQ2260" s="6">
        <v>0.254623475821453</v>
      </c>
      <c r="AR2260" s="6">
        <v>9.7158091791007997E-2</v>
      </c>
      <c r="AS2260" s="6">
        <v>0.199203303128103</v>
      </c>
      <c r="AT2260" s="6">
        <v>0.22310496646839501</v>
      </c>
      <c r="AU2260" s="6">
        <v>0.17865354592725102</v>
      </c>
      <c r="AV2260" s="6">
        <v>0.15162952842765701</v>
      </c>
      <c r="AW2260" s="6">
        <v>0.257311042081936</v>
      </c>
      <c r="AX2260" s="6">
        <v>0.15709778773365302</v>
      </c>
      <c r="AY2260" s="6">
        <v>0.22909984981213299</v>
      </c>
      <c r="AZ2260" s="6">
        <v>0.14083049216214899</v>
      </c>
      <c r="BA2260" s="6">
        <v>0.33355249887651195</v>
      </c>
      <c r="BB2260" s="6">
        <v>0.147474271052142</v>
      </c>
      <c r="BC2260" s="6">
        <v>0.13003990570750401</v>
      </c>
      <c r="BD2260" s="6">
        <v>0.15131009358715899</v>
      </c>
      <c r="BE2260" s="6">
        <v>0.154696434276856</v>
      </c>
      <c r="BF2260" s="6">
        <v>0.160825002129592</v>
      </c>
      <c r="BG2260" s="6">
        <v>0.190549479627275</v>
      </c>
      <c r="BH2260" s="6">
        <v>0.17261206456504499</v>
      </c>
      <c r="BI2260" s="6">
        <v>0.22956924915560598</v>
      </c>
      <c r="BJ2260" s="6">
        <v>0.16679914404618798</v>
      </c>
      <c r="BK2260" s="6">
        <v>0.178514686241415</v>
      </c>
      <c r="BL2260" s="6">
        <v>0.15293603377479401</v>
      </c>
      <c r="BM2260" s="6">
        <v>0.19081336654242301</v>
      </c>
      <c r="BN2260" s="6">
        <v>0.185207270195413</v>
      </c>
      <c r="BO2260" s="6">
        <v>0.18542486847213202</v>
      </c>
      <c r="BP2260" s="6">
        <v>0.15959210049031902</v>
      </c>
      <c r="BQ2260" s="6">
        <v>0.174949506726014</v>
      </c>
      <c r="BR2260" s="6">
        <v>0.13967992426508899</v>
      </c>
      <c r="BS2260" s="6">
        <v>0.13705071149998399</v>
      </c>
      <c r="BT2260" s="6">
        <v>0.20136494780622499</v>
      </c>
      <c r="BU2260" s="6">
        <v>0.19413590027829802</v>
      </c>
      <c r="BV2260" s="6">
        <v>0.101949137447157</v>
      </c>
      <c r="BW2260" s="6">
        <v>0.26571110410121901</v>
      </c>
      <c r="BX2260" s="6">
        <v>0.132103839878492</v>
      </c>
      <c r="BY2260" s="6">
        <v>0.196927717831476</v>
      </c>
      <c r="BZ2260" s="6">
        <v>0.20082163703689002</v>
      </c>
      <c r="CA2260" s="6">
        <v>0.16678769933176302</v>
      </c>
      <c r="CB2260" s="6">
        <v>0.15099859969760301</v>
      </c>
      <c r="CC2260" s="6">
        <v>0.17203063338714197</v>
      </c>
      <c r="CD2260" s="6">
        <v>0.18623732839814403</v>
      </c>
      <c r="CE2260" s="6">
        <v>0.217761153861041</v>
      </c>
    </row>
    <row r="2261" spans="1:83">
      <c r="A2261" s="4" t="s">
        <v>180</v>
      </c>
      <c r="B2261" s="6">
        <v>0.33523337269696202</v>
      </c>
      <c r="C2261" s="6">
        <v>0.33309714977695698</v>
      </c>
      <c r="D2261" s="6">
        <v>0.31313016592656201</v>
      </c>
      <c r="E2261" s="6">
        <v>0.30638858524400403</v>
      </c>
      <c r="F2261" s="6">
        <v>0.308313705223901</v>
      </c>
      <c r="G2261" s="6">
        <v>0.32440534092347001</v>
      </c>
      <c r="H2261" s="6">
        <v>0.34597241316229499</v>
      </c>
      <c r="I2261" s="6">
        <v>0.34531464429540498</v>
      </c>
      <c r="J2261" s="6">
        <v>0.34288116531867302</v>
      </c>
      <c r="K2261" s="6">
        <v>0.33408962231026601</v>
      </c>
      <c r="L2261" s="6">
        <v>0.34265979476685898</v>
      </c>
      <c r="M2261" s="6">
        <v>0.31347738004452497</v>
      </c>
      <c r="N2261" s="6">
        <v>0.26925198150740104</v>
      </c>
      <c r="O2261" s="6">
        <v>0.319518857413431</v>
      </c>
      <c r="P2261" s="6">
        <v>0.33396134556853396</v>
      </c>
      <c r="Q2261" s="6">
        <v>0.35936657036963604</v>
      </c>
      <c r="R2261" s="6">
        <v>0.27277694952746401</v>
      </c>
      <c r="S2261" s="6">
        <v>0.34539556738634902</v>
      </c>
      <c r="T2261" s="6">
        <v>0.28896039828613801</v>
      </c>
      <c r="U2261" s="6">
        <v>0.28666279220750501</v>
      </c>
      <c r="V2261" s="6">
        <v>0.30403012992432299</v>
      </c>
      <c r="W2261" s="6">
        <v>0.32447848962138898</v>
      </c>
      <c r="X2261" s="6">
        <v>0.37153811190082597</v>
      </c>
      <c r="Y2261" s="6">
        <v>0.38795801083521197</v>
      </c>
      <c r="Z2261" s="6">
        <v>0.29824720297072599</v>
      </c>
      <c r="AA2261" s="6">
        <v>0.34849613405289298</v>
      </c>
      <c r="AB2261" s="6">
        <v>0.30606647116943703</v>
      </c>
      <c r="AC2261" s="6">
        <v>0.34704561353767099</v>
      </c>
      <c r="AD2261" s="6">
        <v>0.33991135827600094</v>
      </c>
      <c r="AE2261" s="6">
        <v>0.35274080663760998</v>
      </c>
      <c r="AF2261" s="6">
        <v>0.32732855229985397</v>
      </c>
      <c r="AG2261" s="6">
        <v>0.34121451276053</v>
      </c>
      <c r="AH2261" s="6">
        <v>0.31807393572900899</v>
      </c>
      <c r="AI2261" s="6">
        <v>0.34465971485768698</v>
      </c>
      <c r="AJ2261" s="6">
        <v>0.31300100686204396</v>
      </c>
      <c r="AK2261" s="6">
        <v>0.36655954462524903</v>
      </c>
      <c r="AL2261" s="6">
        <v>0.39001048740989197</v>
      </c>
      <c r="AM2261" s="6">
        <v>0.32020822117818198</v>
      </c>
      <c r="AN2261" s="6">
        <v>0.38356910342859102</v>
      </c>
      <c r="AO2261" s="6">
        <v>0.24485476112057999</v>
      </c>
      <c r="AP2261" s="6">
        <v>0.31326953301139304</v>
      </c>
      <c r="AQ2261" s="6">
        <v>0.30248682112773501</v>
      </c>
      <c r="AR2261" s="6">
        <v>0.40107723020769198</v>
      </c>
      <c r="AS2261" s="6">
        <v>0.35630210674552998</v>
      </c>
      <c r="AT2261" s="6">
        <v>0.33474221900511303</v>
      </c>
      <c r="AU2261" s="6">
        <v>0.30849420468648203</v>
      </c>
      <c r="AV2261" s="6">
        <v>0.33134096453407902</v>
      </c>
      <c r="AW2261" s="6">
        <v>0.35949691034647402</v>
      </c>
      <c r="AX2261" s="6">
        <v>0.287510657719656</v>
      </c>
      <c r="AY2261" s="6">
        <v>0.322249724335192</v>
      </c>
      <c r="AZ2261" s="6">
        <v>0.35225979937405699</v>
      </c>
      <c r="BA2261" s="6">
        <v>0.14267221355183099</v>
      </c>
      <c r="BB2261" s="6">
        <v>0.34465971485768698</v>
      </c>
      <c r="BC2261" s="6">
        <v>0.29708978480539999</v>
      </c>
      <c r="BD2261" s="6">
        <v>0.26767002617097901</v>
      </c>
      <c r="BE2261" s="6">
        <v>0.32269577705074498</v>
      </c>
      <c r="BF2261" s="6">
        <v>0.358543448547959</v>
      </c>
      <c r="BG2261" s="6">
        <v>0.33836776976062699</v>
      </c>
      <c r="BH2261" s="6">
        <v>0.32920608065016699</v>
      </c>
      <c r="BI2261" s="6">
        <v>0.28339423628154398</v>
      </c>
      <c r="BJ2261" s="6">
        <v>0.314501087477151</v>
      </c>
      <c r="BK2261" s="6">
        <v>0.34308902381135703</v>
      </c>
      <c r="BL2261" s="6">
        <v>0.32077496168976999</v>
      </c>
      <c r="BM2261" s="6">
        <v>0.31341568334965703</v>
      </c>
      <c r="BN2261" s="6">
        <v>0.33535042192722003</v>
      </c>
      <c r="BO2261" s="6">
        <v>0.36466462214341805</v>
      </c>
      <c r="BP2261" s="6">
        <v>0.38417824719705801</v>
      </c>
      <c r="BQ2261" s="6">
        <v>0.354807811253946</v>
      </c>
      <c r="BR2261" s="6">
        <v>0.27162704786388497</v>
      </c>
      <c r="BS2261" s="6">
        <v>0.35672548804450499</v>
      </c>
      <c r="BT2261" s="6">
        <v>0.30862790743511304</v>
      </c>
      <c r="BU2261" s="6">
        <v>0.24769351751048901</v>
      </c>
      <c r="BV2261" s="6">
        <v>0.51754305775809395</v>
      </c>
      <c r="BW2261" s="6">
        <v>0.328531643824376</v>
      </c>
      <c r="BX2261" s="6">
        <v>0.32744077000640898</v>
      </c>
      <c r="BY2261" s="6">
        <v>0.27296619664393601</v>
      </c>
      <c r="BZ2261" s="6">
        <v>0.32232849557463195</v>
      </c>
      <c r="CA2261" s="6">
        <v>0.353712189696547</v>
      </c>
      <c r="CB2261" s="6">
        <v>0.19129954107782102</v>
      </c>
      <c r="CC2261" s="6">
        <v>0.36376396193263999</v>
      </c>
      <c r="CD2261" s="6">
        <v>0.25245970359556902</v>
      </c>
      <c r="CE2261" s="6">
        <v>0.25952282864177501</v>
      </c>
    </row>
    <row r="2262" spans="1:83">
      <c r="A2262" s="4" t="s">
        <v>181</v>
      </c>
      <c r="B2262" s="6">
        <v>0.12560469924499901</v>
      </c>
      <c r="C2262" s="6">
        <v>9.2524596280629895E-2</v>
      </c>
      <c r="D2262" s="6">
        <v>0.104443326063332</v>
      </c>
      <c r="E2262" s="6">
        <v>8.6393048681106407E-2</v>
      </c>
      <c r="F2262" s="6">
        <v>9.1690877428945897E-2</v>
      </c>
      <c r="G2262" s="6">
        <v>0.12060132210110601</v>
      </c>
      <c r="H2262" s="6">
        <v>0.13056695561213702</v>
      </c>
      <c r="I2262" s="6">
        <v>0.16586774405556401</v>
      </c>
      <c r="J2262" s="6">
        <v>0.16902811730747</v>
      </c>
      <c r="K2262" s="6">
        <v>0.157585840253293</v>
      </c>
      <c r="L2262" s="6">
        <v>8.7446077762910107E-2</v>
      </c>
      <c r="M2262" s="6">
        <v>6.8530068320680398E-2</v>
      </c>
      <c r="N2262" s="6">
        <v>0.12248036666819001</v>
      </c>
      <c r="O2262" s="6">
        <v>0.11675320171175001</v>
      </c>
      <c r="P2262" s="6">
        <v>0.100948367897452</v>
      </c>
      <c r="Q2262" s="6">
        <v>0.135349293559893</v>
      </c>
      <c r="R2262" s="6">
        <v>0.158679612779691</v>
      </c>
      <c r="S2262" s="6">
        <v>0.125154428349153</v>
      </c>
      <c r="T2262" s="6">
        <v>0.120645409318878</v>
      </c>
      <c r="U2262" s="6">
        <v>0.163983334462766</v>
      </c>
      <c r="V2262" s="6">
        <v>0.103094937610512</v>
      </c>
      <c r="W2262" s="6">
        <v>0.10256914880958901</v>
      </c>
      <c r="X2262" s="6">
        <v>9.6386880891346088E-2</v>
      </c>
      <c r="Y2262" s="6">
        <v>0.112457267470866</v>
      </c>
      <c r="Z2262" s="6">
        <v>0.11014154604812801</v>
      </c>
      <c r="AA2262" s="6">
        <v>9.3450986870214692E-2</v>
      </c>
      <c r="AB2262" s="6">
        <v>0.13057516225799501</v>
      </c>
      <c r="AC2262" s="6">
        <v>0.1007639984475</v>
      </c>
      <c r="AD2262" s="6">
        <v>0.16360515654476501</v>
      </c>
      <c r="AE2262" s="6">
        <v>0.145075067689279</v>
      </c>
      <c r="AF2262" s="6">
        <v>0.102416434216826</v>
      </c>
      <c r="AG2262" s="6">
        <v>0.12115922709182801</v>
      </c>
      <c r="AH2262" s="6">
        <v>0.13590575925665799</v>
      </c>
      <c r="AI2262" s="6">
        <v>0.13127527749142501</v>
      </c>
      <c r="AJ2262" s="6">
        <v>6.5887283758323395E-2</v>
      </c>
      <c r="AK2262" s="6">
        <v>0.130244644624394</v>
      </c>
      <c r="AL2262" s="6">
        <v>9.8880163550252101E-2</v>
      </c>
      <c r="AM2262" s="6">
        <v>0.185398452154933</v>
      </c>
      <c r="AN2262" s="6">
        <v>0.114497507681064</v>
      </c>
      <c r="AO2262" s="6">
        <v>8.4700179484003893E-2</v>
      </c>
      <c r="AP2262" s="6">
        <v>0.18311330245256299</v>
      </c>
      <c r="AQ2262" s="6">
        <v>0.100740364847117</v>
      </c>
      <c r="AR2262" s="6">
        <v>7.0424226176888094E-2</v>
      </c>
      <c r="AS2262" s="6">
        <v>0.12248138312531999</v>
      </c>
      <c r="AT2262" s="6">
        <v>8.4234917887582694E-2</v>
      </c>
      <c r="AU2262" s="6">
        <v>0.148493201900494</v>
      </c>
      <c r="AV2262" s="6">
        <v>0.11926591946008701</v>
      </c>
      <c r="AW2262" s="6">
        <v>0.17187864061959299</v>
      </c>
      <c r="AX2262" s="6">
        <v>0.136341761771967</v>
      </c>
      <c r="AY2262" s="6">
        <v>3.9104306354616203E-2</v>
      </c>
      <c r="AZ2262" s="6">
        <v>8.4420627183005997E-2</v>
      </c>
      <c r="BA2262" s="6">
        <v>0.12617752738877799</v>
      </c>
      <c r="BB2262" s="6">
        <v>0.13127527749142501</v>
      </c>
      <c r="BC2262" s="6">
        <v>0.14719697284293701</v>
      </c>
      <c r="BD2262" s="6">
        <v>0.226311790856841</v>
      </c>
      <c r="BE2262" s="6">
        <v>0.20594334776671999</v>
      </c>
      <c r="BF2262" s="6">
        <v>0.161771451913442</v>
      </c>
      <c r="BG2262" s="6">
        <v>9.8410123463983701E-2</v>
      </c>
      <c r="BH2262" s="6">
        <v>0.121942176949818</v>
      </c>
      <c r="BI2262" s="6">
        <v>8.6462447887183005E-2</v>
      </c>
      <c r="BJ2262" s="6">
        <v>9.2947079870122504E-2</v>
      </c>
      <c r="BK2262" s="6">
        <v>0.134744929279386</v>
      </c>
      <c r="BL2262" s="6">
        <v>0.13571677309629401</v>
      </c>
      <c r="BM2262" s="6">
        <v>0.10436936997884899</v>
      </c>
      <c r="BN2262" s="6">
        <v>0.14204824947440001</v>
      </c>
      <c r="BO2262" s="6">
        <v>0.150595894603167</v>
      </c>
      <c r="BP2262" s="6">
        <v>0.11518369412570201</v>
      </c>
      <c r="BQ2262" s="6">
        <v>0.128955751385703</v>
      </c>
      <c r="BR2262" s="6">
        <v>0.14383195349178998</v>
      </c>
      <c r="BS2262" s="6">
        <v>0.22235187068755302</v>
      </c>
      <c r="BT2262" s="6">
        <v>7.080543423815161E-2</v>
      </c>
      <c r="BU2262" s="6">
        <v>0.11417122980656799</v>
      </c>
      <c r="BV2262" s="6">
        <v>0.23304458524794899</v>
      </c>
      <c r="BW2262" s="6">
        <v>6.4946252137190894E-2</v>
      </c>
      <c r="BX2262" s="6">
        <v>8.3752650271930393E-2</v>
      </c>
      <c r="BY2262" s="6">
        <v>8.5414793501326289E-2</v>
      </c>
      <c r="BZ2262" s="6">
        <v>0.10038055029384201</v>
      </c>
      <c r="CA2262" s="6">
        <v>0.147009867702176</v>
      </c>
      <c r="CB2262" s="6">
        <v>0.12561438493363999</v>
      </c>
      <c r="CC2262" s="6">
        <v>0.12257314466149</v>
      </c>
      <c r="CD2262" s="6">
        <v>0.13616102272073299</v>
      </c>
      <c r="CE2262" s="6">
        <v>0.13582377068354601</v>
      </c>
    </row>
    <row r="2263" spans="1:83">
      <c r="A2263" s="4" t="s">
        <v>136</v>
      </c>
      <c r="B2263" s="6">
        <v>5.34302475799572E-2</v>
      </c>
      <c r="C2263" s="6">
        <v>8.90439054341743E-2</v>
      </c>
      <c r="D2263" s="6">
        <v>8.2124746189897097E-2</v>
      </c>
      <c r="E2263" s="6">
        <v>6.9920005164734497E-2</v>
      </c>
      <c r="F2263" s="6">
        <v>5.4446884845112703E-2</v>
      </c>
      <c r="G2263" s="6">
        <v>5.5316498460512301E-2</v>
      </c>
      <c r="H2263" s="6">
        <v>5.1559499048942102E-2</v>
      </c>
      <c r="I2263" s="6">
        <v>0.127283021249187</v>
      </c>
      <c r="J2263" s="6">
        <v>7.6280512656275098E-2</v>
      </c>
      <c r="K2263" s="6">
        <v>4.5314264139434401E-2</v>
      </c>
      <c r="L2263" s="6">
        <v>2.8131369122187402E-2</v>
      </c>
      <c r="M2263" s="6">
        <v>3.43895004267857E-2</v>
      </c>
      <c r="N2263" s="6">
        <v>6.6463530746541502E-2</v>
      </c>
      <c r="O2263" s="6">
        <v>6.7479891093559397E-2</v>
      </c>
      <c r="P2263" s="6">
        <v>5.6518219349945102E-2</v>
      </c>
      <c r="Q2263" s="6">
        <v>4.0585037995673298E-2</v>
      </c>
      <c r="R2263" s="6">
        <v>0.18313260787518501</v>
      </c>
      <c r="S2263" s="6">
        <v>0.111073427490388</v>
      </c>
      <c r="T2263" s="6">
        <v>9.0875746370574398E-2</v>
      </c>
      <c r="U2263" s="6">
        <v>4.31182804214197E-2</v>
      </c>
      <c r="V2263" s="6">
        <v>6.7104554172134193E-2</v>
      </c>
      <c r="W2263" s="6">
        <v>5.0442014821255599E-2</v>
      </c>
      <c r="X2263" s="6">
        <v>3.5465609775446903E-2</v>
      </c>
      <c r="Y2263" s="6">
        <v>3.8909210655205896E-2</v>
      </c>
      <c r="Z2263" s="6">
        <v>0.114958452241203</v>
      </c>
      <c r="AA2263" s="6">
        <v>3.7389167795403001E-2</v>
      </c>
      <c r="AB2263" s="6">
        <v>5.4514355104456999E-2</v>
      </c>
      <c r="AC2263" s="6">
        <v>5.4784088727244197E-2</v>
      </c>
      <c r="AD2263" s="6">
        <v>5.5502492534141003E-2</v>
      </c>
      <c r="AE2263" s="6">
        <v>4.34334092751293E-2</v>
      </c>
      <c r="AF2263" s="6">
        <v>5.2160965884761004E-2</v>
      </c>
      <c r="AG2263" s="6">
        <v>5.4014918967745601E-2</v>
      </c>
      <c r="AH2263" s="6">
        <v>6.3803587545430307E-2</v>
      </c>
      <c r="AI2263" s="6">
        <v>5.1445490033282699E-2</v>
      </c>
      <c r="AJ2263" s="6">
        <v>5.3707594723195695E-2</v>
      </c>
      <c r="AK2263" s="6">
        <v>5.5344192026235604E-2</v>
      </c>
      <c r="AL2263" s="6">
        <v>3.8798418169341001E-2</v>
      </c>
      <c r="AM2263" s="6">
        <v>4.7479278226195999E-2</v>
      </c>
      <c r="AN2263" s="6">
        <v>3.4954247190346802E-2</v>
      </c>
      <c r="AO2263" s="6">
        <v>7.7393708025485397E-2</v>
      </c>
      <c r="AP2263" s="6">
        <v>3.1551308506912901E-2</v>
      </c>
      <c r="AQ2263" s="6">
        <v>4.8587768090252802E-2</v>
      </c>
      <c r="AR2263" s="6">
        <v>8.0174558731431103E-2</v>
      </c>
      <c r="AS2263" s="6">
        <v>6.3070641302786001E-2</v>
      </c>
      <c r="AT2263" s="6">
        <v>6.5574934567863993E-2</v>
      </c>
      <c r="AU2263" s="6">
        <v>5.0600522975861699E-2</v>
      </c>
      <c r="AV2263" s="6">
        <v>6.1130495007172006E-2</v>
      </c>
      <c r="AW2263" s="6">
        <v>3.62150312252464E-2</v>
      </c>
      <c r="AX2263" s="6">
        <v>0.107315990946352</v>
      </c>
      <c r="AY2263" s="6">
        <v>7.1412242566530407E-2</v>
      </c>
      <c r="AZ2263" s="6">
        <v>2.1824292495004397E-2</v>
      </c>
      <c r="BA2263" s="6">
        <v>7.8138159983408895E-2</v>
      </c>
      <c r="BB2263" s="6">
        <v>5.1445490033282699E-2</v>
      </c>
      <c r="BC2263" s="6">
        <v>8.2565465989385287E-2</v>
      </c>
      <c r="BD2263" s="6">
        <v>0.121791033063206</v>
      </c>
      <c r="BE2263" s="6">
        <v>7.3678400916805206E-2</v>
      </c>
      <c r="BF2263" s="6">
        <v>3.9692259483832204E-2</v>
      </c>
      <c r="BG2263" s="6">
        <v>4.7925089576589197E-2</v>
      </c>
      <c r="BH2263" s="6">
        <v>3.2177584519048404E-2</v>
      </c>
      <c r="BI2263" s="6">
        <v>6.8033290765443399E-2</v>
      </c>
      <c r="BJ2263" s="6">
        <v>7.8872796019327104E-2</v>
      </c>
      <c r="BK2263" s="6">
        <v>5.0539152491372599E-2</v>
      </c>
      <c r="BL2263" s="6">
        <v>5.3290001617317104E-2</v>
      </c>
      <c r="BM2263" s="6">
        <v>4.0757585764503695E-2</v>
      </c>
      <c r="BN2263" s="6">
        <v>5.7930102780917501E-2</v>
      </c>
      <c r="BO2263" s="6">
        <v>5.0884086349023298E-2</v>
      </c>
      <c r="BP2263" s="6">
        <v>7.0833650621451499E-2</v>
      </c>
      <c r="BQ2263" s="6">
        <v>4.5172037849815397E-2</v>
      </c>
      <c r="BR2263" s="6">
        <v>0.15265965948633101</v>
      </c>
      <c r="BS2263" s="6">
        <v>0.11759158985622699</v>
      </c>
      <c r="BT2263" s="6">
        <v>3.1644353487314501E-2</v>
      </c>
      <c r="BU2263" s="6">
        <v>2.6093378355404703E-2</v>
      </c>
      <c r="BV2263" s="6">
        <v>3.1029866452406098E-2</v>
      </c>
      <c r="BW2263" s="6">
        <v>7.0642664133865898E-2</v>
      </c>
      <c r="BX2263" s="6">
        <v>0.129005306250778</v>
      </c>
      <c r="BY2263" s="6">
        <v>6.3177589113317001E-2</v>
      </c>
      <c r="BZ2263" s="6">
        <v>5.8268151489989997E-2</v>
      </c>
      <c r="CA2263" s="6">
        <v>3.9774452758092001E-2</v>
      </c>
      <c r="CB2263" s="6">
        <v>0.18864490581370699</v>
      </c>
      <c r="CC2263" s="6">
        <v>4.2338530066997102E-2</v>
      </c>
      <c r="CD2263" s="6">
        <v>7.4242348086451596E-2</v>
      </c>
      <c r="CE2263" s="6">
        <v>9.4816229085514792E-2</v>
      </c>
    </row>
    <row r="2265" spans="1:83">
      <c r="A2265" s="19" t="s">
        <v>370</v>
      </c>
      <c r="B2265" s="19"/>
      <c r="C2265" s="19"/>
      <c r="D2265" s="19"/>
      <c r="E2265" s="19"/>
      <c r="F2265" s="19"/>
      <c r="G2265" s="19"/>
      <c r="H2265" s="19"/>
      <c r="I2265" s="19"/>
      <c r="J2265" s="19"/>
      <c r="K2265" s="19"/>
      <c r="L2265" s="19"/>
      <c r="M2265" s="19"/>
      <c r="N2265" s="19"/>
      <c r="O2265" s="19"/>
      <c r="P2265" s="19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</row>
    <row r="2266" spans="1:83">
      <c r="A2266" s="20"/>
      <c r="B2266" s="21" t="s">
        <v>0</v>
      </c>
      <c r="C2266" s="21"/>
      <c r="D2266" s="21"/>
      <c r="E2266" s="21"/>
      <c r="F2266" s="21"/>
      <c r="G2266" s="21" t="s">
        <v>1</v>
      </c>
      <c r="H2266" s="21"/>
      <c r="I2266" s="21" t="s">
        <v>2</v>
      </c>
      <c r="J2266" s="21"/>
      <c r="K2266" s="21"/>
      <c r="L2266" s="21"/>
      <c r="M2266" s="21"/>
      <c r="N2266" s="21" t="s">
        <v>3</v>
      </c>
      <c r="O2266" s="21"/>
      <c r="P2266" s="21"/>
      <c r="Q2266" s="21"/>
      <c r="R2266" s="21" t="s">
        <v>4</v>
      </c>
      <c r="S2266" s="21"/>
      <c r="T2266" s="21"/>
      <c r="U2266" s="21"/>
      <c r="V2266" s="21"/>
      <c r="W2266" s="21"/>
      <c r="X2266" s="21"/>
      <c r="Y2266" s="21"/>
      <c r="Z2266" s="21"/>
      <c r="AA2266" s="21" t="s">
        <v>5</v>
      </c>
      <c r="AB2266" s="21"/>
      <c r="AC2266" s="21"/>
      <c r="AD2266" s="21"/>
      <c r="AE2266" s="21" t="s">
        <v>6</v>
      </c>
      <c r="AF2266" s="21"/>
      <c r="AG2266" s="21"/>
      <c r="AH2266" s="21"/>
      <c r="AI2266" s="21"/>
      <c r="AJ2266" s="21"/>
      <c r="AK2266" s="21" t="s">
        <v>7</v>
      </c>
      <c r="AL2266" s="21"/>
      <c r="AM2266" s="21"/>
      <c r="AN2266" s="21"/>
      <c r="AO2266" s="21"/>
      <c r="AP2266" s="21"/>
      <c r="AQ2266" s="21"/>
      <c r="AR2266" s="21"/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 t="s">
        <v>8</v>
      </c>
      <c r="BD2266" s="21"/>
      <c r="BE2266" s="21"/>
      <c r="BF2266" s="21"/>
      <c r="BG2266" s="21"/>
      <c r="BH2266" s="21" t="s">
        <v>9</v>
      </c>
      <c r="BI2266" s="21"/>
      <c r="BJ2266" s="21"/>
      <c r="BK2266" s="21"/>
      <c r="BL2266" s="21" t="s">
        <v>10</v>
      </c>
      <c r="BM2266" s="21"/>
      <c r="BN2266" s="21"/>
      <c r="BO2266" s="21"/>
      <c r="BP2266" s="21"/>
      <c r="BQ2266" s="21" t="s">
        <v>11</v>
      </c>
      <c r="BR2266" s="21"/>
      <c r="BS2266" s="21"/>
      <c r="BT2266" s="21"/>
      <c r="BU2266" s="21"/>
      <c r="BV2266" s="21"/>
      <c r="BW2266" s="21"/>
      <c r="BX2266" s="21" t="s">
        <v>12</v>
      </c>
      <c r="BY2266" s="21"/>
      <c r="BZ2266" s="21"/>
      <c r="CA2266" s="21"/>
      <c r="CB2266" s="21"/>
      <c r="CC2266" s="21" t="s">
        <v>13</v>
      </c>
      <c r="CD2266" s="21"/>
      <c r="CE2266" s="21"/>
    </row>
    <row r="2267" spans="1:83" ht="60">
      <c r="A2267" s="20"/>
      <c r="B2267" s="1" t="s">
        <v>14</v>
      </c>
      <c r="C2267" s="1" t="s">
        <v>15</v>
      </c>
      <c r="D2267" s="1" t="s">
        <v>16</v>
      </c>
      <c r="E2267" s="1" t="s">
        <v>17</v>
      </c>
      <c r="F2267" s="1" t="s">
        <v>18</v>
      </c>
      <c r="G2267" s="1" t="s">
        <v>19</v>
      </c>
      <c r="H2267" s="1" t="s">
        <v>20</v>
      </c>
      <c r="I2267" s="1" t="s">
        <v>21</v>
      </c>
      <c r="J2267" s="1" t="s">
        <v>22</v>
      </c>
      <c r="K2267" s="1" t="s">
        <v>23</v>
      </c>
      <c r="L2267" s="1" t="s">
        <v>24</v>
      </c>
      <c r="M2267" s="1" t="s">
        <v>25</v>
      </c>
      <c r="N2267" s="1" t="s">
        <v>26</v>
      </c>
      <c r="O2267" s="1" t="s">
        <v>27</v>
      </c>
      <c r="P2267" s="1" t="s">
        <v>28</v>
      </c>
      <c r="Q2267" s="1" t="s">
        <v>29</v>
      </c>
      <c r="R2267" s="1" t="s">
        <v>30</v>
      </c>
      <c r="S2267" s="1" t="s">
        <v>31</v>
      </c>
      <c r="T2267" s="1" t="s">
        <v>32</v>
      </c>
      <c r="U2267" s="1" t="s">
        <v>33</v>
      </c>
      <c r="V2267" s="1" t="s">
        <v>34</v>
      </c>
      <c r="W2267" s="1" t="s">
        <v>35</v>
      </c>
      <c r="X2267" s="1" t="s">
        <v>36</v>
      </c>
      <c r="Y2267" s="1" t="s">
        <v>37</v>
      </c>
      <c r="Z2267" s="1" t="s">
        <v>38</v>
      </c>
      <c r="AA2267" s="1" t="s">
        <v>39</v>
      </c>
      <c r="AB2267" s="1" t="s">
        <v>40</v>
      </c>
      <c r="AC2267" s="1" t="s">
        <v>41</v>
      </c>
      <c r="AD2267" s="1" t="s">
        <v>42</v>
      </c>
      <c r="AE2267" s="1" t="s">
        <v>43</v>
      </c>
      <c r="AF2267" s="1" t="s">
        <v>44</v>
      </c>
      <c r="AG2267" s="1" t="s">
        <v>45</v>
      </c>
      <c r="AH2267" s="1" t="s">
        <v>46</v>
      </c>
      <c r="AI2267" s="1" t="s">
        <v>47</v>
      </c>
      <c r="AJ2267" s="1" t="s">
        <v>48</v>
      </c>
      <c r="AK2267" s="1" t="s">
        <v>49</v>
      </c>
      <c r="AL2267" s="1" t="s">
        <v>50</v>
      </c>
      <c r="AM2267" s="1" t="s">
        <v>51</v>
      </c>
      <c r="AN2267" s="1" t="s">
        <v>52</v>
      </c>
      <c r="AO2267" s="1" t="s">
        <v>53</v>
      </c>
      <c r="AP2267" s="1" t="s">
        <v>54</v>
      </c>
      <c r="AQ2267" s="1" t="s">
        <v>55</v>
      </c>
      <c r="AR2267" s="1" t="s">
        <v>56</v>
      </c>
      <c r="AS2267" s="1" t="s">
        <v>57</v>
      </c>
      <c r="AT2267" s="1" t="s">
        <v>58</v>
      </c>
      <c r="AU2267" s="1" t="s">
        <v>59</v>
      </c>
      <c r="AV2267" s="1" t="s">
        <v>60</v>
      </c>
      <c r="AW2267" s="1" t="s">
        <v>61</v>
      </c>
      <c r="AX2267" s="1" t="s">
        <v>62</v>
      </c>
      <c r="AY2267" s="1" t="s">
        <v>63</v>
      </c>
      <c r="AZ2267" s="1" t="s">
        <v>64</v>
      </c>
      <c r="BA2267" s="1" t="s">
        <v>65</v>
      </c>
      <c r="BB2267" s="1" t="s">
        <v>47</v>
      </c>
      <c r="BC2267" s="1" t="s">
        <v>66</v>
      </c>
      <c r="BD2267" s="1" t="s">
        <v>67</v>
      </c>
      <c r="BE2267" s="1" t="s">
        <v>68</v>
      </c>
      <c r="BF2267" s="1" t="s">
        <v>69</v>
      </c>
      <c r="BG2267" s="1" t="s">
        <v>70</v>
      </c>
      <c r="BH2267" s="1" t="s">
        <v>71</v>
      </c>
      <c r="BI2267" s="1" t="s">
        <v>72</v>
      </c>
      <c r="BJ2267" s="1" t="s">
        <v>73</v>
      </c>
      <c r="BK2267" s="1" t="s">
        <v>74</v>
      </c>
      <c r="BL2267" s="1" t="s">
        <v>75</v>
      </c>
      <c r="BM2267" s="1" t="s">
        <v>76</v>
      </c>
      <c r="BN2267" s="1" t="s">
        <v>77</v>
      </c>
      <c r="BO2267" s="1" t="s">
        <v>78</v>
      </c>
      <c r="BP2267" s="1" t="s">
        <v>79</v>
      </c>
      <c r="BQ2267" s="1" t="s">
        <v>80</v>
      </c>
      <c r="BR2267" s="1" t="s">
        <v>81</v>
      </c>
      <c r="BS2267" s="1" t="s">
        <v>82</v>
      </c>
      <c r="BT2267" s="1" t="s">
        <v>83</v>
      </c>
      <c r="BU2267" s="1" t="s">
        <v>84</v>
      </c>
      <c r="BV2267" s="1" t="s">
        <v>85</v>
      </c>
      <c r="BW2267" s="1" t="s">
        <v>86</v>
      </c>
      <c r="BX2267" s="1" t="s">
        <v>87</v>
      </c>
      <c r="BY2267" s="1" t="s">
        <v>88</v>
      </c>
      <c r="BZ2267" s="1" t="s">
        <v>89</v>
      </c>
      <c r="CA2267" s="1" t="s">
        <v>90</v>
      </c>
      <c r="CB2267" s="1" t="s">
        <v>91</v>
      </c>
      <c r="CC2267" s="1" t="s">
        <v>92</v>
      </c>
      <c r="CD2267" s="1" t="s">
        <v>93</v>
      </c>
      <c r="CE2267" s="1" t="s">
        <v>94</v>
      </c>
    </row>
    <row r="2268" spans="1:83">
      <c r="A2268" s="22" t="s">
        <v>357</v>
      </c>
      <c r="B2268" s="22"/>
      <c r="C2268" s="22"/>
      <c r="D2268" s="22"/>
      <c r="E2268" s="22"/>
      <c r="F2268" s="22"/>
      <c r="G2268" s="22"/>
      <c r="H2268" s="22"/>
      <c r="I2268" s="22"/>
      <c r="J2268" s="22"/>
      <c r="K2268" s="22"/>
      <c r="L2268" s="22"/>
      <c r="M2268" s="22"/>
      <c r="N2268" s="22"/>
      <c r="O2268" s="22"/>
      <c r="P2268" s="22"/>
      <c r="Q2268" s="22"/>
      <c r="R2268" s="22"/>
      <c r="S2268" s="22"/>
      <c r="T2268" s="22"/>
      <c r="U2268" s="22"/>
      <c r="V2268" s="22"/>
      <c r="W2268" s="22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  <c r="AI2268" s="22"/>
      <c r="AJ2268" s="22"/>
      <c r="AK2268" s="22"/>
      <c r="AL2268" s="22"/>
      <c r="AM2268" s="22"/>
      <c r="AN2268" s="22"/>
      <c r="AO2268" s="22"/>
      <c r="AP2268" s="22"/>
      <c r="AQ2268" s="22"/>
      <c r="AR2268" s="22"/>
      <c r="AS2268" s="22"/>
      <c r="AT2268" s="22"/>
      <c r="AU2268" s="22"/>
      <c r="AV2268" s="22"/>
      <c r="AW2268" s="22"/>
      <c r="AX2268" s="22"/>
      <c r="AY2268" s="22"/>
      <c r="AZ2268" s="22"/>
      <c r="BA2268" s="22"/>
      <c r="BB2268" s="22"/>
      <c r="BC2268" s="22"/>
      <c r="BD2268" s="22"/>
      <c r="BE2268" s="22"/>
      <c r="BF2268" s="22"/>
      <c r="BG2268" s="22"/>
      <c r="BH2268" s="22"/>
      <c r="BI2268" s="22"/>
      <c r="BJ2268" s="22"/>
      <c r="BK2268" s="22"/>
      <c r="BL2268" s="22"/>
      <c r="BM2268" s="22"/>
      <c r="BN2268" s="22"/>
      <c r="BO2268" s="22"/>
      <c r="BP2268" s="22"/>
      <c r="BQ2268" s="22"/>
      <c r="BR2268" s="22"/>
      <c r="BS2268" s="22"/>
      <c r="BT2268" s="22"/>
      <c r="BU2268" s="22"/>
      <c r="BV2268" s="22"/>
      <c r="BW2268" s="22"/>
      <c r="BX2268" s="22"/>
      <c r="BY2268" s="22"/>
      <c r="BZ2268" s="22"/>
      <c r="CA2268" s="22"/>
      <c r="CB2268" s="22"/>
      <c r="CC2268" s="22"/>
      <c r="CD2268" s="22"/>
      <c r="CE2268" s="22"/>
    </row>
    <row r="2269" spans="1:83">
      <c r="A2269" s="11" t="s">
        <v>189</v>
      </c>
      <c r="B2269" s="3">
        <v>3271</v>
      </c>
      <c r="C2269" s="3">
        <v>4110</v>
      </c>
      <c r="D2269" s="3">
        <v>11084</v>
      </c>
      <c r="E2269" s="3">
        <v>10714</v>
      </c>
      <c r="F2269" s="3">
        <v>0</v>
      </c>
      <c r="G2269" s="3">
        <v>1634</v>
      </c>
      <c r="H2269" s="3">
        <v>1637</v>
      </c>
      <c r="I2269" s="3">
        <v>311</v>
      </c>
      <c r="J2269" s="3">
        <v>497</v>
      </c>
      <c r="K2269" s="3">
        <v>670</v>
      </c>
      <c r="L2269" s="3">
        <v>906</v>
      </c>
      <c r="M2269" s="3">
        <v>887</v>
      </c>
      <c r="N2269" s="3">
        <v>358</v>
      </c>
      <c r="O2269" s="3">
        <v>773</v>
      </c>
      <c r="P2269" s="3">
        <v>351</v>
      </c>
      <c r="Q2269" s="3">
        <v>1673</v>
      </c>
      <c r="R2269" s="3">
        <v>186</v>
      </c>
      <c r="S2269" s="3">
        <v>403</v>
      </c>
      <c r="T2269" s="3">
        <v>525</v>
      </c>
      <c r="U2269" s="3">
        <v>747</v>
      </c>
      <c r="V2269" s="3">
        <v>780</v>
      </c>
      <c r="W2269" s="3">
        <v>1136</v>
      </c>
      <c r="X2269" s="3">
        <v>1189</v>
      </c>
      <c r="Y2269" s="3">
        <v>1432</v>
      </c>
      <c r="Z2269" s="3">
        <v>842</v>
      </c>
      <c r="AA2269" s="3">
        <v>277</v>
      </c>
      <c r="AB2269" s="3">
        <v>756</v>
      </c>
      <c r="AC2269" s="3">
        <v>1226</v>
      </c>
      <c r="AD2269" s="3">
        <v>1012</v>
      </c>
      <c r="AE2269" s="3">
        <v>957</v>
      </c>
      <c r="AF2269" s="3">
        <v>225</v>
      </c>
      <c r="AG2269" s="3">
        <v>786</v>
      </c>
      <c r="AH2269" s="3">
        <v>781</v>
      </c>
      <c r="AI2269" s="3">
        <v>263</v>
      </c>
      <c r="AJ2269" s="3">
        <v>259</v>
      </c>
      <c r="AK2269" s="3">
        <v>188</v>
      </c>
      <c r="AL2269" s="3">
        <v>461</v>
      </c>
      <c r="AM2269" s="3">
        <v>496</v>
      </c>
      <c r="AN2269" s="3">
        <v>132</v>
      </c>
      <c r="AO2269" s="3">
        <v>93</v>
      </c>
      <c r="AP2269" s="3">
        <v>163</v>
      </c>
      <c r="AQ2269" s="3">
        <v>157</v>
      </c>
      <c r="AR2269" s="3">
        <v>93</v>
      </c>
      <c r="AS2269" s="3">
        <v>73</v>
      </c>
      <c r="AT2269" s="3">
        <v>112</v>
      </c>
      <c r="AU2269" s="3">
        <v>263</v>
      </c>
      <c r="AV2269" s="3">
        <v>330</v>
      </c>
      <c r="AW2269" s="3">
        <v>56</v>
      </c>
      <c r="AX2269" s="3">
        <v>132</v>
      </c>
      <c r="AY2269" s="3">
        <v>133</v>
      </c>
      <c r="AZ2269" s="3">
        <v>96</v>
      </c>
      <c r="BA2269" s="3">
        <v>30</v>
      </c>
      <c r="BB2269" s="3">
        <v>263</v>
      </c>
      <c r="BC2269" s="3">
        <v>89</v>
      </c>
      <c r="BD2269" s="3">
        <v>153</v>
      </c>
      <c r="BE2269" s="3">
        <v>205</v>
      </c>
      <c r="BF2269" s="3">
        <v>537</v>
      </c>
      <c r="BG2269" s="3">
        <v>2208</v>
      </c>
      <c r="BH2269" s="3">
        <v>308</v>
      </c>
      <c r="BI2269" s="3">
        <v>131</v>
      </c>
      <c r="BJ2269" s="3">
        <v>433</v>
      </c>
      <c r="BK2269" s="3">
        <v>2399</v>
      </c>
      <c r="BL2269" s="3">
        <v>593</v>
      </c>
      <c r="BM2269" s="3">
        <v>1271</v>
      </c>
      <c r="BN2269" s="3">
        <v>422</v>
      </c>
      <c r="BO2269" s="3">
        <v>481</v>
      </c>
      <c r="BP2269" s="3">
        <v>270</v>
      </c>
      <c r="BQ2269" s="3">
        <v>1735</v>
      </c>
      <c r="BR2269" s="3">
        <v>77</v>
      </c>
      <c r="BS2269" s="3">
        <v>254</v>
      </c>
      <c r="BT2269" s="3">
        <v>811</v>
      </c>
      <c r="BU2269" s="3">
        <v>241</v>
      </c>
      <c r="BV2269" s="3">
        <v>29</v>
      </c>
      <c r="BW2269" s="3">
        <v>64</v>
      </c>
      <c r="BX2269" s="3">
        <v>145</v>
      </c>
      <c r="BY2269" s="3">
        <v>184</v>
      </c>
      <c r="BZ2269" s="3">
        <v>1123</v>
      </c>
      <c r="CA2269" s="3">
        <v>1726</v>
      </c>
      <c r="CB2269" s="3">
        <v>44</v>
      </c>
      <c r="CC2269" s="3">
        <v>2457</v>
      </c>
      <c r="CD2269" s="3">
        <v>543</v>
      </c>
      <c r="CE2269" s="3">
        <v>207</v>
      </c>
    </row>
    <row r="2270" spans="1:83">
      <c r="A2270" s="11" t="s">
        <v>190</v>
      </c>
      <c r="B2270" s="3">
        <v>3727455</v>
      </c>
      <c r="C2270" s="3">
        <v>2007684</v>
      </c>
      <c r="D2270" s="3">
        <v>3888006</v>
      </c>
      <c r="E2270" s="3">
        <v>3729657</v>
      </c>
      <c r="F2270" s="3">
        <v>0</v>
      </c>
      <c r="G2270" s="3">
        <v>1859788</v>
      </c>
      <c r="H2270" s="3">
        <v>1867667</v>
      </c>
      <c r="I2270" s="3">
        <v>423183</v>
      </c>
      <c r="J2270" s="3">
        <v>629256</v>
      </c>
      <c r="K2270" s="3">
        <v>1001258</v>
      </c>
      <c r="L2270" s="3">
        <v>974088</v>
      </c>
      <c r="M2270" s="3">
        <v>699671</v>
      </c>
      <c r="N2270" s="3">
        <v>376071</v>
      </c>
      <c r="O2270" s="3">
        <v>938287</v>
      </c>
      <c r="P2270" s="3">
        <v>377297</v>
      </c>
      <c r="Q2270" s="3">
        <v>1919228</v>
      </c>
      <c r="R2270" s="3">
        <v>162972</v>
      </c>
      <c r="S2270" s="3">
        <v>293384</v>
      </c>
      <c r="T2270" s="3">
        <v>381169</v>
      </c>
      <c r="U2270" s="3">
        <v>525786</v>
      </c>
      <c r="V2270" s="3">
        <v>574146</v>
      </c>
      <c r="W2270" s="3">
        <v>872929</v>
      </c>
      <c r="X2270" s="3">
        <v>971738</v>
      </c>
      <c r="Y2270" s="3">
        <v>1217869</v>
      </c>
      <c r="Z2270" s="3">
        <v>635752</v>
      </c>
      <c r="AA2270" s="3">
        <v>321141</v>
      </c>
      <c r="AB2270" s="3">
        <v>895804</v>
      </c>
      <c r="AC2270" s="3">
        <v>1427276</v>
      </c>
      <c r="AD2270" s="3">
        <v>1083234</v>
      </c>
      <c r="AE2270" s="3">
        <v>923808</v>
      </c>
      <c r="AF2270" s="3">
        <v>279585</v>
      </c>
      <c r="AG2270" s="3">
        <v>968402</v>
      </c>
      <c r="AH2270" s="3">
        <v>917386</v>
      </c>
      <c r="AI2270" s="3">
        <v>322933</v>
      </c>
      <c r="AJ2270" s="3">
        <v>315341</v>
      </c>
      <c r="AK2270" s="3">
        <v>244819</v>
      </c>
      <c r="AL2270" s="3">
        <v>432738</v>
      </c>
      <c r="AM2270" s="3">
        <v>491070</v>
      </c>
      <c r="AN2270" s="3">
        <v>167398</v>
      </c>
      <c r="AO2270" s="3">
        <v>112187</v>
      </c>
      <c r="AP2270" s="3">
        <v>200069</v>
      </c>
      <c r="AQ2270" s="3">
        <v>197666</v>
      </c>
      <c r="AR2270" s="3">
        <v>110798</v>
      </c>
      <c r="AS2270" s="3">
        <v>81359</v>
      </c>
      <c r="AT2270" s="3">
        <v>133691</v>
      </c>
      <c r="AU2270" s="3">
        <v>310688</v>
      </c>
      <c r="AV2270" s="3">
        <v>382378</v>
      </c>
      <c r="AW2270" s="3">
        <v>66592</v>
      </c>
      <c r="AX2270" s="3">
        <v>157728</v>
      </c>
      <c r="AY2270" s="3">
        <v>160541</v>
      </c>
      <c r="AZ2270" s="3">
        <v>118337</v>
      </c>
      <c r="BA2270" s="3">
        <v>36464</v>
      </c>
      <c r="BB2270" s="3">
        <v>322933</v>
      </c>
      <c r="BC2270" s="3">
        <v>114858</v>
      </c>
      <c r="BD2270" s="3">
        <v>196858</v>
      </c>
      <c r="BE2270" s="3">
        <v>264651</v>
      </c>
      <c r="BF2270" s="3">
        <v>680621</v>
      </c>
      <c r="BG2270" s="3">
        <v>2386502</v>
      </c>
      <c r="BH2270" s="3">
        <v>366284</v>
      </c>
      <c r="BI2270" s="3">
        <v>155685</v>
      </c>
      <c r="BJ2270" s="3">
        <v>521598</v>
      </c>
      <c r="BK2270" s="3">
        <v>2683888</v>
      </c>
      <c r="BL2270" s="3">
        <v>647322</v>
      </c>
      <c r="BM2270" s="3">
        <v>1310880</v>
      </c>
      <c r="BN2270" s="3">
        <v>527267</v>
      </c>
      <c r="BO2270" s="3">
        <v>638565</v>
      </c>
      <c r="BP2270" s="3">
        <v>358702</v>
      </c>
      <c r="BQ2270" s="3">
        <v>2159788</v>
      </c>
      <c r="BR2270" s="3">
        <v>101018</v>
      </c>
      <c r="BS2270" s="3">
        <v>336611</v>
      </c>
      <c r="BT2270" s="3">
        <v>659760</v>
      </c>
      <c r="BU2270" s="3">
        <v>290786</v>
      </c>
      <c r="BV2270" s="3">
        <v>35749</v>
      </c>
      <c r="BW2270" s="3">
        <v>82313</v>
      </c>
      <c r="BX2270" s="3">
        <v>136333</v>
      </c>
      <c r="BY2270" s="3">
        <v>187995</v>
      </c>
      <c r="BZ2270" s="3">
        <v>1241090</v>
      </c>
      <c r="CA2270" s="3">
        <v>2070547</v>
      </c>
      <c r="CB2270" s="3">
        <v>41459</v>
      </c>
      <c r="CC2270" s="3">
        <v>2750506</v>
      </c>
      <c r="CD2270" s="3">
        <v>655453</v>
      </c>
      <c r="CE2270" s="3">
        <v>254801</v>
      </c>
    </row>
    <row r="2271" spans="1:83">
      <c r="A2271" s="4" t="s">
        <v>177</v>
      </c>
      <c r="B2271" s="6">
        <v>4.62824473680402E-2</v>
      </c>
      <c r="C2271" s="6">
        <v>3.8077212581639104E-2</v>
      </c>
      <c r="D2271" s="6">
        <v>4.5494021145613905E-2</v>
      </c>
      <c r="E2271" s="6">
        <v>5.6293076788281306E-2</v>
      </c>
      <c r="F2271" s="5"/>
      <c r="G2271" s="6">
        <v>5.0684631041675206E-2</v>
      </c>
      <c r="H2271" s="6">
        <v>4.1898836212690298E-2</v>
      </c>
      <c r="I2271" s="6">
        <v>2.7822827690951398E-2</v>
      </c>
      <c r="J2271" s="6">
        <v>3.8600247497934899E-2</v>
      </c>
      <c r="K2271" s="6">
        <v>4.3402561105729799E-2</v>
      </c>
      <c r="L2271" s="6">
        <v>5.9857340219727398E-2</v>
      </c>
      <c r="M2271" s="6">
        <v>4.9578623997076798E-2</v>
      </c>
      <c r="N2271" s="6">
        <v>7.6731592798560108E-2</v>
      </c>
      <c r="O2271" s="6">
        <v>3.5690048818502504E-2</v>
      </c>
      <c r="P2271" s="6">
        <v>8.2016109957378694E-2</v>
      </c>
      <c r="Q2271" s="6">
        <v>3.81501306962371E-2</v>
      </c>
      <c r="R2271" s="6">
        <v>6.6780748031298395E-2</v>
      </c>
      <c r="S2271" s="6">
        <v>7.9979999762307491E-2</v>
      </c>
      <c r="T2271" s="6">
        <v>4.1583079474489602E-2</v>
      </c>
      <c r="U2271" s="6">
        <v>5.6251026477214403E-2</v>
      </c>
      <c r="V2271" s="6">
        <v>4.1256393770507299E-2</v>
      </c>
      <c r="W2271" s="6">
        <v>4.5847360917793803E-2</v>
      </c>
      <c r="X2271" s="6">
        <v>4.1715831866174904E-2</v>
      </c>
      <c r="Y2271" s="6">
        <v>3.00119858015147E-2</v>
      </c>
      <c r="Z2271" s="6">
        <v>3.2472957849353896E-2</v>
      </c>
      <c r="AA2271" s="6">
        <v>3.67726806485233E-2</v>
      </c>
      <c r="AB2271" s="6">
        <v>4.7016495238339499E-2</v>
      </c>
      <c r="AC2271" s="6">
        <v>4.3944972521247599E-2</v>
      </c>
      <c r="AD2271" s="6">
        <v>5.1574595282122694E-2</v>
      </c>
      <c r="AE2271" s="6">
        <v>5.1019773139324494E-2</v>
      </c>
      <c r="AF2271" s="6">
        <v>4.8862083026715596E-2</v>
      </c>
      <c r="AG2271" s="6">
        <v>3.8707808447435703E-2</v>
      </c>
      <c r="AH2271" s="6">
        <v>5.9744421647308102E-2</v>
      </c>
      <c r="AI2271" s="6">
        <v>4.2369251800443902E-2</v>
      </c>
      <c r="AJ2271" s="6">
        <v>1.8222517129628898E-2</v>
      </c>
      <c r="AK2271" s="6">
        <v>3.4642613472503699E-2</v>
      </c>
      <c r="AL2271" s="6">
        <v>6.2287057169330202E-2</v>
      </c>
      <c r="AM2271" s="6">
        <v>4.1090867434362799E-2</v>
      </c>
      <c r="AN2271" s="6">
        <v>4.69000307547063E-2</v>
      </c>
      <c r="AO2271" s="6">
        <v>5.17897352952673E-2</v>
      </c>
      <c r="AP2271" s="6">
        <v>2.7648684180454103E-2</v>
      </c>
      <c r="AQ2271" s="6">
        <v>6.7120934141473493E-2</v>
      </c>
      <c r="AR2271" s="6">
        <v>2.3138605845116001E-2</v>
      </c>
      <c r="AS2271" s="6">
        <v>4.7101009583329703E-2</v>
      </c>
      <c r="AT2271" s="6">
        <v>2.8487969192319999E-2</v>
      </c>
      <c r="AU2271" s="6">
        <v>6.0917787174150098E-2</v>
      </c>
      <c r="AV2271" s="6">
        <v>5.7783189183984396E-2</v>
      </c>
      <c r="AW2271" s="6">
        <v>5.7913405805881502E-2</v>
      </c>
      <c r="AX2271" s="6">
        <v>6.2960797189581794E-2</v>
      </c>
      <c r="AY2271" s="6">
        <v>1.8825399521449699E-2</v>
      </c>
      <c r="AZ2271" s="6">
        <v>1.1980877302762901E-2</v>
      </c>
      <c r="BA2271" s="6">
        <v>3.58244312861975E-2</v>
      </c>
      <c r="BB2271" s="6">
        <v>4.2369251800443902E-2</v>
      </c>
      <c r="BC2271" s="6">
        <v>4.9399043115824499E-2</v>
      </c>
      <c r="BD2271" s="6">
        <v>4.43980497122069E-2</v>
      </c>
      <c r="BE2271" s="6">
        <v>4.4993429814654207E-2</v>
      </c>
      <c r="BF2271" s="6">
        <v>5.5803432735884402E-2</v>
      </c>
      <c r="BG2271" s="6">
        <v>4.2120075689876205E-2</v>
      </c>
      <c r="BH2271" s="6">
        <v>3.4301181189845605E-2</v>
      </c>
      <c r="BI2271" s="6">
        <v>6.0063108978502804E-2</v>
      </c>
      <c r="BJ2271" s="6">
        <v>4.0903499432429997E-2</v>
      </c>
      <c r="BK2271" s="6">
        <v>4.8163583577212503E-2</v>
      </c>
      <c r="BL2271" s="6">
        <v>5.7997000333381205E-2</v>
      </c>
      <c r="BM2271" s="6">
        <v>5.1614666198852001E-2</v>
      </c>
      <c r="BN2271" s="6">
        <v>4.3631356506953198E-2</v>
      </c>
      <c r="BO2271" s="6">
        <v>3.3918303965095702E-2</v>
      </c>
      <c r="BP2271" s="6">
        <v>2.9471228544073198E-2</v>
      </c>
      <c r="BQ2271" s="6">
        <v>4.2129762209700099E-2</v>
      </c>
      <c r="BR2271" s="6">
        <v>4.9884240757584103E-2</v>
      </c>
      <c r="BS2271" s="6">
        <v>1.2539555612041099E-2</v>
      </c>
      <c r="BT2271" s="6">
        <v>5.1758779732589001E-2</v>
      </c>
      <c r="BU2271" s="6">
        <v>7.88514668237872E-2</v>
      </c>
      <c r="BV2271" s="6">
        <v>7.9748866851487202E-2</v>
      </c>
      <c r="BW2271" s="6">
        <v>4.6358388570292799E-2</v>
      </c>
      <c r="BX2271" s="6">
        <v>6.7474094204222901E-2</v>
      </c>
      <c r="BY2271" s="6">
        <v>8.4947149638905609E-2</v>
      </c>
      <c r="BZ2271" s="6">
        <v>4.1826929391180698E-2</v>
      </c>
      <c r="CA2271" s="6">
        <v>4.1589469082164404E-2</v>
      </c>
      <c r="CB2271" s="6">
        <v>0.17541253496828901</v>
      </c>
      <c r="CC2271" s="6">
        <v>3.7067081134235E-2</v>
      </c>
      <c r="CD2271" s="6">
        <v>8.0831251473092808E-2</v>
      </c>
      <c r="CE2271" s="6">
        <v>5.7579499730297599E-2</v>
      </c>
    </row>
    <row r="2272" spans="1:83">
      <c r="A2272" s="4" t="s">
        <v>178</v>
      </c>
      <c r="B2272" s="6">
        <v>0.11584962347548901</v>
      </c>
      <c r="C2272" s="6">
        <v>0.11582230833962401</v>
      </c>
      <c r="D2272" s="6">
        <v>0.129708226163959</v>
      </c>
      <c r="E2272" s="6">
        <v>0.13062481746047699</v>
      </c>
      <c r="F2272" s="5"/>
      <c r="G2272" s="6">
        <v>0.11535694947213299</v>
      </c>
      <c r="H2272" s="6">
        <v>0.11634021892019901</v>
      </c>
      <c r="I2272" s="6">
        <v>7.7770754919665896E-2</v>
      </c>
      <c r="J2272" s="6">
        <v>0.105007910631901</v>
      </c>
      <c r="K2272" s="6">
        <v>0.12304137807809999</v>
      </c>
      <c r="L2272" s="6">
        <v>0.122472147816323</v>
      </c>
      <c r="M2272" s="6">
        <v>0.12911989832023901</v>
      </c>
      <c r="N2272" s="6">
        <v>0.11628259791774101</v>
      </c>
      <c r="O2272" s="6">
        <v>9.4545105429577697E-2</v>
      </c>
      <c r="P2272" s="6">
        <v>0.117649482556018</v>
      </c>
      <c r="Q2272" s="6">
        <v>0.13053948570752</v>
      </c>
      <c r="R2272" s="6">
        <v>8.9104474623909691E-2</v>
      </c>
      <c r="S2272" s="6">
        <v>0.10087805484414</v>
      </c>
      <c r="T2272" s="6">
        <v>8.0806917424989494E-2</v>
      </c>
      <c r="U2272" s="6">
        <v>9.7458740881683992E-2</v>
      </c>
      <c r="V2272" s="6">
        <v>0.120030391134436</v>
      </c>
      <c r="W2272" s="6">
        <v>0.14208758962595699</v>
      </c>
      <c r="X2272" s="6">
        <v>0.112225469001968</v>
      </c>
      <c r="Y2272" s="6">
        <v>0.14069554186859201</v>
      </c>
      <c r="Z2272" s="6">
        <v>8.6940804346891692E-2</v>
      </c>
      <c r="AA2272" s="6">
        <v>0.10287468556034901</v>
      </c>
      <c r="AB2272" s="6">
        <v>0.12705931565027601</v>
      </c>
      <c r="AC2272" s="6">
        <v>0.10087969002010601</v>
      </c>
      <c r="AD2272" s="6">
        <v>0.13015061322686799</v>
      </c>
      <c r="AE2272" s="6">
        <v>0.11820336099387101</v>
      </c>
      <c r="AF2272" s="6">
        <v>0.118905134099482</v>
      </c>
      <c r="AG2272" s="6">
        <v>0.10929618294308399</v>
      </c>
      <c r="AH2272" s="6">
        <v>0.116465913058695</v>
      </c>
      <c r="AI2272" s="6">
        <v>0.15157413710324799</v>
      </c>
      <c r="AJ2272" s="6">
        <v>8.7993083495384997E-2</v>
      </c>
      <c r="AK2272" s="6">
        <v>9.9460434072135909E-2</v>
      </c>
      <c r="AL2272" s="6">
        <v>8.1991444909793001E-2</v>
      </c>
      <c r="AM2272" s="6">
        <v>0.15011386393648599</v>
      </c>
      <c r="AN2272" s="6">
        <v>0.10414643174877999</v>
      </c>
      <c r="AO2272" s="6">
        <v>0.14092715106321099</v>
      </c>
      <c r="AP2272" s="6">
        <v>8.0665409812680111E-2</v>
      </c>
      <c r="AQ2272" s="6">
        <v>0.16822326805698701</v>
      </c>
      <c r="AR2272" s="6">
        <v>0.12745016766522099</v>
      </c>
      <c r="AS2272" s="6">
        <v>6.1525842552041798E-2</v>
      </c>
      <c r="AT2272" s="6">
        <v>9.7054283459917803E-2</v>
      </c>
      <c r="AU2272" s="6">
        <v>8.1636264823214205E-2</v>
      </c>
      <c r="AV2272" s="6">
        <v>0.115180260446881</v>
      </c>
      <c r="AW2272" s="6">
        <v>0.13498839293507001</v>
      </c>
      <c r="AX2272" s="6">
        <v>0.180368828086551</v>
      </c>
      <c r="AY2272" s="6">
        <v>9.7836494807913899E-2</v>
      </c>
      <c r="AZ2272" s="6">
        <v>6.14536157183646E-2</v>
      </c>
      <c r="BA2272" s="6">
        <v>0.13078451837157901</v>
      </c>
      <c r="BB2272" s="6">
        <v>0.15157413710324799</v>
      </c>
      <c r="BC2272" s="6">
        <v>7.8936841869656396E-2</v>
      </c>
      <c r="BD2272" s="6">
        <v>7.6954241893387898E-2</v>
      </c>
      <c r="BE2272" s="6">
        <v>0.102448682628063</v>
      </c>
      <c r="BF2272" s="6">
        <v>0.12584065350446999</v>
      </c>
      <c r="BG2272" s="6">
        <v>0.12039345903314899</v>
      </c>
      <c r="BH2272" s="6">
        <v>0.10359666358325301</v>
      </c>
      <c r="BI2272" s="6">
        <v>0.103944297882802</v>
      </c>
      <c r="BJ2272" s="6">
        <v>0.14529169499531799</v>
      </c>
      <c r="BK2272" s="6">
        <v>0.11249054538933199</v>
      </c>
      <c r="BL2272" s="6">
        <v>0.11355477927686801</v>
      </c>
      <c r="BM2272" s="6">
        <v>0.131634200055329</v>
      </c>
      <c r="BN2272" s="6">
        <v>0.109894983025764</v>
      </c>
      <c r="BO2272" s="6">
        <v>0.117789067379078</v>
      </c>
      <c r="BP2272" s="6">
        <v>9.3012133292507904E-2</v>
      </c>
      <c r="BQ2272" s="6">
        <v>0.11882421735451899</v>
      </c>
      <c r="BR2272" s="6">
        <v>6.0146524414709503E-2</v>
      </c>
      <c r="BS2272" s="6">
        <v>9.6620398611026809E-2</v>
      </c>
      <c r="BT2272" s="6">
        <v>0.12867973364497501</v>
      </c>
      <c r="BU2272" s="6">
        <v>0.11803627443936801</v>
      </c>
      <c r="BV2272" s="6">
        <v>5.4577682443372702E-2</v>
      </c>
      <c r="BW2272" s="6">
        <v>0.125721278617455</v>
      </c>
      <c r="BX2272" s="6">
        <v>0.103092378255741</v>
      </c>
      <c r="BY2272" s="6">
        <v>0.111468298020135</v>
      </c>
      <c r="BZ2272" s="6">
        <v>9.9850157353948199E-2</v>
      </c>
      <c r="CA2272" s="6">
        <v>0.128020394559449</v>
      </c>
      <c r="CB2272" s="6">
        <v>0.11447275740728599</v>
      </c>
      <c r="CC2272" s="6">
        <v>0.12733325670030499</v>
      </c>
      <c r="CD2272" s="6">
        <v>8.6667644417063996E-2</v>
      </c>
      <c r="CE2272" s="6">
        <v>6.6519635358363499E-2</v>
      </c>
    </row>
    <row r="2273" spans="1:83">
      <c r="A2273" s="4" t="s">
        <v>179</v>
      </c>
      <c r="B2273" s="6">
        <v>0.14949907099843401</v>
      </c>
      <c r="C2273" s="6">
        <v>0.21783154117861797</v>
      </c>
      <c r="D2273" s="6">
        <v>0.20817839734267099</v>
      </c>
      <c r="E2273" s="6">
        <v>0.232386925259845</v>
      </c>
      <c r="F2273" s="5"/>
      <c r="G2273" s="6">
        <v>0.155955916595692</v>
      </c>
      <c r="H2273" s="6">
        <v>0.143069466400602</v>
      </c>
      <c r="I2273" s="6">
        <v>0.19701274591988599</v>
      </c>
      <c r="J2273" s="6">
        <v>0.13901292192315298</v>
      </c>
      <c r="K2273" s="6">
        <v>0.12474381069384201</v>
      </c>
      <c r="L2273" s="6">
        <v>0.13479782775846</v>
      </c>
      <c r="M2273" s="6">
        <v>0.18608510522698901</v>
      </c>
      <c r="N2273" s="6">
        <v>0.15923795749439601</v>
      </c>
      <c r="O2273" s="6">
        <v>0.16321847639651602</v>
      </c>
      <c r="P2273" s="6">
        <v>0.14289323521316699</v>
      </c>
      <c r="Q2273" s="6">
        <v>0.138679909113754</v>
      </c>
      <c r="R2273" s="6">
        <v>0.18548938457074299</v>
      </c>
      <c r="S2273" s="6">
        <v>0.130802573208329</v>
      </c>
      <c r="T2273" s="6">
        <v>0.17234644678279099</v>
      </c>
      <c r="U2273" s="6">
        <v>0.18565616233454602</v>
      </c>
      <c r="V2273" s="6">
        <v>0.16240946095250902</v>
      </c>
      <c r="W2273" s="6">
        <v>0.16133274377175599</v>
      </c>
      <c r="X2273" s="6">
        <v>0.18259198067112797</v>
      </c>
      <c r="Y2273" s="6">
        <v>0.18074492662731997</v>
      </c>
      <c r="Z2273" s="6">
        <v>0.18111020146884901</v>
      </c>
      <c r="AA2273" s="6">
        <v>0.10702918391116001</v>
      </c>
      <c r="AB2273" s="6">
        <v>0.15812186809046599</v>
      </c>
      <c r="AC2273" s="6">
        <v>0.15324573252957499</v>
      </c>
      <c r="AD2273" s="6">
        <v>0.150022469436523</v>
      </c>
      <c r="AE2273" s="6">
        <v>0.158516632049332</v>
      </c>
      <c r="AF2273" s="6">
        <v>0.125452497558554</v>
      </c>
      <c r="AG2273" s="6">
        <v>0.15468349051698602</v>
      </c>
      <c r="AH2273" s="6">
        <v>0.150781304473665</v>
      </c>
      <c r="AI2273" s="6">
        <v>0.13013080282702702</v>
      </c>
      <c r="AJ2273" s="6">
        <v>0.14458476061560399</v>
      </c>
      <c r="AK2273" s="6">
        <v>0.165583341969501</v>
      </c>
      <c r="AL2273" s="6">
        <v>0.16542495420918701</v>
      </c>
      <c r="AM2273" s="6">
        <v>0.152428911253261</v>
      </c>
      <c r="AN2273" s="6">
        <v>0.13744954518376501</v>
      </c>
      <c r="AO2273" s="6">
        <v>0.10755124987166001</v>
      </c>
      <c r="AP2273" s="6">
        <v>0.195013181651952</v>
      </c>
      <c r="AQ2273" s="6">
        <v>0.121770388304053</v>
      </c>
      <c r="AR2273" s="6">
        <v>7.1416757988132601E-2</v>
      </c>
      <c r="AS2273" s="6">
        <v>0.152326216149411</v>
      </c>
      <c r="AT2273" s="6">
        <v>0.19347587337286801</v>
      </c>
      <c r="AU2273" s="6">
        <v>0.183197396330808</v>
      </c>
      <c r="AV2273" s="6">
        <v>0.130596465034092</v>
      </c>
      <c r="AW2273" s="6">
        <v>0.13324003365248399</v>
      </c>
      <c r="AX2273" s="6">
        <v>0.14326885664221101</v>
      </c>
      <c r="AY2273" s="6">
        <v>0.13359713051474301</v>
      </c>
      <c r="AZ2273" s="6">
        <v>0.17118554191575602</v>
      </c>
      <c r="BA2273" s="6">
        <v>0.10663207199636901</v>
      </c>
      <c r="BB2273" s="6">
        <v>0.13013080282702702</v>
      </c>
      <c r="BC2273" s="6">
        <v>0.14301366453272801</v>
      </c>
      <c r="BD2273" s="6">
        <v>0.12768344142655</v>
      </c>
      <c r="BE2273" s="6">
        <v>0.127832952703997</v>
      </c>
      <c r="BF2273" s="6">
        <v>0.127506291629471</v>
      </c>
      <c r="BG2273" s="6">
        <v>0.15839895115182701</v>
      </c>
      <c r="BH2273" s="6">
        <v>0.13905930090419799</v>
      </c>
      <c r="BI2273" s="6">
        <v>0.13068767338196699</v>
      </c>
      <c r="BJ2273" s="6">
        <v>0.13061892768400699</v>
      </c>
      <c r="BK2273" s="6">
        <v>0.15568428388963901</v>
      </c>
      <c r="BL2273" s="6">
        <v>0.15254794242373401</v>
      </c>
      <c r="BM2273" s="6">
        <v>0.14530227703681201</v>
      </c>
      <c r="BN2273" s="6">
        <v>0.13361130007026001</v>
      </c>
      <c r="BO2273" s="6">
        <v>0.14257694861534101</v>
      </c>
      <c r="BP2273" s="6">
        <v>0.16272075281430698</v>
      </c>
      <c r="BQ2273" s="6">
        <v>0.14080697466268</v>
      </c>
      <c r="BR2273" s="6">
        <v>0.11636710267057999</v>
      </c>
      <c r="BS2273" s="6">
        <v>0.16842148591181999</v>
      </c>
      <c r="BT2273" s="6">
        <v>0.17939465207667102</v>
      </c>
      <c r="BU2273" s="6">
        <v>0.114876916616459</v>
      </c>
      <c r="BV2273" s="6">
        <v>0.27033177477807402</v>
      </c>
      <c r="BW2273" s="6">
        <v>0.14304956084607601</v>
      </c>
      <c r="BX2273" s="6">
        <v>0.17422429316427301</v>
      </c>
      <c r="BY2273" s="6">
        <v>0.15726397257930499</v>
      </c>
      <c r="BZ2273" s="6">
        <v>0.15737292934774599</v>
      </c>
      <c r="CA2273" s="6">
        <v>0.14148473354407001</v>
      </c>
      <c r="CB2273" s="6">
        <v>0.13141901840626999</v>
      </c>
      <c r="CC2273" s="6">
        <v>0.14730142045515401</v>
      </c>
      <c r="CD2273" s="6">
        <v>0.137590336715779</v>
      </c>
      <c r="CE2273" s="6">
        <v>0.188758421427419</v>
      </c>
    </row>
    <row r="2274" spans="1:83">
      <c r="A2274" s="4" t="s">
        <v>180</v>
      </c>
      <c r="B2274" s="6">
        <v>0.364796122088347</v>
      </c>
      <c r="C2274" s="6">
        <v>0.317999768313591</v>
      </c>
      <c r="D2274" s="6">
        <v>0.30295351591099501</v>
      </c>
      <c r="E2274" s="6">
        <v>0.28483946152308698</v>
      </c>
      <c r="F2274" s="5"/>
      <c r="G2274" s="6">
        <v>0.35872405525387796</v>
      </c>
      <c r="H2274" s="6">
        <v>0.37084257127924097</v>
      </c>
      <c r="I2274" s="6">
        <v>0.33398852954380204</v>
      </c>
      <c r="J2274" s="6">
        <v>0.34047794314998098</v>
      </c>
      <c r="K2274" s="6">
        <v>0.35906727093087804</v>
      </c>
      <c r="L2274" s="6">
        <v>0.39679819141087597</v>
      </c>
      <c r="M2274" s="6">
        <v>0.36894498953170496</v>
      </c>
      <c r="N2274" s="6">
        <v>0.26730315086459799</v>
      </c>
      <c r="O2274" s="6">
        <v>0.34855338131138602</v>
      </c>
      <c r="P2274" s="6">
        <v>0.29406410690083701</v>
      </c>
      <c r="Q2274" s="6">
        <v>0.404796103115523</v>
      </c>
      <c r="R2274" s="6">
        <v>0.227900831862867</v>
      </c>
      <c r="S2274" s="6">
        <v>0.29689651168562997</v>
      </c>
      <c r="T2274" s="6">
        <v>0.33835895571762203</v>
      </c>
      <c r="U2274" s="6">
        <v>0.33128222756825104</v>
      </c>
      <c r="V2274" s="6">
        <v>0.34255776560323903</v>
      </c>
      <c r="W2274" s="6">
        <v>0.361590321585603</v>
      </c>
      <c r="X2274" s="6">
        <v>0.39451961966786597</v>
      </c>
      <c r="Y2274" s="6">
        <v>0.375846711746675</v>
      </c>
      <c r="Z2274" s="6">
        <v>0.29812588632784398</v>
      </c>
      <c r="AA2274" s="6">
        <v>0.36307515913074395</v>
      </c>
      <c r="AB2274" s="6">
        <v>0.331416943450005</v>
      </c>
      <c r="AC2274" s="6">
        <v>0.38316177545733199</v>
      </c>
      <c r="AD2274" s="6">
        <v>0.36871128241941797</v>
      </c>
      <c r="AE2274" s="6">
        <v>0.38517514311219403</v>
      </c>
      <c r="AF2274" s="6">
        <v>0.34698212158763603</v>
      </c>
      <c r="AG2274" s="6">
        <v>0.35998290314127801</v>
      </c>
      <c r="AH2274" s="6">
        <v>0.35451335365555403</v>
      </c>
      <c r="AI2274" s="6">
        <v>0.35274600467571504</v>
      </c>
      <c r="AJ2274" s="6">
        <v>0.37792480502183301</v>
      </c>
      <c r="AK2274" s="6">
        <v>0.38743134230213599</v>
      </c>
      <c r="AL2274" s="6">
        <v>0.40791162323282198</v>
      </c>
      <c r="AM2274" s="6">
        <v>0.36513940365810199</v>
      </c>
      <c r="AN2274" s="6">
        <v>0.33464067840989004</v>
      </c>
      <c r="AO2274" s="6">
        <v>0.36539725488045499</v>
      </c>
      <c r="AP2274" s="6">
        <v>0.369987203001098</v>
      </c>
      <c r="AQ2274" s="6">
        <v>0.32833489422655704</v>
      </c>
      <c r="AR2274" s="6">
        <v>0.36678654652987197</v>
      </c>
      <c r="AS2274" s="6">
        <v>0.39423366647764602</v>
      </c>
      <c r="AT2274" s="6">
        <v>0.315057038998862</v>
      </c>
      <c r="AU2274" s="6">
        <v>0.38377246910989099</v>
      </c>
      <c r="AV2274" s="6">
        <v>0.374004312830022</v>
      </c>
      <c r="AW2274" s="6">
        <v>0.334182112664968</v>
      </c>
      <c r="AX2274" s="6">
        <v>0.25821187128977802</v>
      </c>
      <c r="AY2274" s="6">
        <v>0.386888179721248</v>
      </c>
      <c r="AZ2274" s="6">
        <v>0.37938215514637597</v>
      </c>
      <c r="BA2274" s="6">
        <v>0.333731545225459</v>
      </c>
      <c r="BB2274" s="6">
        <v>0.35274600467571504</v>
      </c>
      <c r="BC2274" s="6">
        <v>0.31065273697984197</v>
      </c>
      <c r="BD2274" s="6">
        <v>0.30832862952573103</v>
      </c>
      <c r="BE2274" s="6">
        <v>0.39770578454789901</v>
      </c>
      <c r="BF2274" s="6">
        <v>0.38579215678635298</v>
      </c>
      <c r="BG2274" s="6">
        <v>0.36247372457824201</v>
      </c>
      <c r="BH2274" s="6">
        <v>0.34051164506835002</v>
      </c>
      <c r="BI2274" s="6">
        <v>0.366179653753747</v>
      </c>
      <c r="BJ2274" s="6">
        <v>0.34255441201075698</v>
      </c>
      <c r="BK2274" s="6">
        <v>0.37235264472029894</v>
      </c>
      <c r="BL2274" s="6">
        <v>0.37562463793228401</v>
      </c>
      <c r="BM2274" s="6">
        <v>0.36626591482609699</v>
      </c>
      <c r="BN2274" s="6">
        <v>0.39820860763831101</v>
      </c>
      <c r="BO2274" s="6">
        <v>0.35834983546140398</v>
      </c>
      <c r="BP2274" s="6">
        <v>0.34920116598004497</v>
      </c>
      <c r="BQ2274" s="6">
        <v>0.38347098123137402</v>
      </c>
      <c r="BR2274" s="6">
        <v>0.32212284695968202</v>
      </c>
      <c r="BS2274" s="6">
        <v>0.366949680144181</v>
      </c>
      <c r="BT2274" s="6">
        <v>0.37189033816498102</v>
      </c>
      <c r="BU2274" s="6">
        <v>0.288222140148647</v>
      </c>
      <c r="BV2274" s="6">
        <v>0.35449852682011096</v>
      </c>
      <c r="BW2274" s="6">
        <v>0.23245811157733801</v>
      </c>
      <c r="BX2274" s="6">
        <v>0.30329775646138601</v>
      </c>
      <c r="BY2274" s="6">
        <v>0.302914833249743</v>
      </c>
      <c r="BZ2274" s="6">
        <v>0.37242913244459702</v>
      </c>
      <c r="CA2274" s="6">
        <v>0.37702669858906501</v>
      </c>
      <c r="CB2274" s="6">
        <v>0.17363425525641399</v>
      </c>
      <c r="CC2274" s="6">
        <v>0.39356476030771703</v>
      </c>
      <c r="CD2274" s="6">
        <v>0.27013002047314599</v>
      </c>
      <c r="CE2274" s="6">
        <v>0.330311424061911</v>
      </c>
    </row>
    <row r="2275" spans="1:83">
      <c r="A2275" s="4" t="s">
        <v>181</v>
      </c>
      <c r="B2275" s="6">
        <v>0.23243157312760601</v>
      </c>
      <c r="C2275" s="6">
        <v>0.16501849509623501</v>
      </c>
      <c r="D2275" s="6">
        <v>0.16665428817380701</v>
      </c>
      <c r="E2275" s="6">
        <v>0.158108952691173</v>
      </c>
      <c r="F2275" s="5"/>
      <c r="G2275" s="6">
        <v>0.238597804872694</v>
      </c>
      <c r="H2275" s="6">
        <v>0.22629135630155101</v>
      </c>
      <c r="I2275" s="6">
        <v>0.16246052930133101</v>
      </c>
      <c r="J2275" s="6">
        <v>0.26921150164804802</v>
      </c>
      <c r="K2275" s="6">
        <v>0.27290358315364199</v>
      </c>
      <c r="L2275" s="6">
        <v>0.24208799625545999</v>
      </c>
      <c r="M2275" s="6">
        <v>0.17031302337202101</v>
      </c>
      <c r="N2275" s="6">
        <v>0.26775091108480298</v>
      </c>
      <c r="O2275" s="6">
        <v>0.24331036845465101</v>
      </c>
      <c r="P2275" s="6">
        <v>0.26093917803759598</v>
      </c>
      <c r="Q2275" s="6">
        <v>0.218456070197459</v>
      </c>
      <c r="R2275" s="6">
        <v>0.17424982529218799</v>
      </c>
      <c r="S2275" s="6">
        <v>0.21596137314644998</v>
      </c>
      <c r="T2275" s="6">
        <v>0.220528992147796</v>
      </c>
      <c r="U2275" s="6">
        <v>0.215279387252267</v>
      </c>
      <c r="V2275" s="6">
        <v>0.23140881359366103</v>
      </c>
      <c r="W2275" s="6">
        <v>0.21808912631565899</v>
      </c>
      <c r="X2275" s="6">
        <v>0.20627922512063102</v>
      </c>
      <c r="Y2275" s="6">
        <v>0.20500534857022601</v>
      </c>
      <c r="Z2275" s="6">
        <v>0.193697739452979</v>
      </c>
      <c r="AA2275" s="6">
        <v>0.32378653844079996</v>
      </c>
      <c r="AB2275" s="6">
        <v>0.243694459514703</v>
      </c>
      <c r="AC2275" s="6">
        <v>0.22354683858654201</v>
      </c>
      <c r="AD2275" s="6">
        <v>0.20774050535551802</v>
      </c>
      <c r="AE2275" s="6">
        <v>0.19078342675080401</v>
      </c>
      <c r="AF2275" s="6">
        <v>0.24550530843702301</v>
      </c>
      <c r="AG2275" s="6">
        <v>0.24429144700590602</v>
      </c>
      <c r="AH2275" s="6">
        <v>0.236265481762164</v>
      </c>
      <c r="AI2275" s="6">
        <v>0.24793709573108999</v>
      </c>
      <c r="AJ2275" s="6">
        <v>0.27939702722073301</v>
      </c>
      <c r="AK2275" s="6">
        <v>0.19220026656819</v>
      </c>
      <c r="AL2275" s="6">
        <v>0.182512412574827</v>
      </c>
      <c r="AM2275" s="6">
        <v>0.19807197291853801</v>
      </c>
      <c r="AN2275" s="6">
        <v>0.26265055740251797</v>
      </c>
      <c r="AO2275" s="6">
        <v>0.21992223516991402</v>
      </c>
      <c r="AP2275" s="6">
        <v>0.26865446580252</v>
      </c>
      <c r="AQ2275" s="6">
        <v>0.23283090451848501</v>
      </c>
      <c r="AR2275" s="6">
        <v>0.30352605141662403</v>
      </c>
      <c r="AS2275" s="6">
        <v>0.24267223861911599</v>
      </c>
      <c r="AT2275" s="6">
        <v>0.27206163380979798</v>
      </c>
      <c r="AU2275" s="6">
        <v>0.20026826843231599</v>
      </c>
      <c r="AV2275" s="6">
        <v>0.24539883312982799</v>
      </c>
      <c r="AW2275" s="6">
        <v>0.27806508659048701</v>
      </c>
      <c r="AX2275" s="6">
        <v>0.26738214382590397</v>
      </c>
      <c r="AY2275" s="6">
        <v>0.26286045800494101</v>
      </c>
      <c r="AZ2275" s="6">
        <v>0.30011901534393604</v>
      </c>
      <c r="BA2275" s="6">
        <v>0.28495373272216001</v>
      </c>
      <c r="BB2275" s="6">
        <v>0.24793709573108999</v>
      </c>
      <c r="BC2275" s="6">
        <v>0.27131711587511903</v>
      </c>
      <c r="BD2275" s="6">
        <v>0.25588431392739602</v>
      </c>
      <c r="BE2275" s="6">
        <v>0.18131560110358599</v>
      </c>
      <c r="BF2275" s="6">
        <v>0.22807856363957299</v>
      </c>
      <c r="BG2275" s="6">
        <v>0.23868840154423801</v>
      </c>
      <c r="BH2275" s="6">
        <v>0.317071393140059</v>
      </c>
      <c r="BI2275" s="6">
        <v>0.28206305675771204</v>
      </c>
      <c r="BJ2275" s="6">
        <v>0.239067921250708</v>
      </c>
      <c r="BK2275" s="6">
        <v>0.21671161907678801</v>
      </c>
      <c r="BL2275" s="6">
        <v>0.21296172937504401</v>
      </c>
      <c r="BM2275" s="6">
        <v>0.227468656843407</v>
      </c>
      <c r="BN2275" s="6">
        <v>0.25097051490190103</v>
      </c>
      <c r="BO2275" s="6">
        <v>0.24266733516758499</v>
      </c>
      <c r="BP2275" s="6">
        <v>0.26130408188548099</v>
      </c>
      <c r="BQ2275" s="6">
        <v>0.24347883630745301</v>
      </c>
      <c r="BR2275" s="6">
        <v>0.30675502010872902</v>
      </c>
      <c r="BS2275" s="6">
        <v>0.167040312705553</v>
      </c>
      <c r="BT2275" s="6">
        <v>0.17050662289208901</v>
      </c>
      <c r="BU2275" s="6">
        <v>0.34810919272123797</v>
      </c>
      <c r="BV2275" s="6">
        <v>0.13638282395691601</v>
      </c>
      <c r="BW2275" s="6">
        <v>0.33706692094359197</v>
      </c>
      <c r="BX2275" s="6">
        <v>0.12362507285123099</v>
      </c>
      <c r="BY2275" s="6">
        <v>0.21520745079102099</v>
      </c>
      <c r="BZ2275" s="6">
        <v>0.22720381281944799</v>
      </c>
      <c r="CA2275" s="6">
        <v>0.24617594215174202</v>
      </c>
      <c r="CB2275" s="6">
        <v>6.90266328400162E-2</v>
      </c>
      <c r="CC2275" s="6">
        <v>0.212720745398775</v>
      </c>
      <c r="CD2275" s="6">
        <v>0.31514696215724702</v>
      </c>
      <c r="CE2275" s="6">
        <v>0.22171834270826898</v>
      </c>
    </row>
    <row r="2276" spans="1:83">
      <c r="A2276" s="4" t="s">
        <v>136</v>
      </c>
      <c r="B2276" s="6">
        <v>9.1141162942085088E-2</v>
      </c>
      <c r="C2276" s="6">
        <v>0.14525067449026199</v>
      </c>
      <c r="D2276" s="6">
        <v>0.14701155126294699</v>
      </c>
      <c r="E2276" s="6">
        <v>0.13774676627714</v>
      </c>
      <c r="F2276" s="5"/>
      <c r="G2276" s="6">
        <v>8.0680642763928695E-2</v>
      </c>
      <c r="H2276" s="6">
        <v>0.10155755088572301</v>
      </c>
      <c r="I2276" s="6">
        <v>0.200944612624364</v>
      </c>
      <c r="J2276" s="6">
        <v>0.10768947514898301</v>
      </c>
      <c r="K2276" s="6">
        <v>7.6841396037811205E-2</v>
      </c>
      <c r="L2276" s="6">
        <v>4.3986496539154894E-2</v>
      </c>
      <c r="M2276" s="6">
        <v>9.5958359551970102E-2</v>
      </c>
      <c r="N2276" s="6">
        <v>0.11269378983989901</v>
      </c>
      <c r="O2276" s="6">
        <v>0.114682619589368</v>
      </c>
      <c r="P2276" s="6">
        <v>0.102437887335001</v>
      </c>
      <c r="Q2276" s="6">
        <v>6.9378301169510895E-2</v>
      </c>
      <c r="R2276" s="6">
        <v>0.25647473561899398</v>
      </c>
      <c r="S2276" s="6">
        <v>0.17548148735314101</v>
      </c>
      <c r="T2276" s="6">
        <v>0.14637560845231101</v>
      </c>
      <c r="U2276" s="6">
        <v>0.11407245548603299</v>
      </c>
      <c r="V2276" s="6">
        <v>0.102337174945643</v>
      </c>
      <c r="W2276" s="6">
        <v>7.1052857783230103E-2</v>
      </c>
      <c r="X2276" s="6">
        <v>6.2667873672230007E-2</v>
      </c>
      <c r="Y2276" s="6">
        <v>6.7695485385669704E-2</v>
      </c>
      <c r="Z2276" s="6">
        <v>0.20765241055408201</v>
      </c>
      <c r="AA2276" s="6">
        <v>6.64617523084228E-2</v>
      </c>
      <c r="AB2276" s="6">
        <v>9.2690918056211005E-2</v>
      </c>
      <c r="AC2276" s="6">
        <v>9.5220990885198808E-2</v>
      </c>
      <c r="AD2276" s="6">
        <v>9.1800534279551899E-2</v>
      </c>
      <c r="AE2276" s="6">
        <v>9.6301663954476396E-2</v>
      </c>
      <c r="AF2276" s="6">
        <v>0.11429285529058801</v>
      </c>
      <c r="AG2276" s="6">
        <v>9.3038167945312292E-2</v>
      </c>
      <c r="AH2276" s="6">
        <v>8.2229525402616008E-2</v>
      </c>
      <c r="AI2276" s="6">
        <v>7.5242707862475597E-2</v>
      </c>
      <c r="AJ2276" s="6">
        <v>9.1877806516818691E-2</v>
      </c>
      <c r="AK2276" s="6">
        <v>0.120682001615533</v>
      </c>
      <c r="AL2276" s="6">
        <v>9.9872507904041286E-2</v>
      </c>
      <c r="AM2276" s="6">
        <v>9.3154980799250608E-2</v>
      </c>
      <c r="AN2276" s="6">
        <v>0.11421275650033999</v>
      </c>
      <c r="AO2276" s="6">
        <v>0.114412373719493</v>
      </c>
      <c r="AP2276" s="6">
        <v>5.8031055551295896E-2</v>
      </c>
      <c r="AQ2276" s="6">
        <v>8.1719610752444313E-2</v>
      </c>
      <c r="AR2276" s="6">
        <v>0.107681870555035</v>
      </c>
      <c r="AS2276" s="6">
        <v>0.10214102661845599</v>
      </c>
      <c r="AT2276" s="6">
        <v>9.3863201166234395E-2</v>
      </c>
      <c r="AU2276" s="6">
        <v>9.0207814129617606E-2</v>
      </c>
      <c r="AV2276" s="6">
        <v>7.7036939375189101E-2</v>
      </c>
      <c r="AW2276" s="6">
        <v>6.16109683511087E-2</v>
      </c>
      <c r="AX2276" s="6">
        <v>8.780750296597549E-2</v>
      </c>
      <c r="AY2276" s="6">
        <v>9.9992337429705105E-2</v>
      </c>
      <c r="AZ2276" s="6">
        <v>7.5878794572803401E-2</v>
      </c>
      <c r="BA2276" s="6">
        <v>0.10807370039823599</v>
      </c>
      <c r="BB2276" s="6">
        <v>7.5242707862475597E-2</v>
      </c>
      <c r="BC2276" s="6">
        <v>0.14668059762683</v>
      </c>
      <c r="BD2276" s="6">
        <v>0.18675132351472801</v>
      </c>
      <c r="BE2276" s="6">
        <v>0.14570354920180098</v>
      </c>
      <c r="BF2276" s="6">
        <v>7.6978901704248204E-2</v>
      </c>
      <c r="BG2276" s="6">
        <v>7.7925388002675608E-2</v>
      </c>
      <c r="BH2276" s="6">
        <v>6.5459816114294606E-2</v>
      </c>
      <c r="BI2276" s="6">
        <v>5.7062209245270001E-2</v>
      </c>
      <c r="BJ2276" s="6">
        <v>0.10156354462677999</v>
      </c>
      <c r="BK2276" s="6">
        <v>9.4597323346735609E-2</v>
      </c>
      <c r="BL2276" s="6">
        <v>8.73139106586895E-2</v>
      </c>
      <c r="BM2276" s="6">
        <v>7.7714285039502104E-2</v>
      </c>
      <c r="BN2276" s="6">
        <v>6.3683237856811598E-2</v>
      </c>
      <c r="BO2276" s="6">
        <v>0.104698509411497</v>
      </c>
      <c r="BP2276" s="6">
        <v>0.104290637483585</v>
      </c>
      <c r="BQ2276" s="6">
        <v>7.1289228234274901E-2</v>
      </c>
      <c r="BR2276" s="6">
        <v>0.144724265088716</v>
      </c>
      <c r="BS2276" s="6">
        <v>0.18842856701537802</v>
      </c>
      <c r="BT2276" s="6">
        <v>9.7769873488696993E-2</v>
      </c>
      <c r="BU2276" s="6">
        <v>5.1904009250499594E-2</v>
      </c>
      <c r="BV2276" s="6">
        <v>0.104460325150039</v>
      </c>
      <c r="BW2276" s="6">
        <v>0.11534573944524701</v>
      </c>
      <c r="BX2276" s="6">
        <v>0.22828640506314599</v>
      </c>
      <c r="BY2276" s="6">
        <v>0.12819829572089</v>
      </c>
      <c r="BZ2276" s="6">
        <v>0.101317038643082</v>
      </c>
      <c r="CA2276" s="6">
        <v>6.5702762073511098E-2</v>
      </c>
      <c r="CB2276" s="6">
        <v>0.33603480112172401</v>
      </c>
      <c r="CC2276" s="6">
        <v>8.2012736003820502E-2</v>
      </c>
      <c r="CD2276" s="6">
        <v>0.109633784763672</v>
      </c>
      <c r="CE2276" s="6">
        <v>0.13511267671374</v>
      </c>
    </row>
    <row r="2278" spans="1:83">
      <c r="A2278" s="19" t="s">
        <v>371</v>
      </c>
      <c r="B2278" s="19"/>
      <c r="C2278" s="19"/>
      <c r="D2278" s="19"/>
      <c r="E2278" s="19"/>
      <c r="F2278" s="19"/>
      <c r="G2278" s="19"/>
      <c r="H2278" s="19"/>
      <c r="I2278" s="19"/>
      <c r="J2278" s="19"/>
      <c r="K2278" s="19"/>
      <c r="L2278" s="19"/>
      <c r="M2278" s="19"/>
      <c r="N2278" s="19"/>
      <c r="O2278" s="19"/>
      <c r="P2278" s="19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19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</row>
    <row r="2279" spans="1:83">
      <c r="A2279" s="20"/>
      <c r="B2279" s="21" t="s">
        <v>0</v>
      </c>
      <c r="C2279" s="21"/>
      <c r="D2279" s="21"/>
      <c r="E2279" s="21"/>
      <c r="F2279" s="21"/>
      <c r="G2279" s="21" t="s">
        <v>1</v>
      </c>
      <c r="H2279" s="21"/>
      <c r="I2279" s="21" t="s">
        <v>2</v>
      </c>
      <c r="J2279" s="21"/>
      <c r="K2279" s="21"/>
      <c r="L2279" s="21"/>
      <c r="M2279" s="21"/>
      <c r="N2279" s="21" t="s">
        <v>3</v>
      </c>
      <c r="O2279" s="21"/>
      <c r="P2279" s="21"/>
      <c r="Q2279" s="21"/>
      <c r="R2279" s="21" t="s">
        <v>4</v>
      </c>
      <c r="S2279" s="21"/>
      <c r="T2279" s="21"/>
      <c r="U2279" s="21"/>
      <c r="V2279" s="21"/>
      <c r="W2279" s="21"/>
      <c r="X2279" s="21"/>
      <c r="Y2279" s="21"/>
      <c r="Z2279" s="21"/>
      <c r="AA2279" s="21" t="s">
        <v>5</v>
      </c>
      <c r="AB2279" s="21"/>
      <c r="AC2279" s="21"/>
      <c r="AD2279" s="21"/>
      <c r="AE2279" s="21" t="s">
        <v>6</v>
      </c>
      <c r="AF2279" s="21"/>
      <c r="AG2279" s="21"/>
      <c r="AH2279" s="21"/>
      <c r="AI2279" s="21"/>
      <c r="AJ2279" s="21"/>
      <c r="AK2279" s="21" t="s">
        <v>7</v>
      </c>
      <c r="AL2279" s="21"/>
      <c r="AM2279" s="21"/>
      <c r="AN2279" s="21"/>
      <c r="AO2279" s="21"/>
      <c r="AP2279" s="21"/>
      <c r="AQ2279" s="21"/>
      <c r="AR2279" s="21"/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 t="s">
        <v>8</v>
      </c>
      <c r="BD2279" s="21"/>
      <c r="BE2279" s="21"/>
      <c r="BF2279" s="21"/>
      <c r="BG2279" s="21"/>
      <c r="BH2279" s="21" t="s">
        <v>9</v>
      </c>
      <c r="BI2279" s="21"/>
      <c r="BJ2279" s="21"/>
      <c r="BK2279" s="21"/>
      <c r="BL2279" s="21" t="s">
        <v>10</v>
      </c>
      <c r="BM2279" s="21"/>
      <c r="BN2279" s="21"/>
      <c r="BO2279" s="21"/>
      <c r="BP2279" s="21"/>
      <c r="BQ2279" s="21" t="s">
        <v>11</v>
      </c>
      <c r="BR2279" s="21"/>
      <c r="BS2279" s="21"/>
      <c r="BT2279" s="21"/>
      <c r="BU2279" s="21"/>
      <c r="BV2279" s="21"/>
      <c r="BW2279" s="21"/>
      <c r="BX2279" s="21" t="s">
        <v>12</v>
      </c>
      <c r="BY2279" s="21"/>
      <c r="BZ2279" s="21"/>
      <c r="CA2279" s="21"/>
      <c r="CB2279" s="21"/>
      <c r="CC2279" s="21" t="s">
        <v>13</v>
      </c>
      <c r="CD2279" s="21"/>
      <c r="CE2279" s="21"/>
    </row>
    <row r="2280" spans="1:83" ht="60">
      <c r="A2280" s="20"/>
      <c r="B2280" s="1" t="s">
        <v>14</v>
      </c>
      <c r="C2280" s="1" t="s">
        <v>15</v>
      </c>
      <c r="D2280" s="1" t="s">
        <v>16</v>
      </c>
      <c r="E2280" s="1" t="s">
        <v>17</v>
      </c>
      <c r="F2280" s="1" t="s">
        <v>18</v>
      </c>
      <c r="G2280" s="1" t="s">
        <v>19</v>
      </c>
      <c r="H2280" s="1" t="s">
        <v>20</v>
      </c>
      <c r="I2280" s="1" t="s">
        <v>21</v>
      </c>
      <c r="J2280" s="1" t="s">
        <v>22</v>
      </c>
      <c r="K2280" s="1" t="s">
        <v>23</v>
      </c>
      <c r="L2280" s="1" t="s">
        <v>24</v>
      </c>
      <c r="M2280" s="1" t="s">
        <v>25</v>
      </c>
      <c r="N2280" s="1" t="s">
        <v>26</v>
      </c>
      <c r="O2280" s="1" t="s">
        <v>27</v>
      </c>
      <c r="P2280" s="1" t="s">
        <v>28</v>
      </c>
      <c r="Q2280" s="1" t="s">
        <v>29</v>
      </c>
      <c r="R2280" s="1" t="s">
        <v>30</v>
      </c>
      <c r="S2280" s="1" t="s">
        <v>31</v>
      </c>
      <c r="T2280" s="1" t="s">
        <v>32</v>
      </c>
      <c r="U2280" s="1" t="s">
        <v>33</v>
      </c>
      <c r="V2280" s="1" t="s">
        <v>34</v>
      </c>
      <c r="W2280" s="1" t="s">
        <v>35</v>
      </c>
      <c r="X2280" s="1" t="s">
        <v>36</v>
      </c>
      <c r="Y2280" s="1" t="s">
        <v>37</v>
      </c>
      <c r="Z2280" s="1" t="s">
        <v>38</v>
      </c>
      <c r="AA2280" s="1" t="s">
        <v>39</v>
      </c>
      <c r="AB2280" s="1" t="s">
        <v>40</v>
      </c>
      <c r="AC2280" s="1" t="s">
        <v>41</v>
      </c>
      <c r="AD2280" s="1" t="s">
        <v>42</v>
      </c>
      <c r="AE2280" s="1" t="s">
        <v>43</v>
      </c>
      <c r="AF2280" s="1" t="s">
        <v>44</v>
      </c>
      <c r="AG2280" s="1" t="s">
        <v>45</v>
      </c>
      <c r="AH2280" s="1" t="s">
        <v>46</v>
      </c>
      <c r="AI2280" s="1" t="s">
        <v>47</v>
      </c>
      <c r="AJ2280" s="1" t="s">
        <v>48</v>
      </c>
      <c r="AK2280" s="1" t="s">
        <v>49</v>
      </c>
      <c r="AL2280" s="1" t="s">
        <v>50</v>
      </c>
      <c r="AM2280" s="1" t="s">
        <v>51</v>
      </c>
      <c r="AN2280" s="1" t="s">
        <v>52</v>
      </c>
      <c r="AO2280" s="1" t="s">
        <v>53</v>
      </c>
      <c r="AP2280" s="1" t="s">
        <v>54</v>
      </c>
      <c r="AQ2280" s="1" t="s">
        <v>55</v>
      </c>
      <c r="AR2280" s="1" t="s">
        <v>56</v>
      </c>
      <c r="AS2280" s="1" t="s">
        <v>57</v>
      </c>
      <c r="AT2280" s="1" t="s">
        <v>58</v>
      </c>
      <c r="AU2280" s="1" t="s">
        <v>59</v>
      </c>
      <c r="AV2280" s="1" t="s">
        <v>60</v>
      </c>
      <c r="AW2280" s="1" t="s">
        <v>61</v>
      </c>
      <c r="AX2280" s="1" t="s">
        <v>62</v>
      </c>
      <c r="AY2280" s="1" t="s">
        <v>63</v>
      </c>
      <c r="AZ2280" s="1" t="s">
        <v>64</v>
      </c>
      <c r="BA2280" s="1" t="s">
        <v>65</v>
      </c>
      <c r="BB2280" s="1" t="s">
        <v>47</v>
      </c>
      <c r="BC2280" s="1" t="s">
        <v>66</v>
      </c>
      <c r="BD2280" s="1" t="s">
        <v>67</v>
      </c>
      <c r="BE2280" s="1" t="s">
        <v>68</v>
      </c>
      <c r="BF2280" s="1" t="s">
        <v>69</v>
      </c>
      <c r="BG2280" s="1" t="s">
        <v>70</v>
      </c>
      <c r="BH2280" s="1" t="s">
        <v>71</v>
      </c>
      <c r="BI2280" s="1" t="s">
        <v>72</v>
      </c>
      <c r="BJ2280" s="1" t="s">
        <v>73</v>
      </c>
      <c r="BK2280" s="1" t="s">
        <v>74</v>
      </c>
      <c r="BL2280" s="1" t="s">
        <v>75</v>
      </c>
      <c r="BM2280" s="1" t="s">
        <v>76</v>
      </c>
      <c r="BN2280" s="1" t="s">
        <v>77</v>
      </c>
      <c r="BO2280" s="1" t="s">
        <v>78</v>
      </c>
      <c r="BP2280" s="1" t="s">
        <v>79</v>
      </c>
      <c r="BQ2280" s="1" t="s">
        <v>80</v>
      </c>
      <c r="BR2280" s="1" t="s">
        <v>81</v>
      </c>
      <c r="BS2280" s="1" t="s">
        <v>82</v>
      </c>
      <c r="BT2280" s="1" t="s">
        <v>83</v>
      </c>
      <c r="BU2280" s="1" t="s">
        <v>84</v>
      </c>
      <c r="BV2280" s="1" t="s">
        <v>85</v>
      </c>
      <c r="BW2280" s="1" t="s">
        <v>86</v>
      </c>
      <c r="BX2280" s="1" t="s">
        <v>87</v>
      </c>
      <c r="BY2280" s="1" t="s">
        <v>88</v>
      </c>
      <c r="BZ2280" s="1" t="s">
        <v>89</v>
      </c>
      <c r="CA2280" s="1" t="s">
        <v>90</v>
      </c>
      <c r="CB2280" s="1" t="s">
        <v>91</v>
      </c>
      <c r="CC2280" s="1" t="s">
        <v>92</v>
      </c>
      <c r="CD2280" s="1" t="s">
        <v>93</v>
      </c>
      <c r="CE2280" s="1" t="s">
        <v>94</v>
      </c>
    </row>
    <row r="2281" spans="1:83">
      <c r="A2281" s="11" t="s">
        <v>189</v>
      </c>
      <c r="B2281" s="3">
        <v>3280</v>
      </c>
      <c r="C2281" s="3">
        <v>8152</v>
      </c>
      <c r="D2281" s="3">
        <v>11288</v>
      </c>
      <c r="E2281" s="3">
        <v>10654</v>
      </c>
      <c r="F2281" s="3">
        <v>12462</v>
      </c>
      <c r="G2281" s="3">
        <v>1635</v>
      </c>
      <c r="H2281" s="3">
        <v>1645</v>
      </c>
      <c r="I2281" s="3">
        <v>316</v>
      </c>
      <c r="J2281" s="3">
        <v>497</v>
      </c>
      <c r="K2281" s="3">
        <v>675</v>
      </c>
      <c r="L2281" s="3">
        <v>910</v>
      </c>
      <c r="M2281" s="3">
        <v>882</v>
      </c>
      <c r="N2281" s="3">
        <v>358</v>
      </c>
      <c r="O2281" s="3">
        <v>778</v>
      </c>
      <c r="P2281" s="3">
        <v>352</v>
      </c>
      <c r="Q2281" s="3">
        <v>1675</v>
      </c>
      <c r="R2281" s="3">
        <v>308</v>
      </c>
      <c r="S2281" s="3">
        <v>605</v>
      </c>
      <c r="T2281" s="3">
        <v>851</v>
      </c>
      <c r="U2281" s="3">
        <v>1134</v>
      </c>
      <c r="V2281" s="3">
        <v>1235</v>
      </c>
      <c r="W2281" s="3">
        <v>1703</v>
      </c>
      <c r="X2281" s="3">
        <v>1883</v>
      </c>
      <c r="Y2281" s="3">
        <v>2164</v>
      </c>
      <c r="Z2281" s="3">
        <v>1326</v>
      </c>
      <c r="AA2281" s="3">
        <v>278</v>
      </c>
      <c r="AB2281" s="3">
        <v>757</v>
      </c>
      <c r="AC2281" s="3">
        <v>1231</v>
      </c>
      <c r="AD2281" s="3">
        <v>1014</v>
      </c>
      <c r="AE2281" s="3">
        <v>955</v>
      </c>
      <c r="AF2281" s="3">
        <v>228</v>
      </c>
      <c r="AG2281" s="3">
        <v>785</v>
      </c>
      <c r="AH2281" s="3">
        <v>786</v>
      </c>
      <c r="AI2281" s="3">
        <v>266</v>
      </c>
      <c r="AJ2281" s="3">
        <v>260</v>
      </c>
      <c r="AK2281" s="3">
        <v>188</v>
      </c>
      <c r="AL2281" s="3">
        <v>457</v>
      </c>
      <c r="AM2281" s="3">
        <v>498</v>
      </c>
      <c r="AN2281" s="3">
        <v>133</v>
      </c>
      <c r="AO2281" s="3">
        <v>95</v>
      </c>
      <c r="AP2281" s="3">
        <v>162</v>
      </c>
      <c r="AQ2281" s="3">
        <v>158</v>
      </c>
      <c r="AR2281" s="3">
        <v>93</v>
      </c>
      <c r="AS2281" s="3">
        <v>71</v>
      </c>
      <c r="AT2281" s="3">
        <v>113</v>
      </c>
      <c r="AU2281" s="3">
        <v>263</v>
      </c>
      <c r="AV2281" s="3">
        <v>333</v>
      </c>
      <c r="AW2281" s="3">
        <v>57</v>
      </c>
      <c r="AX2281" s="3">
        <v>133</v>
      </c>
      <c r="AY2281" s="3">
        <v>133</v>
      </c>
      <c r="AZ2281" s="3">
        <v>97</v>
      </c>
      <c r="BA2281" s="3">
        <v>30</v>
      </c>
      <c r="BB2281" s="3">
        <v>266</v>
      </c>
      <c r="BC2281" s="3">
        <v>89</v>
      </c>
      <c r="BD2281" s="3">
        <v>154</v>
      </c>
      <c r="BE2281" s="3">
        <v>205</v>
      </c>
      <c r="BF2281" s="3">
        <v>538</v>
      </c>
      <c r="BG2281" s="3">
        <v>2208</v>
      </c>
      <c r="BH2281" s="3">
        <v>309</v>
      </c>
      <c r="BI2281" s="3">
        <v>130</v>
      </c>
      <c r="BJ2281" s="3">
        <v>437</v>
      </c>
      <c r="BK2281" s="3">
        <v>2404</v>
      </c>
      <c r="BL2281" s="3">
        <v>592</v>
      </c>
      <c r="BM2281" s="3">
        <v>1272</v>
      </c>
      <c r="BN2281" s="3">
        <v>426</v>
      </c>
      <c r="BO2281" s="3">
        <v>486</v>
      </c>
      <c r="BP2281" s="3">
        <v>270</v>
      </c>
      <c r="BQ2281" s="3">
        <v>1743</v>
      </c>
      <c r="BR2281" s="3">
        <v>79</v>
      </c>
      <c r="BS2281" s="3">
        <v>257</v>
      </c>
      <c r="BT2281" s="3">
        <v>805</v>
      </c>
      <c r="BU2281" s="3">
        <v>241</v>
      </c>
      <c r="BV2281" s="3">
        <v>29</v>
      </c>
      <c r="BW2281" s="3">
        <v>64</v>
      </c>
      <c r="BX2281" s="3">
        <v>144</v>
      </c>
      <c r="BY2281" s="3">
        <v>185</v>
      </c>
      <c r="BZ2281" s="3">
        <v>1126</v>
      </c>
      <c r="CA2281" s="3">
        <v>1734</v>
      </c>
      <c r="CB2281" s="3">
        <v>42</v>
      </c>
      <c r="CC2281" s="3">
        <v>2459</v>
      </c>
      <c r="CD2281" s="3">
        <v>545</v>
      </c>
      <c r="CE2281" s="3">
        <v>210</v>
      </c>
    </row>
    <row r="2282" spans="1:83">
      <c r="A2282" s="11" t="s">
        <v>190</v>
      </c>
      <c r="B2282" s="3">
        <v>3742891</v>
      </c>
      <c r="C2282" s="3">
        <v>4001507</v>
      </c>
      <c r="D2282" s="3">
        <v>3952652</v>
      </c>
      <c r="E2282" s="3">
        <v>3713472</v>
      </c>
      <c r="F2282" s="3">
        <v>3641922</v>
      </c>
      <c r="G2282" s="3">
        <v>1864886</v>
      </c>
      <c r="H2282" s="3">
        <v>1878004</v>
      </c>
      <c r="I2282" s="3">
        <v>430401</v>
      </c>
      <c r="J2282" s="3">
        <v>629025</v>
      </c>
      <c r="K2282" s="3">
        <v>1007607</v>
      </c>
      <c r="L2282" s="3">
        <v>978973</v>
      </c>
      <c r="M2282" s="3">
        <v>696885</v>
      </c>
      <c r="N2282" s="3">
        <v>379308</v>
      </c>
      <c r="O2282" s="3">
        <v>944136</v>
      </c>
      <c r="P2282" s="3">
        <v>379128</v>
      </c>
      <c r="Q2282" s="3">
        <v>1923092</v>
      </c>
      <c r="R2282" s="3">
        <v>235001</v>
      </c>
      <c r="S2282" s="3">
        <v>385316</v>
      </c>
      <c r="T2282" s="3">
        <v>531394</v>
      </c>
      <c r="U2282" s="3">
        <v>702163</v>
      </c>
      <c r="V2282" s="3">
        <v>795054</v>
      </c>
      <c r="W2282" s="3">
        <v>1148104</v>
      </c>
      <c r="X2282" s="3">
        <v>1332323</v>
      </c>
      <c r="Y2282" s="3">
        <v>1599384</v>
      </c>
      <c r="Z2282" s="3">
        <v>883515</v>
      </c>
      <c r="AA2282" s="3">
        <v>322877</v>
      </c>
      <c r="AB2282" s="3">
        <v>899245</v>
      </c>
      <c r="AC2282" s="3">
        <v>1434030</v>
      </c>
      <c r="AD2282" s="3">
        <v>1086740</v>
      </c>
      <c r="AE2282" s="3">
        <v>924666</v>
      </c>
      <c r="AF2282" s="3">
        <v>282154</v>
      </c>
      <c r="AG2282" s="3">
        <v>968635</v>
      </c>
      <c r="AH2282" s="3">
        <v>923746</v>
      </c>
      <c r="AI2282" s="3">
        <v>326931</v>
      </c>
      <c r="AJ2282" s="3">
        <v>316759</v>
      </c>
      <c r="AK2282" s="3">
        <v>244091</v>
      </c>
      <c r="AL2282" s="3">
        <v>431347</v>
      </c>
      <c r="AM2282" s="3">
        <v>493319</v>
      </c>
      <c r="AN2282" s="3">
        <v>168341</v>
      </c>
      <c r="AO2282" s="3">
        <v>113813</v>
      </c>
      <c r="AP2282" s="3">
        <v>199126</v>
      </c>
      <c r="AQ2282" s="3">
        <v>198962</v>
      </c>
      <c r="AR2282" s="3">
        <v>111023</v>
      </c>
      <c r="AS2282" s="3">
        <v>80503</v>
      </c>
      <c r="AT2282" s="3">
        <v>134929</v>
      </c>
      <c r="AU2282" s="3">
        <v>311230</v>
      </c>
      <c r="AV2282" s="3">
        <v>385048</v>
      </c>
      <c r="AW2282" s="3">
        <v>68360</v>
      </c>
      <c r="AX2282" s="3">
        <v>159108</v>
      </c>
      <c r="AY2282" s="3">
        <v>160774</v>
      </c>
      <c r="AZ2282" s="3">
        <v>119521</v>
      </c>
      <c r="BA2282" s="3">
        <v>36464</v>
      </c>
      <c r="BB2282" s="3">
        <v>326931</v>
      </c>
      <c r="BC2282" s="3">
        <v>114858</v>
      </c>
      <c r="BD2282" s="3">
        <v>198155</v>
      </c>
      <c r="BE2282" s="3">
        <v>264651</v>
      </c>
      <c r="BF2282" s="3">
        <v>682245</v>
      </c>
      <c r="BG2282" s="3">
        <v>2391232</v>
      </c>
      <c r="BH2282" s="3">
        <v>368464</v>
      </c>
      <c r="BI2282" s="3">
        <v>154695</v>
      </c>
      <c r="BJ2282" s="3">
        <v>525909</v>
      </c>
      <c r="BK2282" s="3">
        <v>2693823</v>
      </c>
      <c r="BL2282" s="3">
        <v>648213</v>
      </c>
      <c r="BM2282" s="3">
        <v>1312931</v>
      </c>
      <c r="BN2282" s="3">
        <v>532360</v>
      </c>
      <c r="BO2282" s="3">
        <v>645589</v>
      </c>
      <c r="BP2282" s="3">
        <v>359569</v>
      </c>
      <c r="BQ2282" s="3">
        <v>2170017</v>
      </c>
      <c r="BR2282" s="3">
        <v>103447</v>
      </c>
      <c r="BS2282" s="3">
        <v>340940</v>
      </c>
      <c r="BT2282" s="3">
        <v>655778</v>
      </c>
      <c r="BU2282" s="3">
        <v>290863</v>
      </c>
      <c r="BV2282" s="3">
        <v>35749</v>
      </c>
      <c r="BW2282" s="3">
        <v>82313</v>
      </c>
      <c r="BX2282" s="3">
        <v>136293</v>
      </c>
      <c r="BY2282" s="3">
        <v>190195</v>
      </c>
      <c r="BZ2282" s="3">
        <v>1245311</v>
      </c>
      <c r="CA2282" s="3">
        <v>2080943</v>
      </c>
      <c r="CB2282" s="3">
        <v>39829</v>
      </c>
      <c r="CC2282" s="3">
        <v>2758434</v>
      </c>
      <c r="CD2282" s="3">
        <v>658284</v>
      </c>
      <c r="CE2282" s="3">
        <v>257341</v>
      </c>
    </row>
    <row r="2283" spans="1:83">
      <c r="A2283" s="4" t="s">
        <v>197</v>
      </c>
      <c r="B2283" s="6">
        <v>7.9644521863150505E-2</v>
      </c>
      <c r="C2283" s="6">
        <v>6.87653410448201E-2</v>
      </c>
      <c r="D2283" s="6">
        <v>6.0390502416011398E-2</v>
      </c>
      <c r="E2283" s="6">
        <v>7.4953780827978808E-2</v>
      </c>
      <c r="F2283" s="6">
        <v>9.6670109903508605E-2</v>
      </c>
      <c r="G2283" s="6">
        <v>0.100940059495497</v>
      </c>
      <c r="H2283" s="6">
        <v>5.8497734343437295E-2</v>
      </c>
      <c r="I2283" s="6">
        <v>8.2080585901665198E-2</v>
      </c>
      <c r="J2283" s="6">
        <v>0.116090135938549</v>
      </c>
      <c r="K2283" s="6">
        <v>9.6622332326493407E-2</v>
      </c>
      <c r="L2283" s="6">
        <v>6.9539998678944601E-2</v>
      </c>
      <c r="M2283" s="6">
        <v>3.48902121284431E-2</v>
      </c>
      <c r="N2283" s="6">
        <v>9.57807852474864E-2</v>
      </c>
      <c r="O2283" s="6">
        <v>0.10600386654689901</v>
      </c>
      <c r="P2283" s="6">
        <v>0.14090330962771899</v>
      </c>
      <c r="Q2283" s="6">
        <v>4.8373924632007501E-2</v>
      </c>
      <c r="R2283" s="6">
        <v>9.9868711072724187E-2</v>
      </c>
      <c r="S2283" s="6">
        <v>0.11305120980472</v>
      </c>
      <c r="T2283" s="6">
        <v>0.10285975267068601</v>
      </c>
      <c r="U2283" s="6">
        <v>9.1667054882084695E-2</v>
      </c>
      <c r="V2283" s="6">
        <v>6.7710064349198504E-2</v>
      </c>
      <c r="W2283" s="6">
        <v>8.4321721654262299E-2</v>
      </c>
      <c r="X2283" s="6">
        <v>6.8479035346188197E-2</v>
      </c>
      <c r="Y2283" s="6">
        <v>4.4200804164768501E-2</v>
      </c>
      <c r="Z2283" s="6">
        <v>7.223832220136589E-2</v>
      </c>
      <c r="AA2283" s="6">
        <v>6.6225728755986507E-2</v>
      </c>
      <c r="AB2283" s="6">
        <v>0.10679036876818399</v>
      </c>
      <c r="AC2283" s="6">
        <v>6.929662450045751E-2</v>
      </c>
      <c r="AD2283" s="6">
        <v>7.4823723213806301E-2</v>
      </c>
      <c r="AE2283" s="6">
        <v>6.48028427486948E-2</v>
      </c>
      <c r="AF2283" s="6">
        <v>9.4851626651353091E-2</v>
      </c>
      <c r="AG2283" s="6">
        <v>7.8041668042813706E-2</v>
      </c>
      <c r="AH2283" s="6">
        <v>9.6130947176871789E-2</v>
      </c>
      <c r="AI2283" s="6">
        <v>6.8883096843011998E-2</v>
      </c>
      <c r="AJ2283" s="6">
        <v>7.7353871784683198E-2</v>
      </c>
      <c r="AK2283" s="6">
        <v>9.1209934607775392E-2</v>
      </c>
      <c r="AL2283" s="6">
        <v>5.50885882283281E-2</v>
      </c>
      <c r="AM2283" s="6">
        <v>7.32967574687199E-2</v>
      </c>
      <c r="AN2283" s="6">
        <v>8.1977793187213308E-2</v>
      </c>
      <c r="AO2283" s="6">
        <v>0.113893439679553</v>
      </c>
      <c r="AP2283" s="6">
        <v>8.7811622095700315E-2</v>
      </c>
      <c r="AQ2283" s="6">
        <v>6.8531000450229598E-2</v>
      </c>
      <c r="AR2283" s="6">
        <v>4.6395769377251497E-2</v>
      </c>
      <c r="AS2283" s="6">
        <v>7.7868342312561803E-2</v>
      </c>
      <c r="AT2283" s="6">
        <v>7.9968191692008E-2</v>
      </c>
      <c r="AU2283" s="6">
        <v>7.9723105980611997E-2</v>
      </c>
      <c r="AV2283" s="6">
        <v>0.11254501247767999</v>
      </c>
      <c r="AW2283" s="6">
        <v>6.6238225360639599E-2</v>
      </c>
      <c r="AX2283" s="6">
        <v>0.10134671446327299</v>
      </c>
      <c r="AY2283" s="6">
        <v>8.7383512616985015E-2</v>
      </c>
      <c r="AZ2283" s="6">
        <v>8.7461640390946407E-2</v>
      </c>
      <c r="BA2283" s="5"/>
      <c r="BB2283" s="6">
        <v>6.8883096843011998E-2</v>
      </c>
      <c r="BC2283" s="6">
        <v>0.132519233606262</v>
      </c>
      <c r="BD2283" s="6">
        <v>9.4278048315783708E-2</v>
      </c>
      <c r="BE2283" s="6">
        <v>7.0456802420496401E-2</v>
      </c>
      <c r="BF2283" s="6">
        <v>8.7595355228077293E-2</v>
      </c>
      <c r="BG2283" s="6">
        <v>7.3283087153555207E-2</v>
      </c>
      <c r="BH2283" s="6">
        <v>7.8456755809593604E-2</v>
      </c>
      <c r="BI2283" s="6">
        <v>0.110311106880485</v>
      </c>
      <c r="BJ2283" s="6">
        <v>7.5812891469353202E-2</v>
      </c>
      <c r="BK2283" s="6">
        <v>7.8793974914657894E-2</v>
      </c>
      <c r="BL2283" s="6">
        <v>7.7271344299389894E-2</v>
      </c>
      <c r="BM2283" s="6">
        <v>7.3484852918733301E-2</v>
      </c>
      <c r="BN2283" s="6">
        <v>6.5766973767628301E-2</v>
      </c>
      <c r="BO2283" s="6">
        <v>7.3156153766393298E-2</v>
      </c>
      <c r="BP2283" s="6">
        <v>0.13872324218170198</v>
      </c>
      <c r="BQ2283" s="6">
        <v>7.9026293477701695E-2</v>
      </c>
      <c r="BR2283" s="6">
        <v>0.18119657043837598</v>
      </c>
      <c r="BS2283" s="6">
        <v>4.7067568910550896E-2</v>
      </c>
      <c r="BT2283" s="6">
        <v>3.7465916599864799E-2</v>
      </c>
      <c r="BU2283" s="6">
        <v>0.146773884207997</v>
      </c>
      <c r="BV2283" s="6">
        <v>4.5098337133005303E-2</v>
      </c>
      <c r="BW2283" s="6">
        <v>0.15796657254014401</v>
      </c>
      <c r="BX2283" s="6">
        <v>3.7728614901009497E-2</v>
      </c>
      <c r="BY2283" s="6">
        <v>0.131025003634126</v>
      </c>
      <c r="BZ2283" s="6">
        <v>6.0203152993161604E-2</v>
      </c>
      <c r="CA2283" s="6">
        <v>8.7298844758726388E-2</v>
      </c>
      <c r="CB2283" s="6">
        <v>0.12042715291391599</v>
      </c>
      <c r="CC2283" s="6">
        <v>5.0687670774801095E-2</v>
      </c>
      <c r="CD2283" s="6">
        <v>0.192615421557296</v>
      </c>
      <c r="CE2283" s="6">
        <v>9.3283911779395212E-2</v>
      </c>
    </row>
    <row r="2284" spans="1:83">
      <c r="A2284" s="4">
        <v>-2</v>
      </c>
      <c r="B2284" s="6">
        <v>7.3288251542934807E-2</v>
      </c>
      <c r="C2284" s="6">
        <v>7.9712918039748296E-2</v>
      </c>
      <c r="D2284" s="6">
        <v>8.7257095787866099E-2</v>
      </c>
      <c r="E2284" s="6">
        <v>0.11290319845265101</v>
      </c>
      <c r="F2284" s="6">
        <v>0.13860291351654599</v>
      </c>
      <c r="G2284" s="6">
        <v>8.5948703200916188E-2</v>
      </c>
      <c r="H2284" s="6">
        <v>6.0716233604854099E-2</v>
      </c>
      <c r="I2284" s="6">
        <v>6.4840188497272702E-2</v>
      </c>
      <c r="J2284" s="6">
        <v>8.1745265785815799E-2</v>
      </c>
      <c r="K2284" s="6">
        <v>8.28905177803409E-2</v>
      </c>
      <c r="L2284" s="6">
        <v>7.6894089164615903E-2</v>
      </c>
      <c r="M2284" s="6">
        <v>5.1923248117183907E-2</v>
      </c>
      <c r="N2284" s="6">
        <v>9.2925074886234998E-2</v>
      </c>
      <c r="O2284" s="6">
        <v>8.5296382668343204E-2</v>
      </c>
      <c r="P2284" s="6">
        <v>0.110844952291274</v>
      </c>
      <c r="Q2284" s="6">
        <v>5.5368014266438899E-2</v>
      </c>
      <c r="R2284" s="6">
        <v>7.4452555471033202E-2</v>
      </c>
      <c r="S2284" s="6">
        <v>6.3780926133673907E-2</v>
      </c>
      <c r="T2284" s="6">
        <v>9.1406898639486686E-2</v>
      </c>
      <c r="U2284" s="6">
        <v>8.1856354846247509E-2</v>
      </c>
      <c r="V2284" s="6">
        <v>8.6580904244305396E-2</v>
      </c>
      <c r="W2284" s="6">
        <v>6.96165586704761E-2</v>
      </c>
      <c r="X2284" s="6">
        <v>7.4264496372217895E-2</v>
      </c>
      <c r="Y2284" s="6">
        <v>6.9112431342307004E-2</v>
      </c>
      <c r="Z2284" s="6">
        <v>8.3410956400605307E-2</v>
      </c>
      <c r="AA2284" s="6">
        <v>7.5900296706455095E-2</v>
      </c>
      <c r="AB2284" s="6">
        <v>7.86541002843721E-2</v>
      </c>
      <c r="AC2284" s="6">
        <v>7.9613641042949809E-2</v>
      </c>
      <c r="AD2284" s="6">
        <v>5.9725321010998096E-2</v>
      </c>
      <c r="AE2284" s="6">
        <v>6.5376956895854293E-2</v>
      </c>
      <c r="AF2284" s="6">
        <v>9.4846947504994394E-2</v>
      </c>
      <c r="AG2284" s="6">
        <v>7.5076095306253601E-2</v>
      </c>
      <c r="AH2284" s="6">
        <v>7.8203174281197399E-2</v>
      </c>
      <c r="AI2284" s="6">
        <v>6.1030302188607902E-2</v>
      </c>
      <c r="AJ2284" s="6">
        <v>7.0030355494711496E-2</v>
      </c>
      <c r="AK2284" s="6">
        <v>3.0844840863272702E-2</v>
      </c>
      <c r="AL2284" s="6">
        <v>8.1435591127781801E-2</v>
      </c>
      <c r="AM2284" s="6">
        <v>5.13356663984623E-2</v>
      </c>
      <c r="AN2284" s="6">
        <v>9.7651932615811496E-2</v>
      </c>
      <c r="AO2284" s="6">
        <v>9.0698066584961004E-2</v>
      </c>
      <c r="AP2284" s="6">
        <v>8.5439048677513493E-2</v>
      </c>
      <c r="AQ2284" s="6">
        <v>9.9581328773623898E-2</v>
      </c>
      <c r="AR2284" s="6">
        <v>0.11630107678603499</v>
      </c>
      <c r="AS2284" s="6">
        <v>4.5812089613842304E-2</v>
      </c>
      <c r="AT2284" s="6">
        <v>8.7202452343124695E-2</v>
      </c>
      <c r="AU2284" s="6">
        <v>7.3834704817928101E-2</v>
      </c>
      <c r="AV2284" s="6">
        <v>7.4973738573197807E-2</v>
      </c>
      <c r="AW2284" s="6">
        <v>9.0566985386573096E-2</v>
      </c>
      <c r="AX2284" s="6">
        <v>8.9251645668632001E-2</v>
      </c>
      <c r="AY2284" s="6">
        <v>7.0003974341838998E-2</v>
      </c>
      <c r="AZ2284" s="6">
        <v>6.1121278299852901E-2</v>
      </c>
      <c r="BA2284" s="6">
        <v>9.9348994318833608E-2</v>
      </c>
      <c r="BB2284" s="6">
        <v>6.1030302188607902E-2</v>
      </c>
      <c r="BC2284" s="6">
        <v>8.8907815195209489E-2</v>
      </c>
      <c r="BD2284" s="6">
        <v>5.9380285972833305E-2</v>
      </c>
      <c r="BE2284" s="6">
        <v>7.5185841645464796E-2</v>
      </c>
      <c r="BF2284" s="6">
        <v>6.9359083272995892E-2</v>
      </c>
      <c r="BG2284" s="6">
        <v>7.6512004163287906E-2</v>
      </c>
      <c r="BH2284" s="6">
        <v>8.2749096367907504E-2</v>
      </c>
      <c r="BI2284" s="6">
        <v>8.8280096711187001E-2</v>
      </c>
      <c r="BJ2284" s="6">
        <v>9.1432409813355001E-2</v>
      </c>
      <c r="BK2284" s="6">
        <v>6.7591022268422798E-2</v>
      </c>
      <c r="BL2284" s="6">
        <v>7.4303591804715297E-2</v>
      </c>
      <c r="BM2284" s="6">
        <v>7.9335849030588296E-2</v>
      </c>
      <c r="BN2284" s="6">
        <v>7.2952624505750199E-2</v>
      </c>
      <c r="BO2284" s="6">
        <v>7.2230582846590105E-2</v>
      </c>
      <c r="BP2284" s="6">
        <v>4.0776757605584503E-2</v>
      </c>
      <c r="BQ2284" s="6">
        <v>7.8080558406506198E-2</v>
      </c>
      <c r="BR2284" s="6">
        <v>0.11183444719805501</v>
      </c>
      <c r="BS2284" s="6">
        <v>4.4258453318251699E-2</v>
      </c>
      <c r="BT2284" s="6">
        <v>5.4429703310010999E-2</v>
      </c>
      <c r="BU2284" s="6">
        <v>8.4126306555444702E-2</v>
      </c>
      <c r="BV2284" s="6">
        <v>3.91668388918293E-2</v>
      </c>
      <c r="BW2284" s="6">
        <v>0.14173978181438801</v>
      </c>
      <c r="BX2284" s="6">
        <v>3.98694110553287E-2</v>
      </c>
      <c r="BY2284" s="6">
        <v>5.2427530142628596E-2</v>
      </c>
      <c r="BZ2284" s="6">
        <v>7.4813713577652097E-2</v>
      </c>
      <c r="CA2284" s="6">
        <v>7.7571167298439103E-2</v>
      </c>
      <c r="CB2284" s="5"/>
      <c r="CC2284" s="6">
        <v>5.5158558425837494E-2</v>
      </c>
      <c r="CD2284" s="6">
        <v>0.13140854768407501</v>
      </c>
      <c r="CE2284" s="6">
        <v>0.112399634506907</v>
      </c>
    </row>
    <row r="2285" spans="1:83">
      <c r="A2285" s="4">
        <v>-1</v>
      </c>
      <c r="B2285" s="6">
        <v>0.135381816616329</v>
      </c>
      <c r="C2285" s="6">
        <v>0.13068357471477798</v>
      </c>
      <c r="D2285" s="6">
        <v>0.14335014334541199</v>
      </c>
      <c r="E2285" s="6">
        <v>0.14436826240398098</v>
      </c>
      <c r="F2285" s="6">
        <v>0.20344477448995602</v>
      </c>
      <c r="G2285" s="6">
        <v>0.14047123878590098</v>
      </c>
      <c r="H2285" s="6">
        <v>0.130327944247567</v>
      </c>
      <c r="I2285" s="6">
        <v>0.14148040163144102</v>
      </c>
      <c r="J2285" s="6">
        <v>0.14546788947526001</v>
      </c>
      <c r="K2285" s="6">
        <v>0.14647537666136301</v>
      </c>
      <c r="L2285" s="6">
        <v>0.135199980550781</v>
      </c>
      <c r="M2285" s="6">
        <v>0.10672691366439899</v>
      </c>
      <c r="N2285" s="6">
        <v>0.1485074092566</v>
      </c>
      <c r="O2285" s="6">
        <v>0.153845864840498</v>
      </c>
      <c r="P2285" s="6">
        <v>0.13187584131097099</v>
      </c>
      <c r="Q2285" s="6">
        <v>0.123561009567364</v>
      </c>
      <c r="R2285" s="6">
        <v>0.12542896751674401</v>
      </c>
      <c r="S2285" s="6">
        <v>0.14438069815340002</v>
      </c>
      <c r="T2285" s="6">
        <v>0.117626796519247</v>
      </c>
      <c r="U2285" s="6">
        <v>0.117556738121989</v>
      </c>
      <c r="V2285" s="6">
        <v>0.14333460186691702</v>
      </c>
      <c r="W2285" s="6">
        <v>0.139492262391161</v>
      </c>
      <c r="X2285" s="6">
        <v>0.153318664432086</v>
      </c>
      <c r="Y2285" s="6">
        <v>0.12501129862739899</v>
      </c>
      <c r="Z2285" s="6">
        <v>0.124619105876888</v>
      </c>
      <c r="AA2285" s="6">
        <v>0.120820407471706</v>
      </c>
      <c r="AB2285" s="6">
        <v>0.153500179118818</v>
      </c>
      <c r="AC2285" s="6">
        <v>0.147266600535081</v>
      </c>
      <c r="AD2285" s="6">
        <v>0.109032881701142</v>
      </c>
      <c r="AE2285" s="6">
        <v>0.11460068434854101</v>
      </c>
      <c r="AF2285" s="6">
        <v>0.150462205824965</v>
      </c>
      <c r="AG2285" s="6">
        <v>0.138469884386859</v>
      </c>
      <c r="AH2285" s="6">
        <v>0.13966779905224699</v>
      </c>
      <c r="AI2285" s="6">
        <v>0.130596994975373</v>
      </c>
      <c r="AJ2285" s="6">
        <v>0.16560849826884599</v>
      </c>
      <c r="AK2285" s="6">
        <v>0.112037686654964</v>
      </c>
      <c r="AL2285" s="6">
        <v>0.114291979011377</v>
      </c>
      <c r="AM2285" s="6">
        <v>0.11487060900431301</v>
      </c>
      <c r="AN2285" s="6">
        <v>0.16412244427009998</v>
      </c>
      <c r="AO2285" s="6">
        <v>0.13025721349556899</v>
      </c>
      <c r="AP2285" s="6">
        <v>0.176582651733524</v>
      </c>
      <c r="AQ2285" s="6">
        <v>9.9754113974059699E-2</v>
      </c>
      <c r="AR2285" s="6">
        <v>0.17768333887311599</v>
      </c>
      <c r="AS2285" s="6">
        <v>0.162221210902811</v>
      </c>
      <c r="AT2285" s="6">
        <v>0.140692606972108</v>
      </c>
      <c r="AU2285" s="6">
        <v>0.108985317882375</v>
      </c>
      <c r="AV2285" s="6">
        <v>0.12365633619334999</v>
      </c>
      <c r="AW2285" s="6">
        <v>0.104915192984531</v>
      </c>
      <c r="AX2285" s="6">
        <v>0.25336547013135902</v>
      </c>
      <c r="AY2285" s="6">
        <v>9.0894730759488895E-2</v>
      </c>
      <c r="AZ2285" s="6">
        <v>0.27740922895394599</v>
      </c>
      <c r="BA2285" s="6">
        <v>0.12857245140909299</v>
      </c>
      <c r="BB2285" s="6">
        <v>0.130596994975373</v>
      </c>
      <c r="BC2285" s="6">
        <v>0.160495246057616</v>
      </c>
      <c r="BD2285" s="6">
        <v>0.11225292897372199</v>
      </c>
      <c r="BE2285" s="6">
        <v>0.12785215493054</v>
      </c>
      <c r="BF2285" s="6">
        <v>0.12821178563046198</v>
      </c>
      <c r="BG2285" s="6">
        <v>0.13970283635491801</v>
      </c>
      <c r="BH2285" s="6">
        <v>0.12063952484117201</v>
      </c>
      <c r="BI2285" s="6">
        <v>0.14249355958539101</v>
      </c>
      <c r="BJ2285" s="6">
        <v>0.17281937122375302</v>
      </c>
      <c r="BK2285" s="6">
        <v>0.12968103280759299</v>
      </c>
      <c r="BL2285" s="6">
        <v>0.134539468511509</v>
      </c>
      <c r="BM2285" s="6">
        <v>0.11742569309374</v>
      </c>
      <c r="BN2285" s="6">
        <v>0.13446714266634099</v>
      </c>
      <c r="BO2285" s="6">
        <v>0.148033603204828</v>
      </c>
      <c r="BP2285" s="6">
        <v>0.18086401360863799</v>
      </c>
      <c r="BQ2285" s="6">
        <v>0.15214977037313498</v>
      </c>
      <c r="BR2285" s="6">
        <v>0.16848288719162499</v>
      </c>
      <c r="BS2285" s="6">
        <v>8.8393071386486305E-2</v>
      </c>
      <c r="BT2285" s="6">
        <v>0.10718670209711799</v>
      </c>
      <c r="BU2285" s="6">
        <v>0.14468788195330501</v>
      </c>
      <c r="BV2285" s="6">
        <v>9.8348341306956397E-2</v>
      </c>
      <c r="BW2285" s="6">
        <v>0.123774338569271</v>
      </c>
      <c r="BX2285" s="6">
        <v>9.6399932881952907E-2</v>
      </c>
      <c r="BY2285" s="6">
        <v>0.13143964764832899</v>
      </c>
      <c r="BZ2285" s="6">
        <v>0.13539504723037799</v>
      </c>
      <c r="CA2285" s="6">
        <v>0.14005841380574499</v>
      </c>
      <c r="CB2285" s="6">
        <v>3.5618529561787703E-2</v>
      </c>
      <c r="CC2285" s="6">
        <v>0.12695664796984998</v>
      </c>
      <c r="CD2285" s="6">
        <v>0.17210506550186502</v>
      </c>
      <c r="CE2285" s="6">
        <v>0.14698736666109699</v>
      </c>
    </row>
    <row r="2286" spans="1:83">
      <c r="A2286" s="4">
        <v>0</v>
      </c>
      <c r="B2286" s="6">
        <v>0.127728184016517</v>
      </c>
      <c r="C2286" s="6">
        <v>0.14179225084084598</v>
      </c>
      <c r="D2286" s="6">
        <v>0.14486196801558099</v>
      </c>
      <c r="E2286" s="6">
        <v>0.13981387447232899</v>
      </c>
      <c r="F2286" s="6">
        <v>0.17848377862019199</v>
      </c>
      <c r="G2286" s="6">
        <v>0.14035451872135499</v>
      </c>
      <c r="H2286" s="6">
        <v>0.11519004472340899</v>
      </c>
      <c r="I2286" s="6">
        <v>8.5106130881396402E-2</v>
      </c>
      <c r="J2286" s="6">
        <v>0.111054656463904</v>
      </c>
      <c r="K2286" s="6">
        <v>0.12582590942935701</v>
      </c>
      <c r="L2286" s="6">
        <v>0.153844120434562</v>
      </c>
      <c r="M2286" s="6">
        <v>0.13516498803176299</v>
      </c>
      <c r="N2286" s="6">
        <v>9.8075328948140403E-2</v>
      </c>
      <c r="O2286" s="6">
        <v>0.13937716377950199</v>
      </c>
      <c r="P2286" s="6">
        <v>0.13739935600561801</v>
      </c>
      <c r="Q2286" s="6">
        <v>0.12954241660368798</v>
      </c>
      <c r="R2286" s="6">
        <v>8.19390522731612E-2</v>
      </c>
      <c r="S2286" s="6">
        <v>0.126058082526701</v>
      </c>
      <c r="T2286" s="6">
        <v>0.14698002845957001</v>
      </c>
      <c r="U2286" s="6">
        <v>0.12819607101921299</v>
      </c>
      <c r="V2286" s="6">
        <v>0.13779340362453898</v>
      </c>
      <c r="W2286" s="6">
        <v>0.13747176226411201</v>
      </c>
      <c r="X2286" s="6">
        <v>0.14214467796612498</v>
      </c>
      <c r="Y2286" s="6">
        <v>0.13781516654561801</v>
      </c>
      <c r="Z2286" s="6">
        <v>0.13354830176860599</v>
      </c>
      <c r="AA2286" s="6">
        <v>0.149858902820937</v>
      </c>
      <c r="AB2286" s="6">
        <v>0.131844100266718</v>
      </c>
      <c r="AC2286" s="6">
        <v>0.12253054763029</v>
      </c>
      <c r="AD2286" s="6">
        <v>0.124605868044942</v>
      </c>
      <c r="AE2286" s="6">
        <v>0.11893245218162</v>
      </c>
      <c r="AF2286" s="6">
        <v>0.11604557135356201</v>
      </c>
      <c r="AG2286" s="6">
        <v>0.115206891997415</v>
      </c>
      <c r="AH2286" s="6">
        <v>0.13873249372678001</v>
      </c>
      <c r="AI2286" s="6">
        <v>0.14514362185260501</v>
      </c>
      <c r="AJ2286" s="6">
        <v>0.15203421884895302</v>
      </c>
      <c r="AK2286" s="6">
        <v>0.13656009449800899</v>
      </c>
      <c r="AL2286" s="6">
        <v>0.137523648018225</v>
      </c>
      <c r="AM2286" s="6">
        <v>0.10267674963148099</v>
      </c>
      <c r="AN2286" s="6">
        <v>8.007512919574071E-2</v>
      </c>
      <c r="AO2286" s="6">
        <v>0.16924980426668801</v>
      </c>
      <c r="AP2286" s="6">
        <v>0.107627314072733</v>
      </c>
      <c r="AQ2286" s="6">
        <v>0.11191238291370499</v>
      </c>
      <c r="AR2286" s="6">
        <v>0.11760342822380901</v>
      </c>
      <c r="AS2286" s="6">
        <v>0.130783779144371</v>
      </c>
      <c r="AT2286" s="6">
        <v>8.1356568418771702E-2</v>
      </c>
      <c r="AU2286" s="6">
        <v>0.15159391474696599</v>
      </c>
      <c r="AV2286" s="6">
        <v>0.128120135330201</v>
      </c>
      <c r="AW2286" s="6">
        <v>0.162531851355144</v>
      </c>
      <c r="AX2286" s="6">
        <v>0.129031444722153</v>
      </c>
      <c r="AY2286" s="6">
        <v>0.16120265060143399</v>
      </c>
      <c r="AZ2286" s="6">
        <v>0.15706982591096599</v>
      </c>
      <c r="BA2286" s="6">
        <v>9.5103184806925589E-2</v>
      </c>
      <c r="BB2286" s="6">
        <v>0.14514362185260501</v>
      </c>
      <c r="BC2286" s="6">
        <v>8.0173835178290409E-2</v>
      </c>
      <c r="BD2286" s="6">
        <v>0.159623592564584</v>
      </c>
      <c r="BE2286" s="6">
        <v>0.12412981951206101</v>
      </c>
      <c r="BF2286" s="6">
        <v>0.114393746206086</v>
      </c>
      <c r="BG2286" s="6">
        <v>0.13257069916594799</v>
      </c>
      <c r="BH2286" s="6">
        <v>0.14781856405253602</v>
      </c>
      <c r="BI2286" s="6">
        <v>0.13657808501829299</v>
      </c>
      <c r="BJ2286" s="6">
        <v>0.139586190121051</v>
      </c>
      <c r="BK2286" s="6">
        <v>0.12215697242638</v>
      </c>
      <c r="BL2286" s="6">
        <v>0.12316261739638099</v>
      </c>
      <c r="BM2286" s="6">
        <v>0.14171181335785199</v>
      </c>
      <c r="BN2286" s="6">
        <v>0.118711418190038</v>
      </c>
      <c r="BO2286" s="6">
        <v>0.12162132126688199</v>
      </c>
      <c r="BP2286" s="6">
        <v>8.8425886590844799E-2</v>
      </c>
      <c r="BQ2286" s="6">
        <v>0.13188072563546499</v>
      </c>
      <c r="BR2286" s="6">
        <v>9.8812011004315997E-2</v>
      </c>
      <c r="BS2286" s="6">
        <v>5.9358874995302104E-2</v>
      </c>
      <c r="BT2286" s="6">
        <v>0.13120924253998101</v>
      </c>
      <c r="BU2286" s="6">
        <v>0.16138885937418199</v>
      </c>
      <c r="BV2286" s="6">
        <v>5.5264013848882201E-2</v>
      </c>
      <c r="BW2286" s="6">
        <v>0.20440851394603998</v>
      </c>
      <c r="BX2286" s="6">
        <v>0.10689971265043001</v>
      </c>
      <c r="BY2286" s="6">
        <v>0.12551813662453601</v>
      </c>
      <c r="BZ2286" s="6">
        <v>0.14104815167857501</v>
      </c>
      <c r="CA2286" s="6">
        <v>0.12223607822421399</v>
      </c>
      <c r="CB2286" s="6">
        <v>8.393163635352259E-2</v>
      </c>
      <c r="CC2286" s="6">
        <v>0.130776798346878</v>
      </c>
      <c r="CD2286" s="6">
        <v>9.9518386287327606E-2</v>
      </c>
      <c r="CE2286" s="6">
        <v>0.15929816777498101</v>
      </c>
    </row>
    <row r="2287" spans="1:83">
      <c r="A2287" s="4">
        <v>1</v>
      </c>
      <c r="B2287" s="6">
        <v>0.25337474179258501</v>
      </c>
      <c r="C2287" s="6">
        <v>0.25981905675587802</v>
      </c>
      <c r="D2287" s="6">
        <v>0.260343528268139</v>
      </c>
      <c r="E2287" s="6">
        <v>0.264892096752114</v>
      </c>
      <c r="F2287" s="6">
        <v>0.21631929514141601</v>
      </c>
      <c r="G2287" s="6">
        <v>0.24113938023374398</v>
      </c>
      <c r="H2287" s="6">
        <v>0.26552463890148398</v>
      </c>
      <c r="I2287" s="6">
        <v>0.22457549746855002</v>
      </c>
      <c r="J2287" s="6">
        <v>0.20258835380257001</v>
      </c>
      <c r="K2287" s="6">
        <v>0.24801781017774899</v>
      </c>
      <c r="L2287" s="6">
        <v>0.27411017072122401</v>
      </c>
      <c r="M2287" s="6">
        <v>0.29561903589421001</v>
      </c>
      <c r="N2287" s="6">
        <v>0.26158276395573599</v>
      </c>
      <c r="O2287" s="6">
        <v>0.21600450976219998</v>
      </c>
      <c r="P2287" s="6">
        <v>0.238250990412359</v>
      </c>
      <c r="Q2287" s="6">
        <v>0.27257668203195901</v>
      </c>
      <c r="R2287" s="6">
        <v>0.180290642578707</v>
      </c>
      <c r="S2287" s="6">
        <v>0.25121137941328497</v>
      </c>
      <c r="T2287" s="6">
        <v>0.23083601856761199</v>
      </c>
      <c r="U2287" s="6">
        <v>0.27887851605522102</v>
      </c>
      <c r="V2287" s="6">
        <v>0.27583441944471099</v>
      </c>
      <c r="W2287" s="6">
        <v>0.25589926612861896</v>
      </c>
      <c r="X2287" s="6">
        <v>0.25819913500866098</v>
      </c>
      <c r="Y2287" s="6">
        <v>0.272670292183049</v>
      </c>
      <c r="Z2287" s="6">
        <v>0.23539985097879701</v>
      </c>
      <c r="AA2287" s="6">
        <v>0.27381635273399502</v>
      </c>
      <c r="AB2287" s="6">
        <v>0.22323398125480101</v>
      </c>
      <c r="AC2287" s="6">
        <v>0.27246550099247402</v>
      </c>
      <c r="AD2287" s="6">
        <v>0.247050400427128</v>
      </c>
      <c r="AE2287" s="6">
        <v>0.26135548206389897</v>
      </c>
      <c r="AF2287" s="6">
        <v>0.26638321255666098</v>
      </c>
      <c r="AG2287" s="6">
        <v>0.25973982191801498</v>
      </c>
      <c r="AH2287" s="6">
        <v>0.23199374387631699</v>
      </c>
      <c r="AI2287" s="6">
        <v>0.22501884070620701</v>
      </c>
      <c r="AJ2287" s="6">
        <v>0.29064500872217403</v>
      </c>
      <c r="AK2287" s="6">
        <v>0.29531246756557</v>
      </c>
      <c r="AL2287" s="6">
        <v>0.294449948962824</v>
      </c>
      <c r="AM2287" s="6">
        <v>0.232418461837093</v>
      </c>
      <c r="AN2287" s="6">
        <v>0.27053056343473503</v>
      </c>
      <c r="AO2287" s="6">
        <v>0.26024882529721799</v>
      </c>
      <c r="AP2287" s="6">
        <v>0.281297311037222</v>
      </c>
      <c r="AQ2287" s="6">
        <v>0.294021447205776</v>
      </c>
      <c r="AR2287" s="6">
        <v>0.16841816001923998</v>
      </c>
      <c r="AS2287" s="6">
        <v>0.17318257500335199</v>
      </c>
      <c r="AT2287" s="6">
        <v>0.23980812887140501</v>
      </c>
      <c r="AU2287" s="6">
        <v>0.258151962690088</v>
      </c>
      <c r="AV2287" s="6">
        <v>0.243101731576569</v>
      </c>
      <c r="AW2287" s="6">
        <v>0.25419902884598999</v>
      </c>
      <c r="AX2287" s="6">
        <v>0.144403507854379</v>
      </c>
      <c r="AY2287" s="6">
        <v>0.33056989468595399</v>
      </c>
      <c r="AZ2287" s="6">
        <v>0.22468266078565299</v>
      </c>
      <c r="BA2287" s="6">
        <v>0.33082158778033</v>
      </c>
      <c r="BB2287" s="6">
        <v>0.22501884070620701</v>
      </c>
      <c r="BC2287" s="6">
        <v>0.22026283235767199</v>
      </c>
      <c r="BD2287" s="6">
        <v>0.21947295059768099</v>
      </c>
      <c r="BE2287" s="6">
        <v>0.28479107780186402</v>
      </c>
      <c r="BF2287" s="6">
        <v>0.24243274348764299</v>
      </c>
      <c r="BG2287" s="6">
        <v>0.25736974314417599</v>
      </c>
      <c r="BH2287" s="6">
        <v>0.26496544351126899</v>
      </c>
      <c r="BI2287" s="6">
        <v>0.222880347881344</v>
      </c>
      <c r="BJ2287" s="6">
        <v>0.22584852908361999</v>
      </c>
      <c r="BK2287" s="6">
        <v>0.25891440009504801</v>
      </c>
      <c r="BL2287" s="6">
        <v>0.22225172148796302</v>
      </c>
      <c r="BM2287" s="6">
        <v>0.263089309920783</v>
      </c>
      <c r="BN2287" s="6">
        <v>0.269748738741381</v>
      </c>
      <c r="BO2287" s="6">
        <v>0.26199137663987399</v>
      </c>
      <c r="BP2287" s="6">
        <v>0.18382685506123198</v>
      </c>
      <c r="BQ2287" s="6">
        <v>0.254846579207749</v>
      </c>
      <c r="BR2287" s="6">
        <v>0.18473493890123802</v>
      </c>
      <c r="BS2287" s="6">
        <v>0.26781752986325302</v>
      </c>
      <c r="BT2287" s="6">
        <v>0.29520051628786403</v>
      </c>
      <c r="BU2287" s="6">
        <v>0.20540499415502</v>
      </c>
      <c r="BV2287" s="6">
        <v>0.20666279208945501</v>
      </c>
      <c r="BW2287" s="6">
        <v>0.138415085334744</v>
      </c>
      <c r="BX2287" s="6">
        <v>0.236057090900401</v>
      </c>
      <c r="BY2287" s="6">
        <v>0.25495784883554201</v>
      </c>
      <c r="BZ2287" s="6">
        <v>0.27673137744486104</v>
      </c>
      <c r="CA2287" s="6">
        <v>0.23936788539486697</v>
      </c>
      <c r="CB2287" s="6">
        <v>0.32250918071449497</v>
      </c>
      <c r="CC2287" s="6">
        <v>0.266045556833298</v>
      </c>
      <c r="CD2287" s="6">
        <v>0.21519143272652103</v>
      </c>
      <c r="CE2287" s="6">
        <v>0.20571799249252798</v>
      </c>
    </row>
    <row r="2288" spans="1:83">
      <c r="A2288" s="4">
        <v>2</v>
      </c>
      <c r="B2288" s="6">
        <v>0.22967814054223801</v>
      </c>
      <c r="C2288" s="6">
        <v>0.219076500569304</v>
      </c>
      <c r="D2288" s="6">
        <v>0.21541160268853499</v>
      </c>
      <c r="E2288" s="6">
        <v>0.196810942142921</v>
      </c>
      <c r="F2288" s="6">
        <v>0.11130606311722299</v>
      </c>
      <c r="G2288" s="6">
        <v>0.20381139891814201</v>
      </c>
      <c r="H2288" s="6">
        <v>0.25536420202590099</v>
      </c>
      <c r="I2288" s="6">
        <v>0.25068727508503502</v>
      </c>
      <c r="J2288" s="6">
        <v>0.21063879545206898</v>
      </c>
      <c r="K2288" s="6">
        <v>0.21268326254991698</v>
      </c>
      <c r="L2288" s="6">
        <v>0.22110254010166799</v>
      </c>
      <c r="M2288" s="6">
        <v>0.27050742894216501</v>
      </c>
      <c r="N2288" s="6">
        <v>0.20741545349318202</v>
      </c>
      <c r="O2288" s="6">
        <v>0.201700867345736</v>
      </c>
      <c r="P2288" s="6">
        <v>0.17386738132426502</v>
      </c>
      <c r="Q2288" s="6">
        <v>0.26219439482843898</v>
      </c>
      <c r="R2288" s="6">
        <v>0.22895712082103301</v>
      </c>
      <c r="S2288" s="6">
        <v>0.20875022067050503</v>
      </c>
      <c r="T2288" s="6">
        <v>0.20893489895064601</v>
      </c>
      <c r="U2288" s="6">
        <v>0.21485789159624802</v>
      </c>
      <c r="V2288" s="6">
        <v>0.21656485265230402</v>
      </c>
      <c r="W2288" s="6">
        <v>0.22209522095472001</v>
      </c>
      <c r="X2288" s="6">
        <v>0.228819460239362</v>
      </c>
      <c r="Y2288" s="6">
        <v>0.253739526937235</v>
      </c>
      <c r="Z2288" s="6">
        <v>0.19502348266498898</v>
      </c>
      <c r="AA2288" s="6">
        <v>0.233939823131358</v>
      </c>
      <c r="AB2288" s="6">
        <v>0.210378233581372</v>
      </c>
      <c r="AC2288" s="6">
        <v>0.223013421351863</v>
      </c>
      <c r="AD2288" s="6">
        <v>0.253176633916255</v>
      </c>
      <c r="AE2288" s="6">
        <v>0.25600717663346101</v>
      </c>
      <c r="AF2288" s="6">
        <v>0.176888129713514</v>
      </c>
      <c r="AG2288" s="6">
        <v>0.24616384823476298</v>
      </c>
      <c r="AH2288" s="6">
        <v>0.20886663545403197</v>
      </c>
      <c r="AI2288" s="6">
        <v>0.27051402686301101</v>
      </c>
      <c r="AJ2288" s="6">
        <v>0.16797411058773398</v>
      </c>
      <c r="AK2288" s="6">
        <v>0.25273266875219602</v>
      </c>
      <c r="AL2288" s="6">
        <v>0.23728963932411401</v>
      </c>
      <c r="AM2288" s="6">
        <v>0.27237334918341199</v>
      </c>
      <c r="AN2288" s="6">
        <v>0.20905678611119199</v>
      </c>
      <c r="AO2288" s="6">
        <v>0.129307155313059</v>
      </c>
      <c r="AP2288" s="6">
        <v>0.20151390216818399</v>
      </c>
      <c r="AQ2288" s="6">
        <v>0.239795849453664</v>
      </c>
      <c r="AR2288" s="6">
        <v>0.30987159394824704</v>
      </c>
      <c r="AS2288" s="6">
        <v>0.251473495190142</v>
      </c>
      <c r="AT2288" s="6">
        <v>0.25397602113807399</v>
      </c>
      <c r="AU2288" s="6">
        <v>0.225709616305306</v>
      </c>
      <c r="AV2288" s="6">
        <v>0.205366049495881</v>
      </c>
      <c r="AW2288" s="6">
        <v>0.19174644962022999</v>
      </c>
      <c r="AX2288" s="6">
        <v>0.19174735807914001</v>
      </c>
      <c r="AY2288" s="6">
        <v>0.165823443665609</v>
      </c>
      <c r="AZ2288" s="6">
        <v>0.145794856750221</v>
      </c>
      <c r="BA2288" s="6">
        <v>0.25015630447418702</v>
      </c>
      <c r="BB2288" s="6">
        <v>0.27051402686301101</v>
      </c>
      <c r="BC2288" s="6">
        <v>0.22453872282234599</v>
      </c>
      <c r="BD2288" s="6">
        <v>0.27192433261284799</v>
      </c>
      <c r="BE2288" s="6">
        <v>0.20221562385152597</v>
      </c>
      <c r="BF2288" s="6">
        <v>0.24888755645411201</v>
      </c>
      <c r="BG2288" s="6">
        <v>0.22322266693252801</v>
      </c>
      <c r="BH2288" s="6">
        <v>0.21264646364199599</v>
      </c>
      <c r="BI2288" s="6">
        <v>0.21423567351585798</v>
      </c>
      <c r="BJ2288" s="6">
        <v>0.19284654806620299</v>
      </c>
      <c r="BK2288" s="6">
        <v>0.24008510267310498</v>
      </c>
      <c r="BL2288" s="6">
        <v>0.24727348700472199</v>
      </c>
      <c r="BM2288" s="6">
        <v>0.22820523852649999</v>
      </c>
      <c r="BN2288" s="6">
        <v>0.23332411712277101</v>
      </c>
      <c r="BO2288" s="6">
        <v>0.22608599119893799</v>
      </c>
      <c r="BP2288" s="6">
        <v>0.26712865591327001</v>
      </c>
      <c r="BQ2288" s="6">
        <v>0.21500538480737499</v>
      </c>
      <c r="BR2288" s="6">
        <v>0.15569930759409001</v>
      </c>
      <c r="BS2288" s="6">
        <v>0.31263963126080702</v>
      </c>
      <c r="BT2288" s="6">
        <v>0.27308945276528901</v>
      </c>
      <c r="BU2288" s="6">
        <v>0.18278512148370701</v>
      </c>
      <c r="BV2288" s="6">
        <v>0.47571080987838499</v>
      </c>
      <c r="BW2288" s="6">
        <v>8.5120406770096899E-2</v>
      </c>
      <c r="BX2288" s="6">
        <v>0.32036344477567097</v>
      </c>
      <c r="BY2288" s="6">
        <v>0.20029889958865399</v>
      </c>
      <c r="BZ2288" s="6">
        <v>0.221728950319239</v>
      </c>
      <c r="CA2288" s="6">
        <v>0.233144657431788</v>
      </c>
      <c r="CB2288" s="6">
        <v>0.22762901379875</v>
      </c>
      <c r="CC2288" s="6">
        <v>0.26087822230008201</v>
      </c>
      <c r="CD2288" s="6">
        <v>0.129832333129211</v>
      </c>
      <c r="CE2288" s="6">
        <v>0.161770415941032</v>
      </c>
    </row>
    <row r="2289" spans="1:83">
      <c r="A2289" s="4" t="s">
        <v>213</v>
      </c>
      <c r="B2289" s="6">
        <v>8.225644428677141E-2</v>
      </c>
      <c r="C2289" s="6">
        <v>6.7508052659950607E-2</v>
      </c>
      <c r="D2289" s="6">
        <v>5.3223158830428406E-2</v>
      </c>
      <c r="E2289" s="6">
        <v>3.6012300347196498E-2</v>
      </c>
      <c r="F2289" s="6">
        <v>1.8876571217066401E-2</v>
      </c>
      <c r="G2289" s="6">
        <v>7.4332320893570406E-2</v>
      </c>
      <c r="H2289" s="6">
        <v>9.0125217386986312E-2</v>
      </c>
      <c r="I2289" s="6">
        <v>0.10644315874720001</v>
      </c>
      <c r="J2289" s="6">
        <v>0.11716730641648</v>
      </c>
      <c r="K2289" s="6">
        <v>7.5664285271328111E-2</v>
      </c>
      <c r="L2289" s="6">
        <v>5.9186557342536597E-2</v>
      </c>
      <c r="M2289" s="6">
        <v>7.7746797811449997E-2</v>
      </c>
      <c r="N2289" s="6">
        <v>5.30389388503551E-2</v>
      </c>
      <c r="O2289" s="6">
        <v>6.6921699083669295E-2</v>
      </c>
      <c r="P2289" s="6">
        <v>5.1758633600514303E-2</v>
      </c>
      <c r="Q2289" s="6">
        <v>0.10057053733506599</v>
      </c>
      <c r="R2289" s="6">
        <v>0.12631918844339998</v>
      </c>
      <c r="S2289" s="6">
        <v>5.2051039139657494E-2</v>
      </c>
      <c r="T2289" s="6">
        <v>6.2047670131393E-2</v>
      </c>
      <c r="U2289" s="6">
        <v>6.7261605759441595E-2</v>
      </c>
      <c r="V2289" s="6">
        <v>5.8143219953122195E-2</v>
      </c>
      <c r="W2289" s="6">
        <v>7.77773906938172E-2</v>
      </c>
      <c r="X2289" s="6">
        <v>6.5199750629419601E-2</v>
      </c>
      <c r="Y2289" s="6">
        <v>8.9634656076871502E-2</v>
      </c>
      <c r="Z2289" s="6">
        <v>8.2649383266837795E-2</v>
      </c>
      <c r="AA2289" s="6">
        <v>5.9602168391973895E-2</v>
      </c>
      <c r="AB2289" s="6">
        <v>7.0815913028685298E-2</v>
      </c>
      <c r="AC2289" s="6">
        <v>6.4987350806344407E-2</v>
      </c>
      <c r="AD2289" s="6">
        <v>0.12124164472070101</v>
      </c>
      <c r="AE2289" s="6">
        <v>0.104698862685281</v>
      </c>
      <c r="AF2289" s="6">
        <v>5.6915884118483001E-2</v>
      </c>
      <c r="AG2289" s="6">
        <v>6.1273120508482798E-2</v>
      </c>
      <c r="AH2289" s="6">
        <v>9.5317258961976001E-2</v>
      </c>
      <c r="AI2289" s="6">
        <v>8.6318075613803294E-2</v>
      </c>
      <c r="AJ2289" s="6">
        <v>6.1201388571659E-2</v>
      </c>
      <c r="AK2289" s="6">
        <v>4.1680525137473702E-2</v>
      </c>
      <c r="AL2289" s="6">
        <v>6.1865461166471299E-2</v>
      </c>
      <c r="AM2289" s="6">
        <v>0.14215137732823002</v>
      </c>
      <c r="AN2289" s="6">
        <v>5.9858326893484096E-2</v>
      </c>
      <c r="AO2289" s="6">
        <v>5.2563688222535196E-2</v>
      </c>
      <c r="AP2289" s="6">
        <v>5.4992572940565004E-2</v>
      </c>
      <c r="AQ2289" s="6">
        <v>6.25572915587191E-2</v>
      </c>
      <c r="AR2289" s="6">
        <v>4.1555829015629396E-2</v>
      </c>
      <c r="AS2289" s="6">
        <v>0.128509413899283</v>
      </c>
      <c r="AT2289" s="6">
        <v>8.0200116731655308E-2</v>
      </c>
      <c r="AU2289" s="6">
        <v>9.4460060892539902E-2</v>
      </c>
      <c r="AV2289" s="6">
        <v>0.10281835273260301</v>
      </c>
      <c r="AW2289" s="6">
        <v>0.106218311795021</v>
      </c>
      <c r="AX2289" s="6">
        <v>7.4157425721661896E-2</v>
      </c>
      <c r="AY2289" s="6">
        <v>7.1632977758947794E-2</v>
      </c>
      <c r="AZ2289" s="6">
        <v>4.6460508908414501E-2</v>
      </c>
      <c r="BA2289" s="6">
        <v>6.3524563032636094E-2</v>
      </c>
      <c r="BB2289" s="6">
        <v>8.6318075613803294E-2</v>
      </c>
      <c r="BC2289" s="6">
        <v>7.8550676855842105E-2</v>
      </c>
      <c r="BD2289" s="6">
        <v>7.5912965551576297E-2</v>
      </c>
      <c r="BE2289" s="6">
        <v>9.7232184255677701E-2</v>
      </c>
      <c r="BF2289" s="6">
        <v>9.4824019979994192E-2</v>
      </c>
      <c r="BG2289" s="6">
        <v>7.7537920315029096E-2</v>
      </c>
      <c r="BH2289" s="6">
        <v>7.4926237116244992E-2</v>
      </c>
      <c r="BI2289" s="6">
        <v>7.4799333310809193E-2</v>
      </c>
      <c r="BJ2289" s="6">
        <v>7.6476928052080104E-2</v>
      </c>
      <c r="BK2289" s="6">
        <v>8.4815631670015393E-2</v>
      </c>
      <c r="BL2289" s="6">
        <v>8.8924366291427095E-2</v>
      </c>
      <c r="BM2289" s="6">
        <v>8.445289238432499E-2</v>
      </c>
      <c r="BN2289" s="6">
        <v>8.7531130907678292E-2</v>
      </c>
      <c r="BO2289" s="6">
        <v>8.4291222406557301E-2</v>
      </c>
      <c r="BP2289" s="6">
        <v>7.2050748885565799E-2</v>
      </c>
      <c r="BQ2289" s="6">
        <v>8.02370108205476E-2</v>
      </c>
      <c r="BR2289" s="6">
        <v>6.9657704730418907E-2</v>
      </c>
      <c r="BS2289" s="6">
        <v>0.13393618867846102</v>
      </c>
      <c r="BT2289" s="6">
        <v>7.2405882440913102E-2</v>
      </c>
      <c r="BU2289" s="6">
        <v>5.9830458361835398E-2</v>
      </c>
      <c r="BV2289" s="6">
        <v>7.9748866851487202E-2</v>
      </c>
      <c r="BW2289" s="6">
        <v>9.4509841028351887E-2</v>
      </c>
      <c r="BX2289" s="6">
        <v>0.10781209967562899</v>
      </c>
      <c r="BY2289" s="6">
        <v>7.3100388246887402E-2</v>
      </c>
      <c r="BZ2289" s="6">
        <v>6.5359269456003996E-2</v>
      </c>
      <c r="CA2289" s="6">
        <v>9.2821539653875698E-2</v>
      </c>
      <c r="CB2289" s="6">
        <v>5.3638744938908897E-2</v>
      </c>
      <c r="CC2289" s="6">
        <v>9.8497349366148707E-2</v>
      </c>
      <c r="CD2289" s="6">
        <v>3.5084297882319898E-2</v>
      </c>
      <c r="CE2289" s="6">
        <v>4.1095016183493899E-2</v>
      </c>
    </row>
    <row r="2290" spans="1:83">
      <c r="A2290" s="4" t="s">
        <v>136</v>
      </c>
      <c r="B2290" s="6">
        <v>1.86478993394757E-2</v>
      </c>
      <c r="C2290" s="6">
        <v>3.2642305374719897E-2</v>
      </c>
      <c r="D2290" s="6">
        <v>3.5162000648017798E-2</v>
      </c>
      <c r="E2290" s="6">
        <v>3.02455446008283E-2</v>
      </c>
      <c r="F2290" s="6">
        <v>3.62964939941057E-2</v>
      </c>
      <c r="G2290" s="6">
        <v>1.30023797508771E-2</v>
      </c>
      <c r="H2290" s="6">
        <v>2.42539847663653E-2</v>
      </c>
      <c r="I2290" s="6">
        <v>4.4786761787439795E-2</v>
      </c>
      <c r="J2290" s="6">
        <v>1.52475966653527E-2</v>
      </c>
      <c r="K2290" s="6">
        <v>1.18205058034546E-2</v>
      </c>
      <c r="L2290" s="6">
        <v>1.0122543005668201E-2</v>
      </c>
      <c r="M2290" s="6">
        <v>2.7421375410387899E-2</v>
      </c>
      <c r="N2290" s="6">
        <v>4.2674245362262997E-2</v>
      </c>
      <c r="O2290" s="6">
        <v>3.0849645973152803E-2</v>
      </c>
      <c r="P2290" s="6">
        <v>1.50995354272766E-2</v>
      </c>
      <c r="Q2290" s="6">
        <v>7.8130207350414899E-3</v>
      </c>
      <c r="R2290" s="6">
        <v>8.2743761823194706E-2</v>
      </c>
      <c r="S2290" s="6">
        <v>4.0716444158055996E-2</v>
      </c>
      <c r="T2290" s="6">
        <v>3.9307936061354999E-2</v>
      </c>
      <c r="U2290" s="6">
        <v>1.97257677195521E-2</v>
      </c>
      <c r="V2290" s="6">
        <v>1.4038533864900999E-2</v>
      </c>
      <c r="W2290" s="6">
        <v>1.33258172428312E-2</v>
      </c>
      <c r="X2290" s="6">
        <v>9.5747800059347403E-3</v>
      </c>
      <c r="Y2290" s="6">
        <v>7.8158241227462497E-3</v>
      </c>
      <c r="Z2290" s="6">
        <v>7.3110596841909001E-2</v>
      </c>
      <c r="AA2290" s="6">
        <v>1.98363199875871E-2</v>
      </c>
      <c r="AB2290" s="6">
        <v>2.4783123697049901E-2</v>
      </c>
      <c r="AC2290" s="6">
        <v>2.0826313140542001E-2</v>
      </c>
      <c r="AD2290" s="6">
        <v>1.0343526965029499E-2</v>
      </c>
      <c r="AE2290" s="6">
        <v>1.42255424426518E-2</v>
      </c>
      <c r="AF2290" s="6">
        <v>4.3606422276466598E-2</v>
      </c>
      <c r="AG2290" s="6">
        <v>2.6028669605400699E-2</v>
      </c>
      <c r="AH2290" s="6">
        <v>1.10879474705798E-2</v>
      </c>
      <c r="AI2290" s="6">
        <v>1.24950409573827E-2</v>
      </c>
      <c r="AJ2290" s="6">
        <v>1.51525477212408E-2</v>
      </c>
      <c r="AK2290" s="6">
        <v>3.9621781920738001E-2</v>
      </c>
      <c r="AL2290" s="6">
        <v>1.8055144160877501E-2</v>
      </c>
      <c r="AM2290" s="6">
        <v>1.0877029148288898E-2</v>
      </c>
      <c r="AN2290" s="6">
        <v>3.67270242917241E-2</v>
      </c>
      <c r="AO2290" s="6">
        <v>5.3781807140418005E-2</v>
      </c>
      <c r="AP2290" s="6">
        <v>4.7355772745585499E-3</v>
      </c>
      <c r="AQ2290" s="6">
        <v>2.3846585670222499E-2</v>
      </c>
      <c r="AR2290" s="6">
        <v>2.21708037566722E-2</v>
      </c>
      <c r="AS2290" s="6">
        <v>3.0149093933637298E-2</v>
      </c>
      <c r="AT2290" s="6">
        <v>3.6795913832853702E-2</v>
      </c>
      <c r="AU2290" s="6">
        <v>7.5413166841817401E-3</v>
      </c>
      <c r="AV2290" s="6">
        <v>9.4186436205137506E-3</v>
      </c>
      <c r="AW2290" s="6">
        <v>2.3583954651872498E-2</v>
      </c>
      <c r="AX2290" s="6">
        <v>1.66964333594029E-2</v>
      </c>
      <c r="AY2290" s="6">
        <v>2.24888155697422E-2</v>
      </c>
      <c r="AZ2290" s="5"/>
      <c r="BA2290" s="6">
        <v>3.2472914177994895E-2</v>
      </c>
      <c r="BB2290" s="6">
        <v>1.24950409573827E-2</v>
      </c>
      <c r="BC2290" s="6">
        <v>1.4551637926762499E-2</v>
      </c>
      <c r="BD2290" s="6">
        <v>7.1548954109706799E-3</v>
      </c>
      <c r="BE2290" s="6">
        <v>1.81364955823702E-2</v>
      </c>
      <c r="BF2290" s="6">
        <v>1.4295709740630101E-2</v>
      </c>
      <c r="BG2290" s="6">
        <v>1.9801042770564801E-2</v>
      </c>
      <c r="BH2290" s="6">
        <v>1.7797914659279598E-2</v>
      </c>
      <c r="BI2290" s="6">
        <v>1.04217970966347E-2</v>
      </c>
      <c r="BJ2290" s="6">
        <v>2.51771321705858E-2</v>
      </c>
      <c r="BK2290" s="6">
        <v>1.7961863144785099E-2</v>
      </c>
      <c r="BL2290" s="6">
        <v>3.2273403203892402E-2</v>
      </c>
      <c r="BM2290" s="6">
        <v>1.22943507674771E-2</v>
      </c>
      <c r="BN2290" s="6">
        <v>1.74978540984129E-2</v>
      </c>
      <c r="BO2290" s="6">
        <v>1.2589748669937999E-2</v>
      </c>
      <c r="BP2290" s="6">
        <v>2.82038401531623E-2</v>
      </c>
      <c r="BQ2290" s="6">
        <v>8.7736772715221404E-3</v>
      </c>
      <c r="BR2290" s="6">
        <v>2.95821329418803E-2</v>
      </c>
      <c r="BS2290" s="6">
        <v>4.6528681586888394E-2</v>
      </c>
      <c r="BT2290" s="6">
        <v>2.9012583958959798E-2</v>
      </c>
      <c r="BU2290" s="6">
        <v>1.5002493908506999E-2</v>
      </c>
      <c r="BV2290" s="5"/>
      <c r="BW2290" s="6">
        <v>5.4065459996965097E-2</v>
      </c>
      <c r="BX2290" s="6">
        <v>5.4869693159577994E-2</v>
      </c>
      <c r="BY2290" s="6">
        <v>3.1232545279296899E-2</v>
      </c>
      <c r="BZ2290" s="6">
        <v>2.4720337300131397E-2</v>
      </c>
      <c r="CA2290" s="6">
        <v>7.5014134323474002E-3</v>
      </c>
      <c r="CB2290" s="6">
        <v>0.15624574171861999</v>
      </c>
      <c r="CC2290" s="6">
        <v>1.0999195983111301E-2</v>
      </c>
      <c r="CD2290" s="6">
        <v>2.4244515231384201E-2</v>
      </c>
      <c r="CE2290" s="6">
        <v>7.9447494660565901E-2</v>
      </c>
    </row>
    <row r="2291" spans="1:83">
      <c r="A2291" s="4" t="s">
        <v>195</v>
      </c>
      <c r="B2291" s="7">
        <v>57.4</v>
      </c>
      <c r="C2291" s="7">
        <v>57</v>
      </c>
      <c r="D2291" s="7">
        <v>56.1</v>
      </c>
      <c r="E2291" s="7">
        <v>52.9</v>
      </c>
      <c r="F2291" s="7">
        <v>45.2</v>
      </c>
      <c r="G2291" s="7">
        <v>54.3</v>
      </c>
      <c r="H2291" s="7">
        <v>60.6</v>
      </c>
      <c r="I2291" s="7">
        <v>59.2</v>
      </c>
      <c r="J2291" s="7">
        <v>55.4</v>
      </c>
      <c r="K2291" s="7">
        <v>55</v>
      </c>
      <c r="L2291" s="7">
        <v>56.7</v>
      </c>
      <c r="M2291" s="7">
        <v>62.9</v>
      </c>
      <c r="N2291" s="7">
        <v>53.7</v>
      </c>
      <c r="O2291" s="7">
        <v>53.1</v>
      </c>
      <c r="P2291" s="7">
        <v>49.4</v>
      </c>
      <c r="Q2291" s="7">
        <v>62.1</v>
      </c>
      <c r="R2291" s="7">
        <v>58</v>
      </c>
      <c r="S2291" s="7">
        <v>53.7</v>
      </c>
      <c r="T2291" s="7">
        <v>53.9</v>
      </c>
      <c r="U2291" s="7">
        <v>56</v>
      </c>
      <c r="V2291" s="7">
        <v>56.1</v>
      </c>
      <c r="W2291" s="7">
        <v>56.8</v>
      </c>
      <c r="X2291" s="7">
        <v>56.8</v>
      </c>
      <c r="Y2291" s="7">
        <v>61</v>
      </c>
      <c r="Z2291" s="7">
        <v>56.6</v>
      </c>
      <c r="AA2291" s="7">
        <v>57.6</v>
      </c>
      <c r="AB2291" s="7">
        <v>53.8</v>
      </c>
      <c r="AC2291" s="7">
        <v>56.8</v>
      </c>
      <c r="AD2291" s="7">
        <v>61.2</v>
      </c>
      <c r="AE2291" s="7">
        <v>60.9</v>
      </c>
      <c r="AF2291" s="7">
        <v>52.9</v>
      </c>
      <c r="AG2291" s="7">
        <v>57.1</v>
      </c>
      <c r="AH2291" s="7">
        <v>55.9</v>
      </c>
      <c r="AI2291" s="7">
        <v>59.5</v>
      </c>
      <c r="AJ2291" s="7">
        <v>54.6</v>
      </c>
      <c r="AK2291" s="7">
        <v>58.3</v>
      </c>
      <c r="AL2291" s="7">
        <v>58.7</v>
      </c>
      <c r="AM2291" s="7">
        <v>62.9</v>
      </c>
      <c r="AN2291" s="7">
        <v>54.5</v>
      </c>
      <c r="AO2291" s="7">
        <v>50.4</v>
      </c>
      <c r="AP2291" s="7">
        <v>54</v>
      </c>
      <c r="AQ2291" s="7">
        <v>57.8</v>
      </c>
      <c r="AR2291" s="7">
        <v>56.2</v>
      </c>
      <c r="AS2291" s="7">
        <v>59.9</v>
      </c>
      <c r="AT2291" s="7">
        <v>57.5</v>
      </c>
      <c r="AU2291" s="7">
        <v>58.3</v>
      </c>
      <c r="AV2291" s="7">
        <v>55.9</v>
      </c>
      <c r="AW2291" s="7">
        <v>58.1</v>
      </c>
      <c r="AX2291" s="7">
        <v>50.2</v>
      </c>
      <c r="AY2291" s="7">
        <v>56.6</v>
      </c>
      <c r="AZ2291" s="7">
        <v>49.9</v>
      </c>
      <c r="BA2291" s="7">
        <v>62</v>
      </c>
      <c r="BB2291" s="7">
        <v>59.5</v>
      </c>
      <c r="BC2291" s="7">
        <v>52.9</v>
      </c>
      <c r="BD2291" s="7">
        <v>58</v>
      </c>
      <c r="BE2291" s="7">
        <v>58.3</v>
      </c>
      <c r="BF2291" s="7">
        <v>58.4</v>
      </c>
      <c r="BG2291" s="7">
        <v>57.2</v>
      </c>
      <c r="BH2291" s="7">
        <v>56.7</v>
      </c>
      <c r="BI2291" s="7">
        <v>53.8</v>
      </c>
      <c r="BJ2291" s="7">
        <v>54.4</v>
      </c>
      <c r="BK2291" s="7">
        <v>58.4</v>
      </c>
      <c r="BL2291" s="7">
        <v>58.1</v>
      </c>
      <c r="BM2291" s="7">
        <v>58</v>
      </c>
      <c r="BN2291" s="7">
        <v>58.8</v>
      </c>
      <c r="BO2291" s="7">
        <v>57.7</v>
      </c>
      <c r="BP2291" s="7">
        <v>54.4</v>
      </c>
      <c r="BQ2291" s="7">
        <v>56.4</v>
      </c>
      <c r="BR2291" s="7">
        <v>46</v>
      </c>
      <c r="BS2291" s="7">
        <v>67.099999999999994</v>
      </c>
      <c r="BT2291" s="7">
        <v>62.5</v>
      </c>
      <c r="BU2291" s="7">
        <v>50</v>
      </c>
      <c r="BV2291" s="7">
        <v>68.099999999999994</v>
      </c>
      <c r="BW2291" s="7">
        <v>44.9</v>
      </c>
      <c r="BX2291" s="7">
        <v>66.099999999999994</v>
      </c>
      <c r="BY2291" s="7">
        <v>54.2</v>
      </c>
      <c r="BZ2291" s="7">
        <v>57.7</v>
      </c>
      <c r="CA2291" s="7">
        <v>57.2</v>
      </c>
      <c r="CB2291" s="7">
        <v>60.7</v>
      </c>
      <c r="CC2291" s="7">
        <v>61.7</v>
      </c>
      <c r="CD2291" s="7">
        <v>42.6</v>
      </c>
      <c r="CE2291" s="7">
        <v>50</v>
      </c>
    </row>
    <row r="2292" spans="1:83" ht="15.75" thickBot="1">
      <c r="A2292" s="4" t="s">
        <v>152</v>
      </c>
      <c r="B2292" s="7">
        <v>28.5</v>
      </c>
      <c r="C2292" s="7">
        <v>27.5</v>
      </c>
      <c r="D2292" s="7">
        <v>26.9</v>
      </c>
      <c r="E2292" s="7">
        <v>27.4</v>
      </c>
      <c r="F2292" s="7">
        <v>26.2</v>
      </c>
      <c r="G2292" s="7">
        <v>29.3</v>
      </c>
      <c r="H2292" s="7">
        <v>27.2</v>
      </c>
      <c r="I2292" s="7">
        <v>29.7</v>
      </c>
      <c r="J2292" s="7">
        <v>31.5</v>
      </c>
      <c r="K2292" s="7">
        <v>29.2</v>
      </c>
      <c r="L2292" s="7">
        <v>27</v>
      </c>
      <c r="M2292" s="7">
        <v>24.6</v>
      </c>
      <c r="N2292" s="7">
        <v>29</v>
      </c>
      <c r="O2292" s="7">
        <v>29.5</v>
      </c>
      <c r="P2292" s="7">
        <v>30.2</v>
      </c>
      <c r="Q2292" s="7">
        <v>26.4</v>
      </c>
      <c r="R2292" s="7">
        <v>31.8</v>
      </c>
      <c r="S2292" s="7">
        <v>29.1</v>
      </c>
      <c r="T2292" s="7">
        <v>29.4</v>
      </c>
      <c r="U2292" s="7">
        <v>28.6</v>
      </c>
      <c r="V2292" s="7">
        <v>27.2</v>
      </c>
      <c r="W2292" s="7">
        <v>28.4</v>
      </c>
      <c r="X2292" s="7">
        <v>27.3</v>
      </c>
      <c r="Y2292" s="7">
        <v>26.3</v>
      </c>
      <c r="Z2292" s="7">
        <v>28.6</v>
      </c>
      <c r="AA2292" s="7">
        <v>26.9</v>
      </c>
      <c r="AB2292" s="7">
        <v>29.6</v>
      </c>
      <c r="AC2292" s="7">
        <v>27.5</v>
      </c>
      <c r="AD2292" s="7">
        <v>28.7</v>
      </c>
      <c r="AE2292" s="7">
        <v>27.9</v>
      </c>
      <c r="AF2292" s="7">
        <v>28.7</v>
      </c>
      <c r="AG2292" s="7">
        <v>28.1</v>
      </c>
      <c r="AH2292" s="7">
        <v>29.6</v>
      </c>
      <c r="AI2292" s="7">
        <v>27.8</v>
      </c>
      <c r="AJ2292" s="7">
        <v>27</v>
      </c>
      <c r="AK2292" s="7">
        <v>26.9</v>
      </c>
      <c r="AL2292" s="7">
        <v>26.4</v>
      </c>
      <c r="AM2292" s="7">
        <v>29</v>
      </c>
      <c r="AN2292" s="7">
        <v>28.7</v>
      </c>
      <c r="AO2292" s="7">
        <v>28.5</v>
      </c>
      <c r="AP2292" s="7">
        <v>28.1</v>
      </c>
      <c r="AQ2292" s="7">
        <v>27.8</v>
      </c>
      <c r="AR2292" s="7">
        <v>27.7</v>
      </c>
      <c r="AS2292" s="7">
        <v>29.5</v>
      </c>
      <c r="AT2292" s="7">
        <v>29.4</v>
      </c>
      <c r="AU2292" s="7">
        <v>28.4</v>
      </c>
      <c r="AV2292" s="7">
        <v>30.4</v>
      </c>
      <c r="AW2292" s="7">
        <v>28.3</v>
      </c>
      <c r="AX2292" s="7">
        <v>29.6</v>
      </c>
      <c r="AY2292" s="7">
        <v>27.4</v>
      </c>
      <c r="AZ2292" s="7">
        <v>26.5</v>
      </c>
      <c r="BA2292" s="7">
        <v>23.5</v>
      </c>
      <c r="BB2292" s="7">
        <v>27.8</v>
      </c>
      <c r="BC2292" s="7">
        <v>31.4</v>
      </c>
      <c r="BD2292" s="7">
        <v>28.8</v>
      </c>
      <c r="BE2292" s="7">
        <v>28.1</v>
      </c>
      <c r="BF2292" s="7">
        <v>29.2</v>
      </c>
      <c r="BG2292" s="7">
        <v>28</v>
      </c>
      <c r="BH2292" s="7">
        <v>28.1</v>
      </c>
      <c r="BI2292" s="7">
        <v>29.9</v>
      </c>
      <c r="BJ2292" s="7">
        <v>28.4</v>
      </c>
      <c r="BK2292" s="7">
        <v>28.4</v>
      </c>
      <c r="BL2292" s="7">
        <v>28.9</v>
      </c>
      <c r="BM2292" s="7">
        <v>28.1</v>
      </c>
      <c r="BN2292" s="7">
        <v>27.8</v>
      </c>
      <c r="BO2292" s="7">
        <v>28.1</v>
      </c>
      <c r="BP2292" s="7">
        <v>31.3</v>
      </c>
      <c r="BQ2292" s="7">
        <v>28.3</v>
      </c>
      <c r="BR2292" s="7">
        <v>32.200000000000003</v>
      </c>
      <c r="BS2292" s="7">
        <v>26.5</v>
      </c>
      <c r="BT2292" s="7">
        <v>24.8</v>
      </c>
      <c r="BU2292" s="7">
        <v>30.4</v>
      </c>
      <c r="BV2292" s="7">
        <v>25.3</v>
      </c>
      <c r="BW2292" s="7">
        <v>31.4</v>
      </c>
      <c r="BX2292" s="7">
        <v>25.5</v>
      </c>
      <c r="BY2292" s="7">
        <v>30.2</v>
      </c>
      <c r="BZ2292" s="7">
        <v>26.8</v>
      </c>
      <c r="CA2292" s="7">
        <v>29.3</v>
      </c>
      <c r="CB2292" s="7">
        <v>28.6</v>
      </c>
      <c r="CC2292" s="7">
        <v>26.6</v>
      </c>
      <c r="CD2292" s="7">
        <v>30.6</v>
      </c>
      <c r="CE2292" s="7">
        <v>28.3</v>
      </c>
    </row>
    <row r="2293" spans="1:83" ht="15.75" thickBot="1">
      <c r="A2293" s="12" t="s">
        <v>192</v>
      </c>
      <c r="C2293" s="10">
        <f>2*(1-_xlfn.NORM.S.DIST(ABS((C2291-$B2291) /SQRT(C2292*C2292/C2281+$B2292*$B2292/$B2281)),TRUE))</f>
        <v>0.49297466127054479</v>
      </c>
      <c r="D2293" s="10">
        <f t="shared" ref="D2293:E2293" si="678">2*(1-_xlfn.NORM.S.DIST(ABS((D2291-$B2291) /SQRT(D2292*D2292/D2281+$B2292*$B2292/$B2281)),TRUE))</f>
        <v>1.9894169185456168E-2</v>
      </c>
      <c r="E2293" s="10">
        <f t="shared" si="678"/>
        <v>1.5543122344752192E-15</v>
      </c>
      <c r="F2293" s="10">
        <f>2*(1-_xlfn.NORM.S.DIST(ABS((F2291-$B2291) /SQRT(F2292*F2292/F2281+$B2292*$B2292/$B2281)),TRUE))</f>
        <v>0</v>
      </c>
      <c r="G2293" s="10">
        <f>2*(1-_xlfn.NORM.S.DIST(ABS(G2291-($B2281*(1-$B2290)*$B2291 - G2281*(1-G2290)*G2291)/($B2281*(1-$B2290)-G2281*(1-G2290)))/SQRT(G2292*G2292/(G2281*(1-G2290))+$B2292*$B2292/($B2281*(1-$B2290)-G2281*(1-G2290))),TRUE))</f>
        <v>1.0491276736246391E-9</v>
      </c>
      <c r="H2293" s="10">
        <f t="shared" ref="H2293:BS2293" si="679">2*(1-_xlfn.NORM.S.DIST(ABS(H2291-($B2281*(1-$B2290)*$B2291 - H2281*(1-H2290)*H2291)/($B2281*(1-$B2290)-H2281*(1-H2290)))/SQRT(H2292*H2292/(H2281*(1-H2290))+$B2292*$B2292/($B2281*(1-$B2290)-H2281*(1-H2290))),TRUE))</f>
        <v>8.0278228509200744E-11</v>
      </c>
      <c r="I2293" s="10">
        <f t="shared" si="679"/>
        <v>0.26690307487274012</v>
      </c>
      <c r="J2293" s="10">
        <f t="shared" si="679"/>
        <v>0.12189827040514123</v>
      </c>
      <c r="K2293" s="10">
        <f t="shared" si="679"/>
        <v>1.6580488142898808E-2</v>
      </c>
      <c r="L2293" s="10">
        <f t="shared" si="679"/>
        <v>0.36672982213789118</v>
      </c>
      <c r="M2293" s="10">
        <f t="shared" si="679"/>
        <v>2.4913404672588513E-13</v>
      </c>
      <c r="N2293" s="10">
        <f t="shared" si="679"/>
        <v>1.2304024997783047E-2</v>
      </c>
      <c r="O2293" s="10">
        <f t="shared" si="679"/>
        <v>4.0260606206654614E-6</v>
      </c>
      <c r="P2293" s="10">
        <f t="shared" si="679"/>
        <v>1.5000469244519365E-7</v>
      </c>
      <c r="Q2293" s="10">
        <f t="shared" si="679"/>
        <v>0</v>
      </c>
      <c r="R2293" s="10">
        <f t="shared" si="679"/>
        <v>0.73766534178832943</v>
      </c>
      <c r="S2293" s="10">
        <f t="shared" si="679"/>
        <v>6.8438077150445586E-4</v>
      </c>
      <c r="T2293" s="10">
        <f t="shared" si="679"/>
        <v>7.1418234943720904E-5</v>
      </c>
      <c r="U2293" s="10">
        <f t="shared" si="679"/>
        <v>4.3426263347882799E-2</v>
      </c>
      <c r="V2293" s="10">
        <f t="shared" si="679"/>
        <v>3.7795385659045833E-2</v>
      </c>
      <c r="W2293" s="10">
        <f t="shared" si="679"/>
        <v>0.21117819467724841</v>
      </c>
      <c r="X2293" s="10">
        <f t="shared" si="679"/>
        <v>0.15363370699400081</v>
      </c>
      <c r="Y2293" s="10">
        <f t="shared" si="679"/>
        <v>0</v>
      </c>
      <c r="Z2293" s="10">
        <f t="shared" si="679"/>
        <v>0.21169275814377353</v>
      </c>
      <c r="AA2293" s="10">
        <f t="shared" si="679"/>
        <v>0.89845023129566082</v>
      </c>
      <c r="AB2293" s="10">
        <f t="shared" si="679"/>
        <v>1.4695631749783722E-4</v>
      </c>
      <c r="AC2293" s="10">
        <f t="shared" si="679"/>
        <v>0.34478909391849344</v>
      </c>
      <c r="AD2293" s="10">
        <f t="shared" si="679"/>
        <v>4.0450356153520772E-7</v>
      </c>
      <c r="AE2293" s="10">
        <f t="shared" si="679"/>
        <v>5.437930023166615E-6</v>
      </c>
      <c r="AF2293" s="10">
        <f t="shared" si="679"/>
        <v>1.6434210837300345E-2</v>
      </c>
      <c r="AG2293" s="10">
        <f t="shared" si="679"/>
        <v>0.73617101205842905</v>
      </c>
      <c r="AH2293" s="10">
        <f t="shared" si="679"/>
        <v>0.10169623485452228</v>
      </c>
      <c r="AI2293" s="10">
        <f t="shared" si="679"/>
        <v>0.20235236553332836</v>
      </c>
      <c r="AJ2293" s="10">
        <f t="shared" si="679"/>
        <v>8.509210266607381E-2</v>
      </c>
      <c r="AK2293" s="10">
        <f t="shared" si="679"/>
        <v>0.64469378321936355</v>
      </c>
      <c r="AL2293" s="10">
        <f t="shared" si="679"/>
        <v>0.26626131799295161</v>
      </c>
      <c r="AM2293" s="10">
        <f t="shared" si="679"/>
        <v>4.5237128540875915E-6</v>
      </c>
      <c r="AN2293" s="10">
        <f t="shared" si="679"/>
        <v>0.24300922450462492</v>
      </c>
      <c r="AO2293" s="10">
        <f t="shared" si="679"/>
        <v>1.8181661297381746E-2</v>
      </c>
      <c r="AP2293" s="10">
        <f t="shared" si="679"/>
        <v>0.11520119419694574</v>
      </c>
      <c r="AQ2293" s="10">
        <f t="shared" si="679"/>
        <v>0.8548694087899591</v>
      </c>
      <c r="AR2293" s="10">
        <f t="shared" si="679"/>
        <v>0.67541040906765715</v>
      </c>
      <c r="AS2293" s="10">
        <f t="shared" si="679"/>
        <v>0.47684514616652907</v>
      </c>
      <c r="AT2293" s="10">
        <f t="shared" si="679"/>
        <v>0.97117234154723997</v>
      </c>
      <c r="AU2293" s="10">
        <f t="shared" si="679"/>
        <v>0.59337860172346746</v>
      </c>
      <c r="AV2293" s="10">
        <f t="shared" si="679"/>
        <v>0.34116677109802152</v>
      </c>
      <c r="AW2293" s="10">
        <f t="shared" si="679"/>
        <v>0.85234808856789179</v>
      </c>
      <c r="AX2293" s="10">
        <f t="shared" si="679"/>
        <v>4.4521641598120887E-3</v>
      </c>
      <c r="AY2293" s="10">
        <f t="shared" si="679"/>
        <v>0.73439684858148357</v>
      </c>
      <c r="AZ2293" s="10">
        <f t="shared" si="679"/>
        <v>4.7468474508507441E-3</v>
      </c>
      <c r="BA2293" s="10">
        <f t="shared" si="679"/>
        <v>0.29045133406287826</v>
      </c>
      <c r="BB2293" s="10">
        <f t="shared" si="679"/>
        <v>0.20235236553332836</v>
      </c>
      <c r="BC2293" s="10">
        <f t="shared" si="679"/>
        <v>0.17254367292176087</v>
      </c>
      <c r="BD2293" s="10">
        <f t="shared" si="679"/>
        <v>0.7917154670427955</v>
      </c>
      <c r="BE2293" s="10">
        <f t="shared" si="679"/>
        <v>0.63914778063477118</v>
      </c>
      <c r="BF2293" s="10">
        <f t="shared" si="679"/>
        <v>0.38631814923215302</v>
      </c>
      <c r="BG2293" s="10">
        <f t="shared" si="679"/>
        <v>0.56620653438350987</v>
      </c>
      <c r="BH2293" s="10">
        <f t="shared" si="679"/>
        <v>0.64882356587111767</v>
      </c>
      <c r="BI2293" s="10">
        <f t="shared" si="679"/>
        <v>0.1626229863890345</v>
      </c>
      <c r="BJ2293" s="10">
        <f t="shared" si="679"/>
        <v>1.9307531803354649E-2</v>
      </c>
      <c r="BK2293" s="10">
        <f t="shared" si="679"/>
        <v>9.4917607261679748E-4</v>
      </c>
      <c r="BL2293" s="10">
        <f t="shared" si="679"/>
        <v>0.52151913026833352</v>
      </c>
      <c r="BM2293" s="10">
        <f t="shared" si="679"/>
        <v>0.33509485284761853</v>
      </c>
      <c r="BN2293" s="10">
        <f t="shared" si="679"/>
        <v>0.27091838564493442</v>
      </c>
      <c r="BO2293" s="10">
        <f t="shared" si="679"/>
        <v>0.80027175276365359</v>
      </c>
      <c r="BP2293" s="10">
        <f t="shared" si="679"/>
        <v>0.10280866569461766</v>
      </c>
      <c r="BQ2293" s="10">
        <f t="shared" si="679"/>
        <v>3.1572751925546871E-2</v>
      </c>
      <c r="BR2293" s="10">
        <f t="shared" si="679"/>
        <v>1.6576308016709174E-3</v>
      </c>
      <c r="BS2293" s="10">
        <f t="shared" si="679"/>
        <v>3.1028610791850042E-9</v>
      </c>
      <c r="BT2293" s="10">
        <f t="shared" ref="BT2293:CE2293" si="680">2*(1-_xlfn.NORM.S.DIST(ABS(BT2291-($B2281*(1-$B2290)*$B2291 - BT2281*(1-BT2290)*BT2291)/($B2281*(1-$B2290)-BT2281*(1-BT2290)))/SQRT(BT2292*BT2292/(BT2281*(1-BT2290))+$B2292*$B2292/($B2281*(1-$B2290)-BT2281*(1-BT2290))),TRUE))</f>
        <v>1.962707774083583E-10</v>
      </c>
      <c r="BU2293" s="10">
        <f t="shared" si="680"/>
        <v>9.0620787751127807E-5</v>
      </c>
      <c r="BV2293" s="10">
        <f t="shared" si="680"/>
        <v>2.2307971302183427E-2</v>
      </c>
      <c r="BW2293" s="10">
        <f t="shared" si="680"/>
        <v>1.7352229852416468E-3</v>
      </c>
      <c r="BX2293" s="10">
        <f t="shared" si="680"/>
        <v>5.2129231124187214E-5</v>
      </c>
      <c r="BY2293" s="10">
        <f t="shared" si="680"/>
        <v>0.14313433572651491</v>
      </c>
      <c r="BZ2293" s="10">
        <f t="shared" si="680"/>
        <v>0.65477174243599201</v>
      </c>
      <c r="CA2293" s="10">
        <f t="shared" si="680"/>
        <v>0.67359131883426615</v>
      </c>
      <c r="CB2293" s="10">
        <f t="shared" si="680"/>
        <v>0.48974238474058129</v>
      </c>
      <c r="CC2293" s="10">
        <f t="shared" si="680"/>
        <v>0</v>
      </c>
      <c r="CD2293" s="10">
        <f t="shared" si="680"/>
        <v>0</v>
      </c>
      <c r="CE2293" s="10">
        <f t="shared" si="680"/>
        <v>1.7797974511335468E-4</v>
      </c>
    </row>
    <row r="2294" spans="1:83">
      <c r="A2294" s="14" t="s">
        <v>220</v>
      </c>
      <c r="B2294">
        <f>B2291+(1.96*(B2292/SQRT(B2281*(1-B2290))))</f>
        <v>58.384581296047465</v>
      </c>
      <c r="C2294">
        <f t="shared" ref="C2294:BN2294" si="681">C2291+(1.96*(C2292/SQRT(C2281*(1-C2290))))</f>
        <v>57.606964281324892</v>
      </c>
      <c r="D2294">
        <f t="shared" si="681"/>
        <v>56.605210829389911</v>
      </c>
      <c r="E2294">
        <f t="shared" si="681"/>
        <v>53.428347182919175</v>
      </c>
      <c r="F2294">
        <f t="shared" si="681"/>
        <v>45.668588655049106</v>
      </c>
      <c r="G2294">
        <f t="shared" si="681"/>
        <v>55.729574393319943</v>
      </c>
      <c r="H2294">
        <f t="shared" si="681"/>
        <v>61.930680004707639</v>
      </c>
      <c r="I2294">
        <f t="shared" si="681"/>
        <v>62.550570905694215</v>
      </c>
      <c r="J2294">
        <f t="shared" si="681"/>
        <v>58.190775528233083</v>
      </c>
      <c r="K2294">
        <f t="shared" si="681"/>
        <v>57.215996742302636</v>
      </c>
      <c r="L2294">
        <f t="shared" si="681"/>
        <v>58.463227791211857</v>
      </c>
      <c r="M2294">
        <f t="shared" si="681"/>
        <v>64.546245215226179</v>
      </c>
      <c r="N2294">
        <f t="shared" si="681"/>
        <v>56.770313234013621</v>
      </c>
      <c r="O2294">
        <f t="shared" si="681"/>
        <v>55.205681635393354</v>
      </c>
      <c r="P2294">
        <f t="shared" si="681"/>
        <v>52.579036479079065</v>
      </c>
      <c r="Q2294">
        <f t="shared" si="681"/>
        <v>63.369275306010437</v>
      </c>
      <c r="R2294">
        <f t="shared" si="681"/>
        <v>61.708194420153795</v>
      </c>
      <c r="S2294">
        <f t="shared" si="681"/>
        <v>56.06754298683731</v>
      </c>
      <c r="T2294">
        <f t="shared" si="681"/>
        <v>55.915331625873264</v>
      </c>
      <c r="U2294">
        <f t="shared" si="681"/>
        <v>57.681286724547952</v>
      </c>
      <c r="V2294">
        <f t="shared" si="681"/>
        <v>57.627782480755592</v>
      </c>
      <c r="W2294">
        <f t="shared" si="681"/>
        <v>58.157938823875433</v>
      </c>
      <c r="X2294">
        <f t="shared" si="681"/>
        <v>58.039032542662447</v>
      </c>
      <c r="Y2294">
        <f t="shared" si="681"/>
        <v>62.112466760405553</v>
      </c>
      <c r="Z2294">
        <f t="shared" si="681"/>
        <v>58.198955524765275</v>
      </c>
      <c r="AA2294">
        <f t="shared" si="681"/>
        <v>60.794012787631331</v>
      </c>
      <c r="AB2294">
        <f t="shared" si="681"/>
        <v>55.93525249771568</v>
      </c>
      <c r="AC2294">
        <f t="shared" si="681"/>
        <v>58.352493789748024</v>
      </c>
      <c r="AD2294">
        <f t="shared" si="681"/>
        <v>62.975729279851755</v>
      </c>
      <c r="AE2294">
        <f t="shared" si="681"/>
        <v>62.682254862914974</v>
      </c>
      <c r="AF2294">
        <f t="shared" si="681"/>
        <v>56.709361770368048</v>
      </c>
      <c r="AG2294">
        <f t="shared" si="681"/>
        <v>59.091840122264252</v>
      </c>
      <c r="AH2294">
        <f t="shared" si="681"/>
        <v>57.980930973187611</v>
      </c>
      <c r="AI2294">
        <f t="shared" si="681"/>
        <v>62.86194346765128</v>
      </c>
      <c r="AJ2294">
        <f t="shared" si="681"/>
        <v>57.907110290397263</v>
      </c>
      <c r="AK2294">
        <f t="shared" si="681"/>
        <v>62.223812767682006</v>
      </c>
      <c r="AL2294">
        <f t="shared" si="681"/>
        <v>61.14263372220644</v>
      </c>
      <c r="AM2294">
        <f t="shared" si="681"/>
        <v>65.461027571248437</v>
      </c>
      <c r="AN2294">
        <f t="shared" si="681"/>
        <v>59.469783379959907</v>
      </c>
      <c r="AO2294">
        <f t="shared" si="681"/>
        <v>56.291738757207398</v>
      </c>
      <c r="AP2294">
        <f t="shared" si="681"/>
        <v>58.337461611196119</v>
      </c>
      <c r="AQ2294">
        <f t="shared" si="681"/>
        <v>62.187461160651694</v>
      </c>
      <c r="AR2294">
        <f t="shared" si="681"/>
        <v>61.893284229971904</v>
      </c>
      <c r="AS2294">
        <f t="shared" si="681"/>
        <v>66.867812010841277</v>
      </c>
      <c r="AT2294">
        <f t="shared" si="681"/>
        <v>63.023381256948568</v>
      </c>
      <c r="AU2294">
        <f t="shared" si="681"/>
        <v>61.745405314136306</v>
      </c>
      <c r="AV2294">
        <f t="shared" si="681"/>
        <v>59.180669365534527</v>
      </c>
      <c r="AW2294">
        <f t="shared" si="681"/>
        <v>65.53511388853623</v>
      </c>
      <c r="AX2294">
        <f t="shared" si="681"/>
        <v>55.273155271031584</v>
      </c>
      <c r="AY2294">
        <f t="shared" si="681"/>
        <v>61.309989577512013</v>
      </c>
      <c r="AZ2294">
        <f t="shared" si="681"/>
        <v>55.173707981704013</v>
      </c>
      <c r="BA2294">
        <f t="shared" si="681"/>
        <v>70.549323294340823</v>
      </c>
      <c r="BB2294">
        <f t="shared" si="681"/>
        <v>62.86194346765128</v>
      </c>
      <c r="BC2294">
        <f t="shared" si="681"/>
        <v>59.471640237821411</v>
      </c>
      <c r="BD2294">
        <f t="shared" si="681"/>
        <v>62.565070083987507</v>
      </c>
      <c r="BE2294">
        <f t="shared" si="681"/>
        <v>62.182039069341386</v>
      </c>
      <c r="BF2294">
        <f t="shared" si="681"/>
        <v>60.88527505948786</v>
      </c>
      <c r="BG2294">
        <f t="shared" si="681"/>
        <v>58.379661620293255</v>
      </c>
      <c r="BH2294">
        <f t="shared" si="681"/>
        <v>59.861423852206414</v>
      </c>
      <c r="BI2294">
        <f t="shared" si="681"/>
        <v>58.966905554633442</v>
      </c>
      <c r="BJ2294">
        <f t="shared" si="681"/>
        <v>57.096937230642581</v>
      </c>
      <c r="BK2294">
        <f t="shared" si="681"/>
        <v>59.545626373273386</v>
      </c>
      <c r="BL2294">
        <f t="shared" si="681"/>
        <v>60.466555653676608</v>
      </c>
      <c r="BM2294">
        <f t="shared" si="681"/>
        <v>59.553835597730234</v>
      </c>
      <c r="BN2294">
        <f t="shared" si="681"/>
        <v>61.463356571691691</v>
      </c>
      <c r="BO2294">
        <f t="shared" ref="BO2294:CE2294" si="682">BO2291+(1.96*(BO2292/SQRT(BO2281*(1-BO2290))))</f>
        <v>60.214174636039544</v>
      </c>
      <c r="BP2294">
        <f t="shared" si="682"/>
        <v>58.187310723496367</v>
      </c>
      <c r="BQ2294">
        <f t="shared" si="682"/>
        <v>57.734465652502607</v>
      </c>
      <c r="BR2294">
        <f t="shared" si="682"/>
        <v>53.208070162917373</v>
      </c>
      <c r="BS2294">
        <f t="shared" si="682"/>
        <v>70.418039615088404</v>
      </c>
      <c r="BT2294">
        <f t="shared" si="682"/>
        <v>64.238613354803164</v>
      </c>
      <c r="BU2294">
        <f t="shared" si="682"/>
        <v>53.867261755006368</v>
      </c>
      <c r="BV2294">
        <f t="shared" si="682"/>
        <v>77.308260429523642</v>
      </c>
      <c r="BW2294">
        <f t="shared" si="682"/>
        <v>52.809794320261361</v>
      </c>
      <c r="BX2294">
        <f t="shared" si="682"/>
        <v>70.384194318560105</v>
      </c>
      <c r="BY2294">
        <f t="shared" si="682"/>
        <v>58.621477098461355</v>
      </c>
      <c r="BZ2294">
        <f t="shared" si="682"/>
        <v>59.285101533387063</v>
      </c>
      <c r="CA2294">
        <f t="shared" si="682"/>
        <v>58.584312679071004</v>
      </c>
      <c r="CB2294">
        <f t="shared" si="682"/>
        <v>70.116499126638004</v>
      </c>
      <c r="CC2294">
        <f t="shared" si="682"/>
        <v>62.757207222153411</v>
      </c>
      <c r="CD2294">
        <f t="shared" si="682"/>
        <v>45.200810717373457</v>
      </c>
      <c r="CE2294">
        <f t="shared" si="682"/>
        <v>53.989409131092238</v>
      </c>
    </row>
    <row r="2295" spans="1:83" ht="14.25" customHeight="1">
      <c r="A2295" s="14" t="s">
        <v>221</v>
      </c>
      <c r="B2295">
        <f>B2291-(1.96*(B2292/SQRT(B2281*(1-B2290))))</f>
        <v>56.415418703952533</v>
      </c>
      <c r="C2295">
        <f t="shared" ref="C2295:BN2295" si="683">C2291-(1.96*(C2292/SQRT(C2281*(1-C2290))))</f>
        <v>56.393035718675108</v>
      </c>
      <c r="D2295">
        <f t="shared" si="683"/>
        <v>55.594789170610092</v>
      </c>
      <c r="E2295">
        <f t="shared" si="683"/>
        <v>52.371652817080822</v>
      </c>
      <c r="F2295">
        <f t="shared" si="683"/>
        <v>44.731411344950899</v>
      </c>
      <c r="G2295">
        <f t="shared" si="683"/>
        <v>52.870425606680051</v>
      </c>
      <c r="H2295">
        <f t="shared" si="683"/>
        <v>59.269319995292364</v>
      </c>
      <c r="I2295">
        <f t="shared" si="683"/>
        <v>55.84942909430579</v>
      </c>
      <c r="J2295">
        <f t="shared" si="683"/>
        <v>52.609224471766915</v>
      </c>
      <c r="K2295">
        <f t="shared" si="683"/>
        <v>52.784003257697364</v>
      </c>
      <c r="L2295">
        <f t="shared" si="683"/>
        <v>54.936772208788149</v>
      </c>
      <c r="M2295">
        <f t="shared" si="683"/>
        <v>61.253754784773825</v>
      </c>
      <c r="N2295">
        <f t="shared" si="683"/>
        <v>50.629686765986385</v>
      </c>
      <c r="O2295">
        <f t="shared" si="683"/>
        <v>50.994318364606649</v>
      </c>
      <c r="P2295">
        <f t="shared" si="683"/>
        <v>46.220963520920932</v>
      </c>
      <c r="Q2295">
        <f t="shared" si="683"/>
        <v>60.830724693989566</v>
      </c>
      <c r="R2295">
        <f t="shared" si="683"/>
        <v>54.291805579846205</v>
      </c>
      <c r="S2295">
        <f t="shared" si="683"/>
        <v>51.332457013162696</v>
      </c>
      <c r="T2295">
        <f t="shared" si="683"/>
        <v>51.884668374126733</v>
      </c>
      <c r="U2295">
        <f t="shared" si="683"/>
        <v>54.318713275452048</v>
      </c>
      <c r="V2295">
        <f t="shared" si="683"/>
        <v>54.572217519244411</v>
      </c>
      <c r="W2295">
        <f t="shared" si="683"/>
        <v>55.442061176124561</v>
      </c>
      <c r="X2295">
        <f t="shared" si="683"/>
        <v>55.560967457337547</v>
      </c>
      <c r="Y2295">
        <f t="shared" si="683"/>
        <v>59.887533239594447</v>
      </c>
      <c r="Z2295">
        <f t="shared" si="683"/>
        <v>55.001044475234728</v>
      </c>
      <c r="AA2295">
        <f t="shared" si="683"/>
        <v>54.405987212368672</v>
      </c>
      <c r="AB2295">
        <f t="shared" si="683"/>
        <v>51.664747502284314</v>
      </c>
      <c r="AC2295">
        <f t="shared" si="683"/>
        <v>55.24750621025197</v>
      </c>
      <c r="AD2295">
        <f t="shared" si="683"/>
        <v>59.42427072014825</v>
      </c>
      <c r="AE2295">
        <f t="shared" si="683"/>
        <v>59.117745137085024</v>
      </c>
      <c r="AF2295">
        <f t="shared" si="683"/>
        <v>49.090638229631949</v>
      </c>
      <c r="AG2295">
        <f t="shared" si="683"/>
        <v>55.108159877735751</v>
      </c>
      <c r="AH2295">
        <f t="shared" si="683"/>
        <v>53.819069026812386</v>
      </c>
      <c r="AI2295">
        <f t="shared" si="683"/>
        <v>56.13805653234872</v>
      </c>
      <c r="AJ2295">
        <f t="shared" si="683"/>
        <v>51.29288970960274</v>
      </c>
      <c r="AK2295">
        <f t="shared" si="683"/>
        <v>54.376187232317989</v>
      </c>
      <c r="AL2295">
        <f t="shared" si="683"/>
        <v>56.257366277793565</v>
      </c>
      <c r="AM2295">
        <f t="shared" si="683"/>
        <v>60.338972428751561</v>
      </c>
      <c r="AN2295">
        <f t="shared" si="683"/>
        <v>49.530216620040093</v>
      </c>
      <c r="AO2295">
        <f t="shared" si="683"/>
        <v>44.508261242792599</v>
      </c>
      <c r="AP2295">
        <f t="shared" si="683"/>
        <v>49.662538388803881</v>
      </c>
      <c r="AQ2295">
        <f t="shared" si="683"/>
        <v>53.412538839348301</v>
      </c>
      <c r="AR2295">
        <f t="shared" si="683"/>
        <v>50.506715770028102</v>
      </c>
      <c r="AS2295">
        <f t="shared" si="683"/>
        <v>52.932187989158713</v>
      </c>
      <c r="AT2295">
        <f t="shared" si="683"/>
        <v>51.976618743051432</v>
      </c>
      <c r="AU2295">
        <f t="shared" si="683"/>
        <v>54.854594685863688</v>
      </c>
      <c r="AV2295">
        <f t="shared" si="683"/>
        <v>52.61933063446547</v>
      </c>
      <c r="AW2295">
        <f t="shared" si="683"/>
        <v>50.664886111463773</v>
      </c>
      <c r="AX2295">
        <f t="shared" si="683"/>
        <v>45.126844728968422</v>
      </c>
      <c r="AY2295">
        <f t="shared" si="683"/>
        <v>51.89001042248799</v>
      </c>
      <c r="AZ2295">
        <f t="shared" si="683"/>
        <v>44.626292018295985</v>
      </c>
      <c r="BA2295">
        <f t="shared" si="683"/>
        <v>53.450676705659177</v>
      </c>
      <c r="BB2295">
        <f t="shared" si="683"/>
        <v>56.13805653234872</v>
      </c>
      <c r="BC2295">
        <f t="shared" si="683"/>
        <v>46.328359762178586</v>
      </c>
      <c r="BD2295">
        <f t="shared" si="683"/>
        <v>53.434929916012493</v>
      </c>
      <c r="BE2295">
        <f t="shared" si="683"/>
        <v>54.417960930658609</v>
      </c>
      <c r="BF2295">
        <f t="shared" si="683"/>
        <v>55.914724940512137</v>
      </c>
      <c r="BG2295">
        <f t="shared" si="683"/>
        <v>56.02033837970675</v>
      </c>
      <c r="BH2295">
        <f t="shared" si="683"/>
        <v>53.538576147793592</v>
      </c>
      <c r="BI2295">
        <f t="shared" si="683"/>
        <v>48.633094445366552</v>
      </c>
      <c r="BJ2295">
        <f t="shared" si="683"/>
        <v>51.703062769357416</v>
      </c>
      <c r="BK2295">
        <f t="shared" si="683"/>
        <v>57.254373626726611</v>
      </c>
      <c r="BL2295">
        <f t="shared" si="683"/>
        <v>55.733444346323395</v>
      </c>
      <c r="BM2295">
        <f t="shared" si="683"/>
        <v>56.446164402269766</v>
      </c>
      <c r="BN2295">
        <f t="shared" si="683"/>
        <v>56.136643428308304</v>
      </c>
      <c r="BO2295">
        <f t="shared" ref="BO2295:CE2295" si="684">BO2291-(1.96*(BO2292/SQRT(BO2281*(1-BO2290))))</f>
        <v>55.185825363960461</v>
      </c>
      <c r="BP2295">
        <f t="shared" si="684"/>
        <v>50.61268927650363</v>
      </c>
      <c r="BQ2295">
        <f t="shared" si="684"/>
        <v>55.06553434749739</v>
      </c>
      <c r="BR2295">
        <f t="shared" si="684"/>
        <v>38.791929837082627</v>
      </c>
      <c r="BS2295">
        <f t="shared" si="684"/>
        <v>63.781960384911585</v>
      </c>
      <c r="BT2295">
        <f t="shared" si="684"/>
        <v>60.761386645196843</v>
      </c>
      <c r="BU2295">
        <f t="shared" si="684"/>
        <v>46.132738244993632</v>
      </c>
      <c r="BV2295">
        <f t="shared" si="684"/>
        <v>58.891739570476346</v>
      </c>
      <c r="BW2295">
        <f t="shared" si="684"/>
        <v>36.990205679738636</v>
      </c>
      <c r="BX2295">
        <f t="shared" si="684"/>
        <v>61.815805681439876</v>
      </c>
      <c r="BY2295">
        <f t="shared" si="684"/>
        <v>49.778522901538651</v>
      </c>
      <c r="BZ2295">
        <f t="shared" si="684"/>
        <v>56.114898466612942</v>
      </c>
      <c r="CA2295">
        <f t="shared" si="684"/>
        <v>55.815687320929001</v>
      </c>
      <c r="CB2295">
        <f t="shared" si="684"/>
        <v>51.283500873362001</v>
      </c>
      <c r="CC2295">
        <f t="shared" si="684"/>
        <v>60.642792777846594</v>
      </c>
      <c r="CD2295">
        <f t="shared" si="684"/>
        <v>39.999189282626546</v>
      </c>
      <c r="CE2295">
        <f t="shared" si="684"/>
        <v>46.010590868907762</v>
      </c>
    </row>
    <row r="2296" spans="1:83">
      <c r="A2296" s="19" t="s">
        <v>264</v>
      </c>
      <c r="B2296" s="19"/>
      <c r="C2296" s="19"/>
      <c r="D2296" s="19"/>
      <c r="E2296" s="19"/>
      <c r="F2296" s="19"/>
      <c r="G2296" s="19"/>
      <c r="H2296" s="19"/>
      <c r="I2296" s="19"/>
      <c r="J2296" s="19"/>
      <c r="K2296" s="19"/>
      <c r="L2296" s="19"/>
      <c r="M2296" s="19"/>
      <c r="N2296" s="19"/>
      <c r="O2296" s="19"/>
      <c r="P2296" s="19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19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</row>
    <row r="2297" spans="1:83">
      <c r="A2297" s="20"/>
      <c r="B2297" s="21" t="s">
        <v>0</v>
      </c>
      <c r="C2297" s="21"/>
      <c r="D2297" s="21"/>
      <c r="E2297" s="21"/>
      <c r="F2297" s="21"/>
      <c r="G2297" s="21" t="s">
        <v>1</v>
      </c>
      <c r="H2297" s="21"/>
      <c r="I2297" s="21" t="s">
        <v>2</v>
      </c>
      <c r="J2297" s="21"/>
      <c r="K2297" s="21"/>
      <c r="L2297" s="21"/>
      <c r="M2297" s="21"/>
      <c r="N2297" s="21" t="s">
        <v>3</v>
      </c>
      <c r="O2297" s="21"/>
      <c r="P2297" s="21"/>
      <c r="Q2297" s="21"/>
      <c r="R2297" s="21" t="s">
        <v>4</v>
      </c>
      <c r="S2297" s="21"/>
      <c r="T2297" s="21"/>
      <c r="U2297" s="21"/>
      <c r="V2297" s="21"/>
      <c r="W2297" s="21"/>
      <c r="X2297" s="21"/>
      <c r="Y2297" s="21"/>
      <c r="Z2297" s="21"/>
      <c r="AA2297" s="21" t="s">
        <v>5</v>
      </c>
      <c r="AB2297" s="21"/>
      <c r="AC2297" s="21"/>
      <c r="AD2297" s="21"/>
      <c r="AE2297" s="21" t="s">
        <v>6</v>
      </c>
      <c r="AF2297" s="21"/>
      <c r="AG2297" s="21"/>
      <c r="AH2297" s="21"/>
      <c r="AI2297" s="21"/>
      <c r="AJ2297" s="21"/>
      <c r="AK2297" s="21" t="s">
        <v>7</v>
      </c>
      <c r="AL2297" s="21"/>
      <c r="AM2297" s="21"/>
      <c r="AN2297" s="21"/>
      <c r="AO2297" s="21"/>
      <c r="AP2297" s="21"/>
      <c r="AQ2297" s="21"/>
      <c r="AR2297" s="21"/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 t="s">
        <v>8</v>
      </c>
      <c r="BD2297" s="21"/>
      <c r="BE2297" s="21"/>
      <c r="BF2297" s="21"/>
      <c r="BG2297" s="21"/>
      <c r="BH2297" s="21" t="s">
        <v>9</v>
      </c>
      <c r="BI2297" s="21"/>
      <c r="BJ2297" s="21"/>
      <c r="BK2297" s="21"/>
      <c r="BL2297" s="21" t="s">
        <v>10</v>
      </c>
      <c r="BM2297" s="21"/>
      <c r="BN2297" s="21"/>
      <c r="BO2297" s="21"/>
      <c r="BP2297" s="21"/>
      <c r="BQ2297" s="21" t="s">
        <v>11</v>
      </c>
      <c r="BR2297" s="21"/>
      <c r="BS2297" s="21"/>
      <c r="BT2297" s="21"/>
      <c r="BU2297" s="21"/>
      <c r="BV2297" s="21"/>
      <c r="BW2297" s="21"/>
      <c r="BX2297" s="21" t="s">
        <v>12</v>
      </c>
      <c r="BY2297" s="21"/>
      <c r="BZ2297" s="21"/>
      <c r="CA2297" s="21"/>
      <c r="CB2297" s="21"/>
      <c r="CC2297" s="21" t="s">
        <v>13</v>
      </c>
      <c r="CD2297" s="21"/>
      <c r="CE2297" s="21"/>
    </row>
    <row r="2298" spans="1:83" ht="60">
      <c r="A2298" s="20"/>
      <c r="B2298" s="1" t="s">
        <v>14</v>
      </c>
      <c r="C2298" s="1" t="s">
        <v>15</v>
      </c>
      <c r="D2298" s="1" t="s">
        <v>16</v>
      </c>
      <c r="E2298" s="1" t="s">
        <v>17</v>
      </c>
      <c r="F2298" s="1" t="s">
        <v>18</v>
      </c>
      <c r="G2298" s="1" t="s">
        <v>19</v>
      </c>
      <c r="H2298" s="1" t="s">
        <v>20</v>
      </c>
      <c r="I2298" s="1" t="s">
        <v>21</v>
      </c>
      <c r="J2298" s="1" t="s">
        <v>22</v>
      </c>
      <c r="K2298" s="1" t="s">
        <v>23</v>
      </c>
      <c r="L2298" s="1" t="s">
        <v>24</v>
      </c>
      <c r="M2298" s="1" t="s">
        <v>25</v>
      </c>
      <c r="N2298" s="1" t="s">
        <v>26</v>
      </c>
      <c r="O2298" s="1" t="s">
        <v>27</v>
      </c>
      <c r="P2298" s="1" t="s">
        <v>28</v>
      </c>
      <c r="Q2298" s="1" t="s">
        <v>29</v>
      </c>
      <c r="R2298" s="1" t="s">
        <v>30</v>
      </c>
      <c r="S2298" s="1" t="s">
        <v>31</v>
      </c>
      <c r="T2298" s="1" t="s">
        <v>32</v>
      </c>
      <c r="U2298" s="1" t="s">
        <v>33</v>
      </c>
      <c r="V2298" s="1" t="s">
        <v>34</v>
      </c>
      <c r="W2298" s="1" t="s">
        <v>35</v>
      </c>
      <c r="X2298" s="1" t="s">
        <v>36</v>
      </c>
      <c r="Y2298" s="1" t="s">
        <v>37</v>
      </c>
      <c r="Z2298" s="1" t="s">
        <v>38</v>
      </c>
      <c r="AA2298" s="1" t="s">
        <v>39</v>
      </c>
      <c r="AB2298" s="1" t="s">
        <v>40</v>
      </c>
      <c r="AC2298" s="1" t="s">
        <v>41</v>
      </c>
      <c r="AD2298" s="1" t="s">
        <v>42</v>
      </c>
      <c r="AE2298" s="1" t="s">
        <v>43</v>
      </c>
      <c r="AF2298" s="1" t="s">
        <v>44</v>
      </c>
      <c r="AG2298" s="1" t="s">
        <v>45</v>
      </c>
      <c r="AH2298" s="1" t="s">
        <v>46</v>
      </c>
      <c r="AI2298" s="1" t="s">
        <v>47</v>
      </c>
      <c r="AJ2298" s="1" t="s">
        <v>48</v>
      </c>
      <c r="AK2298" s="1" t="s">
        <v>49</v>
      </c>
      <c r="AL2298" s="1" t="s">
        <v>50</v>
      </c>
      <c r="AM2298" s="1" t="s">
        <v>51</v>
      </c>
      <c r="AN2298" s="1" t="s">
        <v>52</v>
      </c>
      <c r="AO2298" s="1" t="s">
        <v>53</v>
      </c>
      <c r="AP2298" s="1" t="s">
        <v>54</v>
      </c>
      <c r="AQ2298" s="1" t="s">
        <v>55</v>
      </c>
      <c r="AR2298" s="1" t="s">
        <v>56</v>
      </c>
      <c r="AS2298" s="1" t="s">
        <v>57</v>
      </c>
      <c r="AT2298" s="1" t="s">
        <v>58</v>
      </c>
      <c r="AU2298" s="1" t="s">
        <v>59</v>
      </c>
      <c r="AV2298" s="1" t="s">
        <v>60</v>
      </c>
      <c r="AW2298" s="1" t="s">
        <v>61</v>
      </c>
      <c r="AX2298" s="1" t="s">
        <v>62</v>
      </c>
      <c r="AY2298" s="1" t="s">
        <v>63</v>
      </c>
      <c r="AZ2298" s="1" t="s">
        <v>64</v>
      </c>
      <c r="BA2298" s="1" t="s">
        <v>65</v>
      </c>
      <c r="BB2298" s="1" t="s">
        <v>47</v>
      </c>
      <c r="BC2298" s="1" t="s">
        <v>66</v>
      </c>
      <c r="BD2298" s="1" t="s">
        <v>67</v>
      </c>
      <c r="BE2298" s="1" t="s">
        <v>68</v>
      </c>
      <c r="BF2298" s="1" t="s">
        <v>69</v>
      </c>
      <c r="BG2298" s="1" t="s">
        <v>70</v>
      </c>
      <c r="BH2298" s="1" t="s">
        <v>71</v>
      </c>
      <c r="BI2298" s="1" t="s">
        <v>72</v>
      </c>
      <c r="BJ2298" s="1" t="s">
        <v>73</v>
      </c>
      <c r="BK2298" s="1" t="s">
        <v>74</v>
      </c>
      <c r="BL2298" s="1" t="s">
        <v>75</v>
      </c>
      <c r="BM2298" s="1" t="s">
        <v>76</v>
      </c>
      <c r="BN2298" s="1" t="s">
        <v>77</v>
      </c>
      <c r="BO2298" s="1" t="s">
        <v>78</v>
      </c>
      <c r="BP2298" s="1" t="s">
        <v>79</v>
      </c>
      <c r="BQ2298" s="1" t="s">
        <v>80</v>
      </c>
      <c r="BR2298" s="1" t="s">
        <v>81</v>
      </c>
      <c r="BS2298" s="1" t="s">
        <v>82</v>
      </c>
      <c r="BT2298" s="1" t="s">
        <v>83</v>
      </c>
      <c r="BU2298" s="1" t="s">
        <v>84</v>
      </c>
      <c r="BV2298" s="1" t="s">
        <v>85</v>
      </c>
      <c r="BW2298" s="1" t="s">
        <v>86</v>
      </c>
      <c r="BX2298" s="1" t="s">
        <v>87</v>
      </c>
      <c r="BY2298" s="1" t="s">
        <v>88</v>
      </c>
      <c r="BZ2298" s="1" t="s">
        <v>89</v>
      </c>
      <c r="CA2298" s="1" t="s">
        <v>90</v>
      </c>
      <c r="CB2298" s="1" t="s">
        <v>91</v>
      </c>
      <c r="CC2298" s="1" t="s">
        <v>92</v>
      </c>
      <c r="CD2298" s="1" t="s">
        <v>93</v>
      </c>
      <c r="CE2298" s="1" t="s">
        <v>94</v>
      </c>
    </row>
    <row r="2299" spans="1:83">
      <c r="A2299" s="22" t="s">
        <v>358</v>
      </c>
      <c r="B2299" s="22"/>
      <c r="C2299" s="22"/>
      <c r="D2299" s="22"/>
      <c r="E2299" s="22"/>
      <c r="F2299" s="22"/>
      <c r="G2299" s="22"/>
      <c r="H2299" s="22"/>
      <c r="I2299" s="22"/>
      <c r="J2299" s="22"/>
      <c r="K2299" s="22"/>
      <c r="L2299" s="22"/>
      <c r="M2299" s="22"/>
      <c r="N2299" s="22"/>
      <c r="O2299" s="22"/>
      <c r="P2299" s="22"/>
      <c r="Q2299" s="22"/>
      <c r="R2299" s="22"/>
      <c r="S2299" s="22"/>
      <c r="T2299" s="22"/>
      <c r="U2299" s="22"/>
      <c r="V2299" s="22"/>
      <c r="W2299" s="22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  <c r="AI2299" s="22"/>
      <c r="AJ2299" s="22"/>
      <c r="AK2299" s="22"/>
      <c r="AL2299" s="22"/>
      <c r="AM2299" s="22"/>
      <c r="AN2299" s="22"/>
      <c r="AO2299" s="22"/>
      <c r="AP2299" s="22"/>
      <c r="AQ2299" s="22"/>
      <c r="AR2299" s="22"/>
      <c r="AS2299" s="22"/>
      <c r="AT2299" s="22"/>
      <c r="AU2299" s="22"/>
      <c r="AV2299" s="22"/>
      <c r="AW2299" s="22"/>
      <c r="AX2299" s="22"/>
      <c r="AY2299" s="22"/>
      <c r="AZ2299" s="22"/>
      <c r="BA2299" s="22"/>
      <c r="BB2299" s="22"/>
      <c r="BC2299" s="22"/>
      <c r="BD2299" s="22"/>
      <c r="BE2299" s="22"/>
      <c r="BF2299" s="22"/>
      <c r="BG2299" s="22"/>
      <c r="BH2299" s="22"/>
      <c r="BI2299" s="22"/>
      <c r="BJ2299" s="22"/>
      <c r="BK2299" s="22"/>
      <c r="BL2299" s="22"/>
      <c r="BM2299" s="22"/>
      <c r="BN2299" s="22"/>
      <c r="BO2299" s="22"/>
      <c r="BP2299" s="22"/>
      <c r="BQ2299" s="22"/>
      <c r="BR2299" s="22"/>
      <c r="BS2299" s="22"/>
      <c r="BT2299" s="22"/>
      <c r="BU2299" s="22"/>
      <c r="BV2299" s="22"/>
      <c r="BW2299" s="22"/>
      <c r="BX2299" s="22"/>
      <c r="BY2299" s="22"/>
      <c r="BZ2299" s="22"/>
      <c r="CA2299" s="22"/>
      <c r="CB2299" s="22"/>
      <c r="CC2299" s="22"/>
      <c r="CD2299" s="22"/>
      <c r="CE2299" s="22"/>
    </row>
    <row r="2300" spans="1:83">
      <c r="A2300" s="11" t="s">
        <v>189</v>
      </c>
      <c r="B2300" s="3">
        <v>6850</v>
      </c>
      <c r="C2300" s="3">
        <v>8068</v>
      </c>
      <c r="D2300" s="3">
        <v>10989</v>
      </c>
      <c r="E2300" s="3">
        <v>10633</v>
      </c>
      <c r="F2300" s="3">
        <v>11821</v>
      </c>
      <c r="G2300" s="3">
        <v>3409</v>
      </c>
      <c r="H2300" s="3">
        <v>3441</v>
      </c>
      <c r="I2300" s="3">
        <v>689</v>
      </c>
      <c r="J2300" s="3">
        <v>1103</v>
      </c>
      <c r="K2300" s="3">
        <v>1417</v>
      </c>
      <c r="L2300" s="3">
        <v>1904</v>
      </c>
      <c r="M2300" s="3">
        <v>1737</v>
      </c>
      <c r="N2300" s="3">
        <v>687</v>
      </c>
      <c r="O2300" s="3">
        <v>1644</v>
      </c>
      <c r="P2300" s="3">
        <v>731</v>
      </c>
      <c r="Q2300" s="3">
        <v>3565</v>
      </c>
      <c r="R2300" s="3">
        <v>376</v>
      </c>
      <c r="S2300" s="3">
        <v>770</v>
      </c>
      <c r="T2300" s="3">
        <v>1070</v>
      </c>
      <c r="U2300" s="3">
        <v>1437</v>
      </c>
      <c r="V2300" s="3">
        <v>1594</v>
      </c>
      <c r="W2300" s="3">
        <v>2255</v>
      </c>
      <c r="X2300" s="3">
        <v>2476</v>
      </c>
      <c r="Y2300" s="3">
        <v>2932</v>
      </c>
      <c r="Z2300" s="3">
        <v>1724</v>
      </c>
      <c r="AA2300" s="3">
        <v>602</v>
      </c>
      <c r="AB2300" s="3">
        <v>1551</v>
      </c>
      <c r="AC2300" s="3">
        <v>2518</v>
      </c>
      <c r="AD2300" s="3">
        <v>2179</v>
      </c>
      <c r="AE2300" s="3">
        <v>1960</v>
      </c>
      <c r="AF2300" s="3">
        <v>429</v>
      </c>
      <c r="AG2300" s="3">
        <v>1622</v>
      </c>
      <c r="AH2300" s="3">
        <v>1690</v>
      </c>
      <c r="AI2300" s="3">
        <v>581</v>
      </c>
      <c r="AJ2300" s="3">
        <v>568</v>
      </c>
      <c r="AK2300" s="3">
        <v>377</v>
      </c>
      <c r="AL2300" s="3">
        <v>900</v>
      </c>
      <c r="AM2300" s="3">
        <v>1060</v>
      </c>
      <c r="AN2300" s="3">
        <v>246</v>
      </c>
      <c r="AO2300" s="3">
        <v>183</v>
      </c>
      <c r="AP2300" s="3">
        <v>332</v>
      </c>
      <c r="AQ2300" s="3">
        <v>330</v>
      </c>
      <c r="AR2300" s="3">
        <v>197</v>
      </c>
      <c r="AS2300" s="3">
        <v>137</v>
      </c>
      <c r="AT2300" s="3">
        <v>249</v>
      </c>
      <c r="AU2300" s="3">
        <v>568</v>
      </c>
      <c r="AV2300" s="3">
        <v>688</v>
      </c>
      <c r="AW2300" s="3">
        <v>129</v>
      </c>
      <c r="AX2300" s="3">
        <v>305</v>
      </c>
      <c r="AY2300" s="3">
        <v>289</v>
      </c>
      <c r="AZ2300" s="3">
        <v>196</v>
      </c>
      <c r="BA2300" s="3">
        <v>83</v>
      </c>
      <c r="BB2300" s="3">
        <v>581</v>
      </c>
      <c r="BC2300" s="3">
        <v>207</v>
      </c>
      <c r="BD2300" s="3">
        <v>349</v>
      </c>
      <c r="BE2300" s="3">
        <v>417</v>
      </c>
      <c r="BF2300" s="3">
        <v>1138</v>
      </c>
      <c r="BG2300" s="3">
        <v>4623</v>
      </c>
      <c r="BH2300" s="3">
        <v>668</v>
      </c>
      <c r="BI2300" s="3">
        <v>285</v>
      </c>
      <c r="BJ2300" s="3">
        <v>912</v>
      </c>
      <c r="BK2300" s="3">
        <v>4985</v>
      </c>
      <c r="BL2300" s="3">
        <v>1166</v>
      </c>
      <c r="BM2300" s="3">
        <v>2579</v>
      </c>
      <c r="BN2300" s="3">
        <v>953</v>
      </c>
      <c r="BO2300" s="3">
        <v>1057</v>
      </c>
      <c r="BP2300" s="3">
        <v>597</v>
      </c>
      <c r="BQ2300" s="3">
        <v>3737</v>
      </c>
      <c r="BR2300" s="3">
        <v>154</v>
      </c>
      <c r="BS2300" s="3">
        <v>557</v>
      </c>
      <c r="BT2300" s="3">
        <v>1580</v>
      </c>
      <c r="BU2300" s="3">
        <v>492</v>
      </c>
      <c r="BV2300" s="3">
        <v>66</v>
      </c>
      <c r="BW2300" s="3">
        <v>125</v>
      </c>
      <c r="BX2300" s="3">
        <v>294</v>
      </c>
      <c r="BY2300" s="3">
        <v>382</v>
      </c>
      <c r="BZ2300" s="3">
        <v>2185</v>
      </c>
      <c r="CA2300" s="3">
        <v>3793</v>
      </c>
      <c r="CB2300" s="3">
        <v>82</v>
      </c>
      <c r="CC2300" s="3">
        <v>5127</v>
      </c>
      <c r="CD2300" s="3">
        <v>1065</v>
      </c>
      <c r="CE2300" s="3">
        <v>473</v>
      </c>
    </row>
    <row r="2301" spans="1:83">
      <c r="A2301" s="11" t="s">
        <v>190</v>
      </c>
      <c r="B2301" s="3">
        <v>3937889</v>
      </c>
      <c r="C2301" s="3">
        <v>3965917</v>
      </c>
      <c r="D2301" s="3">
        <v>3865323</v>
      </c>
      <c r="E2301" s="3">
        <v>3703607</v>
      </c>
      <c r="F2301" s="3">
        <v>3458949</v>
      </c>
      <c r="G2301" s="3">
        <v>1972304</v>
      </c>
      <c r="H2301" s="3">
        <v>1965585</v>
      </c>
      <c r="I2301" s="3">
        <v>467530</v>
      </c>
      <c r="J2301" s="3">
        <v>702105</v>
      </c>
      <c r="K2301" s="3">
        <v>1054745</v>
      </c>
      <c r="L2301" s="3">
        <v>1026419</v>
      </c>
      <c r="M2301" s="3">
        <v>687090</v>
      </c>
      <c r="N2301" s="3">
        <v>366759</v>
      </c>
      <c r="O2301" s="3">
        <v>1005146</v>
      </c>
      <c r="P2301" s="3">
        <v>394972</v>
      </c>
      <c r="Q2301" s="3">
        <v>2061972</v>
      </c>
      <c r="R2301" s="3">
        <v>225445</v>
      </c>
      <c r="S2301" s="3">
        <v>393021</v>
      </c>
      <c r="T2301" s="3">
        <v>524187</v>
      </c>
      <c r="U2301" s="3">
        <v>712941</v>
      </c>
      <c r="V2301" s="3">
        <v>813384</v>
      </c>
      <c r="W2301" s="3">
        <v>1170904</v>
      </c>
      <c r="X2301" s="3">
        <v>1355621</v>
      </c>
      <c r="Y2301" s="3">
        <v>1636287</v>
      </c>
      <c r="Z2301" s="3">
        <v>940157</v>
      </c>
      <c r="AA2301" s="3">
        <v>354580</v>
      </c>
      <c r="AB2301" s="3">
        <v>920448</v>
      </c>
      <c r="AC2301" s="3">
        <v>1484409</v>
      </c>
      <c r="AD2301" s="3">
        <v>1178451</v>
      </c>
      <c r="AE2301" s="3">
        <v>950090</v>
      </c>
      <c r="AF2301" s="3">
        <v>265922</v>
      </c>
      <c r="AG2301" s="3">
        <v>1010927</v>
      </c>
      <c r="AH2301" s="3">
        <v>1005010</v>
      </c>
      <c r="AI2301" s="3">
        <v>358998</v>
      </c>
      <c r="AJ2301" s="3">
        <v>346941</v>
      </c>
      <c r="AK2301" s="3">
        <v>248778</v>
      </c>
      <c r="AL2301" s="3">
        <v>423491</v>
      </c>
      <c r="AM2301" s="3">
        <v>526599</v>
      </c>
      <c r="AN2301" s="3">
        <v>153141</v>
      </c>
      <c r="AO2301" s="3">
        <v>112781</v>
      </c>
      <c r="AP2301" s="3">
        <v>206082</v>
      </c>
      <c r="AQ2301" s="3">
        <v>206869</v>
      </c>
      <c r="AR2301" s="3">
        <v>120584</v>
      </c>
      <c r="AS2301" s="3">
        <v>77761</v>
      </c>
      <c r="AT2301" s="3">
        <v>150854</v>
      </c>
      <c r="AU2301" s="3">
        <v>342257</v>
      </c>
      <c r="AV2301" s="3">
        <v>406565</v>
      </c>
      <c r="AW2301" s="3">
        <v>74847</v>
      </c>
      <c r="AX2301" s="3">
        <v>181342</v>
      </c>
      <c r="AY2301" s="3">
        <v>173840</v>
      </c>
      <c r="AZ2301" s="3">
        <v>122199</v>
      </c>
      <c r="BA2301" s="3">
        <v>50903</v>
      </c>
      <c r="BB2301" s="3">
        <v>358998</v>
      </c>
      <c r="BC2301" s="3">
        <v>132746</v>
      </c>
      <c r="BD2301" s="3">
        <v>226180</v>
      </c>
      <c r="BE2301" s="3">
        <v>269689</v>
      </c>
      <c r="BF2301" s="3">
        <v>727419</v>
      </c>
      <c r="BG2301" s="3">
        <v>2520027</v>
      </c>
      <c r="BH2301" s="3">
        <v>399047</v>
      </c>
      <c r="BI2301" s="3">
        <v>170001</v>
      </c>
      <c r="BJ2301" s="3">
        <v>551100</v>
      </c>
      <c r="BK2301" s="3">
        <v>2817742</v>
      </c>
      <c r="BL2301" s="3">
        <v>639316</v>
      </c>
      <c r="BM2301" s="3">
        <v>1335174</v>
      </c>
      <c r="BN2301" s="3">
        <v>602758</v>
      </c>
      <c r="BO2301" s="3">
        <v>702055</v>
      </c>
      <c r="BP2301" s="3">
        <v>392829</v>
      </c>
      <c r="BQ2301" s="3">
        <v>2337116</v>
      </c>
      <c r="BR2301" s="3">
        <v>100169</v>
      </c>
      <c r="BS2301" s="3">
        <v>370209</v>
      </c>
      <c r="BT2301" s="3">
        <v>645899</v>
      </c>
      <c r="BU2301" s="3">
        <v>292856</v>
      </c>
      <c r="BV2301" s="3">
        <v>40620</v>
      </c>
      <c r="BW2301" s="3">
        <v>79935</v>
      </c>
      <c r="BX2301" s="3">
        <v>136944</v>
      </c>
      <c r="BY2301" s="3">
        <v>202262</v>
      </c>
      <c r="BZ2301" s="3">
        <v>1208875</v>
      </c>
      <c r="CA2301" s="3">
        <v>2289243</v>
      </c>
      <c r="CB2301" s="3">
        <v>38427</v>
      </c>
      <c r="CC2301" s="3">
        <v>2900098</v>
      </c>
      <c r="CD2301" s="3">
        <v>643748</v>
      </c>
      <c r="CE2301" s="3">
        <v>291898</v>
      </c>
    </row>
    <row r="2302" spans="1:83">
      <c r="A2302" s="4" t="s">
        <v>182</v>
      </c>
      <c r="B2302" s="6">
        <v>0.64337769061074102</v>
      </c>
      <c r="C2302" s="6">
        <v>0.63419819382063503</v>
      </c>
      <c r="D2302" s="6">
        <v>0.64535761568874805</v>
      </c>
      <c r="E2302" s="6">
        <v>0.65658788345369701</v>
      </c>
      <c r="F2302" s="6">
        <v>0.76479300504285508</v>
      </c>
      <c r="G2302" s="6">
        <v>0.65465436981844205</v>
      </c>
      <c r="H2302" s="6">
        <v>0.63206246323791004</v>
      </c>
      <c r="I2302" s="6">
        <v>0.36929348401190998</v>
      </c>
      <c r="J2302" s="6">
        <v>0.721295366339329</v>
      </c>
      <c r="K2302" s="6">
        <v>0.60382654724646301</v>
      </c>
      <c r="L2302" s="6">
        <v>0.63244764249664698</v>
      </c>
      <c r="M2302" s="6">
        <v>0.82730030283039002</v>
      </c>
      <c r="N2302" s="6">
        <v>0.68987267895854998</v>
      </c>
      <c r="O2302" s="6">
        <v>0.58886714002502805</v>
      </c>
      <c r="P2302" s="6">
        <v>0.65291542353718302</v>
      </c>
      <c r="Q2302" s="6">
        <v>0.65427409853301399</v>
      </c>
      <c r="R2302" s="6">
        <v>0.60586637142125899</v>
      </c>
      <c r="S2302" s="6">
        <v>0.72238276710697091</v>
      </c>
      <c r="T2302" s="6">
        <v>0.71381146009424901</v>
      </c>
      <c r="U2302" s="6">
        <v>0.69820176044402105</v>
      </c>
      <c r="V2302" s="6">
        <v>0.68140411483396601</v>
      </c>
      <c r="W2302" s="6">
        <v>0.64470521581778195</v>
      </c>
      <c r="X2302" s="6">
        <v>0.61403978494341305</v>
      </c>
      <c r="Y2302" s="6">
        <v>0.57925766647617793</v>
      </c>
      <c r="Z2302" s="6">
        <v>0.60998071220619798</v>
      </c>
      <c r="AA2302" s="6">
        <v>0.606500090955852</v>
      </c>
      <c r="AB2302" s="6">
        <v>0.62323232244828097</v>
      </c>
      <c r="AC2302" s="6">
        <v>0.63402445823456399</v>
      </c>
      <c r="AD2302" s="6">
        <v>0.68199014708733108</v>
      </c>
      <c r="AE2302" s="6">
        <v>0.67690551673547206</v>
      </c>
      <c r="AF2302" s="6">
        <v>0.61255894890900198</v>
      </c>
      <c r="AG2302" s="6">
        <v>0.63238100253351393</v>
      </c>
      <c r="AH2302" s="6">
        <v>0.64293975426634598</v>
      </c>
      <c r="AI2302" s="6">
        <v>0.66332108916725607</v>
      </c>
      <c r="AJ2302" s="6">
        <v>0.587859021913269</v>
      </c>
      <c r="AK2302" s="6">
        <v>0.63553167548357503</v>
      </c>
      <c r="AL2302" s="6">
        <v>0.65477619809452303</v>
      </c>
      <c r="AM2302" s="6">
        <v>0.69470195086353204</v>
      </c>
      <c r="AN2302" s="6">
        <v>0.58821054583825994</v>
      </c>
      <c r="AO2302" s="6">
        <v>0.6456207278976559</v>
      </c>
      <c r="AP2302" s="6">
        <v>0.65656265593556495</v>
      </c>
      <c r="AQ2302" s="6">
        <v>0.62082631700427204</v>
      </c>
      <c r="AR2302" s="6">
        <v>0.59496474872565996</v>
      </c>
      <c r="AS2302" s="6">
        <v>0.62601530697656305</v>
      </c>
      <c r="AT2302" s="6">
        <v>0.64318536296984208</v>
      </c>
      <c r="AU2302" s="6">
        <v>0.63594849223432492</v>
      </c>
      <c r="AV2302" s="6">
        <v>0.67329544864177804</v>
      </c>
      <c r="AW2302" s="6">
        <v>0.55847123393637599</v>
      </c>
      <c r="AX2302" s="6">
        <v>0.62294124958306296</v>
      </c>
      <c r="AY2302" s="6">
        <v>0.55515355464653293</v>
      </c>
      <c r="AZ2302" s="6">
        <v>0.60608302349488397</v>
      </c>
      <c r="BA2302" s="6">
        <v>0.65580305227925506</v>
      </c>
      <c r="BB2302" s="6">
        <v>0.66332108916725607</v>
      </c>
      <c r="BC2302" s="6">
        <v>0.71009457649344399</v>
      </c>
      <c r="BD2302" s="6">
        <v>0.729022218182243</v>
      </c>
      <c r="BE2302" s="6">
        <v>0.69625563125643897</v>
      </c>
      <c r="BF2302" s="6">
        <v>0.68746130394430693</v>
      </c>
      <c r="BG2302" s="6">
        <v>0.61300193462438002</v>
      </c>
      <c r="BH2302" s="6">
        <v>0.59139506183006707</v>
      </c>
      <c r="BI2302" s="6">
        <v>0.61628117832043405</v>
      </c>
      <c r="BJ2302" s="6">
        <v>0.61781514516597302</v>
      </c>
      <c r="BK2302" s="6">
        <v>0.65737379825717202</v>
      </c>
      <c r="BL2302" s="6">
        <v>0.76480781580745605</v>
      </c>
      <c r="BM2302" s="6">
        <v>0.72816649372545195</v>
      </c>
      <c r="BN2302" s="6">
        <v>0.55688793192795005</v>
      </c>
      <c r="BO2302" s="6">
        <v>0.52760619099796202</v>
      </c>
      <c r="BP2302" s="6">
        <v>0.43449921763008098</v>
      </c>
      <c r="BQ2302" s="6">
        <v>0.62188615747780995</v>
      </c>
      <c r="BR2302" s="6">
        <v>0.55107636402134097</v>
      </c>
      <c r="BS2302" s="6">
        <v>0.40598645962961</v>
      </c>
      <c r="BT2302" s="6">
        <v>0.83644078780991094</v>
      </c>
      <c r="BU2302" s="6">
        <v>0.69248157477261207</v>
      </c>
      <c r="BV2302" s="6">
        <v>0.76855381668704004</v>
      </c>
      <c r="BW2302" s="6">
        <v>0.61911085173550395</v>
      </c>
      <c r="BX2302" s="6">
        <v>0.89977918168055993</v>
      </c>
      <c r="BY2302" s="6">
        <v>0.70906272154585903</v>
      </c>
      <c r="BZ2302" s="6">
        <v>0.63988585880217796</v>
      </c>
      <c r="CA2302" s="6">
        <v>0.62344039910565396</v>
      </c>
      <c r="CB2302" s="6">
        <v>0.68495562863676296</v>
      </c>
      <c r="CC2302" s="6">
        <v>0.64917446093281295</v>
      </c>
      <c r="CD2302" s="6">
        <v>0.63066361944904803</v>
      </c>
      <c r="CE2302" s="6">
        <v>0.63236390384216401</v>
      </c>
    </row>
    <row r="2303" spans="1:83">
      <c r="A2303" s="4" t="s">
        <v>183</v>
      </c>
      <c r="B2303" s="6">
        <v>0.143102781961224</v>
      </c>
      <c r="C2303" s="6">
        <v>0.147146886430394</v>
      </c>
      <c r="D2303" s="6">
        <v>0.15663112662100098</v>
      </c>
      <c r="E2303" s="6">
        <v>0.15016654337329402</v>
      </c>
      <c r="F2303" s="6">
        <v>8.441147874686869E-2</v>
      </c>
      <c r="G2303" s="6">
        <v>0.14629125787003999</v>
      </c>
      <c r="H2303" s="6">
        <v>0.13990340657629</v>
      </c>
      <c r="I2303" s="6">
        <v>0.54517681587721201</v>
      </c>
      <c r="J2303" s="6">
        <v>0.167743917513376</v>
      </c>
      <c r="K2303" s="6">
        <v>9.7051941582574505E-2</v>
      </c>
      <c r="L2303" s="6">
        <v>5.3566736015433693E-2</v>
      </c>
      <c r="M2303" s="6">
        <v>4.8778821126520898E-2</v>
      </c>
      <c r="N2303" s="6">
        <v>0.19720577597685501</v>
      </c>
      <c r="O2303" s="6">
        <v>0.242207373848049</v>
      </c>
      <c r="P2303" s="6">
        <v>0.12304322549067001</v>
      </c>
      <c r="Q2303" s="6">
        <v>9.1457987424213502E-2</v>
      </c>
      <c r="R2303" s="6">
        <v>0.28965227978034397</v>
      </c>
      <c r="S2303" s="6">
        <v>0.16332251251838803</v>
      </c>
      <c r="T2303" s="6">
        <v>0.131268037906281</v>
      </c>
      <c r="U2303" s="6">
        <v>0.13974663248494201</v>
      </c>
      <c r="V2303" s="6">
        <v>0.10729668422164799</v>
      </c>
      <c r="W2303" s="6">
        <v>0.13348736194682401</v>
      </c>
      <c r="X2303" s="6">
        <v>0.11217253914254301</v>
      </c>
      <c r="Y2303" s="6">
        <v>0.12163473199793699</v>
      </c>
      <c r="Z2303" s="6">
        <v>0.25494056798723902</v>
      </c>
      <c r="AA2303" s="6">
        <v>0.165427713814084</v>
      </c>
      <c r="AB2303" s="6">
        <v>0.149399934994526</v>
      </c>
      <c r="AC2303" s="6">
        <v>0.14327481827911701</v>
      </c>
      <c r="AD2303" s="6">
        <v>0.13125030405924701</v>
      </c>
      <c r="AE2303" s="6">
        <v>0.13259755861178901</v>
      </c>
      <c r="AF2303" s="6">
        <v>0.14856936476424398</v>
      </c>
      <c r="AG2303" s="6">
        <v>0.146206440582071</v>
      </c>
      <c r="AH2303" s="6">
        <v>0.14657837122616099</v>
      </c>
      <c r="AI2303" s="6">
        <v>0.13593855897131099</v>
      </c>
      <c r="AJ2303" s="6">
        <v>0.15598273282927999</v>
      </c>
      <c r="AK2303" s="6">
        <v>0.16556338419920799</v>
      </c>
      <c r="AL2303" s="6">
        <v>0.139411081563724</v>
      </c>
      <c r="AM2303" s="6">
        <v>0.12711811234588899</v>
      </c>
      <c r="AN2303" s="6">
        <v>0.14283965311399599</v>
      </c>
      <c r="AO2303" s="6">
        <v>0.15634952429663099</v>
      </c>
      <c r="AP2303" s="6">
        <v>0.12193524659849</v>
      </c>
      <c r="AQ2303" s="6">
        <v>0.11829839295043801</v>
      </c>
      <c r="AR2303" s="6">
        <v>0.19993902704654101</v>
      </c>
      <c r="AS2303" s="6">
        <v>0.172506917735126</v>
      </c>
      <c r="AT2303" s="6">
        <v>0.129204387892873</v>
      </c>
      <c r="AU2303" s="6">
        <v>0.169982088244162</v>
      </c>
      <c r="AV2303" s="6">
        <v>0.12515179841652299</v>
      </c>
      <c r="AW2303" s="6">
        <v>0.21204443884719801</v>
      </c>
      <c r="AX2303" s="6">
        <v>0.123424888568063</v>
      </c>
      <c r="AY2303" s="6">
        <v>0.183117688534569</v>
      </c>
      <c r="AZ2303" s="6">
        <v>0.12885481634992499</v>
      </c>
      <c r="BA2303" s="6">
        <v>0.12843750247584601</v>
      </c>
      <c r="BB2303" s="6">
        <v>0.13593855897131099</v>
      </c>
      <c r="BC2303" s="6">
        <v>0.18865708133492798</v>
      </c>
      <c r="BD2303" s="6">
        <v>0.157769158382605</v>
      </c>
      <c r="BE2303" s="6">
        <v>0.14539011107296601</v>
      </c>
      <c r="BF2303" s="6">
        <v>0.115328388872713</v>
      </c>
      <c r="BG2303" s="6">
        <v>0.14748917365884201</v>
      </c>
      <c r="BH2303" s="6">
        <v>0.180380341067441</v>
      </c>
      <c r="BI2303" s="6">
        <v>0.16192144289636101</v>
      </c>
      <c r="BJ2303" s="6">
        <v>0.165522721086938</v>
      </c>
      <c r="BK2303" s="6">
        <v>0.132303253816896</v>
      </c>
      <c r="BL2303" s="6">
        <v>0.108474911164354</v>
      </c>
      <c r="BM2303" s="6">
        <v>0.103816545752656</v>
      </c>
      <c r="BN2303" s="6">
        <v>0.171375720923754</v>
      </c>
      <c r="BO2303" s="6">
        <v>0.18601298951228301</v>
      </c>
      <c r="BP2303" s="6">
        <v>0.21304693759400301</v>
      </c>
      <c r="BQ2303" s="6">
        <v>0.11055643339685099</v>
      </c>
      <c r="BR2303" s="6">
        <v>0.32185687108780003</v>
      </c>
      <c r="BS2303" s="6">
        <v>0.49539715290678699</v>
      </c>
      <c r="BT2303" s="6">
        <v>4.7179368792948602E-2</v>
      </c>
      <c r="BU2303" s="6">
        <v>9.6203173231207903E-2</v>
      </c>
      <c r="BV2303" s="6">
        <v>0.14363493063802701</v>
      </c>
      <c r="BW2303" s="6">
        <v>0.19566530953130101</v>
      </c>
      <c r="BX2303" s="6">
        <v>6.7365156777787594E-2</v>
      </c>
      <c r="BY2303" s="6">
        <v>0.159216447730539</v>
      </c>
      <c r="BZ2303" s="6">
        <v>0.15798602316891899</v>
      </c>
      <c r="CA2303" s="6">
        <v>0.13728186714523502</v>
      </c>
      <c r="CB2303" s="6">
        <v>0.152231997114671</v>
      </c>
      <c r="CC2303" s="6">
        <v>0.120269053309066</v>
      </c>
      <c r="CD2303" s="6">
        <v>0.21319732016353002</v>
      </c>
      <c r="CE2303" s="6">
        <v>0.19890894022494698</v>
      </c>
    </row>
    <row r="2304" spans="1:83">
      <c r="A2304" s="4" t="s">
        <v>184</v>
      </c>
      <c r="B2304" s="6">
        <v>0.16155135782586999</v>
      </c>
      <c r="C2304" s="6">
        <v>0.17644744695012399</v>
      </c>
      <c r="D2304" s="6">
        <v>0.16242919167825298</v>
      </c>
      <c r="E2304" s="6">
        <v>0.156743047401635</v>
      </c>
      <c r="F2304" s="6">
        <v>0.11567328688570001</v>
      </c>
      <c r="G2304" s="6">
        <v>0.153842121748654</v>
      </c>
      <c r="H2304" s="6">
        <v>0.16928694713164699</v>
      </c>
      <c r="I2304" s="6">
        <v>6.9820577135959197E-2</v>
      </c>
      <c r="J2304" s="6">
        <v>3.9610432994870499E-2</v>
      </c>
      <c r="K2304" s="6">
        <v>0.232312898157575</v>
      </c>
      <c r="L2304" s="6">
        <v>0.25730271825741402</v>
      </c>
      <c r="M2304" s="6">
        <v>9.6910512657594913E-2</v>
      </c>
      <c r="N2304" s="6">
        <v>0.102581751330949</v>
      </c>
      <c r="O2304" s="6">
        <v>0.133934098026502</v>
      </c>
      <c r="P2304" s="6">
        <v>0.17811260031725301</v>
      </c>
      <c r="Q2304" s="6">
        <v>0.18370909135923699</v>
      </c>
      <c r="R2304" s="6">
        <v>7.1652071101744708E-2</v>
      </c>
      <c r="S2304" s="6">
        <v>0.10151431445981601</v>
      </c>
      <c r="T2304" s="6">
        <v>0.12190665473108099</v>
      </c>
      <c r="U2304" s="6">
        <v>0.117677133018648</v>
      </c>
      <c r="V2304" s="6">
        <v>0.154738273729322</v>
      </c>
      <c r="W2304" s="6">
        <v>0.168613587074469</v>
      </c>
      <c r="X2304" s="6">
        <v>0.20936864839573899</v>
      </c>
      <c r="Y2304" s="6">
        <v>0.24710085307185398</v>
      </c>
      <c r="Z2304" s="6">
        <v>0.106722459213625</v>
      </c>
      <c r="AA2304" s="6">
        <v>0.16401111937719001</v>
      </c>
      <c r="AB2304" s="6">
        <v>0.179538419229162</v>
      </c>
      <c r="AC2304" s="6">
        <v>0.16971655905998301</v>
      </c>
      <c r="AD2304" s="6">
        <v>0.13647703732438601</v>
      </c>
      <c r="AE2304" s="6">
        <v>0.15241997341900698</v>
      </c>
      <c r="AF2304" s="6">
        <v>0.17566607920903798</v>
      </c>
      <c r="AG2304" s="6">
        <v>0.16410351179550597</v>
      </c>
      <c r="AH2304" s="6">
        <v>0.15921459254301401</v>
      </c>
      <c r="AI2304" s="6">
        <v>0.16320534892570102</v>
      </c>
      <c r="AJ2304" s="6">
        <v>0.17335989727287601</v>
      </c>
      <c r="AK2304" s="6">
        <v>0.14518406278769999</v>
      </c>
      <c r="AL2304" s="6">
        <v>0.18984137930554698</v>
      </c>
      <c r="AM2304" s="6">
        <v>0.122325617797652</v>
      </c>
      <c r="AN2304" s="6">
        <v>0.207461584207946</v>
      </c>
      <c r="AO2304" s="6">
        <v>0.13249216114745399</v>
      </c>
      <c r="AP2304" s="6">
        <v>0.171051168497904</v>
      </c>
      <c r="AQ2304" s="6">
        <v>0.20412205270094799</v>
      </c>
      <c r="AR2304" s="6">
        <v>0.15779296977059201</v>
      </c>
      <c r="AS2304" s="6">
        <v>0.139939104181835</v>
      </c>
      <c r="AT2304" s="6">
        <v>0.148434905804951</v>
      </c>
      <c r="AU2304" s="6">
        <v>0.16205403833678703</v>
      </c>
      <c r="AV2304" s="6">
        <v>0.15044567460926001</v>
      </c>
      <c r="AW2304" s="6">
        <v>0.158591910852034</v>
      </c>
      <c r="AX2304" s="6">
        <v>0.17377226540069698</v>
      </c>
      <c r="AY2304" s="6">
        <v>0.18223162274254498</v>
      </c>
      <c r="AZ2304" s="6">
        <v>0.17382722609312901</v>
      </c>
      <c r="BA2304" s="6">
        <v>0.141940079624612</v>
      </c>
      <c r="BB2304" s="6">
        <v>0.16320534892570102</v>
      </c>
      <c r="BC2304" s="6">
        <v>7.2285275649726199E-2</v>
      </c>
      <c r="BD2304" s="6">
        <v>8.0880216003209687E-2</v>
      </c>
      <c r="BE2304" s="6">
        <v>6.9368080601157303E-2</v>
      </c>
      <c r="BF2304" s="6">
        <v>0.12354856945402</v>
      </c>
      <c r="BG2304" s="6">
        <v>0.19475784174155999</v>
      </c>
      <c r="BH2304" s="6">
        <v>0.157674603652951</v>
      </c>
      <c r="BI2304" s="6">
        <v>0.16580526330849099</v>
      </c>
      <c r="BJ2304" s="6">
        <v>0.15894369336098602</v>
      </c>
      <c r="BK2304" s="6">
        <v>0.16235374577349798</v>
      </c>
      <c r="BL2304" s="6">
        <v>7.1432415137498109E-2</v>
      </c>
      <c r="BM2304" s="6">
        <v>0.115112429107376</v>
      </c>
      <c r="BN2304" s="6">
        <v>0.20172966167865097</v>
      </c>
      <c r="BO2304" s="6">
        <v>0.24015120797622599</v>
      </c>
      <c r="BP2304" s="6">
        <v>0.31463462910367801</v>
      </c>
      <c r="BQ2304" s="6">
        <v>0.19614234989128199</v>
      </c>
      <c r="BR2304" s="6">
        <v>0.108988477695356</v>
      </c>
      <c r="BS2304" s="6">
        <v>6.9470900220931095E-2</v>
      </c>
      <c r="BT2304" s="6">
        <v>9.1023336297616289E-2</v>
      </c>
      <c r="BU2304" s="6">
        <v>0.21339790702976799</v>
      </c>
      <c r="BV2304" s="6">
        <v>7.1309196778490097E-2</v>
      </c>
      <c r="BW2304" s="6">
        <v>0.114284348751408</v>
      </c>
      <c r="BX2304" s="6">
        <v>2.6756185569805201E-2</v>
      </c>
      <c r="BY2304" s="6">
        <v>7.7532136329158299E-2</v>
      </c>
      <c r="BZ2304" s="6">
        <v>0.15874313574552901</v>
      </c>
      <c r="CA2304" s="6">
        <v>0.180257259151655</v>
      </c>
      <c r="CB2304" s="6">
        <v>6.9940141073914108E-2</v>
      </c>
      <c r="CC2304" s="6">
        <v>0.17542749335087801</v>
      </c>
      <c r="CD2304" s="6">
        <v>0.121896380087767</v>
      </c>
      <c r="CE2304" s="6">
        <v>0.109740740351863</v>
      </c>
    </row>
    <row r="2305" spans="1:83">
      <c r="A2305" s="4" t="s">
        <v>185</v>
      </c>
      <c r="B2305" s="6">
        <v>8.5271328701434806E-2</v>
      </c>
      <c r="C2305" s="6">
        <v>7.3952248253639108E-2</v>
      </c>
      <c r="D2305" s="6">
        <v>8.4758923248895113E-2</v>
      </c>
      <c r="E2305" s="6">
        <v>8.3226352187431005E-2</v>
      </c>
      <c r="F2305" s="6">
        <v>4.3855228857089701E-2</v>
      </c>
      <c r="G2305" s="6">
        <v>7.1453743029356601E-2</v>
      </c>
      <c r="H2305" s="6">
        <v>9.9136148365294594E-2</v>
      </c>
      <c r="I2305" s="6">
        <v>3.98000473026731E-2</v>
      </c>
      <c r="J2305" s="6">
        <v>9.0614747542890992E-2</v>
      </c>
      <c r="K2305" s="6">
        <v>0.111448853128369</v>
      </c>
      <c r="L2305" s="6">
        <v>9.3559465976022396E-2</v>
      </c>
      <c r="M2305" s="6">
        <v>5.8185858208911798E-2</v>
      </c>
      <c r="N2305" s="6">
        <v>3.2696835842005896E-2</v>
      </c>
      <c r="O2305" s="6">
        <v>6.21080090328896E-2</v>
      </c>
      <c r="P2305" s="6">
        <v>6.9940931864568304E-2</v>
      </c>
      <c r="Q2305" s="6">
        <v>0.10993040011507499</v>
      </c>
      <c r="R2305" s="6">
        <v>7.0312716015325696E-2</v>
      </c>
      <c r="S2305" s="6">
        <v>4.3555722643949996E-2</v>
      </c>
      <c r="T2305" s="6">
        <v>5.6983748469816096E-2</v>
      </c>
      <c r="U2305" s="6">
        <v>6.8674720415980703E-2</v>
      </c>
      <c r="V2305" s="6">
        <v>8.5317421380097291E-2</v>
      </c>
      <c r="W2305" s="6">
        <v>8.6151225748860305E-2</v>
      </c>
      <c r="X2305" s="6">
        <v>0.104357726396237</v>
      </c>
      <c r="Y2305" s="6">
        <v>8.7036621891006791E-2</v>
      </c>
      <c r="Z2305" s="6">
        <v>5.7695093429721095E-2</v>
      </c>
      <c r="AA2305" s="6">
        <v>9.3072352524725302E-2</v>
      </c>
      <c r="AB2305" s="6">
        <v>9.4692991911906887E-2</v>
      </c>
      <c r="AC2305" s="6">
        <v>8.53429218125486E-2</v>
      </c>
      <c r="AD2305" s="6">
        <v>7.5474975085595808E-2</v>
      </c>
      <c r="AE2305" s="6">
        <v>6.4648219122694403E-2</v>
      </c>
      <c r="AF2305" s="6">
        <v>8.50181534262337E-2</v>
      </c>
      <c r="AG2305" s="6">
        <v>9.2357324542975405E-2</v>
      </c>
      <c r="AH2305" s="6">
        <v>8.5358443462473399E-2</v>
      </c>
      <c r="AI2305" s="6">
        <v>8.3919488079017696E-2</v>
      </c>
      <c r="AJ2305" s="6">
        <v>0.122440327489827</v>
      </c>
      <c r="AK2305" s="6">
        <v>9.1132497131975299E-2</v>
      </c>
      <c r="AL2305" s="6">
        <v>5.0083964128289901E-2</v>
      </c>
      <c r="AM2305" s="6">
        <v>7.6360816733020906E-2</v>
      </c>
      <c r="AN2305" s="6">
        <v>8.5581234700338807E-2</v>
      </c>
      <c r="AO2305" s="6">
        <v>8.425356658318589E-2</v>
      </c>
      <c r="AP2305" s="6">
        <v>9.1716059909657907E-2</v>
      </c>
      <c r="AQ2305" s="6">
        <v>8.8220185688673694E-2</v>
      </c>
      <c r="AR2305" s="6">
        <v>9.1031222708773799E-2</v>
      </c>
      <c r="AS2305" s="6">
        <v>8.8014786864170205E-2</v>
      </c>
      <c r="AT2305" s="6">
        <v>0.10422509541854699</v>
      </c>
      <c r="AU2305" s="6">
        <v>7.2108957780032096E-2</v>
      </c>
      <c r="AV2305" s="6">
        <v>7.228459116222169E-2</v>
      </c>
      <c r="AW2305" s="6">
        <v>0.13514771980783499</v>
      </c>
      <c r="AX2305" s="6">
        <v>0.11912632227657199</v>
      </c>
      <c r="AY2305" s="6">
        <v>0.135920213787803</v>
      </c>
      <c r="AZ2305" s="6">
        <v>0.1156293707765</v>
      </c>
      <c r="BA2305" s="6">
        <v>9.2755487153585198E-2</v>
      </c>
      <c r="BB2305" s="6">
        <v>8.3919488079017696E-2</v>
      </c>
      <c r="BC2305" s="6">
        <v>5.8840872865346998E-2</v>
      </c>
      <c r="BD2305" s="6">
        <v>5.6676395476352101E-2</v>
      </c>
      <c r="BE2305" s="6">
        <v>0.10724782533570201</v>
      </c>
      <c r="BF2305" s="6">
        <v>9.8774939419302099E-2</v>
      </c>
      <c r="BG2305" s="6">
        <v>8.1699754316317305E-2</v>
      </c>
      <c r="BH2305" s="6">
        <v>0.11489947970465</v>
      </c>
      <c r="BI2305" s="6">
        <v>0.11887618583218901</v>
      </c>
      <c r="BJ2305" s="6">
        <v>9.1338727748055404E-2</v>
      </c>
      <c r="BK2305" s="6">
        <v>7.7861282837781695E-2</v>
      </c>
      <c r="BL2305" s="6">
        <v>7.4297752546730905E-2</v>
      </c>
      <c r="BM2305" s="6">
        <v>8.2554033729724502E-2</v>
      </c>
      <c r="BN2305" s="6">
        <v>0.10851966677791401</v>
      </c>
      <c r="BO2305" s="6">
        <v>8.16082981805588E-2</v>
      </c>
      <c r="BP2305" s="6">
        <v>8.7156936339853108E-2</v>
      </c>
      <c r="BQ2305" s="6">
        <v>0.107017750494345</v>
      </c>
      <c r="BR2305" s="6">
        <v>4.8841204418365002E-2</v>
      </c>
      <c r="BS2305" s="6">
        <v>5.02443501033377E-2</v>
      </c>
      <c r="BT2305" s="6">
        <v>5.7631109311555996E-2</v>
      </c>
      <c r="BU2305" s="6">
        <v>3.6673005010011701E-2</v>
      </c>
      <c r="BV2305" s="6">
        <v>3.6346957731650399E-2</v>
      </c>
      <c r="BW2305" s="6">
        <v>9.709176996231679E-2</v>
      </c>
      <c r="BX2305" s="6">
        <v>2.87552304154528E-2</v>
      </c>
      <c r="BY2305" s="6">
        <v>6.4582127459129793E-2</v>
      </c>
      <c r="BZ2305" s="6">
        <v>8.1594952672046903E-2</v>
      </c>
      <c r="CA2305" s="6">
        <v>9.2787599668190598E-2</v>
      </c>
      <c r="CB2305" s="6">
        <v>9.2872233174652194E-2</v>
      </c>
      <c r="CC2305" s="6">
        <v>8.8744354535582395E-2</v>
      </c>
      <c r="CD2305" s="6">
        <v>6.9329492188065306E-2</v>
      </c>
      <c r="CE2305" s="6">
        <v>8.6716404273445902E-2</v>
      </c>
    </row>
    <row r="2307" spans="1:83">
      <c r="A2307" s="19" t="s">
        <v>264</v>
      </c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  <c r="P2307" s="19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19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</row>
    <row r="2308" spans="1:83">
      <c r="A2308" s="20"/>
      <c r="B2308" s="21" t="s">
        <v>0</v>
      </c>
      <c r="C2308" s="21"/>
      <c r="D2308" s="21"/>
      <c r="E2308" s="21"/>
      <c r="F2308" s="21"/>
      <c r="G2308" s="21" t="s">
        <v>1</v>
      </c>
      <c r="H2308" s="21"/>
      <c r="I2308" s="21" t="s">
        <v>2</v>
      </c>
      <c r="J2308" s="21"/>
      <c r="K2308" s="21"/>
      <c r="L2308" s="21"/>
      <c r="M2308" s="21"/>
      <c r="N2308" s="21" t="s">
        <v>3</v>
      </c>
      <c r="O2308" s="21"/>
      <c r="P2308" s="21"/>
      <c r="Q2308" s="21"/>
      <c r="R2308" s="21" t="s">
        <v>4</v>
      </c>
      <c r="S2308" s="21"/>
      <c r="T2308" s="21"/>
      <c r="U2308" s="21"/>
      <c r="V2308" s="21"/>
      <c r="W2308" s="21"/>
      <c r="X2308" s="21"/>
      <c r="Y2308" s="21"/>
      <c r="Z2308" s="21"/>
      <c r="AA2308" s="21" t="s">
        <v>5</v>
      </c>
      <c r="AB2308" s="21"/>
      <c r="AC2308" s="21"/>
      <c r="AD2308" s="21"/>
      <c r="AE2308" s="21" t="s">
        <v>6</v>
      </c>
      <c r="AF2308" s="21"/>
      <c r="AG2308" s="21"/>
      <c r="AH2308" s="21"/>
      <c r="AI2308" s="21"/>
      <c r="AJ2308" s="21"/>
      <c r="AK2308" s="21" t="s">
        <v>7</v>
      </c>
      <c r="AL2308" s="21"/>
      <c r="AM2308" s="21"/>
      <c r="AN2308" s="21"/>
      <c r="AO2308" s="21"/>
      <c r="AP2308" s="21"/>
      <c r="AQ2308" s="21"/>
      <c r="AR2308" s="21"/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 t="s">
        <v>8</v>
      </c>
      <c r="BD2308" s="21"/>
      <c r="BE2308" s="21"/>
      <c r="BF2308" s="21"/>
      <c r="BG2308" s="21"/>
      <c r="BH2308" s="21" t="s">
        <v>9</v>
      </c>
      <c r="BI2308" s="21"/>
      <c r="BJ2308" s="21"/>
      <c r="BK2308" s="21"/>
      <c r="BL2308" s="21" t="s">
        <v>10</v>
      </c>
      <c r="BM2308" s="21"/>
      <c r="BN2308" s="21"/>
      <c r="BO2308" s="21"/>
      <c r="BP2308" s="21"/>
      <c r="BQ2308" s="21" t="s">
        <v>11</v>
      </c>
      <c r="BR2308" s="21"/>
      <c r="BS2308" s="21"/>
      <c r="BT2308" s="21"/>
      <c r="BU2308" s="21"/>
      <c r="BV2308" s="21"/>
      <c r="BW2308" s="21"/>
      <c r="BX2308" s="21" t="s">
        <v>12</v>
      </c>
      <c r="BY2308" s="21"/>
      <c r="BZ2308" s="21"/>
      <c r="CA2308" s="21"/>
      <c r="CB2308" s="21"/>
      <c r="CC2308" s="21" t="s">
        <v>13</v>
      </c>
      <c r="CD2308" s="21"/>
      <c r="CE2308" s="21"/>
    </row>
    <row r="2309" spans="1:83" ht="60">
      <c r="A2309" s="20"/>
      <c r="B2309" s="1" t="s">
        <v>14</v>
      </c>
      <c r="C2309" s="1" t="s">
        <v>15</v>
      </c>
      <c r="D2309" s="1" t="s">
        <v>16</v>
      </c>
      <c r="E2309" s="1" t="s">
        <v>17</v>
      </c>
      <c r="F2309" s="1" t="s">
        <v>18</v>
      </c>
      <c r="G2309" s="1" t="s">
        <v>19</v>
      </c>
      <c r="H2309" s="1" t="s">
        <v>20</v>
      </c>
      <c r="I2309" s="1" t="s">
        <v>21</v>
      </c>
      <c r="J2309" s="1" t="s">
        <v>22</v>
      </c>
      <c r="K2309" s="1" t="s">
        <v>23</v>
      </c>
      <c r="L2309" s="1" t="s">
        <v>24</v>
      </c>
      <c r="M2309" s="1" t="s">
        <v>25</v>
      </c>
      <c r="N2309" s="1" t="s">
        <v>26</v>
      </c>
      <c r="O2309" s="1" t="s">
        <v>27</v>
      </c>
      <c r="P2309" s="1" t="s">
        <v>28</v>
      </c>
      <c r="Q2309" s="1" t="s">
        <v>29</v>
      </c>
      <c r="R2309" s="1" t="s">
        <v>30</v>
      </c>
      <c r="S2309" s="1" t="s">
        <v>31</v>
      </c>
      <c r="T2309" s="1" t="s">
        <v>32</v>
      </c>
      <c r="U2309" s="1" t="s">
        <v>33</v>
      </c>
      <c r="V2309" s="1" t="s">
        <v>34</v>
      </c>
      <c r="W2309" s="1" t="s">
        <v>35</v>
      </c>
      <c r="X2309" s="1" t="s">
        <v>36</v>
      </c>
      <c r="Y2309" s="1" t="s">
        <v>37</v>
      </c>
      <c r="Z2309" s="1" t="s">
        <v>38</v>
      </c>
      <c r="AA2309" s="1" t="s">
        <v>39</v>
      </c>
      <c r="AB2309" s="1" t="s">
        <v>40</v>
      </c>
      <c r="AC2309" s="1" t="s">
        <v>41</v>
      </c>
      <c r="AD2309" s="1" t="s">
        <v>42</v>
      </c>
      <c r="AE2309" s="1" t="s">
        <v>43</v>
      </c>
      <c r="AF2309" s="1" t="s">
        <v>44</v>
      </c>
      <c r="AG2309" s="1" t="s">
        <v>45</v>
      </c>
      <c r="AH2309" s="1" t="s">
        <v>46</v>
      </c>
      <c r="AI2309" s="1" t="s">
        <v>47</v>
      </c>
      <c r="AJ2309" s="1" t="s">
        <v>48</v>
      </c>
      <c r="AK2309" s="1" t="s">
        <v>49</v>
      </c>
      <c r="AL2309" s="1" t="s">
        <v>50</v>
      </c>
      <c r="AM2309" s="1" t="s">
        <v>51</v>
      </c>
      <c r="AN2309" s="1" t="s">
        <v>52</v>
      </c>
      <c r="AO2309" s="1" t="s">
        <v>53</v>
      </c>
      <c r="AP2309" s="1" t="s">
        <v>54</v>
      </c>
      <c r="AQ2309" s="1" t="s">
        <v>55</v>
      </c>
      <c r="AR2309" s="1" t="s">
        <v>56</v>
      </c>
      <c r="AS2309" s="1" t="s">
        <v>57</v>
      </c>
      <c r="AT2309" s="1" t="s">
        <v>58</v>
      </c>
      <c r="AU2309" s="1" t="s">
        <v>59</v>
      </c>
      <c r="AV2309" s="1" t="s">
        <v>60</v>
      </c>
      <c r="AW2309" s="1" t="s">
        <v>61</v>
      </c>
      <c r="AX2309" s="1" t="s">
        <v>62</v>
      </c>
      <c r="AY2309" s="1" t="s">
        <v>63</v>
      </c>
      <c r="AZ2309" s="1" t="s">
        <v>64</v>
      </c>
      <c r="BA2309" s="1" t="s">
        <v>65</v>
      </c>
      <c r="BB2309" s="1" t="s">
        <v>47</v>
      </c>
      <c r="BC2309" s="1" t="s">
        <v>66</v>
      </c>
      <c r="BD2309" s="1" t="s">
        <v>67</v>
      </c>
      <c r="BE2309" s="1" t="s">
        <v>68</v>
      </c>
      <c r="BF2309" s="1" t="s">
        <v>69</v>
      </c>
      <c r="BG2309" s="1" t="s">
        <v>70</v>
      </c>
      <c r="BH2309" s="1" t="s">
        <v>71</v>
      </c>
      <c r="BI2309" s="1" t="s">
        <v>72</v>
      </c>
      <c r="BJ2309" s="1" t="s">
        <v>73</v>
      </c>
      <c r="BK2309" s="1" t="s">
        <v>74</v>
      </c>
      <c r="BL2309" s="1" t="s">
        <v>75</v>
      </c>
      <c r="BM2309" s="1" t="s">
        <v>76</v>
      </c>
      <c r="BN2309" s="1" t="s">
        <v>77</v>
      </c>
      <c r="BO2309" s="1" t="s">
        <v>78</v>
      </c>
      <c r="BP2309" s="1" t="s">
        <v>79</v>
      </c>
      <c r="BQ2309" s="1" t="s">
        <v>80</v>
      </c>
      <c r="BR2309" s="1" t="s">
        <v>81</v>
      </c>
      <c r="BS2309" s="1" t="s">
        <v>82</v>
      </c>
      <c r="BT2309" s="1" t="s">
        <v>83</v>
      </c>
      <c r="BU2309" s="1" t="s">
        <v>84</v>
      </c>
      <c r="BV2309" s="1" t="s">
        <v>85</v>
      </c>
      <c r="BW2309" s="1" t="s">
        <v>86</v>
      </c>
      <c r="BX2309" s="1" t="s">
        <v>87</v>
      </c>
      <c r="BY2309" s="1" t="s">
        <v>88</v>
      </c>
      <c r="BZ2309" s="1" t="s">
        <v>89</v>
      </c>
      <c r="CA2309" s="1" t="s">
        <v>90</v>
      </c>
      <c r="CB2309" s="1" t="s">
        <v>91</v>
      </c>
      <c r="CC2309" s="1" t="s">
        <v>92</v>
      </c>
      <c r="CD2309" s="1" t="s">
        <v>93</v>
      </c>
      <c r="CE2309" s="1" t="s">
        <v>94</v>
      </c>
    </row>
    <row r="2310" spans="1:83">
      <c r="A2310" s="22" t="s">
        <v>296</v>
      </c>
      <c r="B2310" s="22"/>
      <c r="C2310" s="22"/>
      <c r="D2310" s="22"/>
      <c r="E2310" s="22"/>
      <c r="F2310" s="22"/>
      <c r="G2310" s="22"/>
      <c r="H2310" s="22"/>
      <c r="I2310" s="22"/>
      <c r="J2310" s="22"/>
      <c r="K2310" s="22"/>
      <c r="L2310" s="22"/>
      <c r="M2310" s="22"/>
      <c r="N2310" s="22"/>
      <c r="O2310" s="22"/>
      <c r="P2310" s="22"/>
      <c r="Q2310" s="22"/>
      <c r="R2310" s="22"/>
      <c r="S2310" s="22"/>
      <c r="T2310" s="22"/>
      <c r="U2310" s="22"/>
      <c r="V2310" s="22"/>
      <c r="W2310" s="22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  <c r="AI2310" s="22"/>
      <c r="AJ2310" s="22"/>
      <c r="AK2310" s="22"/>
      <c r="AL2310" s="22"/>
      <c r="AM2310" s="22"/>
      <c r="AN2310" s="22"/>
      <c r="AO2310" s="22"/>
      <c r="AP2310" s="22"/>
      <c r="AQ2310" s="22"/>
      <c r="AR2310" s="22"/>
      <c r="AS2310" s="22"/>
      <c r="AT2310" s="22"/>
      <c r="AU2310" s="22"/>
      <c r="AV2310" s="22"/>
      <c r="AW2310" s="22"/>
      <c r="AX2310" s="22"/>
      <c r="AY2310" s="22"/>
      <c r="AZ2310" s="22"/>
      <c r="BA2310" s="22"/>
      <c r="BB2310" s="22"/>
      <c r="BC2310" s="22"/>
      <c r="BD2310" s="22"/>
      <c r="BE2310" s="22"/>
      <c r="BF2310" s="22"/>
      <c r="BG2310" s="22"/>
      <c r="BH2310" s="22"/>
      <c r="BI2310" s="22"/>
      <c r="BJ2310" s="22"/>
      <c r="BK2310" s="22"/>
      <c r="BL2310" s="22"/>
      <c r="BM2310" s="22"/>
      <c r="BN2310" s="22"/>
      <c r="BO2310" s="22"/>
      <c r="BP2310" s="22"/>
      <c r="BQ2310" s="22"/>
      <c r="BR2310" s="22"/>
      <c r="BS2310" s="22"/>
      <c r="BT2310" s="22"/>
      <c r="BU2310" s="22"/>
      <c r="BV2310" s="22"/>
      <c r="BW2310" s="22"/>
      <c r="BX2310" s="22"/>
      <c r="BY2310" s="22"/>
      <c r="BZ2310" s="22"/>
      <c r="CA2310" s="22"/>
      <c r="CB2310" s="22"/>
      <c r="CC2310" s="22"/>
      <c r="CD2310" s="22"/>
      <c r="CE2310" s="22"/>
    </row>
    <row r="2311" spans="1:83">
      <c r="A2311" s="11" t="s">
        <v>189</v>
      </c>
      <c r="B2311" s="3">
        <v>6957</v>
      </c>
      <c r="C2311" s="3">
        <v>8091</v>
      </c>
      <c r="D2311" s="3">
        <v>11167</v>
      </c>
      <c r="E2311" s="3">
        <v>10715</v>
      </c>
      <c r="F2311" s="3">
        <v>10863</v>
      </c>
      <c r="G2311" s="3">
        <v>3469</v>
      </c>
      <c r="H2311" s="3">
        <v>3488</v>
      </c>
      <c r="I2311" s="3">
        <v>693</v>
      </c>
      <c r="J2311" s="3">
        <v>1099</v>
      </c>
      <c r="K2311" s="3">
        <v>1438</v>
      </c>
      <c r="L2311" s="3">
        <v>1925</v>
      </c>
      <c r="M2311" s="3">
        <v>1802</v>
      </c>
      <c r="N2311" s="3">
        <v>706</v>
      </c>
      <c r="O2311" s="3">
        <v>1660</v>
      </c>
      <c r="P2311" s="3">
        <v>751</v>
      </c>
      <c r="Q2311" s="3">
        <v>3607</v>
      </c>
      <c r="R2311" s="3">
        <v>377</v>
      </c>
      <c r="S2311" s="3">
        <v>776</v>
      </c>
      <c r="T2311" s="3">
        <v>1080</v>
      </c>
      <c r="U2311" s="3">
        <v>1445</v>
      </c>
      <c r="V2311" s="3">
        <v>1600</v>
      </c>
      <c r="W2311" s="3">
        <v>2270</v>
      </c>
      <c r="X2311" s="3">
        <v>2499</v>
      </c>
      <c r="Y2311" s="3">
        <v>2951</v>
      </c>
      <c r="Z2311" s="3">
        <v>1741</v>
      </c>
      <c r="AA2311" s="3">
        <v>622</v>
      </c>
      <c r="AB2311" s="3">
        <v>1581</v>
      </c>
      <c r="AC2311" s="3">
        <v>2566</v>
      </c>
      <c r="AD2311" s="3">
        <v>2188</v>
      </c>
      <c r="AE2311" s="3">
        <v>1985</v>
      </c>
      <c r="AF2311" s="3">
        <v>445</v>
      </c>
      <c r="AG2311" s="3">
        <v>1639</v>
      </c>
      <c r="AH2311" s="3">
        <v>1714</v>
      </c>
      <c r="AI2311" s="3">
        <v>596</v>
      </c>
      <c r="AJ2311" s="3">
        <v>578</v>
      </c>
      <c r="AK2311" s="3">
        <v>380</v>
      </c>
      <c r="AL2311" s="3">
        <v>921</v>
      </c>
      <c r="AM2311" s="3">
        <v>1064</v>
      </c>
      <c r="AN2311" s="3">
        <v>254</v>
      </c>
      <c r="AO2311" s="3">
        <v>191</v>
      </c>
      <c r="AP2311" s="3">
        <v>336</v>
      </c>
      <c r="AQ2311" s="3">
        <v>336</v>
      </c>
      <c r="AR2311" s="3">
        <v>199</v>
      </c>
      <c r="AS2311" s="3">
        <v>139</v>
      </c>
      <c r="AT2311" s="3">
        <v>249</v>
      </c>
      <c r="AU2311" s="3">
        <v>573</v>
      </c>
      <c r="AV2311" s="3">
        <v>703</v>
      </c>
      <c r="AW2311" s="3">
        <v>125</v>
      </c>
      <c r="AX2311" s="3">
        <v>313</v>
      </c>
      <c r="AY2311" s="3">
        <v>292</v>
      </c>
      <c r="AZ2311" s="3">
        <v>201</v>
      </c>
      <c r="BA2311" s="3">
        <v>85</v>
      </c>
      <c r="BB2311" s="3">
        <v>596</v>
      </c>
      <c r="BC2311" s="3">
        <v>209</v>
      </c>
      <c r="BD2311" s="3">
        <v>350</v>
      </c>
      <c r="BE2311" s="3">
        <v>416</v>
      </c>
      <c r="BF2311" s="3">
        <v>1151</v>
      </c>
      <c r="BG2311" s="3">
        <v>4711</v>
      </c>
      <c r="BH2311" s="3">
        <v>686</v>
      </c>
      <c r="BI2311" s="3">
        <v>291</v>
      </c>
      <c r="BJ2311" s="3">
        <v>928</v>
      </c>
      <c r="BK2311" s="3">
        <v>5052</v>
      </c>
      <c r="BL2311" s="3">
        <v>1178</v>
      </c>
      <c r="BM2311" s="3">
        <v>2639</v>
      </c>
      <c r="BN2311" s="3">
        <v>959</v>
      </c>
      <c r="BO2311" s="3">
        <v>1059</v>
      </c>
      <c r="BP2311" s="3">
        <v>604</v>
      </c>
      <c r="BQ2311" s="3">
        <v>3771</v>
      </c>
      <c r="BR2311" s="3">
        <v>154</v>
      </c>
      <c r="BS2311" s="3">
        <v>557</v>
      </c>
      <c r="BT2311" s="3">
        <v>1635</v>
      </c>
      <c r="BU2311" s="3">
        <v>500</v>
      </c>
      <c r="BV2311" s="3">
        <v>67</v>
      </c>
      <c r="BW2311" s="3">
        <v>128</v>
      </c>
      <c r="BX2311" s="3">
        <v>304</v>
      </c>
      <c r="BY2311" s="3">
        <v>394</v>
      </c>
      <c r="BZ2311" s="3">
        <v>2229</v>
      </c>
      <c r="CA2311" s="3">
        <v>3833</v>
      </c>
      <c r="CB2311" s="3">
        <v>83</v>
      </c>
      <c r="CC2311" s="3">
        <v>5210</v>
      </c>
      <c r="CD2311" s="3">
        <v>1083</v>
      </c>
      <c r="CE2311" s="3">
        <v>478</v>
      </c>
    </row>
    <row r="2312" spans="1:83">
      <c r="A2312" s="11" t="s">
        <v>190</v>
      </c>
      <c r="B2312" s="3">
        <v>3990977</v>
      </c>
      <c r="C2312" s="3">
        <v>3971499</v>
      </c>
      <c r="D2312" s="3">
        <v>3917016</v>
      </c>
      <c r="E2312" s="3">
        <v>3727133</v>
      </c>
      <c r="F2312" s="3">
        <v>3198817</v>
      </c>
      <c r="G2312" s="3">
        <v>1998478</v>
      </c>
      <c r="H2312" s="3">
        <v>1992499</v>
      </c>
      <c r="I2312" s="3">
        <v>469595</v>
      </c>
      <c r="J2312" s="3">
        <v>699120</v>
      </c>
      <c r="K2312" s="3">
        <v>1071018</v>
      </c>
      <c r="L2312" s="3">
        <v>1038899</v>
      </c>
      <c r="M2312" s="3">
        <v>712344</v>
      </c>
      <c r="N2312" s="3">
        <v>373606</v>
      </c>
      <c r="O2312" s="3">
        <v>1015635</v>
      </c>
      <c r="P2312" s="3">
        <v>405325</v>
      </c>
      <c r="Q2312" s="3">
        <v>2084683</v>
      </c>
      <c r="R2312" s="3">
        <v>226209</v>
      </c>
      <c r="S2312" s="3">
        <v>396485</v>
      </c>
      <c r="T2312" s="3">
        <v>525879</v>
      </c>
      <c r="U2312" s="3">
        <v>714423</v>
      </c>
      <c r="V2312" s="3">
        <v>817167</v>
      </c>
      <c r="W2312" s="3">
        <v>1180011</v>
      </c>
      <c r="X2312" s="3">
        <v>1367215</v>
      </c>
      <c r="Y2312" s="3">
        <v>1647280</v>
      </c>
      <c r="Z2312" s="3">
        <v>946625</v>
      </c>
      <c r="AA2312" s="3">
        <v>365325</v>
      </c>
      <c r="AB2312" s="3">
        <v>935478</v>
      </c>
      <c r="AC2312" s="3">
        <v>1507839</v>
      </c>
      <c r="AD2312" s="3">
        <v>1182334</v>
      </c>
      <c r="AE2312" s="3">
        <v>960876</v>
      </c>
      <c r="AF2312" s="3">
        <v>275666</v>
      </c>
      <c r="AG2312" s="3">
        <v>1018569</v>
      </c>
      <c r="AH2312" s="3">
        <v>1016201</v>
      </c>
      <c r="AI2312" s="3">
        <v>366015</v>
      </c>
      <c r="AJ2312" s="3">
        <v>353650</v>
      </c>
      <c r="AK2312" s="3">
        <v>249935</v>
      </c>
      <c r="AL2312" s="3">
        <v>432174</v>
      </c>
      <c r="AM2312" s="3">
        <v>528701</v>
      </c>
      <c r="AN2312" s="3">
        <v>158935</v>
      </c>
      <c r="AO2312" s="3">
        <v>116731</v>
      </c>
      <c r="AP2312" s="3">
        <v>207561</v>
      </c>
      <c r="AQ2312" s="3">
        <v>210077</v>
      </c>
      <c r="AR2312" s="3">
        <v>121788</v>
      </c>
      <c r="AS2312" s="3">
        <v>79449</v>
      </c>
      <c r="AT2312" s="3">
        <v>149758</v>
      </c>
      <c r="AU2312" s="3">
        <v>344146</v>
      </c>
      <c r="AV2312" s="3">
        <v>413547</v>
      </c>
      <c r="AW2312" s="3">
        <v>73387</v>
      </c>
      <c r="AX2312" s="3">
        <v>185121</v>
      </c>
      <c r="AY2312" s="3">
        <v>175504</v>
      </c>
      <c r="AZ2312" s="3">
        <v>125389</v>
      </c>
      <c r="BA2312" s="3">
        <v>52757</v>
      </c>
      <c r="BB2312" s="3">
        <v>366015</v>
      </c>
      <c r="BC2312" s="3">
        <v>133708</v>
      </c>
      <c r="BD2312" s="3">
        <v>226268</v>
      </c>
      <c r="BE2312" s="3">
        <v>269152</v>
      </c>
      <c r="BF2312" s="3">
        <v>735631</v>
      </c>
      <c r="BG2312" s="3">
        <v>2563345</v>
      </c>
      <c r="BH2312" s="3">
        <v>409351</v>
      </c>
      <c r="BI2312" s="3">
        <v>173849</v>
      </c>
      <c r="BJ2312" s="3">
        <v>560470</v>
      </c>
      <c r="BK2312" s="3">
        <v>2847307</v>
      </c>
      <c r="BL2312" s="3">
        <v>645432</v>
      </c>
      <c r="BM2312" s="3">
        <v>1363408</v>
      </c>
      <c r="BN2312" s="3">
        <v>607878</v>
      </c>
      <c r="BO2312" s="3">
        <v>703730</v>
      </c>
      <c r="BP2312" s="3">
        <v>397519</v>
      </c>
      <c r="BQ2312" s="3">
        <v>2360651</v>
      </c>
      <c r="BR2312" s="3">
        <v>100073</v>
      </c>
      <c r="BS2312" s="3">
        <v>370331</v>
      </c>
      <c r="BT2312" s="3">
        <v>667461</v>
      </c>
      <c r="BU2312" s="3">
        <v>298533</v>
      </c>
      <c r="BV2312" s="3">
        <v>40687</v>
      </c>
      <c r="BW2312" s="3">
        <v>81075</v>
      </c>
      <c r="BX2312" s="3">
        <v>140333</v>
      </c>
      <c r="BY2312" s="3">
        <v>206143</v>
      </c>
      <c r="BZ2312" s="3">
        <v>1231900</v>
      </c>
      <c r="CA2312" s="3">
        <v>2313120</v>
      </c>
      <c r="CB2312" s="3">
        <v>39205</v>
      </c>
      <c r="CC2312" s="3">
        <v>2942318</v>
      </c>
      <c r="CD2312" s="3">
        <v>654673</v>
      </c>
      <c r="CE2312" s="3">
        <v>292880</v>
      </c>
    </row>
    <row r="2313" spans="1:83">
      <c r="A2313" s="4" t="s">
        <v>182</v>
      </c>
      <c r="B2313" s="6">
        <v>0.13628583087858401</v>
      </c>
      <c r="C2313" s="6">
        <v>0.11695335086562901</v>
      </c>
      <c r="D2313" s="6">
        <v>0.12775202698249799</v>
      </c>
      <c r="E2313" s="6">
        <v>0.128757662605608</v>
      </c>
      <c r="F2313" s="6">
        <v>0.18073025121474801</v>
      </c>
      <c r="G2313" s="6">
        <v>0.175666365690645</v>
      </c>
      <c r="H2313" s="6">
        <v>9.6787124574174502E-2</v>
      </c>
      <c r="I2313" s="6">
        <v>0.19752590395053002</v>
      </c>
      <c r="J2313" s="6">
        <v>0.20043677420572201</v>
      </c>
      <c r="K2313" s="6">
        <v>0.12189094167846401</v>
      </c>
      <c r="L2313" s="6">
        <v>0.12217877583827499</v>
      </c>
      <c r="M2313" s="6">
        <v>7.5171760994967696E-2</v>
      </c>
      <c r="N2313" s="6">
        <v>0.10593163122074201</v>
      </c>
      <c r="O2313" s="6">
        <v>0.150146326907654</v>
      </c>
      <c r="P2313" s="6">
        <v>0.13876339658296699</v>
      </c>
      <c r="Q2313" s="6">
        <v>0.13292160072187301</v>
      </c>
      <c r="R2313" s="6">
        <v>0.24095940125176299</v>
      </c>
      <c r="S2313" s="6">
        <v>0.14015302859043099</v>
      </c>
      <c r="T2313" s="6">
        <v>0.12931412666682499</v>
      </c>
      <c r="U2313" s="6">
        <v>0.12319680483668501</v>
      </c>
      <c r="V2313" s="6">
        <v>0.13385262840546999</v>
      </c>
      <c r="W2313" s="6">
        <v>0.10607163403259801</v>
      </c>
      <c r="X2313" s="6">
        <v>0.10079864735418999</v>
      </c>
      <c r="Y2313" s="6">
        <v>0.109052144657987</v>
      </c>
      <c r="Z2313" s="6">
        <v>0.171735242145927</v>
      </c>
      <c r="AA2313" s="6">
        <v>0.17429941665103801</v>
      </c>
      <c r="AB2313" s="6">
        <v>0.12141018103427</v>
      </c>
      <c r="AC2313" s="6">
        <v>0.12920306331935602</v>
      </c>
      <c r="AD2313" s="6">
        <v>0.14534266621244898</v>
      </c>
      <c r="AE2313" s="6">
        <v>0.14484271523410899</v>
      </c>
      <c r="AF2313" s="6">
        <v>0.14979693620039899</v>
      </c>
      <c r="AG2313" s="6">
        <v>0.12993316768410301</v>
      </c>
      <c r="AH2313" s="6">
        <v>0.13513826253800101</v>
      </c>
      <c r="AI2313" s="6">
        <v>0.141496472036508</v>
      </c>
      <c r="AJ2313" s="6">
        <v>0.11870617876239599</v>
      </c>
      <c r="AK2313" s="6">
        <v>0.16913540849696901</v>
      </c>
      <c r="AL2313" s="6">
        <v>0.13260927554975199</v>
      </c>
      <c r="AM2313" s="6">
        <v>0.154842648899572</v>
      </c>
      <c r="AN2313" s="6">
        <v>0.115991356372218</v>
      </c>
      <c r="AO2313" s="6">
        <v>0.19582463646075698</v>
      </c>
      <c r="AP2313" s="6">
        <v>0.11789122064100599</v>
      </c>
      <c r="AQ2313" s="6">
        <v>0.11461780470229399</v>
      </c>
      <c r="AR2313" s="6">
        <v>8.2211231903396395E-2</v>
      </c>
      <c r="AS2313" s="6">
        <v>0.149079623842446</v>
      </c>
      <c r="AT2313" s="6">
        <v>0.131333002408904</v>
      </c>
      <c r="AU2313" s="6">
        <v>0.12940291281581198</v>
      </c>
      <c r="AV2313" s="6">
        <v>0.137751636038349</v>
      </c>
      <c r="AW2313" s="6">
        <v>0.20307423462249002</v>
      </c>
      <c r="AX2313" s="6">
        <v>0.11303084512942499</v>
      </c>
      <c r="AY2313" s="6">
        <v>0.11537018213893999</v>
      </c>
      <c r="AZ2313" s="6">
        <v>0.118786973207542</v>
      </c>
      <c r="BA2313" s="6">
        <v>0.12961188381022201</v>
      </c>
      <c r="BB2313" s="6">
        <v>0.141496472036508</v>
      </c>
      <c r="BC2313" s="6">
        <v>0.34566803464738599</v>
      </c>
      <c r="BD2313" s="6">
        <v>0.28923254085703198</v>
      </c>
      <c r="BE2313" s="6">
        <v>0.239349061515295</v>
      </c>
      <c r="BF2313" s="6">
        <v>0.14821081867490102</v>
      </c>
      <c r="BG2313" s="6">
        <v>9.9053687292749701E-2</v>
      </c>
      <c r="BH2313" s="6">
        <v>0.16236960531721401</v>
      </c>
      <c r="BI2313" s="6">
        <v>0.1568868744462</v>
      </c>
      <c r="BJ2313" s="6">
        <v>0.119149461005126</v>
      </c>
      <c r="BK2313" s="6">
        <v>0.13465113891368299</v>
      </c>
      <c r="BL2313" s="6">
        <v>0.177689704367405</v>
      </c>
      <c r="BM2313" s="6">
        <v>0.12153079690904599</v>
      </c>
      <c r="BN2313" s="6">
        <v>0.13568857956552399</v>
      </c>
      <c r="BO2313" s="6">
        <v>0.120896819124354</v>
      </c>
      <c r="BP2313" s="6">
        <v>0.118714241495385</v>
      </c>
      <c r="BQ2313" s="6">
        <v>0.142855844875341</v>
      </c>
      <c r="BR2313" s="6">
        <v>0.201406319838215</v>
      </c>
      <c r="BS2313" s="6">
        <v>0.19697762267366697</v>
      </c>
      <c r="BT2313" s="6">
        <v>7.2818601815909101E-2</v>
      </c>
      <c r="BU2313" s="6">
        <v>9.1014655654799895E-2</v>
      </c>
      <c r="BV2313" s="6">
        <v>0.23798295666483299</v>
      </c>
      <c r="BW2313" s="6">
        <v>0.18308656726512901</v>
      </c>
      <c r="BX2313" s="6">
        <v>0.149346246723982</v>
      </c>
      <c r="BY2313" s="6">
        <v>0.18977207573598101</v>
      </c>
      <c r="BZ2313" s="6">
        <v>0.13097789160742301</v>
      </c>
      <c r="CA2313" s="6">
        <v>0.12936717700984901</v>
      </c>
      <c r="CB2313" s="6">
        <v>0.21064619273380297</v>
      </c>
      <c r="CC2313" s="6">
        <v>0.12535595833320701</v>
      </c>
      <c r="CD2313" s="6">
        <v>0.14929801611202601</v>
      </c>
      <c r="CE2313" s="6">
        <v>0.18363852337541101</v>
      </c>
    </row>
    <row r="2314" spans="1:83">
      <c r="A2314" s="4" t="s">
        <v>183</v>
      </c>
      <c r="B2314" s="6">
        <v>0.79200970268795001</v>
      </c>
      <c r="C2314" s="6">
        <v>0.80823890564591394</v>
      </c>
      <c r="D2314" s="6">
        <v>0.80804595736728202</v>
      </c>
      <c r="E2314" s="6">
        <v>0.81012644756624796</v>
      </c>
      <c r="F2314" s="6">
        <v>0.72391293406282797</v>
      </c>
      <c r="G2314" s="6">
        <v>0.75284733820078598</v>
      </c>
      <c r="H2314" s="6">
        <v>0.83128958399084796</v>
      </c>
      <c r="I2314" s="6">
        <v>0.75470342169992188</v>
      </c>
      <c r="J2314" s="6">
        <v>0.72830499562058404</v>
      </c>
      <c r="K2314" s="6">
        <v>0.76500633612055002</v>
      </c>
      <c r="L2314" s="6">
        <v>0.8148769111167159</v>
      </c>
      <c r="M2314" s="6">
        <v>0.88637483715100107</v>
      </c>
      <c r="N2314" s="6">
        <v>0.83388998972937001</v>
      </c>
      <c r="O2314" s="6">
        <v>0.77561172836459602</v>
      </c>
      <c r="P2314" s="6">
        <v>0.79393556058336401</v>
      </c>
      <c r="Q2314" s="6">
        <v>0.79299264466451003</v>
      </c>
      <c r="R2314" s="6">
        <v>0.66820190492055798</v>
      </c>
      <c r="S2314" s="6">
        <v>0.76961877056795103</v>
      </c>
      <c r="T2314" s="6">
        <v>0.81448569563349804</v>
      </c>
      <c r="U2314" s="6">
        <v>0.80866974150288096</v>
      </c>
      <c r="V2314" s="6">
        <v>0.79654128803932001</v>
      </c>
      <c r="W2314" s="6">
        <v>0.83206939558098503</v>
      </c>
      <c r="X2314" s="6">
        <v>0.82138733628666105</v>
      </c>
      <c r="Y2314" s="6">
        <v>0.80198410663583308</v>
      </c>
      <c r="Z2314" s="6">
        <v>0.77045121783180703</v>
      </c>
      <c r="AA2314" s="6">
        <v>0.75387108526400592</v>
      </c>
      <c r="AB2314" s="6">
        <v>0.79608738923727895</v>
      </c>
      <c r="AC2314" s="6">
        <v>0.79552954576430102</v>
      </c>
      <c r="AD2314" s="6">
        <v>0.79607881559461302</v>
      </c>
      <c r="AE2314" s="6">
        <v>0.78349536839325906</v>
      </c>
      <c r="AF2314" s="6">
        <v>0.781014921262985</v>
      </c>
      <c r="AG2314" s="6">
        <v>0.78178742248155497</v>
      </c>
      <c r="AH2314" s="6">
        <v>0.79454813467575403</v>
      </c>
      <c r="AI2314" s="6">
        <v>0.81173585518990099</v>
      </c>
      <c r="AJ2314" s="6">
        <v>0.82544553130308895</v>
      </c>
      <c r="AK2314" s="6">
        <v>0.72496315221218599</v>
      </c>
      <c r="AL2314" s="6">
        <v>0.785354916616534</v>
      </c>
      <c r="AM2314" s="6">
        <v>0.78197532502358991</v>
      </c>
      <c r="AN2314" s="6">
        <v>0.80141899565127905</v>
      </c>
      <c r="AO2314" s="6">
        <v>0.75323392697719793</v>
      </c>
      <c r="AP2314" s="6">
        <v>0.79928762905773298</v>
      </c>
      <c r="AQ2314" s="6">
        <v>0.76450307191139399</v>
      </c>
      <c r="AR2314" s="6">
        <v>0.85168454961460793</v>
      </c>
      <c r="AS2314" s="6">
        <v>0.76973679422047991</v>
      </c>
      <c r="AT2314" s="6">
        <v>0.82616436430603801</v>
      </c>
      <c r="AU2314" s="6">
        <v>0.79451058485470094</v>
      </c>
      <c r="AV2314" s="6">
        <v>0.79747545185819002</v>
      </c>
      <c r="AW2314" s="6">
        <v>0.72424727059443195</v>
      </c>
      <c r="AX2314" s="6">
        <v>0.81594757451243094</v>
      </c>
      <c r="AY2314" s="6">
        <v>0.81772512889183702</v>
      </c>
      <c r="AZ2314" s="6">
        <v>0.83954271978418105</v>
      </c>
      <c r="BA2314" s="6">
        <v>0.81762357590922308</v>
      </c>
      <c r="BB2314" s="6">
        <v>0.81173585518990099</v>
      </c>
      <c r="BC2314" s="6">
        <v>0.61621906972004092</v>
      </c>
      <c r="BD2314" s="6">
        <v>0.62375009726782504</v>
      </c>
      <c r="BE2314" s="6">
        <v>0.66082311424159301</v>
      </c>
      <c r="BF2314" s="6">
        <v>0.75838885720383697</v>
      </c>
      <c r="BG2314" s="6">
        <v>0.83855957603028097</v>
      </c>
      <c r="BH2314" s="6">
        <v>0.76285171273653607</v>
      </c>
      <c r="BI2314" s="6">
        <v>0.77491604474472398</v>
      </c>
      <c r="BJ2314" s="6">
        <v>0.819105471911446</v>
      </c>
      <c r="BK2314" s="6">
        <v>0.79191178667613005</v>
      </c>
      <c r="BL2314" s="6">
        <v>0.78215787133850401</v>
      </c>
      <c r="BM2314" s="6">
        <v>0.82920765250707607</v>
      </c>
      <c r="BN2314" s="6">
        <v>0.781697989217915</v>
      </c>
      <c r="BO2314" s="6">
        <v>0.768895655638557</v>
      </c>
      <c r="BP2314" s="6">
        <v>0.75447627884323298</v>
      </c>
      <c r="BQ2314" s="6">
        <v>0.76799011826726693</v>
      </c>
      <c r="BR2314" s="6">
        <v>0.746008681404698</v>
      </c>
      <c r="BS2314" s="6">
        <v>0.74409814198934299</v>
      </c>
      <c r="BT2314" s="6">
        <v>0.89544679878738609</v>
      </c>
      <c r="BU2314" s="6">
        <v>0.86476588956153189</v>
      </c>
      <c r="BV2314" s="6">
        <v>0.69958645626126492</v>
      </c>
      <c r="BW2314" s="6">
        <v>0.71151029867367399</v>
      </c>
      <c r="BX2314" s="6">
        <v>0.81243202318356689</v>
      </c>
      <c r="BY2314" s="6">
        <v>0.73592806879685402</v>
      </c>
      <c r="BZ2314" s="6">
        <v>0.80567258834088906</v>
      </c>
      <c r="CA2314" s="6">
        <v>0.79369214980831304</v>
      </c>
      <c r="CB2314" s="6">
        <v>0.65810152410221401</v>
      </c>
      <c r="CC2314" s="6">
        <v>0.80368096353764595</v>
      </c>
      <c r="CD2314" s="6">
        <v>0.77268018228386193</v>
      </c>
      <c r="CE2314" s="6">
        <v>0.73981054424496306</v>
      </c>
    </row>
    <row r="2315" spans="1:83">
      <c r="A2315" s="4" t="s">
        <v>184</v>
      </c>
      <c r="B2315" s="6">
        <v>0.14704226812341001</v>
      </c>
      <c r="C2315" s="6">
        <v>0.15350085477276498</v>
      </c>
      <c r="D2315" s="6">
        <v>0.16216341605425</v>
      </c>
      <c r="E2315" s="6">
        <v>0.15754523507847901</v>
      </c>
      <c r="F2315" s="6">
        <v>0.15497854363034999</v>
      </c>
      <c r="G2315" s="6">
        <v>0.126732602598009</v>
      </c>
      <c r="H2315" s="6">
        <v>0.16741287805942001</v>
      </c>
      <c r="I2315" s="6">
        <v>7.5900183032386201E-2</v>
      </c>
      <c r="J2315" s="6">
        <v>0.14518170870823299</v>
      </c>
      <c r="K2315" s="6">
        <v>0.23228293481548801</v>
      </c>
      <c r="L2315" s="6">
        <v>0.141002144755667</v>
      </c>
      <c r="M2315" s="6">
        <v>7.6415603315411904E-2</v>
      </c>
      <c r="N2315" s="6">
        <v>0.10233798180943801</v>
      </c>
      <c r="O2315" s="6">
        <v>0.129206576870393</v>
      </c>
      <c r="P2315" s="6">
        <v>0.134101583905127</v>
      </c>
      <c r="Q2315" s="6">
        <v>0.16686388860172599</v>
      </c>
      <c r="R2315" s="6">
        <v>8.5789320170474803E-2</v>
      </c>
      <c r="S2315" s="6">
        <v>0.110829299941185</v>
      </c>
      <c r="T2315" s="6">
        <v>9.7004392159415587E-2</v>
      </c>
      <c r="U2315" s="6">
        <v>0.11563721710141101</v>
      </c>
      <c r="V2315" s="6">
        <v>0.13384773652784601</v>
      </c>
      <c r="W2315" s="6">
        <v>0.14499536829286</v>
      </c>
      <c r="X2315" s="6">
        <v>0.191660701448816</v>
      </c>
      <c r="Y2315" s="6">
        <v>0.20614592740504001</v>
      </c>
      <c r="Z2315" s="6">
        <v>0.11150304185147901</v>
      </c>
      <c r="AA2315" s="6">
        <v>0.135252532178681</v>
      </c>
      <c r="AB2315" s="6">
        <v>0.163785308840254</v>
      </c>
      <c r="AC2315" s="6">
        <v>0.14982740603422201</v>
      </c>
      <c r="AD2315" s="6">
        <v>0.13388591472917299</v>
      </c>
      <c r="AE2315" s="6">
        <v>0.143123382142269</v>
      </c>
      <c r="AF2315" s="6">
        <v>0.146907923593775</v>
      </c>
      <c r="AG2315" s="6">
        <v>0.15799157571966499</v>
      </c>
      <c r="AH2315" s="6">
        <v>0.14843218690010299</v>
      </c>
      <c r="AI2315" s="6">
        <v>0.13006261082398299</v>
      </c>
      <c r="AJ2315" s="6">
        <v>0.139838374331719</v>
      </c>
      <c r="AK2315" s="6">
        <v>0.165581798010486</v>
      </c>
      <c r="AL2315" s="6">
        <v>0.15904222496606099</v>
      </c>
      <c r="AM2315" s="6">
        <v>0.13011090352823099</v>
      </c>
      <c r="AN2315" s="6">
        <v>0.181289217805266</v>
      </c>
      <c r="AO2315" s="6">
        <v>0.100096364301705</v>
      </c>
      <c r="AP2315" s="6">
        <v>0.16264940932505401</v>
      </c>
      <c r="AQ2315" s="6">
        <v>0.17418184574936699</v>
      </c>
      <c r="AR2315" s="6">
        <v>0.11913924207717001</v>
      </c>
      <c r="AS2315" s="6">
        <v>0.15358876597218901</v>
      </c>
      <c r="AT2315" s="6">
        <v>0.150088854764093</v>
      </c>
      <c r="AU2315" s="6">
        <v>0.15794926826802802</v>
      </c>
      <c r="AV2315" s="6">
        <v>0.15578595747560001</v>
      </c>
      <c r="AW2315" s="6">
        <v>0.102597654802629</v>
      </c>
      <c r="AX2315" s="6">
        <v>0.132481801442215</v>
      </c>
      <c r="AY2315" s="6">
        <v>0.157905971992813</v>
      </c>
      <c r="AZ2315" s="6">
        <v>0.12263995416989801</v>
      </c>
      <c r="BA2315" s="6">
        <v>0.120609485342693</v>
      </c>
      <c r="BB2315" s="6">
        <v>0.13006261082398299</v>
      </c>
      <c r="BC2315" s="6">
        <v>7.5948593660399008E-2</v>
      </c>
      <c r="BD2315" s="6">
        <v>0.11324393677884499</v>
      </c>
      <c r="BE2315" s="6">
        <v>0.144807962554443</v>
      </c>
      <c r="BF2315" s="6">
        <v>0.17577448814751601</v>
      </c>
      <c r="BG2315" s="6">
        <v>0.14601438381659801</v>
      </c>
      <c r="BH2315" s="6">
        <v>0.13765539907476701</v>
      </c>
      <c r="BI2315" s="6">
        <v>0.15307989896735</v>
      </c>
      <c r="BJ2315" s="6">
        <v>0.130470984715433</v>
      </c>
      <c r="BK2315" s="6">
        <v>0.15128508400485699</v>
      </c>
      <c r="BL2315" s="6">
        <v>6.3969797384884494E-2</v>
      </c>
      <c r="BM2315" s="6">
        <v>9.5577236502041293E-2</v>
      </c>
      <c r="BN2315" s="6">
        <v>0.18310958125017598</v>
      </c>
      <c r="BO2315" s="6">
        <v>0.25860313992244599</v>
      </c>
      <c r="BP2315" s="6">
        <v>0.25073669874271298</v>
      </c>
      <c r="BQ2315" s="6">
        <v>0.17914221743813102</v>
      </c>
      <c r="BR2315" s="6">
        <v>0.11225871074964801</v>
      </c>
      <c r="BS2315" s="6">
        <v>9.0531438807211109E-2</v>
      </c>
      <c r="BT2315" s="6">
        <v>6.5861524960821594E-2</v>
      </c>
      <c r="BU2315" s="6">
        <v>0.170486792923318</v>
      </c>
      <c r="BV2315" s="6">
        <v>0.129734011283795</v>
      </c>
      <c r="BW2315" s="6">
        <v>0.17373930513601402</v>
      </c>
      <c r="BX2315" s="6">
        <v>7.1225211520939496E-2</v>
      </c>
      <c r="BY2315" s="6">
        <v>8.4776378938153804E-2</v>
      </c>
      <c r="BZ2315" s="6">
        <v>0.128722991276428</v>
      </c>
      <c r="CA2315" s="6">
        <v>0.16793584912808002</v>
      </c>
      <c r="CB2315" s="6">
        <v>0.12887070105099099</v>
      </c>
      <c r="CC2315" s="6">
        <v>0.15108081690428599</v>
      </c>
      <c r="CD2315" s="6">
        <v>0.14713451862124502</v>
      </c>
      <c r="CE2315" s="6">
        <v>0.12301627086269001</v>
      </c>
    </row>
    <row r="2316" spans="1:83">
      <c r="A2316" s="4" t="s">
        <v>185</v>
      </c>
      <c r="B2316" s="6">
        <v>4.1279657447993098E-2</v>
      </c>
      <c r="C2316" s="6">
        <v>4.2626015973202903E-2</v>
      </c>
      <c r="D2316" s="6">
        <v>3.6496403539623697E-2</v>
      </c>
      <c r="E2316" s="6">
        <v>4.4672934756945899E-2</v>
      </c>
      <c r="F2316" s="6">
        <v>3.1394418624135299E-2</v>
      </c>
      <c r="G2316" s="6">
        <v>2.9393534646675001E-2</v>
      </c>
      <c r="H2316" s="6">
        <v>5.3201447638698003E-2</v>
      </c>
      <c r="I2316" s="6">
        <v>1.76681737981682E-2</v>
      </c>
      <c r="J2316" s="6">
        <v>5.8161929102929701E-2</v>
      </c>
      <c r="K2316" s="6">
        <v>5.3591051159467398E-2</v>
      </c>
      <c r="L2316" s="6">
        <v>4.7138855250292003E-2</v>
      </c>
      <c r="M2316" s="6">
        <v>1.32205468803047E-2</v>
      </c>
      <c r="N2316" s="6">
        <v>1.6934039855297102E-2</v>
      </c>
      <c r="O2316" s="6">
        <v>2.7577252961880499E-2</v>
      </c>
      <c r="P2316" s="6">
        <v>3.3326420312886997E-2</v>
      </c>
      <c r="Q2316" s="6">
        <v>5.4591588534069098E-2</v>
      </c>
      <c r="R2316" s="6">
        <v>5.02178714427804E-2</v>
      </c>
      <c r="S2316" s="6">
        <v>3.2916142105782399E-2</v>
      </c>
      <c r="T2316" s="6">
        <v>2.6039247085366101E-2</v>
      </c>
      <c r="U2316" s="6">
        <v>3.4821545414812596E-2</v>
      </c>
      <c r="V2316" s="6">
        <v>4.7516645695067694E-2</v>
      </c>
      <c r="W2316" s="6">
        <v>3.9383399319971799E-2</v>
      </c>
      <c r="X2316" s="6">
        <v>4.6277939623213499E-2</v>
      </c>
      <c r="Y2316" s="6">
        <v>5.4791844131320398E-2</v>
      </c>
      <c r="Z2316" s="6">
        <v>2.6067204128840501E-2</v>
      </c>
      <c r="AA2316" s="6">
        <v>4.2845500731964803E-2</v>
      </c>
      <c r="AB2316" s="6">
        <v>4.6308685469331999E-2</v>
      </c>
      <c r="AC2316" s="6">
        <v>4.3260985956866102E-2</v>
      </c>
      <c r="AD2316" s="6">
        <v>3.4289996792183502E-2</v>
      </c>
      <c r="AE2316" s="6">
        <v>2.52530027626124E-2</v>
      </c>
      <c r="AF2316" s="6">
        <v>5.1875114054811704E-2</v>
      </c>
      <c r="AG2316" s="6">
        <v>4.7854640663612405E-2</v>
      </c>
      <c r="AH2316" s="6">
        <v>4.5448609465420897E-2</v>
      </c>
      <c r="AI2316" s="6">
        <v>4.5675187802934294E-2</v>
      </c>
      <c r="AJ2316" s="6">
        <v>4.10998695545697E-2</v>
      </c>
      <c r="AK2316" s="6">
        <v>5.0738718961414506E-2</v>
      </c>
      <c r="AL2316" s="6">
        <v>2.51629128984538E-2</v>
      </c>
      <c r="AM2316" s="6">
        <v>2.53266445746263E-2</v>
      </c>
      <c r="AN2316" s="6">
        <v>4.7563731744391408E-2</v>
      </c>
      <c r="AO2316" s="6">
        <v>5.7745240042900797E-2</v>
      </c>
      <c r="AP2316" s="6">
        <v>5.1267677993370196E-2</v>
      </c>
      <c r="AQ2316" s="6">
        <v>5.4599647011114E-2</v>
      </c>
      <c r="AR2316" s="6">
        <v>4.2628506558708798E-2</v>
      </c>
      <c r="AS2316" s="6">
        <v>3.7943882920004099E-2</v>
      </c>
      <c r="AT2316" s="6">
        <v>3.8357108844326998E-2</v>
      </c>
      <c r="AU2316" s="6">
        <v>4.96617763738657E-2</v>
      </c>
      <c r="AV2316" s="6">
        <v>3.9771284332067801E-2</v>
      </c>
      <c r="AW2316" s="6">
        <v>3.3937894128142201E-2</v>
      </c>
      <c r="AX2316" s="6">
        <v>5.4862056144093403E-2</v>
      </c>
      <c r="AY2316" s="6">
        <v>3.3854619041977597E-2</v>
      </c>
      <c r="AZ2316" s="6">
        <v>6.2262704917354104E-2</v>
      </c>
      <c r="BA2316" s="6">
        <v>1.49041553386033E-2</v>
      </c>
      <c r="BB2316" s="6">
        <v>4.5675187802934294E-2</v>
      </c>
      <c r="BC2316" s="6">
        <v>2.6689733881958201E-2</v>
      </c>
      <c r="BD2316" s="6">
        <v>3.7408029043328496E-2</v>
      </c>
      <c r="BE2316" s="6">
        <v>6.1412113417099394E-2</v>
      </c>
      <c r="BF2316" s="6">
        <v>5.0553782897103695E-2</v>
      </c>
      <c r="BG2316" s="6">
        <v>3.7922817522417399E-2</v>
      </c>
      <c r="BH2316" s="6">
        <v>5.4685657367337298E-2</v>
      </c>
      <c r="BI2316" s="6">
        <v>3.9194857279731703E-2</v>
      </c>
      <c r="BJ2316" s="6">
        <v>4.4517106022201908E-2</v>
      </c>
      <c r="BK2316" s="6">
        <v>3.8842331606128197E-2</v>
      </c>
      <c r="BL2316" s="6">
        <v>3.8091041869839602E-2</v>
      </c>
      <c r="BM2316" s="6">
        <v>3.6978839638074495E-2</v>
      </c>
      <c r="BN2316" s="6">
        <v>4.4701210555771101E-2</v>
      </c>
      <c r="BO2316" s="6">
        <v>5.0912047916891898E-2</v>
      </c>
      <c r="BP2316" s="6">
        <v>3.0297100277396599E-2</v>
      </c>
      <c r="BQ2316" s="6">
        <v>5.9637567220748304E-2</v>
      </c>
      <c r="BR2316" s="6">
        <v>1.3979024878561199E-2</v>
      </c>
      <c r="BS2316" s="6">
        <v>2.2209235368856599E-2</v>
      </c>
      <c r="BT2316" s="6">
        <v>9.8967102932523594E-3</v>
      </c>
      <c r="BU2316" s="6">
        <v>1.2322137324322999E-2</v>
      </c>
      <c r="BV2316" s="5"/>
      <c r="BW2316" s="6">
        <v>7.97808360878338E-3</v>
      </c>
      <c r="BX2316" s="6">
        <v>1.5274202123324601E-2</v>
      </c>
      <c r="BY2316" s="6">
        <v>2.4290198362619201E-2</v>
      </c>
      <c r="BZ2316" s="6">
        <v>3.3022593981374103E-2</v>
      </c>
      <c r="CA2316" s="6">
        <v>4.8202971719606996E-2</v>
      </c>
      <c r="CB2316" s="6">
        <v>4.2331913781388002E-2</v>
      </c>
      <c r="CC2316" s="6">
        <v>4.0929417838838598E-2</v>
      </c>
      <c r="CD2316" s="6">
        <v>4.3809912507951895E-2</v>
      </c>
      <c r="CE2316" s="6">
        <v>4.00970895736543E-2</v>
      </c>
    </row>
    <row r="2318" spans="1:83">
      <c r="A2318" s="19" t="s">
        <v>264</v>
      </c>
      <c r="B2318" s="19"/>
      <c r="C2318" s="19"/>
      <c r="D2318" s="19"/>
      <c r="E2318" s="19"/>
      <c r="F2318" s="19"/>
      <c r="G2318" s="19"/>
      <c r="H2318" s="19"/>
      <c r="I2318" s="19"/>
      <c r="J2318" s="19"/>
      <c r="K2318" s="19"/>
      <c r="L2318" s="19"/>
      <c r="M2318" s="19"/>
      <c r="N2318" s="19"/>
      <c r="O2318" s="19"/>
      <c r="P2318" s="19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</row>
    <row r="2319" spans="1:83">
      <c r="A2319" s="20"/>
      <c r="B2319" s="21" t="s">
        <v>0</v>
      </c>
      <c r="C2319" s="21"/>
      <c r="D2319" s="21"/>
      <c r="E2319" s="21"/>
      <c r="F2319" s="21"/>
      <c r="G2319" s="21" t="s">
        <v>1</v>
      </c>
      <c r="H2319" s="21"/>
      <c r="I2319" s="21" t="s">
        <v>2</v>
      </c>
      <c r="J2319" s="21"/>
      <c r="K2319" s="21"/>
      <c r="L2319" s="21"/>
      <c r="M2319" s="21"/>
      <c r="N2319" s="21" t="s">
        <v>3</v>
      </c>
      <c r="O2319" s="21"/>
      <c r="P2319" s="21"/>
      <c r="Q2319" s="21"/>
      <c r="R2319" s="21" t="s">
        <v>4</v>
      </c>
      <c r="S2319" s="21"/>
      <c r="T2319" s="21"/>
      <c r="U2319" s="21"/>
      <c r="V2319" s="21"/>
      <c r="W2319" s="21"/>
      <c r="X2319" s="21"/>
      <c r="Y2319" s="21"/>
      <c r="Z2319" s="21"/>
      <c r="AA2319" s="21" t="s">
        <v>5</v>
      </c>
      <c r="AB2319" s="21"/>
      <c r="AC2319" s="21"/>
      <c r="AD2319" s="21"/>
      <c r="AE2319" s="21" t="s">
        <v>6</v>
      </c>
      <c r="AF2319" s="21"/>
      <c r="AG2319" s="21"/>
      <c r="AH2319" s="21"/>
      <c r="AI2319" s="21"/>
      <c r="AJ2319" s="21"/>
      <c r="AK2319" s="21" t="s">
        <v>7</v>
      </c>
      <c r="AL2319" s="21"/>
      <c r="AM2319" s="21"/>
      <c r="AN2319" s="21"/>
      <c r="AO2319" s="21"/>
      <c r="AP2319" s="21"/>
      <c r="AQ2319" s="21"/>
      <c r="AR2319" s="21"/>
      <c r="AS2319" s="21"/>
      <c r="AT2319" s="21"/>
      <c r="AU2319" s="21"/>
      <c r="AV2319" s="21"/>
      <c r="AW2319" s="21"/>
      <c r="AX2319" s="21"/>
      <c r="AY2319" s="21"/>
      <c r="AZ2319" s="21"/>
      <c r="BA2319" s="21"/>
      <c r="BB2319" s="21"/>
      <c r="BC2319" s="21" t="s">
        <v>8</v>
      </c>
      <c r="BD2319" s="21"/>
      <c r="BE2319" s="21"/>
      <c r="BF2319" s="21"/>
      <c r="BG2319" s="21"/>
      <c r="BH2319" s="21" t="s">
        <v>9</v>
      </c>
      <c r="BI2319" s="21"/>
      <c r="BJ2319" s="21"/>
      <c r="BK2319" s="21"/>
      <c r="BL2319" s="21" t="s">
        <v>10</v>
      </c>
      <c r="BM2319" s="21"/>
      <c r="BN2319" s="21"/>
      <c r="BO2319" s="21"/>
      <c r="BP2319" s="21"/>
      <c r="BQ2319" s="21" t="s">
        <v>11</v>
      </c>
      <c r="BR2319" s="21"/>
      <c r="BS2319" s="21"/>
      <c r="BT2319" s="21"/>
      <c r="BU2319" s="21"/>
      <c r="BV2319" s="21"/>
      <c r="BW2319" s="21"/>
      <c r="BX2319" s="21" t="s">
        <v>12</v>
      </c>
      <c r="BY2319" s="21"/>
      <c r="BZ2319" s="21"/>
      <c r="CA2319" s="21"/>
      <c r="CB2319" s="21"/>
      <c r="CC2319" s="21" t="s">
        <v>13</v>
      </c>
      <c r="CD2319" s="21"/>
      <c r="CE2319" s="21"/>
    </row>
    <row r="2320" spans="1:83" ht="60">
      <c r="A2320" s="20"/>
      <c r="B2320" s="1" t="s">
        <v>14</v>
      </c>
      <c r="C2320" s="1" t="s">
        <v>15</v>
      </c>
      <c r="D2320" s="1" t="s">
        <v>16</v>
      </c>
      <c r="E2320" s="1" t="s">
        <v>17</v>
      </c>
      <c r="F2320" s="1" t="s">
        <v>18</v>
      </c>
      <c r="G2320" s="1" t="s">
        <v>19</v>
      </c>
      <c r="H2320" s="1" t="s">
        <v>20</v>
      </c>
      <c r="I2320" s="1" t="s">
        <v>21</v>
      </c>
      <c r="J2320" s="1" t="s">
        <v>22</v>
      </c>
      <c r="K2320" s="1" t="s">
        <v>23</v>
      </c>
      <c r="L2320" s="1" t="s">
        <v>24</v>
      </c>
      <c r="M2320" s="1" t="s">
        <v>25</v>
      </c>
      <c r="N2320" s="1" t="s">
        <v>26</v>
      </c>
      <c r="O2320" s="1" t="s">
        <v>27</v>
      </c>
      <c r="P2320" s="1" t="s">
        <v>28</v>
      </c>
      <c r="Q2320" s="1" t="s">
        <v>29</v>
      </c>
      <c r="R2320" s="1" t="s">
        <v>30</v>
      </c>
      <c r="S2320" s="1" t="s">
        <v>31</v>
      </c>
      <c r="T2320" s="1" t="s">
        <v>32</v>
      </c>
      <c r="U2320" s="1" t="s">
        <v>33</v>
      </c>
      <c r="V2320" s="1" t="s">
        <v>34</v>
      </c>
      <c r="W2320" s="1" t="s">
        <v>35</v>
      </c>
      <c r="X2320" s="1" t="s">
        <v>36</v>
      </c>
      <c r="Y2320" s="1" t="s">
        <v>37</v>
      </c>
      <c r="Z2320" s="1" t="s">
        <v>38</v>
      </c>
      <c r="AA2320" s="1" t="s">
        <v>39</v>
      </c>
      <c r="AB2320" s="1" t="s">
        <v>40</v>
      </c>
      <c r="AC2320" s="1" t="s">
        <v>41</v>
      </c>
      <c r="AD2320" s="1" t="s">
        <v>42</v>
      </c>
      <c r="AE2320" s="1" t="s">
        <v>43</v>
      </c>
      <c r="AF2320" s="1" t="s">
        <v>44</v>
      </c>
      <c r="AG2320" s="1" t="s">
        <v>45</v>
      </c>
      <c r="AH2320" s="1" t="s">
        <v>46</v>
      </c>
      <c r="AI2320" s="1" t="s">
        <v>47</v>
      </c>
      <c r="AJ2320" s="1" t="s">
        <v>48</v>
      </c>
      <c r="AK2320" s="1" t="s">
        <v>49</v>
      </c>
      <c r="AL2320" s="1" t="s">
        <v>50</v>
      </c>
      <c r="AM2320" s="1" t="s">
        <v>51</v>
      </c>
      <c r="AN2320" s="1" t="s">
        <v>52</v>
      </c>
      <c r="AO2320" s="1" t="s">
        <v>53</v>
      </c>
      <c r="AP2320" s="1" t="s">
        <v>54</v>
      </c>
      <c r="AQ2320" s="1" t="s">
        <v>55</v>
      </c>
      <c r="AR2320" s="1" t="s">
        <v>56</v>
      </c>
      <c r="AS2320" s="1" t="s">
        <v>57</v>
      </c>
      <c r="AT2320" s="1" t="s">
        <v>58</v>
      </c>
      <c r="AU2320" s="1" t="s">
        <v>59</v>
      </c>
      <c r="AV2320" s="1" t="s">
        <v>60</v>
      </c>
      <c r="AW2320" s="1" t="s">
        <v>61</v>
      </c>
      <c r="AX2320" s="1" t="s">
        <v>62</v>
      </c>
      <c r="AY2320" s="1" t="s">
        <v>63</v>
      </c>
      <c r="AZ2320" s="1" t="s">
        <v>64</v>
      </c>
      <c r="BA2320" s="1" t="s">
        <v>65</v>
      </c>
      <c r="BB2320" s="1" t="s">
        <v>47</v>
      </c>
      <c r="BC2320" s="1" t="s">
        <v>66</v>
      </c>
      <c r="BD2320" s="1" t="s">
        <v>67</v>
      </c>
      <c r="BE2320" s="1" t="s">
        <v>68</v>
      </c>
      <c r="BF2320" s="1" t="s">
        <v>69</v>
      </c>
      <c r="BG2320" s="1" t="s">
        <v>70</v>
      </c>
      <c r="BH2320" s="1" t="s">
        <v>71</v>
      </c>
      <c r="BI2320" s="1" t="s">
        <v>72</v>
      </c>
      <c r="BJ2320" s="1" t="s">
        <v>73</v>
      </c>
      <c r="BK2320" s="1" t="s">
        <v>74</v>
      </c>
      <c r="BL2320" s="1" t="s">
        <v>75</v>
      </c>
      <c r="BM2320" s="1" t="s">
        <v>76</v>
      </c>
      <c r="BN2320" s="1" t="s">
        <v>77</v>
      </c>
      <c r="BO2320" s="1" t="s">
        <v>78</v>
      </c>
      <c r="BP2320" s="1" t="s">
        <v>79</v>
      </c>
      <c r="BQ2320" s="1" t="s">
        <v>80</v>
      </c>
      <c r="BR2320" s="1" t="s">
        <v>81</v>
      </c>
      <c r="BS2320" s="1" t="s">
        <v>82</v>
      </c>
      <c r="BT2320" s="1" t="s">
        <v>83</v>
      </c>
      <c r="BU2320" s="1" t="s">
        <v>84</v>
      </c>
      <c r="BV2320" s="1" t="s">
        <v>85</v>
      </c>
      <c r="BW2320" s="1" t="s">
        <v>86</v>
      </c>
      <c r="BX2320" s="1" t="s">
        <v>87</v>
      </c>
      <c r="BY2320" s="1" t="s">
        <v>88</v>
      </c>
      <c r="BZ2320" s="1" t="s">
        <v>89</v>
      </c>
      <c r="CA2320" s="1" t="s">
        <v>90</v>
      </c>
      <c r="CB2320" s="1" t="s">
        <v>91</v>
      </c>
      <c r="CC2320" s="1" t="s">
        <v>92</v>
      </c>
      <c r="CD2320" s="1" t="s">
        <v>93</v>
      </c>
      <c r="CE2320" s="1" t="s">
        <v>94</v>
      </c>
    </row>
    <row r="2321" spans="1:83">
      <c r="A2321" s="22" t="s">
        <v>297</v>
      </c>
      <c r="B2321" s="22"/>
      <c r="C2321" s="22"/>
      <c r="D2321" s="22"/>
      <c r="E2321" s="22"/>
      <c r="F2321" s="22"/>
      <c r="G2321" s="22"/>
      <c r="H2321" s="22"/>
      <c r="I2321" s="22"/>
      <c r="J2321" s="22"/>
      <c r="K2321" s="22"/>
      <c r="L2321" s="22"/>
      <c r="M2321" s="22"/>
      <c r="N2321" s="22"/>
      <c r="O2321" s="22"/>
      <c r="P2321" s="22"/>
      <c r="Q2321" s="22"/>
      <c r="R2321" s="22"/>
      <c r="S2321" s="22"/>
      <c r="T2321" s="22"/>
      <c r="U2321" s="22"/>
      <c r="V2321" s="22"/>
      <c r="W2321" s="22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  <c r="AI2321" s="22"/>
      <c r="AJ2321" s="22"/>
      <c r="AK2321" s="22"/>
      <c r="AL2321" s="22"/>
      <c r="AM2321" s="22"/>
      <c r="AN2321" s="22"/>
      <c r="AO2321" s="22"/>
      <c r="AP2321" s="22"/>
      <c r="AQ2321" s="22"/>
      <c r="AR2321" s="22"/>
      <c r="AS2321" s="22"/>
      <c r="AT2321" s="22"/>
      <c r="AU2321" s="22"/>
      <c r="AV2321" s="22"/>
      <c r="AW2321" s="22"/>
      <c r="AX2321" s="22"/>
      <c r="AY2321" s="22"/>
      <c r="AZ2321" s="22"/>
      <c r="BA2321" s="22"/>
      <c r="BB2321" s="22"/>
      <c r="BC2321" s="22"/>
      <c r="BD2321" s="22"/>
      <c r="BE2321" s="22"/>
      <c r="BF2321" s="22"/>
      <c r="BG2321" s="22"/>
      <c r="BH2321" s="22"/>
      <c r="BI2321" s="22"/>
      <c r="BJ2321" s="22"/>
      <c r="BK2321" s="22"/>
      <c r="BL2321" s="22"/>
      <c r="BM2321" s="22"/>
      <c r="BN2321" s="22"/>
      <c r="BO2321" s="22"/>
      <c r="BP2321" s="22"/>
      <c r="BQ2321" s="22"/>
      <c r="BR2321" s="22"/>
      <c r="BS2321" s="22"/>
      <c r="BT2321" s="22"/>
      <c r="BU2321" s="22"/>
      <c r="BV2321" s="22"/>
      <c r="BW2321" s="22"/>
      <c r="BX2321" s="22"/>
      <c r="BY2321" s="22"/>
      <c r="BZ2321" s="22"/>
      <c r="CA2321" s="22"/>
      <c r="CB2321" s="22"/>
      <c r="CC2321" s="22"/>
      <c r="CD2321" s="22"/>
      <c r="CE2321" s="22"/>
    </row>
    <row r="2322" spans="1:83">
      <c r="A2322" s="11" t="s">
        <v>189</v>
      </c>
      <c r="B2322" s="3">
        <v>6888</v>
      </c>
      <c r="C2322" s="3">
        <v>8012</v>
      </c>
      <c r="D2322" s="3">
        <v>11006</v>
      </c>
      <c r="E2322" s="3">
        <v>10632</v>
      </c>
      <c r="F2322" s="3">
        <v>11268</v>
      </c>
      <c r="G2322" s="3">
        <v>3438</v>
      </c>
      <c r="H2322" s="3">
        <v>3450</v>
      </c>
      <c r="I2322" s="3">
        <v>684</v>
      </c>
      <c r="J2322" s="3">
        <v>1100</v>
      </c>
      <c r="K2322" s="3">
        <v>1435</v>
      </c>
      <c r="L2322" s="3">
        <v>1918</v>
      </c>
      <c r="M2322" s="3">
        <v>1751</v>
      </c>
      <c r="N2322" s="3">
        <v>686</v>
      </c>
      <c r="O2322" s="3">
        <v>1653</v>
      </c>
      <c r="P2322" s="3">
        <v>737</v>
      </c>
      <c r="Q2322" s="3">
        <v>3594</v>
      </c>
      <c r="R2322" s="3">
        <v>369</v>
      </c>
      <c r="S2322" s="3">
        <v>772</v>
      </c>
      <c r="T2322" s="3">
        <v>1063</v>
      </c>
      <c r="U2322" s="3">
        <v>1432</v>
      </c>
      <c r="V2322" s="3">
        <v>1593</v>
      </c>
      <c r="W2322" s="3">
        <v>2260</v>
      </c>
      <c r="X2322" s="3">
        <v>2478</v>
      </c>
      <c r="Y2322" s="3">
        <v>2944</v>
      </c>
      <c r="Z2322" s="3">
        <v>1712</v>
      </c>
      <c r="AA2322" s="3">
        <v>609</v>
      </c>
      <c r="AB2322" s="3">
        <v>1554</v>
      </c>
      <c r="AC2322" s="3">
        <v>2542</v>
      </c>
      <c r="AD2322" s="3">
        <v>2183</v>
      </c>
      <c r="AE2322" s="3">
        <v>1980</v>
      </c>
      <c r="AF2322" s="3">
        <v>441</v>
      </c>
      <c r="AG2322" s="3">
        <v>1622</v>
      </c>
      <c r="AH2322" s="3">
        <v>1686</v>
      </c>
      <c r="AI2322" s="3">
        <v>587</v>
      </c>
      <c r="AJ2322" s="3">
        <v>572</v>
      </c>
      <c r="AK2322" s="3">
        <v>378</v>
      </c>
      <c r="AL2322" s="3">
        <v>913</v>
      </c>
      <c r="AM2322" s="3">
        <v>1067</v>
      </c>
      <c r="AN2322" s="3">
        <v>251</v>
      </c>
      <c r="AO2322" s="3">
        <v>190</v>
      </c>
      <c r="AP2322" s="3">
        <v>334</v>
      </c>
      <c r="AQ2322" s="3">
        <v>336</v>
      </c>
      <c r="AR2322" s="3">
        <v>192</v>
      </c>
      <c r="AS2322" s="3">
        <v>135</v>
      </c>
      <c r="AT2322" s="3">
        <v>247</v>
      </c>
      <c r="AU2322" s="3">
        <v>565</v>
      </c>
      <c r="AV2322" s="3">
        <v>693</v>
      </c>
      <c r="AW2322" s="3">
        <v>123</v>
      </c>
      <c r="AX2322" s="3">
        <v>305</v>
      </c>
      <c r="AY2322" s="3">
        <v>289</v>
      </c>
      <c r="AZ2322" s="3">
        <v>199</v>
      </c>
      <c r="BA2322" s="3">
        <v>84</v>
      </c>
      <c r="BB2322" s="3">
        <v>587</v>
      </c>
      <c r="BC2322" s="3">
        <v>207</v>
      </c>
      <c r="BD2322" s="3">
        <v>347</v>
      </c>
      <c r="BE2322" s="3">
        <v>419</v>
      </c>
      <c r="BF2322" s="3">
        <v>1144</v>
      </c>
      <c r="BG2322" s="3">
        <v>4655</v>
      </c>
      <c r="BH2322" s="3">
        <v>670</v>
      </c>
      <c r="BI2322" s="3">
        <v>291</v>
      </c>
      <c r="BJ2322" s="3">
        <v>909</v>
      </c>
      <c r="BK2322" s="3">
        <v>5018</v>
      </c>
      <c r="BL2322" s="3">
        <v>1168</v>
      </c>
      <c r="BM2322" s="3">
        <v>2603</v>
      </c>
      <c r="BN2322" s="3">
        <v>952</v>
      </c>
      <c r="BO2322" s="3">
        <v>1057</v>
      </c>
      <c r="BP2322" s="3">
        <v>606</v>
      </c>
      <c r="BQ2322" s="3">
        <v>3766</v>
      </c>
      <c r="BR2322" s="3">
        <v>157</v>
      </c>
      <c r="BS2322" s="3">
        <v>550</v>
      </c>
      <c r="BT2322" s="3">
        <v>1591</v>
      </c>
      <c r="BU2322" s="3">
        <v>494</v>
      </c>
      <c r="BV2322" s="3">
        <v>65</v>
      </c>
      <c r="BW2322" s="3">
        <v>127</v>
      </c>
      <c r="BX2322" s="3">
        <v>289</v>
      </c>
      <c r="BY2322" s="3">
        <v>380</v>
      </c>
      <c r="BZ2322" s="3">
        <v>2201</v>
      </c>
      <c r="CA2322" s="3">
        <v>3831</v>
      </c>
      <c r="CB2322" s="3">
        <v>81</v>
      </c>
      <c r="CC2322" s="3">
        <v>5170</v>
      </c>
      <c r="CD2322" s="3">
        <v>1064</v>
      </c>
      <c r="CE2322" s="3">
        <v>477</v>
      </c>
    </row>
    <row r="2323" spans="1:83">
      <c r="A2323" s="11" t="s">
        <v>190</v>
      </c>
      <c r="B2323" s="3">
        <v>3957572</v>
      </c>
      <c r="C2323" s="3">
        <v>3935701</v>
      </c>
      <c r="D2323" s="3">
        <v>3867448</v>
      </c>
      <c r="E2323" s="3">
        <v>3703695</v>
      </c>
      <c r="F2323" s="3">
        <v>3305033</v>
      </c>
      <c r="G2323" s="3">
        <v>1986115</v>
      </c>
      <c r="H2323" s="3">
        <v>1971456</v>
      </c>
      <c r="I2323" s="3">
        <v>463099</v>
      </c>
      <c r="J2323" s="3">
        <v>700127</v>
      </c>
      <c r="K2323" s="3">
        <v>1068776</v>
      </c>
      <c r="L2323" s="3">
        <v>1034386</v>
      </c>
      <c r="M2323" s="3">
        <v>691184</v>
      </c>
      <c r="N2323" s="3">
        <v>364946</v>
      </c>
      <c r="O2323" s="3">
        <v>1010114</v>
      </c>
      <c r="P2323" s="3">
        <v>398773</v>
      </c>
      <c r="Q2323" s="3">
        <v>2077471</v>
      </c>
      <c r="R2323" s="3">
        <v>221281</v>
      </c>
      <c r="S2323" s="3">
        <v>394187</v>
      </c>
      <c r="T2323" s="3">
        <v>519536</v>
      </c>
      <c r="U2323" s="3">
        <v>708302</v>
      </c>
      <c r="V2323" s="3">
        <v>814651</v>
      </c>
      <c r="W2323" s="3">
        <v>1173856</v>
      </c>
      <c r="X2323" s="3">
        <v>1356804</v>
      </c>
      <c r="Y2323" s="3">
        <v>1642983</v>
      </c>
      <c r="Z2323" s="3">
        <v>933917</v>
      </c>
      <c r="AA2323" s="3">
        <v>359497</v>
      </c>
      <c r="AB2323" s="3">
        <v>920881</v>
      </c>
      <c r="AC2323" s="3">
        <v>1497253</v>
      </c>
      <c r="AD2323" s="3">
        <v>1179941</v>
      </c>
      <c r="AE2323" s="3">
        <v>959671</v>
      </c>
      <c r="AF2323" s="3">
        <v>273779</v>
      </c>
      <c r="AG2323" s="3">
        <v>1011107</v>
      </c>
      <c r="AH2323" s="3">
        <v>1001213</v>
      </c>
      <c r="AI2323" s="3">
        <v>361557</v>
      </c>
      <c r="AJ2323" s="3">
        <v>350246</v>
      </c>
      <c r="AK2323" s="3">
        <v>249124</v>
      </c>
      <c r="AL2323" s="3">
        <v>428554</v>
      </c>
      <c r="AM2323" s="3">
        <v>531117</v>
      </c>
      <c r="AN2323" s="3">
        <v>157325</v>
      </c>
      <c r="AO2323" s="3">
        <v>116454</v>
      </c>
      <c r="AP2323" s="3">
        <v>206765</v>
      </c>
      <c r="AQ2323" s="3">
        <v>209915</v>
      </c>
      <c r="AR2323" s="3">
        <v>118593</v>
      </c>
      <c r="AS2323" s="3">
        <v>77489</v>
      </c>
      <c r="AT2323" s="3">
        <v>149222</v>
      </c>
      <c r="AU2323" s="3">
        <v>340891</v>
      </c>
      <c r="AV2323" s="3">
        <v>408349</v>
      </c>
      <c r="AW2323" s="3">
        <v>71637</v>
      </c>
      <c r="AX2323" s="3">
        <v>180337</v>
      </c>
      <c r="AY2323" s="3">
        <v>174094</v>
      </c>
      <c r="AZ2323" s="3">
        <v>123942</v>
      </c>
      <c r="BA2323" s="3">
        <v>52210</v>
      </c>
      <c r="BB2323" s="3">
        <v>361557</v>
      </c>
      <c r="BC2323" s="3">
        <v>132406</v>
      </c>
      <c r="BD2323" s="3">
        <v>224808</v>
      </c>
      <c r="BE2323" s="3">
        <v>270799</v>
      </c>
      <c r="BF2323" s="3">
        <v>731714</v>
      </c>
      <c r="BG2323" s="3">
        <v>2536524</v>
      </c>
      <c r="BH2323" s="3">
        <v>401700</v>
      </c>
      <c r="BI2323" s="3">
        <v>173020</v>
      </c>
      <c r="BJ2323" s="3">
        <v>549621</v>
      </c>
      <c r="BK2323" s="3">
        <v>2833231</v>
      </c>
      <c r="BL2323" s="3">
        <v>640109</v>
      </c>
      <c r="BM2323" s="3">
        <v>1347452</v>
      </c>
      <c r="BN2323" s="3">
        <v>603170</v>
      </c>
      <c r="BO2323" s="3">
        <v>701976</v>
      </c>
      <c r="BP2323" s="3">
        <v>398602</v>
      </c>
      <c r="BQ2323" s="3">
        <v>2357611</v>
      </c>
      <c r="BR2323" s="3">
        <v>101645</v>
      </c>
      <c r="BS2323" s="3">
        <v>365255</v>
      </c>
      <c r="BT2323" s="3">
        <v>649277</v>
      </c>
      <c r="BU2323" s="3">
        <v>294753</v>
      </c>
      <c r="BV2323" s="3">
        <v>39621</v>
      </c>
      <c r="BW2323" s="3">
        <v>80359</v>
      </c>
      <c r="BX2323" s="3">
        <v>134247</v>
      </c>
      <c r="BY2323" s="3">
        <v>199921</v>
      </c>
      <c r="BZ2323" s="3">
        <v>1217132</v>
      </c>
      <c r="CA2323" s="3">
        <v>2311988</v>
      </c>
      <c r="CB2323" s="3">
        <v>38357</v>
      </c>
      <c r="CC2323" s="3">
        <v>2923539</v>
      </c>
      <c r="CD2323" s="3">
        <v>644227</v>
      </c>
      <c r="CE2323" s="3">
        <v>292846</v>
      </c>
    </row>
    <row r="2324" spans="1:83">
      <c r="A2324" s="4" t="s">
        <v>182</v>
      </c>
      <c r="B2324" s="6">
        <v>0.39704254585590498</v>
      </c>
      <c r="C2324" s="6">
        <v>0.37696068191607202</v>
      </c>
      <c r="D2324" s="6">
        <v>0.40703450813961195</v>
      </c>
      <c r="E2324" s="6">
        <v>0.410796047158834</v>
      </c>
      <c r="F2324" s="6">
        <v>0.50627058791849699</v>
      </c>
      <c r="G2324" s="6">
        <v>0.41013643778568898</v>
      </c>
      <c r="H2324" s="6">
        <v>0.38385129224563402</v>
      </c>
      <c r="I2324" s="6">
        <v>0.41817055207463399</v>
      </c>
      <c r="J2324" s="6">
        <v>0.37700271033284699</v>
      </c>
      <c r="K2324" s="6">
        <v>0.33903819777069999</v>
      </c>
      <c r="L2324" s="6">
        <v>0.41267799330662003</v>
      </c>
      <c r="M2324" s="6">
        <v>0.46947857057290904</v>
      </c>
      <c r="N2324" s="6">
        <v>0.43610712249458899</v>
      </c>
      <c r="O2324" s="6">
        <v>0.41534550509845702</v>
      </c>
      <c r="P2324" s="6">
        <v>0.37588720367346101</v>
      </c>
      <c r="Q2324" s="6">
        <v>0.383740408817345</v>
      </c>
      <c r="R2324" s="6">
        <v>0.42890626350354</v>
      </c>
      <c r="S2324" s="6">
        <v>0.40308288737754305</v>
      </c>
      <c r="T2324" s="6">
        <v>0.39424168575357299</v>
      </c>
      <c r="U2324" s="6">
        <v>0.41031059404408304</v>
      </c>
      <c r="V2324" s="6">
        <v>0.407889070348535</v>
      </c>
      <c r="W2324" s="6">
        <v>0.38180576627393498</v>
      </c>
      <c r="X2324" s="6">
        <v>0.37036047665735194</v>
      </c>
      <c r="Y2324" s="6">
        <v>0.33982110061383997</v>
      </c>
      <c r="Z2324" s="6">
        <v>0.43200158039132702</v>
      </c>
      <c r="AA2324" s="6">
        <v>0.46098532738044001</v>
      </c>
      <c r="AB2324" s="6">
        <v>0.39905155390621405</v>
      </c>
      <c r="AC2324" s="6">
        <v>0.37929427266669302</v>
      </c>
      <c r="AD2324" s="6">
        <v>0.39851410061021197</v>
      </c>
      <c r="AE2324" s="6">
        <v>0.39910252098191201</v>
      </c>
      <c r="AF2324" s="6">
        <v>0.377195551632241</v>
      </c>
      <c r="AG2324" s="6">
        <v>0.406342404104234</v>
      </c>
      <c r="AH2324" s="6">
        <v>0.37538564653738804</v>
      </c>
      <c r="AI2324" s="6">
        <v>0.45946764711391097</v>
      </c>
      <c r="AJ2324" s="6">
        <v>0.37753217743879197</v>
      </c>
      <c r="AK2324" s="6">
        <v>0.42499428778345999</v>
      </c>
      <c r="AL2324" s="6">
        <v>0.41275462933752699</v>
      </c>
      <c r="AM2324" s="6">
        <v>0.388086759488734</v>
      </c>
      <c r="AN2324" s="6">
        <v>0.351113040719228</v>
      </c>
      <c r="AO2324" s="6">
        <v>0.412431852648805</v>
      </c>
      <c r="AP2324" s="6">
        <v>0.37871041778695003</v>
      </c>
      <c r="AQ2324" s="6">
        <v>0.40430086100190005</v>
      </c>
      <c r="AR2324" s="6">
        <v>0.40502551273260701</v>
      </c>
      <c r="AS2324" s="6">
        <v>0.461529690444833</v>
      </c>
      <c r="AT2324" s="6">
        <v>0.388751165930665</v>
      </c>
      <c r="AU2324" s="6">
        <v>0.39886143844548799</v>
      </c>
      <c r="AV2324" s="6">
        <v>0.34402799642556703</v>
      </c>
      <c r="AW2324" s="6">
        <v>0.43366842871253097</v>
      </c>
      <c r="AX2324" s="6">
        <v>0.37886242559505495</v>
      </c>
      <c r="AY2324" s="6">
        <v>0.38831310481877801</v>
      </c>
      <c r="AZ2324" s="6">
        <v>0.39362270674150401</v>
      </c>
      <c r="BA2324" s="6">
        <v>0.30338531977229199</v>
      </c>
      <c r="BB2324" s="6">
        <v>0.45946764711391097</v>
      </c>
      <c r="BC2324" s="6">
        <v>0.52275688823514499</v>
      </c>
      <c r="BD2324" s="6">
        <v>0.445667765149525</v>
      </c>
      <c r="BE2324" s="6">
        <v>0.37527965121828105</v>
      </c>
      <c r="BF2324" s="6">
        <v>0.35853872175370299</v>
      </c>
      <c r="BG2324" s="6">
        <v>0.39840369442889295</v>
      </c>
      <c r="BH2324" s="6">
        <v>0.41639910282032599</v>
      </c>
      <c r="BI2324" s="6">
        <v>0.37724157327121199</v>
      </c>
      <c r="BJ2324" s="6">
        <v>0.38953623958324796</v>
      </c>
      <c r="BK2324" s="6">
        <v>0.39696350315053103</v>
      </c>
      <c r="BL2324" s="6">
        <v>0.47811008813869998</v>
      </c>
      <c r="BM2324" s="6">
        <v>0.439232508684061</v>
      </c>
      <c r="BN2324" s="6">
        <v>0.35220668224841101</v>
      </c>
      <c r="BO2324" s="6">
        <v>0.32458569495445899</v>
      </c>
      <c r="BP2324" s="6">
        <v>0.284668724573859</v>
      </c>
      <c r="BQ2324" s="6">
        <v>0.36855050347381102</v>
      </c>
      <c r="BR2324" s="6">
        <v>0.44186581396142299</v>
      </c>
      <c r="BS2324" s="6">
        <v>0.45542389719974302</v>
      </c>
      <c r="BT2324" s="6">
        <v>0.47505935949786199</v>
      </c>
      <c r="BU2324" s="6">
        <v>0.35527447076424201</v>
      </c>
      <c r="BV2324" s="6">
        <v>0.46080312019160602</v>
      </c>
      <c r="BW2324" s="6">
        <v>0.34307344817678198</v>
      </c>
      <c r="BX2324" s="6">
        <v>0.50503901351851599</v>
      </c>
      <c r="BY2324" s="6">
        <v>0.47466681194244403</v>
      </c>
      <c r="BZ2324" s="6">
        <v>0.41097924568225996</v>
      </c>
      <c r="CA2324" s="6">
        <v>0.37382946546337303</v>
      </c>
      <c r="CB2324" s="6">
        <v>0.41853597835371198</v>
      </c>
      <c r="CC2324" s="6">
        <v>0.40283475892386</v>
      </c>
      <c r="CD2324" s="6">
        <v>0.370698725090572</v>
      </c>
      <c r="CE2324" s="6">
        <v>0.40468254411556404</v>
      </c>
    </row>
    <row r="2325" spans="1:83">
      <c r="A2325" s="4" t="s">
        <v>183</v>
      </c>
      <c r="B2325" s="6">
        <v>0.421522532361221</v>
      </c>
      <c r="C2325" s="6">
        <v>0.440962452665844</v>
      </c>
      <c r="D2325" s="6">
        <v>0.42315097249721395</v>
      </c>
      <c r="E2325" s="6">
        <v>0.41913606182661201</v>
      </c>
      <c r="F2325" s="6">
        <v>0.32274382736874002</v>
      </c>
      <c r="G2325" s="6">
        <v>0.42171884531979698</v>
      </c>
      <c r="H2325" s="6">
        <v>0.42132475968690303</v>
      </c>
      <c r="I2325" s="6">
        <v>0.49421034120666002</v>
      </c>
      <c r="J2325" s="6">
        <v>0.45522841191000502</v>
      </c>
      <c r="K2325" s="6">
        <v>0.40934528607687803</v>
      </c>
      <c r="L2325" s="6">
        <v>0.38018463173589095</v>
      </c>
      <c r="M2325" s="6">
        <v>0.41937257909523096</v>
      </c>
      <c r="N2325" s="6">
        <v>0.45048843339773498</v>
      </c>
      <c r="O2325" s="6">
        <v>0.43831211366260597</v>
      </c>
      <c r="P2325" s="6">
        <v>0.43203404390723499</v>
      </c>
      <c r="Q2325" s="6">
        <v>0.40549343740961097</v>
      </c>
      <c r="R2325" s="6">
        <v>0.45137953704874001</v>
      </c>
      <c r="S2325" s="6">
        <v>0.47260423437740701</v>
      </c>
      <c r="T2325" s="6">
        <v>0.48179234729120501</v>
      </c>
      <c r="U2325" s="6">
        <v>0.448613469728179</v>
      </c>
      <c r="V2325" s="6">
        <v>0.43374110986799502</v>
      </c>
      <c r="W2325" s="6">
        <v>0.44963535161872104</v>
      </c>
      <c r="X2325" s="6">
        <v>0.393949105155113</v>
      </c>
      <c r="Y2325" s="6">
        <v>0.41447121722226798</v>
      </c>
      <c r="Z2325" s="6">
        <v>0.43225063487368898</v>
      </c>
      <c r="AA2325" s="6">
        <v>0.40506451703039503</v>
      </c>
      <c r="AB2325" s="6">
        <v>0.42063911976267399</v>
      </c>
      <c r="AC2325" s="6">
        <v>0.41297036600771198</v>
      </c>
      <c r="AD2325" s="6">
        <v>0.43807834618988101</v>
      </c>
      <c r="AE2325" s="6">
        <v>0.43892952005451397</v>
      </c>
      <c r="AF2325" s="6">
        <v>0.424497402995824</v>
      </c>
      <c r="AG2325" s="6">
        <v>0.39002690419904096</v>
      </c>
      <c r="AH2325" s="6">
        <v>0.43100542947345</v>
      </c>
      <c r="AI2325" s="6">
        <v>0.38914579227907303</v>
      </c>
      <c r="AJ2325" s="6">
        <v>0.46873980921514202</v>
      </c>
      <c r="AK2325" s="6">
        <v>0.35663876459774602</v>
      </c>
      <c r="AL2325" s="6">
        <v>0.40120160951577299</v>
      </c>
      <c r="AM2325" s="6">
        <v>0.46937182634927899</v>
      </c>
      <c r="AN2325" s="6">
        <v>0.43005801756220502</v>
      </c>
      <c r="AO2325" s="6">
        <v>0.41698526241428396</v>
      </c>
      <c r="AP2325" s="6">
        <v>0.430914205459828</v>
      </c>
      <c r="AQ2325" s="6">
        <v>0.34854979913936501</v>
      </c>
      <c r="AR2325" s="6">
        <v>0.42756174530910995</v>
      </c>
      <c r="AS2325" s="6">
        <v>0.39642923715677097</v>
      </c>
      <c r="AT2325" s="6">
        <v>0.41430566714651595</v>
      </c>
      <c r="AU2325" s="6">
        <v>0.41473363163771304</v>
      </c>
      <c r="AV2325" s="6">
        <v>0.44330544146484696</v>
      </c>
      <c r="AW2325" s="6">
        <v>0.43115523022440699</v>
      </c>
      <c r="AX2325" s="6">
        <v>0.43385274880031899</v>
      </c>
      <c r="AY2325" s="6">
        <v>0.44780645198765795</v>
      </c>
      <c r="AZ2325" s="6">
        <v>0.456537398449257</v>
      </c>
      <c r="BA2325" s="6">
        <v>0.56750995194676701</v>
      </c>
      <c r="BB2325" s="6">
        <v>0.38914579227907303</v>
      </c>
      <c r="BC2325" s="6">
        <v>0.35316961768011196</v>
      </c>
      <c r="BD2325" s="6">
        <v>0.40426458651816399</v>
      </c>
      <c r="BE2325" s="6">
        <v>0.44518854297506499</v>
      </c>
      <c r="BF2325" s="6">
        <v>0.45726947133449897</v>
      </c>
      <c r="BG2325" s="6">
        <v>0.413842914022862</v>
      </c>
      <c r="BH2325" s="6">
        <v>0.46113437849474204</v>
      </c>
      <c r="BI2325" s="6">
        <v>0.44588686286893298</v>
      </c>
      <c r="BJ2325" s="6">
        <v>0.417607376168107</v>
      </c>
      <c r="BK2325" s="6">
        <v>0.41517792560586103</v>
      </c>
      <c r="BL2325" s="6">
        <v>0.40858862985370897</v>
      </c>
      <c r="BM2325" s="6">
        <v>0.40948305387147799</v>
      </c>
      <c r="BN2325" s="6">
        <v>0.44791976203878697</v>
      </c>
      <c r="BO2325" s="6">
        <v>0.40889342713269899</v>
      </c>
      <c r="BP2325" s="6">
        <v>0.45899275745566498</v>
      </c>
      <c r="BQ2325" s="6">
        <v>0.406037295303599</v>
      </c>
      <c r="BR2325" s="6">
        <v>0.46271291543639204</v>
      </c>
      <c r="BS2325" s="6">
        <v>0.450693895632792</v>
      </c>
      <c r="BT2325" s="6">
        <v>0.41748377384031699</v>
      </c>
      <c r="BU2325" s="6">
        <v>0.49359592909300803</v>
      </c>
      <c r="BV2325" s="6">
        <v>0.40037884937975099</v>
      </c>
      <c r="BW2325" s="6">
        <v>0.44720657332427599</v>
      </c>
      <c r="BX2325" s="6">
        <v>0.417470877585367</v>
      </c>
      <c r="BY2325" s="6">
        <v>0.41113472476628404</v>
      </c>
      <c r="BZ2325" s="6">
        <v>0.41658924513966999</v>
      </c>
      <c r="CA2325" s="6">
        <v>0.42607327837445702</v>
      </c>
      <c r="CB2325" s="6">
        <v>0.46495455816473502</v>
      </c>
      <c r="CC2325" s="6">
        <v>0.403993318399193</v>
      </c>
      <c r="CD2325" s="6">
        <v>0.48654694155697797</v>
      </c>
      <c r="CE2325" s="6">
        <v>0.42862012638985703</v>
      </c>
    </row>
    <row r="2326" spans="1:83">
      <c r="A2326" s="4" t="s">
        <v>184</v>
      </c>
      <c r="B2326" s="6">
        <v>0.21280988957376798</v>
      </c>
      <c r="C2326" s="6">
        <v>0.21501569647347502</v>
      </c>
      <c r="D2326" s="6">
        <v>0.21794921574925802</v>
      </c>
      <c r="E2326" s="6">
        <v>0.21488735332261499</v>
      </c>
      <c r="F2326" s="6">
        <v>0.18847950988689299</v>
      </c>
      <c r="G2326" s="6">
        <v>0.19459200426541401</v>
      </c>
      <c r="H2326" s="6">
        <v>0.23116323681636397</v>
      </c>
      <c r="I2326" s="6">
        <v>0.112032437090699</v>
      </c>
      <c r="J2326" s="6">
        <v>0.18933186553655801</v>
      </c>
      <c r="K2326" s="6">
        <v>0.301827962747587</v>
      </c>
      <c r="L2326" s="6">
        <v>0.23482562353457101</v>
      </c>
      <c r="M2326" s="6">
        <v>0.133517659276469</v>
      </c>
      <c r="N2326" s="6">
        <v>0.13908566177715301</v>
      </c>
      <c r="O2326" s="6">
        <v>0.181223056965929</v>
      </c>
      <c r="P2326" s="6">
        <v>0.22972205485085301</v>
      </c>
      <c r="Q2326" s="6">
        <v>0.239570519585773</v>
      </c>
      <c r="R2326" s="6">
        <v>0.12616678523291902</v>
      </c>
      <c r="S2326" s="6">
        <v>0.14648548836143799</v>
      </c>
      <c r="T2326" s="6">
        <v>0.152900419030565</v>
      </c>
      <c r="U2326" s="6">
        <v>0.17291788987960999</v>
      </c>
      <c r="V2326" s="6">
        <v>0.189321602385225</v>
      </c>
      <c r="W2326" s="6">
        <v>0.20557323837059902</v>
      </c>
      <c r="X2326" s="6">
        <v>0.27624680075837804</v>
      </c>
      <c r="Y2326" s="6">
        <v>0.28121567297387101</v>
      </c>
      <c r="Z2326" s="6">
        <v>0.16106911927409498</v>
      </c>
      <c r="AA2326" s="6">
        <v>0.15031124658664999</v>
      </c>
      <c r="AB2326" s="6">
        <v>0.218177868644575</v>
      </c>
      <c r="AC2326" s="6">
        <v>0.233085813872875</v>
      </c>
      <c r="AD2326" s="6">
        <v>0.20193360420493398</v>
      </c>
      <c r="AE2326" s="6">
        <v>0.207803944479827</v>
      </c>
      <c r="AF2326" s="6">
        <v>0.23228574816674399</v>
      </c>
      <c r="AG2326" s="6">
        <v>0.22704966264049598</v>
      </c>
      <c r="AH2326" s="6">
        <v>0.21957832932114102</v>
      </c>
      <c r="AI2326" s="6">
        <v>0.17005366139594902</v>
      </c>
      <c r="AJ2326" s="6">
        <v>0.194983007557118</v>
      </c>
      <c r="AK2326" s="6">
        <v>0.23580735526813701</v>
      </c>
      <c r="AL2326" s="6">
        <v>0.23091517281948001</v>
      </c>
      <c r="AM2326" s="6">
        <v>0.189155705499263</v>
      </c>
      <c r="AN2326" s="6">
        <v>0.26302497649759604</v>
      </c>
      <c r="AO2326" s="6">
        <v>0.19075843102710099</v>
      </c>
      <c r="AP2326" s="6">
        <v>0.22903586328563702</v>
      </c>
      <c r="AQ2326" s="6">
        <v>0.25607755359566203</v>
      </c>
      <c r="AR2326" s="6">
        <v>0.162110435683264</v>
      </c>
      <c r="AS2326" s="6">
        <v>0.17322180723614</v>
      </c>
      <c r="AT2326" s="6">
        <v>0.24840429787902299</v>
      </c>
      <c r="AU2326" s="6">
        <v>0.208129056548637</v>
      </c>
      <c r="AV2326" s="6">
        <v>0.25013860671844901</v>
      </c>
      <c r="AW2326" s="6">
        <v>0.13287051430726701</v>
      </c>
      <c r="AX2326" s="6">
        <v>0.20646489244621902</v>
      </c>
      <c r="AY2326" s="6">
        <v>0.20804605982622801</v>
      </c>
      <c r="AZ2326" s="6">
        <v>0.19660781681271899</v>
      </c>
      <c r="BA2326" s="6">
        <v>0.147566933934488</v>
      </c>
      <c r="BB2326" s="6">
        <v>0.17005366139594902</v>
      </c>
      <c r="BC2326" s="6">
        <v>0.143608863917282</v>
      </c>
      <c r="BD2326" s="6">
        <v>0.14284536878082899</v>
      </c>
      <c r="BE2326" s="6">
        <v>0.19685214598728201</v>
      </c>
      <c r="BF2326" s="6">
        <v>0.21905851560973899</v>
      </c>
      <c r="BG2326" s="6">
        <v>0.22426891292113202</v>
      </c>
      <c r="BH2326" s="6">
        <v>0.14776284820163599</v>
      </c>
      <c r="BI2326" s="6">
        <v>0.188367327441855</v>
      </c>
      <c r="BJ2326" s="6">
        <v>0.21454648862408401</v>
      </c>
      <c r="BK2326" s="6">
        <v>0.22318813717683197</v>
      </c>
      <c r="BL2326" s="6">
        <v>0.108493378353631</v>
      </c>
      <c r="BM2326" s="6">
        <v>0.17488363676799198</v>
      </c>
      <c r="BN2326" s="6">
        <v>0.24712325280841199</v>
      </c>
      <c r="BO2326" s="6">
        <v>0.32107560822184505</v>
      </c>
      <c r="BP2326" s="6">
        <v>0.32361671489950899</v>
      </c>
      <c r="BQ2326" s="6">
        <v>0.25535664567638999</v>
      </c>
      <c r="BR2326" s="6">
        <v>0.10254700700132799</v>
      </c>
      <c r="BS2326" s="6">
        <v>0.118418529429499</v>
      </c>
      <c r="BT2326" s="6">
        <v>0.12751292046166199</v>
      </c>
      <c r="BU2326" s="6">
        <v>0.24205491369042201</v>
      </c>
      <c r="BV2326" s="6">
        <v>0.186596516373739</v>
      </c>
      <c r="BW2326" s="6">
        <v>0.22777822919521501</v>
      </c>
      <c r="BX2326" s="6">
        <v>8.1560001734042903E-2</v>
      </c>
      <c r="BY2326" s="6">
        <v>0.11422237387870901</v>
      </c>
      <c r="BZ2326" s="6">
        <v>0.19789673483418899</v>
      </c>
      <c r="CA2326" s="6">
        <v>0.23985813650463497</v>
      </c>
      <c r="CB2326" s="6">
        <v>0.11065792802737801</v>
      </c>
      <c r="CC2326" s="6">
        <v>0.222571147925513</v>
      </c>
      <c r="CD2326" s="6">
        <v>0.190350437532501</v>
      </c>
      <c r="CE2326" s="6">
        <v>0.18467866640221398</v>
      </c>
    </row>
    <row r="2327" spans="1:83">
      <c r="A2327" s="4" t="s">
        <v>185</v>
      </c>
      <c r="B2327" s="6">
        <v>3.5854158668087402E-2</v>
      </c>
      <c r="C2327" s="6">
        <v>3.3785601016023202E-2</v>
      </c>
      <c r="D2327" s="6">
        <v>3.8012662865293798E-2</v>
      </c>
      <c r="E2327" s="6">
        <v>3.8176246487366401E-2</v>
      </c>
      <c r="F2327" s="6">
        <v>2.5717443668489999E-2</v>
      </c>
      <c r="G2327" s="6">
        <v>2.9698709500528601E-2</v>
      </c>
      <c r="H2327" s="6">
        <v>4.2055377640225704E-2</v>
      </c>
      <c r="I2327" s="6">
        <v>1.2504188114303401E-2</v>
      </c>
      <c r="J2327" s="6">
        <v>5.8159897423063399E-2</v>
      </c>
      <c r="K2327" s="6">
        <v>4.2837640110589402E-2</v>
      </c>
      <c r="L2327" s="6">
        <v>4.0584020567960302E-2</v>
      </c>
      <c r="M2327" s="6">
        <v>1.1027513789051799E-2</v>
      </c>
      <c r="N2327" s="6">
        <v>1.18820533827749E-2</v>
      </c>
      <c r="O2327" s="6">
        <v>1.85513453207371E-2</v>
      </c>
      <c r="P2327" s="6">
        <v>3.3409525944045504E-2</v>
      </c>
      <c r="Q2327" s="6">
        <v>4.9073246597570501E-2</v>
      </c>
      <c r="R2327" s="6">
        <v>2.5576473002478402E-2</v>
      </c>
      <c r="S2327" s="6">
        <v>2.2030725532655299E-2</v>
      </c>
      <c r="T2327" s="6">
        <v>1.97625997341918E-2</v>
      </c>
      <c r="U2327" s="6">
        <v>3.0966505949302801E-2</v>
      </c>
      <c r="V2327" s="6">
        <v>3.5109965612077396E-2</v>
      </c>
      <c r="W2327" s="6">
        <v>3.37537909017619E-2</v>
      </c>
      <c r="X2327" s="6">
        <v>4.19922812323252E-2</v>
      </c>
      <c r="Y2327" s="6">
        <v>4.6695454453461099E-2</v>
      </c>
      <c r="Z2327" s="6">
        <v>2.3061051073696201E-2</v>
      </c>
      <c r="AA2327" s="6">
        <v>3.7903140384812899E-2</v>
      </c>
      <c r="AB2327" s="6">
        <v>3.7950569332486202E-2</v>
      </c>
      <c r="AC2327" s="6">
        <v>4.0314780780710997E-2</v>
      </c>
      <c r="AD2327" s="6">
        <v>2.7933569320490001E-2</v>
      </c>
      <c r="AE2327" s="6">
        <v>2.0027030332965899E-2</v>
      </c>
      <c r="AF2327" s="6">
        <v>5.4779221549856795E-2</v>
      </c>
      <c r="AG2327" s="6">
        <v>3.93186702092286E-2</v>
      </c>
      <c r="AH2327" s="6">
        <v>3.6753949043555299E-2</v>
      </c>
      <c r="AI2327" s="6">
        <v>4.4800910544880904E-2</v>
      </c>
      <c r="AJ2327" s="6">
        <v>4.2617715638650501E-2</v>
      </c>
      <c r="AK2327" s="6">
        <v>5.2483663691306602E-2</v>
      </c>
      <c r="AL2327" s="6">
        <v>1.7463099890955999E-2</v>
      </c>
      <c r="AM2327" s="6">
        <v>2.20958423800574E-2</v>
      </c>
      <c r="AN2327" s="6">
        <v>6.0047107123328398E-2</v>
      </c>
      <c r="AO2327" s="6">
        <v>4.7662544692834506E-2</v>
      </c>
      <c r="AP2327" s="6">
        <v>3.6820729121241499E-2</v>
      </c>
      <c r="AQ2327" s="6">
        <v>4.5776391568410499E-2</v>
      </c>
      <c r="AR2327" s="6">
        <v>4.52815523891179E-2</v>
      </c>
      <c r="AS2327" s="6">
        <v>1.49688759818746E-2</v>
      </c>
      <c r="AT2327" s="6">
        <v>1.96224293890002E-2</v>
      </c>
      <c r="AU2327" s="6">
        <v>3.7629229915604002E-2</v>
      </c>
      <c r="AV2327" s="6">
        <v>2.8318629117482497E-2</v>
      </c>
      <c r="AW2327" s="6">
        <v>7.1311992949289901E-2</v>
      </c>
      <c r="AX2327" s="6">
        <v>4.0472272669018199E-2</v>
      </c>
      <c r="AY2327" s="6">
        <v>3.6028991612560499E-2</v>
      </c>
      <c r="AZ2327" s="6">
        <v>5.6833095371529405E-2</v>
      </c>
      <c r="BA2327" s="6">
        <v>3.08416247578704E-2</v>
      </c>
      <c r="BB2327" s="6">
        <v>4.4800910544880904E-2</v>
      </c>
      <c r="BC2327" s="6">
        <v>3.8995466684318698E-2</v>
      </c>
      <c r="BD2327" s="6">
        <v>3.8775317896517301E-2</v>
      </c>
      <c r="BE2327" s="6">
        <v>4.6051118816791997E-2</v>
      </c>
      <c r="BF2327" s="6">
        <v>4.3389265107266199E-2</v>
      </c>
      <c r="BG2327" s="6">
        <v>3.2250500785516598E-2</v>
      </c>
      <c r="BH2327" s="6">
        <v>4.9397503579106002E-2</v>
      </c>
      <c r="BI2327" s="6">
        <v>4.5523505232467093E-2</v>
      </c>
      <c r="BJ2327" s="6">
        <v>4.3904065377938097E-2</v>
      </c>
      <c r="BK2327" s="6">
        <v>3.1781864624415998E-2</v>
      </c>
      <c r="BL2327" s="6">
        <v>3.8763363104583497E-2</v>
      </c>
      <c r="BM2327" s="6">
        <v>3.0740091519811798E-2</v>
      </c>
      <c r="BN2327" s="6">
        <v>3.6289488971668601E-2</v>
      </c>
      <c r="BO2327" s="6">
        <v>4.6361807373820299E-2</v>
      </c>
      <c r="BP2327" s="6">
        <v>2.60984698920343E-2</v>
      </c>
      <c r="BQ2327" s="6">
        <v>5.1833026112328699E-2</v>
      </c>
      <c r="BR2327" s="6">
        <v>1.5080128557661401E-2</v>
      </c>
      <c r="BS2327" s="6">
        <v>1.4873880820666501E-2</v>
      </c>
      <c r="BT2327" s="6">
        <v>8.7485876938218406E-3</v>
      </c>
      <c r="BU2327" s="6">
        <v>4.7689061582117101E-3</v>
      </c>
      <c r="BV2327" s="6">
        <v>1.56318372000765E-2</v>
      </c>
      <c r="BW2327" s="6">
        <v>2.8135185948506697E-2</v>
      </c>
      <c r="BX2327" s="6">
        <v>9.0743762262370294E-3</v>
      </c>
      <c r="BY2327" s="6">
        <v>2.11412418932025E-2</v>
      </c>
      <c r="BZ2327" s="6">
        <v>3.0428286931186502E-2</v>
      </c>
      <c r="CA2327" s="6">
        <v>4.0839846383768502E-2</v>
      </c>
      <c r="CB2327" s="6">
        <v>5.2166673762981099E-2</v>
      </c>
      <c r="CC2327" s="6">
        <v>3.7230934160580501E-2</v>
      </c>
      <c r="CD2327" s="6">
        <v>3.0952157920552403E-2</v>
      </c>
      <c r="CE2327" s="6">
        <v>3.5515175766642197E-2</v>
      </c>
    </row>
    <row r="2329" spans="1:83">
      <c r="A2329" s="19" t="s">
        <v>264</v>
      </c>
      <c r="B2329" s="19"/>
      <c r="C2329" s="19"/>
      <c r="D2329" s="19"/>
      <c r="E2329" s="19"/>
      <c r="F2329" s="19"/>
      <c r="G2329" s="19"/>
      <c r="H2329" s="19"/>
      <c r="I2329" s="19"/>
      <c r="J2329" s="19"/>
      <c r="K2329" s="19"/>
      <c r="L2329" s="19"/>
      <c r="M2329" s="19"/>
      <c r="N2329" s="19"/>
      <c r="O2329" s="19"/>
      <c r="P2329" s="19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19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</row>
    <row r="2330" spans="1:83">
      <c r="A2330" s="20"/>
      <c r="B2330" s="21" t="s">
        <v>0</v>
      </c>
      <c r="C2330" s="21"/>
      <c r="D2330" s="21"/>
      <c r="E2330" s="21"/>
      <c r="F2330" s="21"/>
      <c r="G2330" s="21" t="s">
        <v>1</v>
      </c>
      <c r="H2330" s="21"/>
      <c r="I2330" s="21" t="s">
        <v>2</v>
      </c>
      <c r="J2330" s="21"/>
      <c r="K2330" s="21"/>
      <c r="L2330" s="21"/>
      <c r="M2330" s="21"/>
      <c r="N2330" s="21" t="s">
        <v>3</v>
      </c>
      <c r="O2330" s="21"/>
      <c r="P2330" s="21"/>
      <c r="Q2330" s="21"/>
      <c r="R2330" s="21" t="s">
        <v>4</v>
      </c>
      <c r="S2330" s="21"/>
      <c r="T2330" s="21"/>
      <c r="U2330" s="21"/>
      <c r="V2330" s="21"/>
      <c r="W2330" s="21"/>
      <c r="X2330" s="21"/>
      <c r="Y2330" s="21"/>
      <c r="Z2330" s="21"/>
      <c r="AA2330" s="21" t="s">
        <v>5</v>
      </c>
      <c r="AB2330" s="21"/>
      <c r="AC2330" s="21"/>
      <c r="AD2330" s="21"/>
      <c r="AE2330" s="21" t="s">
        <v>6</v>
      </c>
      <c r="AF2330" s="21"/>
      <c r="AG2330" s="21"/>
      <c r="AH2330" s="21"/>
      <c r="AI2330" s="21"/>
      <c r="AJ2330" s="21"/>
      <c r="AK2330" s="21" t="s">
        <v>7</v>
      </c>
      <c r="AL2330" s="21"/>
      <c r="AM2330" s="21"/>
      <c r="AN2330" s="21"/>
      <c r="AO2330" s="21"/>
      <c r="AP2330" s="21"/>
      <c r="AQ2330" s="21"/>
      <c r="AR2330" s="21"/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 t="s">
        <v>8</v>
      </c>
      <c r="BD2330" s="21"/>
      <c r="BE2330" s="21"/>
      <c r="BF2330" s="21"/>
      <c r="BG2330" s="21"/>
      <c r="BH2330" s="21" t="s">
        <v>9</v>
      </c>
      <c r="BI2330" s="21"/>
      <c r="BJ2330" s="21"/>
      <c r="BK2330" s="21"/>
      <c r="BL2330" s="21" t="s">
        <v>10</v>
      </c>
      <c r="BM2330" s="21"/>
      <c r="BN2330" s="21"/>
      <c r="BO2330" s="21"/>
      <c r="BP2330" s="21"/>
      <c r="BQ2330" s="21" t="s">
        <v>11</v>
      </c>
      <c r="BR2330" s="21"/>
      <c r="BS2330" s="21"/>
      <c r="BT2330" s="21"/>
      <c r="BU2330" s="21"/>
      <c r="BV2330" s="21"/>
      <c r="BW2330" s="21"/>
      <c r="BX2330" s="21" t="s">
        <v>12</v>
      </c>
      <c r="BY2330" s="21"/>
      <c r="BZ2330" s="21"/>
      <c r="CA2330" s="21"/>
      <c r="CB2330" s="21"/>
      <c r="CC2330" s="21" t="s">
        <v>13</v>
      </c>
      <c r="CD2330" s="21"/>
      <c r="CE2330" s="21"/>
    </row>
    <row r="2331" spans="1:83" ht="60">
      <c r="A2331" s="20"/>
      <c r="B2331" s="1" t="s">
        <v>14</v>
      </c>
      <c r="C2331" s="1" t="s">
        <v>15</v>
      </c>
      <c r="D2331" s="1" t="s">
        <v>16</v>
      </c>
      <c r="E2331" s="1" t="s">
        <v>17</v>
      </c>
      <c r="F2331" s="1" t="s">
        <v>18</v>
      </c>
      <c r="G2331" s="1" t="s">
        <v>19</v>
      </c>
      <c r="H2331" s="1" t="s">
        <v>20</v>
      </c>
      <c r="I2331" s="1" t="s">
        <v>21</v>
      </c>
      <c r="J2331" s="1" t="s">
        <v>22</v>
      </c>
      <c r="K2331" s="1" t="s">
        <v>23</v>
      </c>
      <c r="L2331" s="1" t="s">
        <v>24</v>
      </c>
      <c r="M2331" s="1" t="s">
        <v>25</v>
      </c>
      <c r="N2331" s="1" t="s">
        <v>26</v>
      </c>
      <c r="O2331" s="1" t="s">
        <v>27</v>
      </c>
      <c r="P2331" s="1" t="s">
        <v>28</v>
      </c>
      <c r="Q2331" s="1" t="s">
        <v>29</v>
      </c>
      <c r="R2331" s="1" t="s">
        <v>30</v>
      </c>
      <c r="S2331" s="1" t="s">
        <v>31</v>
      </c>
      <c r="T2331" s="1" t="s">
        <v>32</v>
      </c>
      <c r="U2331" s="1" t="s">
        <v>33</v>
      </c>
      <c r="V2331" s="1" t="s">
        <v>34</v>
      </c>
      <c r="W2331" s="1" t="s">
        <v>35</v>
      </c>
      <c r="X2331" s="1" t="s">
        <v>36</v>
      </c>
      <c r="Y2331" s="1" t="s">
        <v>37</v>
      </c>
      <c r="Z2331" s="1" t="s">
        <v>38</v>
      </c>
      <c r="AA2331" s="1" t="s">
        <v>39</v>
      </c>
      <c r="AB2331" s="1" t="s">
        <v>40</v>
      </c>
      <c r="AC2331" s="1" t="s">
        <v>41</v>
      </c>
      <c r="AD2331" s="1" t="s">
        <v>42</v>
      </c>
      <c r="AE2331" s="1" t="s">
        <v>43</v>
      </c>
      <c r="AF2331" s="1" t="s">
        <v>44</v>
      </c>
      <c r="AG2331" s="1" t="s">
        <v>45</v>
      </c>
      <c r="AH2331" s="1" t="s">
        <v>46</v>
      </c>
      <c r="AI2331" s="1" t="s">
        <v>47</v>
      </c>
      <c r="AJ2331" s="1" t="s">
        <v>48</v>
      </c>
      <c r="AK2331" s="1" t="s">
        <v>49</v>
      </c>
      <c r="AL2331" s="1" t="s">
        <v>50</v>
      </c>
      <c r="AM2331" s="1" t="s">
        <v>51</v>
      </c>
      <c r="AN2331" s="1" t="s">
        <v>52</v>
      </c>
      <c r="AO2331" s="1" t="s">
        <v>53</v>
      </c>
      <c r="AP2331" s="1" t="s">
        <v>54</v>
      </c>
      <c r="AQ2331" s="1" t="s">
        <v>55</v>
      </c>
      <c r="AR2331" s="1" t="s">
        <v>56</v>
      </c>
      <c r="AS2331" s="1" t="s">
        <v>57</v>
      </c>
      <c r="AT2331" s="1" t="s">
        <v>58</v>
      </c>
      <c r="AU2331" s="1" t="s">
        <v>59</v>
      </c>
      <c r="AV2331" s="1" t="s">
        <v>60</v>
      </c>
      <c r="AW2331" s="1" t="s">
        <v>61</v>
      </c>
      <c r="AX2331" s="1" t="s">
        <v>62</v>
      </c>
      <c r="AY2331" s="1" t="s">
        <v>63</v>
      </c>
      <c r="AZ2331" s="1" t="s">
        <v>64</v>
      </c>
      <c r="BA2331" s="1" t="s">
        <v>65</v>
      </c>
      <c r="BB2331" s="1" t="s">
        <v>47</v>
      </c>
      <c r="BC2331" s="1" t="s">
        <v>66</v>
      </c>
      <c r="BD2331" s="1" t="s">
        <v>67</v>
      </c>
      <c r="BE2331" s="1" t="s">
        <v>68</v>
      </c>
      <c r="BF2331" s="1" t="s">
        <v>69</v>
      </c>
      <c r="BG2331" s="1" t="s">
        <v>70</v>
      </c>
      <c r="BH2331" s="1" t="s">
        <v>71</v>
      </c>
      <c r="BI2331" s="1" t="s">
        <v>72</v>
      </c>
      <c r="BJ2331" s="1" t="s">
        <v>73</v>
      </c>
      <c r="BK2331" s="1" t="s">
        <v>74</v>
      </c>
      <c r="BL2331" s="1" t="s">
        <v>75</v>
      </c>
      <c r="BM2331" s="1" t="s">
        <v>76</v>
      </c>
      <c r="BN2331" s="1" t="s">
        <v>77</v>
      </c>
      <c r="BO2331" s="1" t="s">
        <v>78</v>
      </c>
      <c r="BP2331" s="1" t="s">
        <v>79</v>
      </c>
      <c r="BQ2331" s="1" t="s">
        <v>80</v>
      </c>
      <c r="BR2331" s="1" t="s">
        <v>81</v>
      </c>
      <c r="BS2331" s="1" t="s">
        <v>82</v>
      </c>
      <c r="BT2331" s="1" t="s">
        <v>83</v>
      </c>
      <c r="BU2331" s="1" t="s">
        <v>84</v>
      </c>
      <c r="BV2331" s="1" t="s">
        <v>85</v>
      </c>
      <c r="BW2331" s="1" t="s">
        <v>86</v>
      </c>
      <c r="BX2331" s="1" t="s">
        <v>87</v>
      </c>
      <c r="BY2331" s="1" t="s">
        <v>88</v>
      </c>
      <c r="BZ2331" s="1" t="s">
        <v>89</v>
      </c>
      <c r="CA2331" s="1" t="s">
        <v>90</v>
      </c>
      <c r="CB2331" s="1" t="s">
        <v>91</v>
      </c>
      <c r="CC2331" s="1" t="s">
        <v>92</v>
      </c>
      <c r="CD2331" s="1" t="s">
        <v>93</v>
      </c>
      <c r="CE2331" s="1" t="s">
        <v>94</v>
      </c>
    </row>
    <row r="2332" spans="1:83">
      <c r="A2332" s="22" t="s">
        <v>340</v>
      </c>
      <c r="B2332" s="22"/>
      <c r="C2332" s="22"/>
      <c r="D2332" s="22"/>
      <c r="E2332" s="22"/>
      <c r="F2332" s="22"/>
      <c r="G2332" s="22"/>
      <c r="H2332" s="22"/>
      <c r="I2332" s="22"/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/>
      <c r="W2332" s="22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  <c r="AI2332" s="22"/>
      <c r="AJ2332" s="22"/>
      <c r="AK2332" s="22"/>
      <c r="AL2332" s="22"/>
      <c r="AM2332" s="22"/>
      <c r="AN2332" s="22"/>
      <c r="AO2332" s="22"/>
      <c r="AP2332" s="22"/>
      <c r="AQ2332" s="22"/>
      <c r="AR2332" s="22"/>
      <c r="AS2332" s="22"/>
      <c r="AT2332" s="22"/>
      <c r="AU2332" s="22"/>
      <c r="AV2332" s="22"/>
      <c r="AW2332" s="22"/>
      <c r="AX2332" s="22"/>
      <c r="AY2332" s="22"/>
      <c r="AZ2332" s="22"/>
      <c r="BA2332" s="22"/>
      <c r="BB2332" s="22"/>
      <c r="BC2332" s="22"/>
      <c r="BD2332" s="22"/>
      <c r="BE2332" s="22"/>
      <c r="BF2332" s="22"/>
      <c r="BG2332" s="22"/>
      <c r="BH2332" s="22"/>
      <c r="BI2332" s="22"/>
      <c r="BJ2332" s="22"/>
      <c r="BK2332" s="22"/>
      <c r="BL2332" s="22"/>
      <c r="BM2332" s="22"/>
      <c r="BN2332" s="22"/>
      <c r="BO2332" s="22"/>
      <c r="BP2332" s="22"/>
      <c r="BQ2332" s="22"/>
      <c r="BR2332" s="22"/>
      <c r="BS2332" s="22"/>
      <c r="BT2332" s="22"/>
      <c r="BU2332" s="22"/>
      <c r="BV2332" s="22"/>
      <c r="BW2332" s="22"/>
      <c r="BX2332" s="22"/>
      <c r="BY2332" s="22"/>
      <c r="BZ2332" s="22"/>
      <c r="CA2332" s="22"/>
      <c r="CB2332" s="22"/>
      <c r="CC2332" s="22"/>
      <c r="CD2332" s="22"/>
      <c r="CE2332" s="22"/>
    </row>
    <row r="2333" spans="1:83">
      <c r="A2333" s="11" t="s">
        <v>189</v>
      </c>
      <c r="B2333" s="3">
        <v>6917</v>
      </c>
      <c r="C2333" s="3">
        <v>8034</v>
      </c>
      <c r="D2333" s="3">
        <v>11029</v>
      </c>
      <c r="E2333" s="3">
        <v>10652</v>
      </c>
      <c r="F2333" s="3">
        <v>11479</v>
      </c>
      <c r="G2333" s="3">
        <v>3454</v>
      </c>
      <c r="H2333" s="3">
        <v>3463</v>
      </c>
      <c r="I2333" s="3">
        <v>688</v>
      </c>
      <c r="J2333" s="3">
        <v>1104</v>
      </c>
      <c r="K2333" s="3">
        <v>1435</v>
      </c>
      <c r="L2333" s="3">
        <v>1923</v>
      </c>
      <c r="M2333" s="3">
        <v>1767</v>
      </c>
      <c r="N2333" s="3">
        <v>699</v>
      </c>
      <c r="O2333" s="3">
        <v>1652</v>
      </c>
      <c r="P2333" s="3">
        <v>744</v>
      </c>
      <c r="Q2333" s="3">
        <v>3605</v>
      </c>
      <c r="R2333" s="3">
        <v>372</v>
      </c>
      <c r="S2333" s="3">
        <v>772</v>
      </c>
      <c r="T2333" s="3">
        <v>1069</v>
      </c>
      <c r="U2333" s="3">
        <v>1441</v>
      </c>
      <c r="V2333" s="3">
        <v>1595</v>
      </c>
      <c r="W2333" s="3">
        <v>2264</v>
      </c>
      <c r="X2333" s="3">
        <v>2483</v>
      </c>
      <c r="Y2333" s="3">
        <v>2951</v>
      </c>
      <c r="Z2333" s="3">
        <v>1708</v>
      </c>
      <c r="AA2333" s="3">
        <v>616</v>
      </c>
      <c r="AB2333" s="3">
        <v>1572</v>
      </c>
      <c r="AC2333" s="3">
        <v>2545</v>
      </c>
      <c r="AD2333" s="3">
        <v>2184</v>
      </c>
      <c r="AE2333" s="3">
        <v>1976</v>
      </c>
      <c r="AF2333" s="3">
        <v>445</v>
      </c>
      <c r="AG2333" s="3">
        <v>1622</v>
      </c>
      <c r="AH2333" s="3">
        <v>1698</v>
      </c>
      <c r="AI2333" s="3">
        <v>596</v>
      </c>
      <c r="AJ2333" s="3">
        <v>580</v>
      </c>
      <c r="AK2333" s="3">
        <v>377</v>
      </c>
      <c r="AL2333" s="3">
        <v>915</v>
      </c>
      <c r="AM2333" s="3">
        <v>1061</v>
      </c>
      <c r="AN2333" s="3">
        <v>250</v>
      </c>
      <c r="AO2333" s="3">
        <v>195</v>
      </c>
      <c r="AP2333" s="3">
        <v>336</v>
      </c>
      <c r="AQ2333" s="3">
        <v>328</v>
      </c>
      <c r="AR2333" s="3">
        <v>194</v>
      </c>
      <c r="AS2333" s="3">
        <v>136</v>
      </c>
      <c r="AT2333" s="3">
        <v>251</v>
      </c>
      <c r="AU2333" s="3">
        <v>569</v>
      </c>
      <c r="AV2333" s="3">
        <v>699</v>
      </c>
      <c r="AW2333" s="3">
        <v>126</v>
      </c>
      <c r="AX2333" s="3">
        <v>304</v>
      </c>
      <c r="AY2333" s="3">
        <v>294</v>
      </c>
      <c r="AZ2333" s="3">
        <v>201</v>
      </c>
      <c r="BA2333" s="3">
        <v>85</v>
      </c>
      <c r="BB2333" s="3">
        <v>596</v>
      </c>
      <c r="BC2333" s="3">
        <v>208</v>
      </c>
      <c r="BD2333" s="3">
        <v>350</v>
      </c>
      <c r="BE2333" s="3">
        <v>420</v>
      </c>
      <c r="BF2333" s="3">
        <v>1149</v>
      </c>
      <c r="BG2333" s="3">
        <v>4673</v>
      </c>
      <c r="BH2333" s="3">
        <v>681</v>
      </c>
      <c r="BI2333" s="3">
        <v>293</v>
      </c>
      <c r="BJ2333" s="3">
        <v>920</v>
      </c>
      <c r="BK2333" s="3">
        <v>5023</v>
      </c>
      <c r="BL2333" s="3">
        <v>1168</v>
      </c>
      <c r="BM2333" s="3">
        <v>2620</v>
      </c>
      <c r="BN2333" s="3">
        <v>953</v>
      </c>
      <c r="BO2333" s="3">
        <v>1058</v>
      </c>
      <c r="BP2333" s="3">
        <v>607</v>
      </c>
      <c r="BQ2333" s="3">
        <v>3773</v>
      </c>
      <c r="BR2333" s="3">
        <v>156</v>
      </c>
      <c r="BS2333" s="3">
        <v>554</v>
      </c>
      <c r="BT2333" s="3">
        <v>1613</v>
      </c>
      <c r="BU2333" s="3">
        <v>492</v>
      </c>
      <c r="BV2333" s="3">
        <v>67</v>
      </c>
      <c r="BW2333" s="3">
        <v>126</v>
      </c>
      <c r="BX2333" s="3">
        <v>291</v>
      </c>
      <c r="BY2333" s="3">
        <v>390</v>
      </c>
      <c r="BZ2333" s="3">
        <v>2216</v>
      </c>
      <c r="CA2333" s="3">
        <v>3831</v>
      </c>
      <c r="CB2333" s="3">
        <v>81</v>
      </c>
      <c r="CC2333" s="3">
        <v>5192</v>
      </c>
      <c r="CD2333" s="3">
        <v>1068</v>
      </c>
      <c r="CE2333" s="3">
        <v>478</v>
      </c>
    </row>
    <row r="2334" spans="1:83">
      <c r="A2334" s="11" t="s">
        <v>190</v>
      </c>
      <c r="B2334" s="3">
        <v>3972337</v>
      </c>
      <c r="C2334" s="3">
        <v>3946103</v>
      </c>
      <c r="D2334" s="3">
        <v>3874217</v>
      </c>
      <c r="E2334" s="3">
        <v>3709538</v>
      </c>
      <c r="F2334" s="3">
        <v>3364776</v>
      </c>
      <c r="G2334" s="3">
        <v>1990236</v>
      </c>
      <c r="H2334" s="3">
        <v>1982100</v>
      </c>
      <c r="I2334" s="3">
        <v>465990</v>
      </c>
      <c r="J2334" s="3">
        <v>702290</v>
      </c>
      <c r="K2334" s="3">
        <v>1068323</v>
      </c>
      <c r="L2334" s="3">
        <v>1037565</v>
      </c>
      <c r="M2334" s="3">
        <v>698168</v>
      </c>
      <c r="N2334" s="3">
        <v>369897</v>
      </c>
      <c r="O2334" s="3">
        <v>1011192</v>
      </c>
      <c r="P2334" s="3">
        <v>401115</v>
      </c>
      <c r="Q2334" s="3">
        <v>2084150</v>
      </c>
      <c r="R2334" s="3">
        <v>223653</v>
      </c>
      <c r="S2334" s="3">
        <v>394941</v>
      </c>
      <c r="T2334" s="3">
        <v>522165</v>
      </c>
      <c r="U2334" s="3">
        <v>712584</v>
      </c>
      <c r="V2334" s="3">
        <v>815219</v>
      </c>
      <c r="W2334" s="3">
        <v>1177749</v>
      </c>
      <c r="X2334" s="3">
        <v>1357247</v>
      </c>
      <c r="Y2334" s="3">
        <v>1646838</v>
      </c>
      <c r="Z2334" s="3">
        <v>931013</v>
      </c>
      <c r="AA2334" s="3">
        <v>362242</v>
      </c>
      <c r="AB2334" s="3">
        <v>929787</v>
      </c>
      <c r="AC2334" s="3">
        <v>1498253</v>
      </c>
      <c r="AD2334" s="3">
        <v>1182054</v>
      </c>
      <c r="AE2334" s="3">
        <v>958026</v>
      </c>
      <c r="AF2334" s="3">
        <v>275163</v>
      </c>
      <c r="AG2334" s="3">
        <v>1009343</v>
      </c>
      <c r="AH2334" s="3">
        <v>1009497</v>
      </c>
      <c r="AI2334" s="3">
        <v>366045</v>
      </c>
      <c r="AJ2334" s="3">
        <v>354261</v>
      </c>
      <c r="AK2334" s="3">
        <v>248503</v>
      </c>
      <c r="AL2334" s="3">
        <v>429194</v>
      </c>
      <c r="AM2334" s="3">
        <v>528832</v>
      </c>
      <c r="AN2334" s="3">
        <v>156629</v>
      </c>
      <c r="AO2334" s="3">
        <v>118534</v>
      </c>
      <c r="AP2334" s="3">
        <v>208194</v>
      </c>
      <c r="AQ2334" s="3">
        <v>204872</v>
      </c>
      <c r="AR2334" s="3">
        <v>118903</v>
      </c>
      <c r="AS2334" s="3">
        <v>77625</v>
      </c>
      <c r="AT2334" s="3">
        <v>151247</v>
      </c>
      <c r="AU2334" s="3">
        <v>342975</v>
      </c>
      <c r="AV2334" s="3">
        <v>412435</v>
      </c>
      <c r="AW2334" s="3">
        <v>73485</v>
      </c>
      <c r="AX2334" s="3">
        <v>180602</v>
      </c>
      <c r="AY2334" s="3">
        <v>177062</v>
      </c>
      <c r="AZ2334" s="3">
        <v>125033</v>
      </c>
      <c r="BA2334" s="3">
        <v>52167</v>
      </c>
      <c r="BB2334" s="3">
        <v>366045</v>
      </c>
      <c r="BC2334" s="3">
        <v>133496</v>
      </c>
      <c r="BD2334" s="3">
        <v>226365</v>
      </c>
      <c r="BE2334" s="3">
        <v>271338</v>
      </c>
      <c r="BF2334" s="3">
        <v>733932</v>
      </c>
      <c r="BG2334" s="3">
        <v>2545958</v>
      </c>
      <c r="BH2334" s="3">
        <v>406197</v>
      </c>
      <c r="BI2334" s="3">
        <v>175134</v>
      </c>
      <c r="BJ2334" s="3">
        <v>555632</v>
      </c>
      <c r="BK2334" s="3">
        <v>2835373</v>
      </c>
      <c r="BL2334" s="3">
        <v>640569</v>
      </c>
      <c r="BM2334" s="3">
        <v>1355554</v>
      </c>
      <c r="BN2334" s="3">
        <v>604761</v>
      </c>
      <c r="BO2334" s="3">
        <v>702107</v>
      </c>
      <c r="BP2334" s="3">
        <v>398957</v>
      </c>
      <c r="BQ2334" s="3">
        <v>2360828</v>
      </c>
      <c r="BR2334" s="3">
        <v>101232</v>
      </c>
      <c r="BS2334" s="3">
        <v>367938</v>
      </c>
      <c r="BT2334" s="3">
        <v>658321</v>
      </c>
      <c r="BU2334" s="3">
        <v>294756</v>
      </c>
      <c r="BV2334" s="3">
        <v>40687</v>
      </c>
      <c r="BW2334" s="3">
        <v>79689</v>
      </c>
      <c r="BX2334" s="3">
        <v>134522</v>
      </c>
      <c r="BY2334" s="3">
        <v>204748</v>
      </c>
      <c r="BZ2334" s="3">
        <v>1225132</v>
      </c>
      <c r="CA2334" s="3">
        <v>2312304</v>
      </c>
      <c r="CB2334" s="3">
        <v>38420</v>
      </c>
      <c r="CC2334" s="3">
        <v>2933379</v>
      </c>
      <c r="CD2334" s="3">
        <v>647233</v>
      </c>
      <c r="CE2334" s="3">
        <v>293841</v>
      </c>
    </row>
    <row r="2335" spans="1:83">
      <c r="A2335" s="4" t="s">
        <v>182</v>
      </c>
      <c r="B2335" s="6">
        <v>0.33144992816178204</v>
      </c>
      <c r="C2335" s="6">
        <v>0.30030556180335599</v>
      </c>
      <c r="D2335" s="6">
        <v>0.34622033460894003</v>
      </c>
      <c r="E2335" s="6">
        <v>0.35945784355542498</v>
      </c>
      <c r="F2335" s="6">
        <v>0.48488695829976003</v>
      </c>
      <c r="G2335" s="6">
        <v>0.36877220342727102</v>
      </c>
      <c r="H2335" s="6">
        <v>0.29397445905007402</v>
      </c>
      <c r="I2335" s="6">
        <v>0.43960496538410099</v>
      </c>
      <c r="J2335" s="6">
        <v>0.35208788369973298</v>
      </c>
      <c r="K2335" s="6">
        <v>0.293775709180217</v>
      </c>
      <c r="L2335" s="6">
        <v>0.31977843609130802</v>
      </c>
      <c r="M2335" s="6">
        <v>0.313495935986561</v>
      </c>
      <c r="N2335" s="6">
        <v>0.35259834419176</v>
      </c>
      <c r="O2335" s="6">
        <v>0.37465704628678098</v>
      </c>
      <c r="P2335" s="6">
        <v>0.31424105808823699</v>
      </c>
      <c r="Q2335" s="6">
        <v>0.30804425528034501</v>
      </c>
      <c r="R2335" s="6">
        <v>0.38090629017377098</v>
      </c>
      <c r="S2335" s="6">
        <v>0.37228145462594703</v>
      </c>
      <c r="T2335" s="6">
        <v>0.32488756015414405</v>
      </c>
      <c r="U2335" s="6">
        <v>0.33353179722049803</v>
      </c>
      <c r="V2335" s="6">
        <v>0.310341952264508</v>
      </c>
      <c r="W2335" s="6">
        <v>0.29792960127718099</v>
      </c>
      <c r="X2335" s="6">
        <v>0.29452375427296301</v>
      </c>
      <c r="Y2335" s="6">
        <v>0.28668104983319798</v>
      </c>
      <c r="Z2335" s="6">
        <v>0.36187912297272001</v>
      </c>
      <c r="AA2335" s="6">
        <v>0.36487284056536501</v>
      </c>
      <c r="AB2335" s="6">
        <v>0.32849931754193201</v>
      </c>
      <c r="AC2335" s="6">
        <v>0.31131016333175604</v>
      </c>
      <c r="AD2335" s="6">
        <v>0.34905547783144897</v>
      </c>
      <c r="AE2335" s="6">
        <v>0.34982758457745805</v>
      </c>
      <c r="AF2335" s="6">
        <v>0.29237748976268002</v>
      </c>
      <c r="AG2335" s="6">
        <v>0.31453397695812396</v>
      </c>
      <c r="AH2335" s="6">
        <v>0.33543556024471999</v>
      </c>
      <c r="AI2335" s="6">
        <v>0.37852954977221004</v>
      </c>
      <c r="AJ2335" s="6">
        <v>0.30029291142575298</v>
      </c>
      <c r="AK2335" s="6">
        <v>0.30133882718827598</v>
      </c>
      <c r="AL2335" s="6">
        <v>0.33839044560569298</v>
      </c>
      <c r="AM2335" s="6">
        <v>0.35910984318303102</v>
      </c>
      <c r="AN2335" s="6">
        <v>0.28555599706370499</v>
      </c>
      <c r="AO2335" s="6">
        <v>0.301391335258896</v>
      </c>
      <c r="AP2335" s="6">
        <v>0.30257531708505903</v>
      </c>
      <c r="AQ2335" s="6">
        <v>0.32240579845432199</v>
      </c>
      <c r="AR2335" s="6">
        <v>0.37429690377483998</v>
      </c>
      <c r="AS2335" s="6">
        <v>0.32964675515266201</v>
      </c>
      <c r="AT2335" s="6">
        <v>0.28727363999273303</v>
      </c>
      <c r="AU2335" s="6">
        <v>0.32306332164874701</v>
      </c>
      <c r="AV2335" s="6">
        <v>0.36444910505926797</v>
      </c>
      <c r="AW2335" s="6">
        <v>0.32004309842599704</v>
      </c>
      <c r="AX2335" s="6">
        <v>0.29893686995713098</v>
      </c>
      <c r="AY2335" s="6">
        <v>0.29841497835406</v>
      </c>
      <c r="AZ2335" s="6">
        <v>0.31243002926989599</v>
      </c>
      <c r="BA2335" s="6">
        <v>0.27757695259674803</v>
      </c>
      <c r="BB2335" s="6">
        <v>0.37852954977221004</v>
      </c>
      <c r="BC2335" s="6">
        <v>0.42136204196335497</v>
      </c>
      <c r="BD2335" s="6">
        <v>0.40845934994900701</v>
      </c>
      <c r="BE2335" s="6">
        <v>0.34789155014134004</v>
      </c>
      <c r="BF2335" s="6">
        <v>0.333404371625801</v>
      </c>
      <c r="BG2335" s="6">
        <v>0.31760482653206401</v>
      </c>
      <c r="BH2335" s="6">
        <v>0.36603266891346498</v>
      </c>
      <c r="BI2335" s="6">
        <v>0.28233180693342602</v>
      </c>
      <c r="BJ2335" s="6">
        <v>0.30002733871760201</v>
      </c>
      <c r="BK2335" s="6">
        <v>0.33568720411306002</v>
      </c>
      <c r="BL2335" s="6">
        <v>0.37879166458392499</v>
      </c>
      <c r="BM2335" s="6">
        <v>0.34026657783272496</v>
      </c>
      <c r="BN2335" s="6">
        <v>0.29837604099492399</v>
      </c>
      <c r="BO2335" s="6">
        <v>0.302302063936985</v>
      </c>
      <c r="BP2335" s="6">
        <v>0.303494807230268</v>
      </c>
      <c r="BQ2335" s="6">
        <v>0.32677496745522705</v>
      </c>
      <c r="BR2335" s="6">
        <v>0.38469616410709895</v>
      </c>
      <c r="BS2335" s="6">
        <v>0.44274632106593204</v>
      </c>
      <c r="BT2335" s="6">
        <v>0.30836858120076699</v>
      </c>
      <c r="BU2335" s="6">
        <v>0.24319016663620602</v>
      </c>
      <c r="BV2335" s="6">
        <v>0.30291391710887799</v>
      </c>
      <c r="BW2335" s="6">
        <v>0.37506420606753305</v>
      </c>
      <c r="BX2335" s="6">
        <v>0.41176337822715603</v>
      </c>
      <c r="BY2335" s="6">
        <v>0.37935962938777301</v>
      </c>
      <c r="BZ2335" s="6">
        <v>0.34168061454215704</v>
      </c>
      <c r="CA2335" s="6">
        <v>0.31765165017310099</v>
      </c>
      <c r="CB2335" s="6">
        <v>0.29807683642403299</v>
      </c>
      <c r="CC2335" s="6">
        <v>0.33203723360181597</v>
      </c>
      <c r="CD2335" s="6">
        <v>0.31005182522532498</v>
      </c>
      <c r="CE2335" s="6">
        <v>0.36339510327228502</v>
      </c>
    </row>
    <row r="2336" spans="1:83">
      <c r="A2336" s="4" t="s">
        <v>183</v>
      </c>
      <c r="B2336" s="6">
        <v>0.44458849687850099</v>
      </c>
      <c r="C2336" s="6">
        <v>0.46582591336100998</v>
      </c>
      <c r="D2336" s="6">
        <v>0.44239614675704503</v>
      </c>
      <c r="E2336" s="6">
        <v>0.432662026444463</v>
      </c>
      <c r="F2336" s="6">
        <v>0.32963174963206598</v>
      </c>
      <c r="G2336" s="6">
        <v>0.424294192863863</v>
      </c>
      <c r="H2336" s="6">
        <v>0.46496610134745503</v>
      </c>
      <c r="I2336" s="6">
        <v>0.38665145714912397</v>
      </c>
      <c r="J2336" s="6">
        <v>0.419897574187515</v>
      </c>
      <c r="K2336" s="6">
        <v>0.41863877187478399</v>
      </c>
      <c r="L2336" s="6">
        <v>0.44261424216590695</v>
      </c>
      <c r="M2336" s="6">
        <v>0.55073693357592302</v>
      </c>
      <c r="N2336" s="6">
        <v>0.498381203529973</v>
      </c>
      <c r="O2336" s="6">
        <v>0.43646812353984304</v>
      </c>
      <c r="P2336" s="6">
        <v>0.459264080270393</v>
      </c>
      <c r="Q2336" s="6">
        <v>0.43477538293426199</v>
      </c>
      <c r="R2336" s="6">
        <v>0.44408397318297899</v>
      </c>
      <c r="S2336" s="6">
        <v>0.47859648426883505</v>
      </c>
      <c r="T2336" s="6">
        <v>0.51689857607824297</v>
      </c>
      <c r="U2336" s="6">
        <v>0.47474463832654501</v>
      </c>
      <c r="V2336" s="6">
        <v>0.46278348871957697</v>
      </c>
      <c r="W2336" s="6">
        <v>0.482246482706993</v>
      </c>
      <c r="X2336" s="6">
        <v>0.43604439979026999</v>
      </c>
      <c r="Y2336" s="6">
        <v>0.41254994088504998</v>
      </c>
      <c r="Z2336" s="6">
        <v>0.45779092608587396</v>
      </c>
      <c r="AA2336" s="6">
        <v>0.46848108874417499</v>
      </c>
      <c r="AB2336" s="6">
        <v>0.46474008280975099</v>
      </c>
      <c r="AC2336" s="6">
        <v>0.44710303561883102</v>
      </c>
      <c r="AD2336" s="6">
        <v>0.41822845518353702</v>
      </c>
      <c r="AE2336" s="6">
        <v>0.42149175290084201</v>
      </c>
      <c r="AF2336" s="6">
        <v>0.46638888601305195</v>
      </c>
      <c r="AG2336" s="6">
        <v>0.46257343124581901</v>
      </c>
      <c r="AH2336" s="6">
        <v>0.42222800060350202</v>
      </c>
      <c r="AI2336" s="6">
        <v>0.43599483160151203</v>
      </c>
      <c r="AJ2336" s="6">
        <v>0.511471780776107</v>
      </c>
      <c r="AK2336" s="6">
        <v>0.42363897815010298</v>
      </c>
      <c r="AL2336" s="6">
        <v>0.43276370860066005</v>
      </c>
      <c r="AM2336" s="6">
        <v>0.41234355525678901</v>
      </c>
      <c r="AN2336" s="6">
        <v>0.46010620311743899</v>
      </c>
      <c r="AO2336" s="6">
        <v>0.47469075415567702</v>
      </c>
      <c r="AP2336" s="6">
        <v>0.46373271935193899</v>
      </c>
      <c r="AQ2336" s="6">
        <v>0.45539570417092501</v>
      </c>
      <c r="AR2336" s="6">
        <v>0.47911201706696999</v>
      </c>
      <c r="AS2336" s="6">
        <v>0.49353427167965203</v>
      </c>
      <c r="AT2336" s="6">
        <v>0.50577886165668995</v>
      </c>
      <c r="AU2336" s="6">
        <v>0.44431701976828397</v>
      </c>
      <c r="AV2336" s="6">
        <v>0.37271628490719599</v>
      </c>
      <c r="AW2336" s="6">
        <v>0.43114708610966901</v>
      </c>
      <c r="AX2336" s="6">
        <v>0.48971894118526599</v>
      </c>
      <c r="AY2336" s="6">
        <v>0.52577510845433306</v>
      </c>
      <c r="AZ2336" s="6">
        <v>0.47793763934441702</v>
      </c>
      <c r="BA2336" s="6">
        <v>0.54329822822606999</v>
      </c>
      <c r="BB2336" s="6">
        <v>0.43599483160151203</v>
      </c>
      <c r="BC2336" s="6">
        <v>0.39358993207024595</v>
      </c>
      <c r="BD2336" s="6">
        <v>0.40001966312327902</v>
      </c>
      <c r="BE2336" s="6">
        <v>0.422222859534574</v>
      </c>
      <c r="BF2336" s="6">
        <v>0.42537458156481894</v>
      </c>
      <c r="BG2336" s="6">
        <v>0.45734812637463002</v>
      </c>
      <c r="BH2336" s="6">
        <v>0.47372263355338001</v>
      </c>
      <c r="BI2336" s="6">
        <v>0.49115003148125502</v>
      </c>
      <c r="BJ2336" s="6">
        <v>0.48913715673614705</v>
      </c>
      <c r="BK2336" s="6">
        <v>0.428808778866549</v>
      </c>
      <c r="BL2336" s="6">
        <v>0.47267916244244701</v>
      </c>
      <c r="BM2336" s="6">
        <v>0.45627362370729702</v>
      </c>
      <c r="BN2336" s="6">
        <v>0.45620363595295899</v>
      </c>
      <c r="BO2336" s="6">
        <v>0.402398509457917</v>
      </c>
      <c r="BP2336" s="6">
        <v>0.40108234232664003</v>
      </c>
      <c r="BQ2336" s="6">
        <v>0.40316042934510599</v>
      </c>
      <c r="BR2336" s="6">
        <v>0.45531101702410098</v>
      </c>
      <c r="BS2336" s="6">
        <v>0.345877315970124</v>
      </c>
      <c r="BT2336" s="6">
        <v>0.55573934412270298</v>
      </c>
      <c r="BU2336" s="6">
        <v>0.61717664004456896</v>
      </c>
      <c r="BV2336" s="6">
        <v>0.54062856831990502</v>
      </c>
      <c r="BW2336" s="6">
        <v>0.44267578853751999</v>
      </c>
      <c r="BX2336" s="6">
        <v>0.51311463423691894</v>
      </c>
      <c r="BY2336" s="6">
        <v>0.47112645182651902</v>
      </c>
      <c r="BZ2336" s="6">
        <v>0.43207000465442597</v>
      </c>
      <c r="CA2336" s="6">
        <v>0.44249006110220696</v>
      </c>
      <c r="CB2336" s="6">
        <v>0.52648503143619696</v>
      </c>
      <c r="CC2336" s="6">
        <v>0.43085399203666097</v>
      </c>
      <c r="CD2336" s="6">
        <v>0.50956585806573396</v>
      </c>
      <c r="CE2336" s="6">
        <v>0.42800189411600598</v>
      </c>
    </row>
    <row r="2337" spans="1:83">
      <c r="A2337" s="4" t="s">
        <v>184</v>
      </c>
      <c r="B2337" s="6">
        <v>0.24562991744623899</v>
      </c>
      <c r="C2337" s="6">
        <v>0.26013586644786402</v>
      </c>
      <c r="D2337" s="6">
        <v>0.249002500046245</v>
      </c>
      <c r="E2337" s="6">
        <v>0.24043722192349498</v>
      </c>
      <c r="F2337" s="6">
        <v>0.18082986802093501</v>
      </c>
      <c r="G2337" s="6">
        <v>0.222638201663483</v>
      </c>
      <c r="H2337" s="6">
        <v>0.26871600554004199</v>
      </c>
      <c r="I2337" s="6">
        <v>0.18698912291764899</v>
      </c>
      <c r="J2337" s="6">
        <v>0.22286898356703103</v>
      </c>
      <c r="K2337" s="6">
        <v>0.31810721834872502</v>
      </c>
      <c r="L2337" s="6">
        <v>0.26595476347534897</v>
      </c>
      <c r="M2337" s="6">
        <v>0.16655627058271999</v>
      </c>
      <c r="N2337" s="6">
        <v>0.192782637053421</v>
      </c>
      <c r="O2337" s="6">
        <v>0.21885691780446501</v>
      </c>
      <c r="P2337" s="6">
        <v>0.266194015085086</v>
      </c>
      <c r="Q2337" s="6">
        <v>0.26846921514817501</v>
      </c>
      <c r="R2337" s="6">
        <v>0.156782126716104</v>
      </c>
      <c r="S2337" s="6">
        <v>0.15965662015135701</v>
      </c>
      <c r="T2337" s="6">
        <v>0.182314359643171</v>
      </c>
      <c r="U2337" s="6">
        <v>0.22002457768564501</v>
      </c>
      <c r="V2337" s="6">
        <v>0.25063850779827601</v>
      </c>
      <c r="W2337" s="6">
        <v>0.25238716133025396</v>
      </c>
      <c r="X2337" s="6">
        <v>0.29513297056717702</v>
      </c>
      <c r="Y2337" s="6">
        <v>0.32482468137086301</v>
      </c>
      <c r="Z2337" s="6">
        <v>0.20772157656183601</v>
      </c>
      <c r="AA2337" s="6">
        <v>0.19643224583632299</v>
      </c>
      <c r="AB2337" s="6">
        <v>0.24494841926435398</v>
      </c>
      <c r="AC2337" s="6">
        <v>0.26272041423926501</v>
      </c>
      <c r="AD2337" s="6">
        <v>0.23958047448347902</v>
      </c>
      <c r="AE2337" s="6">
        <v>0.238110554765883</v>
      </c>
      <c r="AF2337" s="6">
        <v>0.25760746231554699</v>
      </c>
      <c r="AG2337" s="6">
        <v>0.24777502533505899</v>
      </c>
      <c r="AH2337" s="6">
        <v>0.26600355953133897</v>
      </c>
      <c r="AI2337" s="6">
        <v>0.209358553572076</v>
      </c>
      <c r="AJ2337" s="6">
        <v>0.22997098808625702</v>
      </c>
      <c r="AK2337" s="6">
        <v>0.287139937400753</v>
      </c>
      <c r="AL2337" s="6">
        <v>0.26589159141140301</v>
      </c>
      <c r="AM2337" s="6">
        <v>0.215563765126353</v>
      </c>
      <c r="AN2337" s="6">
        <v>0.28600632560780304</v>
      </c>
      <c r="AO2337" s="6">
        <v>0.22008151641472298</v>
      </c>
      <c r="AP2337" s="6">
        <v>0.24063762598521499</v>
      </c>
      <c r="AQ2337" s="6">
        <v>0.23108277004400102</v>
      </c>
      <c r="AR2337" s="6">
        <v>0.18775397444059902</v>
      </c>
      <c r="AS2337" s="6">
        <v>0.235230906474312</v>
      </c>
      <c r="AT2337" s="6">
        <v>0.26915610508826099</v>
      </c>
      <c r="AU2337" s="6">
        <v>0.25822920169781</v>
      </c>
      <c r="AV2337" s="6">
        <v>0.29060387423497103</v>
      </c>
      <c r="AW2337" s="6">
        <v>0.26927094783243</v>
      </c>
      <c r="AX2337" s="6">
        <v>0.22325904076958397</v>
      </c>
      <c r="AY2337" s="6">
        <v>0.228900937746671</v>
      </c>
      <c r="AZ2337" s="6">
        <v>0.23365226890381099</v>
      </c>
      <c r="BA2337" s="6">
        <v>0.224779680684041</v>
      </c>
      <c r="BB2337" s="6">
        <v>0.209358553572076</v>
      </c>
      <c r="BC2337" s="6">
        <v>0.18733694597824702</v>
      </c>
      <c r="BD2337" s="6">
        <v>0.16850232886004901</v>
      </c>
      <c r="BE2337" s="6">
        <v>0.22998522479144601</v>
      </c>
      <c r="BF2337" s="6">
        <v>0.24845508493705201</v>
      </c>
      <c r="BG2337" s="6">
        <v>0.25820481068801898</v>
      </c>
      <c r="BH2337" s="6">
        <v>0.19594237095656802</v>
      </c>
      <c r="BI2337" s="6">
        <v>0.246912132999455</v>
      </c>
      <c r="BJ2337" s="6">
        <v>0.24353872978421101</v>
      </c>
      <c r="BK2337" s="6">
        <v>0.25307878019893598</v>
      </c>
      <c r="BL2337" s="6">
        <v>0.14250062382989501</v>
      </c>
      <c r="BM2337" s="6">
        <v>0.2204306233919</v>
      </c>
      <c r="BN2337" s="6">
        <v>0.28578114406657501</v>
      </c>
      <c r="BO2337" s="6">
        <v>0.33856246914400401</v>
      </c>
      <c r="BP2337" s="6">
        <v>0.33583853175467998</v>
      </c>
      <c r="BQ2337" s="6">
        <v>0.28518282493364999</v>
      </c>
      <c r="BR2337" s="6">
        <v>0.182733387131221</v>
      </c>
      <c r="BS2337" s="6">
        <v>0.19535825276423399</v>
      </c>
      <c r="BT2337" s="6">
        <v>0.162772340078295</v>
      </c>
      <c r="BU2337" s="6">
        <v>0.24426623560851402</v>
      </c>
      <c r="BV2337" s="6">
        <v>0.223282633474881</v>
      </c>
      <c r="BW2337" s="6">
        <v>0.21587750175696399</v>
      </c>
      <c r="BX2337" s="6">
        <v>0.10138681153402899</v>
      </c>
      <c r="BY2337" s="6">
        <v>0.16723799100286399</v>
      </c>
      <c r="BZ2337" s="6">
        <v>0.240520921326562</v>
      </c>
      <c r="CA2337" s="6">
        <v>0.267394611391017</v>
      </c>
      <c r="CB2337" s="6">
        <v>0.123131982207069</v>
      </c>
      <c r="CC2337" s="6">
        <v>0.25437837132756497</v>
      </c>
      <c r="CD2337" s="6">
        <v>0.22725578952181</v>
      </c>
      <c r="CE2337" s="6">
        <v>0.223155393959137</v>
      </c>
    </row>
    <row r="2338" spans="1:83">
      <c r="A2338" s="4" t="s">
        <v>185</v>
      </c>
      <c r="B2338" s="6">
        <v>6.5113858871278699E-2</v>
      </c>
      <c r="C2338" s="6">
        <v>6.2395191124390098E-2</v>
      </c>
      <c r="D2338" s="6">
        <v>6.1859621965049801E-2</v>
      </c>
      <c r="E2338" s="6">
        <v>6.46890877157449E-2</v>
      </c>
      <c r="F2338" s="6">
        <v>5.0024726757442801E-2</v>
      </c>
      <c r="G2338" s="6">
        <v>4.2842807764090898E-2</v>
      </c>
      <c r="H2338" s="6">
        <v>8.74763242331765E-2</v>
      </c>
      <c r="I2338" s="6">
        <v>3.9403442701205903E-2</v>
      </c>
      <c r="J2338" s="6">
        <v>0.102934791012765</v>
      </c>
      <c r="K2338" s="6">
        <v>8.2908886437072088E-2</v>
      </c>
      <c r="L2338" s="6">
        <v>6.4796082266248903E-2</v>
      </c>
      <c r="M2338" s="6">
        <v>1.7472596779837698E-2</v>
      </c>
      <c r="N2338" s="6">
        <v>1.18663015452912E-2</v>
      </c>
      <c r="O2338" s="6">
        <v>2.89838733413408E-2</v>
      </c>
      <c r="P2338" s="6">
        <v>4.17626974427154E-2</v>
      </c>
      <c r="Q2338" s="6">
        <v>9.7510166216611405E-2</v>
      </c>
      <c r="R2338" s="6">
        <v>5.1173260811315797E-2</v>
      </c>
      <c r="S2338" s="6">
        <v>3.4311234840816697E-2</v>
      </c>
      <c r="T2338" s="6">
        <v>3.31041264084974E-2</v>
      </c>
      <c r="U2338" s="6">
        <v>5.6160153527163102E-2</v>
      </c>
      <c r="V2338" s="6">
        <v>6.1333855804240306E-2</v>
      </c>
      <c r="W2338" s="6">
        <v>6.5099975370085106E-2</v>
      </c>
      <c r="X2338" s="6">
        <v>7.8686035004586596E-2</v>
      </c>
      <c r="Y2338" s="6">
        <v>8.8641996042237103E-2</v>
      </c>
      <c r="Z2338" s="6">
        <v>3.8836070865854902E-2</v>
      </c>
      <c r="AA2338" s="6">
        <v>5.4256726389122593E-2</v>
      </c>
      <c r="AB2338" s="6">
        <v>5.2715191856345295E-2</v>
      </c>
      <c r="AC2338" s="6">
        <v>7.7165644559537505E-2</v>
      </c>
      <c r="AD2338" s="6">
        <v>6.2918024201662703E-2</v>
      </c>
      <c r="AE2338" s="6">
        <v>5.6270013162413701E-2</v>
      </c>
      <c r="AF2338" s="6">
        <v>8.3962216831983197E-2</v>
      </c>
      <c r="AG2338" s="6">
        <v>6.8117276208315702E-2</v>
      </c>
      <c r="AH2338" s="6">
        <v>5.6183873232334293E-2</v>
      </c>
      <c r="AI2338" s="6">
        <v>6.5701650430323305E-2</v>
      </c>
      <c r="AJ2338" s="6">
        <v>9.0672425327934902E-2</v>
      </c>
      <c r="AK2338" s="6">
        <v>6.4484416721403898E-2</v>
      </c>
      <c r="AL2338" s="6">
        <v>4.3645780651308599E-2</v>
      </c>
      <c r="AM2338" s="6">
        <v>6.6515704078139698E-2</v>
      </c>
      <c r="AN2338" s="6">
        <v>7.3214101501610604E-2</v>
      </c>
      <c r="AO2338" s="6">
        <v>9.8164658326651999E-2</v>
      </c>
      <c r="AP2338" s="6">
        <v>7.4421762690375398E-2</v>
      </c>
      <c r="AQ2338" s="6">
        <v>6.5825125030927301E-2</v>
      </c>
      <c r="AR2338" s="6">
        <v>0.100300197151397</v>
      </c>
      <c r="AS2338" s="6">
        <v>5.5663149583792398E-2</v>
      </c>
      <c r="AT2338" s="6">
        <v>4.9604064976711507E-2</v>
      </c>
      <c r="AU2338" s="6">
        <v>5.3650058157399795E-2</v>
      </c>
      <c r="AV2338" s="6">
        <v>5.2083088924798494E-2</v>
      </c>
      <c r="AW2338" s="6">
        <v>7.0122191806382003E-2</v>
      </c>
      <c r="AX2338" s="6">
        <v>6.4689250775799498E-2</v>
      </c>
      <c r="AY2338" s="6">
        <v>7.8639757455320994E-2</v>
      </c>
      <c r="AZ2338" s="6">
        <v>0.122260041310636</v>
      </c>
      <c r="BA2338" s="6">
        <v>5.5804463159394996E-2</v>
      </c>
      <c r="BB2338" s="6">
        <v>6.5701650430323305E-2</v>
      </c>
      <c r="BC2338" s="6">
        <v>5.4379735945761704E-2</v>
      </c>
      <c r="BD2338" s="6">
        <v>7.8740838155963E-2</v>
      </c>
      <c r="BE2338" s="6">
        <v>0.10138422016470899</v>
      </c>
      <c r="BF2338" s="6">
        <v>8.6838323042913501E-2</v>
      </c>
      <c r="BG2338" s="6">
        <v>5.45905251857359E-2</v>
      </c>
      <c r="BH2338" s="6">
        <v>6.2686260493800605E-2</v>
      </c>
      <c r="BI2338" s="6">
        <v>6.4977481312885207E-2</v>
      </c>
      <c r="BJ2338" s="6">
        <v>8.7204621744834301E-2</v>
      </c>
      <c r="BK2338" s="6">
        <v>6.1141057058211198E-2</v>
      </c>
      <c r="BL2338" s="6">
        <v>5.4034925710867793E-2</v>
      </c>
      <c r="BM2338" s="6">
        <v>6.0401520014318699E-2</v>
      </c>
      <c r="BN2338" s="6">
        <v>6.6346329124329598E-2</v>
      </c>
      <c r="BO2338" s="6">
        <v>7.6917177841454604E-2</v>
      </c>
      <c r="BP2338" s="6">
        <v>7.0628694652122903E-2</v>
      </c>
      <c r="BQ2338" s="6">
        <v>8.9134043220073012E-2</v>
      </c>
      <c r="BR2338" s="6">
        <v>2.0595664512034203E-2</v>
      </c>
      <c r="BS2338" s="6">
        <v>6.1537275281425802E-2</v>
      </c>
      <c r="BT2338" s="6">
        <v>2.03409137963164E-2</v>
      </c>
      <c r="BU2338" s="6">
        <v>3.6165538822438199E-3</v>
      </c>
      <c r="BV2338" s="6">
        <v>1.58974440087307E-2</v>
      </c>
      <c r="BW2338" s="6">
        <v>6.0469023935592399E-2</v>
      </c>
      <c r="BX2338" s="6">
        <v>9.0558234337101001E-3</v>
      </c>
      <c r="BY2338" s="6">
        <v>2.1449095524621802E-2</v>
      </c>
      <c r="BZ2338" s="6">
        <v>6.43157482302288E-2</v>
      </c>
      <c r="CA2338" s="6">
        <v>7.1734345021842796E-2</v>
      </c>
      <c r="CB2338" s="6">
        <v>8.6273394052096108E-2</v>
      </c>
      <c r="CC2338" s="6">
        <v>7.0491429791949098E-2</v>
      </c>
      <c r="CD2338" s="6">
        <v>4.4100831836694304E-2</v>
      </c>
      <c r="CE2338" s="6">
        <v>6.4399907636606399E-2</v>
      </c>
    </row>
    <row r="2340" spans="1:83">
      <c r="A2340" s="19" t="s">
        <v>264</v>
      </c>
      <c r="B2340" s="19"/>
      <c r="C2340" s="19"/>
      <c r="D2340" s="19"/>
      <c r="E2340" s="19"/>
      <c r="F2340" s="19"/>
      <c r="G2340" s="19"/>
      <c r="H2340" s="19"/>
      <c r="I2340" s="19"/>
      <c r="J2340" s="19"/>
      <c r="K2340" s="19"/>
      <c r="L2340" s="19"/>
      <c r="M2340" s="19"/>
      <c r="N2340" s="19"/>
      <c r="O2340" s="19"/>
      <c r="P2340" s="19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</row>
    <row r="2341" spans="1:83">
      <c r="A2341" s="20"/>
      <c r="B2341" s="21" t="s">
        <v>0</v>
      </c>
      <c r="C2341" s="21"/>
      <c r="D2341" s="21"/>
      <c r="E2341" s="21"/>
      <c r="F2341" s="21"/>
      <c r="G2341" s="21" t="s">
        <v>1</v>
      </c>
      <c r="H2341" s="21"/>
      <c r="I2341" s="21" t="s">
        <v>2</v>
      </c>
      <c r="J2341" s="21"/>
      <c r="K2341" s="21"/>
      <c r="L2341" s="21"/>
      <c r="M2341" s="21"/>
      <c r="N2341" s="21" t="s">
        <v>3</v>
      </c>
      <c r="O2341" s="21"/>
      <c r="P2341" s="21"/>
      <c r="Q2341" s="21"/>
      <c r="R2341" s="21" t="s">
        <v>4</v>
      </c>
      <c r="S2341" s="21"/>
      <c r="T2341" s="21"/>
      <c r="U2341" s="21"/>
      <c r="V2341" s="21"/>
      <c r="W2341" s="21"/>
      <c r="X2341" s="21"/>
      <c r="Y2341" s="21"/>
      <c r="Z2341" s="21"/>
      <c r="AA2341" s="21" t="s">
        <v>5</v>
      </c>
      <c r="AB2341" s="21"/>
      <c r="AC2341" s="21"/>
      <c r="AD2341" s="21"/>
      <c r="AE2341" s="21" t="s">
        <v>6</v>
      </c>
      <c r="AF2341" s="21"/>
      <c r="AG2341" s="21"/>
      <c r="AH2341" s="21"/>
      <c r="AI2341" s="21"/>
      <c r="AJ2341" s="21"/>
      <c r="AK2341" s="21" t="s">
        <v>7</v>
      </c>
      <c r="AL2341" s="21"/>
      <c r="AM2341" s="21"/>
      <c r="AN2341" s="21"/>
      <c r="AO2341" s="21"/>
      <c r="AP2341" s="21"/>
      <c r="AQ2341" s="21"/>
      <c r="AR2341" s="21"/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 t="s">
        <v>8</v>
      </c>
      <c r="BD2341" s="21"/>
      <c r="BE2341" s="21"/>
      <c r="BF2341" s="21"/>
      <c r="BG2341" s="21"/>
      <c r="BH2341" s="21" t="s">
        <v>9</v>
      </c>
      <c r="BI2341" s="21"/>
      <c r="BJ2341" s="21"/>
      <c r="BK2341" s="21"/>
      <c r="BL2341" s="21" t="s">
        <v>10</v>
      </c>
      <c r="BM2341" s="21"/>
      <c r="BN2341" s="21"/>
      <c r="BO2341" s="21"/>
      <c r="BP2341" s="21"/>
      <c r="BQ2341" s="21" t="s">
        <v>11</v>
      </c>
      <c r="BR2341" s="21"/>
      <c r="BS2341" s="21"/>
      <c r="BT2341" s="21"/>
      <c r="BU2341" s="21"/>
      <c r="BV2341" s="21"/>
      <c r="BW2341" s="21"/>
      <c r="BX2341" s="21" t="s">
        <v>12</v>
      </c>
      <c r="BY2341" s="21"/>
      <c r="BZ2341" s="21"/>
      <c r="CA2341" s="21"/>
      <c r="CB2341" s="21"/>
      <c r="CC2341" s="21" t="s">
        <v>13</v>
      </c>
      <c r="CD2341" s="21"/>
      <c r="CE2341" s="21"/>
    </row>
    <row r="2342" spans="1:83" ht="60">
      <c r="A2342" s="20"/>
      <c r="B2342" s="1" t="s">
        <v>14</v>
      </c>
      <c r="C2342" s="1" t="s">
        <v>15</v>
      </c>
      <c r="D2342" s="1" t="s">
        <v>16</v>
      </c>
      <c r="E2342" s="1" t="s">
        <v>17</v>
      </c>
      <c r="F2342" s="1" t="s">
        <v>18</v>
      </c>
      <c r="G2342" s="1" t="s">
        <v>19</v>
      </c>
      <c r="H2342" s="1" t="s">
        <v>20</v>
      </c>
      <c r="I2342" s="1" t="s">
        <v>21</v>
      </c>
      <c r="J2342" s="1" t="s">
        <v>22</v>
      </c>
      <c r="K2342" s="1" t="s">
        <v>23</v>
      </c>
      <c r="L2342" s="1" t="s">
        <v>24</v>
      </c>
      <c r="M2342" s="1" t="s">
        <v>25</v>
      </c>
      <c r="N2342" s="1" t="s">
        <v>26</v>
      </c>
      <c r="O2342" s="1" t="s">
        <v>27</v>
      </c>
      <c r="P2342" s="1" t="s">
        <v>28</v>
      </c>
      <c r="Q2342" s="1" t="s">
        <v>29</v>
      </c>
      <c r="R2342" s="1" t="s">
        <v>30</v>
      </c>
      <c r="S2342" s="1" t="s">
        <v>31</v>
      </c>
      <c r="T2342" s="1" t="s">
        <v>32</v>
      </c>
      <c r="U2342" s="1" t="s">
        <v>33</v>
      </c>
      <c r="V2342" s="1" t="s">
        <v>34</v>
      </c>
      <c r="W2342" s="1" t="s">
        <v>35</v>
      </c>
      <c r="X2342" s="1" t="s">
        <v>36</v>
      </c>
      <c r="Y2342" s="1" t="s">
        <v>37</v>
      </c>
      <c r="Z2342" s="1" t="s">
        <v>38</v>
      </c>
      <c r="AA2342" s="1" t="s">
        <v>39</v>
      </c>
      <c r="AB2342" s="1" t="s">
        <v>40</v>
      </c>
      <c r="AC2342" s="1" t="s">
        <v>41</v>
      </c>
      <c r="AD2342" s="1" t="s">
        <v>42</v>
      </c>
      <c r="AE2342" s="1" t="s">
        <v>43</v>
      </c>
      <c r="AF2342" s="1" t="s">
        <v>44</v>
      </c>
      <c r="AG2342" s="1" t="s">
        <v>45</v>
      </c>
      <c r="AH2342" s="1" t="s">
        <v>46</v>
      </c>
      <c r="AI2342" s="1" t="s">
        <v>47</v>
      </c>
      <c r="AJ2342" s="1" t="s">
        <v>48</v>
      </c>
      <c r="AK2342" s="1" t="s">
        <v>49</v>
      </c>
      <c r="AL2342" s="1" t="s">
        <v>50</v>
      </c>
      <c r="AM2342" s="1" t="s">
        <v>51</v>
      </c>
      <c r="AN2342" s="1" t="s">
        <v>52</v>
      </c>
      <c r="AO2342" s="1" t="s">
        <v>53</v>
      </c>
      <c r="AP2342" s="1" t="s">
        <v>54</v>
      </c>
      <c r="AQ2342" s="1" t="s">
        <v>55</v>
      </c>
      <c r="AR2342" s="1" t="s">
        <v>56</v>
      </c>
      <c r="AS2342" s="1" t="s">
        <v>57</v>
      </c>
      <c r="AT2342" s="1" t="s">
        <v>58</v>
      </c>
      <c r="AU2342" s="1" t="s">
        <v>59</v>
      </c>
      <c r="AV2342" s="1" t="s">
        <v>60</v>
      </c>
      <c r="AW2342" s="1" t="s">
        <v>61</v>
      </c>
      <c r="AX2342" s="1" t="s">
        <v>62</v>
      </c>
      <c r="AY2342" s="1" t="s">
        <v>63</v>
      </c>
      <c r="AZ2342" s="1" t="s">
        <v>64</v>
      </c>
      <c r="BA2342" s="1" t="s">
        <v>65</v>
      </c>
      <c r="BB2342" s="1" t="s">
        <v>47</v>
      </c>
      <c r="BC2342" s="1" t="s">
        <v>66</v>
      </c>
      <c r="BD2342" s="1" t="s">
        <v>67</v>
      </c>
      <c r="BE2342" s="1" t="s">
        <v>68</v>
      </c>
      <c r="BF2342" s="1" t="s">
        <v>69</v>
      </c>
      <c r="BG2342" s="1" t="s">
        <v>70</v>
      </c>
      <c r="BH2342" s="1" t="s">
        <v>71</v>
      </c>
      <c r="BI2342" s="1" t="s">
        <v>72</v>
      </c>
      <c r="BJ2342" s="1" t="s">
        <v>73</v>
      </c>
      <c r="BK2342" s="1" t="s">
        <v>74</v>
      </c>
      <c r="BL2342" s="1" t="s">
        <v>75</v>
      </c>
      <c r="BM2342" s="1" t="s">
        <v>76</v>
      </c>
      <c r="BN2342" s="1" t="s">
        <v>77</v>
      </c>
      <c r="BO2342" s="1" t="s">
        <v>78</v>
      </c>
      <c r="BP2342" s="1" t="s">
        <v>79</v>
      </c>
      <c r="BQ2342" s="1" t="s">
        <v>80</v>
      </c>
      <c r="BR2342" s="1" t="s">
        <v>81</v>
      </c>
      <c r="BS2342" s="1" t="s">
        <v>82</v>
      </c>
      <c r="BT2342" s="1" t="s">
        <v>83</v>
      </c>
      <c r="BU2342" s="1" t="s">
        <v>84</v>
      </c>
      <c r="BV2342" s="1" t="s">
        <v>85</v>
      </c>
      <c r="BW2342" s="1" t="s">
        <v>86</v>
      </c>
      <c r="BX2342" s="1" t="s">
        <v>87</v>
      </c>
      <c r="BY2342" s="1" t="s">
        <v>88</v>
      </c>
      <c r="BZ2342" s="1" t="s">
        <v>89</v>
      </c>
      <c r="CA2342" s="1" t="s">
        <v>90</v>
      </c>
      <c r="CB2342" s="1" t="s">
        <v>91</v>
      </c>
      <c r="CC2342" s="1" t="s">
        <v>92</v>
      </c>
      <c r="CD2342" s="1" t="s">
        <v>93</v>
      </c>
      <c r="CE2342" s="1" t="s">
        <v>94</v>
      </c>
    </row>
    <row r="2343" spans="1:83">
      <c r="A2343" s="22" t="s">
        <v>298</v>
      </c>
      <c r="B2343" s="22"/>
      <c r="C2343" s="22"/>
      <c r="D2343" s="22"/>
      <c r="E2343" s="22"/>
      <c r="F2343" s="22"/>
      <c r="G2343" s="22"/>
      <c r="H2343" s="22"/>
      <c r="I2343" s="22"/>
      <c r="J2343" s="22"/>
      <c r="K2343" s="22"/>
      <c r="L2343" s="22"/>
      <c r="M2343" s="22"/>
      <c r="N2343" s="22"/>
      <c r="O2343" s="22"/>
      <c r="P2343" s="22"/>
      <c r="Q2343" s="22"/>
      <c r="R2343" s="22"/>
      <c r="S2343" s="22"/>
      <c r="T2343" s="22"/>
      <c r="U2343" s="22"/>
      <c r="V2343" s="22"/>
      <c r="W2343" s="22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  <c r="AI2343" s="22"/>
      <c r="AJ2343" s="22"/>
      <c r="AK2343" s="22"/>
      <c r="AL2343" s="22"/>
      <c r="AM2343" s="22"/>
      <c r="AN2343" s="22"/>
      <c r="AO2343" s="22"/>
      <c r="AP2343" s="22"/>
      <c r="AQ2343" s="22"/>
      <c r="AR2343" s="22"/>
      <c r="AS2343" s="22"/>
      <c r="AT2343" s="22"/>
      <c r="AU2343" s="22"/>
      <c r="AV2343" s="22"/>
      <c r="AW2343" s="22"/>
      <c r="AX2343" s="22"/>
      <c r="AY2343" s="22"/>
      <c r="AZ2343" s="22"/>
      <c r="BA2343" s="22"/>
      <c r="BB2343" s="22"/>
      <c r="BC2343" s="22"/>
      <c r="BD2343" s="22"/>
      <c r="BE2343" s="22"/>
      <c r="BF2343" s="22"/>
      <c r="BG2343" s="22"/>
      <c r="BH2343" s="22"/>
      <c r="BI2343" s="22"/>
      <c r="BJ2343" s="22"/>
      <c r="BK2343" s="22"/>
      <c r="BL2343" s="22"/>
      <c r="BM2343" s="22"/>
      <c r="BN2343" s="22"/>
      <c r="BO2343" s="22"/>
      <c r="BP2343" s="22"/>
      <c r="BQ2343" s="22"/>
      <c r="BR2343" s="22"/>
      <c r="BS2343" s="22"/>
      <c r="BT2343" s="22"/>
      <c r="BU2343" s="22"/>
      <c r="BV2343" s="22"/>
      <c r="BW2343" s="22"/>
      <c r="BX2343" s="22"/>
      <c r="BY2343" s="22"/>
      <c r="BZ2343" s="22"/>
      <c r="CA2343" s="22"/>
      <c r="CB2343" s="22"/>
      <c r="CC2343" s="22"/>
      <c r="CD2343" s="22"/>
      <c r="CE2343" s="22"/>
    </row>
    <row r="2344" spans="1:83">
      <c r="A2344" s="11" t="s">
        <v>189</v>
      </c>
      <c r="B2344" s="3">
        <v>6882</v>
      </c>
      <c r="C2344" s="3">
        <v>8033</v>
      </c>
      <c r="D2344" s="3">
        <v>10991</v>
      </c>
      <c r="E2344" s="3">
        <v>10685</v>
      </c>
      <c r="F2344" s="3">
        <v>11965</v>
      </c>
      <c r="G2344" s="3">
        <v>3436</v>
      </c>
      <c r="H2344" s="3">
        <v>3446</v>
      </c>
      <c r="I2344" s="3">
        <v>685</v>
      </c>
      <c r="J2344" s="3">
        <v>1104</v>
      </c>
      <c r="K2344" s="3">
        <v>1429</v>
      </c>
      <c r="L2344" s="3">
        <v>1914</v>
      </c>
      <c r="M2344" s="3">
        <v>1750</v>
      </c>
      <c r="N2344" s="3">
        <v>683</v>
      </c>
      <c r="O2344" s="3">
        <v>1656</v>
      </c>
      <c r="P2344" s="3">
        <v>737</v>
      </c>
      <c r="Q2344" s="3">
        <v>3598</v>
      </c>
      <c r="R2344" s="3">
        <v>374</v>
      </c>
      <c r="S2344" s="3">
        <v>763</v>
      </c>
      <c r="T2344" s="3">
        <v>1070</v>
      </c>
      <c r="U2344" s="3">
        <v>1437</v>
      </c>
      <c r="V2344" s="3">
        <v>1589</v>
      </c>
      <c r="W2344" s="3">
        <v>2259</v>
      </c>
      <c r="X2344" s="3">
        <v>2490</v>
      </c>
      <c r="Y2344" s="3">
        <v>2948</v>
      </c>
      <c r="Z2344" s="3">
        <v>1705</v>
      </c>
      <c r="AA2344" s="3">
        <v>611</v>
      </c>
      <c r="AB2344" s="3">
        <v>1557</v>
      </c>
      <c r="AC2344" s="3">
        <v>2538</v>
      </c>
      <c r="AD2344" s="3">
        <v>2176</v>
      </c>
      <c r="AE2344" s="3">
        <v>1965</v>
      </c>
      <c r="AF2344" s="3">
        <v>436</v>
      </c>
      <c r="AG2344" s="3">
        <v>1619</v>
      </c>
      <c r="AH2344" s="3">
        <v>1697</v>
      </c>
      <c r="AI2344" s="3">
        <v>587</v>
      </c>
      <c r="AJ2344" s="3">
        <v>578</v>
      </c>
      <c r="AK2344" s="3">
        <v>373</v>
      </c>
      <c r="AL2344" s="3">
        <v>910</v>
      </c>
      <c r="AM2344" s="3">
        <v>1055</v>
      </c>
      <c r="AN2344" s="3">
        <v>249</v>
      </c>
      <c r="AO2344" s="3">
        <v>187</v>
      </c>
      <c r="AP2344" s="3">
        <v>334</v>
      </c>
      <c r="AQ2344" s="3">
        <v>335</v>
      </c>
      <c r="AR2344" s="3">
        <v>192</v>
      </c>
      <c r="AS2344" s="3">
        <v>134</v>
      </c>
      <c r="AT2344" s="3">
        <v>251</v>
      </c>
      <c r="AU2344" s="3">
        <v>568</v>
      </c>
      <c r="AV2344" s="3">
        <v>696</v>
      </c>
      <c r="AW2344" s="3">
        <v>125</v>
      </c>
      <c r="AX2344" s="3">
        <v>308</v>
      </c>
      <c r="AY2344" s="3">
        <v>294</v>
      </c>
      <c r="AZ2344" s="3">
        <v>198</v>
      </c>
      <c r="BA2344" s="3">
        <v>86</v>
      </c>
      <c r="BB2344" s="3">
        <v>587</v>
      </c>
      <c r="BC2344" s="3">
        <v>206</v>
      </c>
      <c r="BD2344" s="3">
        <v>344</v>
      </c>
      <c r="BE2344" s="3">
        <v>419</v>
      </c>
      <c r="BF2344" s="3">
        <v>1148</v>
      </c>
      <c r="BG2344" s="3">
        <v>4649</v>
      </c>
      <c r="BH2344" s="3">
        <v>676</v>
      </c>
      <c r="BI2344" s="3">
        <v>293</v>
      </c>
      <c r="BJ2344" s="3">
        <v>912</v>
      </c>
      <c r="BK2344" s="3">
        <v>5001</v>
      </c>
      <c r="BL2344" s="3">
        <v>1166</v>
      </c>
      <c r="BM2344" s="3">
        <v>2597</v>
      </c>
      <c r="BN2344" s="3">
        <v>956</v>
      </c>
      <c r="BO2344" s="3">
        <v>1060</v>
      </c>
      <c r="BP2344" s="3">
        <v>605</v>
      </c>
      <c r="BQ2344" s="3">
        <v>3760</v>
      </c>
      <c r="BR2344" s="3">
        <v>155</v>
      </c>
      <c r="BS2344" s="3">
        <v>551</v>
      </c>
      <c r="BT2344" s="3">
        <v>1594</v>
      </c>
      <c r="BU2344" s="3">
        <v>496</v>
      </c>
      <c r="BV2344" s="3">
        <v>66</v>
      </c>
      <c r="BW2344" s="3">
        <v>126</v>
      </c>
      <c r="BX2344" s="3">
        <v>282</v>
      </c>
      <c r="BY2344" s="3">
        <v>375</v>
      </c>
      <c r="BZ2344" s="3">
        <v>2211</v>
      </c>
      <c r="CA2344" s="3">
        <v>3824</v>
      </c>
      <c r="CB2344" s="3">
        <v>82</v>
      </c>
      <c r="CC2344" s="3">
        <v>5160</v>
      </c>
      <c r="CD2344" s="3">
        <v>1067</v>
      </c>
      <c r="CE2344" s="3">
        <v>479</v>
      </c>
    </row>
    <row r="2345" spans="1:83">
      <c r="A2345" s="11" t="s">
        <v>190</v>
      </c>
      <c r="B2345" s="3">
        <v>3955191</v>
      </c>
      <c r="C2345" s="3">
        <v>3944422</v>
      </c>
      <c r="D2345" s="3">
        <v>3864781</v>
      </c>
      <c r="E2345" s="3">
        <v>3721167</v>
      </c>
      <c r="F2345" s="3">
        <v>3500354</v>
      </c>
      <c r="G2345" s="3">
        <v>1984508</v>
      </c>
      <c r="H2345" s="3">
        <v>1970682</v>
      </c>
      <c r="I2345" s="3">
        <v>463688</v>
      </c>
      <c r="J2345" s="3">
        <v>703048</v>
      </c>
      <c r="K2345" s="3">
        <v>1064910</v>
      </c>
      <c r="L2345" s="3">
        <v>1032382</v>
      </c>
      <c r="M2345" s="3">
        <v>691162</v>
      </c>
      <c r="N2345" s="3">
        <v>363349</v>
      </c>
      <c r="O2345" s="3">
        <v>1012887</v>
      </c>
      <c r="P2345" s="3">
        <v>398133</v>
      </c>
      <c r="Q2345" s="3">
        <v>2079463</v>
      </c>
      <c r="R2345" s="3">
        <v>225345</v>
      </c>
      <c r="S2345" s="3">
        <v>389181</v>
      </c>
      <c r="T2345" s="3">
        <v>522720</v>
      </c>
      <c r="U2345" s="3">
        <v>711841</v>
      </c>
      <c r="V2345" s="3">
        <v>811021</v>
      </c>
      <c r="W2345" s="3">
        <v>1174506</v>
      </c>
      <c r="X2345" s="3">
        <v>1360242</v>
      </c>
      <c r="Y2345" s="3">
        <v>1645291</v>
      </c>
      <c r="Z2345" s="3">
        <v>930538</v>
      </c>
      <c r="AA2345" s="3">
        <v>359257</v>
      </c>
      <c r="AB2345" s="3">
        <v>923544</v>
      </c>
      <c r="AC2345" s="3">
        <v>1495795</v>
      </c>
      <c r="AD2345" s="3">
        <v>1176595</v>
      </c>
      <c r="AE2345" s="3">
        <v>952065</v>
      </c>
      <c r="AF2345" s="3">
        <v>270843</v>
      </c>
      <c r="AG2345" s="3">
        <v>1010224</v>
      </c>
      <c r="AH2345" s="3">
        <v>1007621</v>
      </c>
      <c r="AI2345" s="3">
        <v>361360</v>
      </c>
      <c r="AJ2345" s="3">
        <v>353077</v>
      </c>
      <c r="AK2345" s="3">
        <v>246183</v>
      </c>
      <c r="AL2345" s="3">
        <v>426807</v>
      </c>
      <c r="AM2345" s="3">
        <v>525258</v>
      </c>
      <c r="AN2345" s="3">
        <v>155962</v>
      </c>
      <c r="AO2345" s="3">
        <v>114881</v>
      </c>
      <c r="AP2345" s="3">
        <v>207335</v>
      </c>
      <c r="AQ2345" s="3">
        <v>210173</v>
      </c>
      <c r="AR2345" s="3">
        <v>117828</v>
      </c>
      <c r="AS2345" s="3">
        <v>76709</v>
      </c>
      <c r="AT2345" s="3">
        <v>151996</v>
      </c>
      <c r="AU2345" s="3">
        <v>341753</v>
      </c>
      <c r="AV2345" s="3">
        <v>410649</v>
      </c>
      <c r="AW2345" s="3">
        <v>72944</v>
      </c>
      <c r="AX2345" s="3">
        <v>182275</v>
      </c>
      <c r="AY2345" s="3">
        <v>176867</v>
      </c>
      <c r="AZ2345" s="3">
        <v>123390</v>
      </c>
      <c r="BA2345" s="3">
        <v>52820</v>
      </c>
      <c r="BB2345" s="3">
        <v>361360</v>
      </c>
      <c r="BC2345" s="3">
        <v>132238</v>
      </c>
      <c r="BD2345" s="3">
        <v>222255</v>
      </c>
      <c r="BE2345" s="3">
        <v>270860</v>
      </c>
      <c r="BF2345" s="3">
        <v>734346</v>
      </c>
      <c r="BG2345" s="3">
        <v>2534106</v>
      </c>
      <c r="BH2345" s="3">
        <v>402900</v>
      </c>
      <c r="BI2345" s="3">
        <v>175663</v>
      </c>
      <c r="BJ2345" s="3">
        <v>551356</v>
      </c>
      <c r="BK2345" s="3">
        <v>2825272</v>
      </c>
      <c r="BL2345" s="3">
        <v>639753</v>
      </c>
      <c r="BM2345" s="3">
        <v>1342859</v>
      </c>
      <c r="BN2345" s="3">
        <v>605483</v>
      </c>
      <c r="BO2345" s="3">
        <v>704400</v>
      </c>
      <c r="BP2345" s="3">
        <v>398623</v>
      </c>
      <c r="BQ2345" s="3">
        <v>2354889</v>
      </c>
      <c r="BR2345" s="3">
        <v>100189</v>
      </c>
      <c r="BS2345" s="3">
        <v>365947</v>
      </c>
      <c r="BT2345" s="3">
        <v>650629</v>
      </c>
      <c r="BU2345" s="3">
        <v>296282</v>
      </c>
      <c r="BV2345" s="3">
        <v>40274</v>
      </c>
      <c r="BW2345" s="3">
        <v>80034</v>
      </c>
      <c r="BX2345" s="3">
        <v>131816</v>
      </c>
      <c r="BY2345" s="3">
        <v>197945</v>
      </c>
      <c r="BZ2345" s="3">
        <v>1222328</v>
      </c>
      <c r="CA2345" s="3">
        <v>2307671</v>
      </c>
      <c r="CB2345" s="3">
        <v>38461</v>
      </c>
      <c r="CC2345" s="3">
        <v>2917825</v>
      </c>
      <c r="CD2345" s="3">
        <v>647387</v>
      </c>
      <c r="CE2345" s="3">
        <v>294021</v>
      </c>
    </row>
    <row r="2346" spans="1:83">
      <c r="A2346" s="4" t="s">
        <v>182</v>
      </c>
      <c r="B2346" s="6">
        <v>0.71578222268119007</v>
      </c>
      <c r="C2346" s="6">
        <v>0.71644272716058699</v>
      </c>
      <c r="D2346" s="6">
        <v>0.77149097246950904</v>
      </c>
      <c r="E2346" s="6">
        <v>0.76379819628540702</v>
      </c>
      <c r="F2346" s="6">
        <v>0.80931071543049304</v>
      </c>
      <c r="G2346" s="6">
        <v>0.74297593018423103</v>
      </c>
      <c r="H2346" s="6">
        <v>0.68839772961159296</v>
      </c>
      <c r="I2346" s="6">
        <v>0.67952672904686695</v>
      </c>
      <c r="J2346" s="6">
        <v>0.70074367516707003</v>
      </c>
      <c r="K2346" s="6">
        <v>0.74973004531856802</v>
      </c>
      <c r="L2346" s="6">
        <v>0.68424992185750999</v>
      </c>
      <c r="M2346" s="6">
        <v>0.75019682495947193</v>
      </c>
      <c r="N2346" s="6">
        <v>0.72950366528930599</v>
      </c>
      <c r="O2346" s="6">
        <v>0.7133736185740619</v>
      </c>
      <c r="P2346" s="6">
        <v>0.67417886609129796</v>
      </c>
      <c r="Q2346" s="6">
        <v>0.72199585670039601</v>
      </c>
      <c r="R2346" s="6">
        <v>0.72018860406005802</v>
      </c>
      <c r="S2346" s="6">
        <v>0.74025937763412497</v>
      </c>
      <c r="T2346" s="6">
        <v>0.73261559873160198</v>
      </c>
      <c r="U2346" s="6">
        <v>0.70656392284317704</v>
      </c>
      <c r="V2346" s="6">
        <v>0.72363421987161503</v>
      </c>
      <c r="W2346" s="6">
        <v>0.71299184947710503</v>
      </c>
      <c r="X2346" s="6">
        <v>0.69722352417619504</v>
      </c>
      <c r="Y2346" s="6">
        <v>0.70577542199735699</v>
      </c>
      <c r="Z2346" s="6">
        <v>0.74207438806294501</v>
      </c>
      <c r="AA2346" s="6">
        <v>0.66320230633203492</v>
      </c>
      <c r="AB2346" s="6">
        <v>0.68975852623690004</v>
      </c>
      <c r="AC2346" s="6">
        <v>0.72274305147364704</v>
      </c>
      <c r="AD2346" s="6">
        <v>0.74341426267250399</v>
      </c>
      <c r="AE2346" s="6">
        <v>0.76049227074639103</v>
      </c>
      <c r="AF2346" s="6">
        <v>0.66591267792858899</v>
      </c>
      <c r="AG2346" s="6">
        <v>0.72962976298916205</v>
      </c>
      <c r="AH2346" s="6">
        <v>0.68981194883061203</v>
      </c>
      <c r="AI2346" s="6">
        <v>0.70115698529235904</v>
      </c>
      <c r="AJ2346" s="6">
        <v>0.68293953307813193</v>
      </c>
      <c r="AK2346" s="6">
        <v>0.72328600392151998</v>
      </c>
      <c r="AL2346" s="6">
        <v>0.75668238115087705</v>
      </c>
      <c r="AM2346" s="6">
        <v>0.76358806224264597</v>
      </c>
      <c r="AN2346" s="6">
        <v>0.64810990161587401</v>
      </c>
      <c r="AO2346" s="6">
        <v>0.69008173842580112</v>
      </c>
      <c r="AP2346" s="6">
        <v>0.76972425625403107</v>
      </c>
      <c r="AQ2346" s="6">
        <v>0.70908869225579196</v>
      </c>
      <c r="AR2346" s="6">
        <v>0.71945721032321996</v>
      </c>
      <c r="AS2346" s="6">
        <v>0.72630501028349892</v>
      </c>
      <c r="AT2346" s="6">
        <v>0.72317941800657493</v>
      </c>
      <c r="AU2346" s="6">
        <v>0.69454971418672296</v>
      </c>
      <c r="AV2346" s="6">
        <v>0.690842280862209</v>
      </c>
      <c r="AW2346" s="6">
        <v>0.70068472977455698</v>
      </c>
      <c r="AX2346" s="6">
        <v>0.67425654336860608</v>
      </c>
      <c r="AY2346" s="6">
        <v>0.64967628020314505</v>
      </c>
      <c r="AZ2346" s="6">
        <v>0.70153191535443005</v>
      </c>
      <c r="BA2346" s="6">
        <v>0.75088792792738301</v>
      </c>
      <c r="BB2346" s="6">
        <v>0.70115698529235904</v>
      </c>
      <c r="BC2346" s="6">
        <v>0.80582657594043794</v>
      </c>
      <c r="BD2346" s="6">
        <v>0.76546375020637991</v>
      </c>
      <c r="BE2346" s="6">
        <v>0.76434989257389896</v>
      </c>
      <c r="BF2346" s="6">
        <v>0.76425364583282696</v>
      </c>
      <c r="BG2346" s="6">
        <v>0.68786776149752593</v>
      </c>
      <c r="BH2346" s="6">
        <v>0.64478302342351601</v>
      </c>
      <c r="BI2346" s="6">
        <v>0.68160223840155298</v>
      </c>
      <c r="BJ2346" s="6">
        <v>0.70768924071982198</v>
      </c>
      <c r="BK2346" s="6">
        <v>0.72961163122996497</v>
      </c>
      <c r="BL2346" s="6">
        <v>0.74624829002828308</v>
      </c>
      <c r="BM2346" s="6">
        <v>0.71292063083084101</v>
      </c>
      <c r="BN2346" s="6">
        <v>0.708335218887711</v>
      </c>
      <c r="BO2346" s="6">
        <v>0.71989444320448892</v>
      </c>
      <c r="BP2346" s="6">
        <v>0.70171629912397193</v>
      </c>
      <c r="BQ2346" s="6">
        <v>0.70832510606183008</v>
      </c>
      <c r="BR2346" s="6">
        <v>0.76041262441416901</v>
      </c>
      <c r="BS2346" s="6">
        <v>0.67316691114043092</v>
      </c>
      <c r="BT2346" s="6">
        <v>0.75928574107850499</v>
      </c>
      <c r="BU2346" s="6">
        <v>0.71555258059558602</v>
      </c>
      <c r="BV2346" s="6">
        <v>0.70547613839542389</v>
      </c>
      <c r="BW2346" s="6">
        <v>0.695819862758005</v>
      </c>
      <c r="BX2346" s="6">
        <v>0.74923230120742701</v>
      </c>
      <c r="BY2346" s="6">
        <v>0.76780040858904897</v>
      </c>
      <c r="BZ2346" s="6">
        <v>0.7100369923315959</v>
      </c>
      <c r="CA2346" s="6">
        <v>0.7148440797238329</v>
      </c>
      <c r="CB2346" s="6">
        <v>0.63558678763713905</v>
      </c>
      <c r="CC2346" s="6">
        <v>0.716756629784288</v>
      </c>
      <c r="CD2346" s="6">
        <v>0.71075519417347199</v>
      </c>
      <c r="CE2346" s="6">
        <v>0.73095442066584293</v>
      </c>
    </row>
    <row r="2347" spans="1:83">
      <c r="A2347" s="4" t="s">
        <v>183</v>
      </c>
      <c r="B2347" s="6">
        <v>4.8889411907856797E-2</v>
      </c>
      <c r="C2347" s="6">
        <v>4.54927318251237E-2</v>
      </c>
      <c r="D2347" s="6">
        <v>3.9156326300714903E-2</v>
      </c>
      <c r="E2347" s="6">
        <v>3.8258436629203703E-2</v>
      </c>
      <c r="F2347" s="6">
        <v>3.3271777654488896E-2</v>
      </c>
      <c r="G2347" s="6">
        <v>4.9372681897996901E-2</v>
      </c>
      <c r="H2347" s="6">
        <v>4.8402751392944303E-2</v>
      </c>
      <c r="I2347" s="6">
        <v>5.5185986733160303E-2</v>
      </c>
      <c r="J2347" s="6">
        <v>5.9078843932891596E-2</v>
      </c>
      <c r="K2347" s="6">
        <v>3.5094224930065504E-2</v>
      </c>
      <c r="L2347" s="6">
        <v>3.7607816416995198E-2</v>
      </c>
      <c r="M2347" s="6">
        <v>7.2406663006965799E-2</v>
      </c>
      <c r="N2347" s="6">
        <v>6.30513075221171E-2</v>
      </c>
      <c r="O2347" s="6">
        <v>5.1083781447704597E-2</v>
      </c>
      <c r="P2347" s="6">
        <v>7.1592385136864098E-2</v>
      </c>
      <c r="Q2347" s="6">
        <v>3.9384733646839198E-2</v>
      </c>
      <c r="R2347" s="6">
        <v>7.4641802202951704E-2</v>
      </c>
      <c r="S2347" s="6">
        <v>5.8260166221310701E-2</v>
      </c>
      <c r="T2347" s="6">
        <v>6.0905199963646101E-2</v>
      </c>
      <c r="U2347" s="6">
        <v>5.6609305955264103E-2</v>
      </c>
      <c r="V2347" s="6">
        <v>4.1417924675852501E-2</v>
      </c>
      <c r="W2347" s="6">
        <v>4.2801924344253395E-2</v>
      </c>
      <c r="X2347" s="6">
        <v>4.0886071194683703E-2</v>
      </c>
      <c r="Y2347" s="6">
        <v>3.3557164289548698E-2</v>
      </c>
      <c r="Z2347" s="6">
        <v>6.0692056103336098E-2</v>
      </c>
      <c r="AA2347" s="6">
        <v>6.9615500357626203E-2</v>
      </c>
      <c r="AB2347" s="6">
        <v>5.6148734539570998E-2</v>
      </c>
      <c r="AC2347" s="6">
        <v>4.2944850903074899E-2</v>
      </c>
      <c r="AD2347" s="6">
        <v>4.4420211181430601E-2</v>
      </c>
      <c r="AE2347" s="6">
        <v>4.2434899135790995E-2</v>
      </c>
      <c r="AF2347" s="6">
        <v>6.9614381422441293E-2</v>
      </c>
      <c r="AG2347" s="6">
        <v>4.0022303202803498E-2</v>
      </c>
      <c r="AH2347" s="6">
        <v>4.8069521451383601E-2</v>
      </c>
      <c r="AI2347" s="6">
        <v>5.6647609917506496E-2</v>
      </c>
      <c r="AJ2347" s="6">
        <v>7.0166075771351311E-2</v>
      </c>
      <c r="AK2347" s="6">
        <v>3.5615526197963397E-2</v>
      </c>
      <c r="AL2347" s="6">
        <v>4.3515589847705399E-2</v>
      </c>
      <c r="AM2347" s="6">
        <v>4.1556765260216101E-2</v>
      </c>
      <c r="AN2347" s="6">
        <v>5.5886375770857401E-2</v>
      </c>
      <c r="AO2347" s="6">
        <v>8.8251530666530104E-2</v>
      </c>
      <c r="AP2347" s="6">
        <v>5.4428593279676703E-2</v>
      </c>
      <c r="AQ2347" s="6">
        <v>3.3827393838859299E-2</v>
      </c>
      <c r="AR2347" s="6">
        <v>5.3710433110683499E-2</v>
      </c>
      <c r="AS2347" s="6">
        <v>3.4233737226857401E-2</v>
      </c>
      <c r="AT2347" s="6">
        <v>2.8384741081097901E-2</v>
      </c>
      <c r="AU2347" s="6">
        <v>4.3931273967161399E-2</v>
      </c>
      <c r="AV2347" s="6">
        <v>4.7045992325092004E-2</v>
      </c>
      <c r="AW2347" s="6">
        <v>7.3087298487310298E-2</v>
      </c>
      <c r="AX2347" s="6">
        <v>4.8122522469053797E-2</v>
      </c>
      <c r="AY2347" s="6">
        <v>8.8858504424468396E-2</v>
      </c>
      <c r="AZ2347" s="6">
        <v>5.4248150451896196E-2</v>
      </c>
      <c r="BA2347" s="6">
        <v>4.4759922888253999E-2</v>
      </c>
      <c r="BB2347" s="6">
        <v>5.6647609917506496E-2</v>
      </c>
      <c r="BC2347" s="6">
        <v>2.7114581426680998E-2</v>
      </c>
      <c r="BD2347" s="6">
        <v>6.4800213409778998E-2</v>
      </c>
      <c r="BE2347" s="6">
        <v>4.7977129796922799E-2</v>
      </c>
      <c r="BF2347" s="6">
        <v>4.08684736949637E-2</v>
      </c>
      <c r="BG2347" s="6">
        <v>4.93065854317443E-2</v>
      </c>
      <c r="BH2347" s="6">
        <v>7.6330181199380703E-2</v>
      </c>
      <c r="BI2347" s="6">
        <v>7.2608862867944698E-2</v>
      </c>
      <c r="BJ2347" s="6">
        <v>5.5096953233180299E-2</v>
      </c>
      <c r="BK2347" s="6">
        <v>4.2290018856342204E-2</v>
      </c>
      <c r="BL2347" s="6">
        <v>4.45335453768268E-2</v>
      </c>
      <c r="BM2347" s="6">
        <v>5.2893842519461602E-2</v>
      </c>
      <c r="BN2347" s="6">
        <v>4.3116346489417194E-2</v>
      </c>
      <c r="BO2347" s="6">
        <v>3.91212384535332E-2</v>
      </c>
      <c r="BP2347" s="6">
        <v>4.1321392209704107E-2</v>
      </c>
      <c r="BQ2347" s="6">
        <v>4.0766627200922397E-2</v>
      </c>
      <c r="BR2347" s="6">
        <v>4.3550489072189301E-2</v>
      </c>
      <c r="BS2347" s="6">
        <v>6.1309795102925203E-2</v>
      </c>
      <c r="BT2347" s="6">
        <v>7.0366848446438604E-2</v>
      </c>
      <c r="BU2347" s="6">
        <v>4.4412137393925404E-2</v>
      </c>
      <c r="BV2347" s="6">
        <v>5.7469952514934003E-2</v>
      </c>
      <c r="BW2347" s="6">
        <v>6.5504544118513003E-2</v>
      </c>
      <c r="BX2347" s="6">
        <v>0.12577131574651801</v>
      </c>
      <c r="BY2347" s="6">
        <v>7.4559246290193504E-2</v>
      </c>
      <c r="BZ2347" s="6">
        <v>4.79232506192813E-2</v>
      </c>
      <c r="CA2347" s="6">
        <v>3.9538843984198199E-2</v>
      </c>
      <c r="CB2347" s="6">
        <v>0.15239811967480801</v>
      </c>
      <c r="CC2347" s="6">
        <v>4.3553955983141997E-2</v>
      </c>
      <c r="CD2347" s="6">
        <v>6.0778185656317298E-2</v>
      </c>
      <c r="CE2347" s="6">
        <v>5.84321709866477E-2</v>
      </c>
    </row>
    <row r="2348" spans="1:83">
      <c r="A2348" s="4" t="s">
        <v>184</v>
      </c>
      <c r="B2348" s="6">
        <v>0.18469565602953503</v>
      </c>
      <c r="C2348" s="6">
        <v>0.18486807049927101</v>
      </c>
      <c r="D2348" s="6">
        <v>0.15179172812162001</v>
      </c>
      <c r="E2348" s="6">
        <v>0.15039460081598099</v>
      </c>
      <c r="F2348" s="6">
        <v>0.11064909434874499</v>
      </c>
      <c r="G2348" s="6">
        <v>0.18337261990081502</v>
      </c>
      <c r="H2348" s="6">
        <v>0.18602797431284401</v>
      </c>
      <c r="I2348" s="6">
        <v>0.18903551799511401</v>
      </c>
      <c r="J2348" s="6">
        <v>0.16502271959602499</v>
      </c>
      <c r="K2348" s="6">
        <v>0.160373979228945</v>
      </c>
      <c r="L2348" s="6">
        <v>0.227901515307531</v>
      </c>
      <c r="M2348" s="6">
        <v>0.17473292205721702</v>
      </c>
      <c r="N2348" s="6">
        <v>0.18352198894490701</v>
      </c>
      <c r="O2348" s="6">
        <v>0.192202966921244</v>
      </c>
      <c r="P2348" s="6">
        <v>0.19347812069852999</v>
      </c>
      <c r="Q2348" s="6">
        <v>0.181088968897091</v>
      </c>
      <c r="R2348" s="6">
        <v>0.17581952329266501</v>
      </c>
      <c r="S2348" s="6">
        <v>0.15892489477799099</v>
      </c>
      <c r="T2348" s="6">
        <v>0.16434064502378401</v>
      </c>
      <c r="U2348" s="6">
        <v>0.173070532027083</v>
      </c>
      <c r="V2348" s="6">
        <v>0.17997843469232999</v>
      </c>
      <c r="W2348" s="6">
        <v>0.18760072352083601</v>
      </c>
      <c r="X2348" s="6">
        <v>0.20415370423683002</v>
      </c>
      <c r="Y2348" s="6">
        <v>0.212808792294989</v>
      </c>
      <c r="Z2348" s="6">
        <v>0.146069438503454</v>
      </c>
      <c r="AA2348" s="6">
        <v>0.21677109331499397</v>
      </c>
      <c r="AB2348" s="6">
        <v>0.1920981662988</v>
      </c>
      <c r="AC2348" s="6">
        <v>0.184128918379074</v>
      </c>
      <c r="AD2348" s="6">
        <v>0.16981192484769</v>
      </c>
      <c r="AE2348" s="6">
        <v>0.15709457827303799</v>
      </c>
      <c r="AF2348" s="6">
        <v>0.182938050865321</v>
      </c>
      <c r="AG2348" s="6">
        <v>0.17749331973847202</v>
      </c>
      <c r="AH2348" s="6">
        <v>0.21256232466541</v>
      </c>
      <c r="AI2348" s="6">
        <v>0.20117748770397001</v>
      </c>
      <c r="AJ2348" s="6">
        <v>0.18468181841588302</v>
      </c>
      <c r="AK2348" s="6">
        <v>0.16081559462949699</v>
      </c>
      <c r="AL2348" s="6">
        <v>0.17501072616841998</v>
      </c>
      <c r="AM2348" s="6">
        <v>0.14253650331847501</v>
      </c>
      <c r="AN2348" s="6">
        <v>0.20531422777285102</v>
      </c>
      <c r="AO2348" s="6">
        <v>0.15256013879841801</v>
      </c>
      <c r="AP2348" s="6">
        <v>0.13870237952831099</v>
      </c>
      <c r="AQ2348" s="6">
        <v>0.19660614670222601</v>
      </c>
      <c r="AR2348" s="6">
        <v>0.16187995152103199</v>
      </c>
      <c r="AS2348" s="6">
        <v>0.22904935909155899</v>
      </c>
      <c r="AT2348" s="6">
        <v>0.21707575884316199</v>
      </c>
      <c r="AU2348" s="6">
        <v>0.198984054266162</v>
      </c>
      <c r="AV2348" s="6">
        <v>0.218349003177746</v>
      </c>
      <c r="AW2348" s="6">
        <v>0.19828082624964</v>
      </c>
      <c r="AX2348" s="6">
        <v>0.23069910641613903</v>
      </c>
      <c r="AY2348" s="6">
        <v>0.214063538872382</v>
      </c>
      <c r="AZ2348" s="6">
        <v>0.14819788687420499</v>
      </c>
      <c r="BA2348" s="6">
        <v>0.17152576327558899</v>
      </c>
      <c r="BB2348" s="6">
        <v>0.20117748770397001</v>
      </c>
      <c r="BC2348" s="6">
        <v>0.10799577366034001</v>
      </c>
      <c r="BD2348" s="6">
        <v>0.120503146896484</v>
      </c>
      <c r="BE2348" s="6">
        <v>0.106586473862498</v>
      </c>
      <c r="BF2348" s="6">
        <v>0.12756444870759601</v>
      </c>
      <c r="BG2348" s="6">
        <v>0.22007002208193602</v>
      </c>
      <c r="BH2348" s="6">
        <v>0.21891211240869499</v>
      </c>
      <c r="BI2348" s="6">
        <v>0.202054977461116</v>
      </c>
      <c r="BJ2348" s="6">
        <v>0.182136993931163</v>
      </c>
      <c r="BK2348" s="6">
        <v>0.17923619546369401</v>
      </c>
      <c r="BL2348" s="6">
        <v>0.16802881739682299</v>
      </c>
      <c r="BM2348" s="6">
        <v>0.19407097494230602</v>
      </c>
      <c r="BN2348" s="6">
        <v>0.19044896582969098</v>
      </c>
      <c r="BO2348" s="6">
        <v>0.17967979980434901</v>
      </c>
      <c r="BP2348" s="6">
        <v>0.196437962060172</v>
      </c>
      <c r="BQ2348" s="6">
        <v>0.187166008787853</v>
      </c>
      <c r="BR2348" s="6">
        <v>0.17162694625597599</v>
      </c>
      <c r="BS2348" s="6">
        <v>0.17803206402639202</v>
      </c>
      <c r="BT2348" s="6">
        <v>0.167952360665658</v>
      </c>
      <c r="BU2348" s="6">
        <v>0.21504080489528399</v>
      </c>
      <c r="BV2348" s="6">
        <v>0.19043468148618398</v>
      </c>
      <c r="BW2348" s="6">
        <v>0.19248190547185901</v>
      </c>
      <c r="BX2348" s="6">
        <v>0.13096703590307601</v>
      </c>
      <c r="BY2348" s="6">
        <v>0.137738817881569</v>
      </c>
      <c r="BZ2348" s="6">
        <v>0.19471578808894102</v>
      </c>
      <c r="CA2348" s="6">
        <v>0.18677072309156903</v>
      </c>
      <c r="CB2348" s="6">
        <v>0.158935501931212</v>
      </c>
      <c r="CC2348" s="6">
        <v>0.19180089084269303</v>
      </c>
      <c r="CD2348" s="6">
        <v>0.16960675786461099</v>
      </c>
      <c r="CE2348" s="6">
        <v>0.15111620486186</v>
      </c>
    </row>
    <row r="2349" spans="1:83">
      <c r="A2349" s="4" t="s">
        <v>185</v>
      </c>
      <c r="B2349" s="6">
        <v>7.2547483303705806E-2</v>
      </c>
      <c r="C2349" s="6">
        <v>7.1963911529303509E-2</v>
      </c>
      <c r="D2349" s="6">
        <v>6.5740405191776097E-2</v>
      </c>
      <c r="E2349" s="6">
        <v>7.1726491549631705E-2</v>
      </c>
      <c r="F2349" s="6">
        <v>5.7223640808901605E-2</v>
      </c>
      <c r="G2349" s="6">
        <v>3.8086310769537599E-2</v>
      </c>
      <c r="H2349" s="6">
        <v>0.107250428473068</v>
      </c>
      <c r="I2349" s="6">
        <v>0.106629715371632</v>
      </c>
      <c r="J2349" s="6">
        <v>0.10044558635977299</v>
      </c>
      <c r="K2349" s="6">
        <v>7.2944213604874603E-2</v>
      </c>
      <c r="L2349" s="6">
        <v>7.0390822065419897E-2</v>
      </c>
      <c r="M2349" s="6">
        <v>2.3914570117746798E-2</v>
      </c>
      <c r="N2349" s="6">
        <v>3.5570626970344701E-2</v>
      </c>
      <c r="O2349" s="6">
        <v>6.4173663127959996E-2</v>
      </c>
      <c r="P2349" s="6">
        <v>8.8808688401435104E-2</v>
      </c>
      <c r="Q2349" s="6">
        <v>8.0231723187333598E-2</v>
      </c>
      <c r="R2349" s="6">
        <v>4.26388523818668E-2</v>
      </c>
      <c r="S2349" s="6">
        <v>5.7039548176782598E-2</v>
      </c>
      <c r="T2349" s="6">
        <v>6.9177053179157996E-2</v>
      </c>
      <c r="U2349" s="6">
        <v>8.6664364053845991E-2</v>
      </c>
      <c r="V2349" s="6">
        <v>7.3996589042436098E-2</v>
      </c>
      <c r="W2349" s="6">
        <v>7.6431505914366801E-2</v>
      </c>
      <c r="X2349" s="6">
        <v>7.7434556995198398E-2</v>
      </c>
      <c r="Y2349" s="6">
        <v>6.9459353081345904E-2</v>
      </c>
      <c r="Z2349" s="6">
        <v>7.0336841215625695E-2</v>
      </c>
      <c r="AA2349" s="6">
        <v>7.5595960681141397E-2</v>
      </c>
      <c r="AB2349" s="6">
        <v>8.7419357599250513E-2</v>
      </c>
      <c r="AC2349" s="6">
        <v>7.3267503506329101E-2</v>
      </c>
      <c r="AD2349" s="6">
        <v>5.9027953097442402E-2</v>
      </c>
      <c r="AE2349" s="6">
        <v>5.2321149521446106E-2</v>
      </c>
      <c r="AF2349" s="6">
        <v>0.11736702567619099</v>
      </c>
      <c r="AG2349" s="6">
        <v>7.0033248598391107E-2</v>
      </c>
      <c r="AH2349" s="6">
        <v>7.3762076997149997E-2</v>
      </c>
      <c r="AI2349" s="6">
        <v>6.5649423194673207E-2</v>
      </c>
      <c r="AJ2349" s="6">
        <v>0.10349398219120501</v>
      </c>
      <c r="AK2349" s="6">
        <v>9.3157080884496507E-2</v>
      </c>
      <c r="AL2349" s="6">
        <v>3.85407409864192E-2</v>
      </c>
      <c r="AM2349" s="6">
        <v>6.35186581337287E-2</v>
      </c>
      <c r="AN2349" s="6">
        <v>0.11500232506849301</v>
      </c>
      <c r="AO2349" s="6">
        <v>0.120577344732126</v>
      </c>
      <c r="AP2349" s="6">
        <v>6.3135173257682892E-2</v>
      </c>
      <c r="AQ2349" s="6">
        <v>6.8672877300697002E-2</v>
      </c>
      <c r="AR2349" s="6">
        <v>9.040283410303919E-2</v>
      </c>
      <c r="AS2349" s="6">
        <v>2.7741071128290603E-2</v>
      </c>
      <c r="AT2349" s="6">
        <v>4.9424177895063398E-2</v>
      </c>
      <c r="AU2349" s="6">
        <v>8.7552305801619698E-2</v>
      </c>
      <c r="AV2349" s="6">
        <v>6.1844640294198498E-2</v>
      </c>
      <c r="AW2349" s="6">
        <v>5.56121183491258E-2</v>
      </c>
      <c r="AX2349" s="6">
        <v>8.2018654810360692E-2</v>
      </c>
      <c r="AY2349" s="6">
        <v>0.101013198955772</v>
      </c>
      <c r="AZ2349" s="6">
        <v>0.12803171088079801</v>
      </c>
      <c r="BA2349" s="6">
        <v>5.4479947283359392E-2</v>
      </c>
      <c r="BB2349" s="6">
        <v>6.5649423194673207E-2</v>
      </c>
      <c r="BC2349" s="6">
        <v>7.9096469881088802E-2</v>
      </c>
      <c r="BD2349" s="6">
        <v>7.1436810636731199E-2</v>
      </c>
      <c r="BE2349" s="6">
        <v>9.7166266103123192E-2</v>
      </c>
      <c r="BF2349" s="6">
        <v>8.8905071554866294E-2</v>
      </c>
      <c r="BG2349" s="6">
        <v>6.4989221042023801E-2</v>
      </c>
      <c r="BH2349" s="6">
        <v>8.682074610478549E-2</v>
      </c>
      <c r="BI2349" s="6">
        <v>7.6599024898857004E-2</v>
      </c>
      <c r="BJ2349" s="6">
        <v>8.9455103294230606E-2</v>
      </c>
      <c r="BK2349" s="6">
        <v>6.6960579566205491E-2</v>
      </c>
      <c r="BL2349" s="6">
        <v>5.4987790681222497E-2</v>
      </c>
      <c r="BM2349" s="6">
        <v>6.5200903399891597E-2</v>
      </c>
      <c r="BN2349" s="6">
        <v>7.8599410180114099E-2</v>
      </c>
      <c r="BO2349" s="6">
        <v>8.7759078934646004E-2</v>
      </c>
      <c r="BP2349" s="6">
        <v>7.7843011494111297E-2</v>
      </c>
      <c r="BQ2349" s="6">
        <v>8.6746420692834003E-2</v>
      </c>
      <c r="BR2349" s="6">
        <v>4.4123378081184599E-2</v>
      </c>
      <c r="BS2349" s="6">
        <v>0.12024387952520099</v>
      </c>
      <c r="BT2349" s="6">
        <v>2.2456171475738498E-2</v>
      </c>
      <c r="BU2349" s="6">
        <v>2.91876174559796E-2</v>
      </c>
      <c r="BV2349" s="6">
        <v>6.3262891598411697E-2</v>
      </c>
      <c r="BW2349" s="6">
        <v>6.6054697366524306E-2</v>
      </c>
      <c r="BX2349" s="6">
        <v>2.1802205079806698E-2</v>
      </c>
      <c r="BY2349" s="6">
        <v>3.7439480848243896E-2</v>
      </c>
      <c r="BZ2349" s="6">
        <v>6.7615841938816201E-2</v>
      </c>
      <c r="CA2349" s="6">
        <v>8.1514448275124302E-2</v>
      </c>
      <c r="CB2349" s="6">
        <v>6.1646598238367198E-2</v>
      </c>
      <c r="CC2349" s="6">
        <v>7.0176738666545502E-2</v>
      </c>
      <c r="CD2349" s="6">
        <v>7.64468449372354E-2</v>
      </c>
      <c r="CE2349" s="6">
        <v>8.7426657574267902E-2</v>
      </c>
    </row>
    <row r="2351" spans="1:83">
      <c r="A2351" s="19" t="s">
        <v>264</v>
      </c>
      <c r="B2351" s="19"/>
      <c r="C2351" s="19"/>
      <c r="D2351" s="19"/>
      <c r="E2351" s="19"/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19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</row>
    <row r="2352" spans="1:83">
      <c r="A2352" s="20"/>
      <c r="B2352" s="21" t="s">
        <v>0</v>
      </c>
      <c r="C2352" s="21"/>
      <c r="D2352" s="21"/>
      <c r="E2352" s="21"/>
      <c r="F2352" s="21"/>
      <c r="G2352" s="21" t="s">
        <v>1</v>
      </c>
      <c r="H2352" s="21"/>
      <c r="I2352" s="21" t="s">
        <v>2</v>
      </c>
      <c r="J2352" s="21"/>
      <c r="K2352" s="21"/>
      <c r="L2352" s="21"/>
      <c r="M2352" s="21"/>
      <c r="N2352" s="21" t="s">
        <v>3</v>
      </c>
      <c r="O2352" s="21"/>
      <c r="P2352" s="21"/>
      <c r="Q2352" s="21"/>
      <c r="R2352" s="21" t="s">
        <v>4</v>
      </c>
      <c r="S2352" s="21"/>
      <c r="T2352" s="21"/>
      <c r="U2352" s="21"/>
      <c r="V2352" s="21"/>
      <c r="W2352" s="21"/>
      <c r="X2352" s="21"/>
      <c r="Y2352" s="21"/>
      <c r="Z2352" s="21"/>
      <c r="AA2352" s="21" t="s">
        <v>5</v>
      </c>
      <c r="AB2352" s="21"/>
      <c r="AC2352" s="21"/>
      <c r="AD2352" s="21"/>
      <c r="AE2352" s="21" t="s">
        <v>6</v>
      </c>
      <c r="AF2352" s="21"/>
      <c r="AG2352" s="21"/>
      <c r="AH2352" s="21"/>
      <c r="AI2352" s="21"/>
      <c r="AJ2352" s="21"/>
      <c r="AK2352" s="21" t="s">
        <v>7</v>
      </c>
      <c r="AL2352" s="21"/>
      <c r="AM2352" s="21"/>
      <c r="AN2352" s="21"/>
      <c r="AO2352" s="21"/>
      <c r="AP2352" s="21"/>
      <c r="AQ2352" s="21"/>
      <c r="AR2352" s="21"/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 t="s">
        <v>8</v>
      </c>
      <c r="BD2352" s="21"/>
      <c r="BE2352" s="21"/>
      <c r="BF2352" s="21"/>
      <c r="BG2352" s="21"/>
      <c r="BH2352" s="21" t="s">
        <v>9</v>
      </c>
      <c r="BI2352" s="21"/>
      <c r="BJ2352" s="21"/>
      <c r="BK2352" s="21"/>
      <c r="BL2352" s="21" t="s">
        <v>10</v>
      </c>
      <c r="BM2352" s="21"/>
      <c r="BN2352" s="21"/>
      <c r="BO2352" s="21"/>
      <c r="BP2352" s="21"/>
      <c r="BQ2352" s="21" t="s">
        <v>11</v>
      </c>
      <c r="BR2352" s="21"/>
      <c r="BS2352" s="21"/>
      <c r="BT2352" s="21"/>
      <c r="BU2352" s="21"/>
      <c r="BV2352" s="21"/>
      <c r="BW2352" s="21"/>
      <c r="BX2352" s="21" t="s">
        <v>12</v>
      </c>
      <c r="BY2352" s="21"/>
      <c r="BZ2352" s="21"/>
      <c r="CA2352" s="21"/>
      <c r="CB2352" s="21"/>
      <c r="CC2352" s="21" t="s">
        <v>13</v>
      </c>
      <c r="CD2352" s="21"/>
      <c r="CE2352" s="21"/>
    </row>
    <row r="2353" spans="1:83" ht="60">
      <c r="A2353" s="20"/>
      <c r="B2353" s="1" t="s">
        <v>14</v>
      </c>
      <c r="C2353" s="1" t="s">
        <v>15</v>
      </c>
      <c r="D2353" s="1" t="s">
        <v>16</v>
      </c>
      <c r="E2353" s="1" t="s">
        <v>17</v>
      </c>
      <c r="F2353" s="1" t="s">
        <v>18</v>
      </c>
      <c r="G2353" s="1" t="s">
        <v>19</v>
      </c>
      <c r="H2353" s="1" t="s">
        <v>20</v>
      </c>
      <c r="I2353" s="1" t="s">
        <v>21</v>
      </c>
      <c r="J2353" s="1" t="s">
        <v>22</v>
      </c>
      <c r="K2353" s="1" t="s">
        <v>23</v>
      </c>
      <c r="L2353" s="1" t="s">
        <v>24</v>
      </c>
      <c r="M2353" s="1" t="s">
        <v>25</v>
      </c>
      <c r="N2353" s="1" t="s">
        <v>26</v>
      </c>
      <c r="O2353" s="1" t="s">
        <v>27</v>
      </c>
      <c r="P2353" s="1" t="s">
        <v>28</v>
      </c>
      <c r="Q2353" s="1" t="s">
        <v>29</v>
      </c>
      <c r="R2353" s="1" t="s">
        <v>30</v>
      </c>
      <c r="S2353" s="1" t="s">
        <v>31</v>
      </c>
      <c r="T2353" s="1" t="s">
        <v>32</v>
      </c>
      <c r="U2353" s="1" t="s">
        <v>33</v>
      </c>
      <c r="V2353" s="1" t="s">
        <v>34</v>
      </c>
      <c r="W2353" s="1" t="s">
        <v>35</v>
      </c>
      <c r="X2353" s="1" t="s">
        <v>36</v>
      </c>
      <c r="Y2353" s="1" t="s">
        <v>37</v>
      </c>
      <c r="Z2353" s="1" t="s">
        <v>38</v>
      </c>
      <c r="AA2353" s="1" t="s">
        <v>39</v>
      </c>
      <c r="AB2353" s="1" t="s">
        <v>40</v>
      </c>
      <c r="AC2353" s="1" t="s">
        <v>41</v>
      </c>
      <c r="AD2353" s="1" t="s">
        <v>42</v>
      </c>
      <c r="AE2353" s="1" t="s">
        <v>43</v>
      </c>
      <c r="AF2353" s="1" t="s">
        <v>44</v>
      </c>
      <c r="AG2353" s="1" t="s">
        <v>45</v>
      </c>
      <c r="AH2353" s="1" t="s">
        <v>46</v>
      </c>
      <c r="AI2353" s="1" t="s">
        <v>47</v>
      </c>
      <c r="AJ2353" s="1" t="s">
        <v>48</v>
      </c>
      <c r="AK2353" s="1" t="s">
        <v>49</v>
      </c>
      <c r="AL2353" s="1" t="s">
        <v>50</v>
      </c>
      <c r="AM2353" s="1" t="s">
        <v>51</v>
      </c>
      <c r="AN2353" s="1" t="s">
        <v>52</v>
      </c>
      <c r="AO2353" s="1" t="s">
        <v>53</v>
      </c>
      <c r="AP2353" s="1" t="s">
        <v>54</v>
      </c>
      <c r="AQ2353" s="1" t="s">
        <v>55</v>
      </c>
      <c r="AR2353" s="1" t="s">
        <v>56</v>
      </c>
      <c r="AS2353" s="1" t="s">
        <v>57</v>
      </c>
      <c r="AT2353" s="1" t="s">
        <v>58</v>
      </c>
      <c r="AU2353" s="1" t="s">
        <v>59</v>
      </c>
      <c r="AV2353" s="1" t="s">
        <v>60</v>
      </c>
      <c r="AW2353" s="1" t="s">
        <v>61</v>
      </c>
      <c r="AX2353" s="1" t="s">
        <v>62</v>
      </c>
      <c r="AY2353" s="1" t="s">
        <v>63</v>
      </c>
      <c r="AZ2353" s="1" t="s">
        <v>64</v>
      </c>
      <c r="BA2353" s="1" t="s">
        <v>65</v>
      </c>
      <c r="BB2353" s="1" t="s">
        <v>47</v>
      </c>
      <c r="BC2353" s="1" t="s">
        <v>66</v>
      </c>
      <c r="BD2353" s="1" t="s">
        <v>67</v>
      </c>
      <c r="BE2353" s="1" t="s">
        <v>68</v>
      </c>
      <c r="BF2353" s="1" t="s">
        <v>69</v>
      </c>
      <c r="BG2353" s="1" t="s">
        <v>70</v>
      </c>
      <c r="BH2353" s="1" t="s">
        <v>71</v>
      </c>
      <c r="BI2353" s="1" t="s">
        <v>72</v>
      </c>
      <c r="BJ2353" s="1" t="s">
        <v>73</v>
      </c>
      <c r="BK2353" s="1" t="s">
        <v>74</v>
      </c>
      <c r="BL2353" s="1" t="s">
        <v>75</v>
      </c>
      <c r="BM2353" s="1" t="s">
        <v>76</v>
      </c>
      <c r="BN2353" s="1" t="s">
        <v>77</v>
      </c>
      <c r="BO2353" s="1" t="s">
        <v>78</v>
      </c>
      <c r="BP2353" s="1" t="s">
        <v>79</v>
      </c>
      <c r="BQ2353" s="1" t="s">
        <v>80</v>
      </c>
      <c r="BR2353" s="1" t="s">
        <v>81</v>
      </c>
      <c r="BS2353" s="1" t="s">
        <v>82</v>
      </c>
      <c r="BT2353" s="1" t="s">
        <v>83</v>
      </c>
      <c r="BU2353" s="1" t="s">
        <v>84</v>
      </c>
      <c r="BV2353" s="1" t="s">
        <v>85</v>
      </c>
      <c r="BW2353" s="1" t="s">
        <v>86</v>
      </c>
      <c r="BX2353" s="1" t="s">
        <v>87</v>
      </c>
      <c r="BY2353" s="1" t="s">
        <v>88</v>
      </c>
      <c r="BZ2353" s="1" t="s">
        <v>89</v>
      </c>
      <c r="CA2353" s="1" t="s">
        <v>90</v>
      </c>
      <c r="CB2353" s="1" t="s">
        <v>91</v>
      </c>
      <c r="CC2353" s="1" t="s">
        <v>92</v>
      </c>
      <c r="CD2353" s="1" t="s">
        <v>93</v>
      </c>
      <c r="CE2353" s="1" t="s">
        <v>94</v>
      </c>
    </row>
    <row r="2354" spans="1:83">
      <c r="A2354" s="22" t="s">
        <v>359</v>
      </c>
      <c r="B2354" s="22"/>
      <c r="C2354" s="22"/>
      <c r="D2354" s="22"/>
      <c r="E2354" s="22"/>
      <c r="F2354" s="22"/>
      <c r="G2354" s="22"/>
      <c r="H2354" s="22"/>
      <c r="I2354" s="22"/>
      <c r="J2354" s="22"/>
      <c r="K2354" s="22"/>
      <c r="L2354" s="22"/>
      <c r="M2354" s="22"/>
      <c r="N2354" s="22"/>
      <c r="O2354" s="22"/>
      <c r="P2354" s="22"/>
      <c r="Q2354" s="22"/>
      <c r="R2354" s="22"/>
      <c r="S2354" s="22"/>
      <c r="T2354" s="22"/>
      <c r="U2354" s="22"/>
      <c r="V2354" s="22"/>
      <c r="W2354" s="22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  <c r="AI2354" s="22"/>
      <c r="AJ2354" s="22"/>
      <c r="AK2354" s="22"/>
      <c r="AL2354" s="22"/>
      <c r="AM2354" s="22"/>
      <c r="AN2354" s="22"/>
      <c r="AO2354" s="22"/>
      <c r="AP2354" s="22"/>
      <c r="AQ2354" s="22"/>
      <c r="AR2354" s="22"/>
      <c r="AS2354" s="22"/>
      <c r="AT2354" s="22"/>
      <c r="AU2354" s="22"/>
      <c r="AV2354" s="22"/>
      <c r="AW2354" s="22"/>
      <c r="AX2354" s="22"/>
      <c r="AY2354" s="22"/>
      <c r="AZ2354" s="22"/>
      <c r="BA2354" s="22"/>
      <c r="BB2354" s="22"/>
      <c r="BC2354" s="22"/>
      <c r="BD2354" s="22"/>
      <c r="BE2354" s="22"/>
      <c r="BF2354" s="22"/>
      <c r="BG2354" s="22"/>
      <c r="BH2354" s="22"/>
      <c r="BI2354" s="22"/>
      <c r="BJ2354" s="22"/>
      <c r="BK2354" s="22"/>
      <c r="BL2354" s="22"/>
      <c r="BM2354" s="22"/>
      <c r="BN2354" s="22"/>
      <c r="BO2354" s="22"/>
      <c r="BP2354" s="22"/>
      <c r="BQ2354" s="22"/>
      <c r="BR2354" s="22"/>
      <c r="BS2354" s="22"/>
      <c r="BT2354" s="22"/>
      <c r="BU2354" s="22"/>
      <c r="BV2354" s="22"/>
      <c r="BW2354" s="22"/>
      <c r="BX2354" s="22"/>
      <c r="BY2354" s="22"/>
      <c r="BZ2354" s="22"/>
      <c r="CA2354" s="22"/>
      <c r="CB2354" s="22"/>
      <c r="CC2354" s="22"/>
      <c r="CD2354" s="22"/>
      <c r="CE2354" s="22"/>
    </row>
    <row r="2355" spans="1:83">
      <c r="A2355" s="11" t="s">
        <v>189</v>
      </c>
      <c r="B2355" s="3">
        <v>6821</v>
      </c>
      <c r="C2355" s="3">
        <v>8039</v>
      </c>
      <c r="D2355" s="3">
        <v>10978</v>
      </c>
      <c r="E2355" s="3">
        <v>10671</v>
      </c>
      <c r="F2355" s="3">
        <v>11986</v>
      </c>
      <c r="G2355" s="3">
        <v>3393</v>
      </c>
      <c r="H2355" s="3">
        <v>3428</v>
      </c>
      <c r="I2355" s="3">
        <v>684</v>
      </c>
      <c r="J2355" s="3">
        <v>1094</v>
      </c>
      <c r="K2355" s="3">
        <v>1423</v>
      </c>
      <c r="L2355" s="3">
        <v>1908</v>
      </c>
      <c r="M2355" s="3">
        <v>1712</v>
      </c>
      <c r="N2355" s="3">
        <v>678</v>
      </c>
      <c r="O2355" s="3">
        <v>1633</v>
      </c>
      <c r="P2355" s="3">
        <v>725</v>
      </c>
      <c r="Q2355" s="3">
        <v>3585</v>
      </c>
      <c r="R2355" s="3">
        <v>374</v>
      </c>
      <c r="S2355" s="3">
        <v>758</v>
      </c>
      <c r="T2355" s="3">
        <v>1056</v>
      </c>
      <c r="U2355" s="3">
        <v>1417</v>
      </c>
      <c r="V2355" s="3">
        <v>1589</v>
      </c>
      <c r="W2355" s="3">
        <v>2254</v>
      </c>
      <c r="X2355" s="3">
        <v>2483</v>
      </c>
      <c r="Y2355" s="3">
        <v>2944</v>
      </c>
      <c r="Z2355" s="3">
        <v>1705</v>
      </c>
      <c r="AA2355" s="3">
        <v>604</v>
      </c>
      <c r="AB2355" s="3">
        <v>1542</v>
      </c>
      <c r="AC2355" s="3">
        <v>2517</v>
      </c>
      <c r="AD2355" s="3">
        <v>2158</v>
      </c>
      <c r="AE2355" s="3">
        <v>1957</v>
      </c>
      <c r="AF2355" s="3">
        <v>433</v>
      </c>
      <c r="AG2355" s="3">
        <v>1604</v>
      </c>
      <c r="AH2355" s="3">
        <v>1675</v>
      </c>
      <c r="AI2355" s="3">
        <v>578</v>
      </c>
      <c r="AJ2355" s="3">
        <v>574</v>
      </c>
      <c r="AK2355" s="3">
        <v>372</v>
      </c>
      <c r="AL2355" s="3">
        <v>906</v>
      </c>
      <c r="AM2355" s="3">
        <v>1051</v>
      </c>
      <c r="AN2355" s="3">
        <v>248</v>
      </c>
      <c r="AO2355" s="3">
        <v>185</v>
      </c>
      <c r="AP2355" s="3">
        <v>333</v>
      </c>
      <c r="AQ2355" s="3">
        <v>327</v>
      </c>
      <c r="AR2355" s="3">
        <v>191</v>
      </c>
      <c r="AS2355" s="3">
        <v>137</v>
      </c>
      <c r="AT2355" s="3">
        <v>244</v>
      </c>
      <c r="AU2355" s="3">
        <v>563</v>
      </c>
      <c r="AV2355" s="3">
        <v>680</v>
      </c>
      <c r="AW2355" s="3">
        <v>126</v>
      </c>
      <c r="AX2355" s="3">
        <v>306</v>
      </c>
      <c r="AY2355" s="3">
        <v>291</v>
      </c>
      <c r="AZ2355" s="3">
        <v>199</v>
      </c>
      <c r="BA2355" s="3">
        <v>84</v>
      </c>
      <c r="BB2355" s="3">
        <v>578</v>
      </c>
      <c r="BC2355" s="3">
        <v>206</v>
      </c>
      <c r="BD2355" s="3">
        <v>346</v>
      </c>
      <c r="BE2355" s="3">
        <v>415</v>
      </c>
      <c r="BF2355" s="3">
        <v>1136</v>
      </c>
      <c r="BG2355" s="3">
        <v>4609</v>
      </c>
      <c r="BH2355" s="3">
        <v>672</v>
      </c>
      <c r="BI2355" s="3">
        <v>289</v>
      </c>
      <c r="BJ2355" s="3">
        <v>901</v>
      </c>
      <c r="BK2355" s="3">
        <v>4959</v>
      </c>
      <c r="BL2355" s="3">
        <v>1155</v>
      </c>
      <c r="BM2355" s="3">
        <v>2574</v>
      </c>
      <c r="BN2355" s="3">
        <v>949</v>
      </c>
      <c r="BO2355" s="3">
        <v>1051</v>
      </c>
      <c r="BP2355" s="3">
        <v>607</v>
      </c>
      <c r="BQ2355" s="3">
        <v>3753</v>
      </c>
      <c r="BR2355" s="3">
        <v>152</v>
      </c>
      <c r="BS2355" s="3">
        <v>550</v>
      </c>
      <c r="BT2355" s="3">
        <v>1561</v>
      </c>
      <c r="BU2355" s="3">
        <v>489</v>
      </c>
      <c r="BV2355" s="3">
        <v>64</v>
      </c>
      <c r="BW2355" s="3">
        <v>126</v>
      </c>
      <c r="BX2355" s="3">
        <v>274</v>
      </c>
      <c r="BY2355" s="3">
        <v>368</v>
      </c>
      <c r="BZ2355" s="3">
        <v>2184</v>
      </c>
      <c r="CA2355" s="3">
        <v>3818</v>
      </c>
      <c r="CB2355" s="3">
        <v>76</v>
      </c>
      <c r="CC2355" s="3">
        <v>5126</v>
      </c>
      <c r="CD2355" s="3">
        <v>1052</v>
      </c>
      <c r="CE2355" s="3">
        <v>472</v>
      </c>
    </row>
    <row r="2356" spans="1:83">
      <c r="A2356" s="11" t="s">
        <v>190</v>
      </c>
      <c r="B2356" s="3">
        <v>3925299</v>
      </c>
      <c r="C2356" s="3">
        <v>3946253</v>
      </c>
      <c r="D2356" s="3">
        <v>3861755</v>
      </c>
      <c r="E2356" s="3">
        <v>3717583</v>
      </c>
      <c r="F2356" s="3">
        <v>3505146</v>
      </c>
      <c r="G2356" s="3">
        <v>1964133</v>
      </c>
      <c r="H2356" s="3">
        <v>1961166</v>
      </c>
      <c r="I2356" s="3">
        <v>463137</v>
      </c>
      <c r="J2356" s="3">
        <v>696019</v>
      </c>
      <c r="K2356" s="3">
        <v>1060321</v>
      </c>
      <c r="L2356" s="3">
        <v>1029763</v>
      </c>
      <c r="M2356" s="3">
        <v>676059</v>
      </c>
      <c r="N2356" s="3">
        <v>362009</v>
      </c>
      <c r="O2356" s="3">
        <v>999951</v>
      </c>
      <c r="P2356" s="3">
        <v>391980</v>
      </c>
      <c r="Q2356" s="3">
        <v>2072446</v>
      </c>
      <c r="R2356" s="3">
        <v>225569</v>
      </c>
      <c r="S2356" s="3">
        <v>386279</v>
      </c>
      <c r="T2356" s="3">
        <v>516164</v>
      </c>
      <c r="U2356" s="3">
        <v>701615</v>
      </c>
      <c r="V2356" s="3">
        <v>809921</v>
      </c>
      <c r="W2356" s="3">
        <v>1170525</v>
      </c>
      <c r="X2356" s="3">
        <v>1359845</v>
      </c>
      <c r="Y2356" s="3">
        <v>1642624</v>
      </c>
      <c r="Z2356" s="3">
        <v>929710</v>
      </c>
      <c r="AA2356" s="3">
        <v>356189</v>
      </c>
      <c r="AB2356" s="3">
        <v>915971</v>
      </c>
      <c r="AC2356" s="3">
        <v>1485598</v>
      </c>
      <c r="AD2356" s="3">
        <v>1167541</v>
      </c>
      <c r="AE2356" s="3">
        <v>947712</v>
      </c>
      <c r="AF2356" s="3">
        <v>269844</v>
      </c>
      <c r="AG2356" s="3">
        <v>1002850</v>
      </c>
      <c r="AH2356" s="3">
        <v>996390</v>
      </c>
      <c r="AI2356" s="3">
        <v>356983</v>
      </c>
      <c r="AJ2356" s="3">
        <v>351520</v>
      </c>
      <c r="AK2356" s="3">
        <v>245531</v>
      </c>
      <c r="AL2356" s="3">
        <v>424732</v>
      </c>
      <c r="AM2356" s="3">
        <v>522980</v>
      </c>
      <c r="AN2356" s="3">
        <v>155403</v>
      </c>
      <c r="AO2356" s="3">
        <v>114441</v>
      </c>
      <c r="AP2356" s="3">
        <v>206853</v>
      </c>
      <c r="AQ2356" s="3">
        <v>206062</v>
      </c>
      <c r="AR2356" s="3">
        <v>117702</v>
      </c>
      <c r="AS2356" s="3">
        <v>78244</v>
      </c>
      <c r="AT2356" s="3">
        <v>148460</v>
      </c>
      <c r="AU2356" s="3">
        <v>339129</v>
      </c>
      <c r="AV2356" s="3">
        <v>402124</v>
      </c>
      <c r="AW2356" s="3">
        <v>73731</v>
      </c>
      <c r="AX2356" s="3">
        <v>181406</v>
      </c>
      <c r="AY2356" s="3">
        <v>175456</v>
      </c>
      <c r="AZ2356" s="3">
        <v>124589</v>
      </c>
      <c r="BA2356" s="3">
        <v>51475</v>
      </c>
      <c r="BB2356" s="3">
        <v>356983</v>
      </c>
      <c r="BC2356" s="3">
        <v>131543</v>
      </c>
      <c r="BD2356" s="3">
        <v>223597</v>
      </c>
      <c r="BE2356" s="3">
        <v>268316</v>
      </c>
      <c r="BF2356" s="3">
        <v>726291</v>
      </c>
      <c r="BG2356" s="3">
        <v>2516842</v>
      </c>
      <c r="BH2356" s="3">
        <v>402134</v>
      </c>
      <c r="BI2356" s="3">
        <v>173003</v>
      </c>
      <c r="BJ2356" s="3">
        <v>545720</v>
      </c>
      <c r="BK2356" s="3">
        <v>2804442</v>
      </c>
      <c r="BL2356" s="3">
        <v>634665</v>
      </c>
      <c r="BM2356" s="3">
        <v>1333378</v>
      </c>
      <c r="BN2356" s="3">
        <v>601563</v>
      </c>
      <c r="BO2356" s="3">
        <v>698139</v>
      </c>
      <c r="BP2356" s="3">
        <v>399550</v>
      </c>
      <c r="BQ2356" s="3">
        <v>2348290</v>
      </c>
      <c r="BR2356" s="3">
        <v>98359</v>
      </c>
      <c r="BS2356" s="3">
        <v>365276</v>
      </c>
      <c r="BT2356" s="3">
        <v>637826</v>
      </c>
      <c r="BU2356" s="3">
        <v>292039</v>
      </c>
      <c r="BV2356" s="3">
        <v>39036</v>
      </c>
      <c r="BW2356" s="3">
        <v>80043</v>
      </c>
      <c r="BX2356" s="3">
        <v>127788</v>
      </c>
      <c r="BY2356" s="3">
        <v>195131</v>
      </c>
      <c r="BZ2356" s="3">
        <v>1209093</v>
      </c>
      <c r="CA2356" s="3">
        <v>2303010</v>
      </c>
      <c r="CB2356" s="3">
        <v>35739</v>
      </c>
      <c r="CC2356" s="3">
        <v>2901759</v>
      </c>
      <c r="CD2356" s="3">
        <v>639785</v>
      </c>
      <c r="CE2356" s="3">
        <v>289871</v>
      </c>
    </row>
    <row r="2357" spans="1:83">
      <c r="A2357" s="4" t="s">
        <v>182</v>
      </c>
      <c r="B2357" s="6">
        <v>0.83488865089587905</v>
      </c>
      <c r="C2357" s="6">
        <v>0.82316747202280693</v>
      </c>
      <c r="D2357" s="6">
        <v>0.85682602724569401</v>
      </c>
      <c r="E2357" s="6">
        <v>0.844743453526828</v>
      </c>
      <c r="F2357" s="6">
        <v>0.84041064195328596</v>
      </c>
      <c r="G2357" s="6">
        <v>0.85477359080436099</v>
      </c>
      <c r="H2357" s="6">
        <v>0.81497363239057907</v>
      </c>
      <c r="I2357" s="6">
        <v>0.81957660852833203</v>
      </c>
      <c r="J2357" s="6">
        <v>0.81379524063354391</v>
      </c>
      <c r="K2357" s="6">
        <v>0.83796685795640302</v>
      </c>
      <c r="L2357" s="6">
        <v>0.816529293498233</v>
      </c>
      <c r="M2357" s="6">
        <v>0.89023126041354994</v>
      </c>
      <c r="N2357" s="6">
        <v>0.86070789739429399</v>
      </c>
      <c r="O2357" s="6">
        <v>0.82543968726973005</v>
      </c>
      <c r="P2357" s="6">
        <v>0.78684824352669291</v>
      </c>
      <c r="Q2357" s="6">
        <v>0.84271319077069407</v>
      </c>
      <c r="R2357" s="6">
        <v>0.80139236159573202</v>
      </c>
      <c r="S2357" s="6">
        <v>0.83113586451745203</v>
      </c>
      <c r="T2357" s="6">
        <v>0.82614687067813308</v>
      </c>
      <c r="U2357" s="6">
        <v>0.80917746522245293</v>
      </c>
      <c r="V2357" s="6">
        <v>0.82648954466285995</v>
      </c>
      <c r="W2357" s="6">
        <v>0.83813309844037709</v>
      </c>
      <c r="X2357" s="6">
        <v>0.81875475561843702</v>
      </c>
      <c r="Y2357" s="6">
        <v>0.83686442163117603</v>
      </c>
      <c r="Z2357" s="6">
        <v>0.84452196084376996</v>
      </c>
      <c r="AA2357" s="6">
        <v>0.77842130915488095</v>
      </c>
      <c r="AB2357" s="6">
        <v>0.80654669573389992</v>
      </c>
      <c r="AC2357" s="6">
        <v>0.82823852557257693</v>
      </c>
      <c r="AD2357" s="6">
        <v>0.88281234283454912</v>
      </c>
      <c r="AE2357" s="6">
        <v>0.881745818662373</v>
      </c>
      <c r="AF2357" s="6">
        <v>0.79097393890564505</v>
      </c>
      <c r="AG2357" s="6">
        <v>0.82279273131485597</v>
      </c>
      <c r="AH2357" s="6">
        <v>0.83532123479391307</v>
      </c>
      <c r="AI2357" s="6">
        <v>0.82178638424360495</v>
      </c>
      <c r="AJ2357" s="6">
        <v>0.78885904279542796</v>
      </c>
      <c r="AK2357" s="6">
        <v>0.82688967190127205</v>
      </c>
      <c r="AL2357" s="6">
        <v>0.88851609865954895</v>
      </c>
      <c r="AM2357" s="6">
        <v>0.87624742434061698</v>
      </c>
      <c r="AN2357" s="6">
        <v>0.77647308417918592</v>
      </c>
      <c r="AO2357" s="6">
        <v>0.81066509783547402</v>
      </c>
      <c r="AP2357" s="6">
        <v>0.80368802091194103</v>
      </c>
      <c r="AQ2357" s="6">
        <v>0.83146283281029298</v>
      </c>
      <c r="AR2357" s="6">
        <v>0.85162422535122306</v>
      </c>
      <c r="AS2357" s="6">
        <v>0.822404473368476</v>
      </c>
      <c r="AT2357" s="6">
        <v>0.807948409611142</v>
      </c>
      <c r="AU2357" s="6">
        <v>0.8470405123862631</v>
      </c>
      <c r="AV2357" s="6">
        <v>0.86480780496084408</v>
      </c>
      <c r="AW2357" s="6">
        <v>0.7628184975216401</v>
      </c>
      <c r="AX2357" s="6">
        <v>0.77751752097171301</v>
      </c>
      <c r="AY2357" s="6">
        <v>0.79027433295712202</v>
      </c>
      <c r="AZ2357" s="6">
        <v>0.77829593849540701</v>
      </c>
      <c r="BA2357" s="6">
        <v>0.80960185486437597</v>
      </c>
      <c r="BB2357" s="6">
        <v>0.82178638424360495</v>
      </c>
      <c r="BC2357" s="6">
        <v>0.85244693006431205</v>
      </c>
      <c r="BD2357" s="6">
        <v>0.85653327411387703</v>
      </c>
      <c r="BE2357" s="6">
        <v>0.84920624752912499</v>
      </c>
      <c r="BF2357" s="6">
        <v>0.84482724899177397</v>
      </c>
      <c r="BG2357" s="6">
        <v>0.82879209856789704</v>
      </c>
      <c r="BH2357" s="6">
        <v>0.77224284288320311</v>
      </c>
      <c r="BI2357" s="6">
        <v>0.74703901519656501</v>
      </c>
      <c r="BJ2357" s="6">
        <v>0.81670815771125804</v>
      </c>
      <c r="BK2357" s="6">
        <v>0.85282866914840394</v>
      </c>
      <c r="BL2357" s="6">
        <v>0.83689488726608408</v>
      </c>
      <c r="BM2357" s="6">
        <v>0.83637647874977605</v>
      </c>
      <c r="BN2357" s="6">
        <v>0.82589830699698696</v>
      </c>
      <c r="BO2357" s="6">
        <v>0.83524563978726907</v>
      </c>
      <c r="BP2357" s="6">
        <v>0.8407054422876421</v>
      </c>
      <c r="BQ2357" s="6">
        <v>0.81903410586680192</v>
      </c>
      <c r="BR2357" s="6">
        <v>0.87326982079262505</v>
      </c>
      <c r="BS2357" s="6">
        <v>0.82391471915857595</v>
      </c>
      <c r="BT2357" s="6">
        <v>0.89665430852892991</v>
      </c>
      <c r="BU2357" s="6">
        <v>0.82957329613960296</v>
      </c>
      <c r="BV2357" s="6">
        <v>0.83808521548304293</v>
      </c>
      <c r="BW2357" s="6">
        <v>0.82166191821643697</v>
      </c>
      <c r="BX2357" s="6">
        <v>0.85907833305776704</v>
      </c>
      <c r="BY2357" s="6">
        <v>0.84850067996719702</v>
      </c>
      <c r="BZ2357" s="6">
        <v>0.84210439670744608</v>
      </c>
      <c r="CA2357" s="6">
        <v>0.82891578124068899</v>
      </c>
      <c r="CB2357" s="6">
        <v>0.87011204504018291</v>
      </c>
      <c r="CC2357" s="6">
        <v>0.83700363145478207</v>
      </c>
      <c r="CD2357" s="6">
        <v>0.83129987421227303</v>
      </c>
      <c r="CE2357" s="6">
        <v>0.83110862153709608</v>
      </c>
    </row>
    <row r="2358" spans="1:83">
      <c r="A2358" s="4" t="s">
        <v>183</v>
      </c>
      <c r="B2358" s="6">
        <v>2.1981208055472597E-2</v>
      </c>
      <c r="C2358" s="6">
        <v>2.37399262089091E-2</v>
      </c>
      <c r="D2358" s="6">
        <v>2.4280526550231999E-2</v>
      </c>
      <c r="E2358" s="6">
        <v>2.1923683762945099E-2</v>
      </c>
      <c r="F2358" s="6">
        <v>2.6512732993147999E-2</v>
      </c>
      <c r="G2358" s="6">
        <v>2.3696946827058502E-2</v>
      </c>
      <c r="H2358" s="6">
        <v>2.02628740024847E-2</v>
      </c>
      <c r="I2358" s="6">
        <v>2.5442259553597701E-2</v>
      </c>
      <c r="J2358" s="6">
        <v>2.70986378956969E-2</v>
      </c>
      <c r="K2358" s="6">
        <v>1.4737472020125099E-2</v>
      </c>
      <c r="L2358" s="6">
        <v>1.81089672101435E-2</v>
      </c>
      <c r="M2358" s="6">
        <v>3.1600791304275302E-2</v>
      </c>
      <c r="N2358" s="6">
        <v>3.8208876279660402E-2</v>
      </c>
      <c r="O2358" s="6">
        <v>2.5246448867229397E-2</v>
      </c>
      <c r="P2358" s="6">
        <v>3.66826705424401E-2</v>
      </c>
      <c r="Q2358" s="6">
        <v>1.36182684475336E-2</v>
      </c>
      <c r="R2358" s="6">
        <v>5.3475346811729302E-2</v>
      </c>
      <c r="S2358" s="6">
        <v>6.2867761935939001E-2</v>
      </c>
      <c r="T2358" s="6">
        <v>3.4898215378260801E-2</v>
      </c>
      <c r="U2358" s="6">
        <v>2.6338977878826202E-2</v>
      </c>
      <c r="V2358" s="6">
        <v>1.7945532146670599E-2</v>
      </c>
      <c r="W2358" s="6">
        <v>1.9189719214371601E-2</v>
      </c>
      <c r="X2358" s="6">
        <v>1.03556445141772E-2</v>
      </c>
      <c r="Y2358" s="6">
        <v>1.1142229668224899E-2</v>
      </c>
      <c r="Z2358" s="6">
        <v>3.2483092203043601E-2</v>
      </c>
      <c r="AA2358" s="6">
        <v>4.1748490109894502E-2</v>
      </c>
      <c r="AB2358" s="6">
        <v>2.7281887062477299E-2</v>
      </c>
      <c r="AC2358" s="6">
        <v>1.9666620942427701E-2</v>
      </c>
      <c r="AD2358" s="6">
        <v>1.47372518396695E-2</v>
      </c>
      <c r="AE2358" s="6">
        <v>1.5674721420292703E-2</v>
      </c>
      <c r="AF2358" s="6">
        <v>4.5999096565423093E-2</v>
      </c>
      <c r="AG2358" s="6">
        <v>2.14573926806527E-2</v>
      </c>
      <c r="AH2358" s="6">
        <v>1.8496236136637902E-2</v>
      </c>
      <c r="AI2358" s="6">
        <v>2.2833011608421199E-2</v>
      </c>
      <c r="AJ2358" s="6">
        <v>3.10540351684538E-2</v>
      </c>
      <c r="AK2358" s="6">
        <v>2.3327686073805299E-2</v>
      </c>
      <c r="AL2358" s="6">
        <v>1.27917323204842E-2</v>
      </c>
      <c r="AM2358" s="6">
        <v>1.8016103298543799E-2</v>
      </c>
      <c r="AN2358" s="6">
        <v>4.8175170055830996E-2</v>
      </c>
      <c r="AO2358" s="6">
        <v>4.30441390990592E-2</v>
      </c>
      <c r="AP2358" s="6">
        <v>3.30148745863506E-2</v>
      </c>
      <c r="AQ2358" s="6">
        <v>1.1083942593969999E-2</v>
      </c>
      <c r="AR2358" s="6">
        <v>2.5984998520705398E-2</v>
      </c>
      <c r="AS2358" s="6">
        <v>2.3175165500394699E-2</v>
      </c>
      <c r="AT2358" s="6">
        <v>1.21643087568961E-2</v>
      </c>
      <c r="AU2358" s="6">
        <v>1.56660103651435E-2</v>
      </c>
      <c r="AV2358" s="6">
        <v>8.9210258489223707E-3</v>
      </c>
      <c r="AW2358" s="6">
        <v>3.8650332616990302E-2</v>
      </c>
      <c r="AX2358" s="6">
        <v>3.68212191527819E-2</v>
      </c>
      <c r="AY2358" s="6">
        <v>3.6203090682861004E-2</v>
      </c>
      <c r="AZ2358" s="6">
        <v>3.1880911477790402E-2</v>
      </c>
      <c r="BA2358" s="6">
        <v>1.1501582656173499E-2</v>
      </c>
      <c r="BB2358" s="6">
        <v>2.2833011608421199E-2</v>
      </c>
      <c r="BC2358" s="6">
        <v>1.9951581533162299E-2</v>
      </c>
      <c r="BD2358" s="6">
        <v>2.6777844982797602E-2</v>
      </c>
      <c r="BE2358" s="6">
        <v>3.0244113059061099E-2</v>
      </c>
      <c r="BF2358" s="6">
        <v>1.33902970764466E-2</v>
      </c>
      <c r="BG2358" s="6">
        <v>2.20052469949269E-2</v>
      </c>
      <c r="BH2358" s="6">
        <v>4.6587985538901602E-2</v>
      </c>
      <c r="BI2358" s="6">
        <v>2.57274836245753E-2</v>
      </c>
      <c r="BJ2358" s="6">
        <v>2.9933984649731297E-2</v>
      </c>
      <c r="BK2358" s="6">
        <v>1.6674151805387401E-2</v>
      </c>
      <c r="BL2358" s="6">
        <v>3.3970695232636204E-2</v>
      </c>
      <c r="BM2358" s="6">
        <v>2.1018333482647901E-2</v>
      </c>
      <c r="BN2358" s="6">
        <v>1.72239497720112E-2</v>
      </c>
      <c r="BO2358" s="6">
        <v>1.3756962598339799E-2</v>
      </c>
      <c r="BP2358" s="6">
        <v>1.92522987810477E-2</v>
      </c>
      <c r="BQ2358" s="6">
        <v>1.6590125293214998E-2</v>
      </c>
      <c r="BR2358" s="6">
        <v>3.1131993941601599E-2</v>
      </c>
      <c r="BS2358" s="6">
        <v>2.20713399889657E-2</v>
      </c>
      <c r="BT2358" s="6">
        <v>3.1779045430344904E-2</v>
      </c>
      <c r="BU2358" s="6">
        <v>3.6525941815935901E-2</v>
      </c>
      <c r="BV2358" s="6">
        <v>9.0836777469997191E-3</v>
      </c>
      <c r="BW2358" s="6">
        <v>3.4340589141071097E-2</v>
      </c>
      <c r="BX2358" s="6">
        <v>8.4442660147220391E-2</v>
      </c>
      <c r="BY2358" s="6">
        <v>4.7413150336327502E-2</v>
      </c>
      <c r="BZ2358" s="6">
        <v>1.9281646234694402E-2</v>
      </c>
      <c r="CA2358" s="6">
        <v>1.6624151688213101E-2</v>
      </c>
      <c r="CB2358" s="6">
        <v>4.9736703958796202E-2</v>
      </c>
      <c r="CC2358" s="6">
        <v>1.9473338175000098E-2</v>
      </c>
      <c r="CD2358" s="6">
        <v>2.9812996950803399E-2</v>
      </c>
      <c r="CE2358" s="6">
        <v>2.6521615502884802E-2</v>
      </c>
    </row>
    <row r="2359" spans="1:83">
      <c r="A2359" s="4" t="s">
        <v>184</v>
      </c>
      <c r="B2359" s="6">
        <v>8.4587910474396497E-2</v>
      </c>
      <c r="C2359" s="6">
        <v>9.6071556824736795E-2</v>
      </c>
      <c r="D2359" s="6">
        <v>7.8284599441145492E-2</v>
      </c>
      <c r="E2359" s="6">
        <v>7.9599762625729695E-2</v>
      </c>
      <c r="F2359" s="6">
        <v>8.6730481412187393E-2</v>
      </c>
      <c r="G2359" s="6">
        <v>8.9005775025410294E-2</v>
      </c>
      <c r="H2359" s="6">
        <v>8.0163363320004899E-2</v>
      </c>
      <c r="I2359" s="6">
        <v>8.8576428156959999E-2</v>
      </c>
      <c r="J2359" s="6">
        <v>7.012622350006309E-2</v>
      </c>
      <c r="K2359" s="6">
        <v>7.16972374653123E-2</v>
      </c>
      <c r="L2359" s="6">
        <v>0.110639678718253</v>
      </c>
      <c r="M2359" s="6">
        <v>7.7280067049023599E-2</v>
      </c>
      <c r="N2359" s="6">
        <v>8.7413742475196107E-2</v>
      </c>
      <c r="O2359" s="6">
        <v>9.4755234832001212E-2</v>
      </c>
      <c r="P2359" s="6">
        <v>0.11743158357558001</v>
      </c>
      <c r="Q2359" s="6">
        <v>7.3964872475332802E-2</v>
      </c>
      <c r="R2359" s="6">
        <v>9.6834055354720797E-2</v>
      </c>
      <c r="S2359" s="6">
        <v>6.2585616933345301E-2</v>
      </c>
      <c r="T2359" s="6">
        <v>8.721510943896281E-2</v>
      </c>
      <c r="U2359" s="6">
        <v>9.981454323116451E-2</v>
      </c>
      <c r="V2359" s="6">
        <v>9.5815381302118807E-2</v>
      </c>
      <c r="W2359" s="6">
        <v>8.7381528426970709E-2</v>
      </c>
      <c r="X2359" s="6">
        <v>9.5395225704529296E-2</v>
      </c>
      <c r="Y2359" s="6">
        <v>9.6176224909448604E-2</v>
      </c>
      <c r="Z2359" s="6">
        <v>7.8065593946095108E-2</v>
      </c>
      <c r="AA2359" s="6">
        <v>0.118722835416756</v>
      </c>
      <c r="AB2359" s="6">
        <v>9.6371290695845491E-2</v>
      </c>
      <c r="AC2359" s="6">
        <v>9.0101701235596007E-2</v>
      </c>
      <c r="AD2359" s="6">
        <v>5.7913899863229597E-2</v>
      </c>
      <c r="AE2359" s="6">
        <v>6.5486004782469798E-2</v>
      </c>
      <c r="AF2359" s="6">
        <v>7.7852239705795509E-2</v>
      </c>
      <c r="AG2359" s="6">
        <v>9.3042441666601902E-2</v>
      </c>
      <c r="AH2359" s="6">
        <v>8.6796460171624595E-2</v>
      </c>
      <c r="AI2359" s="6">
        <v>9.6401551154467788E-2</v>
      </c>
      <c r="AJ2359" s="6">
        <v>9.8880700531911309E-2</v>
      </c>
      <c r="AK2359" s="6">
        <v>6.7722756662313394E-2</v>
      </c>
      <c r="AL2359" s="6">
        <v>7.14655942214662E-2</v>
      </c>
      <c r="AM2359" s="6">
        <v>6.0629759452657098E-2</v>
      </c>
      <c r="AN2359" s="6">
        <v>9.1370040099816002E-2</v>
      </c>
      <c r="AO2359" s="6">
        <v>5.9496000645303998E-2</v>
      </c>
      <c r="AP2359" s="6">
        <v>8.9689920973251208E-2</v>
      </c>
      <c r="AQ2359" s="6">
        <v>0.106620756958849</v>
      </c>
      <c r="AR2359" s="6">
        <v>6.5002457062810201E-2</v>
      </c>
      <c r="AS2359" s="6">
        <v>0.13601868048416099</v>
      </c>
      <c r="AT2359" s="6">
        <v>0.120322503491083</v>
      </c>
      <c r="AU2359" s="6">
        <v>7.6739884535855896E-2</v>
      </c>
      <c r="AV2359" s="6">
        <v>7.5622147012862295E-2</v>
      </c>
      <c r="AW2359" s="6">
        <v>9.2707418836555297E-2</v>
      </c>
      <c r="AX2359" s="6">
        <v>0.12796443161347701</v>
      </c>
      <c r="AY2359" s="6">
        <v>0.11262880206360699</v>
      </c>
      <c r="AZ2359" s="6">
        <v>8.5247124887594797E-2</v>
      </c>
      <c r="BA2359" s="6">
        <v>8.5017652081433803E-2</v>
      </c>
      <c r="BB2359" s="6">
        <v>9.6401551154467788E-2</v>
      </c>
      <c r="BC2359" s="6">
        <v>4.0858039323061895E-2</v>
      </c>
      <c r="BD2359" s="6">
        <v>6.3361584248952496E-2</v>
      </c>
      <c r="BE2359" s="6">
        <v>3.7811656821977097E-2</v>
      </c>
      <c r="BF2359" s="6">
        <v>5.6739873835210994E-2</v>
      </c>
      <c r="BG2359" s="6">
        <v>0.101712540760932</v>
      </c>
      <c r="BH2359" s="6">
        <v>0.100880711168485</v>
      </c>
      <c r="BI2359" s="6">
        <v>0.14305896644298899</v>
      </c>
      <c r="BJ2359" s="6">
        <v>9.33181239483903E-2</v>
      </c>
      <c r="BK2359" s="6">
        <v>7.6945812429954408E-2</v>
      </c>
      <c r="BL2359" s="6">
        <v>7.9659131008102305E-2</v>
      </c>
      <c r="BM2359" s="6">
        <v>8.8087383355506588E-2</v>
      </c>
      <c r="BN2359" s="6">
        <v>9.0580567779799712E-2</v>
      </c>
      <c r="BO2359" s="6">
        <v>7.64829060733591E-2</v>
      </c>
      <c r="BP2359" s="6">
        <v>9.1169387515514899E-2</v>
      </c>
      <c r="BQ2359" s="6">
        <v>8.8370696249750705E-2</v>
      </c>
      <c r="BR2359" s="6">
        <v>6.9536586520263691E-2</v>
      </c>
      <c r="BS2359" s="6">
        <v>6.5274964164345403E-2</v>
      </c>
      <c r="BT2359" s="6">
        <v>7.3532393756744599E-2</v>
      </c>
      <c r="BU2359" s="6">
        <v>0.110949572931825</v>
      </c>
      <c r="BV2359" s="6">
        <v>9.8438929080034404E-2</v>
      </c>
      <c r="BW2359" s="6">
        <v>6.77445892633841E-2</v>
      </c>
      <c r="BX2359" s="6">
        <v>5.5435489066092698E-2</v>
      </c>
      <c r="BY2359" s="6">
        <v>6.7383414389227195E-2</v>
      </c>
      <c r="BZ2359" s="6">
        <v>8.9406180504853106E-2</v>
      </c>
      <c r="CA2359" s="6">
        <v>8.5486244200784892E-2</v>
      </c>
      <c r="CB2359" s="6">
        <v>5.6768016297256495E-2</v>
      </c>
      <c r="CC2359" s="6">
        <v>8.588011317592309E-2</v>
      </c>
      <c r="CD2359" s="6">
        <v>7.9660126798506703E-2</v>
      </c>
      <c r="CE2359" s="6">
        <v>7.34390995904107E-2</v>
      </c>
    </row>
    <row r="2360" spans="1:83">
      <c r="A2360" s="4" t="s">
        <v>185</v>
      </c>
      <c r="B2360" s="6">
        <v>6.7815753848443003E-2</v>
      </c>
      <c r="C2360" s="6">
        <v>6.5661597291622395E-2</v>
      </c>
      <c r="D2360" s="6">
        <v>5.5695167878511705E-2</v>
      </c>
      <c r="E2360" s="6">
        <v>6.5979200114518397E-2</v>
      </c>
      <c r="F2360" s="6">
        <v>5.1811536523728698E-2</v>
      </c>
      <c r="G2360" s="6">
        <v>3.8543802413738504E-2</v>
      </c>
      <c r="H2360" s="6">
        <v>9.7131982974109993E-2</v>
      </c>
      <c r="I2360" s="6">
        <v>6.8145224304867302E-2</v>
      </c>
      <c r="J2360" s="6">
        <v>0.10563696151813801</v>
      </c>
      <c r="K2360" s="6">
        <v>8.1693776416883801E-2</v>
      </c>
      <c r="L2360" s="6">
        <v>6.2805815609443205E-2</v>
      </c>
      <c r="M2360" s="6">
        <v>1.4517232272708401E-2</v>
      </c>
      <c r="N2360" s="6">
        <v>2.1926392984171299E-2</v>
      </c>
      <c r="O2360" s="6">
        <v>6.3332197263043497E-2</v>
      </c>
      <c r="P2360" s="6">
        <v>7.5572216703539294E-2</v>
      </c>
      <c r="Q2360" s="6">
        <v>7.8129423989885996E-2</v>
      </c>
      <c r="R2360" s="6">
        <v>5.9329173294808697E-2</v>
      </c>
      <c r="S2360" s="6">
        <v>4.6715745851300096E-2</v>
      </c>
      <c r="T2360" s="6">
        <v>6.4402670991616007E-2</v>
      </c>
      <c r="U2360" s="6">
        <v>7.6055010712790902E-2</v>
      </c>
      <c r="V2360" s="6">
        <v>6.8263873625732691E-2</v>
      </c>
      <c r="W2360" s="6">
        <v>6.5817023486915108E-2</v>
      </c>
      <c r="X2360" s="6">
        <v>8.0141685562622009E-2</v>
      </c>
      <c r="Y2360" s="6">
        <v>6.6628739246886601E-2</v>
      </c>
      <c r="Z2360" s="6">
        <v>5.2940835069711298E-2</v>
      </c>
      <c r="AA2360" s="6">
        <v>6.6949397005370795E-2</v>
      </c>
      <c r="AB2360" s="6">
        <v>8.2871822211585289E-2</v>
      </c>
      <c r="AC2360" s="6">
        <v>7.1972665859582993E-2</v>
      </c>
      <c r="AD2360" s="6">
        <v>5.0978803118616398E-2</v>
      </c>
      <c r="AE2360" s="6">
        <v>4.1853746470819103E-2</v>
      </c>
      <c r="AF2360" s="6">
        <v>0.10949945262081301</v>
      </c>
      <c r="AG2360" s="6">
        <v>7.4401769090802108E-2</v>
      </c>
      <c r="AH2360" s="6">
        <v>6.4954199817007299E-2</v>
      </c>
      <c r="AI2360" s="6">
        <v>6.70383602708087E-2</v>
      </c>
      <c r="AJ2360" s="6">
        <v>9.5923337113642398E-2</v>
      </c>
      <c r="AK2360" s="6">
        <v>9.2384401341197811E-2</v>
      </c>
      <c r="AL2360" s="6">
        <v>3.1969734386941999E-2</v>
      </c>
      <c r="AM2360" s="6">
        <v>4.9880917568740697E-2</v>
      </c>
      <c r="AN2360" s="6">
        <v>0.10653661186054</v>
      </c>
      <c r="AO2360" s="6">
        <v>0.11352278568599</v>
      </c>
      <c r="AP2360" s="6">
        <v>8.9269436083863785E-2</v>
      </c>
      <c r="AQ2360" s="6">
        <v>5.82423372219599E-2</v>
      </c>
      <c r="AR2360" s="6">
        <v>7.2397338352060595E-2</v>
      </c>
      <c r="AS2360" s="6">
        <v>3.4172562909313399E-2</v>
      </c>
      <c r="AT2360" s="6">
        <v>6.9166388029605799E-2</v>
      </c>
      <c r="AU2360" s="6">
        <v>6.8830402413764494E-2</v>
      </c>
      <c r="AV2360" s="6">
        <v>5.3729424414803099E-2</v>
      </c>
      <c r="AW2360" s="6">
        <v>0.10582375102481401</v>
      </c>
      <c r="AX2360" s="6">
        <v>6.5978903838860209E-2</v>
      </c>
      <c r="AY2360" s="6">
        <v>7.5149658922591997E-2</v>
      </c>
      <c r="AZ2360" s="6">
        <v>0.126023121822119</v>
      </c>
      <c r="BA2360" s="6">
        <v>9.3878910398016407E-2</v>
      </c>
      <c r="BB2360" s="6">
        <v>6.70383602708087E-2</v>
      </c>
      <c r="BC2360" s="6">
        <v>8.67434490794637E-2</v>
      </c>
      <c r="BD2360" s="6">
        <v>6.2432798090003704E-2</v>
      </c>
      <c r="BE2360" s="6">
        <v>9.1793371567693391E-2</v>
      </c>
      <c r="BF2360" s="6">
        <v>9.0384289402034398E-2</v>
      </c>
      <c r="BG2360" s="6">
        <v>5.7955359177990801E-2</v>
      </c>
      <c r="BH2360" s="6">
        <v>9.1613554006997597E-2</v>
      </c>
      <c r="BI2360" s="6">
        <v>8.7596661827011188E-2</v>
      </c>
      <c r="BJ2360" s="6">
        <v>7.5929633379159797E-2</v>
      </c>
      <c r="BK2360" s="6">
        <v>6.1604189005664306E-2</v>
      </c>
      <c r="BL2360" s="6">
        <v>5.4571125503302599E-2</v>
      </c>
      <c r="BM2360" s="6">
        <v>6.6168029569741604E-2</v>
      </c>
      <c r="BN2360" s="6">
        <v>7.4947846405888002E-2</v>
      </c>
      <c r="BO2360" s="6">
        <v>8.2071603056412298E-2</v>
      </c>
      <c r="BP2360" s="6">
        <v>5.8719248398908103E-2</v>
      </c>
      <c r="BQ2360" s="6">
        <v>8.52856727438073E-2</v>
      </c>
      <c r="BR2360" s="6">
        <v>4.0553933941344406E-2</v>
      </c>
      <c r="BS2360" s="6">
        <v>9.2046201120766294E-2</v>
      </c>
      <c r="BT2360" s="6">
        <v>1.1048918844842598E-2</v>
      </c>
      <c r="BU2360" s="6">
        <v>2.98790505529744E-2</v>
      </c>
      <c r="BV2360" s="6">
        <v>5.4392177689923195E-2</v>
      </c>
      <c r="BW2360" s="6">
        <v>8.6546613002888198E-2</v>
      </c>
      <c r="BX2360" s="6">
        <v>2.2095235946200099E-2</v>
      </c>
      <c r="BY2360" s="6">
        <v>4.9179897349041296E-2</v>
      </c>
      <c r="BZ2360" s="6">
        <v>5.5763399880023296E-2</v>
      </c>
      <c r="CA2360" s="6">
        <v>7.8677969980155402E-2</v>
      </c>
      <c r="CB2360" s="6">
        <v>2.3383234703764598E-2</v>
      </c>
      <c r="CC2360" s="6">
        <v>6.6848451206184004E-2</v>
      </c>
      <c r="CD2360" s="6">
        <v>6.6154546382099791E-2</v>
      </c>
      <c r="CE2360" s="6">
        <v>8.3800514255772604E-2</v>
      </c>
    </row>
    <row r="2362" spans="1:83">
      <c r="A2362" s="19" t="s">
        <v>264</v>
      </c>
      <c r="B2362" s="19"/>
      <c r="C2362" s="19"/>
      <c r="D2362" s="19"/>
      <c r="E2362" s="19"/>
      <c r="F2362" s="19"/>
      <c r="G2362" s="19"/>
      <c r="H2362" s="19"/>
      <c r="I2362" s="19"/>
      <c r="J2362" s="19"/>
      <c r="K2362" s="19"/>
      <c r="L2362" s="19"/>
      <c r="M2362" s="19"/>
      <c r="N2362" s="19"/>
      <c r="O2362" s="19"/>
      <c r="P2362" s="19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</row>
    <row r="2363" spans="1:83">
      <c r="A2363" s="20"/>
      <c r="B2363" s="21" t="s">
        <v>0</v>
      </c>
      <c r="C2363" s="21"/>
      <c r="D2363" s="21"/>
      <c r="E2363" s="21"/>
      <c r="F2363" s="21"/>
      <c r="G2363" s="21" t="s">
        <v>1</v>
      </c>
      <c r="H2363" s="21"/>
      <c r="I2363" s="21" t="s">
        <v>2</v>
      </c>
      <c r="J2363" s="21"/>
      <c r="K2363" s="21"/>
      <c r="L2363" s="21"/>
      <c r="M2363" s="21"/>
      <c r="N2363" s="21" t="s">
        <v>3</v>
      </c>
      <c r="O2363" s="21"/>
      <c r="P2363" s="21"/>
      <c r="Q2363" s="21"/>
      <c r="R2363" s="21" t="s">
        <v>4</v>
      </c>
      <c r="S2363" s="21"/>
      <c r="T2363" s="21"/>
      <c r="U2363" s="21"/>
      <c r="V2363" s="21"/>
      <c r="W2363" s="21"/>
      <c r="X2363" s="21"/>
      <c r="Y2363" s="21"/>
      <c r="Z2363" s="21"/>
      <c r="AA2363" s="21" t="s">
        <v>5</v>
      </c>
      <c r="AB2363" s="21"/>
      <c r="AC2363" s="21"/>
      <c r="AD2363" s="21"/>
      <c r="AE2363" s="21" t="s">
        <v>6</v>
      </c>
      <c r="AF2363" s="21"/>
      <c r="AG2363" s="21"/>
      <c r="AH2363" s="21"/>
      <c r="AI2363" s="21"/>
      <c r="AJ2363" s="21"/>
      <c r="AK2363" s="21" t="s">
        <v>7</v>
      </c>
      <c r="AL2363" s="21"/>
      <c r="AM2363" s="21"/>
      <c r="AN2363" s="21"/>
      <c r="AO2363" s="21"/>
      <c r="AP2363" s="21"/>
      <c r="AQ2363" s="21"/>
      <c r="AR2363" s="21"/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 t="s">
        <v>8</v>
      </c>
      <c r="BD2363" s="21"/>
      <c r="BE2363" s="21"/>
      <c r="BF2363" s="21"/>
      <c r="BG2363" s="21"/>
      <c r="BH2363" s="21" t="s">
        <v>9</v>
      </c>
      <c r="BI2363" s="21"/>
      <c r="BJ2363" s="21"/>
      <c r="BK2363" s="21"/>
      <c r="BL2363" s="21" t="s">
        <v>10</v>
      </c>
      <c r="BM2363" s="21"/>
      <c r="BN2363" s="21"/>
      <c r="BO2363" s="21"/>
      <c r="BP2363" s="21"/>
      <c r="BQ2363" s="21" t="s">
        <v>11</v>
      </c>
      <c r="BR2363" s="21"/>
      <c r="BS2363" s="21"/>
      <c r="BT2363" s="21"/>
      <c r="BU2363" s="21"/>
      <c r="BV2363" s="21"/>
      <c r="BW2363" s="21"/>
      <c r="BX2363" s="21" t="s">
        <v>12</v>
      </c>
      <c r="BY2363" s="21"/>
      <c r="BZ2363" s="21"/>
      <c r="CA2363" s="21"/>
      <c r="CB2363" s="21"/>
      <c r="CC2363" s="21" t="s">
        <v>13</v>
      </c>
      <c r="CD2363" s="21"/>
      <c r="CE2363" s="21"/>
    </row>
    <row r="2364" spans="1:83" ht="60">
      <c r="A2364" s="20"/>
      <c r="B2364" s="1" t="s">
        <v>14</v>
      </c>
      <c r="C2364" s="1" t="s">
        <v>15</v>
      </c>
      <c r="D2364" s="1" t="s">
        <v>16</v>
      </c>
      <c r="E2364" s="1" t="s">
        <v>17</v>
      </c>
      <c r="F2364" s="1" t="s">
        <v>18</v>
      </c>
      <c r="G2364" s="1" t="s">
        <v>19</v>
      </c>
      <c r="H2364" s="1" t="s">
        <v>20</v>
      </c>
      <c r="I2364" s="1" t="s">
        <v>21</v>
      </c>
      <c r="J2364" s="1" t="s">
        <v>22</v>
      </c>
      <c r="K2364" s="1" t="s">
        <v>23</v>
      </c>
      <c r="L2364" s="1" t="s">
        <v>24</v>
      </c>
      <c r="M2364" s="1" t="s">
        <v>25</v>
      </c>
      <c r="N2364" s="1" t="s">
        <v>26</v>
      </c>
      <c r="O2364" s="1" t="s">
        <v>27</v>
      </c>
      <c r="P2364" s="1" t="s">
        <v>28</v>
      </c>
      <c r="Q2364" s="1" t="s">
        <v>29</v>
      </c>
      <c r="R2364" s="1" t="s">
        <v>30</v>
      </c>
      <c r="S2364" s="1" t="s">
        <v>31</v>
      </c>
      <c r="T2364" s="1" t="s">
        <v>32</v>
      </c>
      <c r="U2364" s="1" t="s">
        <v>33</v>
      </c>
      <c r="V2364" s="1" t="s">
        <v>34</v>
      </c>
      <c r="W2364" s="1" t="s">
        <v>35</v>
      </c>
      <c r="X2364" s="1" t="s">
        <v>36</v>
      </c>
      <c r="Y2364" s="1" t="s">
        <v>37</v>
      </c>
      <c r="Z2364" s="1" t="s">
        <v>38</v>
      </c>
      <c r="AA2364" s="1" t="s">
        <v>39</v>
      </c>
      <c r="AB2364" s="1" t="s">
        <v>40</v>
      </c>
      <c r="AC2364" s="1" t="s">
        <v>41</v>
      </c>
      <c r="AD2364" s="1" t="s">
        <v>42</v>
      </c>
      <c r="AE2364" s="1" t="s">
        <v>43</v>
      </c>
      <c r="AF2364" s="1" t="s">
        <v>44</v>
      </c>
      <c r="AG2364" s="1" t="s">
        <v>45</v>
      </c>
      <c r="AH2364" s="1" t="s">
        <v>46</v>
      </c>
      <c r="AI2364" s="1" t="s">
        <v>47</v>
      </c>
      <c r="AJ2364" s="1" t="s">
        <v>48</v>
      </c>
      <c r="AK2364" s="1" t="s">
        <v>49</v>
      </c>
      <c r="AL2364" s="1" t="s">
        <v>50</v>
      </c>
      <c r="AM2364" s="1" t="s">
        <v>51</v>
      </c>
      <c r="AN2364" s="1" t="s">
        <v>52</v>
      </c>
      <c r="AO2364" s="1" t="s">
        <v>53</v>
      </c>
      <c r="AP2364" s="1" t="s">
        <v>54</v>
      </c>
      <c r="AQ2364" s="1" t="s">
        <v>55</v>
      </c>
      <c r="AR2364" s="1" t="s">
        <v>56</v>
      </c>
      <c r="AS2364" s="1" t="s">
        <v>57</v>
      </c>
      <c r="AT2364" s="1" t="s">
        <v>58</v>
      </c>
      <c r="AU2364" s="1" t="s">
        <v>59</v>
      </c>
      <c r="AV2364" s="1" t="s">
        <v>60</v>
      </c>
      <c r="AW2364" s="1" t="s">
        <v>61</v>
      </c>
      <c r="AX2364" s="1" t="s">
        <v>62</v>
      </c>
      <c r="AY2364" s="1" t="s">
        <v>63</v>
      </c>
      <c r="AZ2364" s="1" t="s">
        <v>64</v>
      </c>
      <c r="BA2364" s="1" t="s">
        <v>65</v>
      </c>
      <c r="BB2364" s="1" t="s">
        <v>47</v>
      </c>
      <c r="BC2364" s="1" t="s">
        <v>66</v>
      </c>
      <c r="BD2364" s="1" t="s">
        <v>67</v>
      </c>
      <c r="BE2364" s="1" t="s">
        <v>68</v>
      </c>
      <c r="BF2364" s="1" t="s">
        <v>69</v>
      </c>
      <c r="BG2364" s="1" t="s">
        <v>70</v>
      </c>
      <c r="BH2364" s="1" t="s">
        <v>71</v>
      </c>
      <c r="BI2364" s="1" t="s">
        <v>72</v>
      </c>
      <c r="BJ2364" s="1" t="s">
        <v>73</v>
      </c>
      <c r="BK2364" s="1" t="s">
        <v>74</v>
      </c>
      <c r="BL2364" s="1" t="s">
        <v>75</v>
      </c>
      <c r="BM2364" s="1" t="s">
        <v>76</v>
      </c>
      <c r="BN2364" s="1" t="s">
        <v>77</v>
      </c>
      <c r="BO2364" s="1" t="s">
        <v>78</v>
      </c>
      <c r="BP2364" s="1" t="s">
        <v>79</v>
      </c>
      <c r="BQ2364" s="1" t="s">
        <v>80</v>
      </c>
      <c r="BR2364" s="1" t="s">
        <v>81</v>
      </c>
      <c r="BS2364" s="1" t="s">
        <v>82</v>
      </c>
      <c r="BT2364" s="1" t="s">
        <v>83</v>
      </c>
      <c r="BU2364" s="1" t="s">
        <v>84</v>
      </c>
      <c r="BV2364" s="1" t="s">
        <v>85</v>
      </c>
      <c r="BW2364" s="1" t="s">
        <v>86</v>
      </c>
      <c r="BX2364" s="1" t="s">
        <v>87</v>
      </c>
      <c r="BY2364" s="1" t="s">
        <v>88</v>
      </c>
      <c r="BZ2364" s="1" t="s">
        <v>89</v>
      </c>
      <c r="CA2364" s="1" t="s">
        <v>90</v>
      </c>
      <c r="CB2364" s="1" t="s">
        <v>91</v>
      </c>
      <c r="CC2364" s="1" t="s">
        <v>92</v>
      </c>
      <c r="CD2364" s="1" t="s">
        <v>93</v>
      </c>
      <c r="CE2364" s="1" t="s">
        <v>94</v>
      </c>
    </row>
    <row r="2365" spans="1:83">
      <c r="A2365" s="22" t="s">
        <v>300</v>
      </c>
      <c r="B2365" s="22"/>
      <c r="C2365" s="22"/>
      <c r="D2365" s="22"/>
      <c r="E2365" s="22"/>
      <c r="F2365" s="22"/>
      <c r="G2365" s="22"/>
      <c r="H2365" s="22"/>
      <c r="I2365" s="22"/>
      <c r="J2365" s="22"/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  <c r="AI2365" s="22"/>
      <c r="AJ2365" s="22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22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2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2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22"/>
      <c r="BY2365" s="22"/>
      <c r="BZ2365" s="22"/>
      <c r="CA2365" s="22"/>
      <c r="CB2365" s="22"/>
      <c r="CC2365" s="22"/>
      <c r="CD2365" s="22"/>
      <c r="CE2365" s="22"/>
    </row>
    <row r="2366" spans="1:83">
      <c r="A2366" s="11" t="s">
        <v>189</v>
      </c>
      <c r="B2366" s="3">
        <v>6898</v>
      </c>
      <c r="C2366" s="3">
        <v>0</v>
      </c>
      <c r="D2366" s="3">
        <v>0</v>
      </c>
      <c r="E2366" s="3">
        <v>0</v>
      </c>
      <c r="F2366" s="3">
        <v>0</v>
      </c>
      <c r="G2366" s="3">
        <v>3441</v>
      </c>
      <c r="H2366" s="3">
        <v>3457</v>
      </c>
      <c r="I2366" s="3">
        <v>688</v>
      </c>
      <c r="J2366" s="3">
        <v>1100</v>
      </c>
      <c r="K2366" s="3">
        <v>1421</v>
      </c>
      <c r="L2366" s="3">
        <v>1928</v>
      </c>
      <c r="M2366" s="3">
        <v>1761</v>
      </c>
      <c r="N2366" s="3">
        <v>687</v>
      </c>
      <c r="O2366" s="3">
        <v>1656</v>
      </c>
      <c r="P2366" s="3">
        <v>740</v>
      </c>
      <c r="Q2366" s="3">
        <v>3599</v>
      </c>
      <c r="R2366" s="3">
        <v>150</v>
      </c>
      <c r="S2366" s="3">
        <v>338</v>
      </c>
      <c r="T2366" s="3">
        <v>450</v>
      </c>
      <c r="U2366" s="3">
        <v>622</v>
      </c>
      <c r="V2366" s="3">
        <v>708</v>
      </c>
      <c r="W2366" s="3">
        <v>1093</v>
      </c>
      <c r="X2366" s="3">
        <v>1160</v>
      </c>
      <c r="Y2366" s="3">
        <v>1500</v>
      </c>
      <c r="Z2366" s="3">
        <v>726</v>
      </c>
      <c r="AA2366" s="3">
        <v>614</v>
      </c>
      <c r="AB2366" s="3">
        <v>1560</v>
      </c>
      <c r="AC2366" s="3">
        <v>2546</v>
      </c>
      <c r="AD2366" s="3">
        <v>2178</v>
      </c>
      <c r="AE2366" s="3">
        <v>1971</v>
      </c>
      <c r="AF2366" s="3">
        <v>438</v>
      </c>
      <c r="AG2366" s="3">
        <v>1624</v>
      </c>
      <c r="AH2366" s="3">
        <v>1701</v>
      </c>
      <c r="AI2366" s="3">
        <v>583</v>
      </c>
      <c r="AJ2366" s="3">
        <v>581</v>
      </c>
      <c r="AK2366" s="3">
        <v>377</v>
      </c>
      <c r="AL2366" s="3">
        <v>909</v>
      </c>
      <c r="AM2366" s="3">
        <v>1062</v>
      </c>
      <c r="AN2366" s="3">
        <v>251</v>
      </c>
      <c r="AO2366" s="3">
        <v>187</v>
      </c>
      <c r="AP2366" s="3">
        <v>335</v>
      </c>
      <c r="AQ2366" s="3">
        <v>333</v>
      </c>
      <c r="AR2366" s="3">
        <v>193</v>
      </c>
      <c r="AS2366" s="3">
        <v>136</v>
      </c>
      <c r="AT2366" s="3">
        <v>250</v>
      </c>
      <c r="AU2366" s="3">
        <v>572</v>
      </c>
      <c r="AV2366" s="3">
        <v>695</v>
      </c>
      <c r="AW2366" s="3">
        <v>126</v>
      </c>
      <c r="AX2366" s="3">
        <v>308</v>
      </c>
      <c r="AY2366" s="3">
        <v>295</v>
      </c>
      <c r="AZ2366" s="3">
        <v>199</v>
      </c>
      <c r="BA2366" s="3">
        <v>87</v>
      </c>
      <c r="BB2366" s="3">
        <v>583</v>
      </c>
      <c r="BC2366" s="3">
        <v>207</v>
      </c>
      <c r="BD2366" s="3">
        <v>344</v>
      </c>
      <c r="BE2366" s="3">
        <v>419</v>
      </c>
      <c r="BF2366" s="3">
        <v>1138</v>
      </c>
      <c r="BG2366" s="3">
        <v>4677</v>
      </c>
      <c r="BH2366" s="3">
        <v>680</v>
      </c>
      <c r="BI2366" s="3">
        <v>292</v>
      </c>
      <c r="BJ2366" s="3">
        <v>915</v>
      </c>
      <c r="BK2366" s="3">
        <v>5011</v>
      </c>
      <c r="BL2366" s="3">
        <v>1178</v>
      </c>
      <c r="BM2366" s="3">
        <v>2608</v>
      </c>
      <c r="BN2366" s="3">
        <v>957</v>
      </c>
      <c r="BO2366" s="3">
        <v>1058</v>
      </c>
      <c r="BP2366" s="3">
        <v>604</v>
      </c>
      <c r="BQ2366" s="3">
        <v>3768</v>
      </c>
      <c r="BR2366" s="3">
        <v>155</v>
      </c>
      <c r="BS2366" s="3">
        <v>553</v>
      </c>
      <c r="BT2366" s="3">
        <v>1598</v>
      </c>
      <c r="BU2366" s="3">
        <v>494</v>
      </c>
      <c r="BV2366" s="3">
        <v>65</v>
      </c>
      <c r="BW2366" s="3">
        <v>126</v>
      </c>
      <c r="BX2366" s="3">
        <v>294</v>
      </c>
      <c r="BY2366" s="3">
        <v>385</v>
      </c>
      <c r="BZ2366" s="3">
        <v>2203</v>
      </c>
      <c r="CA2366" s="3">
        <v>3829</v>
      </c>
      <c r="CB2366" s="3">
        <v>79</v>
      </c>
      <c r="CC2366" s="3">
        <v>5188</v>
      </c>
      <c r="CD2366" s="3">
        <v>1062</v>
      </c>
      <c r="CE2366" s="3">
        <v>473</v>
      </c>
    </row>
    <row r="2367" spans="1:83">
      <c r="A2367" s="11" t="s">
        <v>190</v>
      </c>
      <c r="B2367" s="3">
        <v>3960941</v>
      </c>
      <c r="C2367" s="3">
        <v>0</v>
      </c>
      <c r="D2367" s="3">
        <v>0</v>
      </c>
      <c r="E2367" s="3">
        <v>0</v>
      </c>
      <c r="F2367" s="3">
        <v>0</v>
      </c>
      <c r="G2367" s="3">
        <v>1985499</v>
      </c>
      <c r="H2367" s="3">
        <v>1975442</v>
      </c>
      <c r="I2367" s="3">
        <v>465937</v>
      </c>
      <c r="J2367" s="3">
        <v>699862</v>
      </c>
      <c r="K2367" s="3">
        <v>1058165</v>
      </c>
      <c r="L2367" s="3">
        <v>1040744</v>
      </c>
      <c r="M2367" s="3">
        <v>696234</v>
      </c>
      <c r="N2367" s="3">
        <v>365508</v>
      </c>
      <c r="O2367" s="3">
        <v>1011859</v>
      </c>
      <c r="P2367" s="3">
        <v>399405</v>
      </c>
      <c r="Q2367" s="3">
        <v>2079404</v>
      </c>
      <c r="R2367" s="3">
        <v>95210</v>
      </c>
      <c r="S2367" s="3">
        <v>194184</v>
      </c>
      <c r="T2367" s="3">
        <v>237287</v>
      </c>
      <c r="U2367" s="3">
        <v>336955</v>
      </c>
      <c r="V2367" s="3">
        <v>392489</v>
      </c>
      <c r="W2367" s="3">
        <v>610004</v>
      </c>
      <c r="X2367" s="3">
        <v>682705</v>
      </c>
      <c r="Y2367" s="3">
        <v>899047</v>
      </c>
      <c r="Z2367" s="3">
        <v>435392</v>
      </c>
      <c r="AA2367" s="3">
        <v>361185</v>
      </c>
      <c r="AB2367" s="3">
        <v>923663</v>
      </c>
      <c r="AC2367" s="3">
        <v>1499148</v>
      </c>
      <c r="AD2367" s="3">
        <v>1176945</v>
      </c>
      <c r="AE2367" s="3">
        <v>954769</v>
      </c>
      <c r="AF2367" s="3">
        <v>271140</v>
      </c>
      <c r="AG2367" s="3">
        <v>1011628</v>
      </c>
      <c r="AH2367" s="3">
        <v>1009429</v>
      </c>
      <c r="AI2367" s="3">
        <v>358725</v>
      </c>
      <c r="AJ2367" s="3">
        <v>355251</v>
      </c>
      <c r="AK2367" s="3">
        <v>248130</v>
      </c>
      <c r="AL2367" s="3">
        <v>426637</v>
      </c>
      <c r="AM2367" s="3">
        <v>528131</v>
      </c>
      <c r="AN2367" s="3">
        <v>157156</v>
      </c>
      <c r="AO2367" s="3">
        <v>113984</v>
      </c>
      <c r="AP2367" s="3">
        <v>207526</v>
      </c>
      <c r="AQ2367" s="3">
        <v>208473</v>
      </c>
      <c r="AR2367" s="3">
        <v>118627</v>
      </c>
      <c r="AS2367" s="3">
        <v>77819</v>
      </c>
      <c r="AT2367" s="3">
        <v>151053</v>
      </c>
      <c r="AU2367" s="3">
        <v>343890</v>
      </c>
      <c r="AV2367" s="3">
        <v>409988</v>
      </c>
      <c r="AW2367" s="3">
        <v>73390</v>
      </c>
      <c r="AX2367" s="3">
        <v>182160</v>
      </c>
      <c r="AY2367" s="3">
        <v>177620</v>
      </c>
      <c r="AZ2367" s="3">
        <v>124263</v>
      </c>
      <c r="BA2367" s="3">
        <v>53368</v>
      </c>
      <c r="BB2367" s="3">
        <v>358725</v>
      </c>
      <c r="BC2367" s="3">
        <v>132318</v>
      </c>
      <c r="BD2367" s="3">
        <v>222261</v>
      </c>
      <c r="BE2367" s="3">
        <v>270465</v>
      </c>
      <c r="BF2367" s="3">
        <v>727234</v>
      </c>
      <c r="BG2367" s="3">
        <v>2549041</v>
      </c>
      <c r="BH2367" s="3">
        <v>406331</v>
      </c>
      <c r="BI2367" s="3">
        <v>174836</v>
      </c>
      <c r="BJ2367" s="3">
        <v>552101</v>
      </c>
      <c r="BK2367" s="3">
        <v>2827673</v>
      </c>
      <c r="BL2367" s="3">
        <v>644572</v>
      </c>
      <c r="BM2367" s="3">
        <v>1349815</v>
      </c>
      <c r="BN2367" s="3">
        <v>605777</v>
      </c>
      <c r="BO2367" s="3">
        <v>702819</v>
      </c>
      <c r="BP2367" s="3">
        <v>396710</v>
      </c>
      <c r="BQ2367" s="3">
        <v>2355954</v>
      </c>
      <c r="BR2367" s="3">
        <v>100304</v>
      </c>
      <c r="BS2367" s="3">
        <v>367268</v>
      </c>
      <c r="BT2367" s="3">
        <v>652990</v>
      </c>
      <c r="BU2367" s="3">
        <v>295180</v>
      </c>
      <c r="BV2367" s="3">
        <v>39862</v>
      </c>
      <c r="BW2367" s="3">
        <v>79805</v>
      </c>
      <c r="BX2367" s="3">
        <v>136516</v>
      </c>
      <c r="BY2367" s="3">
        <v>202597</v>
      </c>
      <c r="BZ2367" s="3">
        <v>1218853</v>
      </c>
      <c r="CA2367" s="3">
        <v>2309526</v>
      </c>
      <c r="CB2367" s="3">
        <v>37088</v>
      </c>
      <c r="CC2367" s="3">
        <v>2932674</v>
      </c>
      <c r="CD2367" s="3">
        <v>643042</v>
      </c>
      <c r="CE2367" s="3">
        <v>290058</v>
      </c>
    </row>
    <row r="2368" spans="1:83">
      <c r="A2368" s="4" t="s">
        <v>182</v>
      </c>
      <c r="B2368" s="6">
        <v>0.73871883277882011</v>
      </c>
      <c r="C2368" s="5"/>
      <c r="D2368" s="5"/>
      <c r="E2368" s="5"/>
      <c r="F2368" s="5"/>
      <c r="G2368" s="6">
        <v>0.76962301072260009</v>
      </c>
      <c r="H2368" s="6">
        <v>0.70765731063486303</v>
      </c>
      <c r="I2368" s="6">
        <v>0.75107282131029607</v>
      </c>
      <c r="J2368" s="6">
        <v>0.75894324671678404</v>
      </c>
      <c r="K2368" s="6">
        <v>0.77526401741266193</v>
      </c>
      <c r="L2368" s="6">
        <v>0.6977016307167101</v>
      </c>
      <c r="M2368" s="6">
        <v>0.715891871785024</v>
      </c>
      <c r="N2368" s="6">
        <v>0.74354083483077205</v>
      </c>
      <c r="O2368" s="6">
        <v>0.74836446692988101</v>
      </c>
      <c r="P2368" s="6">
        <v>0.69275103177821706</v>
      </c>
      <c r="Q2368" s="6">
        <v>0.74514144411996797</v>
      </c>
      <c r="R2368" s="6">
        <v>0.73008918065773398</v>
      </c>
      <c r="S2368" s="6">
        <v>0.702673851796069</v>
      </c>
      <c r="T2368" s="6">
        <v>0.70145511348133693</v>
      </c>
      <c r="U2368" s="6">
        <v>0.74508158746803099</v>
      </c>
      <c r="V2368" s="6">
        <v>0.73863314645230105</v>
      </c>
      <c r="W2368" s="6">
        <v>0.75270149889360893</v>
      </c>
      <c r="X2368" s="6">
        <v>0.71611603884350405</v>
      </c>
      <c r="Y2368" s="6">
        <v>0.75407262056041602</v>
      </c>
      <c r="Z2368" s="6">
        <v>0.75277003668152009</v>
      </c>
      <c r="AA2368" s="6">
        <v>0.71544929541049096</v>
      </c>
      <c r="AB2368" s="6">
        <v>0.72410003151272906</v>
      </c>
      <c r="AC2368" s="6">
        <v>0.72604056072285805</v>
      </c>
      <c r="AD2368" s="6">
        <v>0.77348178408293999</v>
      </c>
      <c r="AE2368" s="6">
        <v>0.77117353915150999</v>
      </c>
      <c r="AF2368" s="6">
        <v>0.709462495008233</v>
      </c>
      <c r="AG2368" s="6">
        <v>0.72623225986680096</v>
      </c>
      <c r="AH2368" s="6">
        <v>0.72331778263460711</v>
      </c>
      <c r="AI2368" s="6">
        <v>0.76051641858549501</v>
      </c>
      <c r="AJ2368" s="6">
        <v>0.73113130360127998</v>
      </c>
      <c r="AK2368" s="6">
        <v>0.72615438583227099</v>
      </c>
      <c r="AL2368" s="6">
        <v>0.77900372542381402</v>
      </c>
      <c r="AM2368" s="6">
        <v>0.76484812273147595</v>
      </c>
      <c r="AN2368" s="6">
        <v>0.73367262441951098</v>
      </c>
      <c r="AO2368" s="6">
        <v>0.67608260783078511</v>
      </c>
      <c r="AP2368" s="6">
        <v>0.72889007718732202</v>
      </c>
      <c r="AQ2368" s="6">
        <v>0.71132779857634398</v>
      </c>
      <c r="AR2368" s="6">
        <v>0.75659671137649098</v>
      </c>
      <c r="AS2368" s="6">
        <v>0.75739877897081298</v>
      </c>
      <c r="AT2368" s="6">
        <v>0.70337636601957898</v>
      </c>
      <c r="AU2368" s="6">
        <v>0.7356707606968691</v>
      </c>
      <c r="AV2368" s="6">
        <v>0.73859772069172802</v>
      </c>
      <c r="AW2368" s="6">
        <v>0.67759005560032504</v>
      </c>
      <c r="AX2368" s="6">
        <v>0.68402971590700701</v>
      </c>
      <c r="AY2368" s="6">
        <v>0.72968009012028101</v>
      </c>
      <c r="AZ2368" s="6">
        <v>0.70595056348607499</v>
      </c>
      <c r="BA2368" s="6">
        <v>0.79459315290975996</v>
      </c>
      <c r="BB2368" s="6">
        <v>0.76051641858549501</v>
      </c>
      <c r="BC2368" s="6">
        <v>0.81100050446396399</v>
      </c>
      <c r="BD2368" s="6">
        <v>0.7932239529225561</v>
      </c>
      <c r="BE2368" s="6">
        <v>0.79226956177445895</v>
      </c>
      <c r="BF2368" s="6">
        <v>0.78128410959844208</v>
      </c>
      <c r="BG2368" s="6">
        <v>0.71159291336081909</v>
      </c>
      <c r="BH2368" s="6">
        <v>0.68884548536439794</v>
      </c>
      <c r="BI2368" s="6">
        <v>0.699608503873834</v>
      </c>
      <c r="BJ2368" s="6">
        <v>0.72085255403160997</v>
      </c>
      <c r="BK2368" s="6">
        <v>0.75179211742344099</v>
      </c>
      <c r="BL2368" s="6">
        <v>0.72319200449910392</v>
      </c>
      <c r="BM2368" s="6">
        <v>0.72571395438187092</v>
      </c>
      <c r="BN2368" s="6">
        <v>0.73953673079566595</v>
      </c>
      <c r="BO2368" s="6">
        <v>0.77734332937844797</v>
      </c>
      <c r="BP2368" s="6">
        <v>0.73271563225324099</v>
      </c>
      <c r="BQ2368" s="6">
        <v>0.74387817365063891</v>
      </c>
      <c r="BR2368" s="6">
        <v>0.73551321542927794</v>
      </c>
      <c r="BS2368" s="6">
        <v>0.74448085815521392</v>
      </c>
      <c r="BT2368" s="6">
        <v>0.73267732944143005</v>
      </c>
      <c r="BU2368" s="6">
        <v>0.69572106459840799</v>
      </c>
      <c r="BV2368" s="6">
        <v>0.84622033775443795</v>
      </c>
      <c r="BW2368" s="6">
        <v>0.72697215669665793</v>
      </c>
      <c r="BX2368" s="6">
        <v>0.65161675182233691</v>
      </c>
      <c r="BY2368" s="6">
        <v>0.76167350825487901</v>
      </c>
      <c r="BZ2368" s="6">
        <v>0.73637324128054504</v>
      </c>
      <c r="CA2368" s="6">
        <v>0.74580164177712005</v>
      </c>
      <c r="CB2368" s="6">
        <v>0.62446757745161796</v>
      </c>
      <c r="CC2368" s="6">
        <v>0.74147252576343803</v>
      </c>
      <c r="CD2368" s="6">
        <v>0.721911104272005</v>
      </c>
      <c r="CE2368" s="6">
        <v>0.75009562038500999</v>
      </c>
    </row>
    <row r="2369" spans="1:83">
      <c r="A2369" s="4" t="s">
        <v>183</v>
      </c>
      <c r="B2369" s="6">
        <v>5.13260735556526E-2</v>
      </c>
      <c r="C2369" s="5"/>
      <c r="D2369" s="5"/>
      <c r="E2369" s="5"/>
      <c r="F2369" s="5"/>
      <c r="G2369" s="6">
        <v>4.3567009090677102E-2</v>
      </c>
      <c r="H2369" s="6">
        <v>5.9124642187151306E-2</v>
      </c>
      <c r="I2369" s="6">
        <v>3.3216410180914903E-2</v>
      </c>
      <c r="J2369" s="6">
        <v>4.8346401111169897E-2</v>
      </c>
      <c r="K2369" s="6">
        <v>3.0177802300686198E-2</v>
      </c>
      <c r="L2369" s="6">
        <v>3.3332564732504399E-2</v>
      </c>
      <c r="M2369" s="6">
        <v>0.125479771728502</v>
      </c>
      <c r="N2369" s="6">
        <v>9.8609363106535189E-2</v>
      </c>
      <c r="O2369" s="6">
        <v>4.73485687970953E-2</v>
      </c>
      <c r="P2369" s="6">
        <v>7.4011168298118796E-2</v>
      </c>
      <c r="Q2369" s="6">
        <v>3.42165568099672E-2</v>
      </c>
      <c r="R2369" s="6">
        <v>5.8982627848356603E-2</v>
      </c>
      <c r="S2369" s="6">
        <v>0.14984780986672899</v>
      </c>
      <c r="T2369" s="6">
        <v>0.116448789966937</v>
      </c>
      <c r="U2369" s="6">
        <v>7.1164780612649206E-2</v>
      </c>
      <c r="V2369" s="6">
        <v>5.5117121262209107E-2</v>
      </c>
      <c r="W2369" s="6">
        <v>3.5286976666992299E-2</v>
      </c>
      <c r="X2369" s="6">
        <v>2.8109839835839902E-2</v>
      </c>
      <c r="Y2369" s="6">
        <v>2.03433219440016E-2</v>
      </c>
      <c r="Z2369" s="6">
        <v>6.16302643218729E-2</v>
      </c>
      <c r="AA2369" s="6">
        <v>6.1940733968142793E-2</v>
      </c>
      <c r="AB2369" s="6">
        <v>5.5825090923984202E-2</v>
      </c>
      <c r="AC2369" s="6">
        <v>5.4162757730125799E-2</v>
      </c>
      <c r="AD2369" s="6">
        <v>4.09245275130799E-2</v>
      </c>
      <c r="AE2369" s="6">
        <v>4.0180146354255798E-2</v>
      </c>
      <c r="AF2369" s="6">
        <v>8.2069203423503212E-2</v>
      </c>
      <c r="AG2369" s="6">
        <v>5.5680522538575306E-2</v>
      </c>
      <c r="AH2369" s="6">
        <v>5.4100742622586698E-2</v>
      </c>
      <c r="AI2369" s="6">
        <v>4.0551184498042403E-2</v>
      </c>
      <c r="AJ2369" s="6">
        <v>4.8413758407375503E-2</v>
      </c>
      <c r="AK2369" s="6">
        <v>6.2061100872565202E-2</v>
      </c>
      <c r="AL2369" s="6">
        <v>3.7128450016968399E-2</v>
      </c>
      <c r="AM2369" s="6">
        <v>4.2645381464833099E-2</v>
      </c>
      <c r="AN2369" s="6">
        <v>7.6643310885004104E-2</v>
      </c>
      <c r="AO2369" s="6">
        <v>8.9550191141301097E-2</v>
      </c>
      <c r="AP2369" s="6">
        <v>5.1683738178703004E-2</v>
      </c>
      <c r="AQ2369" s="6">
        <v>5.08963693207823E-2</v>
      </c>
      <c r="AR2369" s="6">
        <v>6.3479422730982601E-2</v>
      </c>
      <c r="AS2369" s="6">
        <v>6.0928562226386103E-2</v>
      </c>
      <c r="AT2369" s="6">
        <v>4.84647194391832E-2</v>
      </c>
      <c r="AU2369" s="6">
        <v>6.2110612456384405E-2</v>
      </c>
      <c r="AV2369" s="6">
        <v>3.7116183239482597E-2</v>
      </c>
      <c r="AW2369" s="6">
        <v>7.4724194141228009E-2</v>
      </c>
      <c r="AX2369" s="6">
        <v>6.8897636292747699E-2</v>
      </c>
      <c r="AY2369" s="6">
        <v>5.5014127849857999E-2</v>
      </c>
      <c r="AZ2369" s="6">
        <v>4.2954265650596797E-2</v>
      </c>
      <c r="BA2369" s="6">
        <v>3.9158174257886501E-2</v>
      </c>
      <c r="BB2369" s="6">
        <v>4.0551184498042403E-2</v>
      </c>
      <c r="BC2369" s="6">
        <v>3.1875934874335599E-2</v>
      </c>
      <c r="BD2369" s="6">
        <v>5.7826397330627201E-2</v>
      </c>
      <c r="BE2369" s="6">
        <v>3.2102858944456497E-2</v>
      </c>
      <c r="BF2369" s="6">
        <v>3.63353773778664E-2</v>
      </c>
      <c r="BG2369" s="6">
        <v>5.7094204699697594E-2</v>
      </c>
      <c r="BH2369" s="6">
        <v>6.3595235033869504E-2</v>
      </c>
      <c r="BI2369" s="6">
        <v>5.7979648455627704E-2</v>
      </c>
      <c r="BJ2369" s="6">
        <v>6.9656709674446995E-2</v>
      </c>
      <c r="BK2369" s="6">
        <v>4.55725831438544E-2</v>
      </c>
      <c r="BL2369" s="6">
        <v>9.9084015601873007E-2</v>
      </c>
      <c r="BM2369" s="6">
        <v>4.5973139356255202E-2</v>
      </c>
      <c r="BN2369" s="6">
        <v>3.6969365740420604E-2</v>
      </c>
      <c r="BO2369" s="6">
        <v>1.7274326972771301E-2</v>
      </c>
      <c r="BP2369" s="6">
        <v>4.6425039503423603E-2</v>
      </c>
      <c r="BQ2369" s="6">
        <v>2.78843585695496E-2</v>
      </c>
      <c r="BR2369" s="6">
        <v>5.3165662019191498E-2</v>
      </c>
      <c r="BS2369" s="6">
        <v>3.27311474718208E-2</v>
      </c>
      <c r="BT2369" s="6">
        <v>0.112667949510596</v>
      </c>
      <c r="BU2369" s="6">
        <v>0.11125973271219999</v>
      </c>
      <c r="BV2369" s="6">
        <v>8.8954746884129104E-3</v>
      </c>
      <c r="BW2369" s="6">
        <v>5.0101989089050898E-2</v>
      </c>
      <c r="BX2369" s="6">
        <v>0.236707613217819</v>
      </c>
      <c r="BY2369" s="6">
        <v>9.9280749474182403E-2</v>
      </c>
      <c r="BZ2369" s="6">
        <v>4.6429297532418305E-2</v>
      </c>
      <c r="CA2369" s="6">
        <v>3.4027026082563201E-2</v>
      </c>
      <c r="CB2369" s="6">
        <v>0.20367453591170101</v>
      </c>
      <c r="CC2369" s="6">
        <v>4.3174107351638999E-2</v>
      </c>
      <c r="CD2369" s="6">
        <v>7.6025417835506301E-2</v>
      </c>
      <c r="CE2369" s="6">
        <v>6.7436218501063197E-2</v>
      </c>
    </row>
    <row r="2370" spans="1:83">
      <c r="A2370" s="4" t="s">
        <v>184</v>
      </c>
      <c r="B2370" s="6">
        <v>0.16152886383567602</v>
      </c>
      <c r="C2370" s="5"/>
      <c r="D2370" s="5"/>
      <c r="E2370" s="5"/>
      <c r="F2370" s="5"/>
      <c r="G2370" s="6">
        <v>0.15763958558777899</v>
      </c>
      <c r="H2370" s="6">
        <v>0.165437943787269</v>
      </c>
      <c r="I2370" s="6">
        <v>0.16514417820209201</v>
      </c>
      <c r="J2370" s="6">
        <v>0.11975707470754701</v>
      </c>
      <c r="K2370" s="6">
        <v>0.128213881399934</v>
      </c>
      <c r="L2370" s="6">
        <v>0.22013190815206599</v>
      </c>
      <c r="M2370" s="6">
        <v>0.16413139363652998</v>
      </c>
      <c r="N2370" s="6">
        <v>0.155571877305266</v>
      </c>
      <c r="O2370" s="6">
        <v>0.163549108174358</v>
      </c>
      <c r="P2370" s="6">
        <v>0.18424058399160301</v>
      </c>
      <c r="Q2370" s="6">
        <v>0.15782036387383</v>
      </c>
      <c r="R2370" s="6">
        <v>0.16860991719158899</v>
      </c>
      <c r="S2370" s="6">
        <v>0.109201009733027</v>
      </c>
      <c r="T2370" s="6">
        <v>0.14965387530507701</v>
      </c>
      <c r="U2370" s="6">
        <v>0.145447977232501</v>
      </c>
      <c r="V2370" s="6">
        <v>0.16281407921865401</v>
      </c>
      <c r="W2370" s="6">
        <v>0.16527968889823502</v>
      </c>
      <c r="X2370" s="6">
        <v>0.189211783013398</v>
      </c>
      <c r="Y2370" s="6">
        <v>0.17024906542062901</v>
      </c>
      <c r="Z2370" s="6">
        <v>0.14523248415277401</v>
      </c>
      <c r="AA2370" s="6">
        <v>0.17753245793711098</v>
      </c>
      <c r="AB2370" s="6">
        <v>0.16883752227830101</v>
      </c>
      <c r="AC2370" s="6">
        <v>0.166568093622806</v>
      </c>
      <c r="AD2370" s="6">
        <v>0.144463022126089</v>
      </c>
      <c r="AE2370" s="6">
        <v>0.146665159983078</v>
      </c>
      <c r="AF2370" s="6">
        <v>0.12982129853632299</v>
      </c>
      <c r="AG2370" s="6">
        <v>0.164567361117719</v>
      </c>
      <c r="AH2370" s="6">
        <v>0.183669081576185</v>
      </c>
      <c r="AI2370" s="6">
        <v>0.16160193128886899</v>
      </c>
      <c r="AJ2370" s="6">
        <v>0.154040004831831</v>
      </c>
      <c r="AK2370" s="6">
        <v>0.13644075735417699</v>
      </c>
      <c r="AL2370" s="6">
        <v>0.155219779832938</v>
      </c>
      <c r="AM2370" s="6">
        <v>0.13975452836032098</v>
      </c>
      <c r="AN2370" s="6">
        <v>0.11872103753076199</v>
      </c>
      <c r="AO2370" s="6">
        <v>0.14512586191603299</v>
      </c>
      <c r="AP2370" s="6">
        <v>0.173454216894635</v>
      </c>
      <c r="AQ2370" s="6">
        <v>0.19179486726395201</v>
      </c>
      <c r="AR2370" s="6">
        <v>0.14277496218655999</v>
      </c>
      <c r="AS2370" s="6">
        <v>0.15032265084287699</v>
      </c>
      <c r="AT2370" s="6">
        <v>0.18543608601613498</v>
      </c>
      <c r="AU2370" s="6">
        <v>0.165497819128301</v>
      </c>
      <c r="AV2370" s="6">
        <v>0.19225403194947099</v>
      </c>
      <c r="AW2370" s="6">
        <v>0.20843800182122302</v>
      </c>
      <c r="AX2370" s="6">
        <v>0.188672415461101</v>
      </c>
      <c r="AY2370" s="6">
        <v>0.173208328853205</v>
      </c>
      <c r="AZ2370" s="6">
        <v>0.153626513843972</v>
      </c>
      <c r="BA2370" s="6">
        <v>9.1205799844787799E-2</v>
      </c>
      <c r="BB2370" s="6">
        <v>0.16160193128886899</v>
      </c>
      <c r="BC2370" s="6">
        <v>8.7383457518610708E-2</v>
      </c>
      <c r="BD2370" s="6">
        <v>0.11209599460098399</v>
      </c>
      <c r="BE2370" s="6">
        <v>8.2934919051104089E-2</v>
      </c>
      <c r="BF2370" s="6">
        <v>0.11339056045348199</v>
      </c>
      <c r="BG2370" s="6">
        <v>0.19314547319876102</v>
      </c>
      <c r="BH2370" s="6">
        <v>0.19243297011545099</v>
      </c>
      <c r="BI2370" s="6">
        <v>0.18885465219472197</v>
      </c>
      <c r="BJ2370" s="6">
        <v>0.15963119601051601</v>
      </c>
      <c r="BK2370" s="6">
        <v>0.15576896005423499</v>
      </c>
      <c r="BL2370" s="6">
        <v>0.13973211642835501</v>
      </c>
      <c r="BM2370" s="6">
        <v>0.180682428129426</v>
      </c>
      <c r="BN2370" s="6">
        <v>0.17656590008328099</v>
      </c>
      <c r="BO2370" s="6">
        <v>0.14235609268479599</v>
      </c>
      <c r="BP2370" s="6">
        <v>0.16230257319349398</v>
      </c>
      <c r="BQ2370" s="6">
        <v>0.16051780237529301</v>
      </c>
      <c r="BR2370" s="6">
        <v>0.184931009554997</v>
      </c>
      <c r="BS2370" s="6">
        <v>0.14873570212224999</v>
      </c>
      <c r="BT2370" s="6">
        <v>0.161517670591731</v>
      </c>
      <c r="BU2370" s="6">
        <v>0.194581416732828</v>
      </c>
      <c r="BV2370" s="6">
        <v>9.6303837873746898E-2</v>
      </c>
      <c r="BW2370" s="6">
        <v>0.17619713025974101</v>
      </c>
      <c r="BX2370" s="6">
        <v>0.10956330323975599</v>
      </c>
      <c r="BY2370" s="6">
        <v>0.12782764810338101</v>
      </c>
      <c r="BZ2370" s="6">
        <v>0.17929565858354798</v>
      </c>
      <c r="CA2370" s="6">
        <v>0.158839477321467</v>
      </c>
      <c r="CB2370" s="6">
        <v>0.126055838584965</v>
      </c>
      <c r="CC2370" s="6">
        <v>0.16531597163429301</v>
      </c>
      <c r="CD2370" s="6">
        <v>0.160672230176684</v>
      </c>
      <c r="CE2370" s="6">
        <v>0.13483012389770799</v>
      </c>
    </row>
    <row r="2371" spans="1:83">
      <c r="A2371" s="4" t="s">
        <v>185</v>
      </c>
      <c r="B2371" s="6">
        <v>6.4021373447708599E-2</v>
      </c>
      <c r="C2371" s="5"/>
      <c r="D2371" s="5"/>
      <c r="E2371" s="5"/>
      <c r="F2371" s="5"/>
      <c r="G2371" s="6">
        <v>3.7842378192990703E-2</v>
      </c>
      <c r="H2371" s="6">
        <v>9.03336553109714E-2</v>
      </c>
      <c r="I2371" s="6">
        <v>6.6949985424801101E-2</v>
      </c>
      <c r="J2371" s="6">
        <v>9.5551906229147596E-2</v>
      </c>
      <c r="K2371" s="6">
        <v>7.9287312690879796E-2</v>
      </c>
      <c r="L2371" s="6">
        <v>6.0162032155020501E-2</v>
      </c>
      <c r="M2371" s="6">
        <v>1.2933827765155601E-2</v>
      </c>
      <c r="N2371" s="6">
        <v>1.9009868910746599E-2</v>
      </c>
      <c r="O2371" s="6">
        <v>5.35493944082076E-2</v>
      </c>
      <c r="P2371" s="6">
        <v>6.7184140362614303E-2</v>
      </c>
      <c r="Q2371" s="6">
        <v>7.7995897526521599E-2</v>
      </c>
      <c r="R2371" s="6">
        <v>4.8823403426695403E-2</v>
      </c>
      <c r="S2371" s="6">
        <v>5.4811776984764304E-2</v>
      </c>
      <c r="T2371" s="6">
        <v>6.1169392868321598E-2</v>
      </c>
      <c r="U2371" s="6">
        <v>6.0146076980794001E-2</v>
      </c>
      <c r="V2371" s="6">
        <v>5.7449676826789003E-2</v>
      </c>
      <c r="W2371" s="6">
        <v>5.7223884619378801E-2</v>
      </c>
      <c r="X2371" s="6">
        <v>7.6915240456744791E-2</v>
      </c>
      <c r="Y2371" s="6">
        <v>7.1461913845072E-2</v>
      </c>
      <c r="Z2371" s="6">
        <v>6.1088927674149904E-2</v>
      </c>
      <c r="AA2371" s="6">
        <v>6.0404913369915297E-2</v>
      </c>
      <c r="AB2371" s="6">
        <v>6.92618435636283E-2</v>
      </c>
      <c r="AC2371" s="6">
        <v>7.0850300345327896E-2</v>
      </c>
      <c r="AD2371" s="6">
        <v>5.23200637974051E-2</v>
      </c>
      <c r="AE2371" s="6">
        <v>4.9234289342996604E-2</v>
      </c>
      <c r="AF2371" s="6">
        <v>9.9043236294606013E-2</v>
      </c>
      <c r="AG2371" s="6">
        <v>7.1035486560003705E-2</v>
      </c>
      <c r="AH2371" s="6">
        <v>5.6715487132945698E-2</v>
      </c>
      <c r="AI2371" s="6">
        <v>5.41147369116576E-2</v>
      </c>
      <c r="AJ2371" s="6">
        <v>8.7822208763080792E-2</v>
      </c>
      <c r="AK2371" s="6">
        <v>8.6997245738347009E-2</v>
      </c>
      <c r="AL2371" s="6">
        <v>3.5134139117615704E-2</v>
      </c>
      <c r="AM2371" s="6">
        <v>6.0624736346290904E-2</v>
      </c>
      <c r="AN2371" s="6">
        <v>8.42917863656579E-2</v>
      </c>
      <c r="AO2371" s="6">
        <v>0.11938190222931701</v>
      </c>
      <c r="AP2371" s="6">
        <v>6.0060690870962698E-2</v>
      </c>
      <c r="AQ2371" s="6">
        <v>5.9057533217231596E-2</v>
      </c>
      <c r="AR2371" s="6">
        <v>6.8340638943260007E-2</v>
      </c>
      <c r="AS2371" s="6">
        <v>5.4595687992208902E-2</v>
      </c>
      <c r="AT2371" s="6">
        <v>8.7010290858277009E-2</v>
      </c>
      <c r="AU2371" s="6">
        <v>5.7036272557761204E-2</v>
      </c>
      <c r="AV2371" s="6">
        <v>4.9339853027684004E-2</v>
      </c>
      <c r="AW2371" s="6">
        <v>6.9139844333710801E-2</v>
      </c>
      <c r="AX2371" s="6">
        <v>6.7704655142294401E-2</v>
      </c>
      <c r="AY2371" s="6">
        <v>7.1306454663998903E-2</v>
      </c>
      <c r="AZ2371" s="6">
        <v>0.11691804398243599</v>
      </c>
      <c r="BA2371" s="6">
        <v>7.5042872987565901E-2</v>
      </c>
      <c r="BB2371" s="6">
        <v>5.41147369116576E-2</v>
      </c>
      <c r="BC2371" s="6">
        <v>8.7505214362351202E-2</v>
      </c>
      <c r="BD2371" s="6">
        <v>5.4002555938864993E-2</v>
      </c>
      <c r="BE2371" s="6">
        <v>0.10394438872245</v>
      </c>
      <c r="BF2371" s="6">
        <v>8.0917610400959197E-2</v>
      </c>
      <c r="BG2371" s="6">
        <v>5.4341565220936305E-2</v>
      </c>
      <c r="BH2371" s="6">
        <v>8.0526341090131306E-2</v>
      </c>
      <c r="BI2371" s="6">
        <v>6.2143283445792494E-2</v>
      </c>
      <c r="BJ2371" s="6">
        <v>7.6600033050626598E-2</v>
      </c>
      <c r="BK2371" s="6">
        <v>5.9309790039553299E-2</v>
      </c>
      <c r="BL2371" s="6">
        <v>4.98223331522075E-2</v>
      </c>
      <c r="BM2371" s="6">
        <v>6.32433048406814E-2</v>
      </c>
      <c r="BN2371" s="6">
        <v>6.7411857732557007E-2</v>
      </c>
      <c r="BO2371" s="6">
        <v>7.4284902522966295E-2</v>
      </c>
      <c r="BP2371" s="6">
        <v>6.908311958839701E-2</v>
      </c>
      <c r="BQ2371" s="6">
        <v>8.1958115836776202E-2</v>
      </c>
      <c r="BR2371" s="6">
        <v>5.1336703175800802E-2</v>
      </c>
      <c r="BS2371" s="6">
        <v>8.9425191696890491E-2</v>
      </c>
      <c r="BT2371" s="6">
        <v>1.0316321810656399E-2</v>
      </c>
      <c r="BU2371" s="6">
        <v>1.6271564560199601E-2</v>
      </c>
      <c r="BV2371" s="6">
        <v>4.8580349683402704E-2</v>
      </c>
      <c r="BW2371" s="6">
        <v>7.3223662890628802E-2</v>
      </c>
      <c r="BX2371" s="6">
        <v>1.9041776527127199E-2</v>
      </c>
      <c r="BY2371" s="6">
        <v>2.4478001983829E-2</v>
      </c>
      <c r="BZ2371" s="6">
        <v>5.03209803540852E-2</v>
      </c>
      <c r="CA2371" s="6">
        <v>7.7327903757811803E-2</v>
      </c>
      <c r="CB2371" s="6">
        <v>6.1765297096121996E-2</v>
      </c>
      <c r="CC2371" s="6">
        <v>6.4783979486836799E-2</v>
      </c>
      <c r="CD2371" s="6">
        <v>5.7589051183857397E-2</v>
      </c>
      <c r="CE2371" s="6">
        <v>6.9618922287743107E-2</v>
      </c>
    </row>
    <row r="2373" spans="1:83">
      <c r="A2373" s="19" t="s">
        <v>264</v>
      </c>
      <c r="B2373" s="19"/>
      <c r="C2373" s="19"/>
      <c r="D2373" s="19"/>
      <c r="E2373" s="19"/>
      <c r="F2373" s="19"/>
      <c r="G2373" s="19"/>
      <c r="H2373" s="19"/>
      <c r="I2373" s="19"/>
      <c r="J2373" s="19"/>
      <c r="K2373" s="19"/>
      <c r="L2373" s="19"/>
      <c r="M2373" s="19"/>
      <c r="N2373" s="19"/>
      <c r="O2373" s="19"/>
      <c r="P2373" s="19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19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</row>
    <row r="2374" spans="1:83">
      <c r="A2374" s="20"/>
      <c r="B2374" s="21" t="s">
        <v>0</v>
      </c>
      <c r="C2374" s="21"/>
      <c r="D2374" s="21"/>
      <c r="E2374" s="21"/>
      <c r="F2374" s="21"/>
      <c r="G2374" s="21" t="s">
        <v>1</v>
      </c>
      <c r="H2374" s="21"/>
      <c r="I2374" s="21" t="s">
        <v>2</v>
      </c>
      <c r="J2374" s="21"/>
      <c r="K2374" s="21"/>
      <c r="L2374" s="21"/>
      <c r="M2374" s="21"/>
      <c r="N2374" s="21" t="s">
        <v>3</v>
      </c>
      <c r="O2374" s="21"/>
      <c r="P2374" s="21"/>
      <c r="Q2374" s="21"/>
      <c r="R2374" s="21" t="s">
        <v>4</v>
      </c>
      <c r="S2374" s="21"/>
      <c r="T2374" s="21"/>
      <c r="U2374" s="21"/>
      <c r="V2374" s="21"/>
      <c r="W2374" s="21"/>
      <c r="X2374" s="21"/>
      <c r="Y2374" s="21"/>
      <c r="Z2374" s="21"/>
      <c r="AA2374" s="21" t="s">
        <v>5</v>
      </c>
      <c r="AB2374" s="21"/>
      <c r="AC2374" s="21"/>
      <c r="AD2374" s="21"/>
      <c r="AE2374" s="21" t="s">
        <v>6</v>
      </c>
      <c r="AF2374" s="21"/>
      <c r="AG2374" s="21"/>
      <c r="AH2374" s="21"/>
      <c r="AI2374" s="21"/>
      <c r="AJ2374" s="21"/>
      <c r="AK2374" s="21" t="s">
        <v>7</v>
      </c>
      <c r="AL2374" s="21"/>
      <c r="AM2374" s="21"/>
      <c r="AN2374" s="21"/>
      <c r="AO2374" s="21"/>
      <c r="AP2374" s="21"/>
      <c r="AQ2374" s="21"/>
      <c r="AR2374" s="21"/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 t="s">
        <v>8</v>
      </c>
      <c r="BD2374" s="21"/>
      <c r="BE2374" s="21"/>
      <c r="BF2374" s="21"/>
      <c r="BG2374" s="21"/>
      <c r="BH2374" s="21" t="s">
        <v>9</v>
      </c>
      <c r="BI2374" s="21"/>
      <c r="BJ2374" s="21"/>
      <c r="BK2374" s="21"/>
      <c r="BL2374" s="21" t="s">
        <v>10</v>
      </c>
      <c r="BM2374" s="21"/>
      <c r="BN2374" s="21"/>
      <c r="BO2374" s="21"/>
      <c r="BP2374" s="21"/>
      <c r="BQ2374" s="21" t="s">
        <v>11</v>
      </c>
      <c r="BR2374" s="21"/>
      <c r="BS2374" s="21"/>
      <c r="BT2374" s="21"/>
      <c r="BU2374" s="21"/>
      <c r="BV2374" s="21"/>
      <c r="BW2374" s="21"/>
      <c r="BX2374" s="21" t="s">
        <v>12</v>
      </c>
      <c r="BY2374" s="21"/>
      <c r="BZ2374" s="21"/>
      <c r="CA2374" s="21"/>
      <c r="CB2374" s="21"/>
      <c r="CC2374" s="21" t="s">
        <v>13</v>
      </c>
      <c r="CD2374" s="21"/>
      <c r="CE2374" s="21"/>
    </row>
    <row r="2375" spans="1:83" ht="60">
      <c r="A2375" s="20"/>
      <c r="B2375" s="1" t="s">
        <v>14</v>
      </c>
      <c r="C2375" s="1" t="s">
        <v>15</v>
      </c>
      <c r="D2375" s="1" t="s">
        <v>16</v>
      </c>
      <c r="E2375" s="1" t="s">
        <v>17</v>
      </c>
      <c r="F2375" s="1" t="s">
        <v>18</v>
      </c>
      <c r="G2375" s="1" t="s">
        <v>19</v>
      </c>
      <c r="H2375" s="1" t="s">
        <v>20</v>
      </c>
      <c r="I2375" s="1" t="s">
        <v>21</v>
      </c>
      <c r="J2375" s="1" t="s">
        <v>22</v>
      </c>
      <c r="K2375" s="1" t="s">
        <v>23</v>
      </c>
      <c r="L2375" s="1" t="s">
        <v>24</v>
      </c>
      <c r="M2375" s="1" t="s">
        <v>25</v>
      </c>
      <c r="N2375" s="1" t="s">
        <v>26</v>
      </c>
      <c r="O2375" s="1" t="s">
        <v>27</v>
      </c>
      <c r="P2375" s="1" t="s">
        <v>28</v>
      </c>
      <c r="Q2375" s="1" t="s">
        <v>29</v>
      </c>
      <c r="R2375" s="1" t="s">
        <v>30</v>
      </c>
      <c r="S2375" s="1" t="s">
        <v>31</v>
      </c>
      <c r="T2375" s="1" t="s">
        <v>32</v>
      </c>
      <c r="U2375" s="1" t="s">
        <v>33</v>
      </c>
      <c r="V2375" s="1" t="s">
        <v>34</v>
      </c>
      <c r="W2375" s="1" t="s">
        <v>35</v>
      </c>
      <c r="X2375" s="1" t="s">
        <v>36</v>
      </c>
      <c r="Y2375" s="1" t="s">
        <v>37</v>
      </c>
      <c r="Z2375" s="1" t="s">
        <v>38</v>
      </c>
      <c r="AA2375" s="1" t="s">
        <v>39</v>
      </c>
      <c r="AB2375" s="1" t="s">
        <v>40</v>
      </c>
      <c r="AC2375" s="1" t="s">
        <v>41</v>
      </c>
      <c r="AD2375" s="1" t="s">
        <v>42</v>
      </c>
      <c r="AE2375" s="1" t="s">
        <v>43</v>
      </c>
      <c r="AF2375" s="1" t="s">
        <v>44</v>
      </c>
      <c r="AG2375" s="1" t="s">
        <v>45</v>
      </c>
      <c r="AH2375" s="1" t="s">
        <v>46</v>
      </c>
      <c r="AI2375" s="1" t="s">
        <v>47</v>
      </c>
      <c r="AJ2375" s="1" t="s">
        <v>48</v>
      </c>
      <c r="AK2375" s="1" t="s">
        <v>49</v>
      </c>
      <c r="AL2375" s="1" t="s">
        <v>50</v>
      </c>
      <c r="AM2375" s="1" t="s">
        <v>51</v>
      </c>
      <c r="AN2375" s="1" t="s">
        <v>52</v>
      </c>
      <c r="AO2375" s="1" t="s">
        <v>53</v>
      </c>
      <c r="AP2375" s="1" t="s">
        <v>54</v>
      </c>
      <c r="AQ2375" s="1" t="s">
        <v>55</v>
      </c>
      <c r="AR2375" s="1" t="s">
        <v>56</v>
      </c>
      <c r="AS2375" s="1" t="s">
        <v>57</v>
      </c>
      <c r="AT2375" s="1" t="s">
        <v>58</v>
      </c>
      <c r="AU2375" s="1" t="s">
        <v>59</v>
      </c>
      <c r="AV2375" s="1" t="s">
        <v>60</v>
      </c>
      <c r="AW2375" s="1" t="s">
        <v>61</v>
      </c>
      <c r="AX2375" s="1" t="s">
        <v>62</v>
      </c>
      <c r="AY2375" s="1" t="s">
        <v>63</v>
      </c>
      <c r="AZ2375" s="1" t="s">
        <v>64</v>
      </c>
      <c r="BA2375" s="1" t="s">
        <v>65</v>
      </c>
      <c r="BB2375" s="1" t="s">
        <v>47</v>
      </c>
      <c r="BC2375" s="1" t="s">
        <v>66</v>
      </c>
      <c r="BD2375" s="1" t="s">
        <v>67</v>
      </c>
      <c r="BE2375" s="1" t="s">
        <v>68</v>
      </c>
      <c r="BF2375" s="1" t="s">
        <v>69</v>
      </c>
      <c r="BG2375" s="1" t="s">
        <v>70</v>
      </c>
      <c r="BH2375" s="1" t="s">
        <v>71</v>
      </c>
      <c r="BI2375" s="1" t="s">
        <v>72</v>
      </c>
      <c r="BJ2375" s="1" t="s">
        <v>73</v>
      </c>
      <c r="BK2375" s="1" t="s">
        <v>74</v>
      </c>
      <c r="BL2375" s="1" t="s">
        <v>75</v>
      </c>
      <c r="BM2375" s="1" t="s">
        <v>76</v>
      </c>
      <c r="BN2375" s="1" t="s">
        <v>77</v>
      </c>
      <c r="BO2375" s="1" t="s">
        <v>78</v>
      </c>
      <c r="BP2375" s="1" t="s">
        <v>79</v>
      </c>
      <c r="BQ2375" s="1" t="s">
        <v>80</v>
      </c>
      <c r="BR2375" s="1" t="s">
        <v>81</v>
      </c>
      <c r="BS2375" s="1" t="s">
        <v>82</v>
      </c>
      <c r="BT2375" s="1" t="s">
        <v>83</v>
      </c>
      <c r="BU2375" s="1" t="s">
        <v>84</v>
      </c>
      <c r="BV2375" s="1" t="s">
        <v>85</v>
      </c>
      <c r="BW2375" s="1" t="s">
        <v>86</v>
      </c>
      <c r="BX2375" s="1" t="s">
        <v>87</v>
      </c>
      <c r="BY2375" s="1" t="s">
        <v>88</v>
      </c>
      <c r="BZ2375" s="1" t="s">
        <v>89</v>
      </c>
      <c r="CA2375" s="1" t="s">
        <v>90</v>
      </c>
      <c r="CB2375" s="1" t="s">
        <v>91</v>
      </c>
      <c r="CC2375" s="1" t="s">
        <v>92</v>
      </c>
      <c r="CD2375" s="1" t="s">
        <v>93</v>
      </c>
      <c r="CE2375" s="1" t="s">
        <v>94</v>
      </c>
    </row>
    <row r="2376" spans="1:83">
      <c r="A2376" s="22" t="s">
        <v>299</v>
      </c>
      <c r="B2376" s="22"/>
      <c r="C2376" s="22"/>
      <c r="D2376" s="22"/>
      <c r="E2376" s="22"/>
      <c r="F2376" s="22"/>
      <c r="G2376" s="22"/>
      <c r="H2376" s="22"/>
      <c r="I2376" s="22"/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/>
      <c r="W2376" s="22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  <c r="AI2376" s="22"/>
      <c r="AJ2376" s="22"/>
      <c r="AK2376" s="22"/>
      <c r="AL2376" s="22"/>
      <c r="AM2376" s="22"/>
      <c r="AN2376" s="22"/>
      <c r="AO2376" s="22"/>
      <c r="AP2376" s="22"/>
      <c r="AQ2376" s="22"/>
      <c r="AR2376" s="22"/>
      <c r="AS2376" s="22"/>
      <c r="AT2376" s="22"/>
      <c r="AU2376" s="22"/>
      <c r="AV2376" s="22"/>
      <c r="AW2376" s="22"/>
      <c r="AX2376" s="22"/>
      <c r="AY2376" s="22"/>
      <c r="AZ2376" s="22"/>
      <c r="BA2376" s="22"/>
      <c r="BB2376" s="22"/>
      <c r="BC2376" s="22"/>
      <c r="BD2376" s="22"/>
      <c r="BE2376" s="22"/>
      <c r="BF2376" s="22"/>
      <c r="BG2376" s="22"/>
      <c r="BH2376" s="22"/>
      <c r="BI2376" s="22"/>
      <c r="BJ2376" s="22"/>
      <c r="BK2376" s="22"/>
      <c r="BL2376" s="22"/>
      <c r="BM2376" s="22"/>
      <c r="BN2376" s="22"/>
      <c r="BO2376" s="22"/>
      <c r="BP2376" s="22"/>
      <c r="BQ2376" s="22"/>
      <c r="BR2376" s="22"/>
      <c r="BS2376" s="22"/>
      <c r="BT2376" s="22"/>
      <c r="BU2376" s="22"/>
      <c r="BV2376" s="22"/>
      <c r="BW2376" s="22"/>
      <c r="BX2376" s="22"/>
      <c r="BY2376" s="22"/>
      <c r="BZ2376" s="22"/>
      <c r="CA2376" s="22"/>
      <c r="CB2376" s="22"/>
      <c r="CC2376" s="22"/>
      <c r="CD2376" s="22"/>
      <c r="CE2376" s="22"/>
    </row>
    <row r="2377" spans="1:83">
      <c r="A2377" s="11" t="s">
        <v>189</v>
      </c>
      <c r="B2377" s="3">
        <v>6880</v>
      </c>
      <c r="C2377" s="3">
        <v>8008</v>
      </c>
      <c r="D2377" s="3">
        <v>10949</v>
      </c>
      <c r="E2377" s="3">
        <v>10649</v>
      </c>
      <c r="F2377" s="3">
        <v>11949</v>
      </c>
      <c r="G2377" s="3">
        <v>3426</v>
      </c>
      <c r="H2377" s="3">
        <v>3454</v>
      </c>
      <c r="I2377" s="3">
        <v>688</v>
      </c>
      <c r="J2377" s="3">
        <v>1098</v>
      </c>
      <c r="K2377" s="3">
        <v>1427</v>
      </c>
      <c r="L2377" s="3">
        <v>1924</v>
      </c>
      <c r="M2377" s="3">
        <v>1743</v>
      </c>
      <c r="N2377" s="3">
        <v>691</v>
      </c>
      <c r="O2377" s="3">
        <v>1652</v>
      </c>
      <c r="P2377" s="3">
        <v>734</v>
      </c>
      <c r="Q2377" s="3">
        <v>3592</v>
      </c>
      <c r="R2377" s="3">
        <v>376</v>
      </c>
      <c r="S2377" s="3">
        <v>765</v>
      </c>
      <c r="T2377" s="3">
        <v>1049</v>
      </c>
      <c r="U2377" s="3">
        <v>1434</v>
      </c>
      <c r="V2377" s="3">
        <v>1592</v>
      </c>
      <c r="W2377" s="3">
        <v>2255</v>
      </c>
      <c r="X2377" s="3">
        <v>2488</v>
      </c>
      <c r="Y2377" s="3">
        <v>2945</v>
      </c>
      <c r="Z2377" s="3">
        <v>1707</v>
      </c>
      <c r="AA2377" s="3">
        <v>613</v>
      </c>
      <c r="AB2377" s="3">
        <v>1558</v>
      </c>
      <c r="AC2377" s="3">
        <v>2541</v>
      </c>
      <c r="AD2377" s="3">
        <v>2168</v>
      </c>
      <c r="AE2377" s="3">
        <v>1974</v>
      </c>
      <c r="AF2377" s="3">
        <v>434</v>
      </c>
      <c r="AG2377" s="3">
        <v>1629</v>
      </c>
      <c r="AH2377" s="3">
        <v>1686</v>
      </c>
      <c r="AI2377" s="3">
        <v>580</v>
      </c>
      <c r="AJ2377" s="3">
        <v>577</v>
      </c>
      <c r="AK2377" s="3">
        <v>375</v>
      </c>
      <c r="AL2377" s="3">
        <v>914</v>
      </c>
      <c r="AM2377" s="3">
        <v>1060</v>
      </c>
      <c r="AN2377" s="3">
        <v>250</v>
      </c>
      <c r="AO2377" s="3">
        <v>184</v>
      </c>
      <c r="AP2377" s="3">
        <v>335</v>
      </c>
      <c r="AQ2377" s="3">
        <v>333</v>
      </c>
      <c r="AR2377" s="3">
        <v>196</v>
      </c>
      <c r="AS2377" s="3">
        <v>140</v>
      </c>
      <c r="AT2377" s="3">
        <v>250</v>
      </c>
      <c r="AU2377" s="3">
        <v>567</v>
      </c>
      <c r="AV2377" s="3">
        <v>686</v>
      </c>
      <c r="AW2377" s="3">
        <v>125</v>
      </c>
      <c r="AX2377" s="3">
        <v>308</v>
      </c>
      <c r="AY2377" s="3">
        <v>294</v>
      </c>
      <c r="AZ2377" s="3">
        <v>196</v>
      </c>
      <c r="BA2377" s="3">
        <v>87</v>
      </c>
      <c r="BB2377" s="3">
        <v>580</v>
      </c>
      <c r="BC2377" s="3">
        <v>208</v>
      </c>
      <c r="BD2377" s="3">
        <v>347</v>
      </c>
      <c r="BE2377" s="3">
        <v>418</v>
      </c>
      <c r="BF2377" s="3">
        <v>1145</v>
      </c>
      <c r="BG2377" s="3">
        <v>4654</v>
      </c>
      <c r="BH2377" s="3">
        <v>679</v>
      </c>
      <c r="BI2377" s="3">
        <v>289</v>
      </c>
      <c r="BJ2377" s="3">
        <v>915</v>
      </c>
      <c r="BK2377" s="3">
        <v>4997</v>
      </c>
      <c r="BL2377" s="3">
        <v>1168</v>
      </c>
      <c r="BM2377" s="3">
        <v>2596</v>
      </c>
      <c r="BN2377" s="3">
        <v>954</v>
      </c>
      <c r="BO2377" s="3">
        <v>1058</v>
      </c>
      <c r="BP2377" s="3">
        <v>602</v>
      </c>
      <c r="BQ2377" s="3">
        <v>3765</v>
      </c>
      <c r="BR2377" s="3">
        <v>156</v>
      </c>
      <c r="BS2377" s="3">
        <v>550</v>
      </c>
      <c r="BT2377" s="3">
        <v>1590</v>
      </c>
      <c r="BU2377" s="3">
        <v>493</v>
      </c>
      <c r="BV2377" s="3">
        <v>66</v>
      </c>
      <c r="BW2377" s="3">
        <v>126</v>
      </c>
      <c r="BX2377" s="3">
        <v>280</v>
      </c>
      <c r="BY2377" s="3">
        <v>381</v>
      </c>
      <c r="BZ2377" s="3">
        <v>2209</v>
      </c>
      <c r="CA2377" s="3">
        <v>3822</v>
      </c>
      <c r="CB2377" s="3">
        <v>80</v>
      </c>
      <c r="CC2377" s="3">
        <v>5168</v>
      </c>
      <c r="CD2377" s="3">
        <v>1065</v>
      </c>
      <c r="CE2377" s="3">
        <v>472</v>
      </c>
    </row>
    <row r="2378" spans="1:83">
      <c r="A2378" s="11" t="s">
        <v>190</v>
      </c>
      <c r="B2378" s="3">
        <v>3953669</v>
      </c>
      <c r="C2378" s="3">
        <v>3935285</v>
      </c>
      <c r="D2378" s="3">
        <v>3853234</v>
      </c>
      <c r="E2378" s="3">
        <v>3710199</v>
      </c>
      <c r="F2378" s="3">
        <v>3493885</v>
      </c>
      <c r="G2378" s="3">
        <v>1979838</v>
      </c>
      <c r="H2378" s="3">
        <v>1973832</v>
      </c>
      <c r="I2378" s="3">
        <v>465868</v>
      </c>
      <c r="J2378" s="3">
        <v>698828</v>
      </c>
      <c r="K2378" s="3">
        <v>1062720</v>
      </c>
      <c r="L2378" s="3">
        <v>1038533</v>
      </c>
      <c r="M2378" s="3">
        <v>687720</v>
      </c>
      <c r="N2378" s="3">
        <v>367306</v>
      </c>
      <c r="O2378" s="3">
        <v>1010363</v>
      </c>
      <c r="P2378" s="3">
        <v>397524</v>
      </c>
      <c r="Q2378" s="3">
        <v>2076288</v>
      </c>
      <c r="R2378" s="3">
        <v>227234</v>
      </c>
      <c r="S2378" s="3">
        <v>391339</v>
      </c>
      <c r="T2378" s="3">
        <v>511747</v>
      </c>
      <c r="U2378" s="3">
        <v>710699</v>
      </c>
      <c r="V2378" s="3">
        <v>813021</v>
      </c>
      <c r="W2378" s="3">
        <v>1171779</v>
      </c>
      <c r="X2378" s="3">
        <v>1359933</v>
      </c>
      <c r="Y2378" s="3">
        <v>1644980</v>
      </c>
      <c r="Z2378" s="3">
        <v>930008</v>
      </c>
      <c r="AA2378" s="3">
        <v>360968</v>
      </c>
      <c r="AB2378" s="3">
        <v>923977</v>
      </c>
      <c r="AC2378" s="3">
        <v>1496711</v>
      </c>
      <c r="AD2378" s="3">
        <v>1172013</v>
      </c>
      <c r="AE2378" s="3">
        <v>956418</v>
      </c>
      <c r="AF2378" s="3">
        <v>269178</v>
      </c>
      <c r="AG2378" s="3">
        <v>1015516</v>
      </c>
      <c r="AH2378" s="3">
        <v>1001810</v>
      </c>
      <c r="AI2378" s="3">
        <v>357921</v>
      </c>
      <c r="AJ2378" s="3">
        <v>352827</v>
      </c>
      <c r="AK2378" s="3">
        <v>246927</v>
      </c>
      <c r="AL2378" s="3">
        <v>428941</v>
      </c>
      <c r="AM2378" s="3">
        <v>527476</v>
      </c>
      <c r="AN2378" s="3">
        <v>156378</v>
      </c>
      <c r="AO2378" s="3">
        <v>112800</v>
      </c>
      <c r="AP2378" s="3">
        <v>208420</v>
      </c>
      <c r="AQ2378" s="3">
        <v>208726</v>
      </c>
      <c r="AR2378" s="3">
        <v>120746</v>
      </c>
      <c r="AS2378" s="3">
        <v>80024</v>
      </c>
      <c r="AT2378" s="3">
        <v>150672</v>
      </c>
      <c r="AU2378" s="3">
        <v>341383</v>
      </c>
      <c r="AV2378" s="3">
        <v>405146</v>
      </c>
      <c r="AW2378" s="3">
        <v>72950</v>
      </c>
      <c r="AX2378" s="3">
        <v>182330</v>
      </c>
      <c r="AY2378" s="3">
        <v>176822</v>
      </c>
      <c r="AZ2378" s="3">
        <v>122638</v>
      </c>
      <c r="BA2378" s="3">
        <v>53368</v>
      </c>
      <c r="BB2378" s="3">
        <v>357921</v>
      </c>
      <c r="BC2378" s="3">
        <v>132922</v>
      </c>
      <c r="BD2378" s="3">
        <v>225228</v>
      </c>
      <c r="BE2378" s="3">
        <v>270257</v>
      </c>
      <c r="BF2378" s="3">
        <v>732673</v>
      </c>
      <c r="BG2378" s="3">
        <v>2536222</v>
      </c>
      <c r="BH2378" s="3">
        <v>406204</v>
      </c>
      <c r="BI2378" s="3">
        <v>173375</v>
      </c>
      <c r="BJ2378" s="3">
        <v>553427</v>
      </c>
      <c r="BK2378" s="3">
        <v>2820663</v>
      </c>
      <c r="BL2378" s="3">
        <v>640271</v>
      </c>
      <c r="BM2378" s="3">
        <v>1346302</v>
      </c>
      <c r="BN2378" s="3">
        <v>604004</v>
      </c>
      <c r="BO2378" s="3">
        <v>702498</v>
      </c>
      <c r="BP2378" s="3">
        <v>396417</v>
      </c>
      <c r="BQ2378" s="3">
        <v>2355786</v>
      </c>
      <c r="BR2378" s="3">
        <v>100859</v>
      </c>
      <c r="BS2378" s="3">
        <v>365424</v>
      </c>
      <c r="BT2378" s="3">
        <v>649599</v>
      </c>
      <c r="BU2378" s="3">
        <v>294551</v>
      </c>
      <c r="BV2378" s="3">
        <v>40333</v>
      </c>
      <c r="BW2378" s="3">
        <v>79805</v>
      </c>
      <c r="BX2378" s="3">
        <v>130084</v>
      </c>
      <c r="BY2378" s="3">
        <v>200696</v>
      </c>
      <c r="BZ2378" s="3">
        <v>1221341</v>
      </c>
      <c r="CA2378" s="3">
        <v>2306801</v>
      </c>
      <c r="CB2378" s="3">
        <v>37500</v>
      </c>
      <c r="CC2378" s="3">
        <v>2920810</v>
      </c>
      <c r="CD2378" s="3">
        <v>646836</v>
      </c>
      <c r="CE2378" s="3">
        <v>290139</v>
      </c>
    </row>
    <row r="2379" spans="1:83">
      <c r="A2379" s="4" t="s">
        <v>182</v>
      </c>
      <c r="B2379" s="6">
        <v>0.68694554624119708</v>
      </c>
      <c r="C2379" s="6">
        <v>0.68175795060010003</v>
      </c>
      <c r="D2379" s="6">
        <v>0.71645008377327402</v>
      </c>
      <c r="E2379" s="6">
        <v>0.69667451651523193</v>
      </c>
      <c r="F2379" s="6">
        <v>0.74377891659283801</v>
      </c>
      <c r="G2379" s="6">
        <v>0.71577530878210494</v>
      </c>
      <c r="H2379" s="6">
        <v>0.65802805920970497</v>
      </c>
      <c r="I2379" s="6">
        <v>0.63360180803648003</v>
      </c>
      <c r="J2379" s="6">
        <v>0.56942235124405594</v>
      </c>
      <c r="K2379" s="6">
        <v>0.571981850435199</v>
      </c>
      <c r="L2379" s="6">
        <v>0.7993731743763669</v>
      </c>
      <c r="M2379" s="6">
        <v>0.85037540258894395</v>
      </c>
      <c r="N2379" s="6">
        <v>0.78629660637512699</v>
      </c>
      <c r="O2379" s="6">
        <v>0.69781862185955601</v>
      </c>
      <c r="P2379" s="6">
        <v>0.70312788203684906</v>
      </c>
      <c r="Q2379" s="6">
        <v>0.66016867926464895</v>
      </c>
      <c r="R2379" s="6">
        <v>0.67464201561618198</v>
      </c>
      <c r="S2379" s="6">
        <v>0.73790001834103502</v>
      </c>
      <c r="T2379" s="6">
        <v>0.73979918339258499</v>
      </c>
      <c r="U2379" s="6">
        <v>0.727028198298312</v>
      </c>
      <c r="V2379" s="6">
        <v>0.73034172662332197</v>
      </c>
      <c r="W2379" s="6">
        <v>0.70470784886956395</v>
      </c>
      <c r="X2379" s="6">
        <v>0.63061917405468104</v>
      </c>
      <c r="Y2379" s="6">
        <v>0.61759131942718493</v>
      </c>
      <c r="Z2379" s="6">
        <v>0.72192296934760503</v>
      </c>
      <c r="AA2379" s="6">
        <v>0.6191439125082</v>
      </c>
      <c r="AB2379" s="6">
        <v>0.65846379393002907</v>
      </c>
      <c r="AC2379" s="6">
        <v>0.69601353165119806</v>
      </c>
      <c r="AD2379" s="6">
        <v>0.71870164070042708</v>
      </c>
      <c r="AE2379" s="6">
        <v>0.69434864784844097</v>
      </c>
      <c r="AF2379" s="6">
        <v>0.67458469453155301</v>
      </c>
      <c r="AG2379" s="6">
        <v>0.70138575107432399</v>
      </c>
      <c r="AH2379" s="6">
        <v>0.66569546126604195</v>
      </c>
      <c r="AI2379" s="6">
        <v>0.73634807863090901</v>
      </c>
      <c r="AJ2379" s="6">
        <v>0.64496716025266909</v>
      </c>
      <c r="AK2379" s="6">
        <v>0.69902408104405001</v>
      </c>
      <c r="AL2379" s="6">
        <v>0.69963561060794899</v>
      </c>
      <c r="AM2379" s="6">
        <v>0.69004931400575598</v>
      </c>
      <c r="AN2379" s="6">
        <v>0.67245721097002598</v>
      </c>
      <c r="AO2379" s="6">
        <v>0.67753407306854296</v>
      </c>
      <c r="AP2379" s="6">
        <v>0.68790254708082199</v>
      </c>
      <c r="AQ2379" s="6">
        <v>0.73529132709661893</v>
      </c>
      <c r="AR2379" s="6">
        <v>0.707599092557881</v>
      </c>
      <c r="AS2379" s="6">
        <v>0.65929829159149511</v>
      </c>
      <c r="AT2379" s="6">
        <v>0.69431171081988097</v>
      </c>
      <c r="AU2379" s="6">
        <v>0.67045249605010104</v>
      </c>
      <c r="AV2379" s="6">
        <v>0.68318165198274006</v>
      </c>
      <c r="AW2379" s="6">
        <v>0.59969453393002503</v>
      </c>
      <c r="AX2379" s="6">
        <v>0.64434048705323799</v>
      </c>
      <c r="AY2379" s="6">
        <v>0.66259703333142894</v>
      </c>
      <c r="AZ2379" s="6">
        <v>0.64107561441455407</v>
      </c>
      <c r="BA2379" s="6">
        <v>0.59549711865000898</v>
      </c>
      <c r="BB2379" s="6">
        <v>0.73634807863090901</v>
      </c>
      <c r="BC2379" s="6">
        <v>0.71840884439074704</v>
      </c>
      <c r="BD2379" s="6">
        <v>0.61164197983037505</v>
      </c>
      <c r="BE2379" s="6">
        <v>0.60251797657303297</v>
      </c>
      <c r="BF2379" s="6">
        <v>0.59238739588452805</v>
      </c>
      <c r="BG2379" s="6">
        <v>0.72690393472699399</v>
      </c>
      <c r="BH2379" s="6">
        <v>0.593018254540289</v>
      </c>
      <c r="BI2379" s="6">
        <v>0.59157025318202505</v>
      </c>
      <c r="BJ2379" s="6">
        <v>0.69297144498535301</v>
      </c>
      <c r="BK2379" s="6">
        <v>0.70515206273535691</v>
      </c>
      <c r="BL2379" s="6">
        <v>0.82485805638582899</v>
      </c>
      <c r="BM2379" s="6">
        <v>0.79748990090402994</v>
      </c>
      <c r="BN2379" s="6">
        <v>0.54845857583900492</v>
      </c>
      <c r="BO2379" s="6">
        <v>0.53044543457749394</v>
      </c>
      <c r="BP2379" s="6">
        <v>0.48312063579097297</v>
      </c>
      <c r="BQ2379" s="6">
        <v>0.63822529038472298</v>
      </c>
      <c r="BR2379" s="6">
        <v>0.71955413714563898</v>
      </c>
      <c r="BS2379" s="6">
        <v>0.62652227015792594</v>
      </c>
      <c r="BT2379" s="6">
        <v>0.86141345752660503</v>
      </c>
      <c r="BU2379" s="6">
        <v>0.7702892108554531</v>
      </c>
      <c r="BV2379" s="6">
        <v>0.56383727127316707</v>
      </c>
      <c r="BW2379" s="6">
        <v>0.65654535088746202</v>
      </c>
      <c r="BX2379" s="6">
        <v>0.87957654702392807</v>
      </c>
      <c r="BY2379" s="6">
        <v>0.7630740259682629</v>
      </c>
      <c r="BZ2379" s="6">
        <v>0.721363484442894</v>
      </c>
      <c r="CA2379" s="6">
        <v>0.64939203189300898</v>
      </c>
      <c r="CB2379" s="6">
        <v>0.756125079917781</v>
      </c>
      <c r="CC2379" s="6">
        <v>0.69030884717006802</v>
      </c>
      <c r="CD2379" s="6">
        <v>0.683520387019109</v>
      </c>
      <c r="CE2379" s="6">
        <v>0.65091396041994698</v>
      </c>
    </row>
    <row r="2380" spans="1:83">
      <c r="A2380" s="4" t="s">
        <v>183</v>
      </c>
      <c r="B2380" s="6">
        <v>0.17278088327728</v>
      </c>
      <c r="C2380" s="6">
        <v>0.16894562592289802</v>
      </c>
      <c r="D2380" s="6">
        <v>0.154884977599928</v>
      </c>
      <c r="E2380" s="6">
        <v>0.16611879695780399</v>
      </c>
      <c r="F2380" s="6">
        <v>7.9033225192014903E-2</v>
      </c>
      <c r="G2380" s="6">
        <v>0.147824676213404</v>
      </c>
      <c r="H2380" s="6">
        <v>0.19781302820385399</v>
      </c>
      <c r="I2380" s="6">
        <v>0.297159432496298</v>
      </c>
      <c r="J2380" s="6">
        <v>0.278848041561855</v>
      </c>
      <c r="K2380" s="6">
        <v>0.18788097619084099</v>
      </c>
      <c r="L2380" s="6">
        <v>8.2694677403992695E-2</v>
      </c>
      <c r="M2380" s="6">
        <v>9.3451637734036905E-2</v>
      </c>
      <c r="N2380" s="6">
        <v>0.150631581948202</v>
      </c>
      <c r="O2380" s="6">
        <v>0.19723847436487801</v>
      </c>
      <c r="P2380" s="6">
        <v>0.15003496167164601</v>
      </c>
      <c r="Q2380" s="6">
        <v>0.17055068526950801</v>
      </c>
      <c r="R2380" s="6">
        <v>0.24089826287252802</v>
      </c>
      <c r="S2380" s="6">
        <v>0.18605643748776798</v>
      </c>
      <c r="T2380" s="6">
        <v>0.16518884968675401</v>
      </c>
      <c r="U2380" s="6">
        <v>0.15863857955456701</v>
      </c>
      <c r="V2380" s="6">
        <v>0.149881484048111</v>
      </c>
      <c r="W2380" s="6">
        <v>0.15476790961312201</v>
      </c>
      <c r="X2380" s="6">
        <v>0.17681990308121001</v>
      </c>
      <c r="Y2380" s="6">
        <v>0.172022784379539</v>
      </c>
      <c r="Z2380" s="6">
        <v>0.193494754675306</v>
      </c>
      <c r="AA2380" s="6">
        <v>0.24048708089586299</v>
      </c>
      <c r="AB2380" s="6">
        <v>0.175280073991848</v>
      </c>
      <c r="AC2380" s="6">
        <v>0.16389409672382199</v>
      </c>
      <c r="AD2380" s="6">
        <v>0.16130659222961699</v>
      </c>
      <c r="AE2380" s="6">
        <v>0.176101372585732</v>
      </c>
      <c r="AF2380" s="6">
        <v>0.17819075628172701</v>
      </c>
      <c r="AG2380" s="6">
        <v>0.150314912736428</v>
      </c>
      <c r="AH2380" s="6">
        <v>0.18902791351415399</v>
      </c>
      <c r="AI2380" s="6">
        <v>0.154281559323136</v>
      </c>
      <c r="AJ2380" s="6">
        <v>0.19694971781904599</v>
      </c>
      <c r="AK2380" s="6">
        <v>0.14644344770397999</v>
      </c>
      <c r="AL2380" s="6">
        <v>0.168685817890394</v>
      </c>
      <c r="AM2380" s="6">
        <v>0.182131667617908</v>
      </c>
      <c r="AN2380" s="6">
        <v>0.172995370961083</v>
      </c>
      <c r="AO2380" s="6">
        <v>0.18539323635405702</v>
      </c>
      <c r="AP2380" s="6">
        <v>0.16680100225119499</v>
      </c>
      <c r="AQ2380" s="6">
        <v>0.115479973527016</v>
      </c>
      <c r="AR2380" s="6">
        <v>0.16039433755219398</v>
      </c>
      <c r="AS2380" s="6">
        <v>0.18480036229717101</v>
      </c>
      <c r="AT2380" s="6">
        <v>0.15571846691074301</v>
      </c>
      <c r="AU2380" s="6">
        <v>0.18723068354428801</v>
      </c>
      <c r="AV2380" s="6">
        <v>0.18271633715788901</v>
      </c>
      <c r="AW2380" s="6">
        <v>0.22771969444699403</v>
      </c>
      <c r="AX2380" s="6">
        <v>0.19093700756268897</v>
      </c>
      <c r="AY2380" s="6">
        <v>0.19363158464929298</v>
      </c>
      <c r="AZ2380" s="6">
        <v>0.19927327124437799</v>
      </c>
      <c r="BA2380" s="6">
        <v>0.20260414185415002</v>
      </c>
      <c r="BB2380" s="6">
        <v>0.154281559323136</v>
      </c>
      <c r="BC2380" s="6">
        <v>0.183484997391377</v>
      </c>
      <c r="BD2380" s="6">
        <v>0.26006606022094397</v>
      </c>
      <c r="BE2380" s="6">
        <v>0.21729711487619302</v>
      </c>
      <c r="BF2380" s="6">
        <v>0.222310070129172</v>
      </c>
      <c r="BG2380" s="6">
        <v>0.14635323635174399</v>
      </c>
      <c r="BH2380" s="6">
        <v>0.247593597830712</v>
      </c>
      <c r="BI2380" s="6">
        <v>0.22398525193365701</v>
      </c>
      <c r="BJ2380" s="6">
        <v>0.16515540121384301</v>
      </c>
      <c r="BK2380" s="6">
        <v>0.16035591966430601</v>
      </c>
      <c r="BL2380" s="6">
        <v>0.10953876452471401</v>
      </c>
      <c r="BM2380" s="6">
        <v>0.12135118558751999</v>
      </c>
      <c r="BN2380" s="6">
        <v>0.27403649384464701</v>
      </c>
      <c r="BO2380" s="6">
        <v>0.22468142645664402</v>
      </c>
      <c r="BP2380" s="6">
        <v>0.243297498900966</v>
      </c>
      <c r="BQ2380" s="6">
        <v>0.17942097066297902</v>
      </c>
      <c r="BR2380" s="6">
        <v>0.17766421620301798</v>
      </c>
      <c r="BS2380" s="6">
        <v>0.29461142999936601</v>
      </c>
      <c r="BT2380" s="6">
        <v>8.6965447365640394E-2</v>
      </c>
      <c r="BU2380" s="6">
        <v>0.13950364749910402</v>
      </c>
      <c r="BV2380" s="6">
        <v>0.32173350656676597</v>
      </c>
      <c r="BW2380" s="6">
        <v>0.17383798938524803</v>
      </c>
      <c r="BX2380" s="6">
        <v>0.10542753172513701</v>
      </c>
      <c r="BY2380" s="6">
        <v>0.169054150334561</v>
      </c>
      <c r="BZ2380" s="6">
        <v>0.16296815763373002</v>
      </c>
      <c r="CA2380" s="6">
        <v>0.18343784794729198</v>
      </c>
      <c r="CB2380" s="6">
        <v>0.17306082031332701</v>
      </c>
      <c r="CC2380" s="6">
        <v>0.163242258779699</v>
      </c>
      <c r="CD2380" s="6">
        <v>0.19866902503602599</v>
      </c>
      <c r="CE2380" s="6">
        <v>0.23036729337640999</v>
      </c>
    </row>
    <row r="2381" spans="1:83">
      <c r="A2381" s="4" t="s">
        <v>184</v>
      </c>
      <c r="B2381" s="6">
        <v>0.14127218429884</v>
      </c>
      <c r="C2381" s="6">
        <v>0.15066902681519301</v>
      </c>
      <c r="D2381" s="6">
        <v>0.138095595438958</v>
      </c>
      <c r="E2381" s="6">
        <v>0.13945649334055202</v>
      </c>
      <c r="F2381" s="6">
        <v>0.16022307545898301</v>
      </c>
      <c r="G2381" s="6">
        <v>0.14066350509175402</v>
      </c>
      <c r="H2381" s="6">
        <v>0.14188271562222299</v>
      </c>
      <c r="I2381" s="6">
        <v>7.3412217049071402E-2</v>
      </c>
      <c r="J2381" s="6">
        <v>0.17929196773515099</v>
      </c>
      <c r="K2381" s="6">
        <v>0.23792644949782801</v>
      </c>
      <c r="L2381" s="6">
        <v>0.10320057776303</v>
      </c>
      <c r="M2381" s="6">
        <v>5.6741750775646096E-2</v>
      </c>
      <c r="N2381" s="6">
        <v>8.4221073813864997E-2</v>
      </c>
      <c r="O2381" s="6">
        <v>0.114709768568366</v>
      </c>
      <c r="P2381" s="6">
        <v>0.14250539928582001</v>
      </c>
      <c r="Q2381" s="6">
        <v>0.16365994997669803</v>
      </c>
      <c r="R2381" s="6">
        <v>8.9533302251835908E-2</v>
      </c>
      <c r="S2381" s="6">
        <v>8.2061039173574102E-2</v>
      </c>
      <c r="T2381" s="6">
        <v>0.10774781823626199</v>
      </c>
      <c r="U2381" s="6">
        <v>0.11948493850555099</v>
      </c>
      <c r="V2381" s="6">
        <v>0.10816363013055501</v>
      </c>
      <c r="W2381" s="6">
        <v>0.14238198620788001</v>
      </c>
      <c r="X2381" s="6">
        <v>0.19944860377705001</v>
      </c>
      <c r="Y2381" s="6">
        <v>0.20575089340226999</v>
      </c>
      <c r="Z2381" s="6">
        <v>8.7733668041128893E-2</v>
      </c>
      <c r="AA2381" s="6">
        <v>0.12525031474966999</v>
      </c>
      <c r="AB2381" s="6">
        <v>0.163872584255008</v>
      </c>
      <c r="AC2381" s="6">
        <v>0.139515316469668</v>
      </c>
      <c r="AD2381" s="6">
        <v>0.130632927859367</v>
      </c>
      <c r="AE2381" s="6">
        <v>0.133862882247268</v>
      </c>
      <c r="AF2381" s="6">
        <v>0.16644119861056703</v>
      </c>
      <c r="AG2381" s="6">
        <v>0.13677831474772301</v>
      </c>
      <c r="AH2381" s="6">
        <v>0.15134964970185899</v>
      </c>
      <c r="AI2381" s="6">
        <v>0.12755127182811601</v>
      </c>
      <c r="AJ2381" s="6">
        <v>0.14039452392033</v>
      </c>
      <c r="AK2381" s="6">
        <v>0.12821493372052101</v>
      </c>
      <c r="AL2381" s="6">
        <v>0.13703011788251002</v>
      </c>
      <c r="AM2381" s="6">
        <v>0.13128730077001</v>
      </c>
      <c r="AN2381" s="6">
        <v>0.16244407987428799</v>
      </c>
      <c r="AO2381" s="6">
        <v>0.171982494639253</v>
      </c>
      <c r="AP2381" s="6">
        <v>0.14032296405365199</v>
      </c>
      <c r="AQ2381" s="6">
        <v>0.13580311579097901</v>
      </c>
      <c r="AR2381" s="6">
        <v>0.123763202168442</v>
      </c>
      <c r="AS2381" s="6">
        <v>0.154450239306859</v>
      </c>
      <c r="AT2381" s="6">
        <v>0.14830436849186401</v>
      </c>
      <c r="AU2381" s="6">
        <v>0.14173950399155799</v>
      </c>
      <c r="AV2381" s="6">
        <v>0.15942581300877301</v>
      </c>
      <c r="AW2381" s="6">
        <v>0.15309140900499299</v>
      </c>
      <c r="AX2381" s="6">
        <v>0.150700573236066</v>
      </c>
      <c r="AY2381" s="6">
        <v>0.139116401303361</v>
      </c>
      <c r="AZ2381" s="6">
        <v>0.12254930474470599</v>
      </c>
      <c r="BA2381" s="6">
        <v>0.18563733643767499</v>
      </c>
      <c r="BB2381" s="6">
        <v>0.12755127182811601</v>
      </c>
      <c r="BC2381" s="6">
        <v>0.112777064242092</v>
      </c>
      <c r="BD2381" s="6">
        <v>0.150523314356768</v>
      </c>
      <c r="BE2381" s="6">
        <v>0.162176622625025</v>
      </c>
      <c r="BF2381" s="6">
        <v>0.186443351620972</v>
      </c>
      <c r="BG2381" s="6">
        <v>0.127398446589535</v>
      </c>
      <c r="BH2381" s="6">
        <v>0.151984875796361</v>
      </c>
      <c r="BI2381" s="6">
        <v>0.19363135975551798</v>
      </c>
      <c r="BJ2381" s="6">
        <v>0.139993617226154</v>
      </c>
      <c r="BK2381" s="6">
        <v>0.13676199444702999</v>
      </c>
      <c r="BL2381" s="6">
        <v>4.5996941055778499E-2</v>
      </c>
      <c r="BM2381" s="6">
        <v>7.27691337787882E-2</v>
      </c>
      <c r="BN2381" s="6">
        <v>0.20226122171212901</v>
      </c>
      <c r="BO2381" s="6">
        <v>0.25881654637817897</v>
      </c>
      <c r="BP2381" s="6">
        <v>0.28774947324634398</v>
      </c>
      <c r="BQ2381" s="6">
        <v>0.17877707151576699</v>
      </c>
      <c r="BR2381" s="6">
        <v>0.139167687777463</v>
      </c>
      <c r="BS2381" s="6">
        <v>7.8637416649756708E-2</v>
      </c>
      <c r="BT2381" s="6">
        <v>4.9894530441468306E-2</v>
      </c>
      <c r="BU2381" s="6">
        <v>0.122292816848614</v>
      </c>
      <c r="BV2381" s="6">
        <v>0.14653970193829499</v>
      </c>
      <c r="BW2381" s="6">
        <v>0.174110708823807</v>
      </c>
      <c r="BX2381" s="6">
        <v>1.8146264954546999E-2</v>
      </c>
      <c r="BY2381" s="6">
        <v>7.5069387930509504E-2</v>
      </c>
      <c r="BZ2381" s="6">
        <v>0.109243130839146</v>
      </c>
      <c r="CA2381" s="6">
        <v>0.171828305128609</v>
      </c>
      <c r="CB2381" s="6">
        <v>6.6524286952390807E-2</v>
      </c>
      <c r="CC2381" s="6">
        <v>0.14648931708124199</v>
      </c>
      <c r="CD2381" s="6">
        <v>0.12838013103320001</v>
      </c>
      <c r="CE2381" s="6">
        <v>0.118722247802035</v>
      </c>
    </row>
    <row r="2382" spans="1:83">
      <c r="A2382" s="4" t="s">
        <v>185</v>
      </c>
      <c r="B2382" s="6">
        <v>2.96900346388549E-2</v>
      </c>
      <c r="C2382" s="6">
        <v>2.83613910865818E-2</v>
      </c>
      <c r="D2382" s="6">
        <v>3.2811196952017202E-2</v>
      </c>
      <c r="E2382" s="6">
        <v>3.72439746674601E-2</v>
      </c>
      <c r="F2382" s="6">
        <v>3.1906888749916103E-2</v>
      </c>
      <c r="G2382" s="6">
        <v>1.8512013752965E-2</v>
      </c>
      <c r="H2382" s="6">
        <v>4.0902068506492896E-2</v>
      </c>
      <c r="I2382" s="6">
        <v>1.37490177990096E-2</v>
      </c>
      <c r="J2382" s="6">
        <v>2.8842147936534199E-2</v>
      </c>
      <c r="K2382" s="6">
        <v>4.7420211153292001E-2</v>
      </c>
      <c r="L2382" s="6">
        <v>3.09292101453447E-2</v>
      </c>
      <c r="M2382" s="6">
        <v>1.2080834980476501E-2</v>
      </c>
      <c r="N2382" s="6">
        <v>6.38632100661541E-3</v>
      </c>
      <c r="O2382" s="6">
        <v>1.28701929680375E-2</v>
      </c>
      <c r="P2382" s="6">
        <v>2.52963443274343E-2</v>
      </c>
      <c r="Q2382" s="6">
        <v>4.2689210691934099E-2</v>
      </c>
      <c r="R2382" s="6">
        <v>1.70159057775707E-2</v>
      </c>
      <c r="S2382" s="6">
        <v>1.0472407730667399E-2</v>
      </c>
      <c r="T2382" s="6">
        <v>2.0277422462980099E-2</v>
      </c>
      <c r="U2382" s="6">
        <v>2.0643205434837698E-2</v>
      </c>
      <c r="V2382" s="6">
        <v>2.99249764545058E-2</v>
      </c>
      <c r="W2382" s="6">
        <v>2.9711750671377303E-2</v>
      </c>
      <c r="X2382" s="6">
        <v>3.78234032904428E-2</v>
      </c>
      <c r="Y2382" s="6">
        <v>4.0620820945923904E-2</v>
      </c>
      <c r="Z2382" s="6">
        <v>1.6528363673905099E-2</v>
      </c>
      <c r="AA2382" s="6">
        <v>4.8678717069962803E-2</v>
      </c>
      <c r="AB2382" s="6">
        <v>3.5638293394554599E-2</v>
      </c>
      <c r="AC2382" s="6">
        <v>3.1269624024106296E-2</v>
      </c>
      <c r="AD2382" s="6">
        <v>1.71350988858231E-2</v>
      </c>
      <c r="AE2382" s="6">
        <v>2.27025084680712E-2</v>
      </c>
      <c r="AF2382" s="6">
        <v>3.8873427822932898E-2</v>
      </c>
      <c r="AG2382" s="6">
        <v>3.53441662738503E-2</v>
      </c>
      <c r="AH2382" s="6">
        <v>2.5359224501204699E-2</v>
      </c>
      <c r="AI2382" s="6">
        <v>2.04728552803288E-2</v>
      </c>
      <c r="AJ2382" s="6">
        <v>4.6998346657730103E-2</v>
      </c>
      <c r="AK2382" s="6">
        <v>4.8728025859388104E-2</v>
      </c>
      <c r="AL2382" s="6">
        <v>2.0938798950370797E-2</v>
      </c>
      <c r="AM2382" s="6">
        <v>2.41367489503744E-2</v>
      </c>
      <c r="AN2382" s="6">
        <v>4.5771094505236205E-2</v>
      </c>
      <c r="AO2382" s="6">
        <v>2.9311036631762301E-2</v>
      </c>
      <c r="AP2382" s="6">
        <v>3.8575346888724299E-2</v>
      </c>
      <c r="AQ2382" s="6">
        <v>2.5526801762459098E-2</v>
      </c>
      <c r="AR2382" s="6">
        <v>4.4758869341837502E-2</v>
      </c>
      <c r="AS2382" s="6">
        <v>1.61159407380424E-2</v>
      </c>
      <c r="AT2382" s="6">
        <v>2.52081323251543E-2</v>
      </c>
      <c r="AU2382" s="6">
        <v>3.29011540864831E-2</v>
      </c>
      <c r="AV2382" s="6">
        <v>1.1571897653823E-2</v>
      </c>
      <c r="AW2382" s="6">
        <v>3.6093188789421402E-2</v>
      </c>
      <c r="AX2382" s="6">
        <v>3.7579630227449999E-2</v>
      </c>
      <c r="AY2382" s="6">
        <v>3.9643440677250202E-2</v>
      </c>
      <c r="AZ2382" s="6">
        <v>5.3958977330544E-2</v>
      </c>
      <c r="BA2382" s="6">
        <v>5.5371809866817001E-2</v>
      </c>
      <c r="BB2382" s="6">
        <v>2.04728552803288E-2</v>
      </c>
      <c r="BC2382" s="6">
        <v>2.38158644490052E-2</v>
      </c>
      <c r="BD2382" s="6">
        <v>1.1726644237943699E-2</v>
      </c>
      <c r="BE2382" s="6">
        <v>5.74437721104347E-2</v>
      </c>
      <c r="BF2382" s="6">
        <v>3.6643119265598802E-2</v>
      </c>
      <c r="BG2382" s="6">
        <v>2.6519881448316299E-2</v>
      </c>
      <c r="BH2382" s="6">
        <v>4.7925177312101302E-2</v>
      </c>
      <c r="BI2382" s="6">
        <v>3.3747386538033802E-2</v>
      </c>
      <c r="BJ2382" s="6">
        <v>4.0504857504105797E-2</v>
      </c>
      <c r="BK2382" s="6">
        <v>2.4692681085585401E-2</v>
      </c>
      <c r="BL2382" s="6">
        <v>3.03831024363155E-2</v>
      </c>
      <c r="BM2382" s="6">
        <v>2.59532638616938E-2</v>
      </c>
      <c r="BN2382" s="6">
        <v>2.8175547130676999E-2</v>
      </c>
      <c r="BO2382" s="6">
        <v>3.2660337352160999E-2</v>
      </c>
      <c r="BP2382" s="6">
        <v>3.8755150710053102E-2</v>
      </c>
      <c r="BQ2382" s="6">
        <v>4.1814272208844303E-2</v>
      </c>
      <c r="BR2382" s="6">
        <v>9.6722686202428305E-3</v>
      </c>
      <c r="BS2382" s="6">
        <v>1.3127477277865601E-2</v>
      </c>
      <c r="BT2382" s="6">
        <v>1.0256140297585601E-2</v>
      </c>
      <c r="BU2382" s="6">
        <v>8.6442235872303194E-3</v>
      </c>
      <c r="BV2382" s="5"/>
      <c r="BW2382" s="6">
        <v>2.2256804907965701E-2</v>
      </c>
      <c r="BX2382" s="6">
        <v>4.7742357864282298E-3</v>
      </c>
      <c r="BY2382" s="6">
        <v>7.5156780090310507E-3</v>
      </c>
      <c r="BZ2382" s="6">
        <v>2.7974033213398499E-2</v>
      </c>
      <c r="CA2382" s="6">
        <v>3.3786565345780201E-2</v>
      </c>
      <c r="CB2382" s="6">
        <v>4.45694876172852E-2</v>
      </c>
      <c r="CC2382" s="6">
        <v>3.17748194393771E-2</v>
      </c>
      <c r="CD2382" s="6">
        <v>1.8597736456884499E-2</v>
      </c>
      <c r="CE2382" s="6">
        <v>3.0836864824272898E-2</v>
      </c>
    </row>
    <row r="2384" spans="1:83">
      <c r="A2384" s="19" t="s">
        <v>264</v>
      </c>
      <c r="B2384" s="19"/>
      <c r="C2384" s="19"/>
      <c r="D2384" s="19"/>
      <c r="E2384" s="19"/>
      <c r="F2384" s="19"/>
      <c r="G2384" s="19"/>
      <c r="H2384" s="19"/>
      <c r="I2384" s="19"/>
      <c r="J2384" s="19"/>
      <c r="K2384" s="19"/>
      <c r="L2384" s="19"/>
      <c r="M2384" s="19"/>
      <c r="N2384" s="19"/>
      <c r="O2384" s="19"/>
      <c r="P2384" s="19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</row>
    <row r="2385" spans="1:83">
      <c r="A2385" s="20"/>
      <c r="B2385" s="21" t="s">
        <v>0</v>
      </c>
      <c r="C2385" s="21"/>
      <c r="D2385" s="21"/>
      <c r="E2385" s="21"/>
      <c r="F2385" s="21"/>
      <c r="G2385" s="21" t="s">
        <v>1</v>
      </c>
      <c r="H2385" s="21"/>
      <c r="I2385" s="21" t="s">
        <v>2</v>
      </c>
      <c r="J2385" s="21"/>
      <c r="K2385" s="21"/>
      <c r="L2385" s="21"/>
      <c r="M2385" s="21"/>
      <c r="N2385" s="21" t="s">
        <v>3</v>
      </c>
      <c r="O2385" s="21"/>
      <c r="P2385" s="21"/>
      <c r="Q2385" s="21"/>
      <c r="R2385" s="21" t="s">
        <v>4</v>
      </c>
      <c r="S2385" s="21"/>
      <c r="T2385" s="21"/>
      <c r="U2385" s="21"/>
      <c r="V2385" s="21"/>
      <c r="W2385" s="21"/>
      <c r="X2385" s="21"/>
      <c r="Y2385" s="21"/>
      <c r="Z2385" s="21"/>
      <c r="AA2385" s="21" t="s">
        <v>5</v>
      </c>
      <c r="AB2385" s="21"/>
      <c r="AC2385" s="21"/>
      <c r="AD2385" s="21"/>
      <c r="AE2385" s="21" t="s">
        <v>6</v>
      </c>
      <c r="AF2385" s="21"/>
      <c r="AG2385" s="21"/>
      <c r="AH2385" s="21"/>
      <c r="AI2385" s="21"/>
      <c r="AJ2385" s="21"/>
      <c r="AK2385" s="21" t="s">
        <v>7</v>
      </c>
      <c r="AL2385" s="21"/>
      <c r="AM2385" s="21"/>
      <c r="AN2385" s="21"/>
      <c r="AO2385" s="21"/>
      <c r="AP2385" s="21"/>
      <c r="AQ2385" s="21"/>
      <c r="AR2385" s="21"/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 t="s">
        <v>8</v>
      </c>
      <c r="BD2385" s="21"/>
      <c r="BE2385" s="21"/>
      <c r="BF2385" s="21"/>
      <c r="BG2385" s="21"/>
      <c r="BH2385" s="21" t="s">
        <v>9</v>
      </c>
      <c r="BI2385" s="21"/>
      <c r="BJ2385" s="21"/>
      <c r="BK2385" s="21"/>
      <c r="BL2385" s="21" t="s">
        <v>10</v>
      </c>
      <c r="BM2385" s="21"/>
      <c r="BN2385" s="21"/>
      <c r="BO2385" s="21"/>
      <c r="BP2385" s="21"/>
      <c r="BQ2385" s="21" t="s">
        <v>11</v>
      </c>
      <c r="BR2385" s="21"/>
      <c r="BS2385" s="21"/>
      <c r="BT2385" s="21"/>
      <c r="BU2385" s="21"/>
      <c r="BV2385" s="21"/>
      <c r="BW2385" s="21"/>
      <c r="BX2385" s="21" t="s">
        <v>12</v>
      </c>
      <c r="BY2385" s="21"/>
      <c r="BZ2385" s="21"/>
      <c r="CA2385" s="21"/>
      <c r="CB2385" s="21"/>
      <c r="CC2385" s="21" t="s">
        <v>13</v>
      </c>
      <c r="CD2385" s="21"/>
      <c r="CE2385" s="21"/>
    </row>
    <row r="2386" spans="1:83" ht="60">
      <c r="A2386" s="20"/>
      <c r="B2386" s="1" t="s">
        <v>14</v>
      </c>
      <c r="C2386" s="1" t="s">
        <v>15</v>
      </c>
      <c r="D2386" s="1" t="s">
        <v>16</v>
      </c>
      <c r="E2386" s="1" t="s">
        <v>17</v>
      </c>
      <c r="F2386" s="1" t="s">
        <v>18</v>
      </c>
      <c r="G2386" s="1" t="s">
        <v>19</v>
      </c>
      <c r="H2386" s="1" t="s">
        <v>20</v>
      </c>
      <c r="I2386" s="1" t="s">
        <v>21</v>
      </c>
      <c r="J2386" s="1" t="s">
        <v>22</v>
      </c>
      <c r="K2386" s="1" t="s">
        <v>23</v>
      </c>
      <c r="L2386" s="1" t="s">
        <v>24</v>
      </c>
      <c r="M2386" s="1" t="s">
        <v>25</v>
      </c>
      <c r="N2386" s="1" t="s">
        <v>26</v>
      </c>
      <c r="O2386" s="1" t="s">
        <v>27</v>
      </c>
      <c r="P2386" s="1" t="s">
        <v>28</v>
      </c>
      <c r="Q2386" s="1" t="s">
        <v>29</v>
      </c>
      <c r="R2386" s="1" t="s">
        <v>30</v>
      </c>
      <c r="S2386" s="1" t="s">
        <v>31</v>
      </c>
      <c r="T2386" s="1" t="s">
        <v>32</v>
      </c>
      <c r="U2386" s="1" t="s">
        <v>33</v>
      </c>
      <c r="V2386" s="1" t="s">
        <v>34</v>
      </c>
      <c r="W2386" s="1" t="s">
        <v>35</v>
      </c>
      <c r="X2386" s="1" t="s">
        <v>36</v>
      </c>
      <c r="Y2386" s="1" t="s">
        <v>37</v>
      </c>
      <c r="Z2386" s="1" t="s">
        <v>38</v>
      </c>
      <c r="AA2386" s="1" t="s">
        <v>39</v>
      </c>
      <c r="AB2386" s="1" t="s">
        <v>40</v>
      </c>
      <c r="AC2386" s="1" t="s">
        <v>41</v>
      </c>
      <c r="AD2386" s="1" t="s">
        <v>42</v>
      </c>
      <c r="AE2386" s="1" t="s">
        <v>43</v>
      </c>
      <c r="AF2386" s="1" t="s">
        <v>44</v>
      </c>
      <c r="AG2386" s="1" t="s">
        <v>45</v>
      </c>
      <c r="AH2386" s="1" t="s">
        <v>46</v>
      </c>
      <c r="AI2386" s="1" t="s">
        <v>47</v>
      </c>
      <c r="AJ2386" s="1" t="s">
        <v>48</v>
      </c>
      <c r="AK2386" s="1" t="s">
        <v>49</v>
      </c>
      <c r="AL2386" s="1" t="s">
        <v>50</v>
      </c>
      <c r="AM2386" s="1" t="s">
        <v>51</v>
      </c>
      <c r="AN2386" s="1" t="s">
        <v>52</v>
      </c>
      <c r="AO2386" s="1" t="s">
        <v>53</v>
      </c>
      <c r="AP2386" s="1" t="s">
        <v>54</v>
      </c>
      <c r="AQ2386" s="1" t="s">
        <v>55</v>
      </c>
      <c r="AR2386" s="1" t="s">
        <v>56</v>
      </c>
      <c r="AS2386" s="1" t="s">
        <v>57</v>
      </c>
      <c r="AT2386" s="1" t="s">
        <v>58</v>
      </c>
      <c r="AU2386" s="1" t="s">
        <v>59</v>
      </c>
      <c r="AV2386" s="1" t="s">
        <v>60</v>
      </c>
      <c r="AW2386" s="1" t="s">
        <v>61</v>
      </c>
      <c r="AX2386" s="1" t="s">
        <v>62</v>
      </c>
      <c r="AY2386" s="1" t="s">
        <v>63</v>
      </c>
      <c r="AZ2386" s="1" t="s">
        <v>64</v>
      </c>
      <c r="BA2386" s="1" t="s">
        <v>65</v>
      </c>
      <c r="BB2386" s="1" t="s">
        <v>47</v>
      </c>
      <c r="BC2386" s="1" t="s">
        <v>66</v>
      </c>
      <c r="BD2386" s="1" t="s">
        <v>67</v>
      </c>
      <c r="BE2386" s="1" t="s">
        <v>68</v>
      </c>
      <c r="BF2386" s="1" t="s">
        <v>69</v>
      </c>
      <c r="BG2386" s="1" t="s">
        <v>70</v>
      </c>
      <c r="BH2386" s="1" t="s">
        <v>71</v>
      </c>
      <c r="BI2386" s="1" t="s">
        <v>72</v>
      </c>
      <c r="BJ2386" s="1" t="s">
        <v>73</v>
      </c>
      <c r="BK2386" s="1" t="s">
        <v>74</v>
      </c>
      <c r="BL2386" s="1" t="s">
        <v>75</v>
      </c>
      <c r="BM2386" s="1" t="s">
        <v>76</v>
      </c>
      <c r="BN2386" s="1" t="s">
        <v>77</v>
      </c>
      <c r="BO2386" s="1" t="s">
        <v>78</v>
      </c>
      <c r="BP2386" s="1" t="s">
        <v>79</v>
      </c>
      <c r="BQ2386" s="1" t="s">
        <v>80</v>
      </c>
      <c r="BR2386" s="1" t="s">
        <v>81</v>
      </c>
      <c r="BS2386" s="1" t="s">
        <v>82</v>
      </c>
      <c r="BT2386" s="1" t="s">
        <v>83</v>
      </c>
      <c r="BU2386" s="1" t="s">
        <v>84</v>
      </c>
      <c r="BV2386" s="1" t="s">
        <v>85</v>
      </c>
      <c r="BW2386" s="1" t="s">
        <v>86</v>
      </c>
      <c r="BX2386" s="1" t="s">
        <v>87</v>
      </c>
      <c r="BY2386" s="1" t="s">
        <v>88</v>
      </c>
      <c r="BZ2386" s="1" t="s">
        <v>89</v>
      </c>
      <c r="CA2386" s="1" t="s">
        <v>90</v>
      </c>
      <c r="CB2386" s="1" t="s">
        <v>91</v>
      </c>
      <c r="CC2386" s="1" t="s">
        <v>92</v>
      </c>
      <c r="CD2386" s="1" t="s">
        <v>93</v>
      </c>
      <c r="CE2386" s="1" t="s">
        <v>94</v>
      </c>
    </row>
    <row r="2387" spans="1:83">
      <c r="A2387" s="22" t="s">
        <v>339</v>
      </c>
      <c r="B2387" s="22"/>
      <c r="C2387" s="22"/>
      <c r="D2387" s="22"/>
      <c r="E2387" s="22"/>
      <c r="F2387" s="22"/>
      <c r="G2387" s="22"/>
      <c r="H2387" s="22"/>
      <c r="I2387" s="22"/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/>
      <c r="W2387" s="22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  <c r="AI2387" s="22"/>
      <c r="AJ2387" s="22"/>
      <c r="AK2387" s="22"/>
      <c r="AL2387" s="22"/>
      <c r="AM2387" s="22"/>
      <c r="AN2387" s="22"/>
      <c r="AO2387" s="22"/>
      <c r="AP2387" s="22"/>
      <c r="AQ2387" s="22"/>
      <c r="AR2387" s="22"/>
      <c r="AS2387" s="22"/>
      <c r="AT2387" s="22"/>
      <c r="AU2387" s="22"/>
      <c r="AV2387" s="22"/>
      <c r="AW2387" s="22"/>
      <c r="AX2387" s="22"/>
      <c r="AY2387" s="22"/>
      <c r="AZ2387" s="22"/>
      <c r="BA2387" s="22"/>
      <c r="BB2387" s="22"/>
      <c r="BC2387" s="22"/>
      <c r="BD2387" s="22"/>
      <c r="BE2387" s="22"/>
      <c r="BF2387" s="22"/>
      <c r="BG2387" s="22"/>
      <c r="BH2387" s="22"/>
      <c r="BI2387" s="22"/>
      <c r="BJ2387" s="22"/>
      <c r="BK2387" s="22"/>
      <c r="BL2387" s="22"/>
      <c r="BM2387" s="22"/>
      <c r="BN2387" s="22"/>
      <c r="BO2387" s="22"/>
      <c r="BP2387" s="22"/>
      <c r="BQ2387" s="22"/>
      <c r="BR2387" s="22"/>
      <c r="BS2387" s="22"/>
      <c r="BT2387" s="22"/>
      <c r="BU2387" s="22"/>
      <c r="BV2387" s="22"/>
      <c r="BW2387" s="22"/>
      <c r="BX2387" s="22"/>
      <c r="BY2387" s="22"/>
      <c r="BZ2387" s="22"/>
      <c r="CA2387" s="22"/>
      <c r="CB2387" s="22"/>
      <c r="CC2387" s="22"/>
      <c r="CD2387" s="22"/>
      <c r="CE2387" s="22"/>
    </row>
    <row r="2388" spans="1:83">
      <c r="A2388" s="11" t="s">
        <v>189</v>
      </c>
      <c r="B2388" s="3">
        <v>6906</v>
      </c>
      <c r="C2388" s="3">
        <v>8028</v>
      </c>
      <c r="D2388" s="3">
        <v>10970</v>
      </c>
      <c r="E2388" s="3">
        <v>10645</v>
      </c>
      <c r="F2388" s="3">
        <v>11601</v>
      </c>
      <c r="G2388" s="3">
        <v>3440</v>
      </c>
      <c r="H2388" s="3">
        <v>3466</v>
      </c>
      <c r="I2388" s="3">
        <v>689</v>
      </c>
      <c r="J2388" s="3">
        <v>1102</v>
      </c>
      <c r="K2388" s="3">
        <v>1430</v>
      </c>
      <c r="L2388" s="3">
        <v>1922</v>
      </c>
      <c r="M2388" s="3">
        <v>1763</v>
      </c>
      <c r="N2388" s="3">
        <v>685</v>
      </c>
      <c r="O2388" s="3">
        <v>1656</v>
      </c>
      <c r="P2388" s="3">
        <v>737</v>
      </c>
      <c r="Q2388" s="3">
        <v>3606</v>
      </c>
      <c r="R2388" s="3">
        <v>378</v>
      </c>
      <c r="S2388" s="3">
        <v>767</v>
      </c>
      <c r="T2388" s="3">
        <v>1057</v>
      </c>
      <c r="U2388" s="3">
        <v>1436</v>
      </c>
      <c r="V2388" s="3">
        <v>1589</v>
      </c>
      <c r="W2388" s="3">
        <v>2270</v>
      </c>
      <c r="X2388" s="3">
        <v>2489</v>
      </c>
      <c r="Y2388" s="3">
        <v>2954</v>
      </c>
      <c r="Z2388" s="3">
        <v>1716</v>
      </c>
      <c r="AA2388" s="3">
        <v>609</v>
      </c>
      <c r="AB2388" s="3">
        <v>1556</v>
      </c>
      <c r="AC2388" s="3">
        <v>2555</v>
      </c>
      <c r="AD2388" s="3">
        <v>2186</v>
      </c>
      <c r="AE2388" s="3">
        <v>1979</v>
      </c>
      <c r="AF2388" s="3">
        <v>441</v>
      </c>
      <c r="AG2388" s="3">
        <v>1623</v>
      </c>
      <c r="AH2388" s="3">
        <v>1700</v>
      </c>
      <c r="AI2388" s="3">
        <v>582</v>
      </c>
      <c r="AJ2388" s="3">
        <v>581</v>
      </c>
      <c r="AK2388" s="3">
        <v>375</v>
      </c>
      <c r="AL2388" s="3">
        <v>913</v>
      </c>
      <c r="AM2388" s="3">
        <v>1066</v>
      </c>
      <c r="AN2388" s="3">
        <v>252</v>
      </c>
      <c r="AO2388" s="3">
        <v>189</v>
      </c>
      <c r="AP2388" s="3">
        <v>334</v>
      </c>
      <c r="AQ2388" s="3">
        <v>332</v>
      </c>
      <c r="AR2388" s="3">
        <v>194</v>
      </c>
      <c r="AS2388" s="3">
        <v>136</v>
      </c>
      <c r="AT2388" s="3">
        <v>252</v>
      </c>
      <c r="AU2388" s="3">
        <v>573</v>
      </c>
      <c r="AV2388" s="3">
        <v>696</v>
      </c>
      <c r="AW2388" s="3">
        <v>123</v>
      </c>
      <c r="AX2388" s="3">
        <v>308</v>
      </c>
      <c r="AY2388" s="3">
        <v>293</v>
      </c>
      <c r="AZ2388" s="3">
        <v>201</v>
      </c>
      <c r="BA2388" s="3">
        <v>87</v>
      </c>
      <c r="BB2388" s="3">
        <v>582</v>
      </c>
      <c r="BC2388" s="3">
        <v>207</v>
      </c>
      <c r="BD2388" s="3">
        <v>348</v>
      </c>
      <c r="BE2388" s="3">
        <v>419</v>
      </c>
      <c r="BF2388" s="3">
        <v>1146</v>
      </c>
      <c r="BG2388" s="3">
        <v>4667</v>
      </c>
      <c r="BH2388" s="3">
        <v>680</v>
      </c>
      <c r="BI2388" s="3">
        <v>289</v>
      </c>
      <c r="BJ2388" s="3">
        <v>918</v>
      </c>
      <c r="BK2388" s="3">
        <v>5019</v>
      </c>
      <c r="BL2388" s="3">
        <v>1170</v>
      </c>
      <c r="BM2388" s="3">
        <v>2616</v>
      </c>
      <c r="BN2388" s="3">
        <v>955</v>
      </c>
      <c r="BO2388" s="3">
        <v>1055</v>
      </c>
      <c r="BP2388" s="3">
        <v>605</v>
      </c>
      <c r="BQ2388" s="3">
        <v>3771</v>
      </c>
      <c r="BR2388" s="3">
        <v>156</v>
      </c>
      <c r="BS2388" s="3">
        <v>552</v>
      </c>
      <c r="BT2388" s="3">
        <v>1603</v>
      </c>
      <c r="BU2388" s="3">
        <v>496</v>
      </c>
      <c r="BV2388" s="3">
        <v>65</v>
      </c>
      <c r="BW2388" s="3">
        <v>125</v>
      </c>
      <c r="BX2388" s="3">
        <v>283</v>
      </c>
      <c r="BY2388" s="3">
        <v>381</v>
      </c>
      <c r="BZ2388" s="3">
        <v>2220</v>
      </c>
      <c r="CA2388" s="3">
        <v>3833</v>
      </c>
      <c r="CB2388" s="3">
        <v>81</v>
      </c>
      <c r="CC2388" s="3">
        <v>5191</v>
      </c>
      <c r="CD2388" s="3">
        <v>1069</v>
      </c>
      <c r="CE2388" s="3">
        <v>473</v>
      </c>
    </row>
    <row r="2389" spans="1:83">
      <c r="A2389" s="11" t="s">
        <v>190</v>
      </c>
      <c r="B2389" s="3">
        <v>3964944</v>
      </c>
      <c r="C2389" s="3">
        <v>3946211</v>
      </c>
      <c r="D2389" s="3">
        <v>3858271</v>
      </c>
      <c r="E2389" s="3">
        <v>3709184</v>
      </c>
      <c r="F2389" s="3">
        <v>3392629</v>
      </c>
      <c r="G2389" s="3">
        <v>1984109</v>
      </c>
      <c r="H2389" s="3">
        <v>1980835</v>
      </c>
      <c r="I2389" s="3">
        <v>466435</v>
      </c>
      <c r="J2389" s="3">
        <v>700784</v>
      </c>
      <c r="K2389" s="3">
        <v>1064694</v>
      </c>
      <c r="L2389" s="3">
        <v>1036809</v>
      </c>
      <c r="M2389" s="3">
        <v>696222</v>
      </c>
      <c r="N2389" s="3">
        <v>362872</v>
      </c>
      <c r="O2389" s="3">
        <v>1012249</v>
      </c>
      <c r="P2389" s="3">
        <v>398017</v>
      </c>
      <c r="Q2389" s="3">
        <v>2084193</v>
      </c>
      <c r="R2389" s="3">
        <v>227803</v>
      </c>
      <c r="S2389" s="3">
        <v>390236</v>
      </c>
      <c r="T2389" s="3">
        <v>515755</v>
      </c>
      <c r="U2389" s="3">
        <v>710271</v>
      </c>
      <c r="V2389" s="3">
        <v>811024</v>
      </c>
      <c r="W2389" s="3">
        <v>1179866</v>
      </c>
      <c r="X2389" s="3">
        <v>1363734</v>
      </c>
      <c r="Y2389" s="3">
        <v>1648217</v>
      </c>
      <c r="Z2389" s="3">
        <v>935183</v>
      </c>
      <c r="AA2389" s="3">
        <v>358096</v>
      </c>
      <c r="AB2389" s="3">
        <v>921074</v>
      </c>
      <c r="AC2389" s="3">
        <v>1503424</v>
      </c>
      <c r="AD2389" s="3">
        <v>1182349</v>
      </c>
      <c r="AE2389" s="3">
        <v>958915</v>
      </c>
      <c r="AF2389" s="3">
        <v>273124</v>
      </c>
      <c r="AG2389" s="3">
        <v>1009954</v>
      </c>
      <c r="AH2389" s="3">
        <v>1009832</v>
      </c>
      <c r="AI2389" s="3">
        <v>357810</v>
      </c>
      <c r="AJ2389" s="3">
        <v>355309</v>
      </c>
      <c r="AK2389" s="3">
        <v>246423</v>
      </c>
      <c r="AL2389" s="3">
        <v>428072</v>
      </c>
      <c r="AM2389" s="3">
        <v>530843</v>
      </c>
      <c r="AN2389" s="3">
        <v>157367</v>
      </c>
      <c r="AO2389" s="3">
        <v>115757</v>
      </c>
      <c r="AP2389" s="3">
        <v>206265</v>
      </c>
      <c r="AQ2389" s="3">
        <v>208275</v>
      </c>
      <c r="AR2389" s="3">
        <v>118676</v>
      </c>
      <c r="AS2389" s="3">
        <v>78255</v>
      </c>
      <c r="AT2389" s="3">
        <v>152060</v>
      </c>
      <c r="AU2389" s="3">
        <v>345222</v>
      </c>
      <c r="AV2389" s="3">
        <v>410917</v>
      </c>
      <c r="AW2389" s="3">
        <v>71835</v>
      </c>
      <c r="AX2389" s="3">
        <v>181858</v>
      </c>
      <c r="AY2389" s="3">
        <v>176609</v>
      </c>
      <c r="AZ2389" s="3">
        <v>125333</v>
      </c>
      <c r="BA2389" s="3">
        <v>53368</v>
      </c>
      <c r="BB2389" s="3">
        <v>357810</v>
      </c>
      <c r="BC2389" s="3">
        <v>132619</v>
      </c>
      <c r="BD2389" s="3">
        <v>224716</v>
      </c>
      <c r="BE2389" s="3">
        <v>271061</v>
      </c>
      <c r="BF2389" s="3">
        <v>731928</v>
      </c>
      <c r="BG2389" s="3">
        <v>2542025</v>
      </c>
      <c r="BH2389" s="3">
        <v>406534</v>
      </c>
      <c r="BI2389" s="3">
        <v>173157</v>
      </c>
      <c r="BJ2389" s="3">
        <v>553440</v>
      </c>
      <c r="BK2389" s="3">
        <v>2831813</v>
      </c>
      <c r="BL2389" s="3">
        <v>640907</v>
      </c>
      <c r="BM2389" s="3">
        <v>1353655</v>
      </c>
      <c r="BN2389" s="3">
        <v>605583</v>
      </c>
      <c r="BO2389" s="3">
        <v>701859</v>
      </c>
      <c r="BP2389" s="3">
        <v>397152</v>
      </c>
      <c r="BQ2389" s="3">
        <v>2359146</v>
      </c>
      <c r="BR2389" s="3">
        <v>100859</v>
      </c>
      <c r="BS2389" s="3">
        <v>366576</v>
      </c>
      <c r="BT2389" s="3">
        <v>654670</v>
      </c>
      <c r="BU2389" s="3">
        <v>296086</v>
      </c>
      <c r="BV2389" s="3">
        <v>39679</v>
      </c>
      <c r="BW2389" s="3">
        <v>79863</v>
      </c>
      <c r="BX2389" s="3">
        <v>131169</v>
      </c>
      <c r="BY2389" s="3">
        <v>199923</v>
      </c>
      <c r="BZ2389" s="3">
        <v>1226477</v>
      </c>
      <c r="CA2389" s="3">
        <v>2312361</v>
      </c>
      <c r="CB2389" s="3">
        <v>37893</v>
      </c>
      <c r="CC2389" s="3">
        <v>2932415</v>
      </c>
      <c r="CD2389" s="3">
        <v>648104</v>
      </c>
      <c r="CE2389" s="3">
        <v>290285</v>
      </c>
    </row>
    <row r="2390" spans="1:83">
      <c r="A2390" s="4" t="s">
        <v>182</v>
      </c>
      <c r="B2390" s="6">
        <v>0.40354478575740205</v>
      </c>
      <c r="C2390" s="6">
        <v>0.37195287228265</v>
      </c>
      <c r="D2390" s="6">
        <v>0.40520941985291503</v>
      </c>
      <c r="E2390" s="6">
        <v>0.42684442084340501</v>
      </c>
      <c r="F2390" s="6">
        <v>0.56140267621364803</v>
      </c>
      <c r="G2390" s="6">
        <v>0.38145499234733998</v>
      </c>
      <c r="H2390" s="6">
        <v>0.425671082568986</v>
      </c>
      <c r="I2390" s="6">
        <v>0.37894782053813303</v>
      </c>
      <c r="J2390" s="6">
        <v>0.32236260130601402</v>
      </c>
      <c r="K2390" s="6">
        <v>0.35313025176075302</v>
      </c>
      <c r="L2390" s="6">
        <v>0.424656149949665</v>
      </c>
      <c r="M2390" s="6">
        <v>0.54739489157448806</v>
      </c>
      <c r="N2390" s="6">
        <v>0.53036122927021701</v>
      </c>
      <c r="O2390" s="6">
        <v>0.42008473583206302</v>
      </c>
      <c r="P2390" s="6">
        <v>0.40895972258049296</v>
      </c>
      <c r="Q2390" s="6">
        <v>0.366258806642701</v>
      </c>
      <c r="R2390" s="6">
        <v>0.35823572858991498</v>
      </c>
      <c r="S2390" s="6">
        <v>0.45940280113792298</v>
      </c>
      <c r="T2390" s="6">
        <v>0.39247822019141898</v>
      </c>
      <c r="U2390" s="6">
        <v>0.41530733063824199</v>
      </c>
      <c r="V2390" s="6">
        <v>0.408873148776007</v>
      </c>
      <c r="W2390" s="6">
        <v>0.37320925335282501</v>
      </c>
      <c r="X2390" s="6">
        <v>0.36412240489175701</v>
      </c>
      <c r="Y2390" s="6">
        <v>0.33444504802915903</v>
      </c>
      <c r="Z2390" s="6">
        <v>0.45314006644829702</v>
      </c>
      <c r="AA2390" s="6">
        <v>0.45330860547209295</v>
      </c>
      <c r="AB2390" s="6">
        <v>0.44242034394151802</v>
      </c>
      <c r="AC2390" s="6">
        <v>0.41994753329432799</v>
      </c>
      <c r="AD2390" s="6">
        <v>0.33733098458966798</v>
      </c>
      <c r="AE2390" s="6">
        <v>0.34561957954096501</v>
      </c>
      <c r="AF2390" s="6">
        <v>0.46137890754351801</v>
      </c>
      <c r="AG2390" s="6">
        <v>0.440584731491937</v>
      </c>
      <c r="AH2390" s="6">
        <v>0.39304810203991403</v>
      </c>
      <c r="AI2390" s="6">
        <v>0.410970548596857</v>
      </c>
      <c r="AJ2390" s="6">
        <v>0.43248777150520901</v>
      </c>
      <c r="AK2390" s="6">
        <v>0.45491941263980601</v>
      </c>
      <c r="AL2390" s="6">
        <v>0.38244745472467701</v>
      </c>
      <c r="AM2390" s="6">
        <v>0.315921567376376</v>
      </c>
      <c r="AN2390" s="6">
        <v>0.47578498514767903</v>
      </c>
      <c r="AO2390" s="6">
        <v>0.44179430969636796</v>
      </c>
      <c r="AP2390" s="6">
        <v>0.42154059447786402</v>
      </c>
      <c r="AQ2390" s="6">
        <v>0.44151181836596104</v>
      </c>
      <c r="AR2390" s="6">
        <v>0.44800149077045198</v>
      </c>
      <c r="AS2390" s="6">
        <v>0.410668181555982</v>
      </c>
      <c r="AT2390" s="6">
        <v>0.45152504997370796</v>
      </c>
      <c r="AU2390" s="6">
        <v>0.40196273968765001</v>
      </c>
      <c r="AV2390" s="6">
        <v>0.38232240920190003</v>
      </c>
      <c r="AW2390" s="6">
        <v>0.45911437887564099</v>
      </c>
      <c r="AX2390" s="6">
        <v>0.37426425914630795</v>
      </c>
      <c r="AY2390" s="6">
        <v>0.45081496779014801</v>
      </c>
      <c r="AZ2390" s="6">
        <v>0.36770194495852304</v>
      </c>
      <c r="BA2390" s="6">
        <v>0.52398632420681002</v>
      </c>
      <c r="BB2390" s="6">
        <v>0.410970548596857</v>
      </c>
      <c r="BC2390" s="6">
        <v>0.37270284548176597</v>
      </c>
      <c r="BD2390" s="6">
        <v>0.357123444839265</v>
      </c>
      <c r="BE2390" s="6">
        <v>0.319321610560799</v>
      </c>
      <c r="BF2390" s="6">
        <v>0.347013186946519</v>
      </c>
      <c r="BG2390" s="6">
        <v>0.433328803059503</v>
      </c>
      <c r="BH2390" s="6">
        <v>0.426333374102011</v>
      </c>
      <c r="BI2390" s="6">
        <v>0.43510369374711094</v>
      </c>
      <c r="BJ2390" s="6">
        <v>0.429026784835562</v>
      </c>
      <c r="BK2390" s="6">
        <v>0.39336342187165102</v>
      </c>
      <c r="BL2390" s="6">
        <v>0.44537412542169902</v>
      </c>
      <c r="BM2390" s="6">
        <v>0.42456458670151098</v>
      </c>
      <c r="BN2390" s="6">
        <v>0.35319130793238701</v>
      </c>
      <c r="BO2390" s="6">
        <v>0.38021317904035001</v>
      </c>
      <c r="BP2390" s="6">
        <v>0.377507681988551</v>
      </c>
      <c r="BQ2390" s="6">
        <v>0.36324583066951904</v>
      </c>
      <c r="BR2390" s="6">
        <v>0.36072654901419804</v>
      </c>
      <c r="BS2390" s="6">
        <v>0.40459321383305502</v>
      </c>
      <c r="BT2390" s="6">
        <v>0.53811698408073494</v>
      </c>
      <c r="BU2390" s="6">
        <v>0.44716027689794202</v>
      </c>
      <c r="BV2390" s="6">
        <v>0.46274578196329696</v>
      </c>
      <c r="BW2390" s="6">
        <v>0.32326312460363904</v>
      </c>
      <c r="BX2390" s="6">
        <v>0.64327368153559905</v>
      </c>
      <c r="BY2390" s="6">
        <v>0.54661446720109097</v>
      </c>
      <c r="BZ2390" s="6">
        <v>0.43318704855603302</v>
      </c>
      <c r="CA2390" s="6">
        <v>0.35755601424234201</v>
      </c>
      <c r="CB2390" s="6">
        <v>0.59699584512367398</v>
      </c>
      <c r="CC2390" s="6">
        <v>0.41108115605441697</v>
      </c>
      <c r="CD2390" s="6">
        <v>0.35929514461466505</v>
      </c>
      <c r="CE2390" s="6">
        <v>0.41736111220079603</v>
      </c>
    </row>
    <row r="2391" spans="1:83">
      <c r="A2391" s="4" t="s">
        <v>183</v>
      </c>
      <c r="B2391" s="6">
        <v>0.55637743060158396</v>
      </c>
      <c r="C2391" s="6">
        <v>0.57468911701536496</v>
      </c>
      <c r="D2391" s="6">
        <v>0.56531691250844096</v>
      </c>
      <c r="E2391" s="6">
        <v>0.53284295904007994</v>
      </c>
      <c r="F2391" s="6">
        <v>0.38358924598003297</v>
      </c>
      <c r="G2391" s="6">
        <v>0.58120819749844199</v>
      </c>
      <c r="H2391" s="6">
        <v>0.53150563084217306</v>
      </c>
      <c r="I2391" s="6">
        <v>0.58892314086037401</v>
      </c>
      <c r="J2391" s="6">
        <v>0.63802229759414797</v>
      </c>
      <c r="K2391" s="6">
        <v>0.59943511197593002</v>
      </c>
      <c r="L2391" s="6">
        <v>0.52743889682664702</v>
      </c>
      <c r="M2391" s="6">
        <v>0.42964292929088205</v>
      </c>
      <c r="N2391" s="6">
        <v>0.43628106372022801</v>
      </c>
      <c r="O2391" s="6">
        <v>0.53736546400268703</v>
      </c>
      <c r="P2391" s="6">
        <v>0.55417196180703199</v>
      </c>
      <c r="Q2391" s="6">
        <v>0.59390430620652401</v>
      </c>
      <c r="R2391" s="6">
        <v>0.57790243305429601</v>
      </c>
      <c r="S2391" s="6">
        <v>0.50086192807641094</v>
      </c>
      <c r="T2391" s="6">
        <v>0.56304381107381096</v>
      </c>
      <c r="U2391" s="6">
        <v>0.53917371303231798</v>
      </c>
      <c r="V2391" s="6">
        <v>0.54021192367808502</v>
      </c>
      <c r="W2391" s="6">
        <v>0.57989874240911998</v>
      </c>
      <c r="X2391" s="6">
        <v>0.58701269800903699</v>
      </c>
      <c r="Y2391" s="6">
        <v>0.61373807517261803</v>
      </c>
      <c r="Z2391" s="6">
        <v>0.51315743397716507</v>
      </c>
      <c r="AA2391" s="6">
        <v>0.498938251872241</v>
      </c>
      <c r="AB2391" s="6">
        <v>0.51849391898235997</v>
      </c>
      <c r="AC2391" s="6">
        <v>0.53953540125055899</v>
      </c>
      <c r="AD2391" s="6">
        <v>0.62470160532688601</v>
      </c>
      <c r="AE2391" s="6">
        <v>0.60902408552894594</v>
      </c>
      <c r="AF2391" s="6">
        <v>0.50709508666453995</v>
      </c>
      <c r="AG2391" s="6">
        <v>0.51675232022156103</v>
      </c>
      <c r="AH2391" s="6">
        <v>0.56931462197912497</v>
      </c>
      <c r="AI2391" s="6">
        <v>0.55811135878067508</v>
      </c>
      <c r="AJ2391" s="6">
        <v>0.52629446336751795</v>
      </c>
      <c r="AK2391" s="6">
        <v>0.49194104667164096</v>
      </c>
      <c r="AL2391" s="6">
        <v>0.56531377662488103</v>
      </c>
      <c r="AM2391" s="6">
        <v>0.64427209479029002</v>
      </c>
      <c r="AN2391" s="6">
        <v>0.49706839386908497</v>
      </c>
      <c r="AO2391" s="6">
        <v>0.52072605211756096</v>
      </c>
      <c r="AP2391" s="6">
        <v>0.54270843981718098</v>
      </c>
      <c r="AQ2391" s="6">
        <v>0.49792919112134698</v>
      </c>
      <c r="AR2391" s="6">
        <v>0.53328909105801203</v>
      </c>
      <c r="AS2391" s="6">
        <v>0.54833796579224803</v>
      </c>
      <c r="AT2391" s="6">
        <v>0.51837247835171807</v>
      </c>
      <c r="AU2391" s="6">
        <v>0.54819867556794299</v>
      </c>
      <c r="AV2391" s="6">
        <v>0.58486013918123803</v>
      </c>
      <c r="AW2391" s="6">
        <v>0.52266480247830505</v>
      </c>
      <c r="AX2391" s="6">
        <v>0.59270006123020802</v>
      </c>
      <c r="AY2391" s="6">
        <v>0.50734174457457204</v>
      </c>
      <c r="AZ2391" s="6">
        <v>0.60545260135655199</v>
      </c>
      <c r="BA2391" s="6">
        <v>0.40311276637370097</v>
      </c>
      <c r="BB2391" s="6">
        <v>0.55811135878067508</v>
      </c>
      <c r="BC2391" s="6">
        <v>0.59227618868131504</v>
      </c>
      <c r="BD2391" s="6">
        <v>0.60729046888604998</v>
      </c>
      <c r="BE2391" s="6">
        <v>0.63009730744653503</v>
      </c>
      <c r="BF2391" s="6">
        <v>0.60899303752432599</v>
      </c>
      <c r="BG2391" s="6">
        <v>0.52792589137325896</v>
      </c>
      <c r="BH2391" s="6">
        <v>0.539191637668059</v>
      </c>
      <c r="BI2391" s="6">
        <v>0.53865257061706506</v>
      </c>
      <c r="BJ2391" s="6">
        <v>0.53442263130794698</v>
      </c>
      <c r="BK2391" s="6">
        <v>0.56421920627278499</v>
      </c>
      <c r="BL2391" s="6">
        <v>0.50903775289240505</v>
      </c>
      <c r="BM2391" s="6">
        <v>0.53849507550671494</v>
      </c>
      <c r="BN2391" s="6">
        <v>0.60445937959238993</v>
      </c>
      <c r="BO2391" s="6">
        <v>0.58487095802352596</v>
      </c>
      <c r="BP2391" s="6">
        <v>0.57623221541649794</v>
      </c>
      <c r="BQ2391" s="6">
        <v>0.58890242840604701</v>
      </c>
      <c r="BR2391" s="6">
        <v>0.59539012918702905</v>
      </c>
      <c r="BS2391" s="6">
        <v>0.56499017496035098</v>
      </c>
      <c r="BT2391" s="6">
        <v>0.44241864595806002</v>
      </c>
      <c r="BU2391" s="6">
        <v>0.53478580617945193</v>
      </c>
      <c r="BV2391" s="6">
        <v>0.494544501823097</v>
      </c>
      <c r="BW2391" s="6">
        <v>0.58266526893975801</v>
      </c>
      <c r="BX2391" s="6">
        <v>0.318419410996717</v>
      </c>
      <c r="BY2391" s="6">
        <v>0.41373364491105202</v>
      </c>
      <c r="BZ2391" s="6">
        <v>0.53416208944743193</v>
      </c>
      <c r="CA2391" s="6">
        <v>0.59902195993634999</v>
      </c>
      <c r="CB2391" s="6">
        <v>0.33150080980848401</v>
      </c>
      <c r="CC2391" s="6">
        <v>0.55036251066407604</v>
      </c>
      <c r="CD2391" s="6">
        <v>0.60190954513094508</v>
      </c>
      <c r="CE2391" s="6">
        <v>0.52572988871970905</v>
      </c>
    </row>
    <row r="2392" spans="1:83">
      <c r="A2392" s="4" t="s">
        <v>184</v>
      </c>
      <c r="B2392" s="6">
        <v>3.5839910984785804E-2</v>
      </c>
      <c r="C2392" s="6">
        <v>4.2693495869189302E-2</v>
      </c>
      <c r="D2392" s="6">
        <v>3.5636577783030698E-2</v>
      </c>
      <c r="E2392" s="6">
        <v>3.5820529449844297E-2</v>
      </c>
      <c r="F2392" s="6">
        <v>3.4265461976538097E-2</v>
      </c>
      <c r="G2392" s="6">
        <v>3.3415202844918598E-2</v>
      </c>
      <c r="H2392" s="6">
        <v>3.8268625956823003E-2</v>
      </c>
      <c r="I2392" s="6">
        <v>4.6332209801726101E-2</v>
      </c>
      <c r="J2392" s="6">
        <v>4.1894563533120203E-2</v>
      </c>
      <c r="K2392" s="6">
        <v>3.5026965417800301E-2</v>
      </c>
      <c r="L2392" s="6">
        <v>3.5984033241613804E-2</v>
      </c>
      <c r="M2392" s="6">
        <v>2.37448327831855E-2</v>
      </c>
      <c r="N2392" s="6">
        <v>3.7972378927400699E-2</v>
      </c>
      <c r="O2392" s="6">
        <v>3.3154814458479301E-2</v>
      </c>
      <c r="P2392" s="6">
        <v>3.5722621669787798E-2</v>
      </c>
      <c r="Q2392" s="6">
        <v>3.56632228018803E-2</v>
      </c>
      <c r="R2392" s="6">
        <v>4.4110332311855301E-2</v>
      </c>
      <c r="S2392" s="6">
        <v>3.4672346475015499E-2</v>
      </c>
      <c r="T2392" s="6">
        <v>4.4875370625530903E-2</v>
      </c>
      <c r="U2392" s="6">
        <v>3.4042734688824898E-2</v>
      </c>
      <c r="V2392" s="6">
        <v>4.1004760264130496E-2</v>
      </c>
      <c r="W2392" s="6">
        <v>4.0751950679230806E-2</v>
      </c>
      <c r="X2392" s="6">
        <v>3.6294459007020802E-2</v>
      </c>
      <c r="Y2392" s="6">
        <v>3.8013443432797098E-2</v>
      </c>
      <c r="Z2392" s="6">
        <v>4.5151505701998197E-2</v>
      </c>
      <c r="AA2392" s="6">
        <v>3.6677210072470399E-2</v>
      </c>
      <c r="AB2392" s="6">
        <v>3.7363084235420202E-2</v>
      </c>
      <c r="AC2392" s="6">
        <v>3.4494480153165599E-2</v>
      </c>
      <c r="AD2392" s="6">
        <v>3.6110528400497797E-2</v>
      </c>
      <c r="AE2392" s="6">
        <v>4.0646046051197898E-2</v>
      </c>
      <c r="AF2392" s="6">
        <v>4.7007256904066604E-2</v>
      </c>
      <c r="AG2392" s="6">
        <v>2.7398148903345302E-2</v>
      </c>
      <c r="AH2392" s="6">
        <v>3.8969072048209999E-2</v>
      </c>
      <c r="AI2392" s="6">
        <v>2.6944729153007899E-2</v>
      </c>
      <c r="AJ2392" s="6">
        <v>3.8344503088382803E-2</v>
      </c>
      <c r="AK2392" s="6">
        <v>2.7196417760749002E-2</v>
      </c>
      <c r="AL2392" s="6">
        <v>4.0200174886136697E-2</v>
      </c>
      <c r="AM2392" s="6">
        <v>4.1005596723556595E-2</v>
      </c>
      <c r="AN2392" s="6">
        <v>4.5322530744727897E-2</v>
      </c>
      <c r="AO2392" s="6">
        <v>4.9297587778286599E-2</v>
      </c>
      <c r="AP2392" s="6">
        <v>2.04578465179894E-2</v>
      </c>
      <c r="AQ2392" s="6">
        <v>3.2903531057150999E-2</v>
      </c>
      <c r="AR2392" s="6">
        <v>1.8462053758153799E-2</v>
      </c>
      <c r="AS2392" s="6">
        <v>1.54735454512691E-2</v>
      </c>
      <c r="AT2392" s="6">
        <v>4.2709792651078098E-2</v>
      </c>
      <c r="AU2392" s="6">
        <v>3.6386750237203495E-2</v>
      </c>
      <c r="AV2392" s="6">
        <v>4.63953275925253E-2</v>
      </c>
      <c r="AW2392" s="6">
        <v>2.57460735375186E-2</v>
      </c>
      <c r="AX2392" s="6">
        <v>3.2314260760681897E-2</v>
      </c>
      <c r="AY2392" s="6">
        <v>3.93181167466609E-2</v>
      </c>
      <c r="AZ2392" s="6">
        <v>2.53343439733296E-2</v>
      </c>
      <c r="BA2392" s="6">
        <v>6.56767143336172E-2</v>
      </c>
      <c r="BB2392" s="6">
        <v>2.6944729153007899E-2</v>
      </c>
      <c r="BC2392" s="6">
        <v>3.1432303051182602E-2</v>
      </c>
      <c r="BD2392" s="6">
        <v>3.1654244399983399E-2</v>
      </c>
      <c r="BE2392" s="6">
        <v>4.2257315650101795E-2</v>
      </c>
      <c r="BF2392" s="6">
        <v>3.4808556065402799E-2</v>
      </c>
      <c r="BG2392" s="6">
        <v>3.6133401600612201E-2</v>
      </c>
      <c r="BH2392" s="6">
        <v>2.9368385660155899E-2</v>
      </c>
      <c r="BI2392" s="6">
        <v>4.8250483997718599E-2</v>
      </c>
      <c r="BJ2392" s="6">
        <v>3.6271025885819499E-2</v>
      </c>
      <c r="BK2392" s="6">
        <v>3.5925837518172E-2</v>
      </c>
      <c r="BL2392" s="6">
        <v>2.8209317382720499E-2</v>
      </c>
      <c r="BM2392" s="6">
        <v>3.2098070109937198E-2</v>
      </c>
      <c r="BN2392" s="6">
        <v>4.2087364506058503E-2</v>
      </c>
      <c r="BO2392" s="6">
        <v>4.0904095502048404E-2</v>
      </c>
      <c r="BP2392" s="6">
        <v>5.3449158329429397E-2</v>
      </c>
      <c r="BQ2392" s="6">
        <v>3.7635093227155698E-2</v>
      </c>
      <c r="BR2392" s="6">
        <v>2.6206899575816598E-2</v>
      </c>
      <c r="BS2392" s="6">
        <v>3.7696192027875303E-2</v>
      </c>
      <c r="BT2392" s="6">
        <v>2.3149728821304699E-2</v>
      </c>
      <c r="BU2392" s="6">
        <v>4.3939210536414697E-2</v>
      </c>
      <c r="BV2392" s="6">
        <v>5.31136124341847E-2</v>
      </c>
      <c r="BW2392" s="6">
        <v>5.5889608946520397E-2</v>
      </c>
      <c r="BX2392" s="6">
        <v>2.5534158437282999E-2</v>
      </c>
      <c r="BY2392" s="6">
        <v>3.2822874143303399E-2</v>
      </c>
      <c r="BZ2392" s="6">
        <v>2.9471515414487903E-2</v>
      </c>
      <c r="CA2392" s="6">
        <v>3.9946933346544096E-2</v>
      </c>
      <c r="CB2392" s="6">
        <v>4.97623322738521E-2</v>
      </c>
      <c r="CC2392" s="6">
        <v>3.1075261516750999E-2</v>
      </c>
      <c r="CD2392" s="6">
        <v>4.4906419465018103E-2</v>
      </c>
      <c r="CE2392" s="6">
        <v>5.3060640923163101E-2</v>
      </c>
    </row>
    <row r="2393" spans="1:83">
      <c r="A2393" s="4" t="s">
        <v>185</v>
      </c>
      <c r="B2393" s="6">
        <v>3.6627451711593401E-2</v>
      </c>
      <c r="C2393" s="6">
        <v>4.9079212233931697E-2</v>
      </c>
      <c r="D2393" s="6">
        <v>3.6726914419915005E-2</v>
      </c>
      <c r="E2393" s="6">
        <v>4.14702348828399E-2</v>
      </c>
      <c r="F2393" s="6">
        <v>3.5734234424100203E-2</v>
      </c>
      <c r="G2393" s="6">
        <v>3.6785788995127605E-2</v>
      </c>
      <c r="H2393" s="6">
        <v>3.6468852775566496E-2</v>
      </c>
      <c r="I2393" s="6">
        <v>1.02360669047293E-2</v>
      </c>
      <c r="J2393" s="6">
        <v>3.8143709171308299E-2</v>
      </c>
      <c r="K2393" s="6">
        <v>4.8245449054432399E-2</v>
      </c>
      <c r="L2393" s="6">
        <v>4.5529734052417101E-2</v>
      </c>
      <c r="M2393" s="6">
        <v>2.17582243051858E-2</v>
      </c>
      <c r="N2393" s="6">
        <v>1.06032454082917E-2</v>
      </c>
      <c r="O2393" s="6">
        <v>3.7572298215007599E-2</v>
      </c>
      <c r="P2393" s="6">
        <v>3.8402681103051402E-2</v>
      </c>
      <c r="Q2393" s="6">
        <v>4.0341755502295101E-2</v>
      </c>
      <c r="R2393" s="6">
        <v>4.9330062539561903E-2</v>
      </c>
      <c r="S2393" s="6">
        <v>3.1176224651329201E-2</v>
      </c>
      <c r="T2393" s="6">
        <v>2.7807201731711202E-2</v>
      </c>
      <c r="U2393" s="6">
        <v>3.6202793378734305E-2</v>
      </c>
      <c r="V2393" s="6">
        <v>4.8742558276253796E-2</v>
      </c>
      <c r="W2393" s="6">
        <v>4.4782675785852495E-2</v>
      </c>
      <c r="X2393" s="6">
        <v>4.7949684000668603E-2</v>
      </c>
      <c r="Y2393" s="6">
        <v>5.79239667381833E-2</v>
      </c>
      <c r="Z2393" s="6">
        <v>2.0265813834221703E-2</v>
      </c>
      <c r="AA2393" s="6">
        <v>4.2444472416893399E-2</v>
      </c>
      <c r="AB2393" s="6">
        <v>3.2077704421890799E-2</v>
      </c>
      <c r="AC2393" s="6">
        <v>3.6319180056437E-2</v>
      </c>
      <c r="AD2393" s="6">
        <v>3.88019900820092E-2</v>
      </c>
      <c r="AE2393" s="6">
        <v>3.7955419038814803E-2</v>
      </c>
      <c r="AF2393" s="6">
        <v>3.9362191911656803E-2</v>
      </c>
      <c r="AG2393" s="6">
        <v>4.0155102421918699E-2</v>
      </c>
      <c r="AH2393" s="6">
        <v>3.0027228677923099E-2</v>
      </c>
      <c r="AI2393" s="6">
        <v>4.1538325371921002E-2</v>
      </c>
      <c r="AJ2393" s="6">
        <v>3.4727308807149401E-2</v>
      </c>
      <c r="AK2393" s="6">
        <v>4.9934415624777101E-2</v>
      </c>
      <c r="AL2393" s="6">
        <v>3.2205629631675801E-2</v>
      </c>
      <c r="AM2393" s="6">
        <v>4.2592051342613804E-2</v>
      </c>
      <c r="AN2393" s="6">
        <v>2.9122575591040797E-2</v>
      </c>
      <c r="AO2393" s="6">
        <v>5.3282620029470103E-2</v>
      </c>
      <c r="AP2393" s="6">
        <v>3.5043248668405601E-2</v>
      </c>
      <c r="AQ2393" s="6">
        <v>4.4528848208084205E-2</v>
      </c>
      <c r="AR2393" s="6">
        <v>4.9202420433075902E-3</v>
      </c>
      <c r="AS2393" s="6">
        <v>4.9153963483330301E-2</v>
      </c>
      <c r="AT2393" s="6">
        <v>4.8118628444084301E-2</v>
      </c>
      <c r="AU2393" s="6">
        <v>3.4911734370388803E-2</v>
      </c>
      <c r="AV2393" s="6">
        <v>2.46017889449466E-2</v>
      </c>
      <c r="AW2393" s="5"/>
      <c r="AX2393" s="6">
        <v>4.4874825927886698E-2</v>
      </c>
      <c r="AY2393" s="6">
        <v>3.4131150280004803E-2</v>
      </c>
      <c r="AZ2393" s="6">
        <v>3.5348640185437097E-2</v>
      </c>
      <c r="BA2393" s="6">
        <v>3.5240984836384298E-2</v>
      </c>
      <c r="BB2393" s="6">
        <v>4.1538325371921002E-2</v>
      </c>
      <c r="BC2393" s="6">
        <v>3.60536199593047E-2</v>
      </c>
      <c r="BD2393" s="6">
        <v>3.1954090749491099E-2</v>
      </c>
      <c r="BE2393" s="6">
        <v>4.9182654708765997E-2</v>
      </c>
      <c r="BF2393" s="6">
        <v>4.20661109172299E-2</v>
      </c>
      <c r="BG2393" s="6">
        <v>3.4576148012292397E-2</v>
      </c>
      <c r="BH2393" s="6">
        <v>3.27582762303655E-2</v>
      </c>
      <c r="BI2393" s="6">
        <v>2.7960149332942899E-2</v>
      </c>
      <c r="BJ2393" s="6">
        <v>3.5033788867088897E-2</v>
      </c>
      <c r="BK2393" s="6">
        <v>3.8024347877076196E-2</v>
      </c>
      <c r="BL2393" s="6">
        <v>4.1111007728183102E-2</v>
      </c>
      <c r="BM2393" s="6">
        <v>3.0963513589708402E-2</v>
      </c>
      <c r="BN2393" s="6">
        <v>4.7927962352381497E-2</v>
      </c>
      <c r="BO2393" s="6">
        <v>3.5215661752054504E-2</v>
      </c>
      <c r="BP2393" s="6">
        <v>2.40624240090705E-2</v>
      </c>
      <c r="BQ2393" s="6">
        <v>4.8581726713405195E-2</v>
      </c>
      <c r="BR2393" s="6">
        <v>3.7986454095091798E-2</v>
      </c>
      <c r="BS2393" s="6">
        <v>1.6746623146355499E-2</v>
      </c>
      <c r="BT2393" s="6">
        <v>1.33173222889942E-2</v>
      </c>
      <c r="BU2393" s="6">
        <v>1.15398010602964E-2</v>
      </c>
      <c r="BV2393" s="5"/>
      <c r="BW2393" s="6">
        <v>7.570333914186729E-2</v>
      </c>
      <c r="BX2393" s="6">
        <v>2.2665040349721003E-2</v>
      </c>
      <c r="BY2393" s="6">
        <v>1.38569324337567E-2</v>
      </c>
      <c r="BZ2393" s="6">
        <v>2.9274633582085801E-2</v>
      </c>
      <c r="CA2393" s="6">
        <v>4.2964290448742101E-2</v>
      </c>
      <c r="CB2393" s="6">
        <v>5.2802864294903405E-2</v>
      </c>
      <c r="CC2393" s="6">
        <v>3.7934174371437202E-2</v>
      </c>
      <c r="CD2393" s="6">
        <v>2.8760536231532997E-2</v>
      </c>
      <c r="CE2393" s="6">
        <v>4.9620003788679597E-2</v>
      </c>
    </row>
    <row r="2395" spans="1:83">
      <c r="A2395" s="19" t="s">
        <v>264</v>
      </c>
      <c r="B2395" s="19"/>
      <c r="C2395" s="19"/>
      <c r="D2395" s="19"/>
      <c r="E2395" s="19"/>
      <c r="F2395" s="19"/>
      <c r="G2395" s="19"/>
      <c r="H2395" s="19"/>
      <c r="I2395" s="19"/>
      <c r="J2395" s="19"/>
      <c r="K2395" s="19"/>
      <c r="L2395" s="19"/>
      <c r="M2395" s="19"/>
      <c r="N2395" s="19"/>
      <c r="O2395" s="19"/>
      <c r="P2395" s="19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19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</row>
    <row r="2396" spans="1:83">
      <c r="A2396" s="20"/>
      <c r="B2396" s="21" t="s">
        <v>0</v>
      </c>
      <c r="C2396" s="21"/>
      <c r="D2396" s="21"/>
      <c r="E2396" s="21"/>
      <c r="F2396" s="21"/>
      <c r="G2396" s="21" t="s">
        <v>1</v>
      </c>
      <c r="H2396" s="21"/>
      <c r="I2396" s="21" t="s">
        <v>2</v>
      </c>
      <c r="J2396" s="21"/>
      <c r="K2396" s="21"/>
      <c r="L2396" s="21"/>
      <c r="M2396" s="21"/>
      <c r="N2396" s="21" t="s">
        <v>3</v>
      </c>
      <c r="O2396" s="21"/>
      <c r="P2396" s="21"/>
      <c r="Q2396" s="21"/>
      <c r="R2396" s="21" t="s">
        <v>4</v>
      </c>
      <c r="S2396" s="21"/>
      <c r="T2396" s="21"/>
      <c r="U2396" s="21"/>
      <c r="V2396" s="21"/>
      <c r="W2396" s="21"/>
      <c r="X2396" s="21"/>
      <c r="Y2396" s="21"/>
      <c r="Z2396" s="21"/>
      <c r="AA2396" s="21" t="s">
        <v>5</v>
      </c>
      <c r="AB2396" s="21"/>
      <c r="AC2396" s="21"/>
      <c r="AD2396" s="21"/>
      <c r="AE2396" s="21" t="s">
        <v>6</v>
      </c>
      <c r="AF2396" s="21"/>
      <c r="AG2396" s="21"/>
      <c r="AH2396" s="21"/>
      <c r="AI2396" s="21"/>
      <c r="AJ2396" s="21"/>
      <c r="AK2396" s="21" t="s">
        <v>7</v>
      </c>
      <c r="AL2396" s="21"/>
      <c r="AM2396" s="21"/>
      <c r="AN2396" s="21"/>
      <c r="AO2396" s="21"/>
      <c r="AP2396" s="21"/>
      <c r="AQ2396" s="21"/>
      <c r="AR2396" s="21"/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 t="s">
        <v>8</v>
      </c>
      <c r="BD2396" s="21"/>
      <c r="BE2396" s="21"/>
      <c r="BF2396" s="21"/>
      <c r="BG2396" s="21"/>
      <c r="BH2396" s="21" t="s">
        <v>9</v>
      </c>
      <c r="BI2396" s="21"/>
      <c r="BJ2396" s="21"/>
      <c r="BK2396" s="21"/>
      <c r="BL2396" s="21" t="s">
        <v>10</v>
      </c>
      <c r="BM2396" s="21"/>
      <c r="BN2396" s="21"/>
      <c r="BO2396" s="21"/>
      <c r="BP2396" s="21"/>
      <c r="BQ2396" s="21" t="s">
        <v>11</v>
      </c>
      <c r="BR2396" s="21"/>
      <c r="BS2396" s="21"/>
      <c r="BT2396" s="21"/>
      <c r="BU2396" s="21"/>
      <c r="BV2396" s="21"/>
      <c r="BW2396" s="21"/>
      <c r="BX2396" s="21" t="s">
        <v>12</v>
      </c>
      <c r="BY2396" s="21"/>
      <c r="BZ2396" s="21"/>
      <c r="CA2396" s="21"/>
      <c r="CB2396" s="21"/>
      <c r="CC2396" s="21" t="s">
        <v>13</v>
      </c>
      <c r="CD2396" s="21"/>
      <c r="CE2396" s="21"/>
    </row>
    <row r="2397" spans="1:83" ht="60">
      <c r="A2397" s="20"/>
      <c r="B2397" s="1" t="s">
        <v>14</v>
      </c>
      <c r="C2397" s="1" t="s">
        <v>15</v>
      </c>
      <c r="D2397" s="1" t="s">
        <v>16</v>
      </c>
      <c r="E2397" s="1" t="s">
        <v>17</v>
      </c>
      <c r="F2397" s="1" t="s">
        <v>18</v>
      </c>
      <c r="G2397" s="1" t="s">
        <v>19</v>
      </c>
      <c r="H2397" s="1" t="s">
        <v>20</v>
      </c>
      <c r="I2397" s="1" t="s">
        <v>21</v>
      </c>
      <c r="J2397" s="1" t="s">
        <v>22</v>
      </c>
      <c r="K2397" s="1" t="s">
        <v>23</v>
      </c>
      <c r="L2397" s="1" t="s">
        <v>24</v>
      </c>
      <c r="M2397" s="1" t="s">
        <v>25</v>
      </c>
      <c r="N2397" s="1" t="s">
        <v>26</v>
      </c>
      <c r="O2397" s="1" t="s">
        <v>27</v>
      </c>
      <c r="P2397" s="1" t="s">
        <v>28</v>
      </c>
      <c r="Q2397" s="1" t="s">
        <v>29</v>
      </c>
      <c r="R2397" s="1" t="s">
        <v>30</v>
      </c>
      <c r="S2397" s="1" t="s">
        <v>31</v>
      </c>
      <c r="T2397" s="1" t="s">
        <v>32</v>
      </c>
      <c r="U2397" s="1" t="s">
        <v>33</v>
      </c>
      <c r="V2397" s="1" t="s">
        <v>34</v>
      </c>
      <c r="W2397" s="1" t="s">
        <v>35</v>
      </c>
      <c r="X2397" s="1" t="s">
        <v>36</v>
      </c>
      <c r="Y2397" s="1" t="s">
        <v>37</v>
      </c>
      <c r="Z2397" s="1" t="s">
        <v>38</v>
      </c>
      <c r="AA2397" s="1" t="s">
        <v>39</v>
      </c>
      <c r="AB2397" s="1" t="s">
        <v>40</v>
      </c>
      <c r="AC2397" s="1" t="s">
        <v>41</v>
      </c>
      <c r="AD2397" s="1" t="s">
        <v>42</v>
      </c>
      <c r="AE2397" s="1" t="s">
        <v>43</v>
      </c>
      <c r="AF2397" s="1" t="s">
        <v>44</v>
      </c>
      <c r="AG2397" s="1" t="s">
        <v>45</v>
      </c>
      <c r="AH2397" s="1" t="s">
        <v>46</v>
      </c>
      <c r="AI2397" s="1" t="s">
        <v>47</v>
      </c>
      <c r="AJ2397" s="1" t="s">
        <v>48</v>
      </c>
      <c r="AK2397" s="1" t="s">
        <v>49</v>
      </c>
      <c r="AL2397" s="1" t="s">
        <v>50</v>
      </c>
      <c r="AM2397" s="1" t="s">
        <v>51</v>
      </c>
      <c r="AN2397" s="1" t="s">
        <v>52</v>
      </c>
      <c r="AO2397" s="1" t="s">
        <v>53</v>
      </c>
      <c r="AP2397" s="1" t="s">
        <v>54</v>
      </c>
      <c r="AQ2397" s="1" t="s">
        <v>55</v>
      </c>
      <c r="AR2397" s="1" t="s">
        <v>56</v>
      </c>
      <c r="AS2397" s="1" t="s">
        <v>57</v>
      </c>
      <c r="AT2397" s="1" t="s">
        <v>58</v>
      </c>
      <c r="AU2397" s="1" t="s">
        <v>59</v>
      </c>
      <c r="AV2397" s="1" t="s">
        <v>60</v>
      </c>
      <c r="AW2397" s="1" t="s">
        <v>61</v>
      </c>
      <c r="AX2397" s="1" t="s">
        <v>62</v>
      </c>
      <c r="AY2397" s="1" t="s">
        <v>63</v>
      </c>
      <c r="AZ2397" s="1" t="s">
        <v>64</v>
      </c>
      <c r="BA2397" s="1" t="s">
        <v>65</v>
      </c>
      <c r="BB2397" s="1" t="s">
        <v>47</v>
      </c>
      <c r="BC2397" s="1" t="s">
        <v>66</v>
      </c>
      <c r="BD2397" s="1" t="s">
        <v>67</v>
      </c>
      <c r="BE2397" s="1" t="s">
        <v>68</v>
      </c>
      <c r="BF2397" s="1" t="s">
        <v>69</v>
      </c>
      <c r="BG2397" s="1" t="s">
        <v>70</v>
      </c>
      <c r="BH2397" s="1" t="s">
        <v>71</v>
      </c>
      <c r="BI2397" s="1" t="s">
        <v>72</v>
      </c>
      <c r="BJ2397" s="1" t="s">
        <v>73</v>
      </c>
      <c r="BK2397" s="1" t="s">
        <v>74</v>
      </c>
      <c r="BL2397" s="1" t="s">
        <v>75</v>
      </c>
      <c r="BM2397" s="1" t="s">
        <v>76</v>
      </c>
      <c r="BN2397" s="1" t="s">
        <v>77</v>
      </c>
      <c r="BO2397" s="1" t="s">
        <v>78</v>
      </c>
      <c r="BP2397" s="1" t="s">
        <v>79</v>
      </c>
      <c r="BQ2397" s="1" t="s">
        <v>80</v>
      </c>
      <c r="BR2397" s="1" t="s">
        <v>81</v>
      </c>
      <c r="BS2397" s="1" t="s">
        <v>82</v>
      </c>
      <c r="BT2397" s="1" t="s">
        <v>83</v>
      </c>
      <c r="BU2397" s="1" t="s">
        <v>84</v>
      </c>
      <c r="BV2397" s="1" t="s">
        <v>85</v>
      </c>
      <c r="BW2397" s="1" t="s">
        <v>86</v>
      </c>
      <c r="BX2397" s="1" t="s">
        <v>87</v>
      </c>
      <c r="BY2397" s="1" t="s">
        <v>88</v>
      </c>
      <c r="BZ2397" s="1" t="s">
        <v>89</v>
      </c>
      <c r="CA2397" s="1" t="s">
        <v>90</v>
      </c>
      <c r="CB2397" s="1" t="s">
        <v>91</v>
      </c>
      <c r="CC2397" s="1" t="s">
        <v>92</v>
      </c>
      <c r="CD2397" s="1" t="s">
        <v>93</v>
      </c>
      <c r="CE2397" s="1" t="s">
        <v>94</v>
      </c>
    </row>
    <row r="2398" spans="1:83">
      <c r="A2398" s="22" t="s">
        <v>360</v>
      </c>
      <c r="B2398" s="22"/>
      <c r="C2398" s="22"/>
      <c r="D2398" s="22"/>
      <c r="E2398" s="22"/>
      <c r="F2398" s="22"/>
      <c r="G2398" s="22"/>
      <c r="H2398" s="22"/>
      <c r="I2398" s="22"/>
      <c r="J2398" s="22"/>
      <c r="K2398" s="22"/>
      <c r="L2398" s="22"/>
      <c r="M2398" s="22"/>
      <c r="N2398" s="22"/>
      <c r="O2398" s="22"/>
      <c r="P2398" s="22"/>
      <c r="Q2398" s="22"/>
      <c r="R2398" s="22"/>
      <c r="S2398" s="22"/>
      <c r="T2398" s="22"/>
      <c r="U2398" s="22"/>
      <c r="V2398" s="22"/>
      <c r="W2398" s="22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  <c r="AI2398" s="22"/>
      <c r="AJ2398" s="22"/>
      <c r="AK2398" s="22"/>
      <c r="AL2398" s="22"/>
      <c r="AM2398" s="22"/>
      <c r="AN2398" s="22"/>
      <c r="AO2398" s="22"/>
      <c r="AP2398" s="22"/>
      <c r="AQ2398" s="22"/>
      <c r="AR2398" s="22"/>
      <c r="AS2398" s="22"/>
      <c r="AT2398" s="22"/>
      <c r="AU2398" s="22"/>
      <c r="AV2398" s="22"/>
      <c r="AW2398" s="22"/>
      <c r="AX2398" s="22"/>
      <c r="AY2398" s="22"/>
      <c r="AZ2398" s="22"/>
      <c r="BA2398" s="22"/>
      <c r="BB2398" s="22"/>
      <c r="BC2398" s="22"/>
      <c r="BD2398" s="22"/>
      <c r="BE2398" s="22"/>
      <c r="BF2398" s="22"/>
      <c r="BG2398" s="22"/>
      <c r="BH2398" s="22"/>
      <c r="BI2398" s="22"/>
      <c r="BJ2398" s="22"/>
      <c r="BK2398" s="22"/>
      <c r="BL2398" s="22"/>
      <c r="BM2398" s="22"/>
      <c r="BN2398" s="22"/>
      <c r="BO2398" s="22"/>
      <c r="BP2398" s="22"/>
      <c r="BQ2398" s="22"/>
      <c r="BR2398" s="22"/>
      <c r="BS2398" s="22"/>
      <c r="BT2398" s="22"/>
      <c r="BU2398" s="22"/>
      <c r="BV2398" s="22"/>
      <c r="BW2398" s="22"/>
      <c r="BX2398" s="22"/>
      <c r="BY2398" s="22"/>
      <c r="BZ2398" s="22"/>
      <c r="CA2398" s="22"/>
      <c r="CB2398" s="22"/>
      <c r="CC2398" s="22"/>
      <c r="CD2398" s="22"/>
      <c r="CE2398" s="22"/>
    </row>
    <row r="2399" spans="1:83">
      <c r="A2399" s="11" t="s">
        <v>189</v>
      </c>
      <c r="B2399" s="3">
        <v>6906</v>
      </c>
      <c r="C2399" s="3">
        <v>8051</v>
      </c>
      <c r="D2399" s="3">
        <v>11003</v>
      </c>
      <c r="E2399" s="3">
        <v>10694</v>
      </c>
      <c r="F2399" s="3">
        <v>11481</v>
      </c>
      <c r="G2399" s="3">
        <v>3434</v>
      </c>
      <c r="H2399" s="3">
        <v>3472</v>
      </c>
      <c r="I2399" s="3">
        <v>689</v>
      </c>
      <c r="J2399" s="3">
        <v>1102</v>
      </c>
      <c r="K2399" s="3">
        <v>1437</v>
      </c>
      <c r="L2399" s="3">
        <v>1921</v>
      </c>
      <c r="M2399" s="3">
        <v>1757</v>
      </c>
      <c r="N2399" s="3">
        <v>687</v>
      </c>
      <c r="O2399" s="3">
        <v>1654</v>
      </c>
      <c r="P2399" s="3">
        <v>735</v>
      </c>
      <c r="Q2399" s="3">
        <v>3608</v>
      </c>
      <c r="R2399" s="3">
        <v>379</v>
      </c>
      <c r="S2399" s="3">
        <v>765</v>
      </c>
      <c r="T2399" s="3">
        <v>1052</v>
      </c>
      <c r="U2399" s="3">
        <v>1431</v>
      </c>
      <c r="V2399" s="3">
        <v>1604</v>
      </c>
      <c r="W2399" s="3">
        <v>2270</v>
      </c>
      <c r="X2399" s="3">
        <v>2489</v>
      </c>
      <c r="Y2399" s="3">
        <v>2960</v>
      </c>
      <c r="Z2399" s="3">
        <v>1722</v>
      </c>
      <c r="AA2399" s="3">
        <v>609</v>
      </c>
      <c r="AB2399" s="3">
        <v>1555</v>
      </c>
      <c r="AC2399" s="3">
        <v>2551</v>
      </c>
      <c r="AD2399" s="3">
        <v>2191</v>
      </c>
      <c r="AE2399" s="3">
        <v>1989</v>
      </c>
      <c r="AF2399" s="3">
        <v>438</v>
      </c>
      <c r="AG2399" s="3">
        <v>1621</v>
      </c>
      <c r="AH2399" s="3">
        <v>1699</v>
      </c>
      <c r="AI2399" s="3">
        <v>579</v>
      </c>
      <c r="AJ2399" s="3">
        <v>580</v>
      </c>
      <c r="AK2399" s="3">
        <v>374</v>
      </c>
      <c r="AL2399" s="3">
        <v>918</v>
      </c>
      <c r="AM2399" s="3">
        <v>1071</v>
      </c>
      <c r="AN2399" s="3">
        <v>251</v>
      </c>
      <c r="AO2399" s="3">
        <v>187</v>
      </c>
      <c r="AP2399" s="3">
        <v>331</v>
      </c>
      <c r="AQ2399" s="3">
        <v>329</v>
      </c>
      <c r="AR2399" s="3">
        <v>196</v>
      </c>
      <c r="AS2399" s="3">
        <v>141</v>
      </c>
      <c r="AT2399" s="3">
        <v>250</v>
      </c>
      <c r="AU2399" s="3">
        <v>570</v>
      </c>
      <c r="AV2399" s="3">
        <v>698</v>
      </c>
      <c r="AW2399" s="3">
        <v>126</v>
      </c>
      <c r="AX2399" s="3">
        <v>305</v>
      </c>
      <c r="AY2399" s="3">
        <v>295</v>
      </c>
      <c r="AZ2399" s="3">
        <v>199</v>
      </c>
      <c r="BA2399" s="3">
        <v>86</v>
      </c>
      <c r="BB2399" s="3">
        <v>579</v>
      </c>
      <c r="BC2399" s="3">
        <v>209</v>
      </c>
      <c r="BD2399" s="3">
        <v>346</v>
      </c>
      <c r="BE2399" s="3">
        <v>421</v>
      </c>
      <c r="BF2399" s="3">
        <v>1139</v>
      </c>
      <c r="BG2399" s="3">
        <v>4676</v>
      </c>
      <c r="BH2399" s="3">
        <v>673</v>
      </c>
      <c r="BI2399" s="3">
        <v>292</v>
      </c>
      <c r="BJ2399" s="3">
        <v>918</v>
      </c>
      <c r="BK2399" s="3">
        <v>5023</v>
      </c>
      <c r="BL2399" s="3">
        <v>1169</v>
      </c>
      <c r="BM2399" s="3">
        <v>2600</v>
      </c>
      <c r="BN2399" s="3">
        <v>960</v>
      </c>
      <c r="BO2399" s="3">
        <v>1061</v>
      </c>
      <c r="BP2399" s="3">
        <v>607</v>
      </c>
      <c r="BQ2399" s="3">
        <v>3771</v>
      </c>
      <c r="BR2399" s="3">
        <v>157</v>
      </c>
      <c r="BS2399" s="3">
        <v>555</v>
      </c>
      <c r="BT2399" s="3">
        <v>1600</v>
      </c>
      <c r="BU2399" s="3">
        <v>494</v>
      </c>
      <c r="BV2399" s="3">
        <v>64</v>
      </c>
      <c r="BW2399" s="3">
        <v>127</v>
      </c>
      <c r="BX2399" s="3">
        <v>290</v>
      </c>
      <c r="BY2399" s="3">
        <v>382</v>
      </c>
      <c r="BZ2399" s="3">
        <v>2208</v>
      </c>
      <c r="CA2399" s="3">
        <v>3838</v>
      </c>
      <c r="CB2399" s="3">
        <v>78</v>
      </c>
      <c r="CC2399" s="3">
        <v>5187</v>
      </c>
      <c r="CD2399" s="3">
        <v>1070</v>
      </c>
      <c r="CE2399" s="3">
        <v>474</v>
      </c>
    </row>
    <row r="2400" spans="1:83">
      <c r="A2400" s="11" t="s">
        <v>190</v>
      </c>
      <c r="B2400" s="3">
        <v>3966296</v>
      </c>
      <c r="C2400" s="3">
        <v>3952812</v>
      </c>
      <c r="D2400" s="3">
        <v>3868109</v>
      </c>
      <c r="E2400" s="3">
        <v>3724507</v>
      </c>
      <c r="F2400" s="3">
        <v>3358959</v>
      </c>
      <c r="G2400" s="3">
        <v>1982734</v>
      </c>
      <c r="H2400" s="3">
        <v>1983561</v>
      </c>
      <c r="I2400" s="3">
        <v>466395</v>
      </c>
      <c r="J2400" s="3">
        <v>700945</v>
      </c>
      <c r="K2400" s="3">
        <v>1070157</v>
      </c>
      <c r="L2400" s="3">
        <v>1035715</v>
      </c>
      <c r="M2400" s="3">
        <v>693083</v>
      </c>
      <c r="N2400" s="3">
        <v>365312</v>
      </c>
      <c r="O2400" s="3">
        <v>1011638</v>
      </c>
      <c r="P2400" s="3">
        <v>397344</v>
      </c>
      <c r="Q2400" s="3">
        <v>2084394</v>
      </c>
      <c r="R2400" s="3">
        <v>227912</v>
      </c>
      <c r="S2400" s="3">
        <v>390683</v>
      </c>
      <c r="T2400" s="3">
        <v>512784</v>
      </c>
      <c r="U2400" s="3">
        <v>706861</v>
      </c>
      <c r="V2400" s="3">
        <v>818456</v>
      </c>
      <c r="W2400" s="3">
        <v>1178048</v>
      </c>
      <c r="X2400" s="3">
        <v>1363220</v>
      </c>
      <c r="Y2400" s="3">
        <v>1652450</v>
      </c>
      <c r="Z2400" s="3">
        <v>936544</v>
      </c>
      <c r="AA2400" s="3">
        <v>358898</v>
      </c>
      <c r="AB2400" s="3">
        <v>921661</v>
      </c>
      <c r="AC2400" s="3">
        <v>1502594</v>
      </c>
      <c r="AD2400" s="3">
        <v>1183143</v>
      </c>
      <c r="AE2400" s="3">
        <v>962708</v>
      </c>
      <c r="AF2400" s="3">
        <v>271811</v>
      </c>
      <c r="AG2400" s="3">
        <v>1010747</v>
      </c>
      <c r="AH2400" s="3">
        <v>1009054</v>
      </c>
      <c r="AI2400" s="3">
        <v>357378</v>
      </c>
      <c r="AJ2400" s="3">
        <v>354598</v>
      </c>
      <c r="AK2400" s="3">
        <v>245779</v>
      </c>
      <c r="AL2400" s="3">
        <v>430413</v>
      </c>
      <c r="AM2400" s="3">
        <v>532295</v>
      </c>
      <c r="AN2400" s="3">
        <v>157109</v>
      </c>
      <c r="AO2400" s="3">
        <v>114701</v>
      </c>
      <c r="AP2400" s="3">
        <v>206229</v>
      </c>
      <c r="AQ2400" s="3">
        <v>207120</v>
      </c>
      <c r="AR2400" s="3">
        <v>119911</v>
      </c>
      <c r="AS2400" s="3">
        <v>80354</v>
      </c>
      <c r="AT2400" s="3">
        <v>151354</v>
      </c>
      <c r="AU2400" s="3">
        <v>343513</v>
      </c>
      <c r="AV2400" s="3">
        <v>411255</v>
      </c>
      <c r="AW2400" s="3">
        <v>73485</v>
      </c>
      <c r="AX2400" s="3">
        <v>180801</v>
      </c>
      <c r="AY2400" s="3">
        <v>177841</v>
      </c>
      <c r="AZ2400" s="3">
        <v>123982</v>
      </c>
      <c r="BA2400" s="3">
        <v>52775</v>
      </c>
      <c r="BB2400" s="3">
        <v>357378</v>
      </c>
      <c r="BC2400" s="3">
        <v>133831</v>
      </c>
      <c r="BD2400" s="3">
        <v>224192</v>
      </c>
      <c r="BE2400" s="3">
        <v>271879</v>
      </c>
      <c r="BF2400" s="3">
        <v>728511</v>
      </c>
      <c r="BG2400" s="3">
        <v>2547554</v>
      </c>
      <c r="BH2400" s="3">
        <v>403435</v>
      </c>
      <c r="BI2400" s="3">
        <v>174705</v>
      </c>
      <c r="BJ2400" s="3">
        <v>554272</v>
      </c>
      <c r="BK2400" s="3">
        <v>2833884</v>
      </c>
      <c r="BL2400" s="3">
        <v>639473</v>
      </c>
      <c r="BM2400" s="3">
        <v>1346713</v>
      </c>
      <c r="BN2400" s="3">
        <v>608643</v>
      </c>
      <c r="BO2400" s="3">
        <v>704898</v>
      </c>
      <c r="BP2400" s="3">
        <v>398946</v>
      </c>
      <c r="BQ2400" s="3">
        <v>2359652</v>
      </c>
      <c r="BR2400" s="3">
        <v>101645</v>
      </c>
      <c r="BS2400" s="3">
        <v>368519</v>
      </c>
      <c r="BT2400" s="3">
        <v>653450</v>
      </c>
      <c r="BU2400" s="3">
        <v>294725</v>
      </c>
      <c r="BV2400" s="3">
        <v>38968</v>
      </c>
      <c r="BW2400" s="3">
        <v>80745</v>
      </c>
      <c r="BX2400" s="3">
        <v>134669</v>
      </c>
      <c r="BY2400" s="3">
        <v>200318</v>
      </c>
      <c r="BZ2400" s="3">
        <v>1219405</v>
      </c>
      <c r="CA2400" s="3">
        <v>2316618</v>
      </c>
      <c r="CB2400" s="3">
        <v>36611</v>
      </c>
      <c r="CC2400" s="3">
        <v>2931161</v>
      </c>
      <c r="CD2400" s="3">
        <v>648244</v>
      </c>
      <c r="CE2400" s="3">
        <v>291670</v>
      </c>
    </row>
    <row r="2401" spans="1:83">
      <c r="A2401" s="4" t="s">
        <v>182</v>
      </c>
      <c r="B2401" s="6">
        <v>0.28045021536485204</v>
      </c>
      <c r="C2401" s="6">
        <v>0.28957617790222001</v>
      </c>
      <c r="D2401" s="6">
        <v>0.31245473521794898</v>
      </c>
      <c r="E2401" s="6">
        <v>0.30449263299068602</v>
      </c>
      <c r="F2401" s="6">
        <v>0.46415630556967602</v>
      </c>
      <c r="G2401" s="6">
        <v>0.29415283815750004</v>
      </c>
      <c r="H2401" s="6">
        <v>0.26675330559246502</v>
      </c>
      <c r="I2401" s="6">
        <v>0.133248249031273</v>
      </c>
      <c r="J2401" s="6">
        <v>0.21351021865461198</v>
      </c>
      <c r="K2401" s="6">
        <v>0.23306915308739901</v>
      </c>
      <c r="L2401" s="6">
        <v>0.33352342369132304</v>
      </c>
      <c r="M2401" s="6">
        <v>0.44105433944717098</v>
      </c>
      <c r="N2401" s="6">
        <v>0.434910549082485</v>
      </c>
      <c r="O2401" s="6">
        <v>0.32264440498361097</v>
      </c>
      <c r="P2401" s="6">
        <v>0.33378839732903304</v>
      </c>
      <c r="Q2401" s="6">
        <v>0.213469777346357</v>
      </c>
      <c r="R2401" s="6">
        <v>0.223377100295548</v>
      </c>
      <c r="S2401" s="6">
        <v>0.370872391555222</v>
      </c>
      <c r="T2401" s="6">
        <v>0.35428038579608395</v>
      </c>
      <c r="U2401" s="6">
        <v>0.34539655031126798</v>
      </c>
      <c r="V2401" s="6">
        <v>0.33505368850985401</v>
      </c>
      <c r="W2401" s="6">
        <v>0.28928757796573401</v>
      </c>
      <c r="X2401" s="6">
        <v>0.27456540754401998</v>
      </c>
      <c r="Y2401" s="6">
        <v>0.20001966367614901</v>
      </c>
      <c r="Z2401" s="6">
        <v>0.27845181243632799</v>
      </c>
      <c r="AA2401" s="6">
        <v>0.48055412512381601</v>
      </c>
      <c r="AB2401" s="6">
        <v>0.40377645275793694</v>
      </c>
      <c r="AC2401" s="6">
        <v>0.30200349420831801</v>
      </c>
      <c r="AD2401" s="6">
        <v>9.6306956882712902E-2</v>
      </c>
      <c r="AE2401" s="6">
        <v>0.104832181885539</v>
      </c>
      <c r="AF2401" s="6">
        <v>0.43803963911300997</v>
      </c>
      <c r="AG2401" s="6">
        <v>0.36721381288133997</v>
      </c>
      <c r="AH2401" s="6">
        <v>0.28912745197339501</v>
      </c>
      <c r="AI2401" s="6">
        <v>0.26228348824619302</v>
      </c>
      <c r="AJ2401" s="6">
        <v>0.38274909730441997</v>
      </c>
      <c r="AK2401" s="6">
        <v>0.413844712090776</v>
      </c>
      <c r="AL2401" s="6">
        <v>0.15975941625555701</v>
      </c>
      <c r="AM2401" s="6">
        <v>6.0418051994882101E-2</v>
      </c>
      <c r="AN2401" s="6">
        <v>0.39694998750954297</v>
      </c>
      <c r="AO2401" s="6">
        <v>0.49432131174197103</v>
      </c>
      <c r="AP2401" s="6">
        <v>0.29711229503716496</v>
      </c>
      <c r="AQ2401" s="6">
        <v>0.37860429807800899</v>
      </c>
      <c r="AR2401" s="6">
        <v>0.37258884388507496</v>
      </c>
      <c r="AS2401" s="6">
        <v>0.44362384765893803</v>
      </c>
      <c r="AT2401" s="6">
        <v>0.32659692763229797</v>
      </c>
      <c r="AU2401" s="6">
        <v>0.28662628144446201</v>
      </c>
      <c r="AV2401" s="6">
        <v>0.20737686754705698</v>
      </c>
      <c r="AW2401" s="6">
        <v>0.47982966963217599</v>
      </c>
      <c r="AX2401" s="6">
        <v>0.40232235823496304</v>
      </c>
      <c r="AY2401" s="6">
        <v>0.41154395078523998</v>
      </c>
      <c r="AZ2401" s="6">
        <v>0.27695408320494197</v>
      </c>
      <c r="BA2401" s="6">
        <v>0.53425373429766099</v>
      </c>
      <c r="BB2401" s="6">
        <v>0.26228348824619302</v>
      </c>
      <c r="BC2401" s="6">
        <v>0.19408243270660003</v>
      </c>
      <c r="BD2401" s="6">
        <v>0.206505709406298</v>
      </c>
      <c r="BE2401" s="6">
        <v>0.22490953465344302</v>
      </c>
      <c r="BF2401" s="6">
        <v>0.20933004943321598</v>
      </c>
      <c r="BG2401" s="6">
        <v>0.315582536008713</v>
      </c>
      <c r="BH2401" s="6">
        <v>0.46091727171504404</v>
      </c>
      <c r="BI2401" s="6">
        <v>0.483745484977045</v>
      </c>
      <c r="BJ2401" s="6">
        <v>0.40797008482237601</v>
      </c>
      <c r="BK2401" s="6">
        <v>0.21728456309845701</v>
      </c>
      <c r="BL2401" s="6">
        <v>0.30736083361906802</v>
      </c>
      <c r="BM2401" s="6">
        <v>0.324688758864636</v>
      </c>
      <c r="BN2401" s="6">
        <v>0.26558521667945001</v>
      </c>
      <c r="BO2401" s="6">
        <v>0.21263479779014499</v>
      </c>
      <c r="BP2401" s="6">
        <v>0.197579673412869</v>
      </c>
      <c r="BQ2401" s="6">
        <v>0.25160510170551897</v>
      </c>
      <c r="BR2401" s="6">
        <v>0.18940613772105699</v>
      </c>
      <c r="BS2401" s="6">
        <v>8.1866554405340089E-2</v>
      </c>
      <c r="BT2401" s="6">
        <v>0.44842844294341705</v>
      </c>
      <c r="BU2401" s="6">
        <v>0.35906075570082402</v>
      </c>
      <c r="BV2401" s="6">
        <v>0.30626244896624299</v>
      </c>
      <c r="BW2401" s="6">
        <v>0.37577752058404201</v>
      </c>
      <c r="BX2401" s="6">
        <v>0.50503428692975394</v>
      </c>
      <c r="BY2401" s="6">
        <v>0.41720546314771395</v>
      </c>
      <c r="BZ2401" s="6">
        <v>0.32575413096900196</v>
      </c>
      <c r="CA2401" s="6">
        <v>0.22604433764325399</v>
      </c>
      <c r="CB2401" s="6">
        <v>0.53166979604293507</v>
      </c>
      <c r="CC2401" s="6">
        <v>0.26884369382937101</v>
      </c>
      <c r="CD2401" s="6">
        <v>0.31556003496248602</v>
      </c>
      <c r="CE2401" s="6">
        <v>0.30993210840502999</v>
      </c>
    </row>
    <row r="2402" spans="1:83">
      <c r="A2402" s="4" t="s">
        <v>183</v>
      </c>
      <c r="B2402" s="6">
        <v>0.67836337958940907</v>
      </c>
      <c r="C2402" s="6">
        <v>0.66157117703869306</v>
      </c>
      <c r="D2402" s="6">
        <v>0.64561900910885195</v>
      </c>
      <c r="E2402" s="6">
        <v>0.64832608052857599</v>
      </c>
      <c r="F2402" s="6">
        <v>0.49149423973320699</v>
      </c>
      <c r="G2402" s="6">
        <v>0.65998817439538404</v>
      </c>
      <c r="H2402" s="6">
        <v>0.69673092362814604</v>
      </c>
      <c r="I2402" s="6">
        <v>0.84433400239760703</v>
      </c>
      <c r="J2402" s="6">
        <v>0.75357690724221693</v>
      </c>
      <c r="K2402" s="6">
        <v>0.69868834331872198</v>
      </c>
      <c r="L2402" s="6">
        <v>0.62387630811696093</v>
      </c>
      <c r="M2402" s="6">
        <v>0.540650766284275</v>
      </c>
      <c r="N2402" s="6">
        <v>0.53303657470573396</v>
      </c>
      <c r="O2402" s="6">
        <v>0.63315747816593104</v>
      </c>
      <c r="P2402" s="6">
        <v>0.59534760981147494</v>
      </c>
      <c r="Q2402" s="6">
        <v>0.75204156508157194</v>
      </c>
      <c r="R2402" s="6">
        <v>0.72785506248305099</v>
      </c>
      <c r="S2402" s="6">
        <v>0.58997868329555092</v>
      </c>
      <c r="T2402" s="6">
        <v>0.60580436924310499</v>
      </c>
      <c r="U2402" s="6">
        <v>0.61770729490721799</v>
      </c>
      <c r="V2402" s="6">
        <v>0.627006006761754</v>
      </c>
      <c r="W2402" s="6">
        <v>0.65699391884556202</v>
      </c>
      <c r="X2402" s="6">
        <v>0.66881546663165392</v>
      </c>
      <c r="Y2402" s="6">
        <v>0.75159806604993806</v>
      </c>
      <c r="Z2402" s="6">
        <v>0.69560689844778101</v>
      </c>
      <c r="AA2402" s="6">
        <v>0.46718308866589503</v>
      </c>
      <c r="AB2402" s="6">
        <v>0.52937021353368396</v>
      </c>
      <c r="AC2402" s="6">
        <v>0.65793377812857301</v>
      </c>
      <c r="AD2402" s="6">
        <v>0.8844338864029061</v>
      </c>
      <c r="AE2402" s="6">
        <v>0.864649187715965</v>
      </c>
      <c r="AF2402" s="6">
        <v>0.51514593271835796</v>
      </c>
      <c r="AG2402" s="6">
        <v>0.59038599964627103</v>
      </c>
      <c r="AH2402" s="6">
        <v>0.66370879243276504</v>
      </c>
      <c r="AI2402" s="6">
        <v>0.702320742715837</v>
      </c>
      <c r="AJ2402" s="6">
        <v>0.56604934496581893</v>
      </c>
      <c r="AK2402" s="6">
        <v>0.54058712932859099</v>
      </c>
      <c r="AL2402" s="6">
        <v>0.79814936748912402</v>
      </c>
      <c r="AM2402" s="6">
        <v>0.91842090382611796</v>
      </c>
      <c r="AN2402" s="6">
        <v>0.53358611469605899</v>
      </c>
      <c r="AO2402" s="6">
        <v>0.48988788732768102</v>
      </c>
      <c r="AP2402" s="6">
        <v>0.6701882133893049</v>
      </c>
      <c r="AQ2402" s="6">
        <v>0.58036341576744399</v>
      </c>
      <c r="AR2402" s="6">
        <v>0.57655898572314501</v>
      </c>
      <c r="AS2402" s="6">
        <v>0.51213929683184101</v>
      </c>
      <c r="AT2402" s="6">
        <v>0.62872882726019097</v>
      </c>
      <c r="AU2402" s="6">
        <v>0.65287830978392702</v>
      </c>
      <c r="AV2402" s="6">
        <v>0.76409396689180797</v>
      </c>
      <c r="AW2402" s="6">
        <v>0.48527638427069497</v>
      </c>
      <c r="AX2402" s="6">
        <v>0.52846967797434208</v>
      </c>
      <c r="AY2402" s="6">
        <v>0.53666054085994297</v>
      </c>
      <c r="AZ2402" s="6">
        <v>0.678130395139529</v>
      </c>
      <c r="BA2402" s="6">
        <v>0.401778861225978</v>
      </c>
      <c r="BB2402" s="6">
        <v>0.702320742715837</v>
      </c>
      <c r="BC2402" s="6">
        <v>0.789458504494575</v>
      </c>
      <c r="BD2402" s="6">
        <v>0.75836051072690192</v>
      </c>
      <c r="BE2402" s="6">
        <v>0.73245323270807206</v>
      </c>
      <c r="BF2402" s="6">
        <v>0.74192647544818402</v>
      </c>
      <c r="BG2402" s="6">
        <v>0.64503118777116697</v>
      </c>
      <c r="BH2402" s="6">
        <v>0.49110117172602502</v>
      </c>
      <c r="BI2402" s="6">
        <v>0.43614359895419497</v>
      </c>
      <c r="BJ2402" s="6">
        <v>0.54619677386782794</v>
      </c>
      <c r="BK2402" s="6">
        <v>0.74580488427389202</v>
      </c>
      <c r="BL2402" s="6">
        <v>0.66945576597212297</v>
      </c>
      <c r="BM2402" s="6">
        <v>0.64810621390999801</v>
      </c>
      <c r="BN2402" s="6">
        <v>0.68615889535486507</v>
      </c>
      <c r="BO2402" s="6">
        <v>0.73430181198292999</v>
      </c>
      <c r="BP2402" s="6">
        <v>0.70885369463793291</v>
      </c>
      <c r="BQ2402" s="6">
        <v>0.69760602960739804</v>
      </c>
      <c r="BR2402" s="6">
        <v>0.78190545662698996</v>
      </c>
      <c r="BS2402" s="6">
        <v>0.90099075108868409</v>
      </c>
      <c r="BT2402" s="6">
        <v>0.53878054126194297</v>
      </c>
      <c r="BU2402" s="6">
        <v>0.59411394127091199</v>
      </c>
      <c r="BV2402" s="6">
        <v>0.57576660284635606</v>
      </c>
      <c r="BW2402" s="6">
        <v>0.56979678993839</v>
      </c>
      <c r="BX2402" s="6">
        <v>0.46055781426546605</v>
      </c>
      <c r="BY2402" s="6">
        <v>0.55181382886419694</v>
      </c>
      <c r="BZ2402" s="6">
        <v>0.63516079390587099</v>
      </c>
      <c r="CA2402" s="6">
        <v>0.73189134529247601</v>
      </c>
      <c r="CB2402" s="6">
        <v>0.39096368230043099</v>
      </c>
      <c r="CC2402" s="6">
        <v>0.69324103625511801</v>
      </c>
      <c r="CD2402" s="6">
        <v>0.64085799687586997</v>
      </c>
      <c r="CE2402" s="6">
        <v>0.62510177613447293</v>
      </c>
    </row>
    <row r="2403" spans="1:83">
      <c r="A2403" s="4" t="s">
        <v>184</v>
      </c>
      <c r="B2403" s="6">
        <v>7.6321514136930099E-2</v>
      </c>
      <c r="C2403" s="6">
        <v>8.8824607423015914E-2</v>
      </c>
      <c r="D2403" s="6">
        <v>8.0713591037335788E-2</v>
      </c>
      <c r="E2403" s="6">
        <v>8.2751532798792604E-2</v>
      </c>
      <c r="F2403" s="6">
        <v>5.35186645624438E-2</v>
      </c>
      <c r="G2403" s="6">
        <v>7.6954483875540297E-2</v>
      </c>
      <c r="H2403" s="6">
        <v>7.5688808301729707E-2</v>
      </c>
      <c r="I2403" s="6">
        <v>5.3745761573165698E-2</v>
      </c>
      <c r="J2403" s="6">
        <v>7.4524197803193207E-2</v>
      </c>
      <c r="K2403" s="6">
        <v>0.12509987265612799</v>
      </c>
      <c r="L2403" s="6">
        <v>6.9917098774975595E-2</v>
      </c>
      <c r="M2403" s="6">
        <v>2.7585232499984999E-2</v>
      </c>
      <c r="N2403" s="6">
        <v>4.98899601452647E-2</v>
      </c>
      <c r="O2403" s="6">
        <v>6.6364269879132506E-2</v>
      </c>
      <c r="P2403" s="6">
        <v>9.4277577042708602E-2</v>
      </c>
      <c r="Q2403" s="6">
        <v>8.1807796590320794E-2</v>
      </c>
      <c r="R2403" s="6">
        <v>5.06349945699969E-2</v>
      </c>
      <c r="S2403" s="6">
        <v>5.4476210904227503E-2</v>
      </c>
      <c r="T2403" s="6">
        <v>6.0225166002218999E-2</v>
      </c>
      <c r="U2403" s="6">
        <v>5.7811784575785702E-2</v>
      </c>
      <c r="V2403" s="6">
        <v>6.6557729310829802E-2</v>
      </c>
      <c r="W2403" s="6">
        <v>9.0413079844705799E-2</v>
      </c>
      <c r="X2403" s="6">
        <v>0.10445415802062601</v>
      </c>
      <c r="Y2403" s="6">
        <v>0.10906539724084401</v>
      </c>
      <c r="Z2403" s="6">
        <v>5.99425671726296E-2</v>
      </c>
      <c r="AA2403" s="6">
        <v>6.7694275944501503E-2</v>
      </c>
      <c r="AB2403" s="6">
        <v>9.6711679350467913E-2</v>
      </c>
      <c r="AC2403" s="6">
        <v>7.0298911180890503E-2</v>
      </c>
      <c r="AD2403" s="6">
        <v>7.0703439959412598E-2</v>
      </c>
      <c r="AE2403" s="6">
        <v>8.0552054372655904E-2</v>
      </c>
      <c r="AF2403" s="6">
        <v>7.9605239334195402E-2</v>
      </c>
      <c r="AG2403" s="6">
        <v>6.6833792690351501E-2</v>
      </c>
      <c r="AH2403" s="6">
        <v>8.5511873654411111E-2</v>
      </c>
      <c r="AI2403" s="6">
        <v>7.0284457215152599E-2</v>
      </c>
      <c r="AJ2403" s="6">
        <v>6.9294707116462004E-2</v>
      </c>
      <c r="AK2403" s="6">
        <v>5.4808935499831894E-2</v>
      </c>
      <c r="AL2403" s="6">
        <v>8.8126577589091204E-2</v>
      </c>
      <c r="AM2403" s="6">
        <v>7.4427299287987705E-2</v>
      </c>
      <c r="AN2403" s="6">
        <v>9.1433653508763188E-2</v>
      </c>
      <c r="AO2403" s="6">
        <v>6.3403521667729501E-2</v>
      </c>
      <c r="AP2403" s="6">
        <v>5.1414228982519898E-2</v>
      </c>
      <c r="AQ2403" s="6">
        <v>6.4417149385313802E-2</v>
      </c>
      <c r="AR2403" s="6">
        <v>6.9340261860548993E-2</v>
      </c>
      <c r="AS2403" s="6">
        <v>8.4756405952294611E-2</v>
      </c>
      <c r="AT2403" s="6">
        <v>9.9176827611329801E-2</v>
      </c>
      <c r="AU2403" s="6">
        <v>9.7424629406884108E-2</v>
      </c>
      <c r="AV2403" s="6">
        <v>7.3150401708837298E-2</v>
      </c>
      <c r="AW2403" s="6">
        <v>5.99767743484814E-2</v>
      </c>
      <c r="AX2403" s="6">
        <v>0.101374481609132</v>
      </c>
      <c r="AY2403" s="6">
        <v>7.4608466726318989E-2</v>
      </c>
      <c r="AZ2403" s="6">
        <v>7.4695989324910797E-2</v>
      </c>
      <c r="BA2403" s="6">
        <v>3.8699784767128702E-2</v>
      </c>
      <c r="BB2403" s="6">
        <v>7.0284457215152599E-2</v>
      </c>
      <c r="BC2403" s="6">
        <v>3.1991003169693902E-2</v>
      </c>
      <c r="BD2403" s="6">
        <v>6.1662779867451001E-2</v>
      </c>
      <c r="BE2403" s="6">
        <v>6.6348257348738893E-2</v>
      </c>
      <c r="BF2403" s="6">
        <v>9.6497490863425101E-2</v>
      </c>
      <c r="BG2403" s="6">
        <v>7.5256563402695001E-2</v>
      </c>
      <c r="BH2403" s="6">
        <v>7.1201525580435299E-2</v>
      </c>
      <c r="BI2403" s="6">
        <v>7.8117090058985206E-2</v>
      </c>
      <c r="BJ2403" s="6">
        <v>7.4766756069311699E-2</v>
      </c>
      <c r="BK2403" s="6">
        <v>7.7243797352146593E-2</v>
      </c>
      <c r="BL2403" s="6">
        <v>2.2940604024703801E-2</v>
      </c>
      <c r="BM2403" s="6">
        <v>4.4845671912148E-2</v>
      </c>
      <c r="BN2403" s="6">
        <v>0.10778147161655999</v>
      </c>
      <c r="BO2403" s="6">
        <v>0.12398323311789</v>
      </c>
      <c r="BP2403" s="6">
        <v>0.167718901294971</v>
      </c>
      <c r="BQ2403" s="6">
        <v>9.0263792649002902E-2</v>
      </c>
      <c r="BR2403" s="6">
        <v>9.0419273657595389E-2</v>
      </c>
      <c r="BS2403" s="6">
        <v>6.5374491709300694E-2</v>
      </c>
      <c r="BT2403" s="6">
        <v>2.2425261908748301E-2</v>
      </c>
      <c r="BU2403" s="6">
        <v>9.2827323630967087E-2</v>
      </c>
      <c r="BV2403" s="6">
        <v>0.129022480786289</v>
      </c>
      <c r="BW2403" s="6">
        <v>8.5341776663907506E-2</v>
      </c>
      <c r="BX2403" s="6">
        <v>3.3042708822277299E-2</v>
      </c>
      <c r="BY2403" s="6">
        <v>4.1657550311711103E-2</v>
      </c>
      <c r="BZ2403" s="6">
        <v>6.2865802702323198E-2</v>
      </c>
      <c r="CA2403" s="6">
        <v>8.9758397746447505E-2</v>
      </c>
      <c r="CB2403" s="6">
        <v>5.7952777763137397E-2</v>
      </c>
      <c r="CC2403" s="6">
        <v>7.6061590011317695E-2</v>
      </c>
      <c r="CD2403" s="6">
        <v>7.4524762804265995E-2</v>
      </c>
      <c r="CE2403" s="6">
        <v>8.4173104765412302E-2</v>
      </c>
    </row>
    <row r="2404" spans="1:83">
      <c r="A2404" s="4" t="s">
        <v>185</v>
      </c>
      <c r="B2404" s="6">
        <v>2.01352688727406E-2</v>
      </c>
      <c r="C2404" s="6">
        <v>2.0982348952326202E-2</v>
      </c>
      <c r="D2404" s="6">
        <v>2.3698308368558896E-2</v>
      </c>
      <c r="E2404" s="6">
        <v>2.6396147698099601E-2</v>
      </c>
      <c r="F2404" s="6">
        <v>1.5805789829527701E-2</v>
      </c>
      <c r="G2404" s="6">
        <v>2.12796518923184E-2</v>
      </c>
      <c r="H2404" s="6">
        <v>1.8991362979584901E-2</v>
      </c>
      <c r="I2404" s="6">
        <v>7.6697932893716901E-3</v>
      </c>
      <c r="J2404" s="6">
        <v>2.2367481521979701E-2</v>
      </c>
      <c r="K2404" s="6">
        <v>2.4194820394934098E-2</v>
      </c>
      <c r="L2404" s="6">
        <v>2.8577307910591099E-2</v>
      </c>
      <c r="M2404" s="6">
        <v>7.3825158213565402E-3</v>
      </c>
      <c r="N2404" s="6">
        <v>1.79917892809064E-2</v>
      </c>
      <c r="O2404" s="6">
        <v>1.6174034138416102E-2</v>
      </c>
      <c r="P2404" s="6">
        <v>3.5529533090103399E-2</v>
      </c>
      <c r="Q2404" s="6">
        <v>1.9227346249307001E-2</v>
      </c>
      <c r="R2404" s="6">
        <v>3.8674495221511597E-2</v>
      </c>
      <c r="S2404" s="6">
        <v>1.3184888630012598E-2</v>
      </c>
      <c r="T2404" s="6">
        <v>2.1299579326406401E-2</v>
      </c>
      <c r="U2404" s="6">
        <v>2.3792960755166501E-2</v>
      </c>
      <c r="V2404" s="6">
        <v>1.7531636105955099E-2</v>
      </c>
      <c r="W2404" s="6">
        <v>2.5181285646284399E-2</v>
      </c>
      <c r="X2404" s="6">
        <v>1.8368846721146199E-2</v>
      </c>
      <c r="Y2404" s="6">
        <v>2.4914877357412202E-2</v>
      </c>
      <c r="Z2404" s="6">
        <v>8.4275400221017413E-3</v>
      </c>
      <c r="AA2404" s="6">
        <v>2.55717871689395E-2</v>
      </c>
      <c r="AB2404" s="6">
        <v>2.2541493479988798E-2</v>
      </c>
      <c r="AC2404" s="6">
        <v>1.7083382077303599E-2</v>
      </c>
      <c r="AD2404" s="6">
        <v>2.04876078077353E-2</v>
      </c>
      <c r="AE2404" s="6">
        <v>1.9988956278601699E-2</v>
      </c>
      <c r="AF2404" s="6">
        <v>2.5030133339803501E-2</v>
      </c>
      <c r="AG2404" s="6">
        <v>1.57336796659901E-2</v>
      </c>
      <c r="AH2404" s="6">
        <v>2.0612601992989799E-2</v>
      </c>
      <c r="AI2404" s="6">
        <v>2.39148373531042E-2</v>
      </c>
      <c r="AJ2404" s="6">
        <v>2.4159221272018902E-2</v>
      </c>
      <c r="AK2404" s="6">
        <v>1.1096391677463799E-2</v>
      </c>
      <c r="AL2404" s="6">
        <v>1.2052262627584999E-2</v>
      </c>
      <c r="AM2404" s="6">
        <v>2.6406562166857502E-2</v>
      </c>
      <c r="AN2404" s="6">
        <v>1.8178435249490602E-2</v>
      </c>
      <c r="AO2404" s="6">
        <v>3.4415100450085299E-2</v>
      </c>
      <c r="AP2404" s="6">
        <v>1.4445392994259301E-2</v>
      </c>
      <c r="AQ2404" s="6">
        <v>2.0838460099826702E-2</v>
      </c>
      <c r="AR2404" s="6">
        <v>1.02637291736822E-2</v>
      </c>
      <c r="AS2404" s="6">
        <v>2.6808127773189198E-2</v>
      </c>
      <c r="AT2404" s="6">
        <v>1.6487957718141301E-2</v>
      </c>
      <c r="AU2404" s="6">
        <v>2.4334292692726699E-2</v>
      </c>
      <c r="AV2404" s="6">
        <v>1.30585648826546E-2</v>
      </c>
      <c r="AW2404" s="6">
        <v>1.1059726596995501E-2</v>
      </c>
      <c r="AX2404" s="6">
        <v>3.4606880915061401E-2</v>
      </c>
      <c r="AY2404" s="6">
        <v>2.08444897204416E-2</v>
      </c>
      <c r="AZ2404" s="6">
        <v>2.8442100268932399E-2</v>
      </c>
      <c r="BA2404" s="6">
        <v>2.5267619709232098E-2</v>
      </c>
      <c r="BB2404" s="6">
        <v>2.39148373531042E-2</v>
      </c>
      <c r="BC2404" s="6">
        <v>1.0062456290449899E-2</v>
      </c>
      <c r="BD2404" s="6">
        <v>1.7207703731267E-2</v>
      </c>
      <c r="BE2404" s="6">
        <v>2.8802545234716499E-2</v>
      </c>
      <c r="BF2404" s="6">
        <v>1.7578959336026202E-2</v>
      </c>
      <c r="BG2404" s="6">
        <v>1.9972521741017098E-2</v>
      </c>
      <c r="BH2404" s="6">
        <v>2.2929248361762501E-2</v>
      </c>
      <c r="BI2404" s="6">
        <v>3.0646923802042401E-2</v>
      </c>
      <c r="BJ2404" s="6">
        <v>2.55119201119831E-2</v>
      </c>
      <c r="BK2404" s="6">
        <v>1.8037879658113102E-2</v>
      </c>
      <c r="BL2404" s="6">
        <v>1.8855384735320301E-2</v>
      </c>
      <c r="BM2404" s="6">
        <v>1.5906798411624401E-2</v>
      </c>
      <c r="BN2404" s="6">
        <v>2.42336673802389E-2</v>
      </c>
      <c r="BO2404" s="6">
        <v>2.2358236960219401E-2</v>
      </c>
      <c r="BP2404" s="6">
        <v>2.0558378684741897E-2</v>
      </c>
      <c r="BQ2404" s="6">
        <v>2.7126109384398599E-2</v>
      </c>
      <c r="BR2404" s="6">
        <v>2.2019477558840799E-2</v>
      </c>
      <c r="BS2404" s="6">
        <v>9.33724361448212E-3</v>
      </c>
      <c r="BT2404" s="6">
        <v>3.0260471556005299E-3</v>
      </c>
      <c r="BU2404" s="6">
        <v>1.0709269689453E-2</v>
      </c>
      <c r="BV2404" s="6">
        <v>2.0686144186044898E-2</v>
      </c>
      <c r="BW2404" s="6">
        <v>3.0782339324381097E-2</v>
      </c>
      <c r="BX2404" s="6">
        <v>1.33758658380977E-2</v>
      </c>
      <c r="BY2404" s="6">
        <v>1.9626572489687598E-2</v>
      </c>
      <c r="BZ2404" s="6">
        <v>2.20478984234189E-2</v>
      </c>
      <c r="CA2404" s="6">
        <v>1.8902972804538801E-2</v>
      </c>
      <c r="CB2404" s="6">
        <v>3.4561123909931497E-2</v>
      </c>
      <c r="CC2404" s="6">
        <v>1.8853692607650799E-2</v>
      </c>
      <c r="CD2404" s="6">
        <v>2.1750513653981399E-2</v>
      </c>
      <c r="CE2404" s="6">
        <v>2.6964604286322E-2</v>
      </c>
    </row>
    <row r="2406" spans="1:83">
      <c r="A2406" s="19" t="s">
        <v>264</v>
      </c>
      <c r="B2406" s="19"/>
      <c r="C2406" s="19"/>
      <c r="D2406" s="19"/>
      <c r="E2406" s="19"/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19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</row>
    <row r="2407" spans="1:83">
      <c r="A2407" s="20"/>
      <c r="B2407" s="21" t="s">
        <v>0</v>
      </c>
      <c r="C2407" s="21"/>
      <c r="D2407" s="21"/>
      <c r="E2407" s="21"/>
      <c r="F2407" s="21"/>
      <c r="G2407" s="21" t="s">
        <v>1</v>
      </c>
      <c r="H2407" s="21"/>
      <c r="I2407" s="21" t="s">
        <v>2</v>
      </c>
      <c r="J2407" s="21"/>
      <c r="K2407" s="21"/>
      <c r="L2407" s="21"/>
      <c r="M2407" s="21"/>
      <c r="N2407" s="21" t="s">
        <v>3</v>
      </c>
      <c r="O2407" s="21"/>
      <c r="P2407" s="21"/>
      <c r="Q2407" s="21"/>
      <c r="R2407" s="21" t="s">
        <v>4</v>
      </c>
      <c r="S2407" s="21"/>
      <c r="T2407" s="21"/>
      <c r="U2407" s="21"/>
      <c r="V2407" s="21"/>
      <c r="W2407" s="21"/>
      <c r="X2407" s="21"/>
      <c r="Y2407" s="21"/>
      <c r="Z2407" s="21"/>
      <c r="AA2407" s="21" t="s">
        <v>5</v>
      </c>
      <c r="AB2407" s="21"/>
      <c r="AC2407" s="21"/>
      <c r="AD2407" s="21"/>
      <c r="AE2407" s="21" t="s">
        <v>6</v>
      </c>
      <c r="AF2407" s="21"/>
      <c r="AG2407" s="21"/>
      <c r="AH2407" s="21"/>
      <c r="AI2407" s="21"/>
      <c r="AJ2407" s="21"/>
      <c r="AK2407" s="21" t="s">
        <v>7</v>
      </c>
      <c r="AL2407" s="21"/>
      <c r="AM2407" s="21"/>
      <c r="AN2407" s="21"/>
      <c r="AO2407" s="21"/>
      <c r="AP2407" s="21"/>
      <c r="AQ2407" s="21"/>
      <c r="AR2407" s="21"/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 t="s">
        <v>8</v>
      </c>
      <c r="BD2407" s="21"/>
      <c r="BE2407" s="21"/>
      <c r="BF2407" s="21"/>
      <c r="BG2407" s="21"/>
      <c r="BH2407" s="21" t="s">
        <v>9</v>
      </c>
      <c r="BI2407" s="21"/>
      <c r="BJ2407" s="21"/>
      <c r="BK2407" s="21"/>
      <c r="BL2407" s="21" t="s">
        <v>10</v>
      </c>
      <c r="BM2407" s="21"/>
      <c r="BN2407" s="21"/>
      <c r="BO2407" s="21"/>
      <c r="BP2407" s="21"/>
      <c r="BQ2407" s="21" t="s">
        <v>11</v>
      </c>
      <c r="BR2407" s="21"/>
      <c r="BS2407" s="21"/>
      <c r="BT2407" s="21"/>
      <c r="BU2407" s="21"/>
      <c r="BV2407" s="21"/>
      <c r="BW2407" s="21"/>
      <c r="BX2407" s="21" t="s">
        <v>12</v>
      </c>
      <c r="BY2407" s="21"/>
      <c r="BZ2407" s="21"/>
      <c r="CA2407" s="21"/>
      <c r="CB2407" s="21"/>
      <c r="CC2407" s="21" t="s">
        <v>13</v>
      </c>
      <c r="CD2407" s="21"/>
      <c r="CE2407" s="21"/>
    </row>
    <row r="2408" spans="1:83" ht="60">
      <c r="A2408" s="20"/>
      <c r="B2408" s="1" t="s">
        <v>14</v>
      </c>
      <c r="C2408" s="1" t="s">
        <v>15</v>
      </c>
      <c r="D2408" s="1" t="s">
        <v>16</v>
      </c>
      <c r="E2408" s="1" t="s">
        <v>17</v>
      </c>
      <c r="F2408" s="1" t="s">
        <v>18</v>
      </c>
      <c r="G2408" s="1" t="s">
        <v>19</v>
      </c>
      <c r="H2408" s="1" t="s">
        <v>20</v>
      </c>
      <c r="I2408" s="1" t="s">
        <v>21</v>
      </c>
      <c r="J2408" s="1" t="s">
        <v>22</v>
      </c>
      <c r="K2408" s="1" t="s">
        <v>23</v>
      </c>
      <c r="L2408" s="1" t="s">
        <v>24</v>
      </c>
      <c r="M2408" s="1" t="s">
        <v>25</v>
      </c>
      <c r="N2408" s="1" t="s">
        <v>26</v>
      </c>
      <c r="O2408" s="1" t="s">
        <v>27</v>
      </c>
      <c r="P2408" s="1" t="s">
        <v>28</v>
      </c>
      <c r="Q2408" s="1" t="s">
        <v>29</v>
      </c>
      <c r="R2408" s="1" t="s">
        <v>30</v>
      </c>
      <c r="S2408" s="1" t="s">
        <v>31</v>
      </c>
      <c r="T2408" s="1" t="s">
        <v>32</v>
      </c>
      <c r="U2408" s="1" t="s">
        <v>33</v>
      </c>
      <c r="V2408" s="1" t="s">
        <v>34</v>
      </c>
      <c r="W2408" s="1" t="s">
        <v>35</v>
      </c>
      <c r="X2408" s="1" t="s">
        <v>36</v>
      </c>
      <c r="Y2408" s="1" t="s">
        <v>37</v>
      </c>
      <c r="Z2408" s="1" t="s">
        <v>38</v>
      </c>
      <c r="AA2408" s="1" t="s">
        <v>39</v>
      </c>
      <c r="AB2408" s="1" t="s">
        <v>40</v>
      </c>
      <c r="AC2408" s="1" t="s">
        <v>41</v>
      </c>
      <c r="AD2408" s="1" t="s">
        <v>42</v>
      </c>
      <c r="AE2408" s="1" t="s">
        <v>43</v>
      </c>
      <c r="AF2408" s="1" t="s">
        <v>44</v>
      </c>
      <c r="AG2408" s="1" t="s">
        <v>45</v>
      </c>
      <c r="AH2408" s="1" t="s">
        <v>46</v>
      </c>
      <c r="AI2408" s="1" t="s">
        <v>47</v>
      </c>
      <c r="AJ2408" s="1" t="s">
        <v>48</v>
      </c>
      <c r="AK2408" s="1" t="s">
        <v>49</v>
      </c>
      <c r="AL2408" s="1" t="s">
        <v>50</v>
      </c>
      <c r="AM2408" s="1" t="s">
        <v>51</v>
      </c>
      <c r="AN2408" s="1" t="s">
        <v>52</v>
      </c>
      <c r="AO2408" s="1" t="s">
        <v>53</v>
      </c>
      <c r="AP2408" s="1" t="s">
        <v>54</v>
      </c>
      <c r="AQ2408" s="1" t="s">
        <v>55</v>
      </c>
      <c r="AR2408" s="1" t="s">
        <v>56</v>
      </c>
      <c r="AS2408" s="1" t="s">
        <v>57</v>
      </c>
      <c r="AT2408" s="1" t="s">
        <v>58</v>
      </c>
      <c r="AU2408" s="1" t="s">
        <v>59</v>
      </c>
      <c r="AV2408" s="1" t="s">
        <v>60</v>
      </c>
      <c r="AW2408" s="1" t="s">
        <v>61</v>
      </c>
      <c r="AX2408" s="1" t="s">
        <v>62</v>
      </c>
      <c r="AY2408" s="1" t="s">
        <v>63</v>
      </c>
      <c r="AZ2408" s="1" t="s">
        <v>64</v>
      </c>
      <c r="BA2408" s="1" t="s">
        <v>65</v>
      </c>
      <c r="BB2408" s="1" t="s">
        <v>47</v>
      </c>
      <c r="BC2408" s="1" t="s">
        <v>66</v>
      </c>
      <c r="BD2408" s="1" t="s">
        <v>67</v>
      </c>
      <c r="BE2408" s="1" t="s">
        <v>68</v>
      </c>
      <c r="BF2408" s="1" t="s">
        <v>69</v>
      </c>
      <c r="BG2408" s="1" t="s">
        <v>70</v>
      </c>
      <c r="BH2408" s="1" t="s">
        <v>71</v>
      </c>
      <c r="BI2408" s="1" t="s">
        <v>72</v>
      </c>
      <c r="BJ2408" s="1" t="s">
        <v>73</v>
      </c>
      <c r="BK2408" s="1" t="s">
        <v>74</v>
      </c>
      <c r="BL2408" s="1" t="s">
        <v>75</v>
      </c>
      <c r="BM2408" s="1" t="s">
        <v>76</v>
      </c>
      <c r="BN2408" s="1" t="s">
        <v>77</v>
      </c>
      <c r="BO2408" s="1" t="s">
        <v>78</v>
      </c>
      <c r="BP2408" s="1" t="s">
        <v>79</v>
      </c>
      <c r="BQ2408" s="1" t="s">
        <v>80</v>
      </c>
      <c r="BR2408" s="1" t="s">
        <v>81</v>
      </c>
      <c r="BS2408" s="1" t="s">
        <v>82</v>
      </c>
      <c r="BT2408" s="1" t="s">
        <v>83</v>
      </c>
      <c r="BU2408" s="1" t="s">
        <v>84</v>
      </c>
      <c r="BV2408" s="1" t="s">
        <v>85</v>
      </c>
      <c r="BW2408" s="1" t="s">
        <v>86</v>
      </c>
      <c r="BX2408" s="1" t="s">
        <v>87</v>
      </c>
      <c r="BY2408" s="1" t="s">
        <v>88</v>
      </c>
      <c r="BZ2408" s="1" t="s">
        <v>89</v>
      </c>
      <c r="CA2408" s="1" t="s">
        <v>90</v>
      </c>
      <c r="CB2408" s="1" t="s">
        <v>91</v>
      </c>
      <c r="CC2408" s="1" t="s">
        <v>92</v>
      </c>
      <c r="CD2408" s="1" t="s">
        <v>93</v>
      </c>
      <c r="CE2408" s="1" t="s">
        <v>94</v>
      </c>
    </row>
    <row r="2409" spans="1:83">
      <c r="A2409" s="22" t="s">
        <v>304</v>
      </c>
      <c r="B2409" s="22"/>
      <c r="C2409" s="22"/>
      <c r="D2409" s="22"/>
      <c r="E2409" s="22"/>
      <c r="F2409" s="22"/>
      <c r="G2409" s="22"/>
      <c r="H2409" s="22"/>
      <c r="I2409" s="22"/>
      <c r="J2409" s="22"/>
      <c r="K2409" s="22"/>
      <c r="L2409" s="22"/>
      <c r="M2409" s="22"/>
      <c r="N2409" s="22"/>
      <c r="O2409" s="22"/>
      <c r="P2409" s="22"/>
      <c r="Q2409" s="22"/>
      <c r="R2409" s="22"/>
      <c r="S2409" s="22"/>
      <c r="T2409" s="22"/>
      <c r="U2409" s="22"/>
      <c r="V2409" s="22"/>
      <c r="W2409" s="22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  <c r="AI2409" s="22"/>
      <c r="AJ2409" s="22"/>
      <c r="AK2409" s="22"/>
      <c r="AL2409" s="22"/>
      <c r="AM2409" s="22"/>
      <c r="AN2409" s="22"/>
      <c r="AO2409" s="22"/>
      <c r="AP2409" s="22"/>
      <c r="AQ2409" s="22"/>
      <c r="AR2409" s="22"/>
      <c r="AS2409" s="22"/>
      <c r="AT2409" s="22"/>
      <c r="AU2409" s="22"/>
      <c r="AV2409" s="22"/>
      <c r="AW2409" s="22"/>
      <c r="AX2409" s="22"/>
      <c r="AY2409" s="22"/>
      <c r="AZ2409" s="22"/>
      <c r="BA2409" s="22"/>
      <c r="BB2409" s="22"/>
      <c r="BC2409" s="22"/>
      <c r="BD2409" s="22"/>
      <c r="BE2409" s="22"/>
      <c r="BF2409" s="22"/>
      <c r="BG2409" s="22"/>
      <c r="BH2409" s="22"/>
      <c r="BI2409" s="22"/>
      <c r="BJ2409" s="22"/>
      <c r="BK2409" s="22"/>
      <c r="BL2409" s="22"/>
      <c r="BM2409" s="22"/>
      <c r="BN2409" s="22"/>
      <c r="BO2409" s="22"/>
      <c r="BP2409" s="22"/>
      <c r="BQ2409" s="22"/>
      <c r="BR2409" s="22"/>
      <c r="BS2409" s="22"/>
      <c r="BT2409" s="22"/>
      <c r="BU2409" s="22"/>
      <c r="BV2409" s="22"/>
      <c r="BW2409" s="22"/>
      <c r="BX2409" s="22"/>
      <c r="BY2409" s="22"/>
      <c r="BZ2409" s="22"/>
      <c r="CA2409" s="22"/>
      <c r="CB2409" s="22"/>
      <c r="CC2409" s="22"/>
      <c r="CD2409" s="22"/>
      <c r="CE2409" s="22"/>
    </row>
    <row r="2410" spans="1:83">
      <c r="A2410" s="11" t="s">
        <v>189</v>
      </c>
      <c r="B2410" s="3">
        <v>6907</v>
      </c>
      <c r="C2410" s="3">
        <v>8051</v>
      </c>
      <c r="D2410" s="3">
        <v>10984</v>
      </c>
      <c r="E2410" s="3">
        <v>10676</v>
      </c>
      <c r="F2410" s="3">
        <v>11563</v>
      </c>
      <c r="G2410" s="3">
        <v>3430</v>
      </c>
      <c r="H2410" s="3">
        <v>3477</v>
      </c>
      <c r="I2410" s="3">
        <v>688</v>
      </c>
      <c r="J2410" s="3">
        <v>1094</v>
      </c>
      <c r="K2410" s="3">
        <v>1435</v>
      </c>
      <c r="L2410" s="3">
        <v>1917</v>
      </c>
      <c r="M2410" s="3">
        <v>1773</v>
      </c>
      <c r="N2410" s="3">
        <v>691</v>
      </c>
      <c r="O2410" s="3">
        <v>1652</v>
      </c>
      <c r="P2410" s="3">
        <v>733</v>
      </c>
      <c r="Q2410" s="3">
        <v>3611</v>
      </c>
      <c r="R2410" s="3">
        <v>376</v>
      </c>
      <c r="S2410" s="3">
        <v>777</v>
      </c>
      <c r="T2410" s="3">
        <v>1053</v>
      </c>
      <c r="U2410" s="3">
        <v>1435</v>
      </c>
      <c r="V2410" s="3">
        <v>1599</v>
      </c>
      <c r="W2410" s="3">
        <v>2265</v>
      </c>
      <c r="X2410" s="3">
        <v>2501</v>
      </c>
      <c r="Y2410" s="3">
        <v>2950</v>
      </c>
      <c r="Z2410" s="3">
        <v>1715</v>
      </c>
      <c r="AA2410" s="3">
        <v>613</v>
      </c>
      <c r="AB2410" s="3">
        <v>1561</v>
      </c>
      <c r="AC2410" s="3">
        <v>2548</v>
      </c>
      <c r="AD2410" s="3">
        <v>2185</v>
      </c>
      <c r="AE2410" s="3">
        <v>1968</v>
      </c>
      <c r="AF2410" s="3">
        <v>437</v>
      </c>
      <c r="AG2410" s="3">
        <v>1631</v>
      </c>
      <c r="AH2410" s="3">
        <v>1706</v>
      </c>
      <c r="AI2410" s="3">
        <v>583</v>
      </c>
      <c r="AJ2410" s="3">
        <v>582</v>
      </c>
      <c r="AK2410" s="3">
        <v>376</v>
      </c>
      <c r="AL2410" s="3">
        <v>910</v>
      </c>
      <c r="AM2410" s="3">
        <v>1058</v>
      </c>
      <c r="AN2410" s="3">
        <v>250</v>
      </c>
      <c r="AO2410" s="3">
        <v>187</v>
      </c>
      <c r="AP2410" s="3">
        <v>336</v>
      </c>
      <c r="AQ2410" s="3">
        <v>331</v>
      </c>
      <c r="AR2410" s="3">
        <v>197</v>
      </c>
      <c r="AS2410" s="3">
        <v>140</v>
      </c>
      <c r="AT2410" s="3">
        <v>251</v>
      </c>
      <c r="AU2410" s="3">
        <v>571</v>
      </c>
      <c r="AV2410" s="3">
        <v>701</v>
      </c>
      <c r="AW2410" s="3">
        <v>124</v>
      </c>
      <c r="AX2410" s="3">
        <v>310</v>
      </c>
      <c r="AY2410" s="3">
        <v>295</v>
      </c>
      <c r="AZ2410" s="3">
        <v>203</v>
      </c>
      <c r="BA2410" s="3">
        <v>84</v>
      </c>
      <c r="BB2410" s="3">
        <v>583</v>
      </c>
      <c r="BC2410" s="3">
        <v>206</v>
      </c>
      <c r="BD2410" s="3">
        <v>346</v>
      </c>
      <c r="BE2410" s="3">
        <v>419</v>
      </c>
      <c r="BF2410" s="3">
        <v>1145</v>
      </c>
      <c r="BG2410" s="3">
        <v>4677</v>
      </c>
      <c r="BH2410" s="3">
        <v>672</v>
      </c>
      <c r="BI2410" s="3">
        <v>293</v>
      </c>
      <c r="BJ2410" s="3">
        <v>922</v>
      </c>
      <c r="BK2410" s="3">
        <v>5020</v>
      </c>
      <c r="BL2410" s="3">
        <v>1175</v>
      </c>
      <c r="BM2410" s="3">
        <v>2614</v>
      </c>
      <c r="BN2410" s="3">
        <v>958</v>
      </c>
      <c r="BO2410" s="3">
        <v>1056</v>
      </c>
      <c r="BP2410" s="3">
        <v>601</v>
      </c>
      <c r="BQ2410" s="3">
        <v>3764</v>
      </c>
      <c r="BR2410" s="3">
        <v>157</v>
      </c>
      <c r="BS2410" s="3">
        <v>553</v>
      </c>
      <c r="BT2410" s="3">
        <v>1613</v>
      </c>
      <c r="BU2410" s="3">
        <v>486</v>
      </c>
      <c r="BV2410" s="3">
        <v>64</v>
      </c>
      <c r="BW2410" s="3">
        <v>128</v>
      </c>
      <c r="BX2410" s="3">
        <v>293</v>
      </c>
      <c r="BY2410" s="3">
        <v>379</v>
      </c>
      <c r="BZ2410" s="3">
        <v>2211</v>
      </c>
      <c r="CA2410" s="3">
        <v>3832</v>
      </c>
      <c r="CB2410" s="3">
        <v>78</v>
      </c>
      <c r="CC2410" s="3">
        <v>5188</v>
      </c>
      <c r="CD2410" s="3">
        <v>1068</v>
      </c>
      <c r="CE2410" s="3">
        <v>477</v>
      </c>
    </row>
    <row r="2411" spans="1:83">
      <c r="A2411" s="11" t="s">
        <v>190</v>
      </c>
      <c r="B2411" s="3">
        <v>3967085</v>
      </c>
      <c r="C2411" s="3">
        <v>3951980</v>
      </c>
      <c r="D2411" s="3">
        <v>3862972</v>
      </c>
      <c r="E2411" s="3">
        <v>3718974</v>
      </c>
      <c r="F2411" s="3">
        <v>3384511</v>
      </c>
      <c r="G2411" s="3">
        <v>1979452</v>
      </c>
      <c r="H2411" s="3">
        <v>1987633</v>
      </c>
      <c r="I2411" s="3">
        <v>466273</v>
      </c>
      <c r="J2411" s="3">
        <v>695772</v>
      </c>
      <c r="K2411" s="3">
        <v>1068280</v>
      </c>
      <c r="L2411" s="3">
        <v>1034142</v>
      </c>
      <c r="M2411" s="3">
        <v>702618</v>
      </c>
      <c r="N2411" s="3">
        <v>366705</v>
      </c>
      <c r="O2411" s="3">
        <v>1011664</v>
      </c>
      <c r="P2411" s="3">
        <v>396821</v>
      </c>
      <c r="Q2411" s="3">
        <v>2084651</v>
      </c>
      <c r="R2411" s="3">
        <v>226666</v>
      </c>
      <c r="S2411" s="3">
        <v>394994</v>
      </c>
      <c r="T2411" s="3">
        <v>514422</v>
      </c>
      <c r="U2411" s="3">
        <v>709770</v>
      </c>
      <c r="V2411" s="3">
        <v>815355</v>
      </c>
      <c r="W2411" s="3">
        <v>1176208</v>
      </c>
      <c r="X2411" s="3">
        <v>1367697</v>
      </c>
      <c r="Y2411" s="3">
        <v>1646355</v>
      </c>
      <c r="Z2411" s="3">
        <v>934516</v>
      </c>
      <c r="AA2411" s="3">
        <v>361049</v>
      </c>
      <c r="AB2411" s="3">
        <v>923904</v>
      </c>
      <c r="AC2411" s="3">
        <v>1500652</v>
      </c>
      <c r="AD2411" s="3">
        <v>1181481</v>
      </c>
      <c r="AE2411" s="3">
        <v>954722</v>
      </c>
      <c r="AF2411" s="3">
        <v>270778</v>
      </c>
      <c r="AG2411" s="3">
        <v>1014409</v>
      </c>
      <c r="AH2411" s="3">
        <v>1012255</v>
      </c>
      <c r="AI2411" s="3">
        <v>359156</v>
      </c>
      <c r="AJ2411" s="3">
        <v>355766</v>
      </c>
      <c r="AK2411" s="3">
        <v>247592</v>
      </c>
      <c r="AL2411" s="3">
        <v>427813</v>
      </c>
      <c r="AM2411" s="3">
        <v>526909</v>
      </c>
      <c r="AN2411" s="3">
        <v>156311</v>
      </c>
      <c r="AO2411" s="3">
        <v>114467</v>
      </c>
      <c r="AP2411" s="3">
        <v>207962</v>
      </c>
      <c r="AQ2411" s="3">
        <v>207326</v>
      </c>
      <c r="AR2411" s="3">
        <v>120734</v>
      </c>
      <c r="AS2411" s="3">
        <v>79819</v>
      </c>
      <c r="AT2411" s="3">
        <v>150976</v>
      </c>
      <c r="AU2411" s="3">
        <v>344133</v>
      </c>
      <c r="AV2411" s="3">
        <v>412475</v>
      </c>
      <c r="AW2411" s="3">
        <v>71996</v>
      </c>
      <c r="AX2411" s="3">
        <v>183650</v>
      </c>
      <c r="AY2411" s="3">
        <v>177735</v>
      </c>
      <c r="AZ2411" s="3">
        <v>126589</v>
      </c>
      <c r="BA2411" s="3">
        <v>51442</v>
      </c>
      <c r="BB2411" s="3">
        <v>359156</v>
      </c>
      <c r="BC2411" s="3">
        <v>132601</v>
      </c>
      <c r="BD2411" s="3">
        <v>224210</v>
      </c>
      <c r="BE2411" s="3">
        <v>271059</v>
      </c>
      <c r="BF2411" s="3">
        <v>731888</v>
      </c>
      <c r="BG2411" s="3">
        <v>2546882</v>
      </c>
      <c r="BH2411" s="3">
        <v>402278</v>
      </c>
      <c r="BI2411" s="3">
        <v>175007</v>
      </c>
      <c r="BJ2411" s="3">
        <v>556714</v>
      </c>
      <c r="BK2411" s="3">
        <v>2833087</v>
      </c>
      <c r="BL2411" s="3">
        <v>643759</v>
      </c>
      <c r="BM2411" s="3">
        <v>1353770</v>
      </c>
      <c r="BN2411" s="3">
        <v>607235</v>
      </c>
      <c r="BO2411" s="3">
        <v>701920</v>
      </c>
      <c r="BP2411" s="3">
        <v>394931</v>
      </c>
      <c r="BQ2411" s="3">
        <v>2355569</v>
      </c>
      <c r="BR2411" s="3">
        <v>101645</v>
      </c>
      <c r="BS2411" s="3">
        <v>367741</v>
      </c>
      <c r="BT2411" s="3">
        <v>660542</v>
      </c>
      <c r="BU2411" s="3">
        <v>289770</v>
      </c>
      <c r="BV2411" s="3">
        <v>39267</v>
      </c>
      <c r="BW2411" s="3">
        <v>81172</v>
      </c>
      <c r="BX2411" s="3">
        <v>136139</v>
      </c>
      <c r="BY2411" s="3">
        <v>199537</v>
      </c>
      <c r="BZ2411" s="3">
        <v>1222707</v>
      </c>
      <c r="CA2411" s="3">
        <v>2311525</v>
      </c>
      <c r="CB2411" s="3">
        <v>36547</v>
      </c>
      <c r="CC2411" s="3">
        <v>2932020</v>
      </c>
      <c r="CD2411" s="3">
        <v>646972</v>
      </c>
      <c r="CE2411" s="3">
        <v>292848</v>
      </c>
    </row>
    <row r="2412" spans="1:83">
      <c r="A2412" s="4" t="s">
        <v>182</v>
      </c>
      <c r="B2412" s="6">
        <v>0.474217786818877</v>
      </c>
      <c r="C2412" s="6">
        <v>0.449568335233689</v>
      </c>
      <c r="D2412" s="6">
        <v>0.49721596982336697</v>
      </c>
      <c r="E2412" s="6">
        <v>0.46821766095843204</v>
      </c>
      <c r="F2412" s="6">
        <v>0.58016209727196799</v>
      </c>
      <c r="G2412" s="6">
        <v>0.54054856223826098</v>
      </c>
      <c r="H2412" s="6">
        <v>0.40816003431844999</v>
      </c>
      <c r="I2412" s="6">
        <v>0.43994799624360298</v>
      </c>
      <c r="J2412" s="6">
        <v>0.49225601558191401</v>
      </c>
      <c r="K2412" s="6">
        <v>0.38024861204910204</v>
      </c>
      <c r="L2412" s="6">
        <v>0.52277449086310701</v>
      </c>
      <c r="M2412" s="6">
        <v>0.55050311667720997</v>
      </c>
      <c r="N2412" s="6">
        <v>0.63619720724270401</v>
      </c>
      <c r="O2412" s="6">
        <v>0.54444592502566203</v>
      </c>
      <c r="P2412" s="6">
        <v>0.56208932866850503</v>
      </c>
      <c r="Q2412" s="6">
        <v>0.39188617152676997</v>
      </c>
      <c r="R2412" s="6">
        <v>0.38431159156364303</v>
      </c>
      <c r="S2412" s="6">
        <v>0.52332634312556503</v>
      </c>
      <c r="T2412" s="6">
        <v>0.496709110077097</v>
      </c>
      <c r="U2412" s="6">
        <v>0.48297317654543498</v>
      </c>
      <c r="V2412" s="6">
        <v>0.47962894256698496</v>
      </c>
      <c r="W2412" s="6">
        <v>0.44282777174580301</v>
      </c>
      <c r="X2412" s="6">
        <v>0.45753051602273503</v>
      </c>
      <c r="Y2412" s="6">
        <v>0.425910435870273</v>
      </c>
      <c r="Z2412" s="6">
        <v>0.48689891721149897</v>
      </c>
      <c r="AA2412" s="6">
        <v>0.47689332565620901</v>
      </c>
      <c r="AB2412" s="6">
        <v>0.50240161882298207</v>
      </c>
      <c r="AC2412" s="6">
        <v>0.47263177382301597</v>
      </c>
      <c r="AD2412" s="6">
        <v>0.45337521668809999</v>
      </c>
      <c r="AE2412" s="6">
        <v>0.48562032003513006</v>
      </c>
      <c r="AF2412" s="6">
        <v>0.51658803669880105</v>
      </c>
      <c r="AG2412" s="6">
        <v>0.47085178215842999</v>
      </c>
      <c r="AH2412" s="6">
        <v>0.47017581959116905</v>
      </c>
      <c r="AI2412" s="6">
        <v>0.44563542362103298</v>
      </c>
      <c r="AJ2412" s="6">
        <v>0.46132268790424902</v>
      </c>
      <c r="AK2412" s="6">
        <v>0.53640351613353998</v>
      </c>
      <c r="AL2412" s="6">
        <v>0.48004387895899597</v>
      </c>
      <c r="AM2412" s="6">
        <v>0.49014799238462703</v>
      </c>
      <c r="AN2412" s="6">
        <v>0.47806632472620003</v>
      </c>
      <c r="AO2412" s="6">
        <v>0.56919141570753407</v>
      </c>
      <c r="AP2412" s="6">
        <v>0.51921673957188608</v>
      </c>
      <c r="AQ2412" s="6">
        <v>0.39435847966423199</v>
      </c>
      <c r="AR2412" s="6">
        <v>0.45741146241827102</v>
      </c>
      <c r="AS2412" s="6">
        <v>0.51327816823889205</v>
      </c>
      <c r="AT2412" s="6">
        <v>0.39009210131757899</v>
      </c>
      <c r="AU2412" s="6">
        <v>0.45753082269147299</v>
      </c>
      <c r="AV2412" s="6">
        <v>0.462817173189641</v>
      </c>
      <c r="AW2412" s="6">
        <v>0.47117673594461901</v>
      </c>
      <c r="AX2412" s="6">
        <v>0.51000559907999199</v>
      </c>
      <c r="AY2412" s="6">
        <v>0.47624803993498505</v>
      </c>
      <c r="AZ2412" s="6">
        <v>0.46398423710185599</v>
      </c>
      <c r="BA2412" s="6">
        <v>0.403205230599332</v>
      </c>
      <c r="BB2412" s="6">
        <v>0.44563542362103298</v>
      </c>
      <c r="BC2412" s="6">
        <v>0.54323315384011206</v>
      </c>
      <c r="BD2412" s="6">
        <v>0.49886775168465802</v>
      </c>
      <c r="BE2412" s="6">
        <v>0.47389476571046502</v>
      </c>
      <c r="BF2412" s="6">
        <v>0.377221245131109</v>
      </c>
      <c r="BG2412" s="6">
        <v>0.49489267322511099</v>
      </c>
      <c r="BH2412" s="6">
        <v>0.44325908517281398</v>
      </c>
      <c r="BI2412" s="6">
        <v>0.48892374976292602</v>
      </c>
      <c r="BJ2412" s="6">
        <v>0.50755265658660098</v>
      </c>
      <c r="BK2412" s="6">
        <v>0.47115482331958097</v>
      </c>
      <c r="BL2412" s="6">
        <v>0.54184643149332601</v>
      </c>
      <c r="BM2412" s="6">
        <v>0.53672397519047599</v>
      </c>
      <c r="BN2412" s="6">
        <v>0.45450118425568098</v>
      </c>
      <c r="BO2412" s="6">
        <v>0.36895015827035899</v>
      </c>
      <c r="BP2412" s="6">
        <v>0.342267017251356</v>
      </c>
      <c r="BQ2412" s="6">
        <v>0.47159769499356696</v>
      </c>
      <c r="BR2412" s="6">
        <v>0.36858391590504097</v>
      </c>
      <c r="BS2412" s="6">
        <v>0.34910572923497901</v>
      </c>
      <c r="BT2412" s="6">
        <v>0.54759951561092601</v>
      </c>
      <c r="BU2412" s="6">
        <v>0.487157502752464</v>
      </c>
      <c r="BV2412" s="6">
        <v>0.448307935199528</v>
      </c>
      <c r="BW2412" s="6">
        <v>0.52979622431960105</v>
      </c>
      <c r="BX2412" s="6">
        <v>0.63126289190557994</v>
      </c>
      <c r="BY2412" s="6">
        <v>0.53226568967604404</v>
      </c>
      <c r="BZ2412" s="6">
        <v>0.50604906160430696</v>
      </c>
      <c r="CA2412" s="6">
        <v>0.43780676769441301</v>
      </c>
      <c r="CB2412" s="6">
        <v>0.66060853206122905</v>
      </c>
      <c r="CC2412" s="6">
        <v>0.45875395869741403</v>
      </c>
      <c r="CD2412" s="6">
        <v>0.55585279672733101</v>
      </c>
      <c r="CE2412" s="6">
        <v>0.45759948492514502</v>
      </c>
    </row>
    <row r="2413" spans="1:83">
      <c r="A2413" s="4" t="s">
        <v>183</v>
      </c>
      <c r="B2413" s="6">
        <v>0.48244762478598097</v>
      </c>
      <c r="C2413" s="6">
        <v>0.49143976596072297</v>
      </c>
      <c r="D2413" s="6">
        <v>0.45157516986398299</v>
      </c>
      <c r="E2413" s="6">
        <v>0.47984317456367198</v>
      </c>
      <c r="F2413" s="6">
        <v>0.37381530153100101</v>
      </c>
      <c r="G2413" s="6">
        <v>0.41037961689892904</v>
      </c>
      <c r="H2413" s="6">
        <v>0.55421899483395498</v>
      </c>
      <c r="I2413" s="6">
        <v>0.54870441125755698</v>
      </c>
      <c r="J2413" s="6">
        <v>0.46704316808347202</v>
      </c>
      <c r="K2413" s="6">
        <v>0.54295039310875304</v>
      </c>
      <c r="L2413" s="6">
        <v>0.43529566056753899</v>
      </c>
      <c r="M2413" s="6">
        <v>0.43114264217842396</v>
      </c>
      <c r="N2413" s="6">
        <v>0.33717148937356201</v>
      </c>
      <c r="O2413" s="6">
        <v>0.41829388976228699</v>
      </c>
      <c r="P2413" s="6">
        <v>0.36323833110693199</v>
      </c>
      <c r="Q2413" s="6">
        <v>0.56500289429985395</v>
      </c>
      <c r="R2413" s="6">
        <v>0.56097623407854202</v>
      </c>
      <c r="S2413" s="6">
        <v>0.450968407530357</v>
      </c>
      <c r="T2413" s="6">
        <v>0.45572580404187596</v>
      </c>
      <c r="U2413" s="6">
        <v>0.47624057980855</v>
      </c>
      <c r="V2413" s="6">
        <v>0.47791318518074</v>
      </c>
      <c r="W2413" s="6">
        <v>0.51271747386009703</v>
      </c>
      <c r="X2413" s="6">
        <v>0.47848630599865799</v>
      </c>
      <c r="Y2413" s="6">
        <v>0.50112189622474901</v>
      </c>
      <c r="Z2413" s="6">
        <v>0.48324402825689505</v>
      </c>
      <c r="AA2413" s="6">
        <v>0.48260547709486096</v>
      </c>
      <c r="AB2413" s="6">
        <v>0.44163578375512302</v>
      </c>
      <c r="AC2413" s="6">
        <v>0.48749080052695598</v>
      </c>
      <c r="AD2413" s="6">
        <v>0.50790819061558801</v>
      </c>
      <c r="AE2413" s="6">
        <v>0.46486654883508499</v>
      </c>
      <c r="AF2413" s="6">
        <v>0.44205433373088998</v>
      </c>
      <c r="AG2413" s="6">
        <v>0.49089425749914595</v>
      </c>
      <c r="AH2413" s="6">
        <v>0.49215026145525897</v>
      </c>
      <c r="AI2413" s="6">
        <v>0.506117637646461</v>
      </c>
      <c r="AJ2413" s="6">
        <v>0.48478493790822497</v>
      </c>
      <c r="AK2413" s="6">
        <v>0.41679604637941803</v>
      </c>
      <c r="AL2413" s="6">
        <v>0.45324444042476403</v>
      </c>
      <c r="AM2413" s="6">
        <v>0.47430287178261404</v>
      </c>
      <c r="AN2413" s="6">
        <v>0.47162565945324703</v>
      </c>
      <c r="AO2413" s="6">
        <v>0.401673167497407</v>
      </c>
      <c r="AP2413" s="6">
        <v>0.43635147862330798</v>
      </c>
      <c r="AQ2413" s="6">
        <v>0.57415139022718098</v>
      </c>
      <c r="AR2413" s="6">
        <v>0.52124446662851398</v>
      </c>
      <c r="AS2413" s="6">
        <v>0.45996863956421796</v>
      </c>
      <c r="AT2413" s="6">
        <v>0.56528794995059295</v>
      </c>
      <c r="AU2413" s="6">
        <v>0.50510911343493203</v>
      </c>
      <c r="AV2413" s="6">
        <v>0.50246474193873703</v>
      </c>
      <c r="AW2413" s="6">
        <v>0.47976177102560696</v>
      </c>
      <c r="AX2413" s="6">
        <v>0.44955788415200304</v>
      </c>
      <c r="AY2413" s="6">
        <v>0.472555607198206</v>
      </c>
      <c r="AZ2413" s="6">
        <v>0.48266575754965901</v>
      </c>
      <c r="BA2413" s="6">
        <v>0.53225283041232996</v>
      </c>
      <c r="BB2413" s="6">
        <v>0.506117637646461</v>
      </c>
      <c r="BC2413" s="6">
        <v>0.43358303395237102</v>
      </c>
      <c r="BD2413" s="6">
        <v>0.46458936387100003</v>
      </c>
      <c r="BE2413" s="6">
        <v>0.47538745422628997</v>
      </c>
      <c r="BF2413" s="6">
        <v>0.56140769039511296</v>
      </c>
      <c r="BG2413" s="6">
        <v>0.46627263775759803</v>
      </c>
      <c r="BH2413" s="6">
        <v>0.50506272537002195</v>
      </c>
      <c r="BI2413" s="6">
        <v>0.46260757720668899</v>
      </c>
      <c r="BJ2413" s="6">
        <v>0.46113951734264197</v>
      </c>
      <c r="BK2413" s="6">
        <v>0.48464915253855401</v>
      </c>
      <c r="BL2413" s="6">
        <v>0.43780035296584302</v>
      </c>
      <c r="BM2413" s="6">
        <v>0.43799654617800499</v>
      </c>
      <c r="BN2413" s="6">
        <v>0.50353120532541706</v>
      </c>
      <c r="BO2413" s="6">
        <v>0.55121503108581105</v>
      </c>
      <c r="BP2413" s="6">
        <v>0.57255413934986699</v>
      </c>
      <c r="BQ2413" s="6">
        <v>0.47066400713782403</v>
      </c>
      <c r="BR2413" s="6">
        <v>0.567054140750889</v>
      </c>
      <c r="BS2413" s="6">
        <v>0.63806429480768301</v>
      </c>
      <c r="BT2413" s="6">
        <v>0.44007082675991904</v>
      </c>
      <c r="BU2413" s="6">
        <v>0.48173911397045799</v>
      </c>
      <c r="BV2413" s="6">
        <v>0.51826635994104298</v>
      </c>
      <c r="BW2413" s="6">
        <v>0.43178143640751998</v>
      </c>
      <c r="BX2413" s="6">
        <v>0.34663323363455606</v>
      </c>
      <c r="BY2413" s="6">
        <v>0.42631865404262098</v>
      </c>
      <c r="BZ2413" s="6">
        <v>0.45551782523807804</v>
      </c>
      <c r="CA2413" s="6">
        <v>0.515505505569815</v>
      </c>
      <c r="CB2413" s="6">
        <v>0.29045369860402803</v>
      </c>
      <c r="CC2413" s="6">
        <v>0.49846321986997499</v>
      </c>
      <c r="CD2413" s="6">
        <v>0.39545294799200698</v>
      </c>
      <c r="CE2413" s="6">
        <v>0.50838859579227291</v>
      </c>
    </row>
    <row r="2414" spans="1:83">
      <c r="A2414" s="4" t="s">
        <v>184</v>
      </c>
      <c r="B2414" s="6">
        <v>6.8483236704479505E-2</v>
      </c>
      <c r="C2414" s="6">
        <v>9.4808754375184601E-2</v>
      </c>
      <c r="D2414" s="6">
        <v>8.4236189831502897E-2</v>
      </c>
      <c r="E2414" s="6">
        <v>8.1803160540969588E-2</v>
      </c>
      <c r="F2414" s="6">
        <v>5.9280055523531099E-2</v>
      </c>
      <c r="G2414" s="6">
        <v>7.1181542403654999E-2</v>
      </c>
      <c r="H2414" s="6">
        <v>6.5796037453153502E-2</v>
      </c>
      <c r="I2414" s="6">
        <v>2.2006009030798201E-2</v>
      </c>
      <c r="J2414" s="6">
        <v>7.4118483804677893E-2</v>
      </c>
      <c r="K2414" s="6">
        <v>0.12939490685048599</v>
      </c>
      <c r="L2414" s="6">
        <v>5.2642631258091904E-2</v>
      </c>
      <c r="M2414" s="6">
        <v>2.4449219685995296E-2</v>
      </c>
      <c r="N2414" s="6">
        <v>4.3911742961694603E-2</v>
      </c>
      <c r="O2414" s="6">
        <v>5.5737280457671498E-2</v>
      </c>
      <c r="P2414" s="6">
        <v>8.05279215908528E-2</v>
      </c>
      <c r="Q2414" s="6">
        <v>7.6342203175008796E-2</v>
      </c>
      <c r="R2414" s="6">
        <v>6.0896406735059305E-2</v>
      </c>
      <c r="S2414" s="6">
        <v>4.7167422565377898E-2</v>
      </c>
      <c r="T2414" s="6">
        <v>5.45532636031449E-2</v>
      </c>
      <c r="U2414" s="6">
        <v>6.0475706253249106E-2</v>
      </c>
      <c r="V2414" s="6">
        <v>6.5401779309970404E-2</v>
      </c>
      <c r="W2414" s="6">
        <v>7.7631918083978596E-2</v>
      </c>
      <c r="X2414" s="6">
        <v>0.10307864478109799</v>
      </c>
      <c r="Y2414" s="6">
        <v>0.123035265071713</v>
      </c>
      <c r="Z2414" s="6">
        <v>5.0806223076729405E-2</v>
      </c>
      <c r="AA2414" s="6">
        <v>4.6322725742977106E-2</v>
      </c>
      <c r="AB2414" s="6">
        <v>8.095094877770069E-2</v>
      </c>
      <c r="AC2414" s="6">
        <v>6.5276222632661599E-2</v>
      </c>
      <c r="AD2414" s="6">
        <v>6.9579041050129506E-2</v>
      </c>
      <c r="AE2414" s="6">
        <v>7.66996583489086E-2</v>
      </c>
      <c r="AF2414" s="6">
        <v>7.3715760167240504E-2</v>
      </c>
      <c r="AG2414" s="6">
        <v>5.8504330478208806E-2</v>
      </c>
      <c r="AH2414" s="6">
        <v>6.6120713823027297E-2</v>
      </c>
      <c r="AI2414" s="6">
        <v>7.1283935535263895E-2</v>
      </c>
      <c r="AJ2414" s="6">
        <v>7.479926531014941E-2</v>
      </c>
      <c r="AK2414" s="6">
        <v>5.29434517462904E-2</v>
      </c>
      <c r="AL2414" s="6">
        <v>8.4459315373397098E-2</v>
      </c>
      <c r="AM2414" s="6">
        <v>7.0399370392544694E-2</v>
      </c>
      <c r="AN2414" s="6">
        <v>7.9384664060576093E-2</v>
      </c>
      <c r="AO2414" s="6">
        <v>6.5974580328781299E-2</v>
      </c>
      <c r="AP2414" s="6">
        <v>6.90562720690861E-2</v>
      </c>
      <c r="AQ2414" s="6">
        <v>5.6988470736890402E-2</v>
      </c>
      <c r="AR2414" s="6">
        <v>3.3970391072220399E-2</v>
      </c>
      <c r="AS2414" s="6">
        <v>6.0438163851680195E-2</v>
      </c>
      <c r="AT2414" s="6">
        <v>7.3767946236600199E-2</v>
      </c>
      <c r="AU2414" s="6">
        <v>7.0167862299201605E-2</v>
      </c>
      <c r="AV2414" s="6">
        <v>6.7626980281912399E-2</v>
      </c>
      <c r="AW2414" s="6">
        <v>6.4519035314435202E-2</v>
      </c>
      <c r="AX2414" s="6">
        <v>5.5781837876726303E-2</v>
      </c>
      <c r="AY2414" s="6">
        <v>7.9986467150829105E-2</v>
      </c>
      <c r="AZ2414" s="6">
        <v>6.8199986260054302E-2</v>
      </c>
      <c r="BA2414" s="6">
        <v>7.3116791760269806E-2</v>
      </c>
      <c r="BB2414" s="6">
        <v>7.1283935535263895E-2</v>
      </c>
      <c r="BC2414" s="6">
        <v>4.4416690138559395E-2</v>
      </c>
      <c r="BD2414" s="6">
        <v>4.35634668261147E-2</v>
      </c>
      <c r="BE2414" s="6">
        <v>7.1304047575472901E-2</v>
      </c>
      <c r="BF2414" s="6">
        <v>0.100265631445349</v>
      </c>
      <c r="BG2414" s="6">
        <v>6.2637053120558395E-2</v>
      </c>
      <c r="BH2414" s="6">
        <v>6.7656276385572006E-2</v>
      </c>
      <c r="BI2414" s="6">
        <v>8.2439946695521904E-2</v>
      </c>
      <c r="BJ2414" s="6">
        <v>5.9529182442574408E-2</v>
      </c>
      <c r="BK2414" s="6">
        <v>6.9498028335960596E-2</v>
      </c>
      <c r="BL2414" s="6">
        <v>1.6380016711276299E-2</v>
      </c>
      <c r="BM2414" s="6">
        <v>3.0362398505360901E-2</v>
      </c>
      <c r="BN2414" s="6">
        <v>8.3099170164271693E-2</v>
      </c>
      <c r="BO2414" s="6">
        <v>0.13869087299341801</v>
      </c>
      <c r="BP2414" s="6">
        <v>0.156454236478662</v>
      </c>
      <c r="BQ2414" s="6">
        <v>8.5517725047646001E-2</v>
      </c>
      <c r="BR2414" s="6">
        <v>9.7235316790496698E-2</v>
      </c>
      <c r="BS2414" s="6">
        <v>3.1837464278219596E-2</v>
      </c>
      <c r="BT2414" s="6">
        <v>1.9000639004137801E-2</v>
      </c>
      <c r="BU2414" s="6">
        <v>8.3849986085911099E-2</v>
      </c>
      <c r="BV2414" s="6">
        <v>4.1511952043190602E-2</v>
      </c>
      <c r="BW2414" s="6">
        <v>7.2988706613920998E-2</v>
      </c>
      <c r="BX2414" s="6">
        <v>2.3983758662755702E-2</v>
      </c>
      <c r="BY2414" s="6">
        <v>5.6919988245758099E-2</v>
      </c>
      <c r="BZ2414" s="6">
        <v>5.0716285944806899E-2</v>
      </c>
      <c r="CA2414" s="6">
        <v>8.19579587248324E-2</v>
      </c>
      <c r="CB2414" s="6">
        <v>6.4111607338022805E-2</v>
      </c>
      <c r="CC2414" s="6">
        <v>6.8185849382361996E-2</v>
      </c>
      <c r="CD2414" s="6">
        <v>7.0452214192195703E-2</v>
      </c>
      <c r="CE2414" s="6">
        <v>6.9566759349778601E-2</v>
      </c>
    </row>
    <row r="2415" spans="1:83">
      <c r="A2415" s="4" t="s">
        <v>185</v>
      </c>
      <c r="B2415" s="6">
        <v>1.58768731183744E-2</v>
      </c>
      <c r="C2415" s="6">
        <v>1.8584117266527599E-2</v>
      </c>
      <c r="D2415" s="6">
        <v>2.1671787512400301E-2</v>
      </c>
      <c r="E2415" s="6">
        <v>2.0536871134468702E-2</v>
      </c>
      <c r="F2415" s="6">
        <v>1.4777319382327401E-2</v>
      </c>
      <c r="G2415" s="6">
        <v>1.1138024234045701E-2</v>
      </c>
      <c r="H2415" s="6">
        <v>2.0596216511517999E-2</v>
      </c>
      <c r="I2415" s="6">
        <v>5.2244155695404301E-3</v>
      </c>
      <c r="J2415" s="6">
        <v>1.9122201281815101E-2</v>
      </c>
      <c r="K2415" s="6">
        <v>2.1104062568737997E-2</v>
      </c>
      <c r="L2415" s="6">
        <v>1.9730981444436701E-2</v>
      </c>
      <c r="M2415" s="6">
        <v>6.11216035854665E-3</v>
      </c>
      <c r="N2415" s="6">
        <v>3.6619022853035896E-3</v>
      </c>
      <c r="O2415" s="6">
        <v>7.6102101359124298E-3</v>
      </c>
      <c r="P2415" s="6">
        <v>1.48106152491129E-2</v>
      </c>
      <c r="Q2415" s="6">
        <v>2.2217672117390102E-2</v>
      </c>
      <c r="R2415" s="6">
        <v>1.87938577360326E-2</v>
      </c>
      <c r="S2415" s="6">
        <v>4.5600946354733898E-3</v>
      </c>
      <c r="T2415" s="6">
        <v>1.1945822220028199E-2</v>
      </c>
      <c r="U2415" s="6">
        <v>1.8546290464206E-2</v>
      </c>
      <c r="V2415" s="6">
        <v>2.0175666655578302E-2</v>
      </c>
      <c r="W2415" s="6">
        <v>1.6465880137202002E-2</v>
      </c>
      <c r="X2415" s="6">
        <v>2.5201877189067797E-2</v>
      </c>
      <c r="Y2415" s="6">
        <v>1.6230220639851901E-2</v>
      </c>
      <c r="Z2415" s="6">
        <v>1.2578050630719101E-2</v>
      </c>
      <c r="AA2415" s="6">
        <v>2.4298450909880497E-2</v>
      </c>
      <c r="AB2415" s="6">
        <v>1.9857180448848398E-2</v>
      </c>
      <c r="AC2415" s="6">
        <v>1.36111179952631E-2</v>
      </c>
      <c r="AD2415" s="6">
        <v>1.30686092990613E-2</v>
      </c>
      <c r="AE2415" s="6">
        <v>1.39113085188887E-2</v>
      </c>
      <c r="AF2415" s="6">
        <v>1.3130204195766099E-2</v>
      </c>
      <c r="AG2415" s="6">
        <v>1.8333387672000101E-2</v>
      </c>
      <c r="AH2415" s="6">
        <v>1.3814115086124099E-2</v>
      </c>
      <c r="AI2415" s="6">
        <v>1.6010744850872602E-2</v>
      </c>
      <c r="AJ2415" s="6">
        <v>2.1971758373714598E-2</v>
      </c>
      <c r="AK2415" s="6">
        <v>1.5618918273905E-2</v>
      </c>
      <c r="AL2415" s="6">
        <v>1.4445257634462002E-2</v>
      </c>
      <c r="AM2415" s="6">
        <v>1.3477779927155799E-2</v>
      </c>
      <c r="AN2415" s="6">
        <v>1.29929635481651E-2</v>
      </c>
      <c r="AO2415" s="6">
        <v>1.33176133588451E-2</v>
      </c>
      <c r="AP2415" s="6">
        <v>1.7973616449740701E-2</v>
      </c>
      <c r="AQ2415" s="6">
        <v>1.8416219778416901E-2</v>
      </c>
      <c r="AR2415" s="6">
        <v>7.7899504079620898E-3</v>
      </c>
      <c r="AS2415" s="6">
        <v>1.6654068981593498E-2</v>
      </c>
      <c r="AT2415" s="6">
        <v>3.2486116369631501E-2</v>
      </c>
      <c r="AU2415" s="6">
        <v>1.2753611290026201E-2</v>
      </c>
      <c r="AV2415" s="6">
        <v>1.3200994194117499E-2</v>
      </c>
      <c r="AW2415" s="6">
        <v>8.8694876652588191E-3</v>
      </c>
      <c r="AX2415" s="6">
        <v>1.91168361394971E-2</v>
      </c>
      <c r="AY2415" s="6">
        <v>1.9456690566023501E-2</v>
      </c>
      <c r="AZ2415" s="6">
        <v>2.30606753358026E-2</v>
      </c>
      <c r="BA2415" s="6">
        <v>2.7981831567805E-2</v>
      </c>
      <c r="BB2415" s="6">
        <v>1.6010744850872602E-2</v>
      </c>
      <c r="BC2415" s="6">
        <v>1.17965282746308E-2</v>
      </c>
      <c r="BD2415" s="6">
        <v>1.47029734538686E-2</v>
      </c>
      <c r="BE2415" s="6">
        <v>1.87207049019243E-2</v>
      </c>
      <c r="BF2415" s="6">
        <v>2.1151219597126798E-2</v>
      </c>
      <c r="BG2415" s="6">
        <v>1.4260547732822999E-2</v>
      </c>
      <c r="BH2415" s="6">
        <v>2.3672028803006499E-2</v>
      </c>
      <c r="BI2415" s="6">
        <v>1.22062610244621E-2</v>
      </c>
      <c r="BJ2415" s="6">
        <v>1.3379888882062201E-2</v>
      </c>
      <c r="BK2415" s="6">
        <v>1.54874296080712E-2</v>
      </c>
      <c r="BL2415" s="6">
        <v>1.7703498777569202E-2</v>
      </c>
      <c r="BM2415" s="6">
        <v>1.4281727801707601E-2</v>
      </c>
      <c r="BN2415" s="6">
        <v>1.6196804661929999E-2</v>
      </c>
      <c r="BO2415" s="6">
        <v>1.8706238516697601E-2</v>
      </c>
      <c r="BP2415" s="6">
        <v>1.1928600288422899E-2</v>
      </c>
      <c r="BQ2415" s="6">
        <v>2.1052281191105703E-2</v>
      </c>
      <c r="BR2415" s="5"/>
      <c r="BS2415" s="6">
        <v>1.4229509233219998E-2</v>
      </c>
      <c r="BT2415" s="6">
        <v>4.9835192023932901E-3</v>
      </c>
      <c r="BU2415" s="6">
        <v>5.7750474071231591E-3</v>
      </c>
      <c r="BV2415" s="6">
        <v>1.28968434932469E-2</v>
      </c>
      <c r="BW2415" s="6">
        <v>1.8670127357395601E-2</v>
      </c>
      <c r="BX2415" s="6">
        <v>1.5270550815943999E-2</v>
      </c>
      <c r="BY2415" s="5"/>
      <c r="BZ2415" s="6">
        <v>1.6836127528369001E-2</v>
      </c>
      <c r="CA2415" s="6">
        <v>1.6673458739953299E-2</v>
      </c>
      <c r="CB2415" s="6">
        <v>1.5173838003278699E-2</v>
      </c>
      <c r="CC2415" s="6">
        <v>1.7332760535830202E-2</v>
      </c>
      <c r="CD2415" s="6">
        <v>8.849315577359889E-3</v>
      </c>
      <c r="CE2415" s="6">
        <v>1.6542577734340102E-2</v>
      </c>
    </row>
    <row r="2417" spans="1:83">
      <c r="A2417" s="19" t="s">
        <v>264</v>
      </c>
      <c r="B2417" s="19"/>
      <c r="C2417" s="19"/>
      <c r="D2417" s="19"/>
      <c r="E2417" s="19"/>
      <c r="F2417" s="19"/>
      <c r="G2417" s="19"/>
      <c r="H2417" s="19"/>
      <c r="I2417" s="19"/>
      <c r="J2417" s="19"/>
      <c r="K2417" s="19"/>
      <c r="L2417" s="19"/>
      <c r="M2417" s="19"/>
      <c r="N2417" s="19"/>
      <c r="O2417" s="19"/>
      <c r="P2417" s="19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19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</row>
    <row r="2418" spans="1:83">
      <c r="A2418" s="20"/>
      <c r="B2418" s="21" t="s">
        <v>0</v>
      </c>
      <c r="C2418" s="21"/>
      <c r="D2418" s="21"/>
      <c r="E2418" s="21"/>
      <c r="F2418" s="21"/>
      <c r="G2418" s="21" t="s">
        <v>1</v>
      </c>
      <c r="H2418" s="21"/>
      <c r="I2418" s="21" t="s">
        <v>2</v>
      </c>
      <c r="J2418" s="21"/>
      <c r="K2418" s="21"/>
      <c r="L2418" s="21"/>
      <c r="M2418" s="21"/>
      <c r="N2418" s="21" t="s">
        <v>3</v>
      </c>
      <c r="O2418" s="21"/>
      <c r="P2418" s="21"/>
      <c r="Q2418" s="21"/>
      <c r="R2418" s="21" t="s">
        <v>4</v>
      </c>
      <c r="S2418" s="21"/>
      <c r="T2418" s="21"/>
      <c r="U2418" s="21"/>
      <c r="V2418" s="21"/>
      <c r="W2418" s="21"/>
      <c r="X2418" s="21"/>
      <c r="Y2418" s="21"/>
      <c r="Z2418" s="21"/>
      <c r="AA2418" s="21" t="s">
        <v>5</v>
      </c>
      <c r="AB2418" s="21"/>
      <c r="AC2418" s="21"/>
      <c r="AD2418" s="21"/>
      <c r="AE2418" s="21" t="s">
        <v>6</v>
      </c>
      <c r="AF2418" s="21"/>
      <c r="AG2418" s="21"/>
      <c r="AH2418" s="21"/>
      <c r="AI2418" s="21"/>
      <c r="AJ2418" s="21"/>
      <c r="AK2418" s="21" t="s">
        <v>7</v>
      </c>
      <c r="AL2418" s="21"/>
      <c r="AM2418" s="21"/>
      <c r="AN2418" s="21"/>
      <c r="AO2418" s="21"/>
      <c r="AP2418" s="21"/>
      <c r="AQ2418" s="21"/>
      <c r="AR2418" s="21"/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 t="s">
        <v>8</v>
      </c>
      <c r="BD2418" s="21"/>
      <c r="BE2418" s="21"/>
      <c r="BF2418" s="21"/>
      <c r="BG2418" s="21"/>
      <c r="BH2418" s="21" t="s">
        <v>9</v>
      </c>
      <c r="BI2418" s="21"/>
      <c r="BJ2418" s="21"/>
      <c r="BK2418" s="21"/>
      <c r="BL2418" s="21" t="s">
        <v>10</v>
      </c>
      <c r="BM2418" s="21"/>
      <c r="BN2418" s="21"/>
      <c r="BO2418" s="21"/>
      <c r="BP2418" s="21"/>
      <c r="BQ2418" s="21" t="s">
        <v>11</v>
      </c>
      <c r="BR2418" s="21"/>
      <c r="BS2418" s="21"/>
      <c r="BT2418" s="21"/>
      <c r="BU2418" s="21"/>
      <c r="BV2418" s="21"/>
      <c r="BW2418" s="21"/>
      <c r="BX2418" s="21" t="s">
        <v>12</v>
      </c>
      <c r="BY2418" s="21"/>
      <c r="BZ2418" s="21"/>
      <c r="CA2418" s="21"/>
      <c r="CB2418" s="21"/>
      <c r="CC2418" s="21" t="s">
        <v>13</v>
      </c>
      <c r="CD2418" s="21"/>
      <c r="CE2418" s="21"/>
    </row>
    <row r="2419" spans="1:83" ht="60">
      <c r="A2419" s="20"/>
      <c r="B2419" s="1" t="s">
        <v>14</v>
      </c>
      <c r="C2419" s="1" t="s">
        <v>15</v>
      </c>
      <c r="D2419" s="1" t="s">
        <v>16</v>
      </c>
      <c r="E2419" s="1" t="s">
        <v>17</v>
      </c>
      <c r="F2419" s="1" t="s">
        <v>18</v>
      </c>
      <c r="G2419" s="1" t="s">
        <v>19</v>
      </c>
      <c r="H2419" s="1" t="s">
        <v>20</v>
      </c>
      <c r="I2419" s="1" t="s">
        <v>21</v>
      </c>
      <c r="J2419" s="1" t="s">
        <v>22</v>
      </c>
      <c r="K2419" s="1" t="s">
        <v>23</v>
      </c>
      <c r="L2419" s="1" t="s">
        <v>24</v>
      </c>
      <c r="M2419" s="1" t="s">
        <v>25</v>
      </c>
      <c r="N2419" s="1" t="s">
        <v>26</v>
      </c>
      <c r="O2419" s="1" t="s">
        <v>27</v>
      </c>
      <c r="P2419" s="1" t="s">
        <v>28</v>
      </c>
      <c r="Q2419" s="1" t="s">
        <v>29</v>
      </c>
      <c r="R2419" s="1" t="s">
        <v>30</v>
      </c>
      <c r="S2419" s="1" t="s">
        <v>31</v>
      </c>
      <c r="T2419" s="1" t="s">
        <v>32</v>
      </c>
      <c r="U2419" s="1" t="s">
        <v>33</v>
      </c>
      <c r="V2419" s="1" t="s">
        <v>34</v>
      </c>
      <c r="W2419" s="1" t="s">
        <v>35</v>
      </c>
      <c r="X2419" s="1" t="s">
        <v>36</v>
      </c>
      <c r="Y2419" s="1" t="s">
        <v>37</v>
      </c>
      <c r="Z2419" s="1" t="s">
        <v>38</v>
      </c>
      <c r="AA2419" s="1" t="s">
        <v>39</v>
      </c>
      <c r="AB2419" s="1" t="s">
        <v>40</v>
      </c>
      <c r="AC2419" s="1" t="s">
        <v>41</v>
      </c>
      <c r="AD2419" s="1" t="s">
        <v>42</v>
      </c>
      <c r="AE2419" s="1" t="s">
        <v>43</v>
      </c>
      <c r="AF2419" s="1" t="s">
        <v>44</v>
      </c>
      <c r="AG2419" s="1" t="s">
        <v>45</v>
      </c>
      <c r="AH2419" s="1" t="s">
        <v>46</v>
      </c>
      <c r="AI2419" s="1" t="s">
        <v>47</v>
      </c>
      <c r="AJ2419" s="1" t="s">
        <v>48</v>
      </c>
      <c r="AK2419" s="1" t="s">
        <v>49</v>
      </c>
      <c r="AL2419" s="1" t="s">
        <v>50</v>
      </c>
      <c r="AM2419" s="1" t="s">
        <v>51</v>
      </c>
      <c r="AN2419" s="1" t="s">
        <v>52</v>
      </c>
      <c r="AO2419" s="1" t="s">
        <v>53</v>
      </c>
      <c r="AP2419" s="1" t="s">
        <v>54</v>
      </c>
      <c r="AQ2419" s="1" t="s">
        <v>55</v>
      </c>
      <c r="AR2419" s="1" t="s">
        <v>56</v>
      </c>
      <c r="AS2419" s="1" t="s">
        <v>57</v>
      </c>
      <c r="AT2419" s="1" t="s">
        <v>58</v>
      </c>
      <c r="AU2419" s="1" t="s">
        <v>59</v>
      </c>
      <c r="AV2419" s="1" t="s">
        <v>60</v>
      </c>
      <c r="AW2419" s="1" t="s">
        <v>61</v>
      </c>
      <c r="AX2419" s="1" t="s">
        <v>62</v>
      </c>
      <c r="AY2419" s="1" t="s">
        <v>63</v>
      </c>
      <c r="AZ2419" s="1" t="s">
        <v>64</v>
      </c>
      <c r="BA2419" s="1" t="s">
        <v>65</v>
      </c>
      <c r="BB2419" s="1" t="s">
        <v>47</v>
      </c>
      <c r="BC2419" s="1" t="s">
        <v>66</v>
      </c>
      <c r="BD2419" s="1" t="s">
        <v>67</v>
      </c>
      <c r="BE2419" s="1" t="s">
        <v>68</v>
      </c>
      <c r="BF2419" s="1" t="s">
        <v>69</v>
      </c>
      <c r="BG2419" s="1" t="s">
        <v>70</v>
      </c>
      <c r="BH2419" s="1" t="s">
        <v>71</v>
      </c>
      <c r="BI2419" s="1" t="s">
        <v>72</v>
      </c>
      <c r="BJ2419" s="1" t="s">
        <v>73</v>
      </c>
      <c r="BK2419" s="1" t="s">
        <v>74</v>
      </c>
      <c r="BL2419" s="1" t="s">
        <v>75</v>
      </c>
      <c r="BM2419" s="1" t="s">
        <v>76</v>
      </c>
      <c r="BN2419" s="1" t="s">
        <v>77</v>
      </c>
      <c r="BO2419" s="1" t="s">
        <v>78</v>
      </c>
      <c r="BP2419" s="1" t="s">
        <v>79</v>
      </c>
      <c r="BQ2419" s="1" t="s">
        <v>80</v>
      </c>
      <c r="BR2419" s="1" t="s">
        <v>81</v>
      </c>
      <c r="BS2419" s="1" t="s">
        <v>82</v>
      </c>
      <c r="BT2419" s="1" t="s">
        <v>83</v>
      </c>
      <c r="BU2419" s="1" t="s">
        <v>84</v>
      </c>
      <c r="BV2419" s="1" t="s">
        <v>85</v>
      </c>
      <c r="BW2419" s="1" t="s">
        <v>86</v>
      </c>
      <c r="BX2419" s="1" t="s">
        <v>87</v>
      </c>
      <c r="BY2419" s="1" t="s">
        <v>88</v>
      </c>
      <c r="BZ2419" s="1" t="s">
        <v>89</v>
      </c>
      <c r="CA2419" s="1" t="s">
        <v>90</v>
      </c>
      <c r="CB2419" s="1" t="s">
        <v>91</v>
      </c>
      <c r="CC2419" s="1" t="s">
        <v>92</v>
      </c>
      <c r="CD2419" s="1" t="s">
        <v>93</v>
      </c>
      <c r="CE2419" s="1" t="s">
        <v>94</v>
      </c>
    </row>
    <row r="2420" spans="1:83">
      <c r="A2420" s="22" t="s">
        <v>336</v>
      </c>
      <c r="B2420" s="22"/>
      <c r="C2420" s="22"/>
      <c r="D2420" s="22"/>
      <c r="E2420" s="22"/>
      <c r="F2420" s="22"/>
      <c r="G2420" s="22"/>
      <c r="H2420" s="22"/>
      <c r="I2420" s="22"/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/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  <c r="AI2420" s="22"/>
      <c r="AJ2420" s="22"/>
      <c r="AK2420" s="22"/>
      <c r="AL2420" s="22"/>
      <c r="AM2420" s="22"/>
      <c r="AN2420" s="22"/>
      <c r="AO2420" s="22"/>
      <c r="AP2420" s="22"/>
      <c r="AQ2420" s="22"/>
      <c r="AR2420" s="22"/>
      <c r="AS2420" s="22"/>
      <c r="AT2420" s="22"/>
      <c r="AU2420" s="22"/>
      <c r="AV2420" s="22"/>
      <c r="AW2420" s="22"/>
      <c r="AX2420" s="22"/>
      <c r="AY2420" s="22"/>
      <c r="AZ2420" s="22"/>
      <c r="BA2420" s="22"/>
      <c r="BB2420" s="22"/>
      <c r="BC2420" s="22"/>
      <c r="BD2420" s="22"/>
      <c r="BE2420" s="22"/>
      <c r="BF2420" s="22"/>
      <c r="BG2420" s="22"/>
      <c r="BH2420" s="22"/>
      <c r="BI2420" s="22"/>
      <c r="BJ2420" s="22"/>
      <c r="BK2420" s="22"/>
      <c r="BL2420" s="22"/>
      <c r="BM2420" s="22"/>
      <c r="BN2420" s="22"/>
      <c r="BO2420" s="22"/>
      <c r="BP2420" s="22"/>
      <c r="BQ2420" s="22"/>
      <c r="BR2420" s="22"/>
      <c r="BS2420" s="22"/>
      <c r="BT2420" s="22"/>
      <c r="BU2420" s="22"/>
      <c r="BV2420" s="22"/>
      <c r="BW2420" s="22"/>
      <c r="BX2420" s="22"/>
      <c r="BY2420" s="22"/>
      <c r="BZ2420" s="22"/>
      <c r="CA2420" s="22"/>
      <c r="CB2420" s="22"/>
      <c r="CC2420" s="22"/>
      <c r="CD2420" s="22"/>
      <c r="CE2420" s="22"/>
    </row>
    <row r="2421" spans="1:83">
      <c r="A2421" s="11" t="s">
        <v>189</v>
      </c>
      <c r="B2421" s="3">
        <v>6910</v>
      </c>
      <c r="C2421" s="3">
        <v>8059</v>
      </c>
      <c r="D2421" s="3">
        <v>10993</v>
      </c>
      <c r="E2421" s="3">
        <v>10697</v>
      </c>
      <c r="F2421" s="3">
        <v>11760</v>
      </c>
      <c r="G2421" s="3">
        <v>3445</v>
      </c>
      <c r="H2421" s="3">
        <v>3465</v>
      </c>
      <c r="I2421" s="3">
        <v>686</v>
      </c>
      <c r="J2421" s="3">
        <v>1104</v>
      </c>
      <c r="K2421" s="3">
        <v>1434</v>
      </c>
      <c r="L2421" s="3">
        <v>1923</v>
      </c>
      <c r="M2421" s="3">
        <v>1763</v>
      </c>
      <c r="N2421" s="3">
        <v>697</v>
      </c>
      <c r="O2421" s="3">
        <v>1657</v>
      </c>
      <c r="P2421" s="3">
        <v>734</v>
      </c>
      <c r="Q2421" s="3">
        <v>3611</v>
      </c>
      <c r="R2421" s="3">
        <v>374</v>
      </c>
      <c r="S2421" s="3">
        <v>770</v>
      </c>
      <c r="T2421" s="3">
        <v>1059</v>
      </c>
      <c r="U2421" s="3">
        <v>1438</v>
      </c>
      <c r="V2421" s="3">
        <v>1604</v>
      </c>
      <c r="W2421" s="3">
        <v>2267</v>
      </c>
      <c r="X2421" s="3">
        <v>2504</v>
      </c>
      <c r="Y2421" s="3">
        <v>2954</v>
      </c>
      <c r="Z2421" s="3">
        <v>1719</v>
      </c>
      <c r="AA2421" s="3">
        <v>610</v>
      </c>
      <c r="AB2421" s="3">
        <v>1564</v>
      </c>
      <c r="AC2421" s="3">
        <v>2543</v>
      </c>
      <c r="AD2421" s="3">
        <v>2193</v>
      </c>
      <c r="AE2421" s="3">
        <v>1977</v>
      </c>
      <c r="AF2421" s="3">
        <v>437</v>
      </c>
      <c r="AG2421" s="3">
        <v>1624</v>
      </c>
      <c r="AH2421" s="3">
        <v>1706</v>
      </c>
      <c r="AI2421" s="3">
        <v>588</v>
      </c>
      <c r="AJ2421" s="3">
        <v>578</v>
      </c>
      <c r="AK2421" s="3">
        <v>376</v>
      </c>
      <c r="AL2421" s="3">
        <v>912</v>
      </c>
      <c r="AM2421" s="3">
        <v>1065</v>
      </c>
      <c r="AN2421" s="3">
        <v>251</v>
      </c>
      <c r="AO2421" s="3">
        <v>186</v>
      </c>
      <c r="AP2421" s="3">
        <v>338</v>
      </c>
      <c r="AQ2421" s="3">
        <v>330</v>
      </c>
      <c r="AR2421" s="3">
        <v>194</v>
      </c>
      <c r="AS2421" s="3">
        <v>137</v>
      </c>
      <c r="AT2421" s="3">
        <v>249</v>
      </c>
      <c r="AU2421" s="3">
        <v>571</v>
      </c>
      <c r="AV2421" s="3">
        <v>699</v>
      </c>
      <c r="AW2421" s="3">
        <v>126</v>
      </c>
      <c r="AX2421" s="3">
        <v>310</v>
      </c>
      <c r="AY2421" s="3">
        <v>294</v>
      </c>
      <c r="AZ2421" s="3">
        <v>198</v>
      </c>
      <c r="BA2421" s="3">
        <v>86</v>
      </c>
      <c r="BB2421" s="3">
        <v>588</v>
      </c>
      <c r="BC2421" s="3">
        <v>207</v>
      </c>
      <c r="BD2421" s="3">
        <v>349</v>
      </c>
      <c r="BE2421" s="3">
        <v>420</v>
      </c>
      <c r="BF2421" s="3">
        <v>1142</v>
      </c>
      <c r="BG2421" s="3">
        <v>4676</v>
      </c>
      <c r="BH2421" s="3">
        <v>677</v>
      </c>
      <c r="BI2421" s="3">
        <v>294</v>
      </c>
      <c r="BJ2421" s="3">
        <v>916</v>
      </c>
      <c r="BK2421" s="3">
        <v>5023</v>
      </c>
      <c r="BL2421" s="3">
        <v>1172</v>
      </c>
      <c r="BM2421" s="3">
        <v>2611</v>
      </c>
      <c r="BN2421" s="3">
        <v>960</v>
      </c>
      <c r="BO2421" s="3">
        <v>1059</v>
      </c>
      <c r="BP2421" s="3">
        <v>603</v>
      </c>
      <c r="BQ2421" s="3">
        <v>3765</v>
      </c>
      <c r="BR2421" s="3">
        <v>155</v>
      </c>
      <c r="BS2421" s="3">
        <v>554</v>
      </c>
      <c r="BT2421" s="3">
        <v>1602</v>
      </c>
      <c r="BU2421" s="3">
        <v>498</v>
      </c>
      <c r="BV2421" s="3">
        <v>65</v>
      </c>
      <c r="BW2421" s="3">
        <v>128</v>
      </c>
      <c r="BX2421" s="3">
        <v>287</v>
      </c>
      <c r="BY2421" s="3">
        <v>378</v>
      </c>
      <c r="BZ2421" s="3">
        <v>2218</v>
      </c>
      <c r="CA2421" s="3">
        <v>3841</v>
      </c>
      <c r="CB2421" s="3">
        <v>77</v>
      </c>
      <c r="CC2421" s="3">
        <v>5187</v>
      </c>
      <c r="CD2421" s="3">
        <v>1068</v>
      </c>
      <c r="CE2421" s="3">
        <v>477</v>
      </c>
    </row>
    <row r="2422" spans="1:83">
      <c r="A2422" s="11" t="s">
        <v>190</v>
      </c>
      <c r="B2422" s="3">
        <v>3968982</v>
      </c>
      <c r="C2422" s="3">
        <v>3957471</v>
      </c>
      <c r="D2422" s="3">
        <v>3866441</v>
      </c>
      <c r="E2422" s="3">
        <v>3727172</v>
      </c>
      <c r="F2422" s="3">
        <v>3438427</v>
      </c>
      <c r="G2422" s="3">
        <v>1988756</v>
      </c>
      <c r="H2422" s="3">
        <v>1980225</v>
      </c>
      <c r="I2422" s="3">
        <v>464730</v>
      </c>
      <c r="J2422" s="3">
        <v>702505</v>
      </c>
      <c r="K2422" s="3">
        <v>1067421</v>
      </c>
      <c r="L2422" s="3">
        <v>1037812</v>
      </c>
      <c r="M2422" s="3">
        <v>696514</v>
      </c>
      <c r="N2422" s="3">
        <v>369908</v>
      </c>
      <c r="O2422" s="3">
        <v>1013915</v>
      </c>
      <c r="P2422" s="3">
        <v>396795</v>
      </c>
      <c r="Q2422" s="3">
        <v>2085954</v>
      </c>
      <c r="R2422" s="3">
        <v>225112</v>
      </c>
      <c r="S2422" s="3">
        <v>392522</v>
      </c>
      <c r="T2422" s="3">
        <v>515739</v>
      </c>
      <c r="U2422" s="3">
        <v>711869</v>
      </c>
      <c r="V2422" s="3">
        <v>818016</v>
      </c>
      <c r="W2422" s="3">
        <v>1178251</v>
      </c>
      <c r="X2422" s="3">
        <v>1370337</v>
      </c>
      <c r="Y2422" s="3">
        <v>1648440</v>
      </c>
      <c r="Z2422" s="3">
        <v>936677</v>
      </c>
      <c r="AA2422" s="3">
        <v>359362</v>
      </c>
      <c r="AB2422" s="3">
        <v>927935</v>
      </c>
      <c r="AC2422" s="3">
        <v>1497191</v>
      </c>
      <c r="AD2422" s="3">
        <v>1184493</v>
      </c>
      <c r="AE2422" s="3">
        <v>958844</v>
      </c>
      <c r="AF2422" s="3">
        <v>270984</v>
      </c>
      <c r="AG2422" s="3">
        <v>1011452</v>
      </c>
      <c r="AH2422" s="3">
        <v>1012904</v>
      </c>
      <c r="AI2422" s="3">
        <v>361806</v>
      </c>
      <c r="AJ2422" s="3">
        <v>352991</v>
      </c>
      <c r="AK2422" s="3">
        <v>247247</v>
      </c>
      <c r="AL2422" s="3">
        <v>428445</v>
      </c>
      <c r="AM2422" s="3">
        <v>530399</v>
      </c>
      <c r="AN2422" s="3">
        <v>157044</v>
      </c>
      <c r="AO2422" s="3">
        <v>113940</v>
      </c>
      <c r="AP2422" s="3">
        <v>208810</v>
      </c>
      <c r="AQ2422" s="3">
        <v>207479</v>
      </c>
      <c r="AR2422" s="3">
        <v>119159</v>
      </c>
      <c r="AS2422" s="3">
        <v>78379</v>
      </c>
      <c r="AT2422" s="3">
        <v>150377</v>
      </c>
      <c r="AU2422" s="3">
        <v>344105</v>
      </c>
      <c r="AV2422" s="3">
        <v>411410</v>
      </c>
      <c r="AW2422" s="3">
        <v>73693</v>
      </c>
      <c r="AX2422" s="3">
        <v>183696</v>
      </c>
      <c r="AY2422" s="3">
        <v>177099</v>
      </c>
      <c r="AZ2422" s="3">
        <v>123071</v>
      </c>
      <c r="BA2422" s="3">
        <v>52820</v>
      </c>
      <c r="BB2422" s="3">
        <v>361806</v>
      </c>
      <c r="BC2422" s="3">
        <v>132391</v>
      </c>
      <c r="BD2422" s="3">
        <v>225943</v>
      </c>
      <c r="BE2422" s="3">
        <v>271412</v>
      </c>
      <c r="BF2422" s="3">
        <v>729717</v>
      </c>
      <c r="BG2422" s="3">
        <v>2548215</v>
      </c>
      <c r="BH2422" s="3">
        <v>405306</v>
      </c>
      <c r="BI2422" s="3">
        <v>176153</v>
      </c>
      <c r="BJ2422" s="3">
        <v>553480</v>
      </c>
      <c r="BK2422" s="3">
        <v>2834043</v>
      </c>
      <c r="BL2422" s="3">
        <v>642518</v>
      </c>
      <c r="BM2422" s="3">
        <v>1351907</v>
      </c>
      <c r="BN2422" s="3">
        <v>608359</v>
      </c>
      <c r="BO2422" s="3">
        <v>703043</v>
      </c>
      <c r="BP2422" s="3">
        <v>396693</v>
      </c>
      <c r="BQ2422" s="3">
        <v>2356037</v>
      </c>
      <c r="BR2422" s="3">
        <v>100279</v>
      </c>
      <c r="BS2422" s="3">
        <v>368097</v>
      </c>
      <c r="BT2422" s="3">
        <v>654286</v>
      </c>
      <c r="BU2422" s="3">
        <v>297652</v>
      </c>
      <c r="BV2422" s="3">
        <v>39679</v>
      </c>
      <c r="BW2422" s="3">
        <v>81172</v>
      </c>
      <c r="BX2422" s="3">
        <v>133189</v>
      </c>
      <c r="BY2422" s="3">
        <v>199070</v>
      </c>
      <c r="BZ2422" s="3">
        <v>1226817</v>
      </c>
      <c r="CA2422" s="3">
        <v>2315396</v>
      </c>
      <c r="CB2422" s="3">
        <v>36218</v>
      </c>
      <c r="CC2422" s="3">
        <v>2930788</v>
      </c>
      <c r="CD2422" s="3">
        <v>648270</v>
      </c>
      <c r="CE2422" s="3">
        <v>292126</v>
      </c>
    </row>
    <row r="2423" spans="1:83">
      <c r="A2423" s="4" t="s">
        <v>182</v>
      </c>
      <c r="B2423" s="6">
        <v>0.66328641965858692</v>
      </c>
      <c r="C2423" s="6">
        <v>0.63537073591014903</v>
      </c>
      <c r="D2423" s="6">
        <v>0.67610184989421696</v>
      </c>
      <c r="E2423" s="6">
        <v>0.65632620763405003</v>
      </c>
      <c r="F2423" s="6">
        <v>0.71825168892637292</v>
      </c>
      <c r="G2423" s="6">
        <v>0.63216974707861806</v>
      </c>
      <c r="H2423" s="6">
        <v>0.69453714046507298</v>
      </c>
      <c r="I2423" s="6">
        <v>0.66791773662299303</v>
      </c>
      <c r="J2423" s="6">
        <v>0.61247096157730807</v>
      </c>
      <c r="K2423" s="6">
        <v>0.58147724638489695</v>
      </c>
      <c r="L2423" s="6">
        <v>0.68270621202363202</v>
      </c>
      <c r="M2423" s="6">
        <v>0.80788720284820403</v>
      </c>
      <c r="N2423" s="6">
        <v>0.75802307681587389</v>
      </c>
      <c r="O2423" s="6">
        <v>0.66806492308781307</v>
      </c>
      <c r="P2423" s="6">
        <v>0.66749546802528004</v>
      </c>
      <c r="Q2423" s="6">
        <v>0.63922556528415597</v>
      </c>
      <c r="R2423" s="6">
        <v>0.61582134200173799</v>
      </c>
      <c r="S2423" s="6">
        <v>0.71371785259020404</v>
      </c>
      <c r="T2423" s="6">
        <v>0.66919924069196102</v>
      </c>
      <c r="U2423" s="6">
        <v>0.65116099825693996</v>
      </c>
      <c r="V2423" s="6">
        <v>0.66716291658402005</v>
      </c>
      <c r="W2423" s="6">
        <v>0.64893449618324595</v>
      </c>
      <c r="X2423" s="6">
        <v>0.63337067045534901</v>
      </c>
      <c r="Y2423" s="6">
        <v>0.601835025822961</v>
      </c>
      <c r="Z2423" s="6">
        <v>0.69585406544956596</v>
      </c>
      <c r="AA2423" s="6">
        <v>0.66339884675045002</v>
      </c>
      <c r="AB2423" s="6">
        <v>0.65740681716740201</v>
      </c>
      <c r="AC2423" s="6">
        <v>0.65893522012916605</v>
      </c>
      <c r="AD2423" s="6">
        <v>0.67335828999176395</v>
      </c>
      <c r="AE2423" s="6">
        <v>0.66535964614763099</v>
      </c>
      <c r="AF2423" s="6">
        <v>0.66863479982791507</v>
      </c>
      <c r="AG2423" s="6">
        <v>0.67720682206248894</v>
      </c>
      <c r="AH2423" s="6">
        <v>0.66591820197419693</v>
      </c>
      <c r="AI2423" s="6">
        <v>0.67174911127837111</v>
      </c>
      <c r="AJ2423" s="6">
        <v>0.59743586796153703</v>
      </c>
      <c r="AK2423" s="6">
        <v>0.698383588028059</v>
      </c>
      <c r="AL2423" s="6">
        <v>0.65348921058865594</v>
      </c>
      <c r="AM2423" s="6">
        <v>0.67494832853750197</v>
      </c>
      <c r="AN2423" s="6">
        <v>0.64261249449000601</v>
      </c>
      <c r="AO2423" s="6">
        <v>0.70450124097024902</v>
      </c>
      <c r="AP2423" s="6">
        <v>0.67431594142812601</v>
      </c>
      <c r="AQ2423" s="6">
        <v>0.69317743994339198</v>
      </c>
      <c r="AR2423" s="6">
        <v>0.65573341665054796</v>
      </c>
      <c r="AS2423" s="6">
        <v>0.69218136820656195</v>
      </c>
      <c r="AT2423" s="6">
        <v>0.63357803291119796</v>
      </c>
      <c r="AU2423" s="6">
        <v>0.6451029184975251</v>
      </c>
      <c r="AV2423" s="6">
        <v>0.674203617955211</v>
      </c>
      <c r="AW2423" s="6">
        <v>0.69514009621532902</v>
      </c>
      <c r="AX2423" s="6">
        <v>0.6746309474602179</v>
      </c>
      <c r="AY2423" s="6">
        <v>0.61052209666333501</v>
      </c>
      <c r="AZ2423" s="6">
        <v>0.61141215491398393</v>
      </c>
      <c r="BA2423" s="6">
        <v>0.52099478700883806</v>
      </c>
      <c r="BB2423" s="6">
        <v>0.67174911127837111</v>
      </c>
      <c r="BC2423" s="6">
        <v>0.63374765194471006</v>
      </c>
      <c r="BD2423" s="6">
        <v>0.65980931255690711</v>
      </c>
      <c r="BE2423" s="6">
        <v>0.62700219560243609</v>
      </c>
      <c r="BF2423" s="6">
        <v>0.58445582561524101</v>
      </c>
      <c r="BG2423" s="6">
        <v>0.69068296633138604</v>
      </c>
      <c r="BH2423" s="6">
        <v>0.623081048879496</v>
      </c>
      <c r="BI2423" s="6">
        <v>0.63702047787926608</v>
      </c>
      <c r="BJ2423" s="6">
        <v>0.67976626657512196</v>
      </c>
      <c r="BK2423" s="6">
        <v>0.66745045032854189</v>
      </c>
      <c r="BL2423" s="6">
        <v>0.70000649270368798</v>
      </c>
      <c r="BM2423" s="6">
        <v>0.71943583132431899</v>
      </c>
      <c r="BN2423" s="6">
        <v>0.61838223289678096</v>
      </c>
      <c r="BO2423" s="6">
        <v>0.59550169833111699</v>
      </c>
      <c r="BP2423" s="6">
        <v>0.57388729310620901</v>
      </c>
      <c r="BQ2423" s="6">
        <v>0.61931404545817603</v>
      </c>
      <c r="BR2423" s="6">
        <v>0.52402805910177097</v>
      </c>
      <c r="BS2423" s="6">
        <v>0.705573603830013</v>
      </c>
      <c r="BT2423" s="6">
        <v>0.81453613270870406</v>
      </c>
      <c r="BU2423" s="6">
        <v>0.65448567412529701</v>
      </c>
      <c r="BV2423" s="6">
        <v>0.64397401385189301</v>
      </c>
      <c r="BW2423" s="6">
        <v>0.63374542835995495</v>
      </c>
      <c r="BX2423" s="6">
        <v>0.858861974814907</v>
      </c>
      <c r="BY2423" s="6">
        <v>0.74668621960565507</v>
      </c>
      <c r="BZ2423" s="6">
        <v>0.69092377503704494</v>
      </c>
      <c r="CA2423" s="6">
        <v>0.62780503170338797</v>
      </c>
      <c r="CB2423" s="6">
        <v>0.75164518074776299</v>
      </c>
      <c r="CC2423" s="6">
        <v>0.67777893349007601</v>
      </c>
      <c r="CD2423" s="6">
        <v>0.61013621265908402</v>
      </c>
      <c r="CE2423" s="6">
        <v>0.66304267945760198</v>
      </c>
    </row>
    <row r="2424" spans="1:83">
      <c r="A2424" s="4" t="s">
        <v>183</v>
      </c>
      <c r="B2424" s="6">
        <v>0.26581885818746204</v>
      </c>
      <c r="C2424" s="6">
        <v>0.27849176640968698</v>
      </c>
      <c r="D2424" s="6">
        <v>0.26140202373643101</v>
      </c>
      <c r="E2424" s="6">
        <v>0.27115765919685603</v>
      </c>
      <c r="F2424" s="6">
        <v>0.22075268720260802</v>
      </c>
      <c r="G2424" s="6">
        <v>0.30191453547645297</v>
      </c>
      <c r="H2424" s="6">
        <v>0.229567683503418</v>
      </c>
      <c r="I2424" s="6">
        <v>0.28589393774635796</v>
      </c>
      <c r="J2424" s="6">
        <v>0.31170939495922101</v>
      </c>
      <c r="K2424" s="6">
        <v>0.31962760549796598</v>
      </c>
      <c r="L2424" s="6">
        <v>0.23719308344807399</v>
      </c>
      <c r="M2424" s="6">
        <v>0.16632884053109201</v>
      </c>
      <c r="N2424" s="6">
        <v>0.21469406614981901</v>
      </c>
      <c r="O2424" s="6">
        <v>0.27458978562536296</v>
      </c>
      <c r="P2424" s="6">
        <v>0.268170284686992</v>
      </c>
      <c r="Q2424" s="6">
        <v>0.27317876207382502</v>
      </c>
      <c r="R2424" s="6">
        <v>0.312538790783005</v>
      </c>
      <c r="S2424" s="6">
        <v>0.25113423291405901</v>
      </c>
      <c r="T2424" s="6">
        <v>0.273843952082791</v>
      </c>
      <c r="U2424" s="6">
        <v>0.280223534051044</v>
      </c>
      <c r="V2424" s="6">
        <v>0.26290774635377101</v>
      </c>
      <c r="W2424" s="6">
        <v>0.279647365052134</v>
      </c>
      <c r="X2424" s="6">
        <v>0.26930508267173403</v>
      </c>
      <c r="Y2424" s="6">
        <v>0.28263005308786598</v>
      </c>
      <c r="Z2424" s="6">
        <v>0.25927367076451602</v>
      </c>
      <c r="AA2424" s="6">
        <v>0.262055005173505</v>
      </c>
      <c r="AB2424" s="6">
        <v>0.26595669356623103</v>
      </c>
      <c r="AC2424" s="6">
        <v>0.27370010286344398</v>
      </c>
      <c r="AD2424" s="6">
        <v>0.256890956192947</v>
      </c>
      <c r="AE2424" s="6">
        <v>0.269130741950526</v>
      </c>
      <c r="AF2424" s="6">
        <v>0.25593263235187796</v>
      </c>
      <c r="AG2424" s="6">
        <v>0.25141089202821199</v>
      </c>
      <c r="AH2424" s="6">
        <v>0.26574434976184602</v>
      </c>
      <c r="AI2424" s="6">
        <v>0.25659773197337798</v>
      </c>
      <c r="AJ2424" s="6">
        <v>0.31536156882655603</v>
      </c>
      <c r="AK2424" s="6">
        <v>0.23977220642087702</v>
      </c>
      <c r="AL2424" s="6">
        <v>0.29001559948445399</v>
      </c>
      <c r="AM2424" s="6">
        <v>0.25226040348185497</v>
      </c>
      <c r="AN2424" s="6">
        <v>0.271880220250518</v>
      </c>
      <c r="AO2424" s="6">
        <v>0.23395213464803</v>
      </c>
      <c r="AP2424" s="6">
        <v>0.25392186350961998</v>
      </c>
      <c r="AQ2424" s="6">
        <v>0.22999568740347101</v>
      </c>
      <c r="AR2424" s="6">
        <v>0.28224777682214502</v>
      </c>
      <c r="AS2424" s="6">
        <v>0.252037840437766</v>
      </c>
      <c r="AT2424" s="6">
        <v>0.27184548559330102</v>
      </c>
      <c r="AU2424" s="6">
        <v>0.28505729791599899</v>
      </c>
      <c r="AV2424" s="6">
        <v>0.25308985914995202</v>
      </c>
      <c r="AW2424" s="6">
        <v>0.247453506243105</v>
      </c>
      <c r="AX2424" s="6">
        <v>0.265245753477932</v>
      </c>
      <c r="AY2424" s="6">
        <v>0.30746715941804298</v>
      </c>
      <c r="AZ2424" s="6">
        <v>0.33218930254657203</v>
      </c>
      <c r="BA2424" s="6">
        <v>0.30262187834093601</v>
      </c>
      <c r="BB2424" s="6">
        <v>0.25659773197337798</v>
      </c>
      <c r="BC2424" s="6">
        <v>0.29673924481856301</v>
      </c>
      <c r="BD2424" s="6">
        <v>0.27771894409540898</v>
      </c>
      <c r="BE2424" s="6">
        <v>0.30416507943391602</v>
      </c>
      <c r="BF2424" s="6">
        <v>0.33941198846111198</v>
      </c>
      <c r="BG2424" s="6">
        <v>0.238360682238765</v>
      </c>
      <c r="BH2424" s="6">
        <v>0.29921237636844999</v>
      </c>
      <c r="BI2424" s="6">
        <v>0.27806814013246101</v>
      </c>
      <c r="BJ2424" s="6">
        <v>0.24888289502196301</v>
      </c>
      <c r="BK2424" s="6">
        <v>0.26358931376210598</v>
      </c>
      <c r="BL2424" s="6">
        <v>0.24741979305979001</v>
      </c>
      <c r="BM2424" s="6">
        <v>0.21986949585448301</v>
      </c>
      <c r="BN2424" s="6">
        <v>0.305082264844034</v>
      </c>
      <c r="BO2424" s="6">
        <v>0.30411443211862998</v>
      </c>
      <c r="BP2424" s="6">
        <v>0.328617978176166</v>
      </c>
      <c r="BQ2424" s="6">
        <v>0.28589199847119701</v>
      </c>
      <c r="BR2424" s="6">
        <v>0.38233375712550904</v>
      </c>
      <c r="BS2424" s="6">
        <v>0.25058490115152698</v>
      </c>
      <c r="BT2424" s="6">
        <v>0.16098524416857898</v>
      </c>
      <c r="BU2424" s="6">
        <v>0.304905996517852</v>
      </c>
      <c r="BV2424" s="6">
        <v>0.35602598614810704</v>
      </c>
      <c r="BW2424" s="6">
        <v>0.35526175350375799</v>
      </c>
      <c r="BX2424" s="6">
        <v>0.122663313537242</v>
      </c>
      <c r="BY2424" s="6">
        <v>0.209854242901337</v>
      </c>
      <c r="BZ2424" s="6">
        <v>0.24620214679430599</v>
      </c>
      <c r="CA2424" s="6">
        <v>0.290664465340985</v>
      </c>
      <c r="CB2424" s="6">
        <v>0.237467563879521</v>
      </c>
      <c r="CC2424" s="6">
        <v>0.24964276911096397</v>
      </c>
      <c r="CD2424" s="6">
        <v>0.33399044039860498</v>
      </c>
      <c r="CE2424" s="6">
        <v>0.25772037147882398</v>
      </c>
    </row>
    <row r="2425" spans="1:83">
      <c r="A2425" s="4" t="s">
        <v>184</v>
      </c>
      <c r="B2425" s="6">
        <v>5.3998956152068595E-2</v>
      </c>
      <c r="C2425" s="6">
        <v>6.5301767797823609E-2</v>
      </c>
      <c r="D2425" s="6">
        <v>4.8037107043570206E-2</v>
      </c>
      <c r="E2425" s="6">
        <v>5.3493983539248099E-2</v>
      </c>
      <c r="F2425" s="6">
        <v>3.7743130797891301E-2</v>
      </c>
      <c r="G2425" s="6">
        <v>5.2953839374786302E-2</v>
      </c>
      <c r="H2425" s="6">
        <v>5.5048575211851893E-2</v>
      </c>
      <c r="I2425" s="6">
        <v>6.0941361564764998E-2</v>
      </c>
      <c r="J2425" s="6">
        <v>4.5044332983947603E-2</v>
      </c>
      <c r="K2425" s="6">
        <v>8.0228017688037501E-2</v>
      </c>
      <c r="L2425" s="6">
        <v>4.9498337627840006E-2</v>
      </c>
      <c r="M2425" s="6">
        <v>2.49079096040573E-2</v>
      </c>
      <c r="N2425" s="6">
        <v>4.1316503467986404E-2</v>
      </c>
      <c r="O2425" s="6">
        <v>5.1463935083415999E-2</v>
      </c>
      <c r="P2425" s="6">
        <v>5.3799118925710404E-2</v>
      </c>
      <c r="Q2425" s="6">
        <v>5.7152317048621101E-2</v>
      </c>
      <c r="R2425" s="6">
        <v>6.62901483849897E-2</v>
      </c>
      <c r="S2425" s="6">
        <v>3.2048137918863399E-2</v>
      </c>
      <c r="T2425" s="6">
        <v>6.1915920662712003E-2</v>
      </c>
      <c r="U2425" s="6">
        <v>6.06364320127315E-2</v>
      </c>
      <c r="V2425" s="6">
        <v>5.5519037879619197E-2</v>
      </c>
      <c r="W2425" s="6">
        <v>4.9920531669615194E-2</v>
      </c>
      <c r="X2425" s="6">
        <v>6.22784805059187E-2</v>
      </c>
      <c r="Y2425" s="6">
        <v>7.7127138529451994E-2</v>
      </c>
      <c r="Z2425" s="6">
        <v>5.0905347223550598E-2</v>
      </c>
      <c r="AA2425" s="6">
        <v>4.5594969007805901E-2</v>
      </c>
      <c r="AB2425" s="6">
        <v>5.3627754869294601E-2</v>
      </c>
      <c r="AC2425" s="6">
        <v>5.0199426196968301E-2</v>
      </c>
      <c r="AD2425" s="6">
        <v>6.1642010618276594E-2</v>
      </c>
      <c r="AE2425" s="6">
        <v>5.9548923194068903E-2</v>
      </c>
      <c r="AF2425" s="6">
        <v>4.9790593872891503E-2</v>
      </c>
      <c r="AG2425" s="6">
        <v>5.3714794989408503E-2</v>
      </c>
      <c r="AH2425" s="6">
        <v>4.9438134993880896E-2</v>
      </c>
      <c r="AI2425" s="6">
        <v>5.8734215619034399E-2</v>
      </c>
      <c r="AJ2425" s="6">
        <v>5.1201958760983803E-2</v>
      </c>
      <c r="AK2425" s="6">
        <v>3.8873024481294101E-2</v>
      </c>
      <c r="AL2425" s="6">
        <v>5.2229254693582104E-2</v>
      </c>
      <c r="AM2425" s="6">
        <v>6.5461593887709807E-2</v>
      </c>
      <c r="AN2425" s="6">
        <v>3.8423680148957896E-2</v>
      </c>
      <c r="AO2425" s="6">
        <v>6.5457566370347997E-2</v>
      </c>
      <c r="AP2425" s="6">
        <v>6.2619626371405307E-2</v>
      </c>
      <c r="AQ2425" s="6">
        <v>4.2212145770328703E-2</v>
      </c>
      <c r="AR2425" s="6">
        <v>5.3602653999847504E-2</v>
      </c>
      <c r="AS2425" s="6">
        <v>7.4901666500644198E-2</v>
      </c>
      <c r="AT2425" s="6">
        <v>7.06687363922055E-2</v>
      </c>
      <c r="AU2425" s="6">
        <v>4.0560564086527605E-2</v>
      </c>
      <c r="AV2425" s="6">
        <v>6.9381355375274401E-2</v>
      </c>
      <c r="AW2425" s="6">
        <v>1.9142262955837399E-2</v>
      </c>
      <c r="AX2425" s="6">
        <v>3.3556176636528698E-2</v>
      </c>
      <c r="AY2425" s="6">
        <v>6.2830605851551202E-2</v>
      </c>
      <c r="AZ2425" s="6">
        <v>3.0335855250543001E-2</v>
      </c>
      <c r="BA2425" s="6">
        <v>6.0830645716416595E-2</v>
      </c>
      <c r="BB2425" s="6">
        <v>5.8734215619034399E-2</v>
      </c>
      <c r="BC2425" s="6">
        <v>5.8471255709379603E-2</v>
      </c>
      <c r="BD2425" s="6">
        <v>3.9418585775736897E-2</v>
      </c>
      <c r="BE2425" s="6">
        <v>4.0314287868510802E-2</v>
      </c>
      <c r="BF2425" s="6">
        <v>6.25827052573424E-2</v>
      </c>
      <c r="BG2425" s="6">
        <v>5.4582242232624305E-2</v>
      </c>
      <c r="BH2425" s="6">
        <v>4.3641995923182401E-2</v>
      </c>
      <c r="BI2425" s="6">
        <v>5.2920486001952198E-2</v>
      </c>
      <c r="BJ2425" s="6">
        <v>5.4261035315840402E-2</v>
      </c>
      <c r="BK2425" s="6">
        <v>5.5495989273251799E-2</v>
      </c>
      <c r="BL2425" s="6">
        <v>2.9322769376264199E-2</v>
      </c>
      <c r="BM2425" s="6">
        <v>3.45080923954664E-2</v>
      </c>
      <c r="BN2425" s="6">
        <v>6.8137883067240793E-2</v>
      </c>
      <c r="BO2425" s="6">
        <v>7.7745612208556608E-2</v>
      </c>
      <c r="BP2425" s="6">
        <v>0.113308151610695</v>
      </c>
      <c r="BQ2425" s="6">
        <v>6.0208511239817603E-2</v>
      </c>
      <c r="BR2425" s="6">
        <v>0.103198761660377</v>
      </c>
      <c r="BS2425" s="6">
        <v>5.8700348620858295E-2</v>
      </c>
      <c r="BT2425" s="6">
        <v>2.1552869818034E-2</v>
      </c>
      <c r="BU2425" s="6">
        <v>6.5774816728799201E-2</v>
      </c>
      <c r="BV2425" s="6">
        <v>1.63378459418916E-2</v>
      </c>
      <c r="BW2425" s="6">
        <v>4.9661684433802297E-2</v>
      </c>
      <c r="BX2425" s="6">
        <v>1.5534425377673699E-2</v>
      </c>
      <c r="BY2425" s="6">
        <v>3.3346493770206195E-2</v>
      </c>
      <c r="BZ2425" s="6">
        <v>4.3228132242820801E-2</v>
      </c>
      <c r="CA2425" s="6">
        <v>6.3569098458357398E-2</v>
      </c>
      <c r="CB2425" s="6">
        <v>3.2943436820276499E-2</v>
      </c>
      <c r="CC2425" s="6">
        <v>5.3167340234147396E-2</v>
      </c>
      <c r="CD2425" s="6">
        <v>5.4408920894877102E-2</v>
      </c>
      <c r="CE2425" s="6">
        <v>5.5348548898173401E-2</v>
      </c>
    </row>
    <row r="2426" spans="1:83">
      <c r="A2426" s="4" t="s">
        <v>185</v>
      </c>
      <c r="B2426" s="6">
        <v>5.4034676708677593E-2</v>
      </c>
      <c r="C2426" s="6">
        <v>5.7178076150521902E-2</v>
      </c>
      <c r="D2426" s="6">
        <v>5.2437910900221603E-2</v>
      </c>
      <c r="E2426" s="6">
        <v>5.3449677235142101E-2</v>
      </c>
      <c r="F2426" s="6">
        <v>3.8308505604452502E-2</v>
      </c>
      <c r="G2426" s="6">
        <v>5.1104810277836504E-2</v>
      </c>
      <c r="H2426" s="6">
        <v>5.6977164778225599E-2</v>
      </c>
      <c r="I2426" s="6">
        <v>2.33590005726775E-2</v>
      </c>
      <c r="J2426" s="6">
        <v>6.6487201840921703E-2</v>
      </c>
      <c r="K2426" s="6">
        <v>7.7110063102290904E-2</v>
      </c>
      <c r="L2426" s="6">
        <v>6.4838630474224293E-2</v>
      </c>
      <c r="M2426" s="6">
        <v>1.04811250660563E-2</v>
      </c>
      <c r="N2426" s="6">
        <v>1.1608374145439001E-2</v>
      </c>
      <c r="O2426" s="6">
        <v>2.9049109702993601E-2</v>
      </c>
      <c r="P2426" s="6">
        <v>3.8860576145305199E-2</v>
      </c>
      <c r="Q2426" s="6">
        <v>7.7601905085885492E-2</v>
      </c>
      <c r="R2426" s="6">
        <v>3.63208144212184E-2</v>
      </c>
      <c r="S2426" s="6">
        <v>2.4240058095042399E-2</v>
      </c>
      <c r="T2426" s="6">
        <v>2.9506665913384297E-2</v>
      </c>
      <c r="U2426" s="6">
        <v>4.1471554629721102E-2</v>
      </c>
      <c r="V2426" s="6">
        <v>4.8957116223246999E-2</v>
      </c>
      <c r="W2426" s="6">
        <v>5.8101784077735703E-2</v>
      </c>
      <c r="X2426" s="6">
        <v>7.8712843025733392E-2</v>
      </c>
      <c r="Y2426" s="6">
        <v>8.2346243433861904E-2</v>
      </c>
      <c r="Z2426" s="6">
        <v>2.4063627837348299E-2</v>
      </c>
      <c r="AA2426" s="6">
        <v>6.0427835158242196E-2</v>
      </c>
      <c r="AB2426" s="6">
        <v>5.6957258224462903E-2</v>
      </c>
      <c r="AC2426" s="6">
        <v>5.6108157021229205E-2</v>
      </c>
      <c r="AD2426" s="6">
        <v>4.7184641010258897E-2</v>
      </c>
      <c r="AE2426" s="6">
        <v>4.0564695292531601E-2</v>
      </c>
      <c r="AF2426" s="6">
        <v>7.2200691268761108E-2</v>
      </c>
      <c r="AG2426" s="6">
        <v>5.8167545932854399E-2</v>
      </c>
      <c r="AH2426" s="6">
        <v>4.9641824537869202E-2</v>
      </c>
      <c r="AI2426" s="6">
        <v>5.9445049586942605E-2</v>
      </c>
      <c r="AJ2426" s="6">
        <v>7.1895618116995894E-2</v>
      </c>
      <c r="AK2426" s="6">
        <v>6.9276664057734305E-2</v>
      </c>
      <c r="AL2426" s="6">
        <v>3.03913260813326E-2</v>
      </c>
      <c r="AM2426" s="6">
        <v>4.8782524007949801E-2</v>
      </c>
      <c r="AN2426" s="6">
        <v>7.0909959426550498E-2</v>
      </c>
      <c r="AO2426" s="6">
        <v>7.3979701892456298E-2</v>
      </c>
      <c r="AP2426" s="6">
        <v>3.9631951669620503E-2</v>
      </c>
      <c r="AQ2426" s="6">
        <v>5.7675288995633206E-2</v>
      </c>
      <c r="AR2426" s="6">
        <v>4.5471089886116402E-2</v>
      </c>
      <c r="AS2426" s="6">
        <v>4.6170041815102002E-2</v>
      </c>
      <c r="AT2426" s="6">
        <v>8.2633449969834002E-2</v>
      </c>
      <c r="AU2426" s="6">
        <v>5.8922265031870806E-2</v>
      </c>
      <c r="AV2426" s="6">
        <v>4.0414008504476302E-2</v>
      </c>
      <c r="AW2426" s="6">
        <v>5.2935164989724198E-2</v>
      </c>
      <c r="AX2426" s="6">
        <v>5.1603109832291494E-2</v>
      </c>
      <c r="AY2426" s="6">
        <v>7.6509050653467095E-2</v>
      </c>
      <c r="AZ2426" s="6">
        <v>4.6519933578580003E-2</v>
      </c>
      <c r="BA2426" s="6">
        <v>0.115552688933809</v>
      </c>
      <c r="BB2426" s="6">
        <v>5.9445049586942605E-2</v>
      </c>
      <c r="BC2426" s="6">
        <v>6.0645552652593103E-2</v>
      </c>
      <c r="BD2426" s="6">
        <v>3.88358741692117E-2</v>
      </c>
      <c r="BE2426" s="6">
        <v>6.8581432003857801E-2</v>
      </c>
      <c r="BF2426" s="6">
        <v>6.2564792191758298E-2</v>
      </c>
      <c r="BG2426" s="6">
        <v>5.1722414658558098E-2</v>
      </c>
      <c r="BH2426" s="6">
        <v>6.9382179506027292E-2</v>
      </c>
      <c r="BI2426" s="6">
        <v>6.3855792158749092E-2</v>
      </c>
      <c r="BJ2426" s="6">
        <v>6.0504280233130203E-2</v>
      </c>
      <c r="BK2426" s="6">
        <v>4.9965843114391298E-2</v>
      </c>
      <c r="BL2426" s="6">
        <v>4.9680681573725696E-2</v>
      </c>
      <c r="BM2426" s="6">
        <v>4.9878391209687199E-2</v>
      </c>
      <c r="BN2426" s="6">
        <v>5.86200097433675E-2</v>
      </c>
      <c r="BO2426" s="6">
        <v>7.1367229916753094E-2</v>
      </c>
      <c r="BP2426" s="6">
        <v>5.1703661321594901E-2</v>
      </c>
      <c r="BQ2426" s="6">
        <v>7.9976720604296295E-2</v>
      </c>
      <c r="BR2426" s="6">
        <v>2.82311738719166E-2</v>
      </c>
      <c r="BS2426" s="6">
        <v>2.1714038814314399E-2</v>
      </c>
      <c r="BT2426" s="6">
        <v>1.38730132470988E-2</v>
      </c>
      <c r="BU2426" s="6">
        <v>9.6065640256169198E-3</v>
      </c>
      <c r="BV2426" s="5"/>
      <c r="BW2426" s="6">
        <v>1.15866417887968E-2</v>
      </c>
      <c r="BX2426" s="6">
        <v>1.08643991092198E-2</v>
      </c>
      <c r="BY2426" s="6">
        <v>2.2960253377027801E-2</v>
      </c>
      <c r="BZ2426" s="6">
        <v>4.3377815383969197E-2</v>
      </c>
      <c r="CA2426" s="6">
        <v>6.5743556911692702E-2</v>
      </c>
      <c r="CB2426" s="6">
        <v>4.0381165553852502E-2</v>
      </c>
      <c r="CC2426" s="6">
        <v>5.6521435709915607E-2</v>
      </c>
      <c r="CD2426" s="6">
        <v>3.87659030153229E-2</v>
      </c>
      <c r="CE2426" s="6">
        <v>5.9885314199039599E-2</v>
      </c>
    </row>
    <row r="2428" spans="1:83">
      <c r="A2428" s="19" t="s">
        <v>264</v>
      </c>
      <c r="B2428" s="19"/>
      <c r="C2428" s="19"/>
      <c r="D2428" s="19"/>
      <c r="E2428" s="19"/>
      <c r="F2428" s="19"/>
      <c r="G2428" s="19"/>
      <c r="H2428" s="19"/>
      <c r="I2428" s="19"/>
      <c r="J2428" s="19"/>
      <c r="K2428" s="19"/>
      <c r="L2428" s="19"/>
      <c r="M2428" s="19"/>
      <c r="N2428" s="19"/>
      <c r="O2428" s="19"/>
      <c r="P2428" s="19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19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</row>
    <row r="2429" spans="1:83">
      <c r="A2429" s="20"/>
      <c r="B2429" s="21" t="s">
        <v>0</v>
      </c>
      <c r="C2429" s="21"/>
      <c r="D2429" s="21"/>
      <c r="E2429" s="21"/>
      <c r="F2429" s="21"/>
      <c r="G2429" s="21" t="s">
        <v>1</v>
      </c>
      <c r="H2429" s="21"/>
      <c r="I2429" s="21" t="s">
        <v>2</v>
      </c>
      <c r="J2429" s="21"/>
      <c r="K2429" s="21"/>
      <c r="L2429" s="21"/>
      <c r="M2429" s="21"/>
      <c r="N2429" s="21" t="s">
        <v>3</v>
      </c>
      <c r="O2429" s="21"/>
      <c r="P2429" s="21"/>
      <c r="Q2429" s="21"/>
      <c r="R2429" s="21" t="s">
        <v>4</v>
      </c>
      <c r="S2429" s="21"/>
      <c r="T2429" s="21"/>
      <c r="U2429" s="21"/>
      <c r="V2429" s="21"/>
      <c r="W2429" s="21"/>
      <c r="X2429" s="21"/>
      <c r="Y2429" s="21"/>
      <c r="Z2429" s="21"/>
      <c r="AA2429" s="21" t="s">
        <v>5</v>
      </c>
      <c r="AB2429" s="21"/>
      <c r="AC2429" s="21"/>
      <c r="AD2429" s="21"/>
      <c r="AE2429" s="21" t="s">
        <v>6</v>
      </c>
      <c r="AF2429" s="21"/>
      <c r="AG2429" s="21"/>
      <c r="AH2429" s="21"/>
      <c r="AI2429" s="21"/>
      <c r="AJ2429" s="21"/>
      <c r="AK2429" s="21" t="s">
        <v>7</v>
      </c>
      <c r="AL2429" s="21"/>
      <c r="AM2429" s="21"/>
      <c r="AN2429" s="21"/>
      <c r="AO2429" s="21"/>
      <c r="AP2429" s="21"/>
      <c r="AQ2429" s="21"/>
      <c r="AR2429" s="21"/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 t="s">
        <v>8</v>
      </c>
      <c r="BD2429" s="21"/>
      <c r="BE2429" s="21"/>
      <c r="BF2429" s="21"/>
      <c r="BG2429" s="21"/>
      <c r="BH2429" s="21" t="s">
        <v>9</v>
      </c>
      <c r="BI2429" s="21"/>
      <c r="BJ2429" s="21"/>
      <c r="BK2429" s="21"/>
      <c r="BL2429" s="21" t="s">
        <v>10</v>
      </c>
      <c r="BM2429" s="21"/>
      <c r="BN2429" s="21"/>
      <c r="BO2429" s="21"/>
      <c r="BP2429" s="21"/>
      <c r="BQ2429" s="21" t="s">
        <v>11</v>
      </c>
      <c r="BR2429" s="21"/>
      <c r="BS2429" s="21"/>
      <c r="BT2429" s="21"/>
      <c r="BU2429" s="21"/>
      <c r="BV2429" s="21"/>
      <c r="BW2429" s="21"/>
      <c r="BX2429" s="21" t="s">
        <v>12</v>
      </c>
      <c r="BY2429" s="21"/>
      <c r="BZ2429" s="21"/>
      <c r="CA2429" s="21"/>
      <c r="CB2429" s="21"/>
      <c r="CC2429" s="21" t="s">
        <v>13</v>
      </c>
      <c r="CD2429" s="21"/>
      <c r="CE2429" s="21"/>
    </row>
    <row r="2430" spans="1:83" ht="60">
      <c r="A2430" s="20"/>
      <c r="B2430" s="1" t="s">
        <v>14</v>
      </c>
      <c r="C2430" s="1" t="s">
        <v>15</v>
      </c>
      <c r="D2430" s="1" t="s">
        <v>16</v>
      </c>
      <c r="E2430" s="1" t="s">
        <v>17</v>
      </c>
      <c r="F2430" s="1" t="s">
        <v>18</v>
      </c>
      <c r="G2430" s="1" t="s">
        <v>19</v>
      </c>
      <c r="H2430" s="1" t="s">
        <v>20</v>
      </c>
      <c r="I2430" s="1" t="s">
        <v>21</v>
      </c>
      <c r="J2430" s="1" t="s">
        <v>22</v>
      </c>
      <c r="K2430" s="1" t="s">
        <v>23</v>
      </c>
      <c r="L2430" s="1" t="s">
        <v>24</v>
      </c>
      <c r="M2430" s="1" t="s">
        <v>25</v>
      </c>
      <c r="N2430" s="1" t="s">
        <v>26</v>
      </c>
      <c r="O2430" s="1" t="s">
        <v>27</v>
      </c>
      <c r="P2430" s="1" t="s">
        <v>28</v>
      </c>
      <c r="Q2430" s="1" t="s">
        <v>29</v>
      </c>
      <c r="R2430" s="1" t="s">
        <v>30</v>
      </c>
      <c r="S2430" s="1" t="s">
        <v>31</v>
      </c>
      <c r="T2430" s="1" t="s">
        <v>32</v>
      </c>
      <c r="U2430" s="1" t="s">
        <v>33</v>
      </c>
      <c r="V2430" s="1" t="s">
        <v>34</v>
      </c>
      <c r="W2430" s="1" t="s">
        <v>35</v>
      </c>
      <c r="X2430" s="1" t="s">
        <v>36</v>
      </c>
      <c r="Y2430" s="1" t="s">
        <v>37</v>
      </c>
      <c r="Z2430" s="1" t="s">
        <v>38</v>
      </c>
      <c r="AA2430" s="1" t="s">
        <v>39</v>
      </c>
      <c r="AB2430" s="1" t="s">
        <v>40</v>
      </c>
      <c r="AC2430" s="1" t="s">
        <v>41</v>
      </c>
      <c r="AD2430" s="1" t="s">
        <v>42</v>
      </c>
      <c r="AE2430" s="1" t="s">
        <v>43</v>
      </c>
      <c r="AF2430" s="1" t="s">
        <v>44</v>
      </c>
      <c r="AG2430" s="1" t="s">
        <v>45</v>
      </c>
      <c r="AH2430" s="1" t="s">
        <v>46</v>
      </c>
      <c r="AI2430" s="1" t="s">
        <v>47</v>
      </c>
      <c r="AJ2430" s="1" t="s">
        <v>48</v>
      </c>
      <c r="AK2430" s="1" t="s">
        <v>49</v>
      </c>
      <c r="AL2430" s="1" t="s">
        <v>50</v>
      </c>
      <c r="AM2430" s="1" t="s">
        <v>51</v>
      </c>
      <c r="AN2430" s="1" t="s">
        <v>52</v>
      </c>
      <c r="AO2430" s="1" t="s">
        <v>53</v>
      </c>
      <c r="AP2430" s="1" t="s">
        <v>54</v>
      </c>
      <c r="AQ2430" s="1" t="s">
        <v>55</v>
      </c>
      <c r="AR2430" s="1" t="s">
        <v>56</v>
      </c>
      <c r="AS2430" s="1" t="s">
        <v>57</v>
      </c>
      <c r="AT2430" s="1" t="s">
        <v>58</v>
      </c>
      <c r="AU2430" s="1" t="s">
        <v>59</v>
      </c>
      <c r="AV2430" s="1" t="s">
        <v>60</v>
      </c>
      <c r="AW2430" s="1" t="s">
        <v>61</v>
      </c>
      <c r="AX2430" s="1" t="s">
        <v>62</v>
      </c>
      <c r="AY2430" s="1" t="s">
        <v>63</v>
      </c>
      <c r="AZ2430" s="1" t="s">
        <v>64</v>
      </c>
      <c r="BA2430" s="1" t="s">
        <v>65</v>
      </c>
      <c r="BB2430" s="1" t="s">
        <v>47</v>
      </c>
      <c r="BC2430" s="1" t="s">
        <v>66</v>
      </c>
      <c r="BD2430" s="1" t="s">
        <v>67</v>
      </c>
      <c r="BE2430" s="1" t="s">
        <v>68</v>
      </c>
      <c r="BF2430" s="1" t="s">
        <v>69</v>
      </c>
      <c r="BG2430" s="1" t="s">
        <v>70</v>
      </c>
      <c r="BH2430" s="1" t="s">
        <v>71</v>
      </c>
      <c r="BI2430" s="1" t="s">
        <v>72</v>
      </c>
      <c r="BJ2430" s="1" t="s">
        <v>73</v>
      </c>
      <c r="BK2430" s="1" t="s">
        <v>74</v>
      </c>
      <c r="BL2430" s="1" t="s">
        <v>75</v>
      </c>
      <c r="BM2430" s="1" t="s">
        <v>76</v>
      </c>
      <c r="BN2430" s="1" t="s">
        <v>77</v>
      </c>
      <c r="BO2430" s="1" t="s">
        <v>78</v>
      </c>
      <c r="BP2430" s="1" t="s">
        <v>79</v>
      </c>
      <c r="BQ2430" s="1" t="s">
        <v>80</v>
      </c>
      <c r="BR2430" s="1" t="s">
        <v>81</v>
      </c>
      <c r="BS2430" s="1" t="s">
        <v>82</v>
      </c>
      <c r="BT2430" s="1" t="s">
        <v>83</v>
      </c>
      <c r="BU2430" s="1" t="s">
        <v>84</v>
      </c>
      <c r="BV2430" s="1" t="s">
        <v>85</v>
      </c>
      <c r="BW2430" s="1" t="s">
        <v>86</v>
      </c>
      <c r="BX2430" s="1" t="s">
        <v>87</v>
      </c>
      <c r="BY2430" s="1" t="s">
        <v>88</v>
      </c>
      <c r="BZ2430" s="1" t="s">
        <v>89</v>
      </c>
      <c r="CA2430" s="1" t="s">
        <v>90</v>
      </c>
      <c r="CB2430" s="1" t="s">
        <v>91</v>
      </c>
      <c r="CC2430" s="1" t="s">
        <v>92</v>
      </c>
      <c r="CD2430" s="1" t="s">
        <v>93</v>
      </c>
      <c r="CE2430" s="1" t="s">
        <v>94</v>
      </c>
    </row>
    <row r="2431" spans="1:83">
      <c r="A2431" s="22" t="s">
        <v>337</v>
      </c>
      <c r="B2431" s="22"/>
      <c r="C2431" s="22"/>
      <c r="D2431" s="22"/>
      <c r="E2431" s="22"/>
      <c r="F2431" s="22"/>
      <c r="G2431" s="22"/>
      <c r="H2431" s="22"/>
      <c r="I2431" s="22"/>
      <c r="J2431" s="22"/>
      <c r="K2431" s="22"/>
      <c r="L2431" s="22"/>
      <c r="M2431" s="22"/>
      <c r="N2431" s="22"/>
      <c r="O2431" s="22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  <c r="AI2431" s="22"/>
      <c r="AJ2431" s="22"/>
      <c r="AK2431" s="22"/>
      <c r="AL2431" s="22"/>
      <c r="AM2431" s="22"/>
      <c r="AN2431" s="22"/>
      <c r="AO2431" s="22"/>
      <c r="AP2431" s="22"/>
      <c r="AQ2431" s="22"/>
      <c r="AR2431" s="22"/>
      <c r="AS2431" s="22"/>
      <c r="AT2431" s="22"/>
      <c r="AU2431" s="22"/>
      <c r="AV2431" s="22"/>
      <c r="AW2431" s="22"/>
      <c r="AX2431" s="22"/>
      <c r="AY2431" s="22"/>
      <c r="AZ2431" s="22"/>
      <c r="BA2431" s="22"/>
      <c r="BB2431" s="22"/>
      <c r="BC2431" s="22"/>
      <c r="BD2431" s="22"/>
      <c r="BE2431" s="22"/>
      <c r="BF2431" s="22"/>
      <c r="BG2431" s="22"/>
      <c r="BH2431" s="22"/>
      <c r="BI2431" s="22"/>
      <c r="BJ2431" s="22"/>
      <c r="BK2431" s="22"/>
      <c r="BL2431" s="22"/>
      <c r="BM2431" s="22"/>
      <c r="BN2431" s="22"/>
      <c r="BO2431" s="22"/>
      <c r="BP2431" s="22"/>
      <c r="BQ2431" s="22"/>
      <c r="BR2431" s="22"/>
      <c r="BS2431" s="22"/>
      <c r="BT2431" s="22"/>
      <c r="BU2431" s="22"/>
      <c r="BV2431" s="22"/>
      <c r="BW2431" s="22"/>
      <c r="BX2431" s="22"/>
      <c r="BY2431" s="22"/>
      <c r="BZ2431" s="22"/>
      <c r="CA2431" s="22"/>
      <c r="CB2431" s="22"/>
      <c r="CC2431" s="22"/>
      <c r="CD2431" s="22"/>
      <c r="CE2431" s="22"/>
    </row>
    <row r="2432" spans="1:83">
      <c r="A2432" s="11" t="s">
        <v>189</v>
      </c>
      <c r="B2432" s="3">
        <v>6873</v>
      </c>
      <c r="C2432" s="3">
        <v>8022</v>
      </c>
      <c r="D2432" s="3">
        <v>10941</v>
      </c>
      <c r="E2432" s="3">
        <v>10622</v>
      </c>
      <c r="F2432" s="3">
        <v>11951</v>
      </c>
      <c r="G2432" s="3">
        <v>3423</v>
      </c>
      <c r="H2432" s="3">
        <v>3450</v>
      </c>
      <c r="I2432" s="3">
        <v>691</v>
      </c>
      <c r="J2432" s="3">
        <v>1096</v>
      </c>
      <c r="K2432" s="3">
        <v>1424</v>
      </c>
      <c r="L2432" s="3">
        <v>1917</v>
      </c>
      <c r="M2432" s="3">
        <v>1745</v>
      </c>
      <c r="N2432" s="3">
        <v>687</v>
      </c>
      <c r="O2432" s="3">
        <v>1650</v>
      </c>
      <c r="P2432" s="3">
        <v>728</v>
      </c>
      <c r="Q2432" s="3">
        <v>3598</v>
      </c>
      <c r="R2432" s="3">
        <v>375</v>
      </c>
      <c r="S2432" s="3">
        <v>763</v>
      </c>
      <c r="T2432" s="3">
        <v>1053</v>
      </c>
      <c r="U2432" s="3">
        <v>1422</v>
      </c>
      <c r="V2432" s="3">
        <v>1591</v>
      </c>
      <c r="W2432" s="3">
        <v>2259</v>
      </c>
      <c r="X2432" s="3">
        <v>2492</v>
      </c>
      <c r="Y2432" s="3">
        <v>2945</v>
      </c>
      <c r="Z2432" s="3">
        <v>1715</v>
      </c>
      <c r="AA2432" s="3">
        <v>607</v>
      </c>
      <c r="AB2432" s="3">
        <v>1552</v>
      </c>
      <c r="AC2432" s="3">
        <v>2536</v>
      </c>
      <c r="AD2432" s="3">
        <v>2178</v>
      </c>
      <c r="AE2432" s="3">
        <v>1960</v>
      </c>
      <c r="AF2432" s="3">
        <v>433</v>
      </c>
      <c r="AG2432" s="3">
        <v>1620</v>
      </c>
      <c r="AH2432" s="3">
        <v>1695</v>
      </c>
      <c r="AI2432" s="3">
        <v>585</v>
      </c>
      <c r="AJ2432" s="3">
        <v>580</v>
      </c>
      <c r="AK2432" s="3">
        <v>376</v>
      </c>
      <c r="AL2432" s="3">
        <v>904</v>
      </c>
      <c r="AM2432" s="3">
        <v>1056</v>
      </c>
      <c r="AN2432" s="3">
        <v>248</v>
      </c>
      <c r="AO2432" s="3">
        <v>185</v>
      </c>
      <c r="AP2432" s="3">
        <v>336</v>
      </c>
      <c r="AQ2432" s="3">
        <v>328</v>
      </c>
      <c r="AR2432" s="3">
        <v>195</v>
      </c>
      <c r="AS2432" s="3">
        <v>138</v>
      </c>
      <c r="AT2432" s="3">
        <v>247</v>
      </c>
      <c r="AU2432" s="3">
        <v>569</v>
      </c>
      <c r="AV2432" s="3">
        <v>693</v>
      </c>
      <c r="AW2432" s="3">
        <v>124</v>
      </c>
      <c r="AX2432" s="3">
        <v>309</v>
      </c>
      <c r="AY2432" s="3">
        <v>294</v>
      </c>
      <c r="AZ2432" s="3">
        <v>200</v>
      </c>
      <c r="BA2432" s="3">
        <v>86</v>
      </c>
      <c r="BB2432" s="3">
        <v>585</v>
      </c>
      <c r="BC2432" s="3">
        <v>208</v>
      </c>
      <c r="BD2432" s="3">
        <v>342</v>
      </c>
      <c r="BE2432" s="3">
        <v>416</v>
      </c>
      <c r="BF2432" s="3">
        <v>1144</v>
      </c>
      <c r="BG2432" s="3">
        <v>4651</v>
      </c>
      <c r="BH2432" s="3">
        <v>676</v>
      </c>
      <c r="BI2432" s="3">
        <v>290</v>
      </c>
      <c r="BJ2432" s="3">
        <v>914</v>
      </c>
      <c r="BK2432" s="3">
        <v>4993</v>
      </c>
      <c r="BL2432" s="3">
        <v>1166</v>
      </c>
      <c r="BM2432" s="3">
        <v>2599</v>
      </c>
      <c r="BN2432" s="3">
        <v>959</v>
      </c>
      <c r="BO2432" s="3">
        <v>1056</v>
      </c>
      <c r="BP2432" s="3">
        <v>601</v>
      </c>
      <c r="BQ2432" s="3">
        <v>3757</v>
      </c>
      <c r="BR2432" s="3">
        <v>156</v>
      </c>
      <c r="BS2432" s="3">
        <v>555</v>
      </c>
      <c r="BT2432" s="3">
        <v>1581</v>
      </c>
      <c r="BU2432" s="3">
        <v>497</v>
      </c>
      <c r="BV2432" s="3">
        <v>64</v>
      </c>
      <c r="BW2432" s="3">
        <v>125</v>
      </c>
      <c r="BX2432" s="3">
        <v>285</v>
      </c>
      <c r="BY2432" s="3">
        <v>382</v>
      </c>
      <c r="BZ2432" s="3">
        <v>2193</v>
      </c>
      <c r="CA2432" s="3">
        <v>3828</v>
      </c>
      <c r="CB2432" s="3">
        <v>78</v>
      </c>
      <c r="CC2432" s="3">
        <v>5160</v>
      </c>
      <c r="CD2432" s="3">
        <v>1060</v>
      </c>
      <c r="CE2432" s="3">
        <v>475</v>
      </c>
    </row>
    <row r="2433" spans="1:83">
      <c r="A2433" s="11" t="s">
        <v>190</v>
      </c>
      <c r="B2433" s="3">
        <v>3951230</v>
      </c>
      <c r="C2433" s="3">
        <v>3938407</v>
      </c>
      <c r="D2433" s="3">
        <v>3848628</v>
      </c>
      <c r="E2433" s="3">
        <v>3700739</v>
      </c>
      <c r="F2433" s="3">
        <v>3494835</v>
      </c>
      <c r="G2433" s="3">
        <v>1979451</v>
      </c>
      <c r="H2433" s="3">
        <v>1971779</v>
      </c>
      <c r="I2433" s="3">
        <v>468037</v>
      </c>
      <c r="J2433" s="3">
        <v>697480</v>
      </c>
      <c r="K2433" s="3">
        <v>1060547</v>
      </c>
      <c r="L2433" s="3">
        <v>1035147</v>
      </c>
      <c r="M2433" s="3">
        <v>690019</v>
      </c>
      <c r="N2433" s="3">
        <v>365300</v>
      </c>
      <c r="O2433" s="3">
        <v>1009428</v>
      </c>
      <c r="P2433" s="3">
        <v>395145</v>
      </c>
      <c r="Q2433" s="3">
        <v>2079441</v>
      </c>
      <c r="R2433" s="3">
        <v>225792</v>
      </c>
      <c r="S2433" s="3">
        <v>389052</v>
      </c>
      <c r="T2433" s="3">
        <v>513152</v>
      </c>
      <c r="U2433" s="3">
        <v>703790</v>
      </c>
      <c r="V2433" s="3">
        <v>811974</v>
      </c>
      <c r="W2433" s="3">
        <v>1174508</v>
      </c>
      <c r="X2433" s="3">
        <v>1363776</v>
      </c>
      <c r="Y2433" s="3">
        <v>1642301</v>
      </c>
      <c r="Z2433" s="3">
        <v>935155</v>
      </c>
      <c r="AA2433" s="3">
        <v>357014</v>
      </c>
      <c r="AB2433" s="3">
        <v>919771</v>
      </c>
      <c r="AC2433" s="3">
        <v>1496178</v>
      </c>
      <c r="AD2433" s="3">
        <v>1178266</v>
      </c>
      <c r="AE2433" s="3">
        <v>950355</v>
      </c>
      <c r="AF2433" s="3">
        <v>268667</v>
      </c>
      <c r="AG2433" s="3">
        <v>1009438</v>
      </c>
      <c r="AH2433" s="3">
        <v>1007497</v>
      </c>
      <c r="AI2433" s="3">
        <v>360576</v>
      </c>
      <c r="AJ2433" s="3">
        <v>354697</v>
      </c>
      <c r="AK2433" s="3">
        <v>246801</v>
      </c>
      <c r="AL2433" s="3">
        <v>424160</v>
      </c>
      <c r="AM2433" s="3">
        <v>526195</v>
      </c>
      <c r="AN2433" s="3">
        <v>154891</v>
      </c>
      <c r="AO2433" s="3">
        <v>113776</v>
      </c>
      <c r="AP2433" s="3">
        <v>208519</v>
      </c>
      <c r="AQ2433" s="3">
        <v>206079</v>
      </c>
      <c r="AR2433" s="3">
        <v>119986</v>
      </c>
      <c r="AS2433" s="3">
        <v>78819</v>
      </c>
      <c r="AT2433" s="3">
        <v>149235</v>
      </c>
      <c r="AU2433" s="3">
        <v>343277</v>
      </c>
      <c r="AV2433" s="3">
        <v>409022</v>
      </c>
      <c r="AW2433" s="3">
        <v>72314</v>
      </c>
      <c r="AX2433" s="3">
        <v>182883</v>
      </c>
      <c r="AY2433" s="3">
        <v>177022</v>
      </c>
      <c r="AZ2433" s="3">
        <v>124855</v>
      </c>
      <c r="BA2433" s="3">
        <v>52820</v>
      </c>
      <c r="BB2433" s="3">
        <v>360576</v>
      </c>
      <c r="BC2433" s="3">
        <v>133089</v>
      </c>
      <c r="BD2433" s="3">
        <v>222066</v>
      </c>
      <c r="BE2433" s="3">
        <v>268865</v>
      </c>
      <c r="BF2433" s="3">
        <v>731457</v>
      </c>
      <c r="BG2433" s="3">
        <v>2536394</v>
      </c>
      <c r="BH2433" s="3">
        <v>404274</v>
      </c>
      <c r="BI2433" s="3">
        <v>173645</v>
      </c>
      <c r="BJ2433" s="3">
        <v>553588</v>
      </c>
      <c r="BK2433" s="3">
        <v>2819723</v>
      </c>
      <c r="BL2433" s="3">
        <v>640464</v>
      </c>
      <c r="BM2433" s="3">
        <v>1347280</v>
      </c>
      <c r="BN2433" s="3">
        <v>607849</v>
      </c>
      <c r="BO2433" s="3">
        <v>700816</v>
      </c>
      <c r="BP2433" s="3">
        <v>395497</v>
      </c>
      <c r="BQ2433" s="3">
        <v>2351328</v>
      </c>
      <c r="BR2433" s="3">
        <v>100996</v>
      </c>
      <c r="BS2433" s="3">
        <v>368707</v>
      </c>
      <c r="BT2433" s="3">
        <v>646428</v>
      </c>
      <c r="BU2433" s="3">
        <v>296641</v>
      </c>
      <c r="BV2433" s="3">
        <v>39267</v>
      </c>
      <c r="BW2433" s="3">
        <v>79185</v>
      </c>
      <c r="BX2433" s="3">
        <v>132251</v>
      </c>
      <c r="BY2433" s="3">
        <v>200862</v>
      </c>
      <c r="BZ2433" s="3">
        <v>1215563</v>
      </c>
      <c r="CA2433" s="3">
        <v>2309202</v>
      </c>
      <c r="CB2433" s="3">
        <v>36547</v>
      </c>
      <c r="CC2433" s="3">
        <v>2918936</v>
      </c>
      <c r="CD2433" s="3">
        <v>643352</v>
      </c>
      <c r="CE2433" s="3">
        <v>291846</v>
      </c>
    </row>
    <row r="2434" spans="1:83">
      <c r="A2434" s="4" t="s">
        <v>182</v>
      </c>
      <c r="B2434" s="6">
        <v>0.88405283705812809</v>
      </c>
      <c r="C2434" s="6">
        <v>0.86601085086647001</v>
      </c>
      <c r="D2434" s="6">
        <v>0.878717346376791</v>
      </c>
      <c r="E2434" s="6">
        <v>0.87353020821277894</v>
      </c>
      <c r="F2434" s="6">
        <v>0.91820729734022</v>
      </c>
      <c r="G2434" s="6">
        <v>0.838711790724888</v>
      </c>
      <c r="H2434" s="6">
        <v>0.929570280819914</v>
      </c>
      <c r="I2434" s="6">
        <v>0.78507474467806104</v>
      </c>
      <c r="J2434" s="6">
        <v>0.9014459967682561</v>
      </c>
      <c r="K2434" s="6">
        <v>0.88031529402118291</v>
      </c>
      <c r="L2434" s="6">
        <v>0.88866428703420097</v>
      </c>
      <c r="M2434" s="6">
        <v>0.93243452783019298</v>
      </c>
      <c r="N2434" s="6">
        <v>0.89903965181933299</v>
      </c>
      <c r="O2434" s="6">
        <v>0.86821869927928796</v>
      </c>
      <c r="P2434" s="6">
        <v>0.87242537448788005</v>
      </c>
      <c r="Q2434" s="6">
        <v>0.89096845716709194</v>
      </c>
      <c r="R2434" s="6">
        <v>0.84799304157391797</v>
      </c>
      <c r="S2434" s="6">
        <v>0.90426008136341596</v>
      </c>
      <c r="T2434" s="6">
        <v>0.90737789616489395</v>
      </c>
      <c r="U2434" s="6">
        <v>0.89150287927932992</v>
      </c>
      <c r="V2434" s="6">
        <v>0.88208115235518803</v>
      </c>
      <c r="W2434" s="6">
        <v>0.88189179712904608</v>
      </c>
      <c r="X2434" s="6">
        <v>0.87200168686011392</v>
      </c>
      <c r="Y2434" s="6">
        <v>0.84580441640304604</v>
      </c>
      <c r="Z2434" s="6">
        <v>0.87473929490588109</v>
      </c>
      <c r="AA2434" s="6">
        <v>0.87909225729268703</v>
      </c>
      <c r="AB2434" s="6">
        <v>0.89170949041898695</v>
      </c>
      <c r="AC2434" s="6">
        <v>0.87922713056872592</v>
      </c>
      <c r="AD2434" s="6">
        <v>0.88570674757629109</v>
      </c>
      <c r="AE2434" s="6">
        <v>0.88696410563396799</v>
      </c>
      <c r="AF2434" s="6">
        <v>0.86657239901607297</v>
      </c>
      <c r="AG2434" s="6">
        <v>0.90237377047838097</v>
      </c>
      <c r="AH2434" s="6">
        <v>0.87887992172834206</v>
      </c>
      <c r="AI2434" s="6">
        <v>0.87923023897749797</v>
      </c>
      <c r="AJ2434" s="6">
        <v>0.85694926429121399</v>
      </c>
      <c r="AK2434" s="6">
        <v>0.9060138952570711</v>
      </c>
      <c r="AL2434" s="6">
        <v>0.88457669434015496</v>
      </c>
      <c r="AM2434" s="6">
        <v>0.88888856925037496</v>
      </c>
      <c r="AN2434" s="6">
        <v>0.8609191039226749</v>
      </c>
      <c r="AO2434" s="6">
        <v>0.87426862632318203</v>
      </c>
      <c r="AP2434" s="6">
        <v>0.89343807677078901</v>
      </c>
      <c r="AQ2434" s="6">
        <v>0.90460685950964403</v>
      </c>
      <c r="AR2434" s="6">
        <v>0.90418312651508004</v>
      </c>
      <c r="AS2434" s="6">
        <v>0.864078282725943</v>
      </c>
      <c r="AT2434" s="6">
        <v>0.92452673996429591</v>
      </c>
      <c r="AU2434" s="6">
        <v>0.88053459813115498</v>
      </c>
      <c r="AV2434" s="6">
        <v>0.86799542445631805</v>
      </c>
      <c r="AW2434" s="6">
        <v>0.89076596304862798</v>
      </c>
      <c r="AX2434" s="6">
        <v>0.89541754399383289</v>
      </c>
      <c r="AY2434" s="6">
        <v>0.86185393835685598</v>
      </c>
      <c r="AZ2434" s="6">
        <v>0.87061181843011493</v>
      </c>
      <c r="BA2434" s="6">
        <v>0.80821658940594299</v>
      </c>
      <c r="BB2434" s="6">
        <v>0.87923023897749797</v>
      </c>
      <c r="BC2434" s="6">
        <v>0.89777666825976998</v>
      </c>
      <c r="BD2434" s="6">
        <v>0.91258841266035207</v>
      </c>
      <c r="BE2434" s="6">
        <v>0.88709049240721205</v>
      </c>
      <c r="BF2434" s="6">
        <v>0.88762910601534106</v>
      </c>
      <c r="BG2434" s="6">
        <v>0.87938116967339297</v>
      </c>
      <c r="BH2434" s="6">
        <v>0.87042343161951197</v>
      </c>
      <c r="BI2434" s="6">
        <v>0.8813009809697181</v>
      </c>
      <c r="BJ2434" s="6">
        <v>0.88046678105748799</v>
      </c>
      <c r="BK2434" s="6">
        <v>0.88688044010450995</v>
      </c>
      <c r="BL2434" s="6">
        <v>0.90429616259965895</v>
      </c>
      <c r="BM2434" s="6">
        <v>0.91847132321642699</v>
      </c>
      <c r="BN2434" s="6">
        <v>0.87575364919976195</v>
      </c>
      <c r="BO2434" s="6">
        <v>0.85239933560819692</v>
      </c>
      <c r="BP2434" s="6">
        <v>0.79964999861771602</v>
      </c>
      <c r="BQ2434" s="6">
        <v>0.87399812892545403</v>
      </c>
      <c r="BR2434" s="6">
        <v>0.88650170744757706</v>
      </c>
      <c r="BS2434" s="6">
        <v>0.81709882718761406</v>
      </c>
      <c r="BT2434" s="6">
        <v>0.93316058121989798</v>
      </c>
      <c r="BU2434" s="6">
        <v>0.92798228518543402</v>
      </c>
      <c r="BV2434" s="6">
        <v>0.92942873311289897</v>
      </c>
      <c r="BW2434" s="6">
        <v>0.89872186305428603</v>
      </c>
      <c r="BX2434" s="6">
        <v>0.96662501037194704</v>
      </c>
      <c r="BY2434" s="6">
        <v>0.88100292674661906</v>
      </c>
      <c r="BZ2434" s="6">
        <v>0.89239224740967005</v>
      </c>
      <c r="CA2434" s="6">
        <v>0.8740374829253621</v>
      </c>
      <c r="CB2434" s="6">
        <v>0.93152480828454798</v>
      </c>
      <c r="CC2434" s="6">
        <v>0.88693448103606498</v>
      </c>
      <c r="CD2434" s="6">
        <v>0.87738031230173708</v>
      </c>
      <c r="CE2434" s="6">
        <v>0.88011889594294801</v>
      </c>
    </row>
    <row r="2435" spans="1:83">
      <c r="A2435" s="4" t="s">
        <v>183</v>
      </c>
      <c r="B2435" s="6">
        <v>6.4324280971622197E-2</v>
      </c>
      <c r="C2435" s="6">
        <v>7.565710601549519E-2</v>
      </c>
      <c r="D2435" s="6">
        <v>8.002695010719639E-2</v>
      </c>
      <c r="E2435" s="6">
        <v>8.2992398153562089E-2</v>
      </c>
      <c r="F2435" s="6">
        <v>4.7558468425548402E-2</v>
      </c>
      <c r="G2435" s="6">
        <v>0.10347616693424</v>
      </c>
      <c r="H2435" s="6">
        <v>2.5020076247834401E-2</v>
      </c>
      <c r="I2435" s="6">
        <v>0.138726615078299</v>
      </c>
      <c r="J2435" s="6">
        <v>6.0381777046050501E-2</v>
      </c>
      <c r="K2435" s="6">
        <v>6.25737089607976E-2</v>
      </c>
      <c r="L2435" s="6">
        <v>4.7903627034761295E-2</v>
      </c>
      <c r="M2435" s="6">
        <v>4.5167073427646705E-2</v>
      </c>
      <c r="N2435" s="6">
        <v>5.94486758634373E-2</v>
      </c>
      <c r="O2435" s="6">
        <v>8.1501705620605699E-2</v>
      </c>
      <c r="P2435" s="6">
        <v>9.2288556941375305E-2</v>
      </c>
      <c r="Q2435" s="6">
        <v>5.1058800867358499E-2</v>
      </c>
      <c r="R2435" s="6">
        <v>8.01412569446395E-2</v>
      </c>
      <c r="S2435" s="6">
        <v>6.0910181361712695E-2</v>
      </c>
      <c r="T2435" s="6">
        <v>4.7575016568382901E-2</v>
      </c>
      <c r="U2435" s="6">
        <v>6.6612002760061198E-2</v>
      </c>
      <c r="V2435" s="6">
        <v>6.4883896870061103E-2</v>
      </c>
      <c r="W2435" s="6">
        <v>6.9960684476524107E-2</v>
      </c>
      <c r="X2435" s="6">
        <v>6.6754651544497098E-2</v>
      </c>
      <c r="Y2435" s="6">
        <v>7.9336349962623801E-2</v>
      </c>
      <c r="Z2435" s="6">
        <v>8.1254728922007399E-2</v>
      </c>
      <c r="AA2435" s="6">
        <v>7.6704085678655304E-2</v>
      </c>
      <c r="AB2435" s="6">
        <v>6.3441780964438491E-2</v>
      </c>
      <c r="AC2435" s="6">
        <v>6.38616919629163E-2</v>
      </c>
      <c r="AD2435" s="6">
        <v>6.1849496693718996E-2</v>
      </c>
      <c r="AE2435" s="6">
        <v>5.9789275395708802E-2</v>
      </c>
      <c r="AF2435" s="6">
        <v>6.9200143088360005E-2</v>
      </c>
      <c r="AG2435" s="6">
        <v>5.3824796661355E-2</v>
      </c>
      <c r="AH2435" s="6">
        <v>7.0710423818465401E-2</v>
      </c>
      <c r="AI2435" s="6">
        <v>6.8639205201406706E-2</v>
      </c>
      <c r="AJ2435" s="6">
        <v>8.0136596092472895E-2</v>
      </c>
      <c r="AK2435" s="6">
        <v>5.4829985459775799E-2</v>
      </c>
      <c r="AL2435" s="6">
        <v>5.9804377052710397E-2</v>
      </c>
      <c r="AM2435" s="6">
        <v>5.9777102131084899E-2</v>
      </c>
      <c r="AN2435" s="6">
        <v>7.45744376017623E-2</v>
      </c>
      <c r="AO2435" s="6">
        <v>6.1883738848504698E-2</v>
      </c>
      <c r="AP2435" s="6">
        <v>5.3836942339583402E-2</v>
      </c>
      <c r="AQ2435" s="6">
        <v>6.1212762578113006E-2</v>
      </c>
      <c r="AR2435" s="6">
        <v>5.8899761707477995E-2</v>
      </c>
      <c r="AS2435" s="6">
        <v>7.7328597841881799E-2</v>
      </c>
      <c r="AT2435" s="6">
        <v>2.5449446249439397E-2</v>
      </c>
      <c r="AU2435" s="6">
        <v>7.5544177075936303E-2</v>
      </c>
      <c r="AV2435" s="6">
        <v>7.4273372035409707E-2</v>
      </c>
      <c r="AW2435" s="6">
        <v>4.4571852228538898E-2</v>
      </c>
      <c r="AX2435" s="6">
        <v>6.4004222286124499E-2</v>
      </c>
      <c r="AY2435" s="6">
        <v>0.10696120937504699</v>
      </c>
      <c r="AZ2435" s="6">
        <v>4.3411486616615001E-2</v>
      </c>
      <c r="BA2435" s="6">
        <v>7.7046343675708895E-2</v>
      </c>
      <c r="BB2435" s="6">
        <v>6.8639205201406706E-2</v>
      </c>
      <c r="BC2435" s="6">
        <v>6.4253154845792901E-2</v>
      </c>
      <c r="BD2435" s="6">
        <v>5.1105321705576898E-2</v>
      </c>
      <c r="BE2435" s="6">
        <v>6.2791629671797591E-2</v>
      </c>
      <c r="BF2435" s="6">
        <v>7.1698632521010608E-2</v>
      </c>
      <c r="BG2435" s="6">
        <v>6.34896802995632E-2</v>
      </c>
      <c r="BH2435" s="6">
        <v>9.0623693895249602E-2</v>
      </c>
      <c r="BI2435" s="6">
        <v>5.9056710796971099E-2</v>
      </c>
      <c r="BJ2435" s="6">
        <v>6.37751700062585E-2</v>
      </c>
      <c r="BK2435" s="6">
        <v>6.0985833501116096E-2</v>
      </c>
      <c r="BL2435" s="6">
        <v>5.7893865440758301E-2</v>
      </c>
      <c r="BM2435" s="6">
        <v>4.4647385837951206E-2</v>
      </c>
      <c r="BN2435" s="6">
        <v>6.1140491085438703E-2</v>
      </c>
      <c r="BO2435" s="6">
        <v>7.9375413521142593E-2</v>
      </c>
      <c r="BP2435" s="6">
        <v>0.119398468213335</v>
      </c>
      <c r="BQ2435" s="6">
        <v>6.5357937416008594E-2</v>
      </c>
      <c r="BR2435" s="6">
        <v>6.5155524323225494E-2</v>
      </c>
      <c r="BS2435" s="6">
        <v>0.121234878957165</v>
      </c>
      <c r="BT2435" s="6">
        <v>4.5071035054848198E-2</v>
      </c>
      <c r="BU2435" s="6">
        <v>2.8701005862966703E-2</v>
      </c>
      <c r="BV2435" s="5"/>
      <c r="BW2435" s="6">
        <v>8.6203200763736693E-2</v>
      </c>
      <c r="BX2435" s="6">
        <v>2.2622452228729301E-2</v>
      </c>
      <c r="BY2435" s="6">
        <v>7.95937369202626E-2</v>
      </c>
      <c r="BZ2435" s="6">
        <v>6.3758709939964298E-2</v>
      </c>
      <c r="CA2435" s="6">
        <v>6.6100723859706195E-2</v>
      </c>
      <c r="CB2435" s="6">
        <v>5.3301353712173899E-2</v>
      </c>
      <c r="CC2435" s="6">
        <v>5.8853419493167004E-2</v>
      </c>
      <c r="CD2435" s="6">
        <v>8.4897988496576302E-2</v>
      </c>
      <c r="CE2435" s="6">
        <v>6.7079471907641908E-2</v>
      </c>
    </row>
    <row r="2436" spans="1:83">
      <c r="A2436" s="4" t="s">
        <v>184</v>
      </c>
      <c r="B2436" s="6">
        <v>3.5777036063737701E-2</v>
      </c>
      <c r="C2436" s="6">
        <v>4.5843567387560798E-2</v>
      </c>
      <c r="D2436" s="6">
        <v>3.0364038637313403E-2</v>
      </c>
      <c r="E2436" s="6">
        <v>3.5300116428073902E-2</v>
      </c>
      <c r="F2436" s="6">
        <v>1.9652143806503198E-2</v>
      </c>
      <c r="G2436" s="6">
        <v>3.3410071950572003E-2</v>
      </c>
      <c r="H2436" s="6">
        <v>3.8153208750959802E-2</v>
      </c>
      <c r="I2436" s="6">
        <v>7.0047143795538905E-2</v>
      </c>
      <c r="J2436" s="6">
        <v>1.9955407135856199E-2</v>
      </c>
      <c r="K2436" s="6">
        <v>3.29395216176133E-2</v>
      </c>
      <c r="L2436" s="6">
        <v>4.64347272019459E-2</v>
      </c>
      <c r="M2436" s="6">
        <v>1.6897343891600101E-2</v>
      </c>
      <c r="N2436" s="6">
        <v>4.2976140534228296E-2</v>
      </c>
      <c r="O2436" s="6">
        <v>3.69939637881921E-2</v>
      </c>
      <c r="P2436" s="6">
        <v>2.1738134693938604E-2</v>
      </c>
      <c r="Q2436" s="6">
        <v>3.7694738550266803E-2</v>
      </c>
      <c r="R2436" s="6">
        <v>6.0161682780579401E-2</v>
      </c>
      <c r="S2436" s="6">
        <v>2.8678432214529499E-2</v>
      </c>
      <c r="T2436" s="6">
        <v>2.8560041183863901E-2</v>
      </c>
      <c r="U2436" s="6">
        <v>3.3794135730884502E-2</v>
      </c>
      <c r="V2436" s="6">
        <v>3.9937381386382399E-2</v>
      </c>
      <c r="W2436" s="6">
        <v>3.4055620506403005E-2</v>
      </c>
      <c r="X2436" s="6">
        <v>4.1738273228719799E-2</v>
      </c>
      <c r="Y2436" s="6">
        <v>5.4003300741047602E-2</v>
      </c>
      <c r="Z2436" s="6">
        <v>4.0138930753765401E-2</v>
      </c>
      <c r="AA2436" s="6">
        <v>3.00962220446837E-2</v>
      </c>
      <c r="AB2436" s="6">
        <v>3.8060806482050701E-2</v>
      </c>
      <c r="AC2436" s="6">
        <v>3.8580912341461403E-2</v>
      </c>
      <c r="AD2436" s="6">
        <v>3.2155176751640396E-2</v>
      </c>
      <c r="AE2436" s="6">
        <v>3.3098590096346497E-2</v>
      </c>
      <c r="AF2436" s="6">
        <v>5.1035501769661505E-2</v>
      </c>
      <c r="AG2436" s="6">
        <v>3.2380786168818898E-2</v>
      </c>
      <c r="AH2436" s="6">
        <v>3.5052011181177296E-2</v>
      </c>
      <c r="AI2436" s="6">
        <v>4.0293762623169603E-2</v>
      </c>
      <c r="AJ2436" s="6">
        <v>3.8529156577514198E-2</v>
      </c>
      <c r="AK2436" s="6">
        <v>3.0576145581932401E-2</v>
      </c>
      <c r="AL2436" s="6">
        <v>3.9571267394191298E-2</v>
      </c>
      <c r="AM2436" s="6">
        <v>2.7881042540662301E-2</v>
      </c>
      <c r="AN2436" s="6">
        <v>4.7791253076568001E-2</v>
      </c>
      <c r="AO2436" s="6">
        <v>5.5452125167225599E-2</v>
      </c>
      <c r="AP2436" s="6">
        <v>3.3119096753008496E-2</v>
      </c>
      <c r="AQ2436" s="6">
        <v>2.3575103163438402E-2</v>
      </c>
      <c r="AR2436" s="6">
        <v>3.1514162537429197E-2</v>
      </c>
      <c r="AS2436" s="6">
        <v>5.8593119432174802E-2</v>
      </c>
      <c r="AT2436" s="6">
        <v>3.3346097447846799E-2</v>
      </c>
      <c r="AU2436" s="6">
        <v>3.2657676506011799E-2</v>
      </c>
      <c r="AV2436" s="6">
        <v>4.1268631269398705E-2</v>
      </c>
      <c r="AW2436" s="6">
        <v>3.6410578765522401E-2</v>
      </c>
      <c r="AX2436" s="6">
        <v>2.5105469632807E-2</v>
      </c>
      <c r="AY2436" s="6">
        <v>2.6925493433289E-2</v>
      </c>
      <c r="AZ2436" s="6">
        <v>4.6821728385410905E-2</v>
      </c>
      <c r="BA2436" s="6">
        <v>5.7815930004620902E-2</v>
      </c>
      <c r="BB2436" s="6">
        <v>4.0293762623169603E-2</v>
      </c>
      <c r="BC2436" s="6">
        <v>3.79701768944374E-2</v>
      </c>
      <c r="BD2436" s="6">
        <v>1.23494245287543E-2</v>
      </c>
      <c r="BE2436" s="6">
        <v>2.5545617860509399E-2</v>
      </c>
      <c r="BF2436" s="6">
        <v>2.6397309037656802E-2</v>
      </c>
      <c r="BG2436" s="6">
        <v>4.1263138730313002E-2</v>
      </c>
      <c r="BH2436" s="6">
        <v>3.0133400308536E-2</v>
      </c>
      <c r="BI2436" s="6">
        <v>4.1599039181940897E-2</v>
      </c>
      <c r="BJ2436" s="6">
        <v>3.8001297118455304E-2</v>
      </c>
      <c r="BK2436" s="6">
        <v>3.5790969130759097E-2</v>
      </c>
      <c r="BL2436" s="6">
        <v>1.4653185457991E-2</v>
      </c>
      <c r="BM2436" s="6">
        <v>2.4118662736149998E-2</v>
      </c>
      <c r="BN2436" s="6">
        <v>4.6824026973465903E-2</v>
      </c>
      <c r="BO2436" s="6">
        <v>5.0892916051040703E-2</v>
      </c>
      <c r="BP2436" s="6">
        <v>7.1203244849522396E-2</v>
      </c>
      <c r="BQ2436" s="6">
        <v>3.6122446255482998E-2</v>
      </c>
      <c r="BR2436" s="6">
        <v>5.5274475974726602E-2</v>
      </c>
      <c r="BS2436" s="6">
        <v>5.6536685503975795E-2</v>
      </c>
      <c r="BT2436" s="6">
        <v>1.80319282064496E-2</v>
      </c>
      <c r="BU2436" s="6">
        <v>3.9569525833236197E-2</v>
      </c>
      <c r="BV2436" s="6">
        <v>7.0571266887100997E-2</v>
      </c>
      <c r="BW2436" s="6">
        <v>2.6952279334621299E-2</v>
      </c>
      <c r="BX2436" s="6">
        <v>7.8843170707741904E-3</v>
      </c>
      <c r="BY2436" s="6">
        <v>3.9469254526538905E-2</v>
      </c>
      <c r="BZ2436" s="6">
        <v>3.2181504591738498E-2</v>
      </c>
      <c r="CA2436" s="6">
        <v>3.9202157637861702E-2</v>
      </c>
      <c r="CB2436" s="6">
        <v>1.5173838003278699E-2</v>
      </c>
      <c r="CC2436" s="6">
        <v>3.7886884869361502E-2</v>
      </c>
      <c r="CD2436" s="6">
        <v>2.8320856629962598E-2</v>
      </c>
      <c r="CE2436" s="6">
        <v>3.4095509181980899E-2</v>
      </c>
    </row>
    <row r="2437" spans="1:83">
      <c r="A2437" s="4" t="s">
        <v>185</v>
      </c>
      <c r="B2437" s="6">
        <v>2.41323792805542E-2</v>
      </c>
      <c r="C2437" s="6">
        <v>1.9545427155114901E-2</v>
      </c>
      <c r="D2437" s="6">
        <v>2.5612281634214199E-2</v>
      </c>
      <c r="E2437" s="6">
        <v>2.4225840612900198E-2</v>
      </c>
      <c r="F2437" s="6">
        <v>1.75458927245494E-2</v>
      </c>
      <c r="G2437" s="6">
        <v>3.69553440498765E-2</v>
      </c>
      <c r="H2437" s="6">
        <v>1.1259527307584401E-2</v>
      </c>
      <c r="I2437" s="6">
        <v>2.3982532499410198E-2</v>
      </c>
      <c r="J2437" s="6">
        <v>2.84274218086943E-2</v>
      </c>
      <c r="K2437" s="6">
        <v>3.2788593666396998E-2</v>
      </c>
      <c r="L2437" s="6">
        <v>2.2035020628504102E-2</v>
      </c>
      <c r="M2437" s="6">
        <v>9.7344858181895397E-3</v>
      </c>
      <c r="N2437" s="6">
        <v>2.06405801854137E-3</v>
      </c>
      <c r="O2437" s="6">
        <v>2.42041743239973E-2</v>
      </c>
      <c r="P2437" s="6">
        <v>2.7062615156565301E-2</v>
      </c>
      <c r="Q2437" s="6">
        <v>2.73648603787289E-2</v>
      </c>
      <c r="R2437" s="6">
        <v>2.5267451222036299E-2</v>
      </c>
      <c r="S2437" s="6">
        <v>9.3503428546739195E-3</v>
      </c>
      <c r="T2437" s="6">
        <v>1.7211720308833601E-2</v>
      </c>
      <c r="U2437" s="6">
        <v>1.29477086110456E-2</v>
      </c>
      <c r="V2437" s="6">
        <v>1.8190127147343301E-2</v>
      </c>
      <c r="W2437" s="6">
        <v>2.0841465907607701E-2</v>
      </c>
      <c r="X2437" s="6">
        <v>2.5700642731915302E-2</v>
      </c>
      <c r="Y2437" s="6">
        <v>3.07231312702647E-2</v>
      </c>
      <c r="Z2437" s="6">
        <v>2.01069243470967E-2</v>
      </c>
      <c r="AA2437" s="6">
        <v>3.1146091382787601E-2</v>
      </c>
      <c r="AB2437" s="6">
        <v>1.58291550159834E-2</v>
      </c>
      <c r="AC2437" s="6">
        <v>2.6066188031861701E-2</v>
      </c>
      <c r="AD2437" s="6">
        <v>2.6033264405160402E-2</v>
      </c>
      <c r="AE2437" s="6">
        <v>2.51613907123877E-2</v>
      </c>
      <c r="AF2437" s="6">
        <v>2.8465139430812497E-2</v>
      </c>
      <c r="AG2437" s="6">
        <v>1.6421339104186802E-2</v>
      </c>
      <c r="AH2437" s="6">
        <v>2.55484914318309E-2</v>
      </c>
      <c r="AI2437" s="6">
        <v>2.35199285476759E-2</v>
      </c>
      <c r="AJ2437" s="6">
        <v>3.6638621194930797E-2</v>
      </c>
      <c r="AK2437" s="6">
        <v>1.6127603469097002E-2</v>
      </c>
      <c r="AL2437" s="6">
        <v>2.2015707079362897E-2</v>
      </c>
      <c r="AM2437" s="6">
        <v>2.7697088568962702E-2</v>
      </c>
      <c r="AN2437" s="6">
        <v>2.2787299430382602E-2</v>
      </c>
      <c r="AO2437" s="6">
        <v>3.6194781442200202E-2</v>
      </c>
      <c r="AP2437" s="6">
        <v>2.7868526151346603E-2</v>
      </c>
      <c r="AQ2437" s="6">
        <v>1.49105567754597E-2</v>
      </c>
      <c r="AR2437" s="6">
        <v>5.4029492400131992E-3</v>
      </c>
      <c r="AS2437" s="5"/>
      <c r="AT2437" s="6">
        <v>2.05305878240781E-2</v>
      </c>
      <c r="AU2437" s="6">
        <v>2.0860131368441798E-2</v>
      </c>
      <c r="AV2437" s="6">
        <v>2.6938011611704102E-2</v>
      </c>
      <c r="AW2437" s="6">
        <v>3.7521055209169998E-2</v>
      </c>
      <c r="AX2437" s="6">
        <v>2.65069040622271E-2</v>
      </c>
      <c r="AY2437" s="6">
        <v>2.4370059748302298E-2</v>
      </c>
      <c r="AZ2437" s="6">
        <v>4.5452646955636798E-2</v>
      </c>
      <c r="BA2437" s="6">
        <v>5.6921136913727501E-2</v>
      </c>
      <c r="BB2437" s="6">
        <v>2.35199285476759E-2</v>
      </c>
      <c r="BC2437" s="6">
        <v>7.7008627945323307E-3</v>
      </c>
      <c r="BD2437" s="6">
        <v>2.9496940569999301E-2</v>
      </c>
      <c r="BE2437" s="6">
        <v>3.0870319703232698E-2</v>
      </c>
      <c r="BF2437" s="6">
        <v>2.49506529398878E-2</v>
      </c>
      <c r="BG2437" s="6">
        <v>2.4139446777238498E-2</v>
      </c>
      <c r="BH2437" s="6">
        <v>2.78664390137256E-2</v>
      </c>
      <c r="BI2437" s="6">
        <v>2.0184806018894899E-2</v>
      </c>
      <c r="BJ2437" s="6">
        <v>2.97552136608248E-2</v>
      </c>
      <c r="BK2437" s="6">
        <v>2.27362001415128E-2</v>
      </c>
      <c r="BL2437" s="6">
        <v>2.7766093321529798E-2</v>
      </c>
      <c r="BM2437" s="6">
        <v>1.9027430796182302E-2</v>
      </c>
      <c r="BN2437" s="6">
        <v>2.5906146095765799E-2</v>
      </c>
      <c r="BO2437" s="6">
        <v>2.6855514372444201E-2</v>
      </c>
      <c r="BP2437" s="6">
        <v>2.6509659216722298E-2</v>
      </c>
      <c r="BQ2437" s="6">
        <v>3.3700788934025699E-2</v>
      </c>
      <c r="BR2437" s="5"/>
      <c r="BS2437" s="6">
        <v>1.4917980083004701E-2</v>
      </c>
      <c r="BT2437" s="6">
        <v>8.2553613279176194E-3</v>
      </c>
      <c r="BU2437" s="6">
        <v>7.6573827108066903E-3</v>
      </c>
      <c r="BV2437" s="5"/>
      <c r="BW2437" s="6">
        <v>2.3081777741012801E-2</v>
      </c>
      <c r="BX2437" s="6">
        <v>8.3612089895877886E-3</v>
      </c>
      <c r="BY2437" s="6">
        <v>5.1847890231444902E-3</v>
      </c>
      <c r="BZ2437" s="6">
        <v>1.9433598190526299E-2</v>
      </c>
      <c r="CA2437" s="6">
        <v>2.99791922917499E-2</v>
      </c>
      <c r="CB2437" s="5"/>
      <c r="CC2437" s="6">
        <v>2.4601935882079502E-2</v>
      </c>
      <c r="CD2437" s="6">
        <v>1.9182750484744701E-2</v>
      </c>
      <c r="CE2437" s="6">
        <v>2.6551270163123898E-2</v>
      </c>
    </row>
    <row r="2439" spans="1:83">
      <c r="A2439" s="19" t="s">
        <v>264</v>
      </c>
      <c r="B2439" s="19"/>
      <c r="C2439" s="19"/>
      <c r="D2439" s="19"/>
      <c r="E2439" s="19"/>
      <c r="F2439" s="19"/>
      <c r="G2439" s="19"/>
      <c r="H2439" s="19"/>
      <c r="I2439" s="19"/>
      <c r="J2439" s="19"/>
      <c r="K2439" s="19"/>
      <c r="L2439" s="19"/>
      <c r="M2439" s="19"/>
      <c r="N2439" s="19"/>
      <c r="O2439" s="19"/>
      <c r="P2439" s="19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19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</row>
    <row r="2440" spans="1:83">
      <c r="A2440" s="20"/>
      <c r="B2440" s="21" t="s">
        <v>0</v>
      </c>
      <c r="C2440" s="21"/>
      <c r="D2440" s="21"/>
      <c r="E2440" s="21"/>
      <c r="F2440" s="21"/>
      <c r="G2440" s="21" t="s">
        <v>1</v>
      </c>
      <c r="H2440" s="21"/>
      <c r="I2440" s="21" t="s">
        <v>2</v>
      </c>
      <c r="J2440" s="21"/>
      <c r="K2440" s="21"/>
      <c r="L2440" s="21"/>
      <c r="M2440" s="21"/>
      <c r="N2440" s="21" t="s">
        <v>3</v>
      </c>
      <c r="O2440" s="21"/>
      <c r="P2440" s="21"/>
      <c r="Q2440" s="21"/>
      <c r="R2440" s="21" t="s">
        <v>4</v>
      </c>
      <c r="S2440" s="21"/>
      <c r="T2440" s="21"/>
      <c r="U2440" s="21"/>
      <c r="V2440" s="21"/>
      <c r="W2440" s="21"/>
      <c r="X2440" s="21"/>
      <c r="Y2440" s="21"/>
      <c r="Z2440" s="21"/>
      <c r="AA2440" s="21" t="s">
        <v>5</v>
      </c>
      <c r="AB2440" s="21"/>
      <c r="AC2440" s="21"/>
      <c r="AD2440" s="21"/>
      <c r="AE2440" s="21" t="s">
        <v>6</v>
      </c>
      <c r="AF2440" s="21"/>
      <c r="AG2440" s="21"/>
      <c r="AH2440" s="21"/>
      <c r="AI2440" s="21"/>
      <c r="AJ2440" s="21"/>
      <c r="AK2440" s="21" t="s">
        <v>7</v>
      </c>
      <c r="AL2440" s="21"/>
      <c r="AM2440" s="21"/>
      <c r="AN2440" s="21"/>
      <c r="AO2440" s="21"/>
      <c r="AP2440" s="21"/>
      <c r="AQ2440" s="21"/>
      <c r="AR2440" s="21"/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 t="s">
        <v>8</v>
      </c>
      <c r="BD2440" s="21"/>
      <c r="BE2440" s="21"/>
      <c r="BF2440" s="21"/>
      <c r="BG2440" s="21"/>
      <c r="BH2440" s="21" t="s">
        <v>9</v>
      </c>
      <c r="BI2440" s="21"/>
      <c r="BJ2440" s="21"/>
      <c r="BK2440" s="21"/>
      <c r="BL2440" s="21" t="s">
        <v>10</v>
      </c>
      <c r="BM2440" s="21"/>
      <c r="BN2440" s="21"/>
      <c r="BO2440" s="21"/>
      <c r="BP2440" s="21"/>
      <c r="BQ2440" s="21" t="s">
        <v>11</v>
      </c>
      <c r="BR2440" s="21"/>
      <c r="BS2440" s="21"/>
      <c r="BT2440" s="21"/>
      <c r="BU2440" s="21"/>
      <c r="BV2440" s="21"/>
      <c r="BW2440" s="21"/>
      <c r="BX2440" s="21" t="s">
        <v>12</v>
      </c>
      <c r="BY2440" s="21"/>
      <c r="BZ2440" s="21"/>
      <c r="CA2440" s="21"/>
      <c r="CB2440" s="21"/>
      <c r="CC2440" s="21" t="s">
        <v>13</v>
      </c>
      <c r="CD2440" s="21"/>
      <c r="CE2440" s="21"/>
    </row>
    <row r="2441" spans="1:83" ht="60">
      <c r="A2441" s="20"/>
      <c r="B2441" s="1" t="s">
        <v>14</v>
      </c>
      <c r="C2441" s="1" t="s">
        <v>15</v>
      </c>
      <c r="D2441" s="1" t="s">
        <v>16</v>
      </c>
      <c r="E2441" s="1" t="s">
        <v>17</v>
      </c>
      <c r="F2441" s="1" t="s">
        <v>18</v>
      </c>
      <c r="G2441" s="1" t="s">
        <v>19</v>
      </c>
      <c r="H2441" s="1" t="s">
        <v>20</v>
      </c>
      <c r="I2441" s="1" t="s">
        <v>21</v>
      </c>
      <c r="J2441" s="1" t="s">
        <v>22</v>
      </c>
      <c r="K2441" s="1" t="s">
        <v>23</v>
      </c>
      <c r="L2441" s="1" t="s">
        <v>24</v>
      </c>
      <c r="M2441" s="1" t="s">
        <v>25</v>
      </c>
      <c r="N2441" s="1" t="s">
        <v>26</v>
      </c>
      <c r="O2441" s="1" t="s">
        <v>27</v>
      </c>
      <c r="P2441" s="1" t="s">
        <v>28</v>
      </c>
      <c r="Q2441" s="1" t="s">
        <v>29</v>
      </c>
      <c r="R2441" s="1" t="s">
        <v>30</v>
      </c>
      <c r="S2441" s="1" t="s">
        <v>31</v>
      </c>
      <c r="T2441" s="1" t="s">
        <v>32</v>
      </c>
      <c r="U2441" s="1" t="s">
        <v>33</v>
      </c>
      <c r="V2441" s="1" t="s">
        <v>34</v>
      </c>
      <c r="W2441" s="1" t="s">
        <v>35</v>
      </c>
      <c r="X2441" s="1" t="s">
        <v>36</v>
      </c>
      <c r="Y2441" s="1" t="s">
        <v>37</v>
      </c>
      <c r="Z2441" s="1" t="s">
        <v>38</v>
      </c>
      <c r="AA2441" s="1" t="s">
        <v>39</v>
      </c>
      <c r="AB2441" s="1" t="s">
        <v>40</v>
      </c>
      <c r="AC2441" s="1" t="s">
        <v>41</v>
      </c>
      <c r="AD2441" s="1" t="s">
        <v>42</v>
      </c>
      <c r="AE2441" s="1" t="s">
        <v>43</v>
      </c>
      <c r="AF2441" s="1" t="s">
        <v>44</v>
      </c>
      <c r="AG2441" s="1" t="s">
        <v>45</v>
      </c>
      <c r="AH2441" s="1" t="s">
        <v>46</v>
      </c>
      <c r="AI2441" s="1" t="s">
        <v>47</v>
      </c>
      <c r="AJ2441" s="1" t="s">
        <v>48</v>
      </c>
      <c r="AK2441" s="1" t="s">
        <v>49</v>
      </c>
      <c r="AL2441" s="1" t="s">
        <v>50</v>
      </c>
      <c r="AM2441" s="1" t="s">
        <v>51</v>
      </c>
      <c r="AN2441" s="1" t="s">
        <v>52</v>
      </c>
      <c r="AO2441" s="1" t="s">
        <v>53</v>
      </c>
      <c r="AP2441" s="1" t="s">
        <v>54</v>
      </c>
      <c r="AQ2441" s="1" t="s">
        <v>55</v>
      </c>
      <c r="AR2441" s="1" t="s">
        <v>56</v>
      </c>
      <c r="AS2441" s="1" t="s">
        <v>57</v>
      </c>
      <c r="AT2441" s="1" t="s">
        <v>58</v>
      </c>
      <c r="AU2441" s="1" t="s">
        <v>59</v>
      </c>
      <c r="AV2441" s="1" t="s">
        <v>60</v>
      </c>
      <c r="AW2441" s="1" t="s">
        <v>61</v>
      </c>
      <c r="AX2441" s="1" t="s">
        <v>62</v>
      </c>
      <c r="AY2441" s="1" t="s">
        <v>63</v>
      </c>
      <c r="AZ2441" s="1" t="s">
        <v>64</v>
      </c>
      <c r="BA2441" s="1" t="s">
        <v>65</v>
      </c>
      <c r="BB2441" s="1" t="s">
        <v>47</v>
      </c>
      <c r="BC2441" s="1" t="s">
        <v>66</v>
      </c>
      <c r="BD2441" s="1" t="s">
        <v>67</v>
      </c>
      <c r="BE2441" s="1" t="s">
        <v>68</v>
      </c>
      <c r="BF2441" s="1" t="s">
        <v>69</v>
      </c>
      <c r="BG2441" s="1" t="s">
        <v>70</v>
      </c>
      <c r="BH2441" s="1" t="s">
        <v>71</v>
      </c>
      <c r="BI2441" s="1" t="s">
        <v>72</v>
      </c>
      <c r="BJ2441" s="1" t="s">
        <v>73</v>
      </c>
      <c r="BK2441" s="1" t="s">
        <v>74</v>
      </c>
      <c r="BL2441" s="1" t="s">
        <v>75</v>
      </c>
      <c r="BM2441" s="1" t="s">
        <v>76</v>
      </c>
      <c r="BN2441" s="1" t="s">
        <v>77</v>
      </c>
      <c r="BO2441" s="1" t="s">
        <v>78</v>
      </c>
      <c r="BP2441" s="1" t="s">
        <v>79</v>
      </c>
      <c r="BQ2441" s="1" t="s">
        <v>80</v>
      </c>
      <c r="BR2441" s="1" t="s">
        <v>81</v>
      </c>
      <c r="BS2441" s="1" t="s">
        <v>82</v>
      </c>
      <c r="BT2441" s="1" t="s">
        <v>83</v>
      </c>
      <c r="BU2441" s="1" t="s">
        <v>84</v>
      </c>
      <c r="BV2441" s="1" t="s">
        <v>85</v>
      </c>
      <c r="BW2441" s="1" t="s">
        <v>86</v>
      </c>
      <c r="BX2441" s="1" t="s">
        <v>87</v>
      </c>
      <c r="BY2441" s="1" t="s">
        <v>88</v>
      </c>
      <c r="BZ2441" s="1" t="s">
        <v>89</v>
      </c>
      <c r="CA2441" s="1" t="s">
        <v>90</v>
      </c>
      <c r="CB2441" s="1" t="s">
        <v>91</v>
      </c>
      <c r="CC2441" s="1" t="s">
        <v>92</v>
      </c>
      <c r="CD2441" s="1" t="s">
        <v>93</v>
      </c>
      <c r="CE2441" s="1" t="s">
        <v>94</v>
      </c>
    </row>
    <row r="2442" spans="1:83">
      <c r="A2442" s="22" t="s">
        <v>302</v>
      </c>
      <c r="B2442" s="22"/>
      <c r="C2442" s="22"/>
      <c r="D2442" s="22"/>
      <c r="E2442" s="22"/>
      <c r="F2442" s="22"/>
      <c r="G2442" s="22"/>
      <c r="H2442" s="22"/>
      <c r="I2442" s="22"/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/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  <c r="AI2442" s="22"/>
      <c r="AJ2442" s="22"/>
      <c r="AK2442" s="22"/>
      <c r="AL2442" s="22"/>
      <c r="AM2442" s="22"/>
      <c r="AN2442" s="22"/>
      <c r="AO2442" s="22"/>
      <c r="AP2442" s="22"/>
      <c r="AQ2442" s="22"/>
      <c r="AR2442" s="22"/>
      <c r="AS2442" s="22"/>
      <c r="AT2442" s="22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2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2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22"/>
      <c r="BY2442" s="22"/>
      <c r="BZ2442" s="22"/>
      <c r="CA2442" s="22"/>
      <c r="CB2442" s="22"/>
      <c r="CC2442" s="22"/>
      <c r="CD2442" s="22"/>
      <c r="CE2442" s="22"/>
    </row>
    <row r="2443" spans="1:83">
      <c r="A2443" s="11" t="s">
        <v>189</v>
      </c>
      <c r="B2443" s="3">
        <v>6889</v>
      </c>
      <c r="C2443" s="3">
        <v>8021</v>
      </c>
      <c r="D2443" s="3">
        <v>10956</v>
      </c>
      <c r="E2443" s="3">
        <v>0</v>
      </c>
      <c r="F2443" s="3">
        <v>0</v>
      </c>
      <c r="G2443" s="3">
        <v>3438</v>
      </c>
      <c r="H2443" s="3">
        <v>3451</v>
      </c>
      <c r="I2443" s="3">
        <v>683</v>
      </c>
      <c r="J2443" s="3">
        <v>1097</v>
      </c>
      <c r="K2443" s="3">
        <v>1432</v>
      </c>
      <c r="L2443" s="3">
        <v>1918</v>
      </c>
      <c r="M2443" s="3">
        <v>1759</v>
      </c>
      <c r="N2443" s="3">
        <v>686</v>
      </c>
      <c r="O2443" s="3">
        <v>1653</v>
      </c>
      <c r="P2443" s="3">
        <v>738</v>
      </c>
      <c r="Q2443" s="3">
        <v>3600</v>
      </c>
      <c r="R2443" s="3">
        <v>376</v>
      </c>
      <c r="S2443" s="3">
        <v>768</v>
      </c>
      <c r="T2443" s="3">
        <v>1055</v>
      </c>
      <c r="U2443" s="3">
        <v>1430</v>
      </c>
      <c r="V2443" s="3">
        <v>1590</v>
      </c>
      <c r="W2443" s="3">
        <v>2266</v>
      </c>
      <c r="X2443" s="3">
        <v>2491</v>
      </c>
      <c r="Y2443" s="3">
        <v>2949</v>
      </c>
      <c r="Z2443" s="3">
        <v>1709</v>
      </c>
      <c r="AA2443" s="3">
        <v>605</v>
      </c>
      <c r="AB2443" s="3">
        <v>1555</v>
      </c>
      <c r="AC2443" s="3">
        <v>2545</v>
      </c>
      <c r="AD2443" s="3">
        <v>2184</v>
      </c>
      <c r="AE2443" s="3">
        <v>1975</v>
      </c>
      <c r="AF2443" s="3">
        <v>438</v>
      </c>
      <c r="AG2443" s="3">
        <v>1618</v>
      </c>
      <c r="AH2443" s="3">
        <v>1692</v>
      </c>
      <c r="AI2443" s="3">
        <v>586</v>
      </c>
      <c r="AJ2443" s="3">
        <v>580</v>
      </c>
      <c r="AK2443" s="3">
        <v>373</v>
      </c>
      <c r="AL2443" s="3">
        <v>913</v>
      </c>
      <c r="AM2443" s="3">
        <v>1062</v>
      </c>
      <c r="AN2443" s="3">
        <v>250</v>
      </c>
      <c r="AO2443" s="3">
        <v>188</v>
      </c>
      <c r="AP2443" s="3">
        <v>338</v>
      </c>
      <c r="AQ2443" s="3">
        <v>331</v>
      </c>
      <c r="AR2443" s="3">
        <v>196</v>
      </c>
      <c r="AS2443" s="3">
        <v>135</v>
      </c>
      <c r="AT2443" s="3">
        <v>245</v>
      </c>
      <c r="AU2443" s="3">
        <v>566</v>
      </c>
      <c r="AV2443" s="3">
        <v>696</v>
      </c>
      <c r="AW2443" s="3">
        <v>124</v>
      </c>
      <c r="AX2443" s="3">
        <v>306</v>
      </c>
      <c r="AY2443" s="3">
        <v>295</v>
      </c>
      <c r="AZ2443" s="3">
        <v>199</v>
      </c>
      <c r="BA2443" s="3">
        <v>86</v>
      </c>
      <c r="BB2443" s="3">
        <v>586</v>
      </c>
      <c r="BC2443" s="3">
        <v>207</v>
      </c>
      <c r="BD2443" s="3">
        <v>344</v>
      </c>
      <c r="BE2443" s="3">
        <v>420</v>
      </c>
      <c r="BF2443" s="3">
        <v>1142</v>
      </c>
      <c r="BG2443" s="3">
        <v>4661</v>
      </c>
      <c r="BH2443" s="3">
        <v>676</v>
      </c>
      <c r="BI2443" s="3">
        <v>292</v>
      </c>
      <c r="BJ2443" s="3">
        <v>915</v>
      </c>
      <c r="BK2443" s="3">
        <v>5006</v>
      </c>
      <c r="BL2443" s="3">
        <v>1169</v>
      </c>
      <c r="BM2443" s="3">
        <v>2606</v>
      </c>
      <c r="BN2443" s="3">
        <v>958</v>
      </c>
      <c r="BO2443" s="3">
        <v>1054</v>
      </c>
      <c r="BP2443" s="3">
        <v>604</v>
      </c>
      <c r="BQ2443" s="3">
        <v>3763</v>
      </c>
      <c r="BR2443" s="3">
        <v>154</v>
      </c>
      <c r="BS2443" s="3">
        <v>549</v>
      </c>
      <c r="BT2443" s="3">
        <v>1598</v>
      </c>
      <c r="BU2443" s="3">
        <v>496</v>
      </c>
      <c r="BV2443" s="3">
        <v>65</v>
      </c>
      <c r="BW2443" s="3">
        <v>126</v>
      </c>
      <c r="BX2443" s="3">
        <v>285</v>
      </c>
      <c r="BY2443" s="3">
        <v>382</v>
      </c>
      <c r="BZ2443" s="3">
        <v>2208</v>
      </c>
      <c r="CA2443" s="3">
        <v>3834</v>
      </c>
      <c r="CB2443" s="3">
        <v>78</v>
      </c>
      <c r="CC2443" s="3">
        <v>5176</v>
      </c>
      <c r="CD2443" s="3">
        <v>1063</v>
      </c>
      <c r="CE2443" s="3">
        <v>474</v>
      </c>
    </row>
    <row r="2444" spans="1:83">
      <c r="A2444" s="11" t="s">
        <v>190</v>
      </c>
      <c r="B2444" s="3">
        <v>3956120</v>
      </c>
      <c r="C2444" s="3">
        <v>3939704</v>
      </c>
      <c r="D2444" s="3">
        <v>3853165</v>
      </c>
      <c r="E2444" s="3">
        <v>0</v>
      </c>
      <c r="F2444" s="3">
        <v>0</v>
      </c>
      <c r="G2444" s="3">
        <v>1983799</v>
      </c>
      <c r="H2444" s="3">
        <v>1972321</v>
      </c>
      <c r="I2444" s="3">
        <v>462466</v>
      </c>
      <c r="J2444" s="3">
        <v>698011</v>
      </c>
      <c r="K2444" s="3">
        <v>1066282</v>
      </c>
      <c r="L2444" s="3">
        <v>1034992</v>
      </c>
      <c r="M2444" s="3">
        <v>694369</v>
      </c>
      <c r="N2444" s="3">
        <v>364144</v>
      </c>
      <c r="O2444" s="3">
        <v>1010892</v>
      </c>
      <c r="P2444" s="3">
        <v>398100</v>
      </c>
      <c r="Q2444" s="3">
        <v>2080535</v>
      </c>
      <c r="R2444" s="3">
        <v>226632</v>
      </c>
      <c r="S2444" s="3">
        <v>391316</v>
      </c>
      <c r="T2444" s="3">
        <v>512989</v>
      </c>
      <c r="U2444" s="3">
        <v>706651</v>
      </c>
      <c r="V2444" s="3">
        <v>810247</v>
      </c>
      <c r="W2444" s="3">
        <v>1177267</v>
      </c>
      <c r="X2444" s="3">
        <v>1361835</v>
      </c>
      <c r="Y2444" s="3">
        <v>1646855</v>
      </c>
      <c r="Z2444" s="3">
        <v>933268</v>
      </c>
      <c r="AA2444" s="3">
        <v>355908</v>
      </c>
      <c r="AB2444" s="3">
        <v>920959</v>
      </c>
      <c r="AC2444" s="3">
        <v>1498958</v>
      </c>
      <c r="AD2444" s="3">
        <v>1180295</v>
      </c>
      <c r="AE2444" s="3">
        <v>957313</v>
      </c>
      <c r="AF2444" s="3">
        <v>271632</v>
      </c>
      <c r="AG2444" s="3">
        <v>1006391</v>
      </c>
      <c r="AH2444" s="3">
        <v>1004633</v>
      </c>
      <c r="AI2444" s="3">
        <v>360945</v>
      </c>
      <c r="AJ2444" s="3">
        <v>355205</v>
      </c>
      <c r="AK2444" s="3">
        <v>245172</v>
      </c>
      <c r="AL2444" s="3">
        <v>428650</v>
      </c>
      <c r="AM2444" s="3">
        <v>528663</v>
      </c>
      <c r="AN2444" s="3">
        <v>156460</v>
      </c>
      <c r="AO2444" s="3">
        <v>115173</v>
      </c>
      <c r="AP2444" s="3">
        <v>208514</v>
      </c>
      <c r="AQ2444" s="3">
        <v>207405</v>
      </c>
      <c r="AR2444" s="3">
        <v>120327</v>
      </c>
      <c r="AS2444" s="3">
        <v>77208</v>
      </c>
      <c r="AT2444" s="3">
        <v>147764</v>
      </c>
      <c r="AU2444" s="3">
        <v>341201</v>
      </c>
      <c r="AV2444" s="3">
        <v>409511</v>
      </c>
      <c r="AW2444" s="3">
        <v>72375</v>
      </c>
      <c r="AX2444" s="3">
        <v>181545</v>
      </c>
      <c r="AY2444" s="3">
        <v>178016</v>
      </c>
      <c r="AZ2444" s="3">
        <v>124369</v>
      </c>
      <c r="BA2444" s="3">
        <v>52820</v>
      </c>
      <c r="BB2444" s="3">
        <v>360945</v>
      </c>
      <c r="BC2444" s="3">
        <v>132577</v>
      </c>
      <c r="BD2444" s="3">
        <v>222416</v>
      </c>
      <c r="BE2444" s="3">
        <v>271288</v>
      </c>
      <c r="BF2444" s="3">
        <v>730117</v>
      </c>
      <c r="BG2444" s="3">
        <v>2539282</v>
      </c>
      <c r="BH2444" s="3">
        <v>404258</v>
      </c>
      <c r="BI2444" s="3">
        <v>174487</v>
      </c>
      <c r="BJ2444" s="3">
        <v>553305</v>
      </c>
      <c r="BK2444" s="3">
        <v>2824069</v>
      </c>
      <c r="BL2444" s="3">
        <v>641370</v>
      </c>
      <c r="BM2444" s="3">
        <v>1348415</v>
      </c>
      <c r="BN2444" s="3">
        <v>606854</v>
      </c>
      <c r="BO2444" s="3">
        <v>699692</v>
      </c>
      <c r="BP2444" s="3">
        <v>397096</v>
      </c>
      <c r="BQ2444" s="3">
        <v>2354658</v>
      </c>
      <c r="BR2444" s="3">
        <v>99961</v>
      </c>
      <c r="BS2444" s="3">
        <v>364653</v>
      </c>
      <c r="BT2444" s="3">
        <v>652526</v>
      </c>
      <c r="BU2444" s="3">
        <v>296151</v>
      </c>
      <c r="BV2444" s="3">
        <v>39679</v>
      </c>
      <c r="BW2444" s="3">
        <v>79805</v>
      </c>
      <c r="BX2444" s="3">
        <v>132098</v>
      </c>
      <c r="BY2444" s="3">
        <v>200601</v>
      </c>
      <c r="BZ2444" s="3">
        <v>1220012</v>
      </c>
      <c r="CA2444" s="3">
        <v>2312023</v>
      </c>
      <c r="CB2444" s="3">
        <v>36553</v>
      </c>
      <c r="CC2444" s="3">
        <v>2924524</v>
      </c>
      <c r="CD2444" s="3">
        <v>644894</v>
      </c>
      <c r="CE2444" s="3">
        <v>290511</v>
      </c>
    </row>
    <row r="2445" spans="1:83">
      <c r="A2445" s="4" t="s">
        <v>182</v>
      </c>
      <c r="B2445" s="6">
        <v>0.84216582928619899</v>
      </c>
      <c r="C2445" s="6">
        <v>0.81834799434416694</v>
      </c>
      <c r="D2445" s="6">
        <v>0.83794299538630301</v>
      </c>
      <c r="E2445" s="5"/>
      <c r="F2445" s="5"/>
      <c r="G2445" s="6">
        <v>0.82058199914529895</v>
      </c>
      <c r="H2445" s="6">
        <v>0.86387526775369905</v>
      </c>
      <c r="I2445" s="6">
        <v>0.88905419027177901</v>
      </c>
      <c r="J2445" s="6">
        <v>0.84800703651802811</v>
      </c>
      <c r="K2445" s="6">
        <v>0.82083629311987194</v>
      </c>
      <c r="L2445" s="6">
        <v>0.82213274298040806</v>
      </c>
      <c r="M2445" s="6">
        <v>0.86767948812599205</v>
      </c>
      <c r="N2445" s="6">
        <v>0.88715141336177794</v>
      </c>
      <c r="O2445" s="6">
        <v>0.85449633376703105</v>
      </c>
      <c r="P2445" s="6">
        <v>0.81410075466820109</v>
      </c>
      <c r="Q2445" s="6">
        <v>0.83389631127396702</v>
      </c>
      <c r="R2445" s="6">
        <v>0.84065501726855307</v>
      </c>
      <c r="S2445" s="6">
        <v>0.87232798752201302</v>
      </c>
      <c r="T2445" s="6">
        <v>0.82786478628868598</v>
      </c>
      <c r="U2445" s="6">
        <v>0.84709324005871811</v>
      </c>
      <c r="V2445" s="6">
        <v>0.828543465124984</v>
      </c>
      <c r="W2445" s="6">
        <v>0.82404639590506701</v>
      </c>
      <c r="X2445" s="6">
        <v>0.80688536826593404</v>
      </c>
      <c r="Y2445" s="6">
        <v>0.80887128086142102</v>
      </c>
      <c r="Z2445" s="6">
        <v>0.87607264034838805</v>
      </c>
      <c r="AA2445" s="6">
        <v>0.79858861107357304</v>
      </c>
      <c r="AB2445" s="6">
        <v>0.83124204278984293</v>
      </c>
      <c r="AC2445" s="6">
        <v>0.84066267572414299</v>
      </c>
      <c r="AD2445" s="6">
        <v>0.865738736385118</v>
      </c>
      <c r="AE2445" s="6">
        <v>0.85998348215987097</v>
      </c>
      <c r="AF2445" s="6">
        <v>0.78813456582622099</v>
      </c>
      <c r="AG2445" s="6">
        <v>0.83612994540178898</v>
      </c>
      <c r="AH2445" s="6">
        <v>0.84881064347608803</v>
      </c>
      <c r="AI2445" s="6">
        <v>0.84085431205327898</v>
      </c>
      <c r="AJ2445" s="6">
        <v>0.83510458320889402</v>
      </c>
      <c r="AK2445" s="6">
        <v>0.84642928699679798</v>
      </c>
      <c r="AL2445" s="6">
        <v>0.85662305558487406</v>
      </c>
      <c r="AM2445" s="6">
        <v>0.86270817760571605</v>
      </c>
      <c r="AN2445" s="6">
        <v>0.816685216612694</v>
      </c>
      <c r="AO2445" s="6">
        <v>0.74934907067410406</v>
      </c>
      <c r="AP2445" s="6">
        <v>0.80370579667339004</v>
      </c>
      <c r="AQ2445" s="6">
        <v>0.86173789589821792</v>
      </c>
      <c r="AR2445" s="6">
        <v>0.81548746817292295</v>
      </c>
      <c r="AS2445" s="6">
        <v>0.82628266241648107</v>
      </c>
      <c r="AT2445" s="6">
        <v>0.85080673184911604</v>
      </c>
      <c r="AU2445" s="6">
        <v>0.826793067954679</v>
      </c>
      <c r="AV2445" s="6">
        <v>0.85874557930166406</v>
      </c>
      <c r="AW2445" s="6">
        <v>0.8787123218343651</v>
      </c>
      <c r="AX2445" s="6">
        <v>0.85586023113031695</v>
      </c>
      <c r="AY2445" s="6">
        <v>0.82569131922997097</v>
      </c>
      <c r="AZ2445" s="6">
        <v>0.84203541005064497</v>
      </c>
      <c r="BA2445" s="6">
        <v>0.85051024404848607</v>
      </c>
      <c r="BB2445" s="6">
        <v>0.84085431205327898</v>
      </c>
      <c r="BC2445" s="6">
        <v>0.91042183385058806</v>
      </c>
      <c r="BD2445" s="6">
        <v>0.85056956604173395</v>
      </c>
      <c r="BE2445" s="6">
        <v>0.84470798080058795</v>
      </c>
      <c r="BF2445" s="6">
        <v>0.815088064419072</v>
      </c>
      <c r="BG2445" s="6">
        <v>0.84537235876634798</v>
      </c>
      <c r="BH2445" s="6">
        <v>0.78965722476840794</v>
      </c>
      <c r="BI2445" s="6">
        <v>0.79932441020251999</v>
      </c>
      <c r="BJ2445" s="6">
        <v>0.82491997480853296</v>
      </c>
      <c r="BK2445" s="6">
        <v>0.85570818206863508</v>
      </c>
      <c r="BL2445" s="6">
        <v>0.85005997728137406</v>
      </c>
      <c r="BM2445" s="6">
        <v>0.84516638973876601</v>
      </c>
      <c r="BN2445" s="6">
        <v>0.86059709433496101</v>
      </c>
      <c r="BO2445" s="6">
        <v>0.82468002111797101</v>
      </c>
      <c r="BP2445" s="6">
        <v>0.79691001648433601</v>
      </c>
      <c r="BQ2445" s="6">
        <v>0.81695194987178898</v>
      </c>
      <c r="BR2445" s="6">
        <v>0.8767001287310271</v>
      </c>
      <c r="BS2445" s="6">
        <v>0.89465350447583303</v>
      </c>
      <c r="BT2445" s="6">
        <v>0.87253369778314094</v>
      </c>
      <c r="BU2445" s="6">
        <v>0.88717669596774795</v>
      </c>
      <c r="BV2445" s="6">
        <v>0.90063183389535495</v>
      </c>
      <c r="BW2445" s="6">
        <v>0.86492732039737308</v>
      </c>
      <c r="BX2445" s="6">
        <v>0.89938675337921192</v>
      </c>
      <c r="BY2445" s="6">
        <v>0.86732440735013394</v>
      </c>
      <c r="BZ2445" s="6">
        <v>0.83535502486217794</v>
      </c>
      <c r="CA2445" s="6">
        <v>0.839301473373125</v>
      </c>
      <c r="CB2445" s="6">
        <v>0.88392138794320507</v>
      </c>
      <c r="CC2445" s="6">
        <v>0.83932407843108903</v>
      </c>
      <c r="CD2445" s="6">
        <v>0.85358995309571795</v>
      </c>
      <c r="CE2445" s="6">
        <v>0.84981772032021397</v>
      </c>
    </row>
    <row r="2446" spans="1:83">
      <c r="A2446" s="4" t="s">
        <v>183</v>
      </c>
      <c r="B2446" s="6">
        <v>0.104252678082758</v>
      </c>
      <c r="C2446" s="6">
        <v>0.121610648144666</v>
      </c>
      <c r="D2446" s="6">
        <v>0.121463277991568</v>
      </c>
      <c r="E2446" s="5"/>
      <c r="F2446" s="5"/>
      <c r="G2446" s="6">
        <v>0.12420652277943101</v>
      </c>
      <c r="H2446" s="6">
        <v>8.4182710852408194E-2</v>
      </c>
      <c r="I2446" s="6">
        <v>6.820025147193301E-2</v>
      </c>
      <c r="J2446" s="6">
        <v>0.100483868688198</v>
      </c>
      <c r="K2446" s="6">
        <v>0.105423726165878</v>
      </c>
      <c r="L2446" s="6">
        <v>0.112966944034691</v>
      </c>
      <c r="M2446" s="6">
        <v>0.117265682847829</v>
      </c>
      <c r="N2446" s="6">
        <v>9.5638213743907005E-2</v>
      </c>
      <c r="O2446" s="6">
        <v>9.4794960677619E-2</v>
      </c>
      <c r="P2446" s="6">
        <v>0.125133222030959</v>
      </c>
      <c r="Q2446" s="6">
        <v>0.10513621006658801</v>
      </c>
      <c r="R2446" s="6">
        <v>0.112218049882699</v>
      </c>
      <c r="S2446" s="6">
        <v>9.1253668691679599E-2</v>
      </c>
      <c r="T2446" s="6">
        <v>0.124146640392351</v>
      </c>
      <c r="U2446" s="6">
        <v>0.102312795341042</v>
      </c>
      <c r="V2446" s="6">
        <v>0.11338450409181799</v>
      </c>
      <c r="W2446" s="6">
        <v>0.12576138337832599</v>
      </c>
      <c r="X2446" s="6">
        <v>0.118070457594717</v>
      </c>
      <c r="Y2446" s="6">
        <v>0.12039105746485801</v>
      </c>
      <c r="Z2446" s="6">
        <v>8.8820311346595904E-2</v>
      </c>
      <c r="AA2446" s="6">
        <v>0.13060200133979699</v>
      </c>
      <c r="AB2446" s="6">
        <v>9.7601883807029499E-2</v>
      </c>
      <c r="AC2446" s="6">
        <v>0.10625121171148899</v>
      </c>
      <c r="AD2446" s="6">
        <v>9.8958629836563589E-2</v>
      </c>
      <c r="AE2446" s="6">
        <v>9.8469658499889604E-2</v>
      </c>
      <c r="AF2446" s="6">
        <v>0.13188289743715001</v>
      </c>
      <c r="AG2446" s="6">
        <v>0.103923313150697</v>
      </c>
      <c r="AH2446" s="6">
        <v>0.100454338353832</v>
      </c>
      <c r="AI2446" s="6">
        <v>0.11287620634978801</v>
      </c>
      <c r="AJ2446" s="6">
        <v>0.10162233489012501</v>
      </c>
      <c r="AK2446" s="6">
        <v>7.8195744804149703E-2</v>
      </c>
      <c r="AL2446" s="6">
        <v>9.2396901891027103E-2</v>
      </c>
      <c r="AM2446" s="6">
        <v>0.10339356083984701</v>
      </c>
      <c r="AN2446" s="6">
        <v>0.104119747831745</v>
      </c>
      <c r="AO2446" s="6">
        <v>0.16959858778975398</v>
      </c>
      <c r="AP2446" s="6">
        <v>0.13966819614609899</v>
      </c>
      <c r="AQ2446" s="6">
        <v>9.2731275122606011E-2</v>
      </c>
      <c r="AR2446" s="6">
        <v>0.11004039600221099</v>
      </c>
      <c r="AS2446" s="6">
        <v>0.12478823075319401</v>
      </c>
      <c r="AT2446" s="6">
        <v>9.5996264366122408E-2</v>
      </c>
      <c r="AU2446" s="6">
        <v>0.10439803481386101</v>
      </c>
      <c r="AV2446" s="6">
        <v>0.10773843162291201</v>
      </c>
      <c r="AW2446" s="6">
        <v>5.7898560265079405E-2</v>
      </c>
      <c r="AX2446" s="6">
        <v>9.3577064832030404E-2</v>
      </c>
      <c r="AY2446" s="6">
        <v>0.11638427409692699</v>
      </c>
      <c r="AZ2446" s="6">
        <v>8.6822650078432803E-2</v>
      </c>
      <c r="BA2446" s="6">
        <v>8.6718226921047206E-2</v>
      </c>
      <c r="BB2446" s="6">
        <v>0.11287620634978801</v>
      </c>
      <c r="BC2446" s="6">
        <v>6.7231593375415399E-2</v>
      </c>
      <c r="BD2446" s="6">
        <v>0.113954866579704</v>
      </c>
      <c r="BE2446" s="6">
        <v>9.95957111204437E-2</v>
      </c>
      <c r="BF2446" s="6">
        <v>0.11616424537787901</v>
      </c>
      <c r="BG2446" s="6">
        <v>0.101171756228132</v>
      </c>
      <c r="BH2446" s="6">
        <v>0.12682629026608599</v>
      </c>
      <c r="BI2446" s="6">
        <v>0.13861706697942</v>
      </c>
      <c r="BJ2446" s="6">
        <v>0.112116710564542</v>
      </c>
      <c r="BK2446" s="6">
        <v>9.7357333943669411E-2</v>
      </c>
      <c r="BL2446" s="6">
        <v>0.10033763118743699</v>
      </c>
      <c r="BM2446" s="6">
        <v>0.108108005409375</v>
      </c>
      <c r="BN2446" s="6">
        <v>9.3593904918286994E-2</v>
      </c>
      <c r="BO2446" s="6">
        <v>0.11010553803905801</v>
      </c>
      <c r="BP2446" s="6">
        <v>0.11967081246423801</v>
      </c>
      <c r="BQ2446" s="6">
        <v>0.110843983582609</v>
      </c>
      <c r="BR2446" s="6">
        <v>6.7417880938251698E-2</v>
      </c>
      <c r="BS2446" s="6">
        <v>6.43207360496523E-2</v>
      </c>
      <c r="BT2446" s="6">
        <v>0.110817818019641</v>
      </c>
      <c r="BU2446" s="6">
        <v>9.8622384936799909E-2</v>
      </c>
      <c r="BV2446" s="6">
        <v>7.9052884881643401E-2</v>
      </c>
      <c r="BW2446" s="6">
        <v>0.10882709823759001</v>
      </c>
      <c r="BX2446" s="6">
        <v>9.2197250863880406E-2</v>
      </c>
      <c r="BY2446" s="6">
        <v>0.100875348863878</v>
      </c>
      <c r="BZ2446" s="6">
        <v>0.111521970417738</v>
      </c>
      <c r="CA2446" s="6">
        <v>0.10292731991276501</v>
      </c>
      <c r="CB2446" s="6">
        <v>6.4518308849194198E-2</v>
      </c>
      <c r="CC2446" s="6">
        <v>0.104328454233891</v>
      </c>
      <c r="CD2446" s="6">
        <v>0.10332104363842699</v>
      </c>
      <c r="CE2446" s="6">
        <v>0.10175793687060301</v>
      </c>
    </row>
    <row r="2447" spans="1:83">
      <c r="A2447" s="4" t="s">
        <v>184</v>
      </c>
      <c r="B2447" s="6">
        <v>1.9393716783734201E-2</v>
      </c>
      <c r="C2447" s="6">
        <v>2.54813624880992E-2</v>
      </c>
      <c r="D2447" s="6">
        <v>1.98679650623288E-2</v>
      </c>
      <c r="E2447" s="5"/>
      <c r="F2447" s="5"/>
      <c r="G2447" s="6">
        <v>1.8781193629098501E-2</v>
      </c>
      <c r="H2447" s="6">
        <v>2.0009804551691001E-2</v>
      </c>
      <c r="I2447" s="6">
        <v>3.1324854134529997E-2</v>
      </c>
      <c r="J2447" s="6">
        <v>1.8746315841197899E-2</v>
      </c>
      <c r="K2447" s="6">
        <v>2.3267706286577199E-2</v>
      </c>
      <c r="L2447" s="6">
        <v>1.55027867132367E-2</v>
      </c>
      <c r="M2447" s="6">
        <v>1.1948777561396E-2</v>
      </c>
      <c r="N2447" s="6">
        <v>1.5792363018791701E-2</v>
      </c>
      <c r="O2447" s="6">
        <v>2.2389004878046199E-2</v>
      </c>
      <c r="P2447" s="6">
        <v>2.94530526472877E-2</v>
      </c>
      <c r="Q2447" s="6">
        <v>1.57074852646319E-2</v>
      </c>
      <c r="R2447" s="6">
        <v>3.0773412621453101E-2</v>
      </c>
      <c r="S2447" s="6">
        <v>1.5511680640886401E-2</v>
      </c>
      <c r="T2447" s="6">
        <v>2.6157947714154698E-2</v>
      </c>
      <c r="U2447" s="6">
        <v>1.90935087394156E-2</v>
      </c>
      <c r="V2447" s="6">
        <v>2.6486021114760797E-2</v>
      </c>
      <c r="W2447" s="6">
        <v>1.9630058382546601E-2</v>
      </c>
      <c r="X2447" s="6">
        <v>2.0380751024388698E-2</v>
      </c>
      <c r="Y2447" s="6">
        <v>2.3913524348038902E-2</v>
      </c>
      <c r="Z2447" s="6">
        <v>2.14896257110356E-2</v>
      </c>
      <c r="AA2447" s="6">
        <v>2.2801142221071099E-2</v>
      </c>
      <c r="AB2447" s="6">
        <v>2.7337415858356601E-2</v>
      </c>
      <c r="AC2447" s="6">
        <v>1.80409976277838E-2</v>
      </c>
      <c r="AD2447" s="6">
        <v>1.3885876164266599E-2</v>
      </c>
      <c r="AE2447" s="6">
        <v>1.9733102013713099E-2</v>
      </c>
      <c r="AF2447" s="6">
        <v>3.1544899211528199E-2</v>
      </c>
      <c r="AG2447" s="6">
        <v>2.1202351625364598E-2</v>
      </c>
      <c r="AH2447" s="6">
        <v>1.8198086888290398E-2</v>
      </c>
      <c r="AI2447" s="6">
        <v>1.38076551931856E-2</v>
      </c>
      <c r="AJ2447" s="6">
        <v>1.3120396554102499E-2</v>
      </c>
      <c r="AK2447" s="6">
        <v>3.0654353893983698E-2</v>
      </c>
      <c r="AL2447" s="6">
        <v>2.8164546113637102E-2</v>
      </c>
      <c r="AM2447" s="6">
        <v>1.28967326337453E-2</v>
      </c>
      <c r="AN2447" s="6">
        <v>2.55210899607737E-2</v>
      </c>
      <c r="AO2447" s="6">
        <v>3.9728125094530303E-2</v>
      </c>
      <c r="AP2447" s="6">
        <v>2.5601447149561796E-2</v>
      </c>
      <c r="AQ2447" s="6">
        <v>7.9039474919412808E-3</v>
      </c>
      <c r="AR2447" s="6">
        <v>2.3491372122086698E-2</v>
      </c>
      <c r="AS2447" s="6">
        <v>8.2707518419247606E-3</v>
      </c>
      <c r="AT2447" s="6">
        <v>2.2870614697970502E-2</v>
      </c>
      <c r="AU2447" s="6">
        <v>2.5474680669487701E-2</v>
      </c>
      <c r="AV2447" s="6">
        <v>1.7373967792345398E-2</v>
      </c>
      <c r="AW2447" s="6">
        <v>1.6730695079194998E-2</v>
      </c>
      <c r="AX2447" s="6">
        <v>6.9661890684123194E-3</v>
      </c>
      <c r="AY2447" s="6">
        <v>2.07651431828084E-2</v>
      </c>
      <c r="AZ2447" s="6">
        <v>4.7603405896708703E-3</v>
      </c>
      <c r="BA2447" s="6">
        <v>7.0402443011013402E-3</v>
      </c>
      <c r="BB2447" s="6">
        <v>1.38076551931856E-2</v>
      </c>
      <c r="BC2447" s="6">
        <v>5.2022152541690604E-3</v>
      </c>
      <c r="BD2447" s="6">
        <v>1.89451078612475E-2</v>
      </c>
      <c r="BE2447" s="6">
        <v>1.9882419440144503E-2</v>
      </c>
      <c r="BF2447" s="6">
        <v>1.9480846260571401E-2</v>
      </c>
      <c r="BG2447" s="6">
        <v>2.0411841876939101E-2</v>
      </c>
      <c r="BH2447" s="6">
        <v>2.0360392815303097E-2</v>
      </c>
      <c r="BI2447" s="6">
        <v>2.6706430266046598E-2</v>
      </c>
      <c r="BJ2447" s="6">
        <v>2.1036555304232197E-2</v>
      </c>
      <c r="BK2447" s="6">
        <v>1.8481645058969199E-2</v>
      </c>
      <c r="BL2447" s="6">
        <v>8.9830315653187803E-3</v>
      </c>
      <c r="BM2447" s="6">
        <v>1.44425837626242E-2</v>
      </c>
      <c r="BN2447" s="6">
        <v>1.6549102021838399E-2</v>
      </c>
      <c r="BO2447" s="6">
        <v>3.2848995817311197E-2</v>
      </c>
      <c r="BP2447" s="6">
        <v>3.5334046030873201E-2</v>
      </c>
      <c r="BQ2447" s="6">
        <v>1.97275700223574E-2</v>
      </c>
      <c r="BR2447" s="6">
        <v>5.1890128000586504E-2</v>
      </c>
      <c r="BS2447" s="6">
        <v>2.4688762159111501E-2</v>
      </c>
      <c r="BT2447" s="6">
        <v>1.03807312561741E-2</v>
      </c>
      <c r="BU2447" s="6">
        <v>1.3318350717749401E-2</v>
      </c>
      <c r="BV2447" s="5"/>
      <c r="BW2447" s="6">
        <v>3.8349973297200898E-2</v>
      </c>
      <c r="BX2447" s="6">
        <v>6.38432138555854E-3</v>
      </c>
      <c r="BY2447" s="6">
        <v>2.41178078076601E-2</v>
      </c>
      <c r="BZ2447" s="6">
        <v>2.0162322661033301E-2</v>
      </c>
      <c r="CA2447" s="6">
        <v>1.81357354360435E-2</v>
      </c>
      <c r="CB2447" s="6">
        <v>6.9030215742258899E-2</v>
      </c>
      <c r="CC2447" s="6">
        <v>1.6961378570370601E-2</v>
      </c>
      <c r="CD2447" s="6">
        <v>2.72947756444001E-2</v>
      </c>
      <c r="CE2447" s="6">
        <v>2.3682915649385201E-2</v>
      </c>
    </row>
    <row r="2448" spans="1:83">
      <c r="A2448" s="4" t="s">
        <v>185</v>
      </c>
      <c r="B2448" s="6">
        <v>4.4202468897128894E-2</v>
      </c>
      <c r="C2448" s="6">
        <v>4.5725272471876306E-2</v>
      </c>
      <c r="D2448" s="6">
        <v>4.4545965068201597E-2</v>
      </c>
      <c r="E2448" s="5"/>
      <c r="F2448" s="5"/>
      <c r="G2448" s="6">
        <v>4.3414933881505399E-2</v>
      </c>
      <c r="H2448" s="6">
        <v>4.4994587017547001E-2</v>
      </c>
      <c r="I2448" s="6">
        <v>1.6707400810503099E-2</v>
      </c>
      <c r="J2448" s="6">
        <v>4.5805750674671603E-2</v>
      </c>
      <c r="K2448" s="6">
        <v>5.9923479500517594E-2</v>
      </c>
      <c r="L2448" s="6">
        <v>5.9167812050694206E-2</v>
      </c>
      <c r="M2448" s="6">
        <v>1.44551392922541E-2</v>
      </c>
      <c r="N2448" s="6">
        <v>4.6355765482974402E-3</v>
      </c>
      <c r="O2448" s="6">
        <v>3.4870167097388396E-2</v>
      </c>
      <c r="P2448" s="6">
        <v>5.5388952559511997E-2</v>
      </c>
      <c r="Q2448" s="6">
        <v>5.4449721793490904E-2</v>
      </c>
      <c r="R2448" s="6">
        <v>2.1993649555404404E-2</v>
      </c>
      <c r="S2448" s="6">
        <v>2.9094673476599098E-2</v>
      </c>
      <c r="T2448" s="6">
        <v>3.4016656915876402E-2</v>
      </c>
      <c r="U2448" s="6">
        <v>4.3321812086418998E-2</v>
      </c>
      <c r="V2448" s="6">
        <v>4.2910619317789403E-2</v>
      </c>
      <c r="W2448" s="6">
        <v>4.1297969833362098E-2</v>
      </c>
      <c r="X2448" s="6">
        <v>6.6446153882054201E-2</v>
      </c>
      <c r="Y2448" s="6">
        <v>5.5866056565027605E-2</v>
      </c>
      <c r="Z2448" s="6">
        <v>2.3775250409338498E-2</v>
      </c>
      <c r="AA2448" s="6">
        <v>5.4397817443829002E-2</v>
      </c>
      <c r="AB2448" s="6">
        <v>5.6826511825772599E-2</v>
      </c>
      <c r="AC2448" s="6">
        <v>4.4807408919790702E-2</v>
      </c>
      <c r="AD2448" s="6">
        <v>3.0509618946901802E-2</v>
      </c>
      <c r="AE2448" s="6">
        <v>3.09434519192157E-2</v>
      </c>
      <c r="AF2448" s="6">
        <v>6.9509296082669703E-2</v>
      </c>
      <c r="AG2448" s="6">
        <v>4.4337923947940699E-2</v>
      </c>
      <c r="AH2448" s="6">
        <v>4.3824097901639394E-2</v>
      </c>
      <c r="AI2448" s="6">
        <v>4.4470491743915701E-2</v>
      </c>
      <c r="AJ2448" s="6">
        <v>6.0998230423485393E-2</v>
      </c>
      <c r="AK2448" s="6">
        <v>5.3343152266990802E-2</v>
      </c>
      <c r="AL2448" s="6">
        <v>3.2707651283152402E-2</v>
      </c>
      <c r="AM2448" s="6">
        <v>2.9513006746498198E-2</v>
      </c>
      <c r="AN2448" s="6">
        <v>6.1540104573211699E-2</v>
      </c>
      <c r="AO2448" s="6">
        <v>8.0335285338326803E-2</v>
      </c>
      <c r="AP2448" s="6">
        <v>3.3824922653141298E-2</v>
      </c>
      <c r="AQ2448" s="6">
        <v>4.5292071794069806E-2</v>
      </c>
      <c r="AR2448" s="6">
        <v>5.48991568351175E-2</v>
      </c>
      <c r="AS2448" s="6">
        <v>5.1927467648096706E-2</v>
      </c>
      <c r="AT2448" s="6">
        <v>3.0326389086791902E-2</v>
      </c>
      <c r="AU2448" s="6">
        <v>5.41304103742982E-2</v>
      </c>
      <c r="AV2448" s="6">
        <v>2.8851102546594301E-2</v>
      </c>
      <c r="AW2448" s="6">
        <v>5.1211048153173205E-2</v>
      </c>
      <c r="AX2448" s="6">
        <v>5.5283822013101697E-2</v>
      </c>
      <c r="AY2448" s="6">
        <v>4.4154037179624496E-2</v>
      </c>
      <c r="AZ2448" s="6">
        <v>8.1645247010177502E-2</v>
      </c>
      <c r="BA2448" s="6">
        <v>6.9152050656184294E-2</v>
      </c>
      <c r="BB2448" s="6">
        <v>4.4470491743915701E-2</v>
      </c>
      <c r="BC2448" s="6">
        <v>2.5125562982781301E-2</v>
      </c>
      <c r="BD2448" s="6">
        <v>2.4799953262022601E-2</v>
      </c>
      <c r="BE2448" s="6">
        <v>4.6227733219978404E-2</v>
      </c>
      <c r="BF2448" s="6">
        <v>6.0666963778659301E-2</v>
      </c>
      <c r="BG2448" s="6">
        <v>4.2079643643937799E-2</v>
      </c>
      <c r="BH2448" s="6">
        <v>7.4133186984541299E-2</v>
      </c>
      <c r="BI2448" s="6">
        <v>5.4717050795680997E-2</v>
      </c>
      <c r="BJ2448" s="6">
        <v>5.9016585334068304E-2</v>
      </c>
      <c r="BK2448" s="6">
        <v>3.6365859155246504E-2</v>
      </c>
      <c r="BL2448" s="6">
        <v>4.6669425247685296E-2</v>
      </c>
      <c r="BM2448" s="6">
        <v>4.2476408296050198E-2</v>
      </c>
      <c r="BN2448" s="6">
        <v>4.0673346807534705E-2</v>
      </c>
      <c r="BO2448" s="6">
        <v>4.60839872314295E-2</v>
      </c>
      <c r="BP2448" s="6">
        <v>5.7953032798888797E-2</v>
      </c>
      <c r="BQ2448" s="6">
        <v>6.2800068828035197E-2</v>
      </c>
      <c r="BR2448" s="6">
        <v>1.6850809032516102E-2</v>
      </c>
      <c r="BS2448" s="6">
        <v>1.7951406411440801E-2</v>
      </c>
      <c r="BT2448" s="6">
        <v>1.6465232928701199E-2</v>
      </c>
      <c r="BU2448" s="6">
        <v>7.4196489010525104E-3</v>
      </c>
      <c r="BV2448" s="6">
        <v>2.0315281223001601E-2</v>
      </c>
      <c r="BW2448" s="6">
        <v>3.27888693135992E-2</v>
      </c>
      <c r="BX2448" s="6">
        <v>2.1878255686569599E-2</v>
      </c>
      <c r="BY2448" s="6">
        <v>1.7035288588484899E-2</v>
      </c>
      <c r="BZ2448" s="6">
        <v>4.3097055202005602E-2</v>
      </c>
      <c r="CA2448" s="6">
        <v>4.9201278137722501E-2</v>
      </c>
      <c r="CB2448" s="5"/>
      <c r="CC2448" s="6">
        <v>4.9007831301342002E-2</v>
      </c>
      <c r="CD2448" s="6">
        <v>2.6976439249978997E-2</v>
      </c>
      <c r="CE2448" s="6">
        <v>3.7526923411315798E-2</v>
      </c>
    </row>
    <row r="2450" spans="1:83">
      <c r="A2450" s="19" t="s">
        <v>264</v>
      </c>
      <c r="B2450" s="19"/>
      <c r="C2450" s="19"/>
      <c r="D2450" s="19"/>
      <c r="E2450" s="19"/>
      <c r="F2450" s="19"/>
      <c r="G2450" s="19"/>
      <c r="H2450" s="19"/>
      <c r="I2450" s="19"/>
      <c r="J2450" s="19"/>
      <c r="K2450" s="19"/>
      <c r="L2450" s="19"/>
      <c r="M2450" s="19"/>
      <c r="N2450" s="19"/>
      <c r="O2450" s="19"/>
      <c r="P2450" s="19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19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</row>
    <row r="2451" spans="1:83">
      <c r="A2451" s="20"/>
      <c r="B2451" s="21" t="s">
        <v>0</v>
      </c>
      <c r="C2451" s="21"/>
      <c r="D2451" s="21"/>
      <c r="E2451" s="21"/>
      <c r="F2451" s="21"/>
      <c r="G2451" s="21" t="s">
        <v>1</v>
      </c>
      <c r="H2451" s="21"/>
      <c r="I2451" s="21" t="s">
        <v>2</v>
      </c>
      <c r="J2451" s="21"/>
      <c r="K2451" s="21"/>
      <c r="L2451" s="21"/>
      <c r="M2451" s="21"/>
      <c r="N2451" s="21" t="s">
        <v>3</v>
      </c>
      <c r="O2451" s="21"/>
      <c r="P2451" s="21"/>
      <c r="Q2451" s="21"/>
      <c r="R2451" s="21" t="s">
        <v>4</v>
      </c>
      <c r="S2451" s="21"/>
      <c r="T2451" s="21"/>
      <c r="U2451" s="21"/>
      <c r="V2451" s="21"/>
      <c r="W2451" s="21"/>
      <c r="X2451" s="21"/>
      <c r="Y2451" s="21"/>
      <c r="Z2451" s="21"/>
      <c r="AA2451" s="21" t="s">
        <v>5</v>
      </c>
      <c r="AB2451" s="21"/>
      <c r="AC2451" s="21"/>
      <c r="AD2451" s="21"/>
      <c r="AE2451" s="21" t="s">
        <v>6</v>
      </c>
      <c r="AF2451" s="21"/>
      <c r="AG2451" s="21"/>
      <c r="AH2451" s="21"/>
      <c r="AI2451" s="21"/>
      <c r="AJ2451" s="21"/>
      <c r="AK2451" s="21" t="s">
        <v>7</v>
      </c>
      <c r="AL2451" s="21"/>
      <c r="AM2451" s="21"/>
      <c r="AN2451" s="21"/>
      <c r="AO2451" s="21"/>
      <c r="AP2451" s="21"/>
      <c r="AQ2451" s="21"/>
      <c r="AR2451" s="21"/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 t="s">
        <v>8</v>
      </c>
      <c r="BD2451" s="21"/>
      <c r="BE2451" s="21"/>
      <c r="BF2451" s="21"/>
      <c r="BG2451" s="21"/>
      <c r="BH2451" s="21" t="s">
        <v>9</v>
      </c>
      <c r="BI2451" s="21"/>
      <c r="BJ2451" s="21"/>
      <c r="BK2451" s="21"/>
      <c r="BL2451" s="21" t="s">
        <v>10</v>
      </c>
      <c r="BM2451" s="21"/>
      <c r="BN2451" s="21"/>
      <c r="BO2451" s="21"/>
      <c r="BP2451" s="21"/>
      <c r="BQ2451" s="21" t="s">
        <v>11</v>
      </c>
      <c r="BR2451" s="21"/>
      <c r="BS2451" s="21"/>
      <c r="BT2451" s="21"/>
      <c r="BU2451" s="21"/>
      <c r="BV2451" s="21"/>
      <c r="BW2451" s="21"/>
      <c r="BX2451" s="21" t="s">
        <v>12</v>
      </c>
      <c r="BY2451" s="21"/>
      <c r="BZ2451" s="21"/>
      <c r="CA2451" s="21"/>
      <c r="CB2451" s="21"/>
      <c r="CC2451" s="21" t="s">
        <v>13</v>
      </c>
      <c r="CD2451" s="21"/>
      <c r="CE2451" s="21"/>
    </row>
    <row r="2452" spans="1:83" ht="60">
      <c r="A2452" s="20"/>
      <c r="B2452" s="1" t="s">
        <v>14</v>
      </c>
      <c r="C2452" s="1" t="s">
        <v>15</v>
      </c>
      <c r="D2452" s="1" t="s">
        <v>16</v>
      </c>
      <c r="E2452" s="1" t="s">
        <v>17</v>
      </c>
      <c r="F2452" s="1" t="s">
        <v>18</v>
      </c>
      <c r="G2452" s="1" t="s">
        <v>19</v>
      </c>
      <c r="H2452" s="1" t="s">
        <v>20</v>
      </c>
      <c r="I2452" s="1" t="s">
        <v>21</v>
      </c>
      <c r="J2452" s="1" t="s">
        <v>22</v>
      </c>
      <c r="K2452" s="1" t="s">
        <v>23</v>
      </c>
      <c r="L2452" s="1" t="s">
        <v>24</v>
      </c>
      <c r="M2452" s="1" t="s">
        <v>25</v>
      </c>
      <c r="N2452" s="1" t="s">
        <v>26</v>
      </c>
      <c r="O2452" s="1" t="s">
        <v>27</v>
      </c>
      <c r="P2452" s="1" t="s">
        <v>28</v>
      </c>
      <c r="Q2452" s="1" t="s">
        <v>29</v>
      </c>
      <c r="R2452" s="1" t="s">
        <v>30</v>
      </c>
      <c r="S2452" s="1" t="s">
        <v>31</v>
      </c>
      <c r="T2452" s="1" t="s">
        <v>32</v>
      </c>
      <c r="U2452" s="1" t="s">
        <v>33</v>
      </c>
      <c r="V2452" s="1" t="s">
        <v>34</v>
      </c>
      <c r="W2452" s="1" t="s">
        <v>35</v>
      </c>
      <c r="X2452" s="1" t="s">
        <v>36</v>
      </c>
      <c r="Y2452" s="1" t="s">
        <v>37</v>
      </c>
      <c r="Z2452" s="1" t="s">
        <v>38</v>
      </c>
      <c r="AA2452" s="1" t="s">
        <v>39</v>
      </c>
      <c r="AB2452" s="1" t="s">
        <v>40</v>
      </c>
      <c r="AC2452" s="1" t="s">
        <v>41</v>
      </c>
      <c r="AD2452" s="1" t="s">
        <v>42</v>
      </c>
      <c r="AE2452" s="1" t="s">
        <v>43</v>
      </c>
      <c r="AF2452" s="1" t="s">
        <v>44</v>
      </c>
      <c r="AG2452" s="1" t="s">
        <v>45</v>
      </c>
      <c r="AH2452" s="1" t="s">
        <v>46</v>
      </c>
      <c r="AI2452" s="1" t="s">
        <v>47</v>
      </c>
      <c r="AJ2452" s="1" t="s">
        <v>48</v>
      </c>
      <c r="AK2452" s="1" t="s">
        <v>49</v>
      </c>
      <c r="AL2452" s="1" t="s">
        <v>50</v>
      </c>
      <c r="AM2452" s="1" t="s">
        <v>51</v>
      </c>
      <c r="AN2452" s="1" t="s">
        <v>52</v>
      </c>
      <c r="AO2452" s="1" t="s">
        <v>53</v>
      </c>
      <c r="AP2452" s="1" t="s">
        <v>54</v>
      </c>
      <c r="AQ2452" s="1" t="s">
        <v>55</v>
      </c>
      <c r="AR2452" s="1" t="s">
        <v>56</v>
      </c>
      <c r="AS2452" s="1" t="s">
        <v>57</v>
      </c>
      <c r="AT2452" s="1" t="s">
        <v>58</v>
      </c>
      <c r="AU2452" s="1" t="s">
        <v>59</v>
      </c>
      <c r="AV2452" s="1" t="s">
        <v>60</v>
      </c>
      <c r="AW2452" s="1" t="s">
        <v>61</v>
      </c>
      <c r="AX2452" s="1" t="s">
        <v>62</v>
      </c>
      <c r="AY2452" s="1" t="s">
        <v>63</v>
      </c>
      <c r="AZ2452" s="1" t="s">
        <v>64</v>
      </c>
      <c r="BA2452" s="1" t="s">
        <v>65</v>
      </c>
      <c r="BB2452" s="1" t="s">
        <v>47</v>
      </c>
      <c r="BC2452" s="1" t="s">
        <v>66</v>
      </c>
      <c r="BD2452" s="1" t="s">
        <v>67</v>
      </c>
      <c r="BE2452" s="1" t="s">
        <v>68</v>
      </c>
      <c r="BF2452" s="1" t="s">
        <v>69</v>
      </c>
      <c r="BG2452" s="1" t="s">
        <v>70</v>
      </c>
      <c r="BH2452" s="1" t="s">
        <v>71</v>
      </c>
      <c r="BI2452" s="1" t="s">
        <v>72</v>
      </c>
      <c r="BJ2452" s="1" t="s">
        <v>73</v>
      </c>
      <c r="BK2452" s="1" t="s">
        <v>74</v>
      </c>
      <c r="BL2452" s="1" t="s">
        <v>75</v>
      </c>
      <c r="BM2452" s="1" t="s">
        <v>76</v>
      </c>
      <c r="BN2452" s="1" t="s">
        <v>77</v>
      </c>
      <c r="BO2452" s="1" t="s">
        <v>78</v>
      </c>
      <c r="BP2452" s="1" t="s">
        <v>79</v>
      </c>
      <c r="BQ2452" s="1" t="s">
        <v>80</v>
      </c>
      <c r="BR2452" s="1" t="s">
        <v>81</v>
      </c>
      <c r="BS2452" s="1" t="s">
        <v>82</v>
      </c>
      <c r="BT2452" s="1" t="s">
        <v>83</v>
      </c>
      <c r="BU2452" s="1" t="s">
        <v>84</v>
      </c>
      <c r="BV2452" s="1" t="s">
        <v>85</v>
      </c>
      <c r="BW2452" s="1" t="s">
        <v>86</v>
      </c>
      <c r="BX2452" s="1" t="s">
        <v>87</v>
      </c>
      <c r="BY2452" s="1" t="s">
        <v>88</v>
      </c>
      <c r="BZ2452" s="1" t="s">
        <v>89</v>
      </c>
      <c r="CA2452" s="1" t="s">
        <v>90</v>
      </c>
      <c r="CB2452" s="1" t="s">
        <v>91</v>
      </c>
      <c r="CC2452" s="1" t="s">
        <v>92</v>
      </c>
      <c r="CD2452" s="1" t="s">
        <v>93</v>
      </c>
      <c r="CE2452" s="1" t="s">
        <v>94</v>
      </c>
    </row>
    <row r="2453" spans="1:83">
      <c r="A2453" s="22" t="s">
        <v>341</v>
      </c>
      <c r="B2453" s="22"/>
      <c r="C2453" s="22"/>
      <c r="D2453" s="22"/>
      <c r="E2453" s="22"/>
      <c r="F2453" s="22"/>
      <c r="G2453" s="22"/>
      <c r="H2453" s="22"/>
      <c r="I2453" s="22"/>
      <c r="J2453" s="22"/>
      <c r="K2453" s="22"/>
      <c r="L2453" s="22"/>
      <c r="M2453" s="22"/>
      <c r="N2453" s="22"/>
      <c r="O2453" s="22"/>
      <c r="P2453" s="22"/>
      <c r="Q2453" s="22"/>
      <c r="R2453" s="22"/>
      <c r="S2453" s="22"/>
      <c r="T2453" s="22"/>
      <c r="U2453" s="22"/>
      <c r="V2453" s="22"/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  <c r="AI2453" s="22"/>
      <c r="AJ2453" s="22"/>
      <c r="AK2453" s="22"/>
      <c r="AL2453" s="22"/>
      <c r="AM2453" s="22"/>
      <c r="AN2453" s="22"/>
      <c r="AO2453" s="22"/>
      <c r="AP2453" s="22"/>
      <c r="AQ2453" s="22"/>
      <c r="AR2453" s="22"/>
      <c r="AS2453" s="22"/>
      <c r="AT2453" s="22"/>
      <c r="AU2453" s="22"/>
      <c r="AV2453" s="22"/>
      <c r="AW2453" s="22"/>
      <c r="AX2453" s="22"/>
      <c r="AY2453" s="22"/>
      <c r="AZ2453" s="22"/>
      <c r="BA2453" s="22"/>
      <c r="BB2453" s="22"/>
      <c r="BC2453" s="22"/>
      <c r="BD2453" s="22"/>
      <c r="BE2453" s="22"/>
      <c r="BF2453" s="22"/>
      <c r="BG2453" s="22"/>
      <c r="BH2453" s="22"/>
      <c r="BI2453" s="22"/>
      <c r="BJ2453" s="22"/>
      <c r="BK2453" s="22"/>
      <c r="BL2453" s="22"/>
      <c r="BM2453" s="22"/>
      <c r="BN2453" s="22"/>
      <c r="BO2453" s="22"/>
      <c r="BP2453" s="22"/>
      <c r="BQ2453" s="22"/>
      <c r="BR2453" s="22"/>
      <c r="BS2453" s="22"/>
      <c r="BT2453" s="22"/>
      <c r="BU2453" s="22"/>
      <c r="BV2453" s="22"/>
      <c r="BW2453" s="22"/>
      <c r="BX2453" s="22"/>
      <c r="BY2453" s="22"/>
      <c r="BZ2453" s="22"/>
      <c r="CA2453" s="22"/>
      <c r="CB2453" s="22"/>
      <c r="CC2453" s="22"/>
      <c r="CD2453" s="22"/>
      <c r="CE2453" s="22"/>
    </row>
    <row r="2454" spans="1:83">
      <c r="A2454" s="11" t="s">
        <v>189</v>
      </c>
      <c r="B2454" s="3">
        <v>6894</v>
      </c>
      <c r="C2454" s="3">
        <v>8045</v>
      </c>
      <c r="D2454" s="3">
        <v>11005</v>
      </c>
      <c r="E2454" s="3">
        <v>10702</v>
      </c>
      <c r="F2454" s="3">
        <v>11517</v>
      </c>
      <c r="G2454" s="3">
        <v>3435</v>
      </c>
      <c r="H2454" s="3">
        <v>3459</v>
      </c>
      <c r="I2454" s="3">
        <v>683</v>
      </c>
      <c r="J2454" s="3">
        <v>1103</v>
      </c>
      <c r="K2454" s="3">
        <v>1430</v>
      </c>
      <c r="L2454" s="3">
        <v>1920</v>
      </c>
      <c r="M2454" s="3">
        <v>1758</v>
      </c>
      <c r="N2454" s="3">
        <v>689</v>
      </c>
      <c r="O2454" s="3">
        <v>1644</v>
      </c>
      <c r="P2454" s="3">
        <v>738</v>
      </c>
      <c r="Q2454" s="3">
        <v>3601</v>
      </c>
      <c r="R2454" s="3">
        <v>378</v>
      </c>
      <c r="S2454" s="3">
        <v>768</v>
      </c>
      <c r="T2454" s="3">
        <v>1054</v>
      </c>
      <c r="U2454" s="3">
        <v>1434</v>
      </c>
      <c r="V2454" s="3">
        <v>1597</v>
      </c>
      <c r="W2454" s="3">
        <v>2269</v>
      </c>
      <c r="X2454" s="3">
        <v>2487</v>
      </c>
      <c r="Y2454" s="3">
        <v>2947</v>
      </c>
      <c r="Z2454" s="3">
        <v>1715</v>
      </c>
      <c r="AA2454" s="3">
        <v>614</v>
      </c>
      <c r="AB2454" s="3">
        <v>1553</v>
      </c>
      <c r="AC2454" s="3">
        <v>2547</v>
      </c>
      <c r="AD2454" s="3">
        <v>2180</v>
      </c>
      <c r="AE2454" s="3">
        <v>1969</v>
      </c>
      <c r="AF2454" s="3">
        <v>439</v>
      </c>
      <c r="AG2454" s="3">
        <v>1623</v>
      </c>
      <c r="AH2454" s="3">
        <v>1699</v>
      </c>
      <c r="AI2454" s="3">
        <v>590</v>
      </c>
      <c r="AJ2454" s="3">
        <v>574</v>
      </c>
      <c r="AK2454" s="3">
        <v>377</v>
      </c>
      <c r="AL2454" s="3">
        <v>912</v>
      </c>
      <c r="AM2454" s="3">
        <v>1057</v>
      </c>
      <c r="AN2454" s="3">
        <v>251</v>
      </c>
      <c r="AO2454" s="3">
        <v>188</v>
      </c>
      <c r="AP2454" s="3">
        <v>334</v>
      </c>
      <c r="AQ2454" s="3">
        <v>333</v>
      </c>
      <c r="AR2454" s="3">
        <v>197</v>
      </c>
      <c r="AS2454" s="3">
        <v>136</v>
      </c>
      <c r="AT2454" s="3">
        <v>246</v>
      </c>
      <c r="AU2454" s="3">
        <v>568</v>
      </c>
      <c r="AV2454" s="3">
        <v>700</v>
      </c>
      <c r="AW2454" s="3">
        <v>124</v>
      </c>
      <c r="AX2454" s="3">
        <v>307</v>
      </c>
      <c r="AY2454" s="3">
        <v>290</v>
      </c>
      <c r="AZ2454" s="3">
        <v>198</v>
      </c>
      <c r="BA2454" s="3">
        <v>86</v>
      </c>
      <c r="BB2454" s="3">
        <v>590</v>
      </c>
      <c r="BC2454" s="3">
        <v>208</v>
      </c>
      <c r="BD2454" s="3">
        <v>350</v>
      </c>
      <c r="BE2454" s="3">
        <v>416</v>
      </c>
      <c r="BF2454" s="3">
        <v>1146</v>
      </c>
      <c r="BG2454" s="3">
        <v>4661</v>
      </c>
      <c r="BH2454" s="3">
        <v>679</v>
      </c>
      <c r="BI2454" s="3">
        <v>291</v>
      </c>
      <c r="BJ2454" s="3">
        <v>917</v>
      </c>
      <c r="BK2454" s="3">
        <v>5007</v>
      </c>
      <c r="BL2454" s="3">
        <v>1169</v>
      </c>
      <c r="BM2454" s="3">
        <v>2605</v>
      </c>
      <c r="BN2454" s="3">
        <v>957</v>
      </c>
      <c r="BO2454" s="3">
        <v>1051</v>
      </c>
      <c r="BP2454" s="3">
        <v>606</v>
      </c>
      <c r="BQ2454" s="3">
        <v>3761</v>
      </c>
      <c r="BR2454" s="3">
        <v>158</v>
      </c>
      <c r="BS2454" s="3">
        <v>551</v>
      </c>
      <c r="BT2454" s="3">
        <v>1600</v>
      </c>
      <c r="BU2454" s="3">
        <v>495</v>
      </c>
      <c r="BV2454" s="3">
        <v>64</v>
      </c>
      <c r="BW2454" s="3">
        <v>125</v>
      </c>
      <c r="BX2454" s="3">
        <v>289</v>
      </c>
      <c r="BY2454" s="3">
        <v>386</v>
      </c>
      <c r="BZ2454" s="3">
        <v>2209</v>
      </c>
      <c r="CA2454" s="3">
        <v>3822</v>
      </c>
      <c r="CB2454" s="3">
        <v>78</v>
      </c>
      <c r="CC2454" s="3">
        <v>5178</v>
      </c>
      <c r="CD2454" s="3">
        <v>1065</v>
      </c>
      <c r="CE2454" s="3">
        <v>476</v>
      </c>
    </row>
    <row r="2455" spans="1:83">
      <c r="A2455" s="11" t="s">
        <v>190</v>
      </c>
      <c r="B2455" s="3">
        <v>3959889</v>
      </c>
      <c r="C2455" s="3">
        <v>3948662</v>
      </c>
      <c r="D2455" s="3">
        <v>3870301</v>
      </c>
      <c r="E2455" s="3">
        <v>3725074</v>
      </c>
      <c r="F2455" s="3">
        <v>3374222</v>
      </c>
      <c r="G2455" s="3">
        <v>1982467</v>
      </c>
      <c r="H2455" s="3">
        <v>1977423</v>
      </c>
      <c r="I2455" s="3">
        <v>462534</v>
      </c>
      <c r="J2455" s="3">
        <v>701584</v>
      </c>
      <c r="K2455" s="3">
        <v>1064388</v>
      </c>
      <c r="L2455" s="3">
        <v>1036849</v>
      </c>
      <c r="M2455" s="3">
        <v>694535</v>
      </c>
      <c r="N2455" s="3">
        <v>366645</v>
      </c>
      <c r="O2455" s="3">
        <v>1005357</v>
      </c>
      <c r="P2455" s="3">
        <v>398613</v>
      </c>
      <c r="Q2455" s="3">
        <v>2081973</v>
      </c>
      <c r="R2455" s="3">
        <v>227703</v>
      </c>
      <c r="S2455" s="3">
        <v>391947</v>
      </c>
      <c r="T2455" s="3">
        <v>512045</v>
      </c>
      <c r="U2455" s="3">
        <v>710063</v>
      </c>
      <c r="V2455" s="3">
        <v>814444</v>
      </c>
      <c r="W2455" s="3">
        <v>1178696</v>
      </c>
      <c r="X2455" s="3">
        <v>1360430</v>
      </c>
      <c r="Y2455" s="3">
        <v>1645087</v>
      </c>
      <c r="Z2455" s="3">
        <v>934308</v>
      </c>
      <c r="AA2455" s="3">
        <v>359887</v>
      </c>
      <c r="AB2455" s="3">
        <v>920280</v>
      </c>
      <c r="AC2455" s="3">
        <v>1499856</v>
      </c>
      <c r="AD2455" s="3">
        <v>1179866</v>
      </c>
      <c r="AE2455" s="3">
        <v>953971</v>
      </c>
      <c r="AF2455" s="3">
        <v>271527</v>
      </c>
      <c r="AG2455" s="3">
        <v>1010284</v>
      </c>
      <c r="AH2455" s="3">
        <v>1009162</v>
      </c>
      <c r="AI2455" s="3">
        <v>363471</v>
      </c>
      <c r="AJ2455" s="3">
        <v>351474</v>
      </c>
      <c r="AK2455" s="3">
        <v>247248</v>
      </c>
      <c r="AL2455" s="3">
        <v>426915</v>
      </c>
      <c r="AM2455" s="3">
        <v>527056</v>
      </c>
      <c r="AN2455" s="3">
        <v>156792</v>
      </c>
      <c r="AO2455" s="3">
        <v>114736</v>
      </c>
      <c r="AP2455" s="3">
        <v>206585</v>
      </c>
      <c r="AQ2455" s="3">
        <v>208745</v>
      </c>
      <c r="AR2455" s="3">
        <v>120911</v>
      </c>
      <c r="AS2455" s="3">
        <v>77884</v>
      </c>
      <c r="AT2455" s="3">
        <v>148911</v>
      </c>
      <c r="AU2455" s="3">
        <v>343243</v>
      </c>
      <c r="AV2455" s="3">
        <v>412048</v>
      </c>
      <c r="AW2455" s="3">
        <v>71866</v>
      </c>
      <c r="AX2455" s="3">
        <v>182005</v>
      </c>
      <c r="AY2455" s="3">
        <v>174922</v>
      </c>
      <c r="AZ2455" s="3">
        <v>123732</v>
      </c>
      <c r="BA2455" s="3">
        <v>52820</v>
      </c>
      <c r="BB2455" s="3">
        <v>363471</v>
      </c>
      <c r="BC2455" s="3">
        <v>133367</v>
      </c>
      <c r="BD2455" s="3">
        <v>226483</v>
      </c>
      <c r="BE2455" s="3">
        <v>268588</v>
      </c>
      <c r="BF2455" s="3">
        <v>732533</v>
      </c>
      <c r="BG2455" s="3">
        <v>2539677</v>
      </c>
      <c r="BH2455" s="3">
        <v>404373</v>
      </c>
      <c r="BI2455" s="3">
        <v>174365</v>
      </c>
      <c r="BJ2455" s="3">
        <v>554525</v>
      </c>
      <c r="BK2455" s="3">
        <v>2826627</v>
      </c>
      <c r="BL2455" s="3">
        <v>640089</v>
      </c>
      <c r="BM2455" s="3">
        <v>1349643</v>
      </c>
      <c r="BN2455" s="3">
        <v>607253</v>
      </c>
      <c r="BO2455" s="3">
        <v>698155</v>
      </c>
      <c r="BP2455" s="3">
        <v>397978</v>
      </c>
      <c r="BQ2455" s="3">
        <v>2353649</v>
      </c>
      <c r="BR2455" s="3">
        <v>102316</v>
      </c>
      <c r="BS2455" s="3">
        <v>365722</v>
      </c>
      <c r="BT2455" s="3">
        <v>653901</v>
      </c>
      <c r="BU2455" s="3">
        <v>295602</v>
      </c>
      <c r="BV2455" s="3">
        <v>39267</v>
      </c>
      <c r="BW2455" s="3">
        <v>79577</v>
      </c>
      <c r="BX2455" s="3">
        <v>134248</v>
      </c>
      <c r="BY2455" s="3">
        <v>202873</v>
      </c>
      <c r="BZ2455" s="3">
        <v>1221841</v>
      </c>
      <c r="CA2455" s="3">
        <v>2305283</v>
      </c>
      <c r="CB2455" s="3">
        <v>36534</v>
      </c>
      <c r="CC2455" s="3">
        <v>2926117</v>
      </c>
      <c r="CD2455" s="3">
        <v>645933</v>
      </c>
      <c r="CE2455" s="3">
        <v>292063</v>
      </c>
    </row>
    <row r="2456" spans="1:83">
      <c r="A2456" s="4" t="s">
        <v>182</v>
      </c>
      <c r="B2456" s="6">
        <v>0.47814630140290199</v>
      </c>
      <c r="C2456" s="6">
        <v>0.47633037425551999</v>
      </c>
      <c r="D2456" s="6">
        <v>0.51394652448618505</v>
      </c>
      <c r="E2456" s="6">
        <v>0.49102857652774901</v>
      </c>
      <c r="F2456" s="6">
        <v>0.54599815898303095</v>
      </c>
      <c r="G2456" s="6">
        <v>0.50844602992438193</v>
      </c>
      <c r="H2456" s="6">
        <v>0.447769278810422</v>
      </c>
      <c r="I2456" s="6">
        <v>0.63300407342777498</v>
      </c>
      <c r="J2456" s="6">
        <v>0.43434690024845501</v>
      </c>
      <c r="K2456" s="6">
        <v>0.40951714409527701</v>
      </c>
      <c r="L2456" s="6">
        <v>0.458850447294749</v>
      </c>
      <c r="M2456" s="6">
        <v>0.55324241030686105</v>
      </c>
      <c r="N2456" s="6">
        <v>0.50147969850775198</v>
      </c>
      <c r="O2456" s="6">
        <v>0.48156048791108297</v>
      </c>
      <c r="P2456" s="6">
        <v>0.44875063610195098</v>
      </c>
      <c r="Q2456" s="6">
        <v>0.47715370921446199</v>
      </c>
      <c r="R2456" s="6">
        <v>0.45659481098099397</v>
      </c>
      <c r="S2456" s="6">
        <v>0.41329405075275505</v>
      </c>
      <c r="T2456" s="6">
        <v>0.41578280044306604</v>
      </c>
      <c r="U2456" s="6">
        <v>0.44290883351368598</v>
      </c>
      <c r="V2456" s="6">
        <v>0.46967985097727499</v>
      </c>
      <c r="W2456" s="6">
        <v>0.45963280689362301</v>
      </c>
      <c r="X2456" s="6">
        <v>0.47487484966766702</v>
      </c>
      <c r="Y2456" s="6">
        <v>0.53236002803772897</v>
      </c>
      <c r="Z2456" s="6">
        <v>0.49752705434997802</v>
      </c>
      <c r="AA2456" s="6">
        <v>0.49097290141001998</v>
      </c>
      <c r="AB2456" s="6">
        <v>0.46240413015263998</v>
      </c>
      <c r="AC2456" s="6">
        <v>0.47894167281589195</v>
      </c>
      <c r="AD2456" s="6">
        <v>0.48550149391396197</v>
      </c>
      <c r="AE2456" s="6">
        <v>0.49929538593030304</v>
      </c>
      <c r="AF2456" s="6">
        <v>0.44436559549673199</v>
      </c>
      <c r="AG2456" s="6">
        <v>0.48149224219633296</v>
      </c>
      <c r="AH2456" s="6">
        <v>0.47066767391520797</v>
      </c>
      <c r="AI2456" s="6">
        <v>0.50427588752535801</v>
      </c>
      <c r="AJ2456" s="6">
        <v>0.43167408719967298</v>
      </c>
      <c r="AK2456" s="6">
        <v>0.49490221701661197</v>
      </c>
      <c r="AL2456" s="6">
        <v>0.494916590567265</v>
      </c>
      <c r="AM2456" s="6">
        <v>0.50284220569736204</v>
      </c>
      <c r="AN2456" s="6">
        <v>0.423972376704497</v>
      </c>
      <c r="AO2456" s="6">
        <v>0.47223395012397196</v>
      </c>
      <c r="AP2456" s="6">
        <v>0.52765952325224497</v>
      </c>
      <c r="AQ2456" s="6">
        <v>0.46256179013565801</v>
      </c>
      <c r="AR2456" s="6">
        <v>0.47136326360430203</v>
      </c>
      <c r="AS2456" s="6">
        <v>0.45657910179231004</v>
      </c>
      <c r="AT2456" s="6">
        <v>0.44296998091583201</v>
      </c>
      <c r="AU2456" s="6">
        <v>0.46756971461758001</v>
      </c>
      <c r="AV2456" s="6">
        <v>0.45786529239998502</v>
      </c>
      <c r="AW2456" s="6">
        <v>0.48888792457896402</v>
      </c>
      <c r="AX2456" s="6">
        <v>0.49829947753913401</v>
      </c>
      <c r="AY2456" s="6">
        <v>0.45729060230082297</v>
      </c>
      <c r="AZ2456" s="6">
        <v>0.40442286390667698</v>
      </c>
      <c r="BA2456" s="6">
        <v>0.41067752568653704</v>
      </c>
      <c r="BB2456" s="6">
        <v>0.50427588752535801</v>
      </c>
      <c r="BC2456" s="6">
        <v>0.51879751392891005</v>
      </c>
      <c r="BD2456" s="6">
        <v>0.45198449646521399</v>
      </c>
      <c r="BE2456" s="6">
        <v>0.43956921579427399</v>
      </c>
      <c r="BF2456" s="6">
        <v>0.40195564112316295</v>
      </c>
      <c r="BG2456" s="6">
        <v>0.50357947127465896</v>
      </c>
      <c r="BH2456" s="6">
        <v>0.49112930868071802</v>
      </c>
      <c r="BI2456" s="6">
        <v>0.42444914860988597</v>
      </c>
      <c r="BJ2456" s="6">
        <v>0.46364169104194503</v>
      </c>
      <c r="BK2456" s="6">
        <v>0.48244686034162398</v>
      </c>
      <c r="BL2456" s="6">
        <v>0.49730159747640995</v>
      </c>
      <c r="BM2456" s="6">
        <v>0.50310055766045902</v>
      </c>
      <c r="BN2456" s="6">
        <v>0.40918295237371294</v>
      </c>
      <c r="BO2456" s="6">
        <v>0.47534932192857604</v>
      </c>
      <c r="BP2456" s="6">
        <v>0.46331924460823104</v>
      </c>
      <c r="BQ2456" s="6">
        <v>0.47574182929373998</v>
      </c>
      <c r="BR2456" s="6">
        <v>0.119282763884258</v>
      </c>
      <c r="BS2456" s="6">
        <v>0.70919582421099503</v>
      </c>
      <c r="BT2456" s="6">
        <v>0.54261565997208694</v>
      </c>
      <c r="BU2456" s="6">
        <v>0.214864914931575</v>
      </c>
      <c r="BV2456" s="6">
        <v>0.52285158391464792</v>
      </c>
      <c r="BW2456" s="6">
        <v>0.29512946470020496</v>
      </c>
      <c r="BX2456" s="6">
        <v>0.61401839290387106</v>
      </c>
      <c r="BY2456" s="6">
        <v>0.54833700098228599</v>
      </c>
      <c r="BZ2456" s="6">
        <v>0.49393599166674695</v>
      </c>
      <c r="CA2456" s="6">
        <v>0.45421489607689203</v>
      </c>
      <c r="CB2456" s="6">
        <v>0.53592075614071799</v>
      </c>
      <c r="CC2456" s="6">
        <v>0.49877877438384405</v>
      </c>
      <c r="CD2456" s="6">
        <v>0.40881638716642499</v>
      </c>
      <c r="CE2456" s="6">
        <v>0.44111907168313103</v>
      </c>
    </row>
    <row r="2457" spans="1:83">
      <c r="A2457" s="4" t="s">
        <v>183</v>
      </c>
      <c r="B2457" s="6">
        <v>0.40447347141645701</v>
      </c>
      <c r="C2457" s="6">
        <v>0.38219894790196102</v>
      </c>
      <c r="D2457" s="6">
        <v>0.37282880133749896</v>
      </c>
      <c r="E2457" s="6">
        <v>0.39214251218890506</v>
      </c>
      <c r="F2457" s="6">
        <v>0.33451088873227197</v>
      </c>
      <c r="G2457" s="6">
        <v>0.37848506515573199</v>
      </c>
      <c r="H2457" s="6">
        <v>0.43052817364133505</v>
      </c>
      <c r="I2457" s="6">
        <v>0.27965116029598602</v>
      </c>
      <c r="J2457" s="6">
        <v>0.46185514873676903</v>
      </c>
      <c r="K2457" s="6">
        <v>0.44306943587868197</v>
      </c>
      <c r="L2457" s="6">
        <v>0.39127296685270602</v>
      </c>
      <c r="M2457" s="6">
        <v>0.39019396737349898</v>
      </c>
      <c r="N2457" s="6">
        <v>0.43824116606546804</v>
      </c>
      <c r="O2457" s="6">
        <v>0.42361362431744504</v>
      </c>
      <c r="P2457" s="6">
        <v>0.43748894511943398</v>
      </c>
      <c r="Q2457" s="6">
        <v>0.38296862412257804</v>
      </c>
      <c r="R2457" s="6">
        <v>0.44209879835161603</v>
      </c>
      <c r="S2457" s="6">
        <v>0.51904106227673097</v>
      </c>
      <c r="T2457" s="6">
        <v>0.521860986682396</v>
      </c>
      <c r="U2457" s="6">
        <v>0.45448286430025198</v>
      </c>
      <c r="V2457" s="6">
        <v>0.40302412745008398</v>
      </c>
      <c r="W2457" s="6">
        <v>0.41214933445197</v>
      </c>
      <c r="X2457" s="6">
        <v>0.35698727796026902</v>
      </c>
      <c r="Y2457" s="6">
        <v>0.28565955109497099</v>
      </c>
      <c r="Z2457" s="6">
        <v>0.41838714323077497</v>
      </c>
      <c r="AA2457" s="6">
        <v>0.40537904948638898</v>
      </c>
      <c r="AB2457" s="6">
        <v>0.41382949758693099</v>
      </c>
      <c r="AC2457" s="6">
        <v>0.39893434639349701</v>
      </c>
      <c r="AD2457" s="6">
        <v>0.40394105114952095</v>
      </c>
      <c r="AE2457" s="6">
        <v>0.38322547725908301</v>
      </c>
      <c r="AF2457" s="6">
        <v>0.45404861236615601</v>
      </c>
      <c r="AG2457" s="6">
        <v>0.39755011898708403</v>
      </c>
      <c r="AH2457" s="6">
        <v>0.41508576254277302</v>
      </c>
      <c r="AI2457" s="6">
        <v>0.38946271296546897</v>
      </c>
      <c r="AJ2457" s="6">
        <v>0.42879950298650399</v>
      </c>
      <c r="AK2457" s="6">
        <v>0.37687106401971199</v>
      </c>
      <c r="AL2457" s="6">
        <v>0.38883668172535202</v>
      </c>
      <c r="AM2457" s="6">
        <v>0.37868040737846398</v>
      </c>
      <c r="AN2457" s="6">
        <v>0.45921119793182497</v>
      </c>
      <c r="AO2457" s="6">
        <v>0.44699368068502598</v>
      </c>
      <c r="AP2457" s="6">
        <v>0.34399958439387496</v>
      </c>
      <c r="AQ2457" s="6">
        <v>0.40017353888579005</v>
      </c>
      <c r="AR2457" s="6">
        <v>0.45737871956730702</v>
      </c>
      <c r="AS2457" s="6">
        <v>0.45081691778617</v>
      </c>
      <c r="AT2457" s="6">
        <v>0.42605972298313199</v>
      </c>
      <c r="AU2457" s="6">
        <v>0.40734875180674102</v>
      </c>
      <c r="AV2457" s="6">
        <v>0.42676283766965395</v>
      </c>
      <c r="AW2457" s="6">
        <v>0.41918064478566497</v>
      </c>
      <c r="AX2457" s="6">
        <v>0.40162392286965398</v>
      </c>
      <c r="AY2457" s="6">
        <v>0.42316138218832</v>
      </c>
      <c r="AZ2457" s="6">
        <v>0.45447193648898804</v>
      </c>
      <c r="BA2457" s="6">
        <v>0.38733311933278403</v>
      </c>
      <c r="BB2457" s="6">
        <v>0.38946271296546897</v>
      </c>
      <c r="BC2457" s="6">
        <v>0.36798742225230202</v>
      </c>
      <c r="BD2457" s="6">
        <v>0.450072922898552</v>
      </c>
      <c r="BE2457" s="6">
        <v>0.46207502910488302</v>
      </c>
      <c r="BF2457" s="6">
        <v>0.469157042926791</v>
      </c>
      <c r="BG2457" s="6">
        <v>0.377217843615336</v>
      </c>
      <c r="BH2457" s="6">
        <v>0.41831210688014403</v>
      </c>
      <c r="BI2457" s="6">
        <v>0.45322060499610101</v>
      </c>
      <c r="BJ2457" s="6">
        <v>0.41546539532878696</v>
      </c>
      <c r="BK2457" s="6">
        <v>0.39733031570904798</v>
      </c>
      <c r="BL2457" s="6">
        <v>0.41815030033962503</v>
      </c>
      <c r="BM2457" s="6">
        <v>0.38907460256397997</v>
      </c>
      <c r="BN2457" s="6">
        <v>0.45563015440872495</v>
      </c>
      <c r="BO2457" s="6">
        <v>0.37794728025803204</v>
      </c>
      <c r="BP2457" s="6">
        <v>0.384214278253734</v>
      </c>
      <c r="BQ2457" s="6">
        <v>0.36374564712622898</v>
      </c>
      <c r="BR2457" s="6">
        <v>0.83751602027014405</v>
      </c>
      <c r="BS2457" s="6">
        <v>0.206687843669845</v>
      </c>
      <c r="BT2457" s="6">
        <v>0.41217830506282999</v>
      </c>
      <c r="BU2457" s="6">
        <v>0.74983959749240503</v>
      </c>
      <c r="BV2457" s="6">
        <v>0.45086214431006705</v>
      </c>
      <c r="BW2457" s="6">
        <v>0.61479900751527305</v>
      </c>
      <c r="BX2457" s="6">
        <v>0.35524172484201899</v>
      </c>
      <c r="BY2457" s="6">
        <v>0.39379324606535804</v>
      </c>
      <c r="BZ2457" s="6">
        <v>0.40003280562231502</v>
      </c>
      <c r="CA2457" s="6">
        <v>0.41114357460168099</v>
      </c>
      <c r="CB2457" s="6">
        <v>0.37665114895105001</v>
      </c>
      <c r="CC2457" s="6">
        <v>0.37525888594826201</v>
      </c>
      <c r="CD2457" s="6">
        <v>0.50713239530619392</v>
      </c>
      <c r="CE2457" s="6">
        <v>0.45610176076335301</v>
      </c>
    </row>
    <row r="2458" spans="1:83">
      <c r="A2458" s="4" t="s">
        <v>184</v>
      </c>
      <c r="B2458" s="6">
        <v>9.9844001707226904E-2</v>
      </c>
      <c r="C2458" s="6">
        <v>0.11960283721088499</v>
      </c>
      <c r="D2458" s="6">
        <v>9.8562355445374797E-2</v>
      </c>
      <c r="E2458" s="6">
        <v>0.10187946434379899</v>
      </c>
      <c r="F2458" s="6">
        <v>8.3639132220702309E-2</v>
      </c>
      <c r="G2458" s="6">
        <v>0.10111682859560001</v>
      </c>
      <c r="H2458" s="6">
        <v>9.8567927859992396E-2</v>
      </c>
      <c r="I2458" s="6">
        <v>0.108356294690912</v>
      </c>
      <c r="J2458" s="6">
        <v>9.9207638255627797E-2</v>
      </c>
      <c r="K2458" s="6">
        <v>0.11619994223244101</v>
      </c>
      <c r="L2458" s="6">
        <v>0.10873645786034</v>
      </c>
      <c r="M2458" s="6">
        <v>5.6476891184323197E-2</v>
      </c>
      <c r="N2458" s="6">
        <v>7.3082839009302306E-2</v>
      </c>
      <c r="O2458" s="6">
        <v>0.10980198716075901</v>
      </c>
      <c r="P2458" s="6">
        <v>0.113380018210232</v>
      </c>
      <c r="Q2458" s="6">
        <v>9.8653568377216699E-2</v>
      </c>
      <c r="R2458" s="6">
        <v>9.2783939710140512E-2</v>
      </c>
      <c r="S2458" s="6">
        <v>7.9913542501246007E-2</v>
      </c>
      <c r="T2458" s="6">
        <v>8.5464751613396089E-2</v>
      </c>
      <c r="U2458" s="6">
        <v>0.105382268838634</v>
      </c>
      <c r="V2458" s="6">
        <v>0.11638955691708601</v>
      </c>
      <c r="W2458" s="6">
        <v>0.12275704190060199</v>
      </c>
      <c r="X2458" s="6">
        <v>0.122509103383822</v>
      </c>
      <c r="Y2458" s="6">
        <v>0.114583288780162</v>
      </c>
      <c r="Z2458" s="6">
        <v>0.101171923808466</v>
      </c>
      <c r="AA2458" s="6">
        <v>8.5193123831834805E-2</v>
      </c>
      <c r="AB2458" s="6">
        <v>9.6165075795374491E-2</v>
      </c>
      <c r="AC2458" s="6">
        <v>0.10404247683765</v>
      </c>
      <c r="AD2458" s="6">
        <v>0.10184524541418399</v>
      </c>
      <c r="AE2458" s="6">
        <v>0.103857097645178</v>
      </c>
      <c r="AF2458" s="6">
        <v>0.106008063386761</v>
      </c>
      <c r="AG2458" s="6">
        <v>9.4167531924246012E-2</v>
      </c>
      <c r="AH2458" s="6">
        <v>0.10585806399438299</v>
      </c>
      <c r="AI2458" s="6">
        <v>9.4901583573139395E-2</v>
      </c>
      <c r="AJ2458" s="6">
        <v>8.834959511675651E-2</v>
      </c>
      <c r="AK2458" s="6">
        <v>9.6759976280014398E-2</v>
      </c>
      <c r="AL2458" s="6">
        <v>0.106874036980002</v>
      </c>
      <c r="AM2458" s="6">
        <v>0.101413379868575</v>
      </c>
      <c r="AN2458" s="6">
        <v>0.108336569365808</v>
      </c>
      <c r="AO2458" s="6">
        <v>0.10282604337134099</v>
      </c>
      <c r="AP2458" s="6">
        <v>8.0554974652004105E-2</v>
      </c>
      <c r="AQ2458" s="6">
        <v>0.101866660993413</v>
      </c>
      <c r="AR2458" s="6">
        <v>6.4714752724805702E-2</v>
      </c>
      <c r="AS2458" s="6">
        <v>0.10038076761133499</v>
      </c>
      <c r="AT2458" s="6">
        <v>0.11862023701260201</v>
      </c>
      <c r="AU2458" s="6">
        <v>9.8143675293792892E-2</v>
      </c>
      <c r="AV2458" s="6">
        <v>0.119743561868385</v>
      </c>
      <c r="AW2458" s="6">
        <v>0.104496165993717</v>
      </c>
      <c r="AX2458" s="6">
        <v>8.9508488052757698E-2</v>
      </c>
      <c r="AY2458" s="6">
        <v>8.1300466587732198E-2</v>
      </c>
      <c r="AZ2458" s="6">
        <v>9.72753754198981E-2</v>
      </c>
      <c r="BA2458" s="6">
        <v>9.0785088860918114E-2</v>
      </c>
      <c r="BB2458" s="6">
        <v>9.4901583573139395E-2</v>
      </c>
      <c r="BC2458" s="6">
        <v>0.11041552131560399</v>
      </c>
      <c r="BD2458" s="6">
        <v>9.1357574603974395E-2</v>
      </c>
      <c r="BE2458" s="6">
        <v>8.3065478811895396E-2</v>
      </c>
      <c r="BF2458" s="6">
        <v>0.122641399654836</v>
      </c>
      <c r="BG2458" s="6">
        <v>9.6244913951539293E-2</v>
      </c>
      <c r="BH2458" s="6">
        <v>6.4377456202207806E-2</v>
      </c>
      <c r="BI2458" s="6">
        <v>7.9358544975660597E-2</v>
      </c>
      <c r="BJ2458" s="6">
        <v>0.106041432347418</v>
      </c>
      <c r="BK2458" s="6">
        <v>0.10496565918084</v>
      </c>
      <c r="BL2458" s="6">
        <v>5.61447069382272E-2</v>
      </c>
      <c r="BM2458" s="6">
        <v>9.2556046156643909E-2</v>
      </c>
      <c r="BN2458" s="6">
        <v>0.13895400515959999</v>
      </c>
      <c r="BO2458" s="6">
        <v>0.131926542733381</v>
      </c>
      <c r="BP2458" s="6">
        <v>0.11541692088739501</v>
      </c>
      <c r="BQ2458" s="6">
        <v>0.112523419070742</v>
      </c>
      <c r="BR2458" s="6">
        <v>9.2375915493805194E-2</v>
      </c>
      <c r="BS2458" s="6">
        <v>0.100575458397426</v>
      </c>
      <c r="BT2458" s="6">
        <v>5.3155578074192897E-2</v>
      </c>
      <c r="BU2458" s="6">
        <v>0.12400666277248799</v>
      </c>
      <c r="BV2458" s="6">
        <v>7.9755930470692904E-2</v>
      </c>
      <c r="BW2458" s="6">
        <v>9.56383394935197E-2</v>
      </c>
      <c r="BX2458" s="6">
        <v>3.8657912778843298E-2</v>
      </c>
      <c r="BY2458" s="6">
        <v>6.5546735519582303E-2</v>
      </c>
      <c r="BZ2458" s="6">
        <v>8.8355047840870699E-2</v>
      </c>
      <c r="CA2458" s="6">
        <v>0.11304115871057499</v>
      </c>
      <c r="CB2458" s="6">
        <v>7.4422299899242109E-2</v>
      </c>
      <c r="CC2458" s="6">
        <v>9.7493705558084814E-2</v>
      </c>
      <c r="CD2458" s="6">
        <v>0.108054167864635</v>
      </c>
      <c r="CE2458" s="6">
        <v>9.9467669010171289E-2</v>
      </c>
    </row>
    <row r="2459" spans="1:83">
      <c r="A2459" s="4" t="s">
        <v>185</v>
      </c>
      <c r="B2459" s="6">
        <v>7.6294203726813101E-2</v>
      </c>
      <c r="C2459" s="6">
        <v>8.1617564996217598E-2</v>
      </c>
      <c r="D2459" s="6">
        <v>7.9990271943917002E-2</v>
      </c>
      <c r="E2459" s="6">
        <v>7.8013341846963305E-2</v>
      </c>
      <c r="F2459" s="6">
        <v>6.1888340482636195E-2</v>
      </c>
      <c r="G2459" s="6">
        <v>6.1710908151753098E-2</v>
      </c>
      <c r="H2459" s="6">
        <v>9.09147010306528E-2</v>
      </c>
      <c r="I2459" s="6">
        <v>1.87254497598205E-2</v>
      </c>
      <c r="J2459" s="6">
        <v>8.6980402268592091E-2</v>
      </c>
      <c r="K2459" s="6">
        <v>0.11107440851528301</v>
      </c>
      <c r="L2459" s="6">
        <v>9.1528046555307607E-2</v>
      </c>
      <c r="M2459" s="6">
        <v>2.7794734292417602E-2</v>
      </c>
      <c r="N2459" s="6">
        <v>2.0763375007757601E-2</v>
      </c>
      <c r="O2459" s="6">
        <v>3.7205316163840603E-2</v>
      </c>
      <c r="P2459" s="6">
        <v>5.3761772805978401E-2</v>
      </c>
      <c r="Q2459" s="6">
        <v>0.10922477677668599</v>
      </c>
      <c r="R2459" s="6">
        <v>5.0239882683241095E-2</v>
      </c>
      <c r="S2459" s="6">
        <v>2.34159550845503E-2</v>
      </c>
      <c r="T2459" s="6">
        <v>2.67472188957915E-2</v>
      </c>
      <c r="U2459" s="6">
        <v>4.89547829080903E-2</v>
      </c>
      <c r="V2459" s="6">
        <v>8.1931839412678592E-2</v>
      </c>
      <c r="W2459" s="6">
        <v>7.0132963547593699E-2</v>
      </c>
      <c r="X2459" s="6">
        <v>0.114719182034329</v>
      </c>
      <c r="Y2459" s="6">
        <v>0.13347234925333798</v>
      </c>
      <c r="Z2459" s="6">
        <v>2.6475852114944499E-2</v>
      </c>
      <c r="AA2459" s="6">
        <v>7.5741012665765703E-2</v>
      </c>
      <c r="AB2459" s="6">
        <v>7.9751494329416098E-2</v>
      </c>
      <c r="AC2459" s="6">
        <v>7.95236959812992E-2</v>
      </c>
      <c r="AD2459" s="6">
        <v>6.9660938342733306E-2</v>
      </c>
      <c r="AE2459" s="6">
        <v>6.5131597379558703E-2</v>
      </c>
      <c r="AF2459" s="6">
        <v>7.5343211344016808E-2</v>
      </c>
      <c r="AG2459" s="6">
        <v>8.3153778239355297E-2</v>
      </c>
      <c r="AH2459" s="6">
        <v>7.2579239763429199E-2</v>
      </c>
      <c r="AI2459" s="6">
        <v>7.6901224576646096E-2</v>
      </c>
      <c r="AJ2459" s="6">
        <v>9.7647924683777795E-2</v>
      </c>
      <c r="AK2459" s="6">
        <v>8.6052768335580787E-2</v>
      </c>
      <c r="AL2459" s="6">
        <v>5.7769059330341398E-2</v>
      </c>
      <c r="AM2459" s="6">
        <v>7.1095245671758095E-2</v>
      </c>
      <c r="AN2459" s="6">
        <v>8.0506413328410603E-2</v>
      </c>
      <c r="AO2459" s="6">
        <v>6.8287437295834197E-2</v>
      </c>
      <c r="AP2459" s="6">
        <v>8.1491185899546806E-2</v>
      </c>
      <c r="AQ2459" s="6">
        <v>8.3585175084956914E-2</v>
      </c>
      <c r="AR2459" s="6">
        <v>6.1515801929469198E-2</v>
      </c>
      <c r="AS2459" s="6">
        <v>7.7999728879652397E-2</v>
      </c>
      <c r="AT2459" s="6">
        <v>0.100307223970435</v>
      </c>
      <c r="AU2459" s="6">
        <v>8.6543249714118406E-2</v>
      </c>
      <c r="AV2459" s="6">
        <v>6.5684243661773292E-2</v>
      </c>
      <c r="AW2459" s="6">
        <v>3.2408940233731899E-2</v>
      </c>
      <c r="AX2459" s="6">
        <v>7.7715949517496108E-2</v>
      </c>
      <c r="AY2459" s="6">
        <v>7.9305566873568795E-2</v>
      </c>
      <c r="AZ2459" s="6">
        <v>0.11300687128104099</v>
      </c>
      <c r="BA2459" s="6">
        <v>0.12241281195769099</v>
      </c>
      <c r="BB2459" s="6">
        <v>7.6901224576646096E-2</v>
      </c>
      <c r="BC2459" s="6">
        <v>6.0727596854561E-2</v>
      </c>
      <c r="BD2459" s="6">
        <v>4.0761949351049293E-2</v>
      </c>
      <c r="BE2459" s="6">
        <v>8.1569302970603288E-2</v>
      </c>
      <c r="BF2459" s="6">
        <v>9.1086267205633203E-2</v>
      </c>
      <c r="BG2459" s="6">
        <v>7.6544220048841302E-2</v>
      </c>
      <c r="BH2459" s="6">
        <v>8.1850769348756708E-2</v>
      </c>
      <c r="BI2459" s="6">
        <v>8.7666232553196402E-2</v>
      </c>
      <c r="BJ2459" s="6">
        <v>7.8156891389435199E-2</v>
      </c>
      <c r="BK2459" s="6">
        <v>7.4432369914381499E-2</v>
      </c>
      <c r="BL2459" s="6">
        <v>6.3394309297930898E-2</v>
      </c>
      <c r="BM2459" s="6">
        <v>6.0992826138311799E-2</v>
      </c>
      <c r="BN2459" s="6">
        <v>9.5583033578578294E-2</v>
      </c>
      <c r="BO2459" s="6">
        <v>9.4603827687359504E-2</v>
      </c>
      <c r="BP2459" s="6">
        <v>9.6859359732313313E-2</v>
      </c>
      <c r="BQ2459" s="6">
        <v>0.113122975850928</v>
      </c>
      <c r="BR2459" s="6">
        <v>3.9781104239146103E-2</v>
      </c>
      <c r="BS2459" s="6">
        <v>1.4488338239588701E-2</v>
      </c>
      <c r="BT2459" s="6">
        <v>1.9155325335030199E-2</v>
      </c>
      <c r="BU2459" s="6">
        <v>2.2268908446792503E-2</v>
      </c>
      <c r="BV2459" s="6">
        <v>2.0697599085492201E-2</v>
      </c>
      <c r="BW2459" s="6">
        <v>4.4871001913061502E-2</v>
      </c>
      <c r="BX2459" s="6">
        <v>1.34207622511738E-2</v>
      </c>
      <c r="BY2459" s="6">
        <v>2.3666215234105697E-2</v>
      </c>
      <c r="BZ2459" s="6">
        <v>5.7313712776058796E-2</v>
      </c>
      <c r="CA2459" s="6">
        <v>9.5492716255670504E-2</v>
      </c>
      <c r="CB2459" s="6">
        <v>5.1020534722065497E-2</v>
      </c>
      <c r="CC2459" s="6">
        <v>8.5009629394049491E-2</v>
      </c>
      <c r="CD2459" s="6">
        <v>4.3862613452898103E-2</v>
      </c>
      <c r="CE2459" s="6">
        <v>6.0644231530126803E-2</v>
      </c>
    </row>
    <row r="2461" spans="1:83">
      <c r="A2461" s="19" t="s">
        <v>264</v>
      </c>
      <c r="B2461" s="19"/>
      <c r="C2461" s="19"/>
      <c r="D2461" s="19"/>
      <c r="E2461" s="19"/>
      <c r="F2461" s="19"/>
      <c r="G2461" s="19"/>
      <c r="H2461" s="19"/>
      <c r="I2461" s="19"/>
      <c r="J2461" s="19"/>
      <c r="K2461" s="19"/>
      <c r="L2461" s="19"/>
      <c r="M2461" s="19"/>
      <c r="N2461" s="19"/>
      <c r="O2461" s="19"/>
      <c r="P2461" s="19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19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</row>
    <row r="2462" spans="1:83">
      <c r="A2462" s="20"/>
      <c r="B2462" s="21" t="s">
        <v>0</v>
      </c>
      <c r="C2462" s="21"/>
      <c r="D2462" s="21"/>
      <c r="E2462" s="21"/>
      <c r="F2462" s="21"/>
      <c r="G2462" s="21" t="s">
        <v>1</v>
      </c>
      <c r="H2462" s="21"/>
      <c r="I2462" s="21" t="s">
        <v>2</v>
      </c>
      <c r="J2462" s="21"/>
      <c r="K2462" s="21"/>
      <c r="L2462" s="21"/>
      <c r="M2462" s="21"/>
      <c r="N2462" s="21" t="s">
        <v>3</v>
      </c>
      <c r="O2462" s="21"/>
      <c r="P2462" s="21"/>
      <c r="Q2462" s="21"/>
      <c r="R2462" s="21" t="s">
        <v>4</v>
      </c>
      <c r="S2462" s="21"/>
      <c r="T2462" s="21"/>
      <c r="U2462" s="21"/>
      <c r="V2462" s="21"/>
      <c r="W2462" s="21"/>
      <c r="X2462" s="21"/>
      <c r="Y2462" s="21"/>
      <c r="Z2462" s="21"/>
      <c r="AA2462" s="21" t="s">
        <v>5</v>
      </c>
      <c r="AB2462" s="21"/>
      <c r="AC2462" s="21"/>
      <c r="AD2462" s="21"/>
      <c r="AE2462" s="21" t="s">
        <v>6</v>
      </c>
      <c r="AF2462" s="21"/>
      <c r="AG2462" s="21"/>
      <c r="AH2462" s="21"/>
      <c r="AI2462" s="21"/>
      <c r="AJ2462" s="21"/>
      <c r="AK2462" s="21" t="s">
        <v>7</v>
      </c>
      <c r="AL2462" s="21"/>
      <c r="AM2462" s="21"/>
      <c r="AN2462" s="21"/>
      <c r="AO2462" s="21"/>
      <c r="AP2462" s="21"/>
      <c r="AQ2462" s="21"/>
      <c r="AR2462" s="21"/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 t="s">
        <v>8</v>
      </c>
      <c r="BD2462" s="21"/>
      <c r="BE2462" s="21"/>
      <c r="BF2462" s="21"/>
      <c r="BG2462" s="21"/>
      <c r="BH2462" s="21" t="s">
        <v>9</v>
      </c>
      <c r="BI2462" s="21"/>
      <c r="BJ2462" s="21"/>
      <c r="BK2462" s="21"/>
      <c r="BL2462" s="21" t="s">
        <v>10</v>
      </c>
      <c r="BM2462" s="21"/>
      <c r="BN2462" s="21"/>
      <c r="BO2462" s="21"/>
      <c r="BP2462" s="21"/>
      <c r="BQ2462" s="21" t="s">
        <v>11</v>
      </c>
      <c r="BR2462" s="21"/>
      <c r="BS2462" s="21"/>
      <c r="BT2462" s="21"/>
      <c r="BU2462" s="21"/>
      <c r="BV2462" s="21"/>
      <c r="BW2462" s="21"/>
      <c r="BX2462" s="21" t="s">
        <v>12</v>
      </c>
      <c r="BY2462" s="21"/>
      <c r="BZ2462" s="21"/>
      <c r="CA2462" s="21"/>
      <c r="CB2462" s="21"/>
      <c r="CC2462" s="21" t="s">
        <v>13</v>
      </c>
      <c r="CD2462" s="21"/>
      <c r="CE2462" s="21"/>
    </row>
    <row r="2463" spans="1:83" ht="60">
      <c r="A2463" s="20"/>
      <c r="B2463" s="1" t="s">
        <v>14</v>
      </c>
      <c r="C2463" s="1" t="s">
        <v>15</v>
      </c>
      <c r="D2463" s="1" t="s">
        <v>16</v>
      </c>
      <c r="E2463" s="1" t="s">
        <v>17</v>
      </c>
      <c r="F2463" s="1" t="s">
        <v>18</v>
      </c>
      <c r="G2463" s="1" t="s">
        <v>19</v>
      </c>
      <c r="H2463" s="1" t="s">
        <v>20</v>
      </c>
      <c r="I2463" s="1" t="s">
        <v>21</v>
      </c>
      <c r="J2463" s="1" t="s">
        <v>22</v>
      </c>
      <c r="K2463" s="1" t="s">
        <v>23</v>
      </c>
      <c r="L2463" s="1" t="s">
        <v>24</v>
      </c>
      <c r="M2463" s="1" t="s">
        <v>25</v>
      </c>
      <c r="N2463" s="1" t="s">
        <v>26</v>
      </c>
      <c r="O2463" s="1" t="s">
        <v>27</v>
      </c>
      <c r="P2463" s="1" t="s">
        <v>28</v>
      </c>
      <c r="Q2463" s="1" t="s">
        <v>29</v>
      </c>
      <c r="R2463" s="1" t="s">
        <v>30</v>
      </c>
      <c r="S2463" s="1" t="s">
        <v>31</v>
      </c>
      <c r="T2463" s="1" t="s">
        <v>32</v>
      </c>
      <c r="U2463" s="1" t="s">
        <v>33</v>
      </c>
      <c r="V2463" s="1" t="s">
        <v>34</v>
      </c>
      <c r="W2463" s="1" t="s">
        <v>35</v>
      </c>
      <c r="X2463" s="1" t="s">
        <v>36</v>
      </c>
      <c r="Y2463" s="1" t="s">
        <v>37</v>
      </c>
      <c r="Z2463" s="1" t="s">
        <v>38</v>
      </c>
      <c r="AA2463" s="1" t="s">
        <v>39</v>
      </c>
      <c r="AB2463" s="1" t="s">
        <v>40</v>
      </c>
      <c r="AC2463" s="1" t="s">
        <v>41</v>
      </c>
      <c r="AD2463" s="1" t="s">
        <v>42</v>
      </c>
      <c r="AE2463" s="1" t="s">
        <v>43</v>
      </c>
      <c r="AF2463" s="1" t="s">
        <v>44</v>
      </c>
      <c r="AG2463" s="1" t="s">
        <v>45</v>
      </c>
      <c r="AH2463" s="1" t="s">
        <v>46</v>
      </c>
      <c r="AI2463" s="1" t="s">
        <v>47</v>
      </c>
      <c r="AJ2463" s="1" t="s">
        <v>48</v>
      </c>
      <c r="AK2463" s="1" t="s">
        <v>49</v>
      </c>
      <c r="AL2463" s="1" t="s">
        <v>50</v>
      </c>
      <c r="AM2463" s="1" t="s">
        <v>51</v>
      </c>
      <c r="AN2463" s="1" t="s">
        <v>52</v>
      </c>
      <c r="AO2463" s="1" t="s">
        <v>53</v>
      </c>
      <c r="AP2463" s="1" t="s">
        <v>54</v>
      </c>
      <c r="AQ2463" s="1" t="s">
        <v>55</v>
      </c>
      <c r="AR2463" s="1" t="s">
        <v>56</v>
      </c>
      <c r="AS2463" s="1" t="s">
        <v>57</v>
      </c>
      <c r="AT2463" s="1" t="s">
        <v>58</v>
      </c>
      <c r="AU2463" s="1" t="s">
        <v>59</v>
      </c>
      <c r="AV2463" s="1" t="s">
        <v>60</v>
      </c>
      <c r="AW2463" s="1" t="s">
        <v>61</v>
      </c>
      <c r="AX2463" s="1" t="s">
        <v>62</v>
      </c>
      <c r="AY2463" s="1" t="s">
        <v>63</v>
      </c>
      <c r="AZ2463" s="1" t="s">
        <v>64</v>
      </c>
      <c r="BA2463" s="1" t="s">
        <v>65</v>
      </c>
      <c r="BB2463" s="1" t="s">
        <v>47</v>
      </c>
      <c r="BC2463" s="1" t="s">
        <v>66</v>
      </c>
      <c r="BD2463" s="1" t="s">
        <v>67</v>
      </c>
      <c r="BE2463" s="1" t="s">
        <v>68</v>
      </c>
      <c r="BF2463" s="1" t="s">
        <v>69</v>
      </c>
      <c r="BG2463" s="1" t="s">
        <v>70</v>
      </c>
      <c r="BH2463" s="1" t="s">
        <v>71</v>
      </c>
      <c r="BI2463" s="1" t="s">
        <v>72</v>
      </c>
      <c r="BJ2463" s="1" t="s">
        <v>73</v>
      </c>
      <c r="BK2463" s="1" t="s">
        <v>74</v>
      </c>
      <c r="BL2463" s="1" t="s">
        <v>75</v>
      </c>
      <c r="BM2463" s="1" t="s">
        <v>76</v>
      </c>
      <c r="BN2463" s="1" t="s">
        <v>77</v>
      </c>
      <c r="BO2463" s="1" t="s">
        <v>78</v>
      </c>
      <c r="BP2463" s="1" t="s">
        <v>79</v>
      </c>
      <c r="BQ2463" s="1" t="s">
        <v>80</v>
      </c>
      <c r="BR2463" s="1" t="s">
        <v>81</v>
      </c>
      <c r="BS2463" s="1" t="s">
        <v>82</v>
      </c>
      <c r="BT2463" s="1" t="s">
        <v>83</v>
      </c>
      <c r="BU2463" s="1" t="s">
        <v>84</v>
      </c>
      <c r="BV2463" s="1" t="s">
        <v>85</v>
      </c>
      <c r="BW2463" s="1" t="s">
        <v>86</v>
      </c>
      <c r="BX2463" s="1" t="s">
        <v>87</v>
      </c>
      <c r="BY2463" s="1" t="s">
        <v>88</v>
      </c>
      <c r="BZ2463" s="1" t="s">
        <v>89</v>
      </c>
      <c r="CA2463" s="1" t="s">
        <v>90</v>
      </c>
      <c r="CB2463" s="1" t="s">
        <v>91</v>
      </c>
      <c r="CC2463" s="1" t="s">
        <v>92</v>
      </c>
      <c r="CD2463" s="1" t="s">
        <v>93</v>
      </c>
      <c r="CE2463" s="1" t="s">
        <v>94</v>
      </c>
    </row>
    <row r="2464" spans="1:83">
      <c r="A2464" s="22" t="s">
        <v>186</v>
      </c>
      <c r="B2464" s="22"/>
      <c r="C2464" s="22"/>
      <c r="D2464" s="22"/>
      <c r="E2464" s="22"/>
      <c r="F2464" s="22"/>
      <c r="G2464" s="22"/>
      <c r="H2464" s="22"/>
      <c r="I2464" s="22"/>
      <c r="J2464" s="22"/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/>
      <c r="W2464" s="22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  <c r="AI2464" s="22"/>
      <c r="AJ2464" s="22"/>
      <c r="AK2464" s="22"/>
      <c r="AL2464" s="22"/>
      <c r="AM2464" s="22"/>
      <c r="AN2464" s="22"/>
      <c r="AO2464" s="22"/>
      <c r="AP2464" s="22"/>
      <c r="AQ2464" s="22"/>
      <c r="AR2464" s="22"/>
      <c r="AS2464" s="22"/>
      <c r="AT2464" s="22"/>
      <c r="AU2464" s="22"/>
      <c r="AV2464" s="22"/>
      <c r="AW2464" s="22"/>
      <c r="AX2464" s="22"/>
      <c r="AY2464" s="22"/>
      <c r="AZ2464" s="22"/>
      <c r="BA2464" s="22"/>
      <c r="BB2464" s="22"/>
      <c r="BC2464" s="22"/>
      <c r="BD2464" s="22"/>
      <c r="BE2464" s="22"/>
      <c r="BF2464" s="22"/>
      <c r="BG2464" s="22"/>
      <c r="BH2464" s="22"/>
      <c r="BI2464" s="22"/>
      <c r="BJ2464" s="22"/>
      <c r="BK2464" s="22"/>
      <c r="BL2464" s="22"/>
      <c r="BM2464" s="22"/>
      <c r="BN2464" s="22"/>
      <c r="BO2464" s="22"/>
      <c r="BP2464" s="22"/>
      <c r="BQ2464" s="22"/>
      <c r="BR2464" s="22"/>
      <c r="BS2464" s="22"/>
      <c r="BT2464" s="22"/>
      <c r="BU2464" s="22"/>
      <c r="BV2464" s="22"/>
      <c r="BW2464" s="22"/>
      <c r="BX2464" s="22"/>
      <c r="BY2464" s="22"/>
      <c r="BZ2464" s="22"/>
      <c r="CA2464" s="22"/>
      <c r="CB2464" s="22"/>
      <c r="CC2464" s="22"/>
      <c r="CD2464" s="22"/>
      <c r="CE2464" s="22"/>
    </row>
    <row r="2465" spans="1:83">
      <c r="A2465" s="11" t="s">
        <v>189</v>
      </c>
      <c r="B2465" s="3">
        <v>6863</v>
      </c>
      <c r="C2465" s="3">
        <v>8029</v>
      </c>
      <c r="D2465" s="3">
        <v>10950</v>
      </c>
      <c r="E2465" s="3">
        <v>10663</v>
      </c>
      <c r="F2465" s="3">
        <v>11994</v>
      </c>
      <c r="G2465" s="3">
        <v>3417</v>
      </c>
      <c r="H2465" s="3">
        <v>3446</v>
      </c>
      <c r="I2465" s="3">
        <v>689</v>
      </c>
      <c r="J2465" s="3">
        <v>1102</v>
      </c>
      <c r="K2465" s="3">
        <v>1432</v>
      </c>
      <c r="L2465" s="3">
        <v>1908</v>
      </c>
      <c r="M2465" s="3">
        <v>1732</v>
      </c>
      <c r="N2465" s="3">
        <v>679</v>
      </c>
      <c r="O2465" s="3">
        <v>1651</v>
      </c>
      <c r="P2465" s="3">
        <v>726</v>
      </c>
      <c r="Q2465" s="3">
        <v>3598</v>
      </c>
      <c r="R2465" s="3">
        <v>369</v>
      </c>
      <c r="S2465" s="3">
        <v>765</v>
      </c>
      <c r="T2465" s="3">
        <v>1048</v>
      </c>
      <c r="U2465" s="3">
        <v>1428</v>
      </c>
      <c r="V2465" s="3">
        <v>1590</v>
      </c>
      <c r="W2465" s="3">
        <v>2256</v>
      </c>
      <c r="X2465" s="3">
        <v>2493</v>
      </c>
      <c r="Y2465" s="3">
        <v>2949</v>
      </c>
      <c r="Z2465" s="3">
        <v>1714</v>
      </c>
      <c r="AA2465" s="3">
        <v>604</v>
      </c>
      <c r="AB2465" s="3">
        <v>1548</v>
      </c>
      <c r="AC2465" s="3">
        <v>2534</v>
      </c>
      <c r="AD2465" s="3">
        <v>2177</v>
      </c>
      <c r="AE2465" s="3">
        <v>1970</v>
      </c>
      <c r="AF2465" s="3">
        <v>435</v>
      </c>
      <c r="AG2465" s="3">
        <v>1615</v>
      </c>
      <c r="AH2465" s="3">
        <v>1690</v>
      </c>
      <c r="AI2465" s="3">
        <v>576</v>
      </c>
      <c r="AJ2465" s="3">
        <v>577</v>
      </c>
      <c r="AK2465" s="3">
        <v>375</v>
      </c>
      <c r="AL2465" s="3">
        <v>908</v>
      </c>
      <c r="AM2465" s="3">
        <v>1062</v>
      </c>
      <c r="AN2465" s="3">
        <v>249</v>
      </c>
      <c r="AO2465" s="3">
        <v>186</v>
      </c>
      <c r="AP2465" s="3">
        <v>335</v>
      </c>
      <c r="AQ2465" s="3">
        <v>330</v>
      </c>
      <c r="AR2465" s="3">
        <v>192</v>
      </c>
      <c r="AS2465" s="3">
        <v>137</v>
      </c>
      <c r="AT2465" s="3">
        <v>246</v>
      </c>
      <c r="AU2465" s="3">
        <v>569</v>
      </c>
      <c r="AV2465" s="3">
        <v>692</v>
      </c>
      <c r="AW2465" s="3">
        <v>125</v>
      </c>
      <c r="AX2465" s="3">
        <v>304</v>
      </c>
      <c r="AY2465" s="3">
        <v>294</v>
      </c>
      <c r="AZ2465" s="3">
        <v>199</v>
      </c>
      <c r="BA2465" s="3">
        <v>84</v>
      </c>
      <c r="BB2465" s="3">
        <v>576</v>
      </c>
      <c r="BC2465" s="3">
        <v>208</v>
      </c>
      <c r="BD2465" s="3">
        <v>347</v>
      </c>
      <c r="BE2465" s="3">
        <v>415</v>
      </c>
      <c r="BF2465" s="3">
        <v>1143</v>
      </c>
      <c r="BG2465" s="3">
        <v>4636</v>
      </c>
      <c r="BH2465" s="3">
        <v>671</v>
      </c>
      <c r="BI2465" s="3">
        <v>288</v>
      </c>
      <c r="BJ2465" s="3">
        <v>909</v>
      </c>
      <c r="BK2465" s="3">
        <v>4995</v>
      </c>
      <c r="BL2465" s="3">
        <v>1160</v>
      </c>
      <c r="BM2465" s="3">
        <v>2592</v>
      </c>
      <c r="BN2465" s="3">
        <v>955</v>
      </c>
      <c r="BO2465" s="3">
        <v>1060</v>
      </c>
      <c r="BP2465" s="3">
        <v>601</v>
      </c>
      <c r="BQ2465" s="3">
        <v>3758</v>
      </c>
      <c r="BR2465" s="3">
        <v>156</v>
      </c>
      <c r="BS2465" s="3">
        <v>556</v>
      </c>
      <c r="BT2465" s="3">
        <v>1574</v>
      </c>
      <c r="BU2465" s="3">
        <v>491</v>
      </c>
      <c r="BV2465" s="3">
        <v>64</v>
      </c>
      <c r="BW2465" s="3">
        <v>127</v>
      </c>
      <c r="BX2465" s="3">
        <v>283</v>
      </c>
      <c r="BY2465" s="3">
        <v>377</v>
      </c>
      <c r="BZ2465" s="3">
        <v>2194</v>
      </c>
      <c r="CA2465" s="3">
        <v>3827</v>
      </c>
      <c r="CB2465" s="3">
        <v>77</v>
      </c>
      <c r="CC2465" s="3">
        <v>5160</v>
      </c>
      <c r="CD2465" s="3">
        <v>1058</v>
      </c>
      <c r="CE2465" s="3">
        <v>474</v>
      </c>
    </row>
    <row r="2466" spans="1:83">
      <c r="A2466" s="11" t="s">
        <v>190</v>
      </c>
      <c r="B2466" s="3">
        <v>3947439</v>
      </c>
      <c r="C2466" s="3">
        <v>3940066</v>
      </c>
      <c r="D2466" s="3">
        <v>3852452</v>
      </c>
      <c r="E2466" s="3">
        <v>3714105</v>
      </c>
      <c r="F2466" s="3">
        <v>3507819</v>
      </c>
      <c r="G2466" s="3">
        <v>1976292</v>
      </c>
      <c r="H2466" s="3">
        <v>1971147</v>
      </c>
      <c r="I2466" s="3">
        <v>466824</v>
      </c>
      <c r="J2466" s="3">
        <v>701086</v>
      </c>
      <c r="K2466" s="3">
        <v>1065554</v>
      </c>
      <c r="L2466" s="3">
        <v>1029914</v>
      </c>
      <c r="M2466" s="3">
        <v>684061</v>
      </c>
      <c r="N2466" s="3">
        <v>361299</v>
      </c>
      <c r="O2466" s="3">
        <v>1009861</v>
      </c>
      <c r="P2466" s="3">
        <v>393832</v>
      </c>
      <c r="Q2466" s="3">
        <v>2081242</v>
      </c>
      <c r="R2466" s="3">
        <v>222548</v>
      </c>
      <c r="S2466" s="3">
        <v>389461</v>
      </c>
      <c r="T2466" s="3">
        <v>510844</v>
      </c>
      <c r="U2466" s="3">
        <v>706594</v>
      </c>
      <c r="V2466" s="3">
        <v>811201</v>
      </c>
      <c r="W2466" s="3">
        <v>1173452</v>
      </c>
      <c r="X2466" s="3">
        <v>1363446</v>
      </c>
      <c r="Y2466" s="3">
        <v>1645790</v>
      </c>
      <c r="Z2466" s="3">
        <v>934644</v>
      </c>
      <c r="AA2466" s="3">
        <v>356065</v>
      </c>
      <c r="AB2466" s="3">
        <v>918743</v>
      </c>
      <c r="AC2466" s="3">
        <v>1495101</v>
      </c>
      <c r="AD2466" s="3">
        <v>1177530</v>
      </c>
      <c r="AE2466" s="3">
        <v>956421</v>
      </c>
      <c r="AF2466" s="3">
        <v>269842</v>
      </c>
      <c r="AG2466" s="3">
        <v>1007685</v>
      </c>
      <c r="AH2466" s="3">
        <v>1004445</v>
      </c>
      <c r="AI2466" s="3">
        <v>355252</v>
      </c>
      <c r="AJ2466" s="3">
        <v>353795</v>
      </c>
      <c r="AK2466" s="3">
        <v>246486</v>
      </c>
      <c r="AL2466" s="3">
        <v>427313</v>
      </c>
      <c r="AM2466" s="3">
        <v>529108</v>
      </c>
      <c r="AN2466" s="3">
        <v>156473</v>
      </c>
      <c r="AO2466" s="3">
        <v>113369</v>
      </c>
      <c r="AP2466" s="3">
        <v>208290</v>
      </c>
      <c r="AQ2466" s="3">
        <v>207544</v>
      </c>
      <c r="AR2466" s="3">
        <v>117795</v>
      </c>
      <c r="AS2466" s="3">
        <v>78244</v>
      </c>
      <c r="AT2466" s="3">
        <v>149325</v>
      </c>
      <c r="AU2466" s="3">
        <v>342951</v>
      </c>
      <c r="AV2466" s="3">
        <v>408324</v>
      </c>
      <c r="AW2466" s="3">
        <v>72950</v>
      </c>
      <c r="AX2466" s="3">
        <v>180220</v>
      </c>
      <c r="AY2466" s="3">
        <v>177644</v>
      </c>
      <c r="AZ2466" s="3">
        <v>124575</v>
      </c>
      <c r="BA2466" s="3">
        <v>51575</v>
      </c>
      <c r="BB2466" s="3">
        <v>355252</v>
      </c>
      <c r="BC2466" s="3">
        <v>133055</v>
      </c>
      <c r="BD2466" s="3">
        <v>224715</v>
      </c>
      <c r="BE2466" s="3">
        <v>268600</v>
      </c>
      <c r="BF2466" s="3">
        <v>731203</v>
      </c>
      <c r="BG2466" s="3">
        <v>2529657</v>
      </c>
      <c r="BH2466" s="3">
        <v>401754</v>
      </c>
      <c r="BI2466" s="3">
        <v>172521</v>
      </c>
      <c r="BJ2466" s="3">
        <v>549630</v>
      </c>
      <c r="BK2466" s="3">
        <v>2823534</v>
      </c>
      <c r="BL2466" s="3">
        <v>636350</v>
      </c>
      <c r="BM2466" s="3">
        <v>1344411</v>
      </c>
      <c r="BN2466" s="3">
        <v>605055</v>
      </c>
      <c r="BO2466" s="3">
        <v>703784</v>
      </c>
      <c r="BP2466" s="3">
        <v>395594</v>
      </c>
      <c r="BQ2466" s="3">
        <v>2352057</v>
      </c>
      <c r="BR2466" s="3">
        <v>101097</v>
      </c>
      <c r="BS2466" s="3">
        <v>369605</v>
      </c>
      <c r="BT2466" s="3">
        <v>642957</v>
      </c>
      <c r="BU2466" s="3">
        <v>293399</v>
      </c>
      <c r="BV2466" s="3">
        <v>39267</v>
      </c>
      <c r="BW2466" s="3">
        <v>80745</v>
      </c>
      <c r="BX2466" s="3">
        <v>132051</v>
      </c>
      <c r="BY2466" s="3">
        <v>198494</v>
      </c>
      <c r="BZ2466" s="3">
        <v>1215334</v>
      </c>
      <c r="CA2466" s="3">
        <v>2309283</v>
      </c>
      <c r="CB2466" s="3">
        <v>36198</v>
      </c>
      <c r="CC2466" s="3">
        <v>2921340</v>
      </c>
      <c r="CD2466" s="3">
        <v>642574</v>
      </c>
      <c r="CE2466" s="3">
        <v>290618</v>
      </c>
    </row>
    <row r="2467" spans="1:83">
      <c r="A2467" s="4" t="s">
        <v>182</v>
      </c>
      <c r="B2467" s="6">
        <v>0.81767192264312005</v>
      </c>
      <c r="C2467" s="6">
        <v>0.84066668006002299</v>
      </c>
      <c r="D2467" s="6">
        <v>0.87155349207952992</v>
      </c>
      <c r="E2467" s="6">
        <v>0.86699782176828899</v>
      </c>
      <c r="F2467" s="6">
        <v>0.90116137691254905</v>
      </c>
      <c r="G2467" s="6">
        <v>0.83236712242171196</v>
      </c>
      <c r="H2467" s="6">
        <v>0.80293836857190692</v>
      </c>
      <c r="I2467" s="6">
        <v>0.86028658571832695</v>
      </c>
      <c r="J2467" s="6">
        <v>0.81497138379481404</v>
      </c>
      <c r="K2467" s="6">
        <v>0.72429078528438895</v>
      </c>
      <c r="L2467" s="6">
        <v>0.823975156601777</v>
      </c>
      <c r="M2467" s="6">
        <v>0.92732683220229606</v>
      </c>
      <c r="N2467" s="6">
        <v>0.86107427950530491</v>
      </c>
      <c r="O2467" s="6">
        <v>0.84206759837192291</v>
      </c>
      <c r="P2467" s="6">
        <v>0.81494019910665005</v>
      </c>
      <c r="Q2467" s="6">
        <v>0.7977966371158639</v>
      </c>
      <c r="R2467" s="6">
        <v>0.803605410957549</v>
      </c>
      <c r="S2467" s="6">
        <v>0.84408720483952293</v>
      </c>
      <c r="T2467" s="6">
        <v>0.85238471632717905</v>
      </c>
      <c r="U2467" s="6">
        <v>0.84980725049628303</v>
      </c>
      <c r="V2467" s="6">
        <v>0.81910033078136391</v>
      </c>
      <c r="W2467" s="6">
        <v>0.82868630758809603</v>
      </c>
      <c r="X2467" s="6">
        <v>0.80620201659635493</v>
      </c>
      <c r="Y2467" s="6">
        <v>0.81017092708613703</v>
      </c>
      <c r="Z2467" s="6">
        <v>0.86943175824153396</v>
      </c>
      <c r="AA2467" s="6">
        <v>0.82055684042475707</v>
      </c>
      <c r="AB2467" s="6">
        <v>0.79115417349148798</v>
      </c>
      <c r="AC2467" s="6">
        <v>0.81322270283411302</v>
      </c>
      <c r="AD2467" s="6">
        <v>0.84313863162687297</v>
      </c>
      <c r="AE2467" s="6">
        <v>0.84143160446042797</v>
      </c>
      <c r="AF2467" s="6">
        <v>0.82500598528499391</v>
      </c>
      <c r="AG2467" s="6">
        <v>0.80838452241381209</v>
      </c>
      <c r="AH2467" s="6">
        <v>0.800329125627389</v>
      </c>
      <c r="AI2467" s="6">
        <v>0.84456726274628591</v>
      </c>
      <c r="AJ2467" s="6">
        <v>0.79653181798229999</v>
      </c>
      <c r="AK2467" s="6">
        <v>0.79868522755440696</v>
      </c>
      <c r="AL2467" s="6">
        <v>0.84514823013985196</v>
      </c>
      <c r="AM2467" s="6">
        <v>0.83843002162695102</v>
      </c>
      <c r="AN2467" s="6">
        <v>0.83443085507645709</v>
      </c>
      <c r="AO2467" s="6">
        <v>0.8119976564488719</v>
      </c>
      <c r="AP2467" s="6">
        <v>0.80184579323410898</v>
      </c>
      <c r="AQ2467" s="6">
        <v>0.81163212932716999</v>
      </c>
      <c r="AR2467" s="6">
        <v>0.83436907370867208</v>
      </c>
      <c r="AS2467" s="6">
        <v>0.83146260151815699</v>
      </c>
      <c r="AT2467" s="6">
        <v>0.79641131749126204</v>
      </c>
      <c r="AU2467" s="6">
        <v>0.78669620211623692</v>
      </c>
      <c r="AV2467" s="6">
        <v>0.81714517905546802</v>
      </c>
      <c r="AW2467" s="6">
        <v>0.83344687654251204</v>
      </c>
      <c r="AX2467" s="6">
        <v>0.7747663595962101</v>
      </c>
      <c r="AY2467" s="6">
        <v>0.81799712845237593</v>
      </c>
      <c r="AZ2467" s="6">
        <v>0.82867958666613306</v>
      </c>
      <c r="BA2467" s="6">
        <v>0.6449468926808839</v>
      </c>
      <c r="BB2467" s="6">
        <v>0.84456726274628591</v>
      </c>
      <c r="BC2467" s="6">
        <v>0.83031085659007697</v>
      </c>
      <c r="BD2467" s="6">
        <v>0.84747987244637302</v>
      </c>
      <c r="BE2467" s="6">
        <v>0.81561229386508993</v>
      </c>
      <c r="BF2467" s="6">
        <v>0.76551848565242397</v>
      </c>
      <c r="BG2467" s="6">
        <v>0.82904643297874703</v>
      </c>
      <c r="BH2467" s="6">
        <v>0.80593643951565697</v>
      </c>
      <c r="BI2467" s="6">
        <v>0.74824419430741895</v>
      </c>
      <c r="BJ2467" s="6">
        <v>0.80094017750755997</v>
      </c>
      <c r="BK2467" s="6">
        <v>0.82684085104997196</v>
      </c>
      <c r="BL2467" s="6">
        <v>0.87227689652517304</v>
      </c>
      <c r="BM2467" s="6">
        <v>0.86526004698297199</v>
      </c>
      <c r="BN2467" s="6">
        <v>0.77614353362023492</v>
      </c>
      <c r="BO2467" s="6">
        <v>0.76810463749796098</v>
      </c>
      <c r="BP2467" s="6">
        <v>0.68793748272510702</v>
      </c>
      <c r="BQ2467" s="6">
        <v>0.78385103949708901</v>
      </c>
      <c r="BR2467" s="6">
        <v>0.73055876168138001</v>
      </c>
      <c r="BS2467" s="6">
        <v>0.885303474726293</v>
      </c>
      <c r="BT2467" s="6">
        <v>0.931704648268604</v>
      </c>
      <c r="BU2467" s="6">
        <v>0.81086943380952203</v>
      </c>
      <c r="BV2467" s="6">
        <v>0.77442679452870489</v>
      </c>
      <c r="BW2467" s="6">
        <v>0.68882504573109893</v>
      </c>
      <c r="BX2467" s="6">
        <v>0.92811356280615998</v>
      </c>
      <c r="BY2467" s="6">
        <v>0.87994584427056199</v>
      </c>
      <c r="BZ2467" s="6">
        <v>0.84224049311854099</v>
      </c>
      <c r="CA2467" s="6">
        <v>0.79432231095922501</v>
      </c>
      <c r="CB2467" s="6">
        <v>0.774368237687594</v>
      </c>
      <c r="CC2467" s="6">
        <v>0.82736621057000503</v>
      </c>
      <c r="CD2467" s="6">
        <v>0.78928234524556307</v>
      </c>
      <c r="CE2467" s="6">
        <v>0.80137652766152101</v>
      </c>
    </row>
    <row r="2468" spans="1:83">
      <c r="A2468" s="4" t="s">
        <v>183</v>
      </c>
      <c r="B2468" s="6">
        <v>8.0487764389889999E-2</v>
      </c>
      <c r="C2468" s="6">
        <v>5.2321335303091202E-2</v>
      </c>
      <c r="D2468" s="6">
        <v>4.5697275771868003E-2</v>
      </c>
      <c r="E2468" s="6">
        <v>4.3358396376715805E-2</v>
      </c>
      <c r="F2468" s="6">
        <v>3.58844056663132E-2</v>
      </c>
      <c r="G2468" s="6">
        <v>8.1599829885053696E-2</v>
      </c>
      <c r="H2468" s="6">
        <v>7.9372796417311403E-2</v>
      </c>
      <c r="I2468" s="6">
        <v>9.6063030538522401E-2</v>
      </c>
      <c r="J2468" s="6">
        <v>9.7693718312228603E-2</v>
      </c>
      <c r="K2468" s="6">
        <v>0.11877519930097399</v>
      </c>
      <c r="L2468" s="6">
        <v>6.0213413867528098E-2</v>
      </c>
      <c r="M2468" s="6">
        <v>2.3109456674758402E-2</v>
      </c>
      <c r="N2468" s="6">
        <v>8.4912622064459514E-2</v>
      </c>
      <c r="O2468" s="6">
        <v>9.9934667688483997E-2</v>
      </c>
      <c r="P2468" s="6">
        <v>7.2553643675935794E-2</v>
      </c>
      <c r="Q2468" s="6">
        <v>7.1395742099064699E-2</v>
      </c>
      <c r="R2468" s="6">
        <v>0.11775777269505699</v>
      </c>
      <c r="S2468" s="6">
        <v>9.5305898329508892E-2</v>
      </c>
      <c r="T2468" s="6">
        <v>7.5692356858877499E-2</v>
      </c>
      <c r="U2468" s="6">
        <v>6.96880760073154E-2</v>
      </c>
      <c r="V2468" s="6">
        <v>6.7807589860940001E-2</v>
      </c>
      <c r="W2468" s="6">
        <v>6.6478057726578998E-2</v>
      </c>
      <c r="X2468" s="6">
        <v>5.8988505351815802E-2</v>
      </c>
      <c r="Y2468" s="6">
        <v>5.3552734889315799E-2</v>
      </c>
      <c r="Z2468" s="6">
        <v>6.80050947642101E-2</v>
      </c>
      <c r="AA2468" s="6">
        <v>8.0987647332243909E-2</v>
      </c>
      <c r="AB2468" s="6">
        <v>8.9839901636313599E-2</v>
      </c>
      <c r="AC2468" s="6">
        <v>8.2339340666473901E-2</v>
      </c>
      <c r="AD2468" s="6">
        <v>7.0688866157974303E-2</v>
      </c>
      <c r="AE2468" s="6">
        <v>6.7193238846642606E-2</v>
      </c>
      <c r="AF2468" s="6">
        <v>7.9830877296036301E-2</v>
      </c>
      <c r="AG2468" s="6">
        <v>8.8848512741177693E-2</v>
      </c>
      <c r="AH2468" s="6">
        <v>8.8984135352529095E-2</v>
      </c>
      <c r="AI2468" s="6">
        <v>7.9154406408622299E-2</v>
      </c>
      <c r="AJ2468" s="6">
        <v>7.0332057203733103E-2</v>
      </c>
      <c r="AK2468" s="6">
        <v>9.2284156332336706E-2</v>
      </c>
      <c r="AL2468" s="6">
        <v>6.7101999015112698E-2</v>
      </c>
      <c r="AM2468" s="6">
        <v>6.7266925016753201E-2</v>
      </c>
      <c r="AN2468" s="6">
        <v>6.5359905332929805E-2</v>
      </c>
      <c r="AO2468" s="6">
        <v>9.9803902498451808E-2</v>
      </c>
      <c r="AP2468" s="6">
        <v>0.106557333500159</v>
      </c>
      <c r="AQ2468" s="6">
        <v>7.2698975477062208E-2</v>
      </c>
      <c r="AR2468" s="6">
        <v>9.3221617427079698E-2</v>
      </c>
      <c r="AS2468" s="6">
        <v>5.2165463554685897E-2</v>
      </c>
      <c r="AT2468" s="6">
        <v>9.669329068805281E-2</v>
      </c>
      <c r="AU2468" s="6">
        <v>8.8353335462640709E-2</v>
      </c>
      <c r="AV2468" s="6">
        <v>8.8135860117075498E-2</v>
      </c>
      <c r="AW2468" s="6">
        <v>8.3605920158393299E-2</v>
      </c>
      <c r="AX2468" s="6">
        <v>9.4283463237098408E-2</v>
      </c>
      <c r="AY2468" s="6">
        <v>6.2948212138988505E-2</v>
      </c>
      <c r="AZ2468" s="6">
        <v>3.4296266043250201E-2</v>
      </c>
      <c r="BA2468" s="6">
        <v>0.18280631443561698</v>
      </c>
      <c r="BB2468" s="6">
        <v>7.9154406408622299E-2</v>
      </c>
      <c r="BC2468" s="6">
        <v>0.12477208428755</v>
      </c>
      <c r="BD2468" s="6">
        <v>8.4989636455417988E-2</v>
      </c>
      <c r="BE2468" s="6">
        <v>9.42611835759323E-2</v>
      </c>
      <c r="BF2468" s="6">
        <v>0.11769034818288</v>
      </c>
      <c r="BG2468" s="6">
        <v>6.5781857496203508E-2</v>
      </c>
      <c r="BH2468" s="6">
        <v>7.40338822359769E-2</v>
      </c>
      <c r="BI2468" s="6">
        <v>0.109410101234967</v>
      </c>
      <c r="BJ2468" s="6">
        <v>9.6469601705066202E-2</v>
      </c>
      <c r="BK2468" s="6">
        <v>7.6527855410085097E-2</v>
      </c>
      <c r="BL2468" s="6">
        <v>5.3812640683298406E-2</v>
      </c>
      <c r="BM2468" s="6">
        <v>5.2347528597501893E-2</v>
      </c>
      <c r="BN2468" s="6">
        <v>0.119097106391564</v>
      </c>
      <c r="BO2468" s="6">
        <v>0.103295827332321</v>
      </c>
      <c r="BP2468" s="6">
        <v>0.134702745224107</v>
      </c>
      <c r="BQ2468" s="6">
        <v>8.6258617699121201E-2</v>
      </c>
      <c r="BR2468" s="6">
        <v>0.17586745761222899</v>
      </c>
      <c r="BS2468" s="6">
        <v>6.3223003794550592E-2</v>
      </c>
      <c r="BT2468" s="6">
        <v>2.1250354414209801E-2</v>
      </c>
      <c r="BU2468" s="6">
        <v>0.12723865246885802</v>
      </c>
      <c r="BV2468" s="6">
        <v>0.13083302498216501</v>
      </c>
      <c r="BW2468" s="6">
        <v>0.160103458301876</v>
      </c>
      <c r="BX2468" s="6">
        <v>3.3679334246829701E-2</v>
      </c>
      <c r="BY2468" s="6">
        <v>6.7176747600634398E-2</v>
      </c>
      <c r="BZ2468" s="6">
        <v>6.8311211161532506E-2</v>
      </c>
      <c r="CA2468" s="6">
        <v>8.9126899111469399E-2</v>
      </c>
      <c r="CB2468" s="6">
        <v>0.12107909379158401</v>
      </c>
      <c r="CC2468" s="6">
        <v>6.7196011216359292E-2</v>
      </c>
      <c r="CD2468" s="6">
        <v>0.119436936705032</v>
      </c>
      <c r="CE2468" s="6">
        <v>0.102508130667538</v>
      </c>
    </row>
    <row r="2469" spans="1:83">
      <c r="A2469" s="4" t="s">
        <v>184</v>
      </c>
      <c r="B2469" s="6">
        <v>5.6316679913119699E-2</v>
      </c>
      <c r="C2469" s="6">
        <v>5.4926427754319003E-2</v>
      </c>
      <c r="D2469" s="6">
        <v>4.24564580350048E-2</v>
      </c>
      <c r="E2469" s="6">
        <v>4.3293212520304006E-2</v>
      </c>
      <c r="F2469" s="6">
        <v>3.4236943240230203E-2</v>
      </c>
      <c r="G2469" s="6">
        <v>5.7618586566192398E-2</v>
      </c>
      <c r="H2469" s="6">
        <v>5.50113752995222E-2</v>
      </c>
      <c r="I2469" s="6">
        <v>4.7767080865772506E-2</v>
      </c>
      <c r="J2469" s="6">
        <v>4.5583991848011804E-2</v>
      </c>
      <c r="K2469" s="6">
        <v>8.5368838172268202E-2</v>
      </c>
      <c r="L2469" s="6">
        <v>5.2301754700345995E-2</v>
      </c>
      <c r="M2469" s="6">
        <v>3.3941581988845698E-2</v>
      </c>
      <c r="N2469" s="6">
        <v>6.1741049813921096E-2</v>
      </c>
      <c r="O2469" s="6">
        <v>6.0008167361503197E-2</v>
      </c>
      <c r="P2469" s="6">
        <v>7.9528312698629297E-2</v>
      </c>
      <c r="Q2469" s="6">
        <v>4.88758551631822E-2</v>
      </c>
      <c r="R2469" s="6">
        <v>7.1383924558362205E-2</v>
      </c>
      <c r="S2469" s="6">
        <v>6.0185577272311601E-2</v>
      </c>
      <c r="T2469" s="6">
        <v>4.7700921746453802E-2</v>
      </c>
      <c r="U2469" s="6">
        <v>5.5733294493095192E-2</v>
      </c>
      <c r="V2469" s="6">
        <v>6.9273053978773605E-2</v>
      </c>
      <c r="W2469" s="6">
        <v>5.0107124866695593E-2</v>
      </c>
      <c r="X2469" s="6">
        <v>5.6518784414096405E-2</v>
      </c>
      <c r="Y2469" s="6">
        <v>5.3676963819949707E-2</v>
      </c>
      <c r="Z2469" s="6">
        <v>5.4357604169877699E-2</v>
      </c>
      <c r="AA2469" s="6">
        <v>4.7996595626065307E-2</v>
      </c>
      <c r="AB2469" s="6">
        <v>6.7409964686090104E-2</v>
      </c>
      <c r="AC2469" s="6">
        <v>5.9718811884456498E-2</v>
      </c>
      <c r="AD2469" s="6">
        <v>4.5857568810295603E-2</v>
      </c>
      <c r="AE2469" s="6">
        <v>5.1066326679998102E-2</v>
      </c>
      <c r="AF2469" s="6">
        <v>4.9302800114038196E-2</v>
      </c>
      <c r="AG2469" s="6">
        <v>5.52228509231006E-2</v>
      </c>
      <c r="AH2469" s="6">
        <v>6.3525968671391805E-2</v>
      </c>
      <c r="AI2469" s="6">
        <v>5.11736721913768E-2</v>
      </c>
      <c r="AJ2469" s="6">
        <v>6.3671656986507799E-2</v>
      </c>
      <c r="AK2469" s="6">
        <v>5.59273021344322E-2</v>
      </c>
      <c r="AL2469" s="6">
        <v>5.9210863733984001E-2</v>
      </c>
      <c r="AM2469" s="6">
        <v>4.4488719808475796E-2</v>
      </c>
      <c r="AN2469" s="6">
        <v>4.92925252794452E-2</v>
      </c>
      <c r="AO2469" s="6">
        <v>4.9316981575435494E-2</v>
      </c>
      <c r="AP2469" s="6">
        <v>4.6602676319110595E-2</v>
      </c>
      <c r="AQ2469" s="6">
        <v>5.6070560762514605E-2</v>
      </c>
      <c r="AR2469" s="6">
        <v>5.3577390157156096E-2</v>
      </c>
      <c r="AS2469" s="6">
        <v>5.8995845464192204E-2</v>
      </c>
      <c r="AT2469" s="6">
        <v>6.4226908260041002E-2</v>
      </c>
      <c r="AU2469" s="6">
        <v>7.8801445623380109E-2</v>
      </c>
      <c r="AV2469" s="6">
        <v>5.3456352544281598E-2</v>
      </c>
      <c r="AW2469" s="6">
        <v>4.4810160253813E-2</v>
      </c>
      <c r="AX2469" s="6">
        <v>6.4847989213493398E-2</v>
      </c>
      <c r="AY2469" s="6">
        <v>6.1999691015853405E-2</v>
      </c>
      <c r="AZ2469" s="6">
        <v>5.5221105041407197E-2</v>
      </c>
      <c r="BA2469" s="6">
        <v>8.9842156358195299E-2</v>
      </c>
      <c r="BB2469" s="6">
        <v>5.11736721913768E-2</v>
      </c>
      <c r="BC2469" s="6">
        <v>4.9043734256945998E-2</v>
      </c>
      <c r="BD2469" s="6">
        <v>4.2129533982287602E-2</v>
      </c>
      <c r="BE2469" s="6">
        <v>3.7406882916066003E-2</v>
      </c>
      <c r="BF2469" s="6">
        <v>6.70766212064174E-2</v>
      </c>
      <c r="BG2469" s="6">
        <v>5.7263880904797594E-2</v>
      </c>
      <c r="BH2469" s="6">
        <v>6.3684169276307309E-2</v>
      </c>
      <c r="BI2469" s="6">
        <v>9.1287757901940006E-2</v>
      </c>
      <c r="BJ2469" s="6">
        <v>5.7915060835659199E-2</v>
      </c>
      <c r="BK2469" s="6">
        <v>5.2820466920480695E-2</v>
      </c>
      <c r="BL2469" s="6">
        <v>2.9832391898755702E-2</v>
      </c>
      <c r="BM2469" s="6">
        <v>3.8269541764309301E-2</v>
      </c>
      <c r="BN2469" s="6">
        <v>6.7676424962905601E-2</v>
      </c>
      <c r="BO2469" s="6">
        <v>7.8321866003209797E-2</v>
      </c>
      <c r="BP2469" s="6">
        <v>0.116832615734456</v>
      </c>
      <c r="BQ2469" s="6">
        <v>5.5124433473175402E-2</v>
      </c>
      <c r="BR2469" s="6">
        <v>0.112257028334277</v>
      </c>
      <c r="BS2469" s="6">
        <v>4.7429532657283204E-2</v>
      </c>
      <c r="BT2469" s="6">
        <v>3.3349715730556402E-2</v>
      </c>
      <c r="BU2469" s="6">
        <v>8.9094900000124891E-2</v>
      </c>
      <c r="BV2469" s="6">
        <v>0.13108796339689699</v>
      </c>
      <c r="BW2469" s="6">
        <v>0.114492049315884</v>
      </c>
      <c r="BX2469" s="6">
        <v>2.35454497743335E-2</v>
      </c>
      <c r="BY2469" s="6">
        <v>4.5362380408191301E-2</v>
      </c>
      <c r="BZ2469" s="6">
        <v>5.5295902421163799E-2</v>
      </c>
      <c r="CA2469" s="6">
        <v>5.8580688805702899E-2</v>
      </c>
      <c r="CB2469" s="6">
        <v>8.1345052437630988E-2</v>
      </c>
      <c r="CC2469" s="6">
        <v>4.9524973311501297E-2</v>
      </c>
      <c r="CD2469" s="6">
        <v>7.6445837864571098E-2</v>
      </c>
      <c r="CE2469" s="6">
        <v>7.6663614400942895E-2</v>
      </c>
    </row>
    <row r="2470" spans="1:83">
      <c r="A2470" s="4" t="s">
        <v>185</v>
      </c>
      <c r="B2470" s="6">
        <v>6.5226393769169708E-2</v>
      </c>
      <c r="C2470" s="6">
        <v>6.6919188997613496E-2</v>
      </c>
      <c r="D2470" s="6">
        <v>5.9174825912930301E-2</v>
      </c>
      <c r="E2470" s="6">
        <v>6.3461812159576997E-2</v>
      </c>
      <c r="F2470" s="6">
        <v>3.6306890406831396E-2</v>
      </c>
      <c r="G2470" s="6">
        <v>4.5899519216706694E-2</v>
      </c>
      <c r="H2470" s="6">
        <v>8.4603711229003689E-2</v>
      </c>
      <c r="I2470" s="6">
        <v>1.47983883376587E-2</v>
      </c>
      <c r="J2470" s="6">
        <v>6.8109930145126896E-2</v>
      </c>
      <c r="K2470" s="6">
        <v>0.100582402694983</v>
      </c>
      <c r="L2470" s="6">
        <v>7.9142377958582102E-2</v>
      </c>
      <c r="M2470" s="6">
        <v>2.0659291606707302E-2</v>
      </c>
      <c r="N2470" s="6">
        <v>1.4720765436010299E-2</v>
      </c>
      <c r="O2470" s="6">
        <v>1.89200757736546E-2</v>
      </c>
      <c r="P2470" s="6">
        <v>5.1051777539797803E-2</v>
      </c>
      <c r="Q2470" s="6">
        <v>0.10003344371399199</v>
      </c>
      <c r="R2470" s="6">
        <v>3.6321968701956704E-2</v>
      </c>
      <c r="S2470" s="6">
        <v>1.6157805356176801E-2</v>
      </c>
      <c r="T2470" s="6">
        <v>3.7847828052305903E-2</v>
      </c>
      <c r="U2470" s="6">
        <v>4.32358316443123E-2</v>
      </c>
      <c r="V2470" s="6">
        <v>6.8724583632023592E-2</v>
      </c>
      <c r="W2470" s="6">
        <v>7.4501500478685395E-2</v>
      </c>
      <c r="X2470" s="6">
        <v>9.5151506160591204E-2</v>
      </c>
      <c r="Y2470" s="6">
        <v>9.4944070249462609E-2</v>
      </c>
      <c r="Z2470" s="6">
        <v>2.5253266091309699E-2</v>
      </c>
      <c r="AA2470" s="6">
        <v>5.8878877417764902E-2</v>
      </c>
      <c r="AB2470" s="6">
        <v>7.91589609232385E-2</v>
      </c>
      <c r="AC2470" s="6">
        <v>6.6454179657668699E-2</v>
      </c>
      <c r="AD2470" s="6">
        <v>5.4716272465486299E-2</v>
      </c>
      <c r="AE2470" s="6">
        <v>5.6263317588119401E-2</v>
      </c>
      <c r="AF2470" s="6">
        <v>6.1789447651179899E-2</v>
      </c>
      <c r="AG2470" s="6">
        <v>7.217980206047131E-2</v>
      </c>
      <c r="AH2470" s="6">
        <v>6.5253833537771103E-2</v>
      </c>
      <c r="AI2470" s="6">
        <v>5.0278590727363702E-2</v>
      </c>
      <c r="AJ2470" s="6">
        <v>8.7204493230658611E-2</v>
      </c>
      <c r="AK2470" s="6">
        <v>8.0231173630986211E-2</v>
      </c>
      <c r="AL2470" s="6">
        <v>4.79294525610241E-2</v>
      </c>
      <c r="AM2470" s="6">
        <v>6.2993827561272905E-2</v>
      </c>
      <c r="AN2470" s="6">
        <v>6.2597562416550692E-2</v>
      </c>
      <c r="AO2470" s="6">
        <v>6.0674077058496298E-2</v>
      </c>
      <c r="AP2470" s="6">
        <v>7.4252681052783098E-2</v>
      </c>
      <c r="AQ2470" s="6">
        <v>7.0370092276133403E-2</v>
      </c>
      <c r="AR2470" s="6">
        <v>4.22511050083441E-2</v>
      </c>
      <c r="AS2470" s="6">
        <v>5.7376089462964804E-2</v>
      </c>
      <c r="AT2470" s="6">
        <v>8.9879683388329301E-2</v>
      </c>
      <c r="AU2470" s="6">
        <v>6.5511229078489594E-2</v>
      </c>
      <c r="AV2470" s="6">
        <v>5.9498402886549201E-2</v>
      </c>
      <c r="AW2470" s="6">
        <v>4.9277874693380207E-2</v>
      </c>
      <c r="AX2470" s="6">
        <v>8.42708801227878E-2</v>
      </c>
      <c r="AY2470" s="6">
        <v>6.8966601759485893E-2</v>
      </c>
      <c r="AZ2470" s="6">
        <v>9.9741936337930201E-2</v>
      </c>
      <c r="BA2470" s="6">
        <v>0.119739487701121</v>
      </c>
      <c r="BB2470" s="6">
        <v>5.0278590727363702E-2</v>
      </c>
      <c r="BC2470" s="6">
        <v>3.0727020915609301E-2</v>
      </c>
      <c r="BD2470" s="6">
        <v>3.5076006763375703E-2</v>
      </c>
      <c r="BE2470" s="6">
        <v>6.5548610047165001E-2</v>
      </c>
      <c r="BF2470" s="6">
        <v>7.5493820098946396E-2</v>
      </c>
      <c r="BG2470" s="6">
        <v>6.69331420752107E-2</v>
      </c>
      <c r="BH2470" s="6">
        <v>6.7468089062682604E-2</v>
      </c>
      <c r="BI2470" s="6">
        <v>8.999488059913871E-2</v>
      </c>
      <c r="BJ2470" s="6">
        <v>6.8409074247455501E-2</v>
      </c>
      <c r="BK2470" s="6">
        <v>6.2774506063815697E-2</v>
      </c>
      <c r="BL2470" s="6">
        <v>5.7554701913458996E-2</v>
      </c>
      <c r="BM2470" s="6">
        <v>5.6202575403096901E-2</v>
      </c>
      <c r="BN2470" s="6">
        <v>6.1899935901109204E-2</v>
      </c>
      <c r="BO2470" s="6">
        <v>8.1748568922163894E-2</v>
      </c>
      <c r="BP2470" s="6">
        <v>9.0536528531153501E-2</v>
      </c>
      <c r="BQ2470" s="6">
        <v>9.4368986265102789E-2</v>
      </c>
      <c r="BR2470" s="6">
        <v>2.1598992228636399E-2</v>
      </c>
      <c r="BS2470" s="6">
        <v>1.5656239523616101E-2</v>
      </c>
      <c r="BT2470" s="6">
        <v>1.7972072914532799E-2</v>
      </c>
      <c r="BU2470" s="6">
        <v>2.51449176420128E-2</v>
      </c>
      <c r="BV2470" s="6">
        <v>3.35944425787391E-2</v>
      </c>
      <c r="BW2470" s="6">
        <v>5.3339962148869102E-2</v>
      </c>
      <c r="BX2470" s="6">
        <v>1.46616531726771E-2</v>
      </c>
      <c r="BY2470" s="6">
        <v>1.8548581425265699E-2</v>
      </c>
      <c r="BZ2470" s="6">
        <v>5.1644785697454704E-2</v>
      </c>
      <c r="CA2470" s="6">
        <v>7.9997597796828496E-2</v>
      </c>
      <c r="CB2470" s="6">
        <v>5.0157551940142202E-2</v>
      </c>
      <c r="CC2470" s="6">
        <v>7.3850215947670994E-2</v>
      </c>
      <c r="CD2470" s="6">
        <v>3.933428621362E-2</v>
      </c>
      <c r="CE2470" s="6">
        <v>4.5909370118663501E-2</v>
      </c>
    </row>
    <row r="2472" spans="1:83">
      <c r="A2472" s="19" t="s">
        <v>264</v>
      </c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  <c r="P2472" s="19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19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</row>
    <row r="2473" spans="1:83">
      <c r="A2473" s="20"/>
      <c r="B2473" s="21" t="s">
        <v>0</v>
      </c>
      <c r="C2473" s="21"/>
      <c r="D2473" s="21"/>
      <c r="E2473" s="21"/>
      <c r="F2473" s="21"/>
      <c r="G2473" s="21" t="s">
        <v>1</v>
      </c>
      <c r="H2473" s="21"/>
      <c r="I2473" s="21" t="s">
        <v>2</v>
      </c>
      <c r="J2473" s="21"/>
      <c r="K2473" s="21"/>
      <c r="L2473" s="21"/>
      <c r="M2473" s="21"/>
      <c r="N2473" s="21" t="s">
        <v>3</v>
      </c>
      <c r="O2473" s="21"/>
      <c r="P2473" s="21"/>
      <c r="Q2473" s="21"/>
      <c r="R2473" s="21" t="s">
        <v>4</v>
      </c>
      <c r="S2473" s="21"/>
      <c r="T2473" s="21"/>
      <c r="U2473" s="21"/>
      <c r="V2473" s="21"/>
      <c r="W2473" s="21"/>
      <c r="X2473" s="21"/>
      <c r="Y2473" s="21"/>
      <c r="Z2473" s="21"/>
      <c r="AA2473" s="21" t="s">
        <v>5</v>
      </c>
      <c r="AB2473" s="21"/>
      <c r="AC2473" s="21"/>
      <c r="AD2473" s="21"/>
      <c r="AE2473" s="21" t="s">
        <v>6</v>
      </c>
      <c r="AF2473" s="21"/>
      <c r="AG2473" s="21"/>
      <c r="AH2473" s="21"/>
      <c r="AI2473" s="21"/>
      <c r="AJ2473" s="21"/>
      <c r="AK2473" s="21" t="s">
        <v>7</v>
      </c>
      <c r="AL2473" s="21"/>
      <c r="AM2473" s="21"/>
      <c r="AN2473" s="21"/>
      <c r="AO2473" s="21"/>
      <c r="AP2473" s="21"/>
      <c r="AQ2473" s="21"/>
      <c r="AR2473" s="21"/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 t="s">
        <v>8</v>
      </c>
      <c r="BD2473" s="21"/>
      <c r="BE2473" s="21"/>
      <c r="BF2473" s="21"/>
      <c r="BG2473" s="21"/>
      <c r="BH2473" s="21" t="s">
        <v>9</v>
      </c>
      <c r="BI2473" s="21"/>
      <c r="BJ2473" s="21"/>
      <c r="BK2473" s="21"/>
      <c r="BL2473" s="21" t="s">
        <v>10</v>
      </c>
      <c r="BM2473" s="21"/>
      <c r="BN2473" s="21"/>
      <c r="BO2473" s="21"/>
      <c r="BP2473" s="21"/>
      <c r="BQ2473" s="21" t="s">
        <v>11</v>
      </c>
      <c r="BR2473" s="21"/>
      <c r="BS2473" s="21"/>
      <c r="BT2473" s="21"/>
      <c r="BU2473" s="21"/>
      <c r="BV2473" s="21"/>
      <c r="BW2473" s="21"/>
      <c r="BX2473" s="21" t="s">
        <v>12</v>
      </c>
      <c r="BY2473" s="21"/>
      <c r="BZ2473" s="21"/>
      <c r="CA2473" s="21"/>
      <c r="CB2473" s="21"/>
      <c r="CC2473" s="21" t="s">
        <v>13</v>
      </c>
      <c r="CD2473" s="21"/>
      <c r="CE2473" s="21"/>
    </row>
    <row r="2474" spans="1:83" ht="60">
      <c r="A2474" s="20"/>
      <c r="B2474" s="1" t="s">
        <v>14</v>
      </c>
      <c r="C2474" s="1" t="s">
        <v>15</v>
      </c>
      <c r="D2474" s="1" t="s">
        <v>16</v>
      </c>
      <c r="E2474" s="1" t="s">
        <v>17</v>
      </c>
      <c r="F2474" s="1" t="s">
        <v>18</v>
      </c>
      <c r="G2474" s="1" t="s">
        <v>19</v>
      </c>
      <c r="H2474" s="1" t="s">
        <v>20</v>
      </c>
      <c r="I2474" s="1" t="s">
        <v>21</v>
      </c>
      <c r="J2474" s="1" t="s">
        <v>22</v>
      </c>
      <c r="K2474" s="1" t="s">
        <v>23</v>
      </c>
      <c r="L2474" s="1" t="s">
        <v>24</v>
      </c>
      <c r="M2474" s="1" t="s">
        <v>25</v>
      </c>
      <c r="N2474" s="1" t="s">
        <v>26</v>
      </c>
      <c r="O2474" s="1" t="s">
        <v>27</v>
      </c>
      <c r="P2474" s="1" t="s">
        <v>28</v>
      </c>
      <c r="Q2474" s="1" t="s">
        <v>29</v>
      </c>
      <c r="R2474" s="1" t="s">
        <v>30</v>
      </c>
      <c r="S2474" s="1" t="s">
        <v>31</v>
      </c>
      <c r="T2474" s="1" t="s">
        <v>32</v>
      </c>
      <c r="U2474" s="1" t="s">
        <v>33</v>
      </c>
      <c r="V2474" s="1" t="s">
        <v>34</v>
      </c>
      <c r="W2474" s="1" t="s">
        <v>35</v>
      </c>
      <c r="X2474" s="1" t="s">
        <v>36</v>
      </c>
      <c r="Y2474" s="1" t="s">
        <v>37</v>
      </c>
      <c r="Z2474" s="1" t="s">
        <v>38</v>
      </c>
      <c r="AA2474" s="1" t="s">
        <v>39</v>
      </c>
      <c r="AB2474" s="1" t="s">
        <v>40</v>
      </c>
      <c r="AC2474" s="1" t="s">
        <v>41</v>
      </c>
      <c r="AD2474" s="1" t="s">
        <v>42</v>
      </c>
      <c r="AE2474" s="1" t="s">
        <v>43</v>
      </c>
      <c r="AF2474" s="1" t="s">
        <v>44</v>
      </c>
      <c r="AG2474" s="1" t="s">
        <v>45</v>
      </c>
      <c r="AH2474" s="1" t="s">
        <v>46</v>
      </c>
      <c r="AI2474" s="1" t="s">
        <v>47</v>
      </c>
      <c r="AJ2474" s="1" t="s">
        <v>48</v>
      </c>
      <c r="AK2474" s="1" t="s">
        <v>49</v>
      </c>
      <c r="AL2474" s="1" t="s">
        <v>50</v>
      </c>
      <c r="AM2474" s="1" t="s">
        <v>51</v>
      </c>
      <c r="AN2474" s="1" t="s">
        <v>52</v>
      </c>
      <c r="AO2474" s="1" t="s">
        <v>53</v>
      </c>
      <c r="AP2474" s="1" t="s">
        <v>54</v>
      </c>
      <c r="AQ2474" s="1" t="s">
        <v>55</v>
      </c>
      <c r="AR2474" s="1" t="s">
        <v>56</v>
      </c>
      <c r="AS2474" s="1" t="s">
        <v>57</v>
      </c>
      <c r="AT2474" s="1" t="s">
        <v>58</v>
      </c>
      <c r="AU2474" s="1" t="s">
        <v>59</v>
      </c>
      <c r="AV2474" s="1" t="s">
        <v>60</v>
      </c>
      <c r="AW2474" s="1" t="s">
        <v>61</v>
      </c>
      <c r="AX2474" s="1" t="s">
        <v>62</v>
      </c>
      <c r="AY2474" s="1" t="s">
        <v>63</v>
      </c>
      <c r="AZ2474" s="1" t="s">
        <v>64</v>
      </c>
      <c r="BA2474" s="1" t="s">
        <v>65</v>
      </c>
      <c r="BB2474" s="1" t="s">
        <v>47</v>
      </c>
      <c r="BC2474" s="1" t="s">
        <v>66</v>
      </c>
      <c r="BD2474" s="1" t="s">
        <v>67</v>
      </c>
      <c r="BE2474" s="1" t="s">
        <v>68</v>
      </c>
      <c r="BF2474" s="1" t="s">
        <v>69</v>
      </c>
      <c r="BG2474" s="1" t="s">
        <v>70</v>
      </c>
      <c r="BH2474" s="1" t="s">
        <v>71</v>
      </c>
      <c r="BI2474" s="1" t="s">
        <v>72</v>
      </c>
      <c r="BJ2474" s="1" t="s">
        <v>73</v>
      </c>
      <c r="BK2474" s="1" t="s">
        <v>74</v>
      </c>
      <c r="BL2474" s="1" t="s">
        <v>75</v>
      </c>
      <c r="BM2474" s="1" t="s">
        <v>76</v>
      </c>
      <c r="BN2474" s="1" t="s">
        <v>77</v>
      </c>
      <c r="BO2474" s="1" t="s">
        <v>78</v>
      </c>
      <c r="BP2474" s="1" t="s">
        <v>79</v>
      </c>
      <c r="BQ2474" s="1" t="s">
        <v>80</v>
      </c>
      <c r="BR2474" s="1" t="s">
        <v>81</v>
      </c>
      <c r="BS2474" s="1" t="s">
        <v>82</v>
      </c>
      <c r="BT2474" s="1" t="s">
        <v>83</v>
      </c>
      <c r="BU2474" s="1" t="s">
        <v>84</v>
      </c>
      <c r="BV2474" s="1" t="s">
        <v>85</v>
      </c>
      <c r="BW2474" s="1" t="s">
        <v>86</v>
      </c>
      <c r="BX2474" s="1" t="s">
        <v>87</v>
      </c>
      <c r="BY2474" s="1" t="s">
        <v>88</v>
      </c>
      <c r="BZ2474" s="1" t="s">
        <v>89</v>
      </c>
      <c r="CA2474" s="1" t="s">
        <v>90</v>
      </c>
      <c r="CB2474" s="1" t="s">
        <v>91</v>
      </c>
      <c r="CC2474" s="1" t="s">
        <v>92</v>
      </c>
      <c r="CD2474" s="1" t="s">
        <v>93</v>
      </c>
      <c r="CE2474" s="1" t="s">
        <v>94</v>
      </c>
    </row>
    <row r="2475" spans="1:83">
      <c r="A2475" s="22" t="s">
        <v>343</v>
      </c>
      <c r="B2475" s="22"/>
      <c r="C2475" s="22"/>
      <c r="D2475" s="22"/>
      <c r="E2475" s="22"/>
      <c r="F2475" s="22"/>
      <c r="G2475" s="22"/>
      <c r="H2475" s="22"/>
      <c r="I2475" s="22"/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/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  <c r="AI2475" s="22"/>
      <c r="AJ2475" s="22"/>
      <c r="AK2475" s="22"/>
      <c r="AL2475" s="22"/>
      <c r="AM2475" s="22"/>
      <c r="AN2475" s="22"/>
      <c r="AO2475" s="22"/>
      <c r="AP2475" s="22"/>
      <c r="AQ2475" s="22"/>
      <c r="AR2475" s="22"/>
      <c r="AS2475" s="22"/>
      <c r="AT2475" s="22"/>
      <c r="AU2475" s="22"/>
      <c r="AV2475" s="22"/>
      <c r="AW2475" s="22"/>
      <c r="AX2475" s="22"/>
      <c r="AY2475" s="22"/>
      <c r="AZ2475" s="22"/>
      <c r="BA2475" s="22"/>
      <c r="BB2475" s="22"/>
      <c r="BC2475" s="22"/>
      <c r="BD2475" s="22"/>
      <c r="BE2475" s="22"/>
      <c r="BF2475" s="22"/>
      <c r="BG2475" s="22"/>
      <c r="BH2475" s="22"/>
      <c r="BI2475" s="22"/>
      <c r="BJ2475" s="22"/>
      <c r="BK2475" s="22"/>
      <c r="BL2475" s="22"/>
      <c r="BM2475" s="22"/>
      <c r="BN2475" s="22"/>
      <c r="BO2475" s="22"/>
      <c r="BP2475" s="22"/>
      <c r="BQ2475" s="22"/>
      <c r="BR2475" s="22"/>
      <c r="BS2475" s="22"/>
      <c r="BT2475" s="22"/>
      <c r="BU2475" s="22"/>
      <c r="BV2475" s="22"/>
      <c r="BW2475" s="22"/>
      <c r="BX2475" s="22"/>
      <c r="BY2475" s="22"/>
      <c r="BZ2475" s="22"/>
      <c r="CA2475" s="22"/>
      <c r="CB2475" s="22"/>
      <c r="CC2475" s="22"/>
      <c r="CD2475" s="22"/>
      <c r="CE2475" s="22"/>
    </row>
    <row r="2476" spans="1:83">
      <c r="A2476" s="11" t="s">
        <v>189</v>
      </c>
      <c r="B2476" s="3">
        <v>6822</v>
      </c>
      <c r="C2476" s="3">
        <v>0</v>
      </c>
      <c r="D2476" s="3">
        <v>0</v>
      </c>
      <c r="E2476" s="3">
        <v>0</v>
      </c>
      <c r="F2476" s="3">
        <v>0</v>
      </c>
      <c r="G2476" s="3">
        <v>3408</v>
      </c>
      <c r="H2476" s="3">
        <v>3414</v>
      </c>
      <c r="I2476" s="3">
        <v>677</v>
      </c>
      <c r="J2476" s="3">
        <v>1088</v>
      </c>
      <c r="K2476" s="3">
        <v>1398</v>
      </c>
      <c r="L2476" s="3">
        <v>1895</v>
      </c>
      <c r="M2476" s="3">
        <v>1764</v>
      </c>
      <c r="N2476" s="3">
        <v>692</v>
      </c>
      <c r="O2476" s="3">
        <v>1625</v>
      </c>
      <c r="P2476" s="3">
        <v>734</v>
      </c>
      <c r="Q2476" s="3">
        <v>3549</v>
      </c>
      <c r="R2476" s="3">
        <v>151</v>
      </c>
      <c r="S2476" s="3">
        <v>324</v>
      </c>
      <c r="T2476" s="3">
        <v>458</v>
      </c>
      <c r="U2476" s="3">
        <v>620</v>
      </c>
      <c r="V2476" s="3">
        <v>704</v>
      </c>
      <c r="W2476" s="3">
        <v>1085</v>
      </c>
      <c r="X2476" s="3">
        <v>1143</v>
      </c>
      <c r="Y2476" s="3">
        <v>1461</v>
      </c>
      <c r="Z2476" s="3">
        <v>727</v>
      </c>
      <c r="AA2476" s="3">
        <v>603</v>
      </c>
      <c r="AB2476" s="3">
        <v>1548</v>
      </c>
      <c r="AC2476" s="3">
        <v>2496</v>
      </c>
      <c r="AD2476" s="3">
        <v>2175</v>
      </c>
      <c r="AE2476" s="3">
        <v>1954</v>
      </c>
      <c r="AF2476" s="3">
        <v>433</v>
      </c>
      <c r="AG2476" s="3">
        <v>1590</v>
      </c>
      <c r="AH2476" s="3">
        <v>1689</v>
      </c>
      <c r="AI2476" s="3">
        <v>587</v>
      </c>
      <c r="AJ2476" s="3">
        <v>569</v>
      </c>
      <c r="AK2476" s="3">
        <v>367</v>
      </c>
      <c r="AL2476" s="3">
        <v>902</v>
      </c>
      <c r="AM2476" s="3">
        <v>1052</v>
      </c>
      <c r="AN2476" s="3">
        <v>245</v>
      </c>
      <c r="AO2476" s="3">
        <v>188</v>
      </c>
      <c r="AP2476" s="3">
        <v>329</v>
      </c>
      <c r="AQ2476" s="3">
        <v>324</v>
      </c>
      <c r="AR2476" s="3">
        <v>195</v>
      </c>
      <c r="AS2476" s="3">
        <v>136</v>
      </c>
      <c r="AT2476" s="3">
        <v>239</v>
      </c>
      <c r="AU2476" s="3">
        <v>570</v>
      </c>
      <c r="AV2476" s="3">
        <v>690</v>
      </c>
      <c r="AW2476" s="3">
        <v>125</v>
      </c>
      <c r="AX2476" s="3">
        <v>304</v>
      </c>
      <c r="AY2476" s="3">
        <v>287</v>
      </c>
      <c r="AZ2476" s="3">
        <v>199</v>
      </c>
      <c r="BA2476" s="3">
        <v>83</v>
      </c>
      <c r="BB2476" s="3">
        <v>587</v>
      </c>
      <c r="BC2476" s="3">
        <v>206</v>
      </c>
      <c r="BD2476" s="3">
        <v>342</v>
      </c>
      <c r="BE2476" s="3">
        <v>417</v>
      </c>
      <c r="BF2476" s="3">
        <v>1126</v>
      </c>
      <c r="BG2476" s="3">
        <v>4611</v>
      </c>
      <c r="BH2476" s="3">
        <v>677</v>
      </c>
      <c r="BI2476" s="3">
        <v>284</v>
      </c>
      <c r="BJ2476" s="3">
        <v>903</v>
      </c>
      <c r="BK2476" s="3">
        <v>4958</v>
      </c>
      <c r="BL2476" s="3">
        <v>1156</v>
      </c>
      <c r="BM2476" s="3">
        <v>2602</v>
      </c>
      <c r="BN2476" s="3">
        <v>939</v>
      </c>
      <c r="BO2476" s="3">
        <v>1035</v>
      </c>
      <c r="BP2476" s="3">
        <v>595</v>
      </c>
      <c r="BQ2476" s="3">
        <v>3690</v>
      </c>
      <c r="BR2476" s="3">
        <v>158</v>
      </c>
      <c r="BS2476" s="3">
        <v>549</v>
      </c>
      <c r="BT2476" s="3">
        <v>1605</v>
      </c>
      <c r="BU2476" s="3">
        <v>496</v>
      </c>
      <c r="BV2476" s="3">
        <v>65</v>
      </c>
      <c r="BW2476" s="3">
        <v>120</v>
      </c>
      <c r="BX2476" s="3">
        <v>302</v>
      </c>
      <c r="BY2476" s="3">
        <v>385</v>
      </c>
      <c r="BZ2476" s="3">
        <v>2192</v>
      </c>
      <c r="CA2476" s="3">
        <v>3757</v>
      </c>
      <c r="CB2476" s="3">
        <v>77</v>
      </c>
      <c r="CC2476" s="3">
        <v>5108</v>
      </c>
      <c r="CD2476" s="3">
        <v>1060</v>
      </c>
      <c r="CE2476" s="3">
        <v>480</v>
      </c>
    </row>
    <row r="2477" spans="1:83">
      <c r="A2477" s="11" t="s">
        <v>190</v>
      </c>
      <c r="B2477" s="3">
        <v>3911914</v>
      </c>
      <c r="C2477" s="3">
        <v>0</v>
      </c>
      <c r="D2477" s="3">
        <v>0</v>
      </c>
      <c r="E2477" s="3">
        <v>0</v>
      </c>
      <c r="F2477" s="3">
        <v>0</v>
      </c>
      <c r="G2477" s="3">
        <v>1964370</v>
      </c>
      <c r="H2477" s="3">
        <v>1947543</v>
      </c>
      <c r="I2477" s="3">
        <v>458922</v>
      </c>
      <c r="J2477" s="3">
        <v>692122</v>
      </c>
      <c r="K2477" s="3">
        <v>1041469</v>
      </c>
      <c r="L2477" s="3">
        <v>1021359</v>
      </c>
      <c r="M2477" s="3">
        <v>698042</v>
      </c>
      <c r="N2477" s="3">
        <v>368247</v>
      </c>
      <c r="O2477" s="3">
        <v>992492</v>
      </c>
      <c r="P2477" s="3">
        <v>393890</v>
      </c>
      <c r="Q2477" s="3">
        <v>2049961</v>
      </c>
      <c r="R2477" s="3">
        <v>95655</v>
      </c>
      <c r="S2477" s="3">
        <v>187138</v>
      </c>
      <c r="T2477" s="3">
        <v>240444</v>
      </c>
      <c r="U2477" s="3">
        <v>338055</v>
      </c>
      <c r="V2477" s="3">
        <v>388566</v>
      </c>
      <c r="W2477" s="3">
        <v>605371</v>
      </c>
      <c r="X2477" s="3">
        <v>670095</v>
      </c>
      <c r="Y2477" s="3">
        <v>875158</v>
      </c>
      <c r="Z2477" s="3">
        <v>434049</v>
      </c>
      <c r="AA2477" s="3">
        <v>355333</v>
      </c>
      <c r="AB2477" s="3">
        <v>915239</v>
      </c>
      <c r="AC2477" s="3">
        <v>1464682</v>
      </c>
      <c r="AD2477" s="3">
        <v>1176660</v>
      </c>
      <c r="AE2477" s="3">
        <v>946367</v>
      </c>
      <c r="AF2477" s="3">
        <v>267383</v>
      </c>
      <c r="AG2477" s="3">
        <v>989035</v>
      </c>
      <c r="AH2477" s="3">
        <v>1000963</v>
      </c>
      <c r="AI2477" s="3">
        <v>360065</v>
      </c>
      <c r="AJ2477" s="3">
        <v>348102</v>
      </c>
      <c r="AK2477" s="3">
        <v>241567</v>
      </c>
      <c r="AL2477" s="3">
        <v>422595</v>
      </c>
      <c r="AM2477" s="3">
        <v>523772</v>
      </c>
      <c r="AN2477" s="3">
        <v>152275</v>
      </c>
      <c r="AO2477" s="3">
        <v>115108</v>
      </c>
      <c r="AP2477" s="3">
        <v>203317</v>
      </c>
      <c r="AQ2477" s="3">
        <v>201756</v>
      </c>
      <c r="AR2477" s="3">
        <v>119530</v>
      </c>
      <c r="AS2477" s="3">
        <v>77743</v>
      </c>
      <c r="AT2477" s="3">
        <v>145122</v>
      </c>
      <c r="AU2477" s="3">
        <v>342898</v>
      </c>
      <c r="AV2477" s="3">
        <v>406298</v>
      </c>
      <c r="AW2477" s="3">
        <v>72563</v>
      </c>
      <c r="AX2477" s="3">
        <v>179205</v>
      </c>
      <c r="AY2477" s="3">
        <v>173067</v>
      </c>
      <c r="AZ2477" s="3">
        <v>123999</v>
      </c>
      <c r="BA2477" s="3">
        <v>51036</v>
      </c>
      <c r="BB2477" s="3">
        <v>360065</v>
      </c>
      <c r="BC2477" s="3">
        <v>131695</v>
      </c>
      <c r="BD2477" s="3">
        <v>222155</v>
      </c>
      <c r="BE2477" s="3">
        <v>269145</v>
      </c>
      <c r="BF2477" s="3">
        <v>719698</v>
      </c>
      <c r="BG2477" s="3">
        <v>2505173</v>
      </c>
      <c r="BH2477" s="3">
        <v>404285</v>
      </c>
      <c r="BI2477" s="3">
        <v>168880</v>
      </c>
      <c r="BJ2477" s="3">
        <v>544544</v>
      </c>
      <c r="BK2477" s="3">
        <v>2794205</v>
      </c>
      <c r="BL2477" s="3">
        <v>633211</v>
      </c>
      <c r="BM2477" s="3">
        <v>1343965</v>
      </c>
      <c r="BN2477" s="3">
        <v>595031</v>
      </c>
      <c r="BO2477" s="3">
        <v>686270</v>
      </c>
      <c r="BP2477" s="3">
        <v>390456</v>
      </c>
      <c r="BQ2477" s="3">
        <v>2306092</v>
      </c>
      <c r="BR2477" s="3">
        <v>102194</v>
      </c>
      <c r="BS2477" s="3">
        <v>364877</v>
      </c>
      <c r="BT2477" s="3">
        <v>656003</v>
      </c>
      <c r="BU2477" s="3">
        <v>296719</v>
      </c>
      <c r="BV2477" s="3">
        <v>40276</v>
      </c>
      <c r="BW2477" s="3">
        <v>75778</v>
      </c>
      <c r="BX2477" s="3">
        <v>139807</v>
      </c>
      <c r="BY2477" s="3">
        <v>202455</v>
      </c>
      <c r="BZ2477" s="3">
        <v>1210540</v>
      </c>
      <c r="CA2477" s="3">
        <v>2265208</v>
      </c>
      <c r="CB2477" s="3">
        <v>35471</v>
      </c>
      <c r="CC2477" s="3">
        <v>2881581</v>
      </c>
      <c r="CD2477" s="3">
        <v>641184</v>
      </c>
      <c r="CE2477" s="3">
        <v>294530</v>
      </c>
    </row>
    <row r="2478" spans="1:83">
      <c r="A2478" s="4" t="s">
        <v>182</v>
      </c>
      <c r="B2478" s="6">
        <v>0.75297168196051101</v>
      </c>
      <c r="C2478" s="5"/>
      <c r="D2478" s="5"/>
      <c r="E2478" s="5"/>
      <c r="F2478" s="5"/>
      <c r="G2478" s="6">
        <v>0.77345910140537599</v>
      </c>
      <c r="H2478" s="6">
        <v>0.73230724789973811</v>
      </c>
      <c r="I2478" s="6">
        <v>0.54123395965257803</v>
      </c>
      <c r="J2478" s="6">
        <v>0.64259924306487903</v>
      </c>
      <c r="K2478" s="6">
        <v>0.73327106428196098</v>
      </c>
      <c r="L2478" s="6">
        <v>0.82174609759406703</v>
      </c>
      <c r="M2478" s="6">
        <v>0.93037734835107599</v>
      </c>
      <c r="N2478" s="6">
        <v>0.96589590904036404</v>
      </c>
      <c r="O2478" s="6">
        <v>0.82802610141038502</v>
      </c>
      <c r="P2478" s="6">
        <v>0.90806686892394595</v>
      </c>
      <c r="Q2478" s="6">
        <v>0.64062255323627693</v>
      </c>
      <c r="R2478" s="6">
        <v>0.52452698066606895</v>
      </c>
      <c r="S2478" s="6">
        <v>0.79852674716433603</v>
      </c>
      <c r="T2478" s="6">
        <v>0.84393390946826596</v>
      </c>
      <c r="U2478" s="6">
        <v>0.81563366429542294</v>
      </c>
      <c r="V2478" s="6">
        <v>0.77370957952408703</v>
      </c>
      <c r="W2478" s="6">
        <v>0.75684613259418398</v>
      </c>
      <c r="X2478" s="6">
        <v>0.75293419449024701</v>
      </c>
      <c r="Y2478" s="6">
        <v>0.70842584860067004</v>
      </c>
      <c r="Z2478" s="6">
        <v>0.72515912222035395</v>
      </c>
      <c r="AA2478" s="6">
        <v>0.81800258354009003</v>
      </c>
      <c r="AB2478" s="6">
        <v>0.8074443914493401</v>
      </c>
      <c r="AC2478" s="6">
        <v>0.76852719135153502</v>
      </c>
      <c r="AD2478" s="6">
        <v>0.67159984313014509</v>
      </c>
      <c r="AE2478" s="6">
        <v>0.72122738316049606</v>
      </c>
      <c r="AF2478" s="6">
        <v>0.80034102267122198</v>
      </c>
      <c r="AG2478" s="6">
        <v>0.78211890994073996</v>
      </c>
      <c r="AH2478" s="6">
        <v>0.76981369583559001</v>
      </c>
      <c r="AI2478" s="6">
        <v>0.69438882849951999</v>
      </c>
      <c r="AJ2478" s="6">
        <v>0.73224146429236503</v>
      </c>
      <c r="AK2478" s="6">
        <v>0.80193699950313002</v>
      </c>
      <c r="AL2478" s="6">
        <v>0.799336548229995</v>
      </c>
      <c r="AM2478" s="6">
        <v>0.65820660596494907</v>
      </c>
      <c r="AN2478" s="6">
        <v>0.79754196187663595</v>
      </c>
      <c r="AO2478" s="6">
        <v>0.80404388631573798</v>
      </c>
      <c r="AP2478" s="6">
        <v>0.81225141360350406</v>
      </c>
      <c r="AQ2478" s="6">
        <v>0.81146147967652393</v>
      </c>
      <c r="AR2478" s="6">
        <v>0.72871857342572</v>
      </c>
      <c r="AS2478" s="6">
        <v>0.73191020449791599</v>
      </c>
      <c r="AT2478" s="6">
        <v>0.73700134525108396</v>
      </c>
      <c r="AU2478" s="6">
        <v>0.78731330176083703</v>
      </c>
      <c r="AV2478" s="6">
        <v>0.73037592411672303</v>
      </c>
      <c r="AW2478" s="6">
        <v>0.75177473905478498</v>
      </c>
      <c r="AX2478" s="6">
        <v>0.83304786026869293</v>
      </c>
      <c r="AY2478" s="6">
        <v>0.77863363016323706</v>
      </c>
      <c r="AZ2478" s="6">
        <v>0.66819604351484296</v>
      </c>
      <c r="BA2478" s="6">
        <v>0.730529100986406</v>
      </c>
      <c r="BB2478" s="6">
        <v>0.69438882849951999</v>
      </c>
      <c r="BC2478" s="6">
        <v>0.70573361326622996</v>
      </c>
      <c r="BD2478" s="6">
        <v>0.670869074812948</v>
      </c>
      <c r="BE2478" s="6">
        <v>0.65560396399023801</v>
      </c>
      <c r="BF2478" s="6">
        <v>0.72034064090157301</v>
      </c>
      <c r="BG2478" s="6">
        <v>0.782042490559688</v>
      </c>
      <c r="BH2478" s="6">
        <v>0.79198660346636596</v>
      </c>
      <c r="BI2478" s="6">
        <v>0.7894924993572231</v>
      </c>
      <c r="BJ2478" s="6">
        <v>0.78972439861104604</v>
      </c>
      <c r="BK2478" s="6">
        <v>0.73795694499268505</v>
      </c>
      <c r="BL2478" s="6">
        <v>0.768321164539017</v>
      </c>
      <c r="BM2478" s="6">
        <v>0.80352077568057101</v>
      </c>
      <c r="BN2478" s="6">
        <v>0.71103186878580105</v>
      </c>
      <c r="BO2478" s="6">
        <v>0.70992962184274111</v>
      </c>
      <c r="BP2478" s="6">
        <v>0.66576262524161089</v>
      </c>
      <c r="BQ2478" s="6">
        <v>0.73038830384591291</v>
      </c>
      <c r="BR2478" s="6">
        <v>0.77958728532156896</v>
      </c>
      <c r="BS2478" s="6">
        <v>0.36711234335950005</v>
      </c>
      <c r="BT2478" s="6">
        <v>0.93741406781831604</v>
      </c>
      <c r="BU2478" s="6">
        <v>0.92840908158004098</v>
      </c>
      <c r="BV2478" s="6">
        <v>0.87408734460230209</v>
      </c>
      <c r="BW2478" s="6">
        <v>0.84300471788812004</v>
      </c>
      <c r="BX2478" s="6">
        <v>0.93272564162132698</v>
      </c>
      <c r="BY2478" s="6">
        <v>0.91570659143672306</v>
      </c>
      <c r="BZ2478" s="6">
        <v>0.80757373824503109</v>
      </c>
      <c r="CA2478" s="6">
        <v>0.69514503033599795</v>
      </c>
      <c r="CB2478" s="6">
        <v>0.94280377424656703</v>
      </c>
      <c r="CC2478" s="6">
        <v>0.73787179664772296</v>
      </c>
      <c r="CD2478" s="6">
        <v>0.79995030224172003</v>
      </c>
      <c r="CE2478" s="6">
        <v>0.78925070445373902</v>
      </c>
    </row>
    <row r="2479" spans="1:83">
      <c r="A2479" s="4" t="s">
        <v>183</v>
      </c>
      <c r="B2479" s="6">
        <v>0.186650227812273</v>
      </c>
      <c r="C2479" s="5"/>
      <c r="D2479" s="5"/>
      <c r="E2479" s="5"/>
      <c r="F2479" s="5"/>
      <c r="G2479" s="6">
        <v>0.17578161582861099</v>
      </c>
      <c r="H2479" s="6">
        <v>0.19761274636039999</v>
      </c>
      <c r="I2479" s="6">
        <v>0.449180121842641</v>
      </c>
      <c r="J2479" s="6">
        <v>0.30631201052948198</v>
      </c>
      <c r="K2479" s="6">
        <v>0.17956204431185099</v>
      </c>
      <c r="L2479" s="6">
        <v>9.1124141392579391E-2</v>
      </c>
      <c r="M2479" s="6">
        <v>4.5752047955917897E-2</v>
      </c>
      <c r="N2479" s="6">
        <v>2.74543390650854E-2</v>
      </c>
      <c r="O2479" s="6">
        <v>0.155412114804936</v>
      </c>
      <c r="P2479" s="6">
        <v>5.9643891584085805E-2</v>
      </c>
      <c r="Q2479" s="6">
        <v>0.26080199350435501</v>
      </c>
      <c r="R2479" s="6">
        <v>0.45439211806214996</v>
      </c>
      <c r="S2479" s="6">
        <v>0.17531508215217301</v>
      </c>
      <c r="T2479" s="6">
        <v>0.13919416171854201</v>
      </c>
      <c r="U2479" s="6">
        <v>0.140651889550609</v>
      </c>
      <c r="V2479" s="6">
        <v>0.18005786664911799</v>
      </c>
      <c r="W2479" s="6">
        <v>0.17419029027157801</v>
      </c>
      <c r="X2479" s="6">
        <v>0.16768871890273199</v>
      </c>
      <c r="Y2479" s="6">
        <v>0.18648801135309001</v>
      </c>
      <c r="Z2479" s="6">
        <v>0.26525706953670602</v>
      </c>
      <c r="AA2479" s="6">
        <v>0.14143820571812199</v>
      </c>
      <c r="AB2479" s="6">
        <v>0.14689876669841198</v>
      </c>
      <c r="AC2479" s="6">
        <v>0.175868965660638</v>
      </c>
      <c r="AD2479" s="6">
        <v>0.244643606182081</v>
      </c>
      <c r="AE2479" s="6">
        <v>0.21005302554773897</v>
      </c>
      <c r="AF2479" s="6">
        <v>0.15081069077155601</v>
      </c>
      <c r="AG2479" s="6">
        <v>0.16841009422268702</v>
      </c>
      <c r="AH2479" s="6">
        <v>0.177024588453531</v>
      </c>
      <c r="AI2479" s="6">
        <v>0.222893427124224</v>
      </c>
      <c r="AJ2479" s="6">
        <v>0.19256912274156501</v>
      </c>
      <c r="AK2479" s="6">
        <v>0.15698203352874901</v>
      </c>
      <c r="AL2479" s="6">
        <v>0.16101224138668202</v>
      </c>
      <c r="AM2479" s="6">
        <v>0.24962057603120802</v>
      </c>
      <c r="AN2479" s="6">
        <v>0.144753056174766</v>
      </c>
      <c r="AO2479" s="6">
        <v>0.15882430553962501</v>
      </c>
      <c r="AP2479" s="6">
        <v>0.135368512470116</v>
      </c>
      <c r="AQ2479" s="6">
        <v>0.14449054116615401</v>
      </c>
      <c r="AR2479" s="6">
        <v>0.21646682510372797</v>
      </c>
      <c r="AS2479" s="6">
        <v>0.21444588666122702</v>
      </c>
      <c r="AT2479" s="6">
        <v>0.20273481509457</v>
      </c>
      <c r="AU2479" s="6">
        <v>0.171603062675031</v>
      </c>
      <c r="AV2479" s="6">
        <v>0.206903532670454</v>
      </c>
      <c r="AW2479" s="6">
        <v>0.211149063405834</v>
      </c>
      <c r="AX2479" s="6">
        <v>0.105838510076996</v>
      </c>
      <c r="AY2479" s="6">
        <v>0.16933828062166101</v>
      </c>
      <c r="AZ2479" s="6">
        <v>0.22823055853890398</v>
      </c>
      <c r="BA2479" s="6">
        <v>0.18470244317148998</v>
      </c>
      <c r="BB2479" s="6">
        <v>0.222893427124224</v>
      </c>
      <c r="BC2479" s="6">
        <v>0.25108472224362899</v>
      </c>
      <c r="BD2479" s="6">
        <v>0.272290646826713</v>
      </c>
      <c r="BE2479" s="6">
        <v>0.30823541011273803</v>
      </c>
      <c r="BF2479" s="6">
        <v>0.20660170173568398</v>
      </c>
      <c r="BG2479" s="6">
        <v>0.15657957463418901</v>
      </c>
      <c r="BH2479" s="6">
        <v>0.16344590388525598</v>
      </c>
      <c r="BI2479" s="6">
        <v>0.14940794379071298</v>
      </c>
      <c r="BJ2479" s="6">
        <v>0.15773293543887498</v>
      </c>
      <c r="BK2479" s="6">
        <v>0.197893989534728</v>
      </c>
      <c r="BL2479" s="6">
        <v>0.17387336768581999</v>
      </c>
      <c r="BM2479" s="6">
        <v>0.14283129290853</v>
      </c>
      <c r="BN2479" s="6">
        <v>0.23140359681734102</v>
      </c>
      <c r="BO2479" s="6">
        <v>0.21483983535594001</v>
      </c>
      <c r="BP2479" s="6">
        <v>0.26579023820097197</v>
      </c>
      <c r="BQ2479" s="6">
        <v>0.17778175944876398</v>
      </c>
      <c r="BR2479" s="6">
        <v>0.20431043610851699</v>
      </c>
      <c r="BS2479" s="6">
        <v>0.61977100290335196</v>
      </c>
      <c r="BT2479" s="6">
        <v>4.1528902196253999E-2</v>
      </c>
      <c r="BU2479" s="6">
        <v>6.7188477901326399E-2</v>
      </c>
      <c r="BV2479" s="6">
        <v>0.125912655397698</v>
      </c>
      <c r="BW2479" s="6">
        <v>0.12739346328662099</v>
      </c>
      <c r="BX2479" s="6">
        <v>5.9667240116785397E-2</v>
      </c>
      <c r="BY2479" s="6">
        <v>6.9481736979153302E-2</v>
      </c>
      <c r="BZ2479" s="6">
        <v>0.14650930891657199</v>
      </c>
      <c r="CA2479" s="6">
        <v>0.229273394437567</v>
      </c>
      <c r="CB2479" s="6">
        <v>3.36366078876476E-2</v>
      </c>
      <c r="CC2479" s="6">
        <v>0.191184175582581</v>
      </c>
      <c r="CD2479" s="6">
        <v>0.17184948096359201</v>
      </c>
      <c r="CE2479" s="6">
        <v>0.17608155265876399</v>
      </c>
    </row>
    <row r="2480" spans="1:83">
      <c r="A2480" s="4" t="s">
        <v>185</v>
      </c>
      <c r="B2480" s="6">
        <v>7.620429322205019E-2</v>
      </c>
      <c r="C2480" s="5"/>
      <c r="D2480" s="5"/>
      <c r="E2480" s="5"/>
      <c r="F2480" s="5"/>
      <c r="G2480" s="6">
        <v>6.6331074988805402E-2</v>
      </c>
      <c r="H2480" s="6">
        <v>8.6162817656856905E-2</v>
      </c>
      <c r="I2480" s="6">
        <v>2.6054451674958103E-2</v>
      </c>
      <c r="J2480" s="6">
        <v>7.5157476419912397E-2</v>
      </c>
      <c r="K2480" s="6">
        <v>0.107685597658032</v>
      </c>
      <c r="L2480" s="6">
        <v>9.8987467277231997E-2</v>
      </c>
      <c r="M2480" s="6">
        <v>2.99073518362514E-2</v>
      </c>
      <c r="N2480" s="6">
        <v>6.6497518945505393E-3</v>
      </c>
      <c r="O2480" s="6">
        <v>2.0942691547751798E-2</v>
      </c>
      <c r="P2480" s="6">
        <v>3.4040220153037599E-2</v>
      </c>
      <c r="Q2480" s="6">
        <v>0.125120846851732</v>
      </c>
      <c r="R2480" s="6">
        <v>3.58254945062483E-2</v>
      </c>
      <c r="S2480" s="6">
        <v>4.20702102472345E-2</v>
      </c>
      <c r="T2480" s="6">
        <v>2.0818163603704202E-2</v>
      </c>
      <c r="U2480" s="6">
        <v>5.3453027134397597E-2</v>
      </c>
      <c r="V2480" s="6">
        <v>5.9385361417765098E-2</v>
      </c>
      <c r="W2480" s="6">
        <v>8.7669373419490798E-2</v>
      </c>
      <c r="X2480" s="6">
        <v>9.4173382632464997E-2</v>
      </c>
      <c r="Y2480" s="6">
        <v>0.124783631586642</v>
      </c>
      <c r="Z2480" s="6">
        <v>2.75829543635542E-2</v>
      </c>
      <c r="AA2480" s="6">
        <v>4.4799124983952103E-2</v>
      </c>
      <c r="AB2480" s="6">
        <v>5.7346769872372895E-2</v>
      </c>
      <c r="AC2480" s="6">
        <v>7.0688245280774997E-2</v>
      </c>
      <c r="AD2480" s="6">
        <v>0.107222315644914</v>
      </c>
      <c r="AE2480" s="6">
        <v>8.7170739851995707E-2</v>
      </c>
      <c r="AF2480" s="6">
        <v>7.0398791034740796E-2</v>
      </c>
      <c r="AG2480" s="6">
        <v>6.0663573159056197E-2</v>
      </c>
      <c r="AH2480" s="6">
        <v>6.8920578316092898E-2</v>
      </c>
      <c r="AI2480" s="6">
        <v>0.10402071643484699</v>
      </c>
      <c r="AJ2480" s="6">
        <v>8.7176192830697108E-2</v>
      </c>
      <c r="AK2480" s="6">
        <v>4.1080966968121496E-2</v>
      </c>
      <c r="AL2480" s="6">
        <v>5.4893830889192703E-2</v>
      </c>
      <c r="AM2480" s="6">
        <v>0.11321270159228501</v>
      </c>
      <c r="AN2480" s="6">
        <v>7.0517773069980805E-2</v>
      </c>
      <c r="AO2480" s="6">
        <v>7.0241390290357891E-2</v>
      </c>
      <c r="AP2480" s="6">
        <v>6.4297551236785197E-2</v>
      </c>
      <c r="AQ2480" s="6">
        <v>5.5128762804751999E-2</v>
      </c>
      <c r="AR2480" s="6">
        <v>6.7660823335482498E-2</v>
      </c>
      <c r="AS2480" s="6">
        <v>8.9316636233091995E-2</v>
      </c>
      <c r="AT2480" s="6">
        <v>7.4750887415896E-2</v>
      </c>
      <c r="AU2480" s="6">
        <v>5.3279856781139501E-2</v>
      </c>
      <c r="AV2480" s="6">
        <v>8.4698998430319611E-2</v>
      </c>
      <c r="AW2480" s="6">
        <v>4.4525943203972206E-2</v>
      </c>
      <c r="AX2480" s="6">
        <v>7.2952649051404098E-2</v>
      </c>
      <c r="AY2480" s="6">
        <v>5.9898063598870399E-2</v>
      </c>
      <c r="AZ2480" s="6">
        <v>0.126239658045043</v>
      </c>
      <c r="BA2480" s="6">
        <v>8.4768455842103588E-2</v>
      </c>
      <c r="BB2480" s="6">
        <v>0.10402071643484699</v>
      </c>
      <c r="BC2480" s="6">
        <v>5.6662484366505304E-2</v>
      </c>
      <c r="BD2480" s="6">
        <v>6.2589171238805502E-2</v>
      </c>
      <c r="BE2480" s="6">
        <v>6.9090513845587107E-2</v>
      </c>
      <c r="BF2480" s="6">
        <v>9.1459516944912694E-2</v>
      </c>
      <c r="BG2480" s="6">
        <v>7.5297341343105603E-2</v>
      </c>
      <c r="BH2480" s="6">
        <v>5.8172766607097894E-2</v>
      </c>
      <c r="BI2480" s="6">
        <v>7.3285177817466296E-2</v>
      </c>
      <c r="BJ2480" s="6">
        <v>6.2475577941482896E-2</v>
      </c>
      <c r="BK2480" s="6">
        <v>8.1665147044238093E-2</v>
      </c>
      <c r="BL2480" s="6">
        <v>6.8763241656556798E-2</v>
      </c>
      <c r="BM2480" s="6">
        <v>6.5459542347977295E-2</v>
      </c>
      <c r="BN2480" s="6">
        <v>8.0343780403445211E-2</v>
      </c>
      <c r="BO2480" s="6">
        <v>9.3281950022692503E-2</v>
      </c>
      <c r="BP2480" s="6">
        <v>9.3008463915870504E-2</v>
      </c>
      <c r="BQ2480" s="6">
        <v>0.11028906053177601</v>
      </c>
      <c r="BR2480" s="6">
        <v>1.61022785699147E-2</v>
      </c>
      <c r="BS2480" s="6">
        <v>4.6335747998868394E-2</v>
      </c>
      <c r="BT2480" s="6">
        <v>2.6373235389282098E-2</v>
      </c>
      <c r="BU2480" s="6">
        <v>5.6557084165200899E-3</v>
      </c>
      <c r="BV2480" s="5"/>
      <c r="BW2480" s="6">
        <v>4.2013260508603205E-2</v>
      </c>
      <c r="BX2480" s="6">
        <v>7.60711826188731E-3</v>
      </c>
      <c r="BY2480" s="6">
        <v>1.7536763895459398E-2</v>
      </c>
      <c r="BZ2480" s="6">
        <v>5.9658145803968894E-2</v>
      </c>
      <c r="CA2480" s="6">
        <v>9.5325804026217292E-2</v>
      </c>
      <c r="CB2480" s="6">
        <v>2.3559617865784997E-2</v>
      </c>
      <c r="CC2480" s="6">
        <v>8.9592947532317696E-2</v>
      </c>
      <c r="CD2480" s="6">
        <v>3.3401946753559501E-2</v>
      </c>
      <c r="CE2480" s="6">
        <v>4.9080726493312993E-2</v>
      </c>
    </row>
    <row r="2482" spans="1:83">
      <c r="A2482" s="19" t="s">
        <v>264</v>
      </c>
      <c r="B2482" s="19"/>
      <c r="C2482" s="19"/>
      <c r="D2482" s="19"/>
      <c r="E2482" s="19"/>
      <c r="F2482" s="19"/>
      <c r="G2482" s="19"/>
      <c r="H2482" s="19"/>
      <c r="I2482" s="19"/>
      <c r="J2482" s="19"/>
      <c r="K2482" s="19"/>
      <c r="L2482" s="19"/>
      <c r="M2482" s="19"/>
      <c r="N2482" s="19"/>
      <c r="O2482" s="19"/>
      <c r="P2482" s="19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19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</row>
    <row r="2483" spans="1:83">
      <c r="A2483" s="20"/>
      <c r="B2483" s="21" t="s">
        <v>0</v>
      </c>
      <c r="C2483" s="21"/>
      <c r="D2483" s="21"/>
      <c r="E2483" s="21"/>
      <c r="F2483" s="21"/>
      <c r="G2483" s="21" t="s">
        <v>1</v>
      </c>
      <c r="H2483" s="21"/>
      <c r="I2483" s="21" t="s">
        <v>2</v>
      </c>
      <c r="J2483" s="21"/>
      <c r="K2483" s="21"/>
      <c r="L2483" s="21"/>
      <c r="M2483" s="21"/>
      <c r="N2483" s="21" t="s">
        <v>3</v>
      </c>
      <c r="O2483" s="21"/>
      <c r="P2483" s="21"/>
      <c r="Q2483" s="21"/>
      <c r="R2483" s="21" t="s">
        <v>4</v>
      </c>
      <c r="S2483" s="21"/>
      <c r="T2483" s="21"/>
      <c r="U2483" s="21"/>
      <c r="V2483" s="21"/>
      <c r="W2483" s="21"/>
      <c r="X2483" s="21"/>
      <c r="Y2483" s="21"/>
      <c r="Z2483" s="21"/>
      <c r="AA2483" s="21" t="s">
        <v>5</v>
      </c>
      <c r="AB2483" s="21"/>
      <c r="AC2483" s="21"/>
      <c r="AD2483" s="21"/>
      <c r="AE2483" s="21" t="s">
        <v>6</v>
      </c>
      <c r="AF2483" s="21"/>
      <c r="AG2483" s="21"/>
      <c r="AH2483" s="21"/>
      <c r="AI2483" s="21"/>
      <c r="AJ2483" s="21"/>
      <c r="AK2483" s="21" t="s">
        <v>7</v>
      </c>
      <c r="AL2483" s="21"/>
      <c r="AM2483" s="21"/>
      <c r="AN2483" s="21"/>
      <c r="AO2483" s="21"/>
      <c r="AP2483" s="21"/>
      <c r="AQ2483" s="21"/>
      <c r="AR2483" s="21"/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 t="s">
        <v>8</v>
      </c>
      <c r="BD2483" s="21"/>
      <c r="BE2483" s="21"/>
      <c r="BF2483" s="21"/>
      <c r="BG2483" s="21"/>
      <c r="BH2483" s="21" t="s">
        <v>9</v>
      </c>
      <c r="BI2483" s="21"/>
      <c r="BJ2483" s="21"/>
      <c r="BK2483" s="21"/>
      <c r="BL2483" s="21" t="s">
        <v>10</v>
      </c>
      <c r="BM2483" s="21"/>
      <c r="BN2483" s="21"/>
      <c r="BO2483" s="21"/>
      <c r="BP2483" s="21"/>
      <c r="BQ2483" s="21" t="s">
        <v>11</v>
      </c>
      <c r="BR2483" s="21"/>
      <c r="BS2483" s="21"/>
      <c r="BT2483" s="21"/>
      <c r="BU2483" s="21"/>
      <c r="BV2483" s="21"/>
      <c r="BW2483" s="21"/>
      <c r="BX2483" s="21" t="s">
        <v>12</v>
      </c>
      <c r="BY2483" s="21"/>
      <c r="BZ2483" s="21"/>
      <c r="CA2483" s="21"/>
      <c r="CB2483" s="21"/>
      <c r="CC2483" s="21" t="s">
        <v>13</v>
      </c>
      <c r="CD2483" s="21"/>
      <c r="CE2483" s="21"/>
    </row>
    <row r="2484" spans="1:83" ht="60">
      <c r="A2484" s="20"/>
      <c r="B2484" s="1" t="s">
        <v>14</v>
      </c>
      <c r="C2484" s="1" t="s">
        <v>15</v>
      </c>
      <c r="D2484" s="1" t="s">
        <v>16</v>
      </c>
      <c r="E2484" s="1" t="s">
        <v>17</v>
      </c>
      <c r="F2484" s="1" t="s">
        <v>18</v>
      </c>
      <c r="G2484" s="1" t="s">
        <v>19</v>
      </c>
      <c r="H2484" s="1" t="s">
        <v>20</v>
      </c>
      <c r="I2484" s="1" t="s">
        <v>21</v>
      </c>
      <c r="J2484" s="1" t="s">
        <v>22</v>
      </c>
      <c r="K2484" s="1" t="s">
        <v>23</v>
      </c>
      <c r="L2484" s="1" t="s">
        <v>24</v>
      </c>
      <c r="M2484" s="1" t="s">
        <v>25</v>
      </c>
      <c r="N2484" s="1" t="s">
        <v>26</v>
      </c>
      <c r="O2484" s="1" t="s">
        <v>27</v>
      </c>
      <c r="P2484" s="1" t="s">
        <v>28</v>
      </c>
      <c r="Q2484" s="1" t="s">
        <v>29</v>
      </c>
      <c r="R2484" s="1" t="s">
        <v>30</v>
      </c>
      <c r="S2484" s="1" t="s">
        <v>31</v>
      </c>
      <c r="T2484" s="1" t="s">
        <v>32</v>
      </c>
      <c r="U2484" s="1" t="s">
        <v>33</v>
      </c>
      <c r="V2484" s="1" t="s">
        <v>34</v>
      </c>
      <c r="W2484" s="1" t="s">
        <v>35</v>
      </c>
      <c r="X2484" s="1" t="s">
        <v>36</v>
      </c>
      <c r="Y2484" s="1" t="s">
        <v>37</v>
      </c>
      <c r="Z2484" s="1" t="s">
        <v>38</v>
      </c>
      <c r="AA2484" s="1" t="s">
        <v>39</v>
      </c>
      <c r="AB2484" s="1" t="s">
        <v>40</v>
      </c>
      <c r="AC2484" s="1" t="s">
        <v>41</v>
      </c>
      <c r="AD2484" s="1" t="s">
        <v>42</v>
      </c>
      <c r="AE2484" s="1" t="s">
        <v>43</v>
      </c>
      <c r="AF2484" s="1" t="s">
        <v>44</v>
      </c>
      <c r="AG2484" s="1" t="s">
        <v>45</v>
      </c>
      <c r="AH2484" s="1" t="s">
        <v>46</v>
      </c>
      <c r="AI2484" s="1" t="s">
        <v>47</v>
      </c>
      <c r="AJ2484" s="1" t="s">
        <v>48</v>
      </c>
      <c r="AK2484" s="1" t="s">
        <v>49</v>
      </c>
      <c r="AL2484" s="1" t="s">
        <v>50</v>
      </c>
      <c r="AM2484" s="1" t="s">
        <v>51</v>
      </c>
      <c r="AN2484" s="1" t="s">
        <v>52</v>
      </c>
      <c r="AO2484" s="1" t="s">
        <v>53</v>
      </c>
      <c r="AP2484" s="1" t="s">
        <v>54</v>
      </c>
      <c r="AQ2484" s="1" t="s">
        <v>55</v>
      </c>
      <c r="AR2484" s="1" t="s">
        <v>56</v>
      </c>
      <c r="AS2484" s="1" t="s">
        <v>57</v>
      </c>
      <c r="AT2484" s="1" t="s">
        <v>58</v>
      </c>
      <c r="AU2484" s="1" t="s">
        <v>59</v>
      </c>
      <c r="AV2484" s="1" t="s">
        <v>60</v>
      </c>
      <c r="AW2484" s="1" t="s">
        <v>61</v>
      </c>
      <c r="AX2484" s="1" t="s">
        <v>62</v>
      </c>
      <c r="AY2484" s="1" t="s">
        <v>63</v>
      </c>
      <c r="AZ2484" s="1" t="s">
        <v>64</v>
      </c>
      <c r="BA2484" s="1" t="s">
        <v>65</v>
      </c>
      <c r="BB2484" s="1" t="s">
        <v>47</v>
      </c>
      <c r="BC2484" s="1" t="s">
        <v>66</v>
      </c>
      <c r="BD2484" s="1" t="s">
        <v>67</v>
      </c>
      <c r="BE2484" s="1" t="s">
        <v>68</v>
      </c>
      <c r="BF2484" s="1" t="s">
        <v>69</v>
      </c>
      <c r="BG2484" s="1" t="s">
        <v>70</v>
      </c>
      <c r="BH2484" s="1" t="s">
        <v>71</v>
      </c>
      <c r="BI2484" s="1" t="s">
        <v>72</v>
      </c>
      <c r="BJ2484" s="1" t="s">
        <v>73</v>
      </c>
      <c r="BK2484" s="1" t="s">
        <v>74</v>
      </c>
      <c r="BL2484" s="1" t="s">
        <v>75</v>
      </c>
      <c r="BM2484" s="1" t="s">
        <v>76</v>
      </c>
      <c r="BN2484" s="1" t="s">
        <v>77</v>
      </c>
      <c r="BO2484" s="1" t="s">
        <v>78</v>
      </c>
      <c r="BP2484" s="1" t="s">
        <v>79</v>
      </c>
      <c r="BQ2484" s="1" t="s">
        <v>80</v>
      </c>
      <c r="BR2484" s="1" t="s">
        <v>81</v>
      </c>
      <c r="BS2484" s="1" t="s">
        <v>82</v>
      </c>
      <c r="BT2484" s="1" t="s">
        <v>83</v>
      </c>
      <c r="BU2484" s="1" t="s">
        <v>84</v>
      </c>
      <c r="BV2484" s="1" t="s">
        <v>85</v>
      </c>
      <c r="BW2484" s="1" t="s">
        <v>86</v>
      </c>
      <c r="BX2484" s="1" t="s">
        <v>87</v>
      </c>
      <c r="BY2484" s="1" t="s">
        <v>88</v>
      </c>
      <c r="BZ2484" s="1" t="s">
        <v>89</v>
      </c>
      <c r="CA2484" s="1" t="s">
        <v>90</v>
      </c>
      <c r="CB2484" s="1" t="s">
        <v>91</v>
      </c>
      <c r="CC2484" s="1" t="s">
        <v>92</v>
      </c>
      <c r="CD2484" s="1" t="s">
        <v>93</v>
      </c>
      <c r="CE2484" s="1" t="s">
        <v>94</v>
      </c>
    </row>
    <row r="2485" spans="1:83">
      <c r="A2485" s="22" t="s">
        <v>344</v>
      </c>
      <c r="B2485" s="22"/>
      <c r="C2485" s="22"/>
      <c r="D2485" s="22"/>
      <c r="E2485" s="22"/>
      <c r="F2485" s="22"/>
      <c r="G2485" s="22"/>
      <c r="H2485" s="22"/>
      <c r="I2485" s="22"/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/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  <c r="AI2485" s="22"/>
      <c r="AJ2485" s="22"/>
      <c r="AK2485" s="22"/>
      <c r="AL2485" s="22"/>
      <c r="AM2485" s="22"/>
      <c r="AN2485" s="22"/>
      <c r="AO2485" s="22"/>
      <c r="AP2485" s="22"/>
      <c r="AQ2485" s="22"/>
      <c r="AR2485" s="22"/>
      <c r="AS2485" s="22"/>
      <c r="AT2485" s="22"/>
      <c r="AU2485" s="22"/>
      <c r="AV2485" s="22"/>
      <c r="AW2485" s="22"/>
      <c r="AX2485" s="22"/>
      <c r="AY2485" s="22"/>
      <c r="AZ2485" s="22"/>
      <c r="BA2485" s="22"/>
      <c r="BB2485" s="22"/>
      <c r="BC2485" s="22"/>
      <c r="BD2485" s="22"/>
      <c r="BE2485" s="22"/>
      <c r="BF2485" s="22"/>
      <c r="BG2485" s="22"/>
      <c r="BH2485" s="22"/>
      <c r="BI2485" s="22"/>
      <c r="BJ2485" s="22"/>
      <c r="BK2485" s="22"/>
      <c r="BL2485" s="22"/>
      <c r="BM2485" s="22"/>
      <c r="BN2485" s="22"/>
      <c r="BO2485" s="22"/>
      <c r="BP2485" s="22"/>
      <c r="BQ2485" s="22"/>
      <c r="BR2485" s="22"/>
      <c r="BS2485" s="22"/>
      <c r="BT2485" s="22"/>
      <c r="BU2485" s="22"/>
      <c r="BV2485" s="22"/>
      <c r="BW2485" s="22"/>
      <c r="BX2485" s="22"/>
      <c r="BY2485" s="22"/>
      <c r="BZ2485" s="22"/>
      <c r="CA2485" s="22"/>
      <c r="CB2485" s="22"/>
      <c r="CC2485" s="22"/>
      <c r="CD2485" s="22"/>
      <c r="CE2485" s="22"/>
    </row>
    <row r="2486" spans="1:83">
      <c r="A2486" s="11" t="s">
        <v>189</v>
      </c>
      <c r="B2486" s="3">
        <v>6873</v>
      </c>
      <c r="C2486" s="3">
        <v>8026</v>
      </c>
      <c r="D2486" s="3">
        <v>11023</v>
      </c>
      <c r="E2486" s="3">
        <v>10644</v>
      </c>
      <c r="F2486" s="3">
        <v>0</v>
      </c>
      <c r="G2486" s="3">
        <v>3424</v>
      </c>
      <c r="H2486" s="3">
        <v>3449</v>
      </c>
      <c r="I2486" s="3">
        <v>690</v>
      </c>
      <c r="J2486" s="3">
        <v>1093</v>
      </c>
      <c r="K2486" s="3">
        <v>1416</v>
      </c>
      <c r="L2486" s="3">
        <v>1913</v>
      </c>
      <c r="M2486" s="3">
        <v>1761</v>
      </c>
      <c r="N2486" s="3">
        <v>699</v>
      </c>
      <c r="O2486" s="3">
        <v>1644</v>
      </c>
      <c r="P2486" s="3">
        <v>734</v>
      </c>
      <c r="Q2486" s="3">
        <v>3575</v>
      </c>
      <c r="R2486" s="3">
        <v>377</v>
      </c>
      <c r="S2486" s="3">
        <v>769</v>
      </c>
      <c r="T2486" s="3">
        <v>1068</v>
      </c>
      <c r="U2486" s="3">
        <v>1435</v>
      </c>
      <c r="V2486" s="3">
        <v>1586</v>
      </c>
      <c r="W2486" s="3">
        <v>2259</v>
      </c>
      <c r="X2486" s="3">
        <v>2483</v>
      </c>
      <c r="Y2486" s="3">
        <v>2936</v>
      </c>
      <c r="Z2486" s="3">
        <v>1705</v>
      </c>
      <c r="AA2486" s="3">
        <v>603</v>
      </c>
      <c r="AB2486" s="3">
        <v>1559</v>
      </c>
      <c r="AC2486" s="3">
        <v>2537</v>
      </c>
      <c r="AD2486" s="3">
        <v>2174</v>
      </c>
      <c r="AE2486" s="3">
        <v>1960</v>
      </c>
      <c r="AF2486" s="3">
        <v>437</v>
      </c>
      <c r="AG2486" s="3">
        <v>1618</v>
      </c>
      <c r="AH2486" s="3">
        <v>1692</v>
      </c>
      <c r="AI2486" s="3">
        <v>587</v>
      </c>
      <c r="AJ2486" s="3">
        <v>579</v>
      </c>
      <c r="AK2486" s="3">
        <v>373</v>
      </c>
      <c r="AL2486" s="3">
        <v>904</v>
      </c>
      <c r="AM2486" s="3">
        <v>1056</v>
      </c>
      <c r="AN2486" s="3">
        <v>248</v>
      </c>
      <c r="AO2486" s="3">
        <v>189</v>
      </c>
      <c r="AP2486" s="3">
        <v>338</v>
      </c>
      <c r="AQ2486" s="3">
        <v>331</v>
      </c>
      <c r="AR2486" s="3">
        <v>193</v>
      </c>
      <c r="AS2486" s="3">
        <v>135</v>
      </c>
      <c r="AT2486" s="3">
        <v>248</v>
      </c>
      <c r="AU2486" s="3">
        <v>564</v>
      </c>
      <c r="AV2486" s="3">
        <v>700</v>
      </c>
      <c r="AW2486" s="3">
        <v>123</v>
      </c>
      <c r="AX2486" s="3">
        <v>305</v>
      </c>
      <c r="AY2486" s="3">
        <v>293</v>
      </c>
      <c r="AZ2486" s="3">
        <v>201</v>
      </c>
      <c r="BA2486" s="3">
        <v>85</v>
      </c>
      <c r="BB2486" s="3">
        <v>587</v>
      </c>
      <c r="BC2486" s="3">
        <v>204</v>
      </c>
      <c r="BD2486" s="3">
        <v>345</v>
      </c>
      <c r="BE2486" s="3">
        <v>420</v>
      </c>
      <c r="BF2486" s="3">
        <v>1137</v>
      </c>
      <c r="BG2486" s="3">
        <v>4651</v>
      </c>
      <c r="BH2486" s="3">
        <v>674</v>
      </c>
      <c r="BI2486" s="3">
        <v>286</v>
      </c>
      <c r="BJ2486" s="3">
        <v>910</v>
      </c>
      <c r="BK2486" s="3">
        <v>5003</v>
      </c>
      <c r="BL2486" s="3">
        <v>1167</v>
      </c>
      <c r="BM2486" s="3">
        <v>2600</v>
      </c>
      <c r="BN2486" s="3">
        <v>948</v>
      </c>
      <c r="BO2486" s="3">
        <v>1051</v>
      </c>
      <c r="BP2486" s="3">
        <v>598</v>
      </c>
      <c r="BQ2486" s="3">
        <v>3733</v>
      </c>
      <c r="BR2486" s="3">
        <v>158</v>
      </c>
      <c r="BS2486" s="3">
        <v>556</v>
      </c>
      <c r="BT2486" s="3">
        <v>1603</v>
      </c>
      <c r="BU2486" s="3">
        <v>492</v>
      </c>
      <c r="BV2486" s="3">
        <v>63</v>
      </c>
      <c r="BW2486" s="3">
        <v>128</v>
      </c>
      <c r="BX2486" s="3">
        <v>301</v>
      </c>
      <c r="BY2486" s="3">
        <v>387</v>
      </c>
      <c r="BZ2486" s="3">
        <v>2200</v>
      </c>
      <c r="CA2486" s="3">
        <v>3799</v>
      </c>
      <c r="CB2486" s="3">
        <v>80</v>
      </c>
      <c r="CC2486" s="3">
        <v>5161</v>
      </c>
      <c r="CD2486" s="3">
        <v>1059</v>
      </c>
      <c r="CE2486" s="3">
        <v>478</v>
      </c>
    </row>
    <row r="2487" spans="1:83">
      <c r="A2487" s="11" t="s">
        <v>190</v>
      </c>
      <c r="B2487" s="3">
        <v>3946520</v>
      </c>
      <c r="C2487" s="3">
        <v>3939170</v>
      </c>
      <c r="D2487" s="3">
        <v>3874632</v>
      </c>
      <c r="E2487" s="3">
        <v>3704032</v>
      </c>
      <c r="F2487" s="3">
        <v>0</v>
      </c>
      <c r="G2487" s="3">
        <v>1976625</v>
      </c>
      <c r="H2487" s="3">
        <v>1969895</v>
      </c>
      <c r="I2487" s="3">
        <v>467634</v>
      </c>
      <c r="J2487" s="3">
        <v>695569</v>
      </c>
      <c r="K2487" s="3">
        <v>1054131</v>
      </c>
      <c r="L2487" s="3">
        <v>1032184</v>
      </c>
      <c r="M2487" s="3">
        <v>697001</v>
      </c>
      <c r="N2487" s="3">
        <v>372328</v>
      </c>
      <c r="O2487" s="3">
        <v>1006065</v>
      </c>
      <c r="P2487" s="3">
        <v>396279</v>
      </c>
      <c r="Q2487" s="3">
        <v>2064866</v>
      </c>
      <c r="R2487" s="3">
        <v>226675</v>
      </c>
      <c r="S2487" s="3">
        <v>391660</v>
      </c>
      <c r="T2487" s="3">
        <v>521091</v>
      </c>
      <c r="U2487" s="3">
        <v>710553</v>
      </c>
      <c r="V2487" s="3">
        <v>806981</v>
      </c>
      <c r="W2487" s="3">
        <v>1173185</v>
      </c>
      <c r="X2487" s="3">
        <v>1357649</v>
      </c>
      <c r="Y2487" s="3">
        <v>1637781</v>
      </c>
      <c r="Z2487" s="3">
        <v>930007</v>
      </c>
      <c r="AA2487" s="3">
        <v>355542</v>
      </c>
      <c r="AB2487" s="3">
        <v>921738</v>
      </c>
      <c r="AC2487" s="3">
        <v>1492928</v>
      </c>
      <c r="AD2487" s="3">
        <v>1176312</v>
      </c>
      <c r="AE2487" s="3">
        <v>950403</v>
      </c>
      <c r="AF2487" s="3">
        <v>270135</v>
      </c>
      <c r="AG2487" s="3">
        <v>1006841</v>
      </c>
      <c r="AH2487" s="3">
        <v>1003028</v>
      </c>
      <c r="AI2487" s="3">
        <v>361513</v>
      </c>
      <c r="AJ2487" s="3">
        <v>354600</v>
      </c>
      <c r="AK2487" s="3">
        <v>244802</v>
      </c>
      <c r="AL2487" s="3">
        <v>424507</v>
      </c>
      <c r="AM2487" s="3">
        <v>525896</v>
      </c>
      <c r="AN2487" s="3">
        <v>155255</v>
      </c>
      <c r="AO2487" s="3">
        <v>114880</v>
      </c>
      <c r="AP2487" s="3">
        <v>208810</v>
      </c>
      <c r="AQ2487" s="3">
        <v>207321</v>
      </c>
      <c r="AR2487" s="3">
        <v>118577</v>
      </c>
      <c r="AS2487" s="3">
        <v>77039</v>
      </c>
      <c r="AT2487" s="3">
        <v>150292</v>
      </c>
      <c r="AU2487" s="3">
        <v>338632</v>
      </c>
      <c r="AV2487" s="3">
        <v>412170</v>
      </c>
      <c r="AW2487" s="3">
        <v>71744</v>
      </c>
      <c r="AX2487" s="3">
        <v>180483</v>
      </c>
      <c r="AY2487" s="3">
        <v>177109</v>
      </c>
      <c r="AZ2487" s="3">
        <v>125042</v>
      </c>
      <c r="BA2487" s="3">
        <v>52448</v>
      </c>
      <c r="BB2487" s="3">
        <v>361513</v>
      </c>
      <c r="BC2487" s="3">
        <v>131084</v>
      </c>
      <c r="BD2487" s="3">
        <v>223856</v>
      </c>
      <c r="BE2487" s="3">
        <v>270767</v>
      </c>
      <c r="BF2487" s="3">
        <v>727409</v>
      </c>
      <c r="BG2487" s="3">
        <v>2531264</v>
      </c>
      <c r="BH2487" s="3">
        <v>403336</v>
      </c>
      <c r="BI2487" s="3">
        <v>171072</v>
      </c>
      <c r="BJ2487" s="3">
        <v>549575</v>
      </c>
      <c r="BK2487" s="3">
        <v>2822537</v>
      </c>
      <c r="BL2487" s="3">
        <v>637915</v>
      </c>
      <c r="BM2487" s="3">
        <v>1346400</v>
      </c>
      <c r="BN2487" s="3">
        <v>602189</v>
      </c>
      <c r="BO2487" s="3">
        <v>697721</v>
      </c>
      <c r="BP2487" s="3">
        <v>393049</v>
      </c>
      <c r="BQ2487" s="3">
        <v>2335118</v>
      </c>
      <c r="BR2487" s="3">
        <v>102056</v>
      </c>
      <c r="BS2487" s="3">
        <v>369540</v>
      </c>
      <c r="BT2487" s="3">
        <v>655227</v>
      </c>
      <c r="BU2487" s="3">
        <v>294406</v>
      </c>
      <c r="BV2487" s="3">
        <v>38807</v>
      </c>
      <c r="BW2487" s="3">
        <v>81008</v>
      </c>
      <c r="BX2487" s="3">
        <v>139794</v>
      </c>
      <c r="BY2487" s="3">
        <v>203873</v>
      </c>
      <c r="BZ2487" s="3">
        <v>1217057</v>
      </c>
      <c r="CA2487" s="3">
        <v>2291818</v>
      </c>
      <c r="CB2487" s="3">
        <v>37741</v>
      </c>
      <c r="CC2487" s="3">
        <v>2915004</v>
      </c>
      <c r="CD2487" s="3">
        <v>641971</v>
      </c>
      <c r="CE2487" s="3">
        <v>293417</v>
      </c>
    </row>
    <row r="2488" spans="1:83">
      <c r="A2488" s="4" t="s">
        <v>182</v>
      </c>
      <c r="B2488" s="6">
        <v>0.71691670967323506</v>
      </c>
      <c r="C2488" s="6">
        <v>0.70438810421558107</v>
      </c>
      <c r="D2488" s="6">
        <v>0.71250636491192099</v>
      </c>
      <c r="E2488" s="6">
        <v>0.730951071850093</v>
      </c>
      <c r="F2488" s="5"/>
      <c r="G2488" s="6">
        <v>0.74333691403778301</v>
      </c>
      <c r="H2488" s="6">
        <v>0.69040624786520199</v>
      </c>
      <c r="I2488" s="6">
        <v>0.246154787035155</v>
      </c>
      <c r="J2488" s="6">
        <v>0.49161586692819803</v>
      </c>
      <c r="K2488" s="6">
        <v>0.71452177486617496</v>
      </c>
      <c r="L2488" s="6">
        <v>0.91639213087003302</v>
      </c>
      <c r="M2488" s="6">
        <v>0.96581974980275898</v>
      </c>
      <c r="N2488" s="6">
        <v>0.83068823744445996</v>
      </c>
      <c r="O2488" s="6">
        <v>0.70926985064771397</v>
      </c>
      <c r="P2488" s="6">
        <v>0.87366685970455193</v>
      </c>
      <c r="Q2488" s="6">
        <v>0.66078132132906309</v>
      </c>
      <c r="R2488" s="6">
        <v>0.433064547601967</v>
      </c>
      <c r="S2488" s="6">
        <v>0.71660477776385401</v>
      </c>
      <c r="T2488" s="6">
        <v>0.80693996472379492</v>
      </c>
      <c r="U2488" s="6">
        <v>0.76666306721831001</v>
      </c>
      <c r="V2488" s="6">
        <v>0.73647109191273108</v>
      </c>
      <c r="W2488" s="6">
        <v>0.75163612818621994</v>
      </c>
      <c r="X2488" s="6">
        <v>0.71059375442684203</v>
      </c>
      <c r="Y2488" s="6">
        <v>0.68764085108607498</v>
      </c>
      <c r="Z2488" s="6">
        <v>0.62530905264926995</v>
      </c>
      <c r="AA2488" s="6">
        <v>0.75081466665082108</v>
      </c>
      <c r="AB2488" s="6">
        <v>0.75493707311368796</v>
      </c>
      <c r="AC2488" s="6">
        <v>0.73044154720273502</v>
      </c>
      <c r="AD2488" s="6">
        <v>0.65971372063718803</v>
      </c>
      <c r="AE2488" s="6">
        <v>0.68414617196162297</v>
      </c>
      <c r="AF2488" s="6">
        <v>0.74113439234434497</v>
      </c>
      <c r="AG2488" s="6">
        <v>0.73329330385206504</v>
      </c>
      <c r="AH2488" s="6">
        <v>0.71925136535741008</v>
      </c>
      <c r="AI2488" s="6">
        <v>0.71772819395103093</v>
      </c>
      <c r="AJ2488" s="6">
        <v>0.73236922265018289</v>
      </c>
      <c r="AK2488" s="6">
        <v>0.76066286133980399</v>
      </c>
      <c r="AL2488" s="6">
        <v>0.75474029919776897</v>
      </c>
      <c r="AM2488" s="6">
        <v>0.62716216812695602</v>
      </c>
      <c r="AN2488" s="6">
        <v>0.75414359398048203</v>
      </c>
      <c r="AO2488" s="6">
        <v>0.72355299386387595</v>
      </c>
      <c r="AP2488" s="6">
        <v>0.75185405962738894</v>
      </c>
      <c r="AQ2488" s="6">
        <v>0.73746255375215397</v>
      </c>
      <c r="AR2488" s="6">
        <v>0.69147418864902088</v>
      </c>
      <c r="AS2488" s="6">
        <v>0.66997050389568602</v>
      </c>
      <c r="AT2488" s="6">
        <v>0.72262680587715389</v>
      </c>
      <c r="AU2488" s="6">
        <v>0.72125314493921489</v>
      </c>
      <c r="AV2488" s="6">
        <v>0.69851736050269297</v>
      </c>
      <c r="AW2488" s="6">
        <v>0.72808564440491397</v>
      </c>
      <c r="AX2488" s="6">
        <v>0.75933412869730899</v>
      </c>
      <c r="AY2488" s="6">
        <v>0.74506396805531694</v>
      </c>
      <c r="AZ2488" s="6">
        <v>0.73620389598749403</v>
      </c>
      <c r="BA2488" s="6">
        <v>0.68035903221157001</v>
      </c>
      <c r="BB2488" s="6">
        <v>0.71772819395103093</v>
      </c>
      <c r="BC2488" s="6">
        <v>0.56886877199690999</v>
      </c>
      <c r="BD2488" s="6">
        <v>0.59029018164758396</v>
      </c>
      <c r="BE2488" s="6">
        <v>0.55264260330880399</v>
      </c>
      <c r="BF2488" s="6">
        <v>0.665339890797365</v>
      </c>
      <c r="BG2488" s="6">
        <v>0.76687075483035794</v>
      </c>
      <c r="BH2488" s="6">
        <v>0.73548147493683902</v>
      </c>
      <c r="BI2488" s="6">
        <v>0.747655526899768</v>
      </c>
      <c r="BJ2488" s="6">
        <v>0.72702821543589491</v>
      </c>
      <c r="BK2488" s="6">
        <v>0.71043197237597799</v>
      </c>
      <c r="BL2488" s="6">
        <v>0.76839650210764698</v>
      </c>
      <c r="BM2488" s="6">
        <v>0.78929858363198802</v>
      </c>
      <c r="BN2488" s="6">
        <v>0.64468010716280399</v>
      </c>
      <c r="BO2488" s="6">
        <v>0.63248302952183999</v>
      </c>
      <c r="BP2488" s="6">
        <v>0.58236963619849302</v>
      </c>
      <c r="BQ2488" s="6">
        <v>0.72439768252083292</v>
      </c>
      <c r="BR2488" s="6">
        <v>0.66014435455752207</v>
      </c>
      <c r="BS2488" s="6">
        <v>0.12737967988618801</v>
      </c>
      <c r="BT2488" s="6">
        <v>0.97134271379771608</v>
      </c>
      <c r="BU2488" s="6">
        <v>0.83726539614083095</v>
      </c>
      <c r="BV2488" s="6">
        <v>0.77404800353580294</v>
      </c>
      <c r="BW2488" s="6">
        <v>0.64287986390944296</v>
      </c>
      <c r="BX2488" s="6">
        <v>0.95152647389641498</v>
      </c>
      <c r="BY2488" s="6">
        <v>0.83776960129303102</v>
      </c>
      <c r="BZ2488" s="6">
        <v>0.78430544313393102</v>
      </c>
      <c r="CA2488" s="6">
        <v>0.65256963502903309</v>
      </c>
      <c r="CB2488" s="6">
        <v>0.82433139120977206</v>
      </c>
      <c r="CC2488" s="6">
        <v>0.71656441499596502</v>
      </c>
      <c r="CD2488" s="6">
        <v>0.73733377495655006</v>
      </c>
      <c r="CE2488" s="6">
        <v>0.66320905362028004</v>
      </c>
    </row>
    <row r="2489" spans="1:83">
      <c r="A2489" s="4" t="s">
        <v>183</v>
      </c>
      <c r="B2489" s="6">
        <v>0.27434160944171498</v>
      </c>
      <c r="C2489" s="6">
        <v>0.28374059322657397</v>
      </c>
      <c r="D2489" s="6">
        <v>0.28222039636659801</v>
      </c>
      <c r="E2489" s="6">
        <v>0.26191570869691899</v>
      </c>
      <c r="F2489" s="5"/>
      <c r="G2489" s="6">
        <v>0.24838713528026701</v>
      </c>
      <c r="H2489" s="6">
        <v>0.30038475000597298</v>
      </c>
      <c r="I2489" s="6">
        <v>0.746539958652092</v>
      </c>
      <c r="J2489" s="6">
        <v>0.49454174246443899</v>
      </c>
      <c r="K2489" s="6">
        <v>0.27635977382687998</v>
      </c>
      <c r="L2489" s="6">
        <v>7.4048733242605497E-2</v>
      </c>
      <c r="M2489" s="6">
        <v>3.1345445999993199E-2</v>
      </c>
      <c r="N2489" s="6">
        <v>0.16381549662191999</v>
      </c>
      <c r="O2489" s="6">
        <v>0.28601710439871902</v>
      </c>
      <c r="P2489" s="6">
        <v>0.12012279747695899</v>
      </c>
      <c r="Q2489" s="6">
        <v>0.326968250088299</v>
      </c>
      <c r="R2489" s="6">
        <v>0.54425538989340405</v>
      </c>
      <c r="S2489" s="6">
        <v>0.27566584530604299</v>
      </c>
      <c r="T2489" s="6">
        <v>0.19419980073491699</v>
      </c>
      <c r="U2489" s="6">
        <v>0.224775819161359</v>
      </c>
      <c r="V2489" s="6">
        <v>0.249170662441039</v>
      </c>
      <c r="W2489" s="6">
        <v>0.23953903823927297</v>
      </c>
      <c r="X2489" s="6">
        <v>0.27603768471713097</v>
      </c>
      <c r="Y2489" s="6">
        <v>0.29706664384697501</v>
      </c>
      <c r="Z2489" s="6">
        <v>0.37171851174873199</v>
      </c>
      <c r="AA2489" s="6">
        <v>0.23990325072304303</v>
      </c>
      <c r="AB2489" s="6">
        <v>0.23616092394659499</v>
      </c>
      <c r="AC2489" s="6">
        <v>0.26270311909194499</v>
      </c>
      <c r="AD2489" s="6">
        <v>0.32943948494352299</v>
      </c>
      <c r="AE2489" s="6">
        <v>0.30937030843290797</v>
      </c>
      <c r="AF2489" s="6">
        <v>0.25868919341323898</v>
      </c>
      <c r="AG2489" s="6">
        <v>0.25823610857039997</v>
      </c>
      <c r="AH2489" s="6">
        <v>0.27085367888652601</v>
      </c>
      <c r="AI2489" s="6">
        <v>0.26957377534320598</v>
      </c>
      <c r="AJ2489" s="6">
        <v>0.25283762761577899</v>
      </c>
      <c r="AK2489" s="6">
        <v>0.229954872709208</v>
      </c>
      <c r="AL2489" s="6">
        <v>0.243481909701983</v>
      </c>
      <c r="AM2489" s="6">
        <v>0.362555819932807</v>
      </c>
      <c r="AN2489" s="6">
        <v>0.24585640601951797</v>
      </c>
      <c r="AO2489" s="6">
        <v>0.27603217533439001</v>
      </c>
      <c r="AP2489" s="6">
        <v>0.235446376063119</v>
      </c>
      <c r="AQ2489" s="6">
        <v>0.25659404119138701</v>
      </c>
      <c r="AR2489" s="6">
        <v>0.29813429650953299</v>
      </c>
      <c r="AS2489" s="6">
        <v>0.33002949610431398</v>
      </c>
      <c r="AT2489" s="6">
        <v>0.26995063027021698</v>
      </c>
      <c r="AU2489" s="6">
        <v>0.270709494007768</v>
      </c>
      <c r="AV2489" s="6">
        <v>0.289277761832688</v>
      </c>
      <c r="AW2489" s="6">
        <v>0.26257117567238597</v>
      </c>
      <c r="AX2489" s="6">
        <v>0.232341437123081</v>
      </c>
      <c r="AY2489" s="6">
        <v>0.24431802787501097</v>
      </c>
      <c r="AZ2489" s="6">
        <v>0.25254273810060801</v>
      </c>
      <c r="BA2489" s="6">
        <v>0.28230989462355499</v>
      </c>
      <c r="BB2489" s="6">
        <v>0.26957377534320598</v>
      </c>
      <c r="BC2489" s="6">
        <v>0.41411559517432101</v>
      </c>
      <c r="BD2489" s="6">
        <v>0.39701145125111403</v>
      </c>
      <c r="BE2489" s="6">
        <v>0.43736295495451005</v>
      </c>
      <c r="BF2489" s="6">
        <v>0.32333889813163097</v>
      </c>
      <c r="BG2489" s="6">
        <v>0.22616060957770798</v>
      </c>
      <c r="BH2489" s="6">
        <v>0.25382842139519401</v>
      </c>
      <c r="BI2489" s="6">
        <v>0.23232985220849098</v>
      </c>
      <c r="BJ2489" s="6">
        <v>0.26658709352301502</v>
      </c>
      <c r="BK2489" s="6">
        <v>0.28132908829189401</v>
      </c>
      <c r="BL2489" s="6">
        <v>0.22097811378587898</v>
      </c>
      <c r="BM2489" s="6">
        <v>0.20419901484156999</v>
      </c>
      <c r="BN2489" s="6">
        <v>0.34515495828553805</v>
      </c>
      <c r="BO2489" s="6">
        <v>0.36191548863584899</v>
      </c>
      <c r="BP2489" s="6">
        <v>0.40356561797331503</v>
      </c>
      <c r="BQ2489" s="6">
        <v>0.26350899221213597</v>
      </c>
      <c r="BR2489" s="6">
        <v>0.334134102759509</v>
      </c>
      <c r="BS2489" s="6">
        <v>0.86718693610745301</v>
      </c>
      <c r="BT2489" s="6">
        <v>2.5605532044624398E-2</v>
      </c>
      <c r="BU2489" s="6">
        <v>0.158446811486608</v>
      </c>
      <c r="BV2489" s="6">
        <v>0.20517992389878401</v>
      </c>
      <c r="BW2489" s="6">
        <v>0.35712013609055704</v>
      </c>
      <c r="BX2489" s="6">
        <v>4.4238453020028295E-2</v>
      </c>
      <c r="BY2489" s="6">
        <v>0.164605125679674</v>
      </c>
      <c r="BZ2489" s="6">
        <v>0.21155001321484901</v>
      </c>
      <c r="CA2489" s="6">
        <v>0.33522568046963697</v>
      </c>
      <c r="CB2489" s="6">
        <v>0.15352608310037699</v>
      </c>
      <c r="CC2489" s="6">
        <v>0.274179867916789</v>
      </c>
      <c r="CD2489" s="6">
        <v>0.25865876959164802</v>
      </c>
      <c r="CE2489" s="6">
        <v>0.31872559376555498</v>
      </c>
    </row>
    <row r="2490" spans="1:83">
      <c r="A2490" s="4" t="s">
        <v>185</v>
      </c>
      <c r="B2490" s="6">
        <v>1.18550015132022E-2</v>
      </c>
      <c r="C2490" s="6">
        <v>1.8835149739630398E-2</v>
      </c>
      <c r="D2490" s="6">
        <v>1.3379616588136301E-2</v>
      </c>
      <c r="E2490" s="6">
        <v>1.3787028857869501E-2</v>
      </c>
      <c r="F2490" s="5"/>
      <c r="G2490" s="6">
        <v>1.19352575026038E-2</v>
      </c>
      <c r="H2490" s="6">
        <v>1.1774471351037E-2</v>
      </c>
      <c r="I2490" s="6">
        <v>8.4911363052734504E-3</v>
      </c>
      <c r="J2490" s="6">
        <v>1.60353896955759E-2</v>
      </c>
      <c r="K2490" s="6">
        <v>1.5555897235528899E-2</v>
      </c>
      <c r="L2490" s="6">
        <v>9.5591358873580393E-3</v>
      </c>
      <c r="M2490" s="6">
        <v>7.7428666894106199E-3</v>
      </c>
      <c r="N2490" s="6">
        <v>5.4962659336216099E-3</v>
      </c>
      <c r="O2490" s="6">
        <v>6.77487077545132E-3</v>
      </c>
      <c r="P2490" s="6">
        <v>6.2103428184911201E-3</v>
      </c>
      <c r="Q2490" s="6">
        <v>1.5998557633584001E-2</v>
      </c>
      <c r="R2490" s="6">
        <v>2.6366786928755999E-2</v>
      </c>
      <c r="S2490" s="6">
        <v>1.41625879746742E-2</v>
      </c>
      <c r="T2490" s="6">
        <v>2.9057154113228401E-3</v>
      </c>
      <c r="U2490" s="6">
        <v>1.21059117240363E-2</v>
      </c>
      <c r="V2490" s="6">
        <v>1.8849962072418899E-2</v>
      </c>
      <c r="W2490" s="6">
        <v>1.3063954773920201E-2</v>
      </c>
      <c r="X2490" s="6">
        <v>1.7365366303223998E-2</v>
      </c>
      <c r="Y2490" s="6">
        <v>2.2899510751431998E-2</v>
      </c>
      <c r="Z2490" s="6">
        <v>6.2174859064775502E-3</v>
      </c>
      <c r="AA2490" s="6">
        <v>9.2820826261373803E-3</v>
      </c>
      <c r="AB2490" s="6">
        <v>1.43325400030767E-2</v>
      </c>
      <c r="AC2490" s="6">
        <v>9.0052987360811493E-3</v>
      </c>
      <c r="AD2490" s="6">
        <v>1.4308040418736401E-2</v>
      </c>
      <c r="AE2490" s="6">
        <v>1.13328951099051E-2</v>
      </c>
      <c r="AF2490" s="6">
        <v>1.37149276453521E-2</v>
      </c>
      <c r="AG2490" s="6">
        <v>1.11793482018564E-2</v>
      </c>
      <c r="AH2490" s="6">
        <v>1.02234578408279E-2</v>
      </c>
      <c r="AI2490" s="6">
        <v>1.37266728169065E-2</v>
      </c>
      <c r="AJ2490" s="6">
        <v>1.64627470926983E-2</v>
      </c>
      <c r="AK2490" s="6">
        <v>9.3822659509885699E-3</v>
      </c>
      <c r="AL2490" s="6">
        <v>7.2062817474828796E-3</v>
      </c>
      <c r="AM2490" s="6">
        <v>1.4663922220444402E-2</v>
      </c>
      <c r="AN2490" s="5"/>
      <c r="AO2490" s="6">
        <v>3.22500856671884E-2</v>
      </c>
      <c r="AP2490" s="6">
        <v>1.5355371967896001E-2</v>
      </c>
      <c r="AQ2490" s="6">
        <v>5.9434050564583594E-3</v>
      </c>
      <c r="AR2490" s="6">
        <v>1.03915148414461E-2</v>
      </c>
      <c r="AS2490" s="5"/>
      <c r="AT2490" s="6">
        <v>2.1879255486879998E-2</v>
      </c>
      <c r="AU2490" s="6">
        <v>9.0103846174646295E-3</v>
      </c>
      <c r="AV2490" s="6">
        <v>1.22048776646216E-2</v>
      </c>
      <c r="AW2490" s="6">
        <v>9.3431799227006191E-3</v>
      </c>
      <c r="AX2490" s="6">
        <v>8.3244341796094197E-3</v>
      </c>
      <c r="AY2490" s="6">
        <v>1.3960790923853E-2</v>
      </c>
      <c r="AZ2490" s="6">
        <v>1.12533659118987E-2</v>
      </c>
      <c r="BA2490" s="6">
        <v>3.7331073164875696E-2</v>
      </c>
      <c r="BB2490" s="6">
        <v>1.37266728169065E-2</v>
      </c>
      <c r="BC2490" s="6">
        <v>1.70156328287706E-2</v>
      </c>
      <c r="BD2490" s="6">
        <v>1.2698367101303201E-2</v>
      </c>
      <c r="BE2490" s="6">
        <v>1.6082385329176399E-2</v>
      </c>
      <c r="BF2490" s="6">
        <v>1.33765493812882E-2</v>
      </c>
      <c r="BG2490" s="6">
        <v>9.6037740568916292E-3</v>
      </c>
      <c r="BH2490" s="6">
        <v>1.5353779616272999E-2</v>
      </c>
      <c r="BI2490" s="6">
        <v>2.8226164628668303E-2</v>
      </c>
      <c r="BJ2490" s="6">
        <v>9.6166416248683294E-3</v>
      </c>
      <c r="BK2490" s="6">
        <v>1.07986190990334E-2</v>
      </c>
      <c r="BL2490" s="6">
        <v>1.1181237803479101E-2</v>
      </c>
      <c r="BM2490" s="6">
        <v>8.73903589313791E-3</v>
      </c>
      <c r="BN2490" s="6">
        <v>1.2273923180584701E-2</v>
      </c>
      <c r="BO2490" s="6">
        <v>9.030157262591279E-3</v>
      </c>
      <c r="BP2490" s="6">
        <v>2.5639251462648099E-2</v>
      </c>
      <c r="BQ2490" s="6">
        <v>1.39511939474591E-2</v>
      </c>
      <c r="BR2490" s="6">
        <v>5.7215426829702095E-3</v>
      </c>
      <c r="BS2490" s="6">
        <v>7.2472931385450298E-3</v>
      </c>
      <c r="BT2490" s="6">
        <v>8.0750546505530298E-3</v>
      </c>
      <c r="BU2490" s="6">
        <v>4.2877923725613701E-3</v>
      </c>
      <c r="BV2490" s="6">
        <v>2.07720725654129E-2</v>
      </c>
      <c r="BW2490" s="6">
        <v>2.59938065484384E-2</v>
      </c>
      <c r="BX2490" s="6">
        <v>4.2350730835565E-3</v>
      </c>
      <c r="BY2490" s="6">
        <v>7.3632051286689308E-3</v>
      </c>
      <c r="BZ2490" s="6">
        <v>6.5206997896970096E-3</v>
      </c>
      <c r="CA2490" s="6">
        <v>1.4831124006662999E-2</v>
      </c>
      <c r="CB2490" s="6">
        <v>5.8978741207996503E-2</v>
      </c>
      <c r="CC2490" s="6">
        <v>1.2123331293267701E-2</v>
      </c>
      <c r="CD2490" s="6">
        <v>4.0074554518038799E-3</v>
      </c>
      <c r="CE2490" s="6">
        <v>2.8352856087436196E-2</v>
      </c>
    </row>
    <row r="2492" spans="1:83">
      <c r="A2492" s="19" t="s">
        <v>264</v>
      </c>
      <c r="B2492" s="19"/>
      <c r="C2492" s="19"/>
      <c r="D2492" s="19"/>
      <c r="E2492" s="19"/>
      <c r="F2492" s="19"/>
      <c r="G2492" s="19"/>
      <c r="H2492" s="19"/>
      <c r="I2492" s="19"/>
      <c r="J2492" s="19"/>
      <c r="K2492" s="19"/>
      <c r="L2492" s="19"/>
      <c r="M2492" s="19"/>
      <c r="N2492" s="19"/>
      <c r="O2492" s="19"/>
      <c r="P2492" s="19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19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</row>
    <row r="2493" spans="1:83">
      <c r="A2493" s="20"/>
      <c r="B2493" s="21" t="s">
        <v>0</v>
      </c>
      <c r="C2493" s="21"/>
      <c r="D2493" s="21"/>
      <c r="E2493" s="21"/>
      <c r="F2493" s="21"/>
      <c r="G2493" s="21" t="s">
        <v>1</v>
      </c>
      <c r="H2493" s="21"/>
      <c r="I2493" s="21" t="s">
        <v>2</v>
      </c>
      <c r="J2493" s="21"/>
      <c r="K2493" s="21"/>
      <c r="L2493" s="21"/>
      <c r="M2493" s="21"/>
      <c r="N2493" s="21" t="s">
        <v>3</v>
      </c>
      <c r="O2493" s="21"/>
      <c r="P2493" s="21"/>
      <c r="Q2493" s="21"/>
      <c r="R2493" s="21" t="s">
        <v>4</v>
      </c>
      <c r="S2493" s="21"/>
      <c r="T2493" s="21"/>
      <c r="U2493" s="21"/>
      <c r="V2493" s="21"/>
      <c r="W2493" s="21"/>
      <c r="X2493" s="21"/>
      <c r="Y2493" s="21"/>
      <c r="Z2493" s="21"/>
      <c r="AA2493" s="21" t="s">
        <v>5</v>
      </c>
      <c r="AB2493" s="21"/>
      <c r="AC2493" s="21"/>
      <c r="AD2493" s="21"/>
      <c r="AE2493" s="21" t="s">
        <v>6</v>
      </c>
      <c r="AF2493" s="21"/>
      <c r="AG2493" s="21"/>
      <c r="AH2493" s="21"/>
      <c r="AI2493" s="21"/>
      <c r="AJ2493" s="21"/>
      <c r="AK2493" s="21" t="s">
        <v>7</v>
      </c>
      <c r="AL2493" s="21"/>
      <c r="AM2493" s="21"/>
      <c r="AN2493" s="21"/>
      <c r="AO2493" s="21"/>
      <c r="AP2493" s="21"/>
      <c r="AQ2493" s="21"/>
      <c r="AR2493" s="21"/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 t="s">
        <v>8</v>
      </c>
      <c r="BD2493" s="21"/>
      <c r="BE2493" s="21"/>
      <c r="BF2493" s="21"/>
      <c r="BG2493" s="21"/>
      <c r="BH2493" s="21" t="s">
        <v>9</v>
      </c>
      <c r="BI2493" s="21"/>
      <c r="BJ2493" s="21"/>
      <c r="BK2493" s="21"/>
      <c r="BL2493" s="21" t="s">
        <v>10</v>
      </c>
      <c r="BM2493" s="21"/>
      <c r="BN2493" s="21"/>
      <c r="BO2493" s="21"/>
      <c r="BP2493" s="21"/>
      <c r="BQ2493" s="21" t="s">
        <v>11</v>
      </c>
      <c r="BR2493" s="21"/>
      <c r="BS2493" s="21"/>
      <c r="BT2493" s="21"/>
      <c r="BU2493" s="21"/>
      <c r="BV2493" s="21"/>
      <c r="BW2493" s="21"/>
      <c r="BX2493" s="21" t="s">
        <v>12</v>
      </c>
      <c r="BY2493" s="21"/>
      <c r="BZ2493" s="21"/>
      <c r="CA2493" s="21"/>
      <c r="CB2493" s="21"/>
      <c r="CC2493" s="21" t="s">
        <v>13</v>
      </c>
      <c r="CD2493" s="21"/>
      <c r="CE2493" s="21"/>
    </row>
    <row r="2494" spans="1:83" ht="60">
      <c r="A2494" s="20"/>
      <c r="B2494" s="1" t="s">
        <v>14</v>
      </c>
      <c r="C2494" s="1" t="s">
        <v>15</v>
      </c>
      <c r="D2494" s="1" t="s">
        <v>16</v>
      </c>
      <c r="E2494" s="1" t="s">
        <v>17</v>
      </c>
      <c r="F2494" s="1" t="s">
        <v>18</v>
      </c>
      <c r="G2494" s="1" t="s">
        <v>19</v>
      </c>
      <c r="H2494" s="1" t="s">
        <v>20</v>
      </c>
      <c r="I2494" s="1" t="s">
        <v>21</v>
      </c>
      <c r="J2494" s="1" t="s">
        <v>22</v>
      </c>
      <c r="K2494" s="1" t="s">
        <v>23</v>
      </c>
      <c r="L2494" s="1" t="s">
        <v>24</v>
      </c>
      <c r="M2494" s="1" t="s">
        <v>25</v>
      </c>
      <c r="N2494" s="1" t="s">
        <v>26</v>
      </c>
      <c r="O2494" s="1" t="s">
        <v>27</v>
      </c>
      <c r="P2494" s="1" t="s">
        <v>28</v>
      </c>
      <c r="Q2494" s="1" t="s">
        <v>29</v>
      </c>
      <c r="R2494" s="1" t="s">
        <v>30</v>
      </c>
      <c r="S2494" s="1" t="s">
        <v>31</v>
      </c>
      <c r="T2494" s="1" t="s">
        <v>32</v>
      </c>
      <c r="U2494" s="1" t="s">
        <v>33</v>
      </c>
      <c r="V2494" s="1" t="s">
        <v>34</v>
      </c>
      <c r="W2494" s="1" t="s">
        <v>35</v>
      </c>
      <c r="X2494" s="1" t="s">
        <v>36</v>
      </c>
      <c r="Y2494" s="1" t="s">
        <v>37</v>
      </c>
      <c r="Z2494" s="1" t="s">
        <v>38</v>
      </c>
      <c r="AA2494" s="1" t="s">
        <v>39</v>
      </c>
      <c r="AB2494" s="1" t="s">
        <v>40</v>
      </c>
      <c r="AC2494" s="1" t="s">
        <v>41</v>
      </c>
      <c r="AD2494" s="1" t="s">
        <v>42</v>
      </c>
      <c r="AE2494" s="1" t="s">
        <v>43</v>
      </c>
      <c r="AF2494" s="1" t="s">
        <v>44</v>
      </c>
      <c r="AG2494" s="1" t="s">
        <v>45</v>
      </c>
      <c r="AH2494" s="1" t="s">
        <v>46</v>
      </c>
      <c r="AI2494" s="1" t="s">
        <v>47</v>
      </c>
      <c r="AJ2494" s="1" t="s">
        <v>48</v>
      </c>
      <c r="AK2494" s="1" t="s">
        <v>49</v>
      </c>
      <c r="AL2494" s="1" t="s">
        <v>50</v>
      </c>
      <c r="AM2494" s="1" t="s">
        <v>51</v>
      </c>
      <c r="AN2494" s="1" t="s">
        <v>52</v>
      </c>
      <c r="AO2494" s="1" t="s">
        <v>53</v>
      </c>
      <c r="AP2494" s="1" t="s">
        <v>54</v>
      </c>
      <c r="AQ2494" s="1" t="s">
        <v>55</v>
      </c>
      <c r="AR2494" s="1" t="s">
        <v>56</v>
      </c>
      <c r="AS2494" s="1" t="s">
        <v>57</v>
      </c>
      <c r="AT2494" s="1" t="s">
        <v>58</v>
      </c>
      <c r="AU2494" s="1" t="s">
        <v>59</v>
      </c>
      <c r="AV2494" s="1" t="s">
        <v>60</v>
      </c>
      <c r="AW2494" s="1" t="s">
        <v>61</v>
      </c>
      <c r="AX2494" s="1" t="s">
        <v>62</v>
      </c>
      <c r="AY2494" s="1" t="s">
        <v>63</v>
      </c>
      <c r="AZ2494" s="1" t="s">
        <v>64</v>
      </c>
      <c r="BA2494" s="1" t="s">
        <v>65</v>
      </c>
      <c r="BB2494" s="1" t="s">
        <v>47</v>
      </c>
      <c r="BC2494" s="1" t="s">
        <v>66</v>
      </c>
      <c r="BD2494" s="1" t="s">
        <v>67</v>
      </c>
      <c r="BE2494" s="1" t="s">
        <v>68</v>
      </c>
      <c r="BF2494" s="1" t="s">
        <v>69</v>
      </c>
      <c r="BG2494" s="1" t="s">
        <v>70</v>
      </c>
      <c r="BH2494" s="1" t="s">
        <v>71</v>
      </c>
      <c r="BI2494" s="1" t="s">
        <v>72</v>
      </c>
      <c r="BJ2494" s="1" t="s">
        <v>73</v>
      </c>
      <c r="BK2494" s="1" t="s">
        <v>74</v>
      </c>
      <c r="BL2494" s="1" t="s">
        <v>75</v>
      </c>
      <c r="BM2494" s="1" t="s">
        <v>76</v>
      </c>
      <c r="BN2494" s="1" t="s">
        <v>77</v>
      </c>
      <c r="BO2494" s="1" t="s">
        <v>78</v>
      </c>
      <c r="BP2494" s="1" t="s">
        <v>79</v>
      </c>
      <c r="BQ2494" s="1" t="s">
        <v>80</v>
      </c>
      <c r="BR2494" s="1" t="s">
        <v>81</v>
      </c>
      <c r="BS2494" s="1" t="s">
        <v>82</v>
      </c>
      <c r="BT2494" s="1" t="s">
        <v>83</v>
      </c>
      <c r="BU2494" s="1" t="s">
        <v>84</v>
      </c>
      <c r="BV2494" s="1" t="s">
        <v>85</v>
      </c>
      <c r="BW2494" s="1" t="s">
        <v>86</v>
      </c>
      <c r="BX2494" s="1" t="s">
        <v>87</v>
      </c>
      <c r="BY2494" s="1" t="s">
        <v>88</v>
      </c>
      <c r="BZ2494" s="1" t="s">
        <v>89</v>
      </c>
      <c r="CA2494" s="1" t="s">
        <v>90</v>
      </c>
      <c r="CB2494" s="1" t="s">
        <v>91</v>
      </c>
      <c r="CC2494" s="1" t="s">
        <v>92</v>
      </c>
      <c r="CD2494" s="1" t="s">
        <v>93</v>
      </c>
      <c r="CE2494" s="1" t="s">
        <v>94</v>
      </c>
    </row>
    <row r="2495" spans="1:83">
      <c r="A2495" s="22" t="s">
        <v>361</v>
      </c>
      <c r="B2495" s="22"/>
      <c r="C2495" s="22"/>
      <c r="D2495" s="22"/>
      <c r="E2495" s="22"/>
      <c r="F2495" s="22"/>
      <c r="G2495" s="22"/>
      <c r="H2495" s="22"/>
      <c r="I2495" s="22"/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/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  <c r="AI2495" s="22"/>
      <c r="AJ2495" s="22"/>
      <c r="AK2495" s="22"/>
      <c r="AL2495" s="22"/>
      <c r="AM2495" s="22"/>
      <c r="AN2495" s="22"/>
      <c r="AO2495" s="22"/>
      <c r="AP2495" s="22"/>
      <c r="AQ2495" s="22"/>
      <c r="AR2495" s="22"/>
      <c r="AS2495" s="22"/>
      <c r="AT2495" s="22"/>
      <c r="AU2495" s="22"/>
      <c r="AV2495" s="22"/>
      <c r="AW2495" s="22"/>
      <c r="AX2495" s="22"/>
      <c r="AY2495" s="22"/>
      <c r="AZ2495" s="22"/>
      <c r="BA2495" s="22"/>
      <c r="BB2495" s="22"/>
      <c r="BC2495" s="22"/>
      <c r="BD2495" s="22"/>
      <c r="BE2495" s="22"/>
      <c r="BF2495" s="22"/>
      <c r="BG2495" s="22"/>
      <c r="BH2495" s="22"/>
      <c r="BI2495" s="22"/>
      <c r="BJ2495" s="22"/>
      <c r="BK2495" s="22"/>
      <c r="BL2495" s="22"/>
      <c r="BM2495" s="22"/>
      <c r="BN2495" s="22"/>
      <c r="BO2495" s="22"/>
      <c r="BP2495" s="22"/>
      <c r="BQ2495" s="22"/>
      <c r="BR2495" s="22"/>
      <c r="BS2495" s="22"/>
      <c r="BT2495" s="22"/>
      <c r="BU2495" s="22"/>
      <c r="BV2495" s="22"/>
      <c r="BW2495" s="22"/>
      <c r="BX2495" s="22"/>
      <c r="BY2495" s="22"/>
      <c r="BZ2495" s="22"/>
      <c r="CA2495" s="22"/>
      <c r="CB2495" s="22"/>
      <c r="CC2495" s="22"/>
      <c r="CD2495" s="22"/>
      <c r="CE2495" s="22"/>
    </row>
    <row r="2496" spans="1:83">
      <c r="A2496" s="11" t="s">
        <v>189</v>
      </c>
      <c r="B2496" s="3">
        <v>6892</v>
      </c>
      <c r="C2496" s="3">
        <v>8019</v>
      </c>
      <c r="D2496" s="3">
        <v>11034</v>
      </c>
      <c r="E2496" s="3">
        <v>10673</v>
      </c>
      <c r="F2496" s="3">
        <v>0</v>
      </c>
      <c r="G2496" s="3">
        <v>3423</v>
      </c>
      <c r="H2496" s="3">
        <v>3469</v>
      </c>
      <c r="I2496" s="3">
        <v>688</v>
      </c>
      <c r="J2496" s="3">
        <v>1104</v>
      </c>
      <c r="K2496" s="3">
        <v>1425</v>
      </c>
      <c r="L2496" s="3">
        <v>1920</v>
      </c>
      <c r="M2496" s="3">
        <v>1755</v>
      </c>
      <c r="N2496" s="3">
        <v>699</v>
      </c>
      <c r="O2496" s="3">
        <v>1651</v>
      </c>
      <c r="P2496" s="3">
        <v>732</v>
      </c>
      <c r="Q2496" s="3">
        <v>3591</v>
      </c>
      <c r="R2496" s="3">
        <v>379</v>
      </c>
      <c r="S2496" s="3">
        <v>768</v>
      </c>
      <c r="T2496" s="3">
        <v>1065</v>
      </c>
      <c r="U2496" s="3">
        <v>1431</v>
      </c>
      <c r="V2496" s="3">
        <v>1591</v>
      </c>
      <c r="W2496" s="3">
        <v>2257</v>
      </c>
      <c r="X2496" s="3">
        <v>2483</v>
      </c>
      <c r="Y2496" s="3">
        <v>2938</v>
      </c>
      <c r="Z2496" s="3">
        <v>1716</v>
      </c>
      <c r="AA2496" s="3">
        <v>606</v>
      </c>
      <c r="AB2496" s="3">
        <v>1559</v>
      </c>
      <c r="AC2496" s="3">
        <v>2547</v>
      </c>
      <c r="AD2496" s="3">
        <v>2180</v>
      </c>
      <c r="AE2496" s="3">
        <v>1968</v>
      </c>
      <c r="AF2496" s="3">
        <v>443</v>
      </c>
      <c r="AG2496" s="3">
        <v>1618</v>
      </c>
      <c r="AH2496" s="3">
        <v>1701</v>
      </c>
      <c r="AI2496" s="3">
        <v>582</v>
      </c>
      <c r="AJ2496" s="3">
        <v>580</v>
      </c>
      <c r="AK2496" s="3">
        <v>373</v>
      </c>
      <c r="AL2496" s="3">
        <v>910</v>
      </c>
      <c r="AM2496" s="3">
        <v>1058</v>
      </c>
      <c r="AN2496" s="3">
        <v>252</v>
      </c>
      <c r="AO2496" s="3">
        <v>191</v>
      </c>
      <c r="AP2496" s="3">
        <v>335</v>
      </c>
      <c r="AQ2496" s="3">
        <v>329</v>
      </c>
      <c r="AR2496" s="3">
        <v>195</v>
      </c>
      <c r="AS2496" s="3">
        <v>137</v>
      </c>
      <c r="AT2496" s="3">
        <v>249</v>
      </c>
      <c r="AU2496" s="3">
        <v>571</v>
      </c>
      <c r="AV2496" s="3">
        <v>701</v>
      </c>
      <c r="AW2496" s="3">
        <v>126</v>
      </c>
      <c r="AX2496" s="3">
        <v>303</v>
      </c>
      <c r="AY2496" s="3">
        <v>292</v>
      </c>
      <c r="AZ2496" s="3">
        <v>203</v>
      </c>
      <c r="BA2496" s="3">
        <v>85</v>
      </c>
      <c r="BB2496" s="3">
        <v>582</v>
      </c>
      <c r="BC2496" s="3">
        <v>207</v>
      </c>
      <c r="BD2496" s="3">
        <v>347</v>
      </c>
      <c r="BE2496" s="3">
        <v>421</v>
      </c>
      <c r="BF2496" s="3">
        <v>1142</v>
      </c>
      <c r="BG2496" s="3">
        <v>4661</v>
      </c>
      <c r="BH2496" s="3">
        <v>675</v>
      </c>
      <c r="BI2496" s="3">
        <v>291</v>
      </c>
      <c r="BJ2496" s="3">
        <v>914</v>
      </c>
      <c r="BK2496" s="3">
        <v>5012</v>
      </c>
      <c r="BL2496" s="3">
        <v>1173</v>
      </c>
      <c r="BM2496" s="3">
        <v>2608</v>
      </c>
      <c r="BN2496" s="3">
        <v>949</v>
      </c>
      <c r="BO2496" s="3">
        <v>1056</v>
      </c>
      <c r="BP2496" s="3">
        <v>603</v>
      </c>
      <c r="BQ2496" s="3">
        <v>3748</v>
      </c>
      <c r="BR2496" s="3">
        <v>159</v>
      </c>
      <c r="BS2496" s="3">
        <v>556</v>
      </c>
      <c r="BT2496" s="3">
        <v>1594</v>
      </c>
      <c r="BU2496" s="3">
        <v>498</v>
      </c>
      <c r="BV2496" s="3">
        <v>65</v>
      </c>
      <c r="BW2496" s="3">
        <v>129</v>
      </c>
      <c r="BX2496" s="3">
        <v>300</v>
      </c>
      <c r="BY2496" s="3">
        <v>387</v>
      </c>
      <c r="BZ2496" s="3">
        <v>2201</v>
      </c>
      <c r="CA2496" s="3">
        <v>3814</v>
      </c>
      <c r="CB2496" s="3">
        <v>81</v>
      </c>
      <c r="CC2496" s="3">
        <v>5173</v>
      </c>
      <c r="CD2496" s="3">
        <v>1062</v>
      </c>
      <c r="CE2496" s="3">
        <v>481</v>
      </c>
    </row>
    <row r="2497" spans="1:83">
      <c r="A2497" s="11" t="s">
        <v>190</v>
      </c>
      <c r="B2497" s="3">
        <v>3960208</v>
      </c>
      <c r="C2497" s="3">
        <v>3933667</v>
      </c>
      <c r="D2497" s="3">
        <v>3877070</v>
      </c>
      <c r="E2497" s="3">
        <v>3715170</v>
      </c>
      <c r="F2497" s="3">
        <v>0</v>
      </c>
      <c r="G2497" s="3">
        <v>1977588</v>
      </c>
      <c r="H2497" s="3">
        <v>1982621</v>
      </c>
      <c r="I2497" s="3">
        <v>466018</v>
      </c>
      <c r="J2497" s="3">
        <v>702306</v>
      </c>
      <c r="K2497" s="3">
        <v>1060885</v>
      </c>
      <c r="L2497" s="3">
        <v>1036901</v>
      </c>
      <c r="M2497" s="3">
        <v>694098</v>
      </c>
      <c r="N2497" s="3">
        <v>371091</v>
      </c>
      <c r="O2497" s="3">
        <v>1009793</v>
      </c>
      <c r="P2497" s="3">
        <v>395455</v>
      </c>
      <c r="Q2497" s="3">
        <v>2076986</v>
      </c>
      <c r="R2497" s="3">
        <v>227142</v>
      </c>
      <c r="S2497" s="3">
        <v>391305</v>
      </c>
      <c r="T2497" s="3">
        <v>518070</v>
      </c>
      <c r="U2497" s="3">
        <v>708521</v>
      </c>
      <c r="V2497" s="3">
        <v>810651</v>
      </c>
      <c r="W2497" s="3">
        <v>1173204</v>
      </c>
      <c r="X2497" s="3">
        <v>1357444</v>
      </c>
      <c r="Y2497" s="3">
        <v>1640703</v>
      </c>
      <c r="Z2497" s="3">
        <v>935760</v>
      </c>
      <c r="AA2497" s="3">
        <v>357195</v>
      </c>
      <c r="AB2497" s="3">
        <v>923357</v>
      </c>
      <c r="AC2497" s="3">
        <v>1499970</v>
      </c>
      <c r="AD2497" s="3">
        <v>1179687</v>
      </c>
      <c r="AE2497" s="3">
        <v>954529</v>
      </c>
      <c r="AF2497" s="3">
        <v>273598</v>
      </c>
      <c r="AG2497" s="3">
        <v>1008088</v>
      </c>
      <c r="AH2497" s="3">
        <v>1009644</v>
      </c>
      <c r="AI2497" s="3">
        <v>358716</v>
      </c>
      <c r="AJ2497" s="3">
        <v>355633</v>
      </c>
      <c r="AK2497" s="3">
        <v>245821</v>
      </c>
      <c r="AL2497" s="3">
        <v>427810</v>
      </c>
      <c r="AM2497" s="3">
        <v>526719</v>
      </c>
      <c r="AN2497" s="3">
        <v>157628</v>
      </c>
      <c r="AO2497" s="3">
        <v>115970</v>
      </c>
      <c r="AP2497" s="3">
        <v>206845</v>
      </c>
      <c r="AQ2497" s="3">
        <v>206568</v>
      </c>
      <c r="AR2497" s="3">
        <v>119745</v>
      </c>
      <c r="AS2497" s="3">
        <v>78489</v>
      </c>
      <c r="AT2497" s="3">
        <v>150621</v>
      </c>
      <c r="AU2497" s="3">
        <v>343996</v>
      </c>
      <c r="AV2497" s="3">
        <v>413136</v>
      </c>
      <c r="AW2497" s="3">
        <v>73485</v>
      </c>
      <c r="AX2497" s="3">
        <v>179027</v>
      </c>
      <c r="AY2497" s="3">
        <v>176369</v>
      </c>
      <c r="AZ2497" s="3">
        <v>126621</v>
      </c>
      <c r="BA2497" s="3">
        <v>52643</v>
      </c>
      <c r="BB2497" s="3">
        <v>358716</v>
      </c>
      <c r="BC2497" s="3">
        <v>132685</v>
      </c>
      <c r="BD2497" s="3">
        <v>224933</v>
      </c>
      <c r="BE2497" s="3">
        <v>271809</v>
      </c>
      <c r="BF2497" s="3">
        <v>730979</v>
      </c>
      <c r="BG2497" s="3">
        <v>2538942</v>
      </c>
      <c r="BH2497" s="3">
        <v>403468</v>
      </c>
      <c r="BI2497" s="3">
        <v>174542</v>
      </c>
      <c r="BJ2497" s="3">
        <v>552126</v>
      </c>
      <c r="BK2497" s="3">
        <v>2830073</v>
      </c>
      <c r="BL2497" s="3">
        <v>643500</v>
      </c>
      <c r="BM2497" s="3">
        <v>1351128</v>
      </c>
      <c r="BN2497" s="3">
        <v>601201</v>
      </c>
      <c r="BO2497" s="3">
        <v>700666</v>
      </c>
      <c r="BP2497" s="3">
        <v>397186</v>
      </c>
      <c r="BQ2497" s="3">
        <v>2345693</v>
      </c>
      <c r="BR2497" s="3">
        <v>102745</v>
      </c>
      <c r="BS2497" s="3">
        <v>369517</v>
      </c>
      <c r="BT2497" s="3">
        <v>651654</v>
      </c>
      <c r="BU2497" s="3">
        <v>297122</v>
      </c>
      <c r="BV2497" s="3">
        <v>39826</v>
      </c>
      <c r="BW2497" s="3">
        <v>81654</v>
      </c>
      <c r="BX2497" s="3">
        <v>139412</v>
      </c>
      <c r="BY2497" s="3">
        <v>204375</v>
      </c>
      <c r="BZ2497" s="3">
        <v>1218448</v>
      </c>
      <c r="CA2497" s="3">
        <v>2302036</v>
      </c>
      <c r="CB2497" s="3">
        <v>38021</v>
      </c>
      <c r="CC2497" s="3">
        <v>2925713</v>
      </c>
      <c r="CD2497" s="3">
        <v>642920</v>
      </c>
      <c r="CE2497" s="3">
        <v>295453</v>
      </c>
    </row>
    <row r="2498" spans="1:83">
      <c r="A2498" s="4" t="s">
        <v>182</v>
      </c>
      <c r="B2498" s="6">
        <v>0.68719286706954907</v>
      </c>
      <c r="C2498" s="6">
        <v>0.623196266665064</v>
      </c>
      <c r="D2498" s="6">
        <v>0.67768305718211908</v>
      </c>
      <c r="E2498" s="6">
        <v>0.68538553953746206</v>
      </c>
      <c r="F2498" s="5"/>
      <c r="G2498" s="6">
        <v>0.70788328096533903</v>
      </c>
      <c r="H2498" s="6">
        <v>0.66655497349156401</v>
      </c>
      <c r="I2498" s="6">
        <v>0.66872835937018804</v>
      </c>
      <c r="J2498" s="6">
        <v>0.637833135888628</v>
      </c>
      <c r="K2498" s="6">
        <v>0.65604584342058403</v>
      </c>
      <c r="L2498" s="6">
        <v>0.71744542318706395</v>
      </c>
      <c r="M2498" s="6">
        <v>0.75194586314659606</v>
      </c>
      <c r="N2498" s="6">
        <v>0.82963005202562001</v>
      </c>
      <c r="O2498" s="6">
        <v>0.75724739085632198</v>
      </c>
      <c r="P2498" s="6">
        <v>0.79704119298200993</v>
      </c>
      <c r="Q2498" s="6">
        <v>0.59753884314204397</v>
      </c>
      <c r="R2498" s="6">
        <v>0.61699555652427596</v>
      </c>
      <c r="S2498" s="6">
        <v>0.74374640520953406</v>
      </c>
      <c r="T2498" s="6">
        <v>0.701389092634915</v>
      </c>
      <c r="U2498" s="6">
        <v>0.68442428637434705</v>
      </c>
      <c r="V2498" s="6">
        <v>0.66076443148240405</v>
      </c>
      <c r="W2498" s="6">
        <v>0.65210544186149411</v>
      </c>
      <c r="X2498" s="6">
        <v>0.63666401134272399</v>
      </c>
      <c r="Y2498" s="6">
        <v>0.594216624088311</v>
      </c>
      <c r="Z2498" s="6">
        <v>0.69189222162018194</v>
      </c>
      <c r="AA2498" s="6">
        <v>0.80892160527915491</v>
      </c>
      <c r="AB2498" s="6">
        <v>0.76649487572989694</v>
      </c>
      <c r="AC2498" s="6">
        <v>0.71781257435081303</v>
      </c>
      <c r="AD2498" s="6">
        <v>0.54933117326624592</v>
      </c>
      <c r="AE2498" s="6">
        <v>0.55987607272809403</v>
      </c>
      <c r="AF2498" s="6">
        <v>0.73299787503176506</v>
      </c>
      <c r="AG2498" s="6">
        <v>0.72548856346207102</v>
      </c>
      <c r="AH2498" s="6">
        <v>0.73264004409356009</v>
      </c>
      <c r="AI2498" s="6">
        <v>0.71009882611035902</v>
      </c>
      <c r="AJ2498" s="6">
        <v>0.73299231994461</v>
      </c>
      <c r="AK2498" s="6">
        <v>0.78171042498181198</v>
      </c>
      <c r="AL2498" s="6">
        <v>0.68708053694228199</v>
      </c>
      <c r="AM2498" s="6">
        <v>0.45655836594737698</v>
      </c>
      <c r="AN2498" s="6">
        <v>0.73038722968390302</v>
      </c>
      <c r="AO2498" s="6">
        <v>0.736546283503281</v>
      </c>
      <c r="AP2498" s="6">
        <v>0.71138457891866902</v>
      </c>
      <c r="AQ2498" s="6">
        <v>0.68371447171673594</v>
      </c>
      <c r="AR2498" s="6">
        <v>0.75325868437430399</v>
      </c>
      <c r="AS2498" s="6">
        <v>0.72831621363353505</v>
      </c>
      <c r="AT2498" s="6">
        <v>0.68684015627317296</v>
      </c>
      <c r="AU2498" s="6">
        <v>0.72963517230372499</v>
      </c>
      <c r="AV2498" s="6">
        <v>0.69299166841009197</v>
      </c>
      <c r="AW2498" s="6">
        <v>0.8210690662344361</v>
      </c>
      <c r="AX2498" s="6">
        <v>0.79361202569644707</v>
      </c>
      <c r="AY2498" s="6">
        <v>0.771975212063154</v>
      </c>
      <c r="AZ2498" s="6">
        <v>0.71430545319577998</v>
      </c>
      <c r="BA2498" s="6">
        <v>0.64733521005475192</v>
      </c>
      <c r="BB2498" s="6">
        <v>0.71009882611035902</v>
      </c>
      <c r="BC2498" s="6">
        <v>0.67849113003880102</v>
      </c>
      <c r="BD2498" s="6">
        <v>0.64679520947871094</v>
      </c>
      <c r="BE2498" s="6">
        <v>0.626012737449399</v>
      </c>
      <c r="BF2498" s="6">
        <v>0.63346859760656993</v>
      </c>
      <c r="BG2498" s="6">
        <v>0.71035095761435008</v>
      </c>
      <c r="BH2498" s="6">
        <v>0.78897718039614406</v>
      </c>
      <c r="BI2498" s="6">
        <v>0.76238001203499295</v>
      </c>
      <c r="BJ2498" s="6">
        <v>0.76371983616210892</v>
      </c>
      <c r="BK2498" s="6">
        <v>0.65311510332026601</v>
      </c>
      <c r="BL2498" s="6">
        <v>0.70722099593394305</v>
      </c>
      <c r="BM2498" s="6">
        <v>0.69182415180658297</v>
      </c>
      <c r="BN2498" s="6">
        <v>0.67289652893125096</v>
      </c>
      <c r="BO2498" s="6">
        <v>0.64863789895813795</v>
      </c>
      <c r="BP2498" s="6">
        <v>0.68181586853422604</v>
      </c>
      <c r="BQ2498" s="6">
        <v>0.66195503666849009</v>
      </c>
      <c r="BR2498" s="6">
        <v>0.66232367769775291</v>
      </c>
      <c r="BS2498" s="6">
        <v>0.609459144471303</v>
      </c>
      <c r="BT2498" s="6">
        <v>0.75481641240524699</v>
      </c>
      <c r="BU2498" s="6">
        <v>0.79967337153945295</v>
      </c>
      <c r="BV2498" s="6">
        <v>0.630442444044924</v>
      </c>
      <c r="BW2498" s="6">
        <v>0.7344664768023399</v>
      </c>
      <c r="BX2498" s="6">
        <v>0.8602397743771949</v>
      </c>
      <c r="BY2498" s="6">
        <v>0.76119534567788194</v>
      </c>
      <c r="BZ2498" s="6">
        <v>0.72316077782629196</v>
      </c>
      <c r="CA2498" s="6">
        <v>0.64486888792431007</v>
      </c>
      <c r="CB2498" s="6">
        <v>0.84277435580943005</v>
      </c>
      <c r="CC2498" s="6">
        <v>0.66551578248456811</v>
      </c>
      <c r="CD2498" s="6">
        <v>0.75732719354995892</v>
      </c>
      <c r="CE2498" s="6">
        <v>0.75461388405769403</v>
      </c>
    </row>
    <row r="2499" spans="1:83">
      <c r="A2499" s="4" t="s">
        <v>183</v>
      </c>
      <c r="B2499" s="6">
        <v>0.30145765958354803</v>
      </c>
      <c r="C2499" s="6">
        <v>0.36814532587127502</v>
      </c>
      <c r="D2499" s="6">
        <v>0.31517980883955099</v>
      </c>
      <c r="E2499" s="6">
        <v>0.307222911669356</v>
      </c>
      <c r="F2499" s="5"/>
      <c r="G2499" s="6">
        <v>0.28097634325073201</v>
      </c>
      <c r="H2499" s="6">
        <v>0.321886986369397</v>
      </c>
      <c r="I2499" s="6">
        <v>0.32413546393952702</v>
      </c>
      <c r="J2499" s="6">
        <v>0.34773593194690799</v>
      </c>
      <c r="K2499" s="6">
        <v>0.33313444112625201</v>
      </c>
      <c r="L2499" s="6">
        <v>0.26649775702648598</v>
      </c>
      <c r="M2499" s="6">
        <v>0.24321627023077599</v>
      </c>
      <c r="N2499" s="6">
        <v>0.16673156067452999</v>
      </c>
      <c r="O2499" s="6">
        <v>0.23309916810873599</v>
      </c>
      <c r="P2499" s="6">
        <v>0.194352701165182</v>
      </c>
      <c r="Q2499" s="6">
        <v>0.38739998886045401</v>
      </c>
      <c r="R2499" s="6">
        <v>0.38214615095882798</v>
      </c>
      <c r="S2499" s="6">
        <v>0.24970916204179999</v>
      </c>
      <c r="T2499" s="6">
        <v>0.29132808220444201</v>
      </c>
      <c r="U2499" s="6">
        <v>0.30596261438686401</v>
      </c>
      <c r="V2499" s="6">
        <v>0.32266938369229498</v>
      </c>
      <c r="W2499" s="6">
        <v>0.33695599836443696</v>
      </c>
      <c r="X2499" s="6">
        <v>0.35333584923847394</v>
      </c>
      <c r="Y2499" s="6">
        <v>0.39177550715342496</v>
      </c>
      <c r="Z2499" s="6">
        <v>0.30516696541150701</v>
      </c>
      <c r="AA2499" s="6">
        <v>0.18139757933931702</v>
      </c>
      <c r="AB2499" s="6">
        <v>0.226273162544572</v>
      </c>
      <c r="AC2499" s="6">
        <v>0.27104255692629303</v>
      </c>
      <c r="AD2499" s="6">
        <v>0.43533111738720898</v>
      </c>
      <c r="AE2499" s="6">
        <v>0.42873101393167601</v>
      </c>
      <c r="AF2499" s="6">
        <v>0.26484720648774102</v>
      </c>
      <c r="AG2499" s="6">
        <v>0.26461827261696302</v>
      </c>
      <c r="AH2499" s="6">
        <v>0.25388455040007502</v>
      </c>
      <c r="AI2499" s="6">
        <v>0.27957618227521797</v>
      </c>
      <c r="AJ2499" s="6">
        <v>0.24957526341973099</v>
      </c>
      <c r="AK2499" s="6">
        <v>0.21319876547028699</v>
      </c>
      <c r="AL2499" s="6">
        <v>0.30440350373879299</v>
      </c>
      <c r="AM2499" s="6">
        <v>0.52971200797333795</v>
      </c>
      <c r="AN2499" s="6">
        <v>0.25990574920003101</v>
      </c>
      <c r="AO2499" s="6">
        <v>0.27156367179227298</v>
      </c>
      <c r="AP2499" s="6">
        <v>0.27667678263711698</v>
      </c>
      <c r="AQ2499" s="6">
        <v>0.307493712539607</v>
      </c>
      <c r="AR2499" s="6">
        <v>0.24674131562569498</v>
      </c>
      <c r="AS2499" s="6">
        <v>0.267485808484764</v>
      </c>
      <c r="AT2499" s="6">
        <v>0.28589462635929797</v>
      </c>
      <c r="AU2499" s="6">
        <v>0.24783174389468202</v>
      </c>
      <c r="AV2499" s="6">
        <v>0.299784577431501</v>
      </c>
      <c r="AW2499" s="6">
        <v>0.14770418189392701</v>
      </c>
      <c r="AX2499" s="6">
        <v>0.203176267658669</v>
      </c>
      <c r="AY2499" s="6">
        <v>0.20435350017318199</v>
      </c>
      <c r="AZ2499" s="6">
        <v>0.27591448839063498</v>
      </c>
      <c r="BA2499" s="6">
        <v>0.33772829073528599</v>
      </c>
      <c r="BB2499" s="6">
        <v>0.27957618227521797</v>
      </c>
      <c r="BC2499" s="6">
        <v>0.30244859583266098</v>
      </c>
      <c r="BD2499" s="6">
        <v>0.33655140997813598</v>
      </c>
      <c r="BE2499" s="6">
        <v>0.36736816146115603</v>
      </c>
      <c r="BF2499" s="6">
        <v>0.35222568744604404</v>
      </c>
      <c r="BG2499" s="6">
        <v>0.27903059946242798</v>
      </c>
      <c r="BH2499" s="6">
        <v>0.19603832581861202</v>
      </c>
      <c r="BI2499" s="6">
        <v>0.22617757764008201</v>
      </c>
      <c r="BJ2499" s="6">
        <v>0.23005691756051799</v>
      </c>
      <c r="BK2499" s="6">
        <v>0.335059292050084</v>
      </c>
      <c r="BL2499" s="6">
        <v>0.27865126742455998</v>
      </c>
      <c r="BM2499" s="6">
        <v>0.29944507001495496</v>
      </c>
      <c r="BN2499" s="6">
        <v>0.31406824641772402</v>
      </c>
      <c r="BO2499" s="6">
        <v>0.338828126939477</v>
      </c>
      <c r="BP2499" s="6">
        <v>0.30625785834823299</v>
      </c>
      <c r="BQ2499" s="6">
        <v>0.32135796133216304</v>
      </c>
      <c r="BR2499" s="6">
        <v>0.33767632230224798</v>
      </c>
      <c r="BS2499" s="6">
        <v>0.38295376440682405</v>
      </c>
      <c r="BT2499" s="6">
        <v>0.24048540841886498</v>
      </c>
      <c r="BU2499" s="6">
        <v>0.200326628460547</v>
      </c>
      <c r="BV2499" s="6">
        <v>0.349317120203957</v>
      </c>
      <c r="BW2499" s="6">
        <v>0.26135314276556298</v>
      </c>
      <c r="BX2499" s="6">
        <v>0.138180941492621</v>
      </c>
      <c r="BY2499" s="6">
        <v>0.23394515284947801</v>
      </c>
      <c r="BZ2499" s="6">
        <v>0.26874274533736403</v>
      </c>
      <c r="CA2499" s="6">
        <v>0.34157070200119399</v>
      </c>
      <c r="CB2499" s="6">
        <v>0.12066041785121201</v>
      </c>
      <c r="CC2499" s="6">
        <v>0.32214585724959904</v>
      </c>
      <c r="CD2499" s="6">
        <v>0.23448793357471601</v>
      </c>
      <c r="CE2499" s="6">
        <v>0.23864940005040999</v>
      </c>
    </row>
    <row r="2500" spans="1:83">
      <c r="A2500" s="4" t="s">
        <v>185</v>
      </c>
      <c r="B2500" s="6">
        <v>1.9772245219969099E-2</v>
      </c>
      <c r="C2500" s="6">
        <v>1.7289366162216799E-2</v>
      </c>
      <c r="D2500" s="6">
        <v>1.92042149093863E-2</v>
      </c>
      <c r="E2500" s="6">
        <v>1.7230582311735201E-2</v>
      </c>
      <c r="F2500" s="5"/>
      <c r="G2500" s="6">
        <v>1.7097821666388801E-2</v>
      </c>
      <c r="H2500" s="6">
        <v>2.2439880046367499E-2</v>
      </c>
      <c r="I2500" s="6">
        <v>9.9380177201619894E-3</v>
      </c>
      <c r="J2500" s="6">
        <v>2.3218663961050101E-2</v>
      </c>
      <c r="K2500" s="6">
        <v>2.6682563074472601E-2</v>
      </c>
      <c r="L2500" s="6">
        <v>2.20711699161413E-2</v>
      </c>
      <c r="M2500" s="6">
        <v>8.8914775955416595E-3</v>
      </c>
      <c r="N2500" s="6">
        <v>1.0192453412335701E-2</v>
      </c>
      <c r="O2500" s="6">
        <v>1.06667159132929E-2</v>
      </c>
      <c r="P2500" s="6">
        <v>1.3125415065023301E-2</v>
      </c>
      <c r="Q2500" s="6">
        <v>2.6873613008821101E-2</v>
      </c>
      <c r="R2500" s="6">
        <v>7.4299989201645896E-3</v>
      </c>
      <c r="S2500" s="6">
        <v>1.1622059711018101E-2</v>
      </c>
      <c r="T2500" s="6">
        <v>1.0958726656258999E-2</v>
      </c>
      <c r="U2500" s="6">
        <v>1.9237177660758401E-2</v>
      </c>
      <c r="V2500" s="6">
        <v>2.46317966332734E-2</v>
      </c>
      <c r="W2500" s="6">
        <v>2.11458491083267E-2</v>
      </c>
      <c r="X2500" s="6">
        <v>2.2883406918215797E-2</v>
      </c>
      <c r="Y2500" s="6">
        <v>2.0886344213191001E-2</v>
      </c>
      <c r="Z2500" s="6">
        <v>8.7065372792290794E-3</v>
      </c>
      <c r="AA2500" s="6">
        <v>1.3385945474966202E-2</v>
      </c>
      <c r="AB2500" s="6">
        <v>1.7500438905951099E-2</v>
      </c>
      <c r="AC2500" s="6">
        <v>2.01283000571599E-2</v>
      </c>
      <c r="AD2500" s="6">
        <v>2.30313926402495E-2</v>
      </c>
      <c r="AE2500" s="6">
        <v>1.7780812206274199E-2</v>
      </c>
      <c r="AF2500" s="6">
        <v>1.7756520352305599E-2</v>
      </c>
      <c r="AG2500" s="6">
        <v>1.95815613607358E-2</v>
      </c>
      <c r="AH2500" s="6">
        <v>1.7455797533198199E-2</v>
      </c>
      <c r="AI2500" s="6">
        <v>2.1198500308894797E-2</v>
      </c>
      <c r="AJ2500" s="6">
        <v>3.23463565779257E-2</v>
      </c>
      <c r="AK2500" s="6">
        <v>1.5728041270433001E-2</v>
      </c>
      <c r="AL2500" s="6">
        <v>1.3209806492882802E-2</v>
      </c>
      <c r="AM2500" s="6">
        <v>2.1493463573556301E-2</v>
      </c>
      <c r="AN2500" s="6">
        <v>1.8887039331940202E-2</v>
      </c>
      <c r="AO2500" s="6">
        <v>1.62199105911091E-2</v>
      </c>
      <c r="AP2500" s="6">
        <v>2.3822166266622903E-2</v>
      </c>
      <c r="AQ2500" s="6">
        <v>1.4445309077425701E-2</v>
      </c>
      <c r="AR2500" s="5"/>
      <c r="AS2500" s="6">
        <v>1.29850761138236E-2</v>
      </c>
      <c r="AT2500" s="6">
        <v>4.6096198368278898E-2</v>
      </c>
      <c r="AU2500" s="6">
        <v>2.25330838015937E-2</v>
      </c>
      <c r="AV2500" s="6">
        <v>1.6951246390934101E-2</v>
      </c>
      <c r="AW2500" s="6">
        <v>3.1226751871636399E-2</v>
      </c>
      <c r="AX2500" s="6">
        <v>3.2117066448831499E-3</v>
      </c>
      <c r="AY2500" s="6">
        <v>3.4996387296037698E-2</v>
      </c>
      <c r="AZ2500" s="6">
        <v>2.9683462927412401E-2</v>
      </c>
      <c r="BA2500" s="6">
        <v>2.9872998419923098E-2</v>
      </c>
      <c r="BB2500" s="6">
        <v>2.1198500308894797E-2</v>
      </c>
      <c r="BC2500" s="6">
        <v>1.90602741285383E-2</v>
      </c>
      <c r="BD2500" s="6">
        <v>1.6653380543153799E-2</v>
      </c>
      <c r="BE2500" s="6">
        <v>1.8199820539091301E-2</v>
      </c>
      <c r="BF2500" s="6">
        <v>2.5893273397632203E-2</v>
      </c>
      <c r="BG2500" s="6">
        <v>1.79294933154143E-2</v>
      </c>
      <c r="BH2500" s="6">
        <v>2.64733935210139E-2</v>
      </c>
      <c r="BI2500" s="6">
        <v>1.59473237323106E-2</v>
      </c>
      <c r="BJ2500" s="6">
        <v>1.1348491328970201E-2</v>
      </c>
      <c r="BK2500" s="6">
        <v>2.0696208361016901E-2</v>
      </c>
      <c r="BL2500" s="6">
        <v>2.11106278038318E-2</v>
      </c>
      <c r="BM2500" s="6">
        <v>1.5172776789014799E-2</v>
      </c>
      <c r="BN2500" s="6">
        <v>2.6280113776359401E-2</v>
      </c>
      <c r="BO2500" s="6">
        <v>1.97736437928079E-2</v>
      </c>
      <c r="BP2500" s="6">
        <v>2.74596552506652E-2</v>
      </c>
      <c r="BQ2500" s="6">
        <v>2.7441899791619997E-2</v>
      </c>
      <c r="BR2500" s="5"/>
      <c r="BS2500" s="6">
        <v>1.28711002755043E-2</v>
      </c>
      <c r="BT2500" s="6">
        <v>7.7216376676696695E-3</v>
      </c>
      <c r="BU2500" s="5"/>
      <c r="BV2500" s="6">
        <v>2.0240435751118901E-2</v>
      </c>
      <c r="BW2500" s="6">
        <v>1.5698586579612702E-2</v>
      </c>
      <c r="BX2500" s="6">
        <v>7.628672270901E-3</v>
      </c>
      <c r="BY2500" s="6">
        <v>8.0553138013729503E-3</v>
      </c>
      <c r="BZ2500" s="6">
        <v>1.4986950729977699E-2</v>
      </c>
      <c r="CA2500" s="6">
        <v>2.3518192805714003E-2</v>
      </c>
      <c r="CB2500" s="6">
        <v>3.6565226339358096E-2</v>
      </c>
      <c r="CC2500" s="6">
        <v>2.2208389444038898E-2</v>
      </c>
      <c r="CD2500" s="6">
        <v>1.3887499440258999E-2</v>
      </c>
      <c r="CE2500" s="6">
        <v>9.487495684770841E-3</v>
      </c>
    </row>
    <row r="2502" spans="1:83">
      <c r="A2502" s="19" t="s">
        <v>264</v>
      </c>
      <c r="B2502" s="19"/>
      <c r="C2502" s="19"/>
      <c r="D2502" s="19"/>
      <c r="E2502" s="19"/>
      <c r="F2502" s="19"/>
      <c r="G2502" s="19"/>
      <c r="H2502" s="19"/>
      <c r="I2502" s="19"/>
      <c r="J2502" s="19"/>
      <c r="K2502" s="19"/>
      <c r="L2502" s="19"/>
      <c r="M2502" s="19"/>
      <c r="N2502" s="19"/>
      <c r="O2502" s="19"/>
      <c r="P2502" s="19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19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</row>
    <row r="2503" spans="1:83">
      <c r="A2503" s="20"/>
      <c r="B2503" s="21" t="s">
        <v>0</v>
      </c>
      <c r="C2503" s="21"/>
      <c r="D2503" s="21"/>
      <c r="E2503" s="21"/>
      <c r="F2503" s="21"/>
      <c r="G2503" s="21" t="s">
        <v>1</v>
      </c>
      <c r="H2503" s="21"/>
      <c r="I2503" s="21" t="s">
        <v>2</v>
      </c>
      <c r="J2503" s="21"/>
      <c r="K2503" s="21"/>
      <c r="L2503" s="21"/>
      <c r="M2503" s="21"/>
      <c r="N2503" s="21" t="s">
        <v>3</v>
      </c>
      <c r="O2503" s="21"/>
      <c r="P2503" s="21"/>
      <c r="Q2503" s="21"/>
      <c r="R2503" s="21" t="s">
        <v>4</v>
      </c>
      <c r="S2503" s="21"/>
      <c r="T2503" s="21"/>
      <c r="U2503" s="21"/>
      <c r="V2503" s="21"/>
      <c r="W2503" s="21"/>
      <c r="X2503" s="21"/>
      <c r="Y2503" s="21"/>
      <c r="Z2503" s="21"/>
      <c r="AA2503" s="21" t="s">
        <v>5</v>
      </c>
      <c r="AB2503" s="21"/>
      <c r="AC2503" s="21"/>
      <c r="AD2503" s="21"/>
      <c r="AE2503" s="21" t="s">
        <v>6</v>
      </c>
      <c r="AF2503" s="21"/>
      <c r="AG2503" s="21"/>
      <c r="AH2503" s="21"/>
      <c r="AI2503" s="21"/>
      <c r="AJ2503" s="21"/>
      <c r="AK2503" s="21" t="s">
        <v>7</v>
      </c>
      <c r="AL2503" s="21"/>
      <c r="AM2503" s="21"/>
      <c r="AN2503" s="21"/>
      <c r="AO2503" s="21"/>
      <c r="AP2503" s="21"/>
      <c r="AQ2503" s="21"/>
      <c r="AR2503" s="21"/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 t="s">
        <v>8</v>
      </c>
      <c r="BD2503" s="21"/>
      <c r="BE2503" s="21"/>
      <c r="BF2503" s="21"/>
      <c r="BG2503" s="21"/>
      <c r="BH2503" s="21" t="s">
        <v>9</v>
      </c>
      <c r="BI2503" s="21"/>
      <c r="BJ2503" s="21"/>
      <c r="BK2503" s="21"/>
      <c r="BL2503" s="21" t="s">
        <v>10</v>
      </c>
      <c r="BM2503" s="21"/>
      <c r="BN2503" s="21"/>
      <c r="BO2503" s="21"/>
      <c r="BP2503" s="21"/>
      <c r="BQ2503" s="21" t="s">
        <v>11</v>
      </c>
      <c r="BR2503" s="21"/>
      <c r="BS2503" s="21"/>
      <c r="BT2503" s="21"/>
      <c r="BU2503" s="21"/>
      <c r="BV2503" s="21"/>
      <c r="BW2503" s="21"/>
      <c r="BX2503" s="21" t="s">
        <v>12</v>
      </c>
      <c r="BY2503" s="21"/>
      <c r="BZ2503" s="21"/>
      <c r="CA2503" s="21"/>
      <c r="CB2503" s="21"/>
      <c r="CC2503" s="21" t="s">
        <v>13</v>
      </c>
      <c r="CD2503" s="21"/>
      <c r="CE2503" s="21"/>
    </row>
    <row r="2504" spans="1:83" ht="60">
      <c r="A2504" s="20"/>
      <c r="B2504" s="1" t="s">
        <v>14</v>
      </c>
      <c r="C2504" s="1" t="s">
        <v>15</v>
      </c>
      <c r="D2504" s="1" t="s">
        <v>16</v>
      </c>
      <c r="E2504" s="1" t="s">
        <v>17</v>
      </c>
      <c r="F2504" s="1" t="s">
        <v>18</v>
      </c>
      <c r="G2504" s="1" t="s">
        <v>19</v>
      </c>
      <c r="H2504" s="1" t="s">
        <v>20</v>
      </c>
      <c r="I2504" s="1" t="s">
        <v>21</v>
      </c>
      <c r="J2504" s="1" t="s">
        <v>22</v>
      </c>
      <c r="K2504" s="1" t="s">
        <v>23</v>
      </c>
      <c r="L2504" s="1" t="s">
        <v>24</v>
      </c>
      <c r="M2504" s="1" t="s">
        <v>25</v>
      </c>
      <c r="N2504" s="1" t="s">
        <v>26</v>
      </c>
      <c r="O2504" s="1" t="s">
        <v>27</v>
      </c>
      <c r="P2504" s="1" t="s">
        <v>28</v>
      </c>
      <c r="Q2504" s="1" t="s">
        <v>29</v>
      </c>
      <c r="R2504" s="1" t="s">
        <v>30</v>
      </c>
      <c r="S2504" s="1" t="s">
        <v>31</v>
      </c>
      <c r="T2504" s="1" t="s">
        <v>32</v>
      </c>
      <c r="U2504" s="1" t="s">
        <v>33</v>
      </c>
      <c r="V2504" s="1" t="s">
        <v>34</v>
      </c>
      <c r="W2504" s="1" t="s">
        <v>35</v>
      </c>
      <c r="X2504" s="1" t="s">
        <v>36</v>
      </c>
      <c r="Y2504" s="1" t="s">
        <v>37</v>
      </c>
      <c r="Z2504" s="1" t="s">
        <v>38</v>
      </c>
      <c r="AA2504" s="1" t="s">
        <v>39</v>
      </c>
      <c r="AB2504" s="1" t="s">
        <v>40</v>
      </c>
      <c r="AC2504" s="1" t="s">
        <v>41</v>
      </c>
      <c r="AD2504" s="1" t="s">
        <v>42</v>
      </c>
      <c r="AE2504" s="1" t="s">
        <v>43</v>
      </c>
      <c r="AF2504" s="1" t="s">
        <v>44</v>
      </c>
      <c r="AG2504" s="1" t="s">
        <v>45</v>
      </c>
      <c r="AH2504" s="1" t="s">
        <v>46</v>
      </c>
      <c r="AI2504" s="1" t="s">
        <v>47</v>
      </c>
      <c r="AJ2504" s="1" t="s">
        <v>48</v>
      </c>
      <c r="AK2504" s="1" t="s">
        <v>49</v>
      </c>
      <c r="AL2504" s="1" t="s">
        <v>50</v>
      </c>
      <c r="AM2504" s="1" t="s">
        <v>51</v>
      </c>
      <c r="AN2504" s="1" t="s">
        <v>52</v>
      </c>
      <c r="AO2504" s="1" t="s">
        <v>53</v>
      </c>
      <c r="AP2504" s="1" t="s">
        <v>54</v>
      </c>
      <c r="AQ2504" s="1" t="s">
        <v>55</v>
      </c>
      <c r="AR2504" s="1" t="s">
        <v>56</v>
      </c>
      <c r="AS2504" s="1" t="s">
        <v>57</v>
      </c>
      <c r="AT2504" s="1" t="s">
        <v>58</v>
      </c>
      <c r="AU2504" s="1" t="s">
        <v>59</v>
      </c>
      <c r="AV2504" s="1" t="s">
        <v>60</v>
      </c>
      <c r="AW2504" s="1" t="s">
        <v>61</v>
      </c>
      <c r="AX2504" s="1" t="s">
        <v>62</v>
      </c>
      <c r="AY2504" s="1" t="s">
        <v>63</v>
      </c>
      <c r="AZ2504" s="1" t="s">
        <v>64</v>
      </c>
      <c r="BA2504" s="1" t="s">
        <v>65</v>
      </c>
      <c r="BB2504" s="1" t="s">
        <v>47</v>
      </c>
      <c r="BC2504" s="1" t="s">
        <v>66</v>
      </c>
      <c r="BD2504" s="1" t="s">
        <v>67</v>
      </c>
      <c r="BE2504" s="1" t="s">
        <v>68</v>
      </c>
      <c r="BF2504" s="1" t="s">
        <v>69</v>
      </c>
      <c r="BG2504" s="1" t="s">
        <v>70</v>
      </c>
      <c r="BH2504" s="1" t="s">
        <v>71</v>
      </c>
      <c r="BI2504" s="1" t="s">
        <v>72</v>
      </c>
      <c r="BJ2504" s="1" t="s">
        <v>73</v>
      </c>
      <c r="BK2504" s="1" t="s">
        <v>74</v>
      </c>
      <c r="BL2504" s="1" t="s">
        <v>75</v>
      </c>
      <c r="BM2504" s="1" t="s">
        <v>76</v>
      </c>
      <c r="BN2504" s="1" t="s">
        <v>77</v>
      </c>
      <c r="BO2504" s="1" t="s">
        <v>78</v>
      </c>
      <c r="BP2504" s="1" t="s">
        <v>79</v>
      </c>
      <c r="BQ2504" s="1" t="s">
        <v>80</v>
      </c>
      <c r="BR2504" s="1" t="s">
        <v>81</v>
      </c>
      <c r="BS2504" s="1" t="s">
        <v>82</v>
      </c>
      <c r="BT2504" s="1" t="s">
        <v>83</v>
      </c>
      <c r="BU2504" s="1" t="s">
        <v>84</v>
      </c>
      <c r="BV2504" s="1" t="s">
        <v>85</v>
      </c>
      <c r="BW2504" s="1" t="s">
        <v>86</v>
      </c>
      <c r="BX2504" s="1" t="s">
        <v>87</v>
      </c>
      <c r="BY2504" s="1" t="s">
        <v>88</v>
      </c>
      <c r="BZ2504" s="1" t="s">
        <v>89</v>
      </c>
      <c r="CA2504" s="1" t="s">
        <v>90</v>
      </c>
      <c r="CB2504" s="1" t="s">
        <v>91</v>
      </c>
      <c r="CC2504" s="1" t="s">
        <v>92</v>
      </c>
      <c r="CD2504" s="1" t="s">
        <v>93</v>
      </c>
      <c r="CE2504" s="1" t="s">
        <v>94</v>
      </c>
    </row>
    <row r="2505" spans="1:83">
      <c r="A2505" s="22" t="s">
        <v>362</v>
      </c>
      <c r="B2505" s="22"/>
      <c r="C2505" s="22"/>
      <c r="D2505" s="22"/>
      <c r="E2505" s="22"/>
      <c r="F2505" s="22"/>
      <c r="G2505" s="22"/>
      <c r="H2505" s="22"/>
      <c r="I2505" s="22"/>
      <c r="J2505" s="22"/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/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  <c r="AI2505" s="22"/>
      <c r="AJ2505" s="22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22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2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2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22"/>
      <c r="BY2505" s="22"/>
      <c r="BZ2505" s="22"/>
      <c r="CA2505" s="22"/>
      <c r="CB2505" s="22"/>
      <c r="CC2505" s="22"/>
      <c r="CD2505" s="22"/>
      <c r="CE2505" s="22"/>
    </row>
    <row r="2506" spans="1:83">
      <c r="A2506" s="11" t="s">
        <v>189</v>
      </c>
      <c r="B2506" s="3">
        <v>6876</v>
      </c>
      <c r="C2506" s="3">
        <v>7981</v>
      </c>
      <c r="D2506" s="3">
        <v>10959</v>
      </c>
      <c r="E2506" s="3">
        <v>10653</v>
      </c>
      <c r="F2506" s="3">
        <v>0</v>
      </c>
      <c r="G2506" s="3">
        <v>3413</v>
      </c>
      <c r="H2506" s="3">
        <v>3463</v>
      </c>
      <c r="I2506" s="3">
        <v>686</v>
      </c>
      <c r="J2506" s="3">
        <v>1097</v>
      </c>
      <c r="K2506" s="3">
        <v>1423</v>
      </c>
      <c r="L2506" s="3">
        <v>1924</v>
      </c>
      <c r="M2506" s="3">
        <v>1746</v>
      </c>
      <c r="N2506" s="3">
        <v>693</v>
      </c>
      <c r="O2506" s="3">
        <v>1642</v>
      </c>
      <c r="P2506" s="3">
        <v>732</v>
      </c>
      <c r="Q2506" s="3">
        <v>3588</v>
      </c>
      <c r="R2506" s="3">
        <v>377</v>
      </c>
      <c r="S2506" s="3">
        <v>766</v>
      </c>
      <c r="T2506" s="3">
        <v>1053</v>
      </c>
      <c r="U2506" s="3">
        <v>1427</v>
      </c>
      <c r="V2506" s="3">
        <v>1588</v>
      </c>
      <c r="W2506" s="3">
        <v>2251</v>
      </c>
      <c r="X2506" s="3">
        <v>2486</v>
      </c>
      <c r="Y2506" s="3">
        <v>2923</v>
      </c>
      <c r="Z2506" s="3">
        <v>1703</v>
      </c>
      <c r="AA2506" s="3">
        <v>600</v>
      </c>
      <c r="AB2506" s="3">
        <v>1557</v>
      </c>
      <c r="AC2506" s="3">
        <v>2531</v>
      </c>
      <c r="AD2506" s="3">
        <v>2188</v>
      </c>
      <c r="AE2506" s="3">
        <v>1969</v>
      </c>
      <c r="AF2506" s="3">
        <v>433</v>
      </c>
      <c r="AG2506" s="3">
        <v>1618</v>
      </c>
      <c r="AH2506" s="3">
        <v>1700</v>
      </c>
      <c r="AI2506" s="3">
        <v>582</v>
      </c>
      <c r="AJ2506" s="3">
        <v>574</v>
      </c>
      <c r="AK2506" s="3">
        <v>374</v>
      </c>
      <c r="AL2506" s="3">
        <v>907</v>
      </c>
      <c r="AM2506" s="3">
        <v>1062</v>
      </c>
      <c r="AN2506" s="3">
        <v>251</v>
      </c>
      <c r="AO2506" s="3">
        <v>182</v>
      </c>
      <c r="AP2506" s="3">
        <v>335</v>
      </c>
      <c r="AQ2506" s="3">
        <v>327</v>
      </c>
      <c r="AR2506" s="3">
        <v>194</v>
      </c>
      <c r="AS2506" s="3">
        <v>137</v>
      </c>
      <c r="AT2506" s="3">
        <v>251</v>
      </c>
      <c r="AU2506" s="3">
        <v>573</v>
      </c>
      <c r="AV2506" s="3">
        <v>701</v>
      </c>
      <c r="AW2506" s="3">
        <v>124</v>
      </c>
      <c r="AX2506" s="3">
        <v>302</v>
      </c>
      <c r="AY2506" s="3">
        <v>289</v>
      </c>
      <c r="AZ2506" s="3">
        <v>199</v>
      </c>
      <c r="BA2506" s="3">
        <v>86</v>
      </c>
      <c r="BB2506" s="3">
        <v>582</v>
      </c>
      <c r="BC2506" s="3">
        <v>208</v>
      </c>
      <c r="BD2506" s="3">
        <v>343</v>
      </c>
      <c r="BE2506" s="3">
        <v>419</v>
      </c>
      <c r="BF2506" s="3">
        <v>1146</v>
      </c>
      <c r="BG2506" s="3">
        <v>4646</v>
      </c>
      <c r="BH2506" s="3">
        <v>669</v>
      </c>
      <c r="BI2506" s="3">
        <v>288</v>
      </c>
      <c r="BJ2506" s="3">
        <v>906</v>
      </c>
      <c r="BK2506" s="3">
        <v>5013</v>
      </c>
      <c r="BL2506" s="3">
        <v>1177</v>
      </c>
      <c r="BM2506" s="3">
        <v>2596</v>
      </c>
      <c r="BN2506" s="3">
        <v>955</v>
      </c>
      <c r="BO2506" s="3">
        <v>1053</v>
      </c>
      <c r="BP2506" s="3">
        <v>597</v>
      </c>
      <c r="BQ2506" s="3">
        <v>3747</v>
      </c>
      <c r="BR2506" s="3">
        <v>156</v>
      </c>
      <c r="BS2506" s="3">
        <v>555</v>
      </c>
      <c r="BT2506" s="3">
        <v>1588</v>
      </c>
      <c r="BU2506" s="3">
        <v>500</v>
      </c>
      <c r="BV2506" s="3">
        <v>65</v>
      </c>
      <c r="BW2506" s="3">
        <v>126</v>
      </c>
      <c r="BX2506" s="3">
        <v>299</v>
      </c>
      <c r="BY2506" s="3">
        <v>378</v>
      </c>
      <c r="BZ2506" s="3">
        <v>2199</v>
      </c>
      <c r="CA2506" s="3">
        <v>3814</v>
      </c>
      <c r="CB2506" s="3">
        <v>78</v>
      </c>
      <c r="CC2506" s="3">
        <v>5155</v>
      </c>
      <c r="CD2506" s="3">
        <v>1064</v>
      </c>
      <c r="CE2506" s="3">
        <v>478</v>
      </c>
    </row>
    <row r="2507" spans="1:83">
      <c r="A2507" s="11" t="s">
        <v>190</v>
      </c>
      <c r="B2507" s="3">
        <v>3949599</v>
      </c>
      <c r="C2507" s="3">
        <v>3917086</v>
      </c>
      <c r="D2507" s="3">
        <v>3851264</v>
      </c>
      <c r="E2507" s="3">
        <v>3707855</v>
      </c>
      <c r="F2507" s="3">
        <v>0</v>
      </c>
      <c r="G2507" s="3">
        <v>1971562</v>
      </c>
      <c r="H2507" s="3">
        <v>1978037</v>
      </c>
      <c r="I2507" s="3">
        <v>464534</v>
      </c>
      <c r="J2507" s="3">
        <v>697687</v>
      </c>
      <c r="K2507" s="3">
        <v>1058930</v>
      </c>
      <c r="L2507" s="3">
        <v>1038284</v>
      </c>
      <c r="M2507" s="3">
        <v>690163</v>
      </c>
      <c r="N2507" s="3">
        <v>368958</v>
      </c>
      <c r="O2507" s="3">
        <v>1004758</v>
      </c>
      <c r="P2507" s="3">
        <v>396017</v>
      </c>
      <c r="Q2507" s="3">
        <v>2073185</v>
      </c>
      <c r="R2507" s="3">
        <v>226287</v>
      </c>
      <c r="S2507" s="3">
        <v>389804</v>
      </c>
      <c r="T2507" s="3">
        <v>513047</v>
      </c>
      <c r="U2507" s="3">
        <v>707040</v>
      </c>
      <c r="V2507" s="3">
        <v>809806</v>
      </c>
      <c r="W2507" s="3">
        <v>1170525</v>
      </c>
      <c r="X2507" s="3">
        <v>1358987</v>
      </c>
      <c r="Y2507" s="3">
        <v>1631197</v>
      </c>
      <c r="Z2507" s="3">
        <v>929187</v>
      </c>
      <c r="AA2507" s="3">
        <v>353485</v>
      </c>
      <c r="AB2507" s="3">
        <v>921672</v>
      </c>
      <c r="AC2507" s="3">
        <v>1492444</v>
      </c>
      <c r="AD2507" s="3">
        <v>1181998</v>
      </c>
      <c r="AE2507" s="3">
        <v>953470</v>
      </c>
      <c r="AF2507" s="3">
        <v>268260</v>
      </c>
      <c r="AG2507" s="3">
        <v>1007741</v>
      </c>
      <c r="AH2507" s="3">
        <v>1008894</v>
      </c>
      <c r="AI2507" s="3">
        <v>358734</v>
      </c>
      <c r="AJ2507" s="3">
        <v>352500</v>
      </c>
      <c r="AK2507" s="3">
        <v>246599</v>
      </c>
      <c r="AL2507" s="3">
        <v>426165</v>
      </c>
      <c r="AM2507" s="3">
        <v>527305</v>
      </c>
      <c r="AN2507" s="3">
        <v>156271</v>
      </c>
      <c r="AO2507" s="3">
        <v>111989</v>
      </c>
      <c r="AP2507" s="3">
        <v>206346</v>
      </c>
      <c r="AQ2507" s="3">
        <v>205308</v>
      </c>
      <c r="AR2507" s="3">
        <v>119337</v>
      </c>
      <c r="AS2507" s="3">
        <v>78149</v>
      </c>
      <c r="AT2507" s="3">
        <v>152001</v>
      </c>
      <c r="AU2507" s="3">
        <v>344109</v>
      </c>
      <c r="AV2507" s="3">
        <v>412978</v>
      </c>
      <c r="AW2507" s="3">
        <v>72536</v>
      </c>
      <c r="AX2507" s="3">
        <v>179271</v>
      </c>
      <c r="AY2507" s="3">
        <v>175235</v>
      </c>
      <c r="AZ2507" s="3">
        <v>124030</v>
      </c>
      <c r="BA2507" s="3">
        <v>53235</v>
      </c>
      <c r="BB2507" s="3">
        <v>358734</v>
      </c>
      <c r="BC2507" s="3">
        <v>133367</v>
      </c>
      <c r="BD2507" s="3">
        <v>221850</v>
      </c>
      <c r="BE2507" s="3">
        <v>270468</v>
      </c>
      <c r="BF2507" s="3">
        <v>731357</v>
      </c>
      <c r="BG2507" s="3">
        <v>2531811</v>
      </c>
      <c r="BH2507" s="3">
        <v>400936</v>
      </c>
      <c r="BI2507" s="3">
        <v>172679</v>
      </c>
      <c r="BJ2507" s="3">
        <v>548814</v>
      </c>
      <c r="BK2507" s="3">
        <v>2827170</v>
      </c>
      <c r="BL2507" s="3">
        <v>644537</v>
      </c>
      <c r="BM2507" s="3">
        <v>1343730</v>
      </c>
      <c r="BN2507" s="3">
        <v>605499</v>
      </c>
      <c r="BO2507" s="3">
        <v>698587</v>
      </c>
      <c r="BP2507" s="3">
        <v>393145</v>
      </c>
      <c r="BQ2507" s="3">
        <v>2342855</v>
      </c>
      <c r="BR2507" s="3">
        <v>100752</v>
      </c>
      <c r="BS2507" s="3">
        <v>368733</v>
      </c>
      <c r="BT2507" s="3">
        <v>649458</v>
      </c>
      <c r="BU2507" s="3">
        <v>298719</v>
      </c>
      <c r="BV2507" s="3">
        <v>39633</v>
      </c>
      <c r="BW2507" s="3">
        <v>79742</v>
      </c>
      <c r="BX2507" s="3">
        <v>138665</v>
      </c>
      <c r="BY2507" s="3">
        <v>199449</v>
      </c>
      <c r="BZ2507" s="3">
        <v>1217570</v>
      </c>
      <c r="CA2507" s="3">
        <v>2300133</v>
      </c>
      <c r="CB2507" s="3">
        <v>36728</v>
      </c>
      <c r="CC2507" s="3">
        <v>2912806</v>
      </c>
      <c r="CD2507" s="3">
        <v>644722</v>
      </c>
      <c r="CE2507" s="3">
        <v>294309</v>
      </c>
    </row>
    <row r="2508" spans="1:83">
      <c r="A2508" s="4" t="s">
        <v>182</v>
      </c>
      <c r="B2508" s="6">
        <v>0.664456410212383</v>
      </c>
      <c r="C2508" s="6">
        <v>0.65166796738171195</v>
      </c>
      <c r="D2508" s="6">
        <v>0.67971853598857512</v>
      </c>
      <c r="E2508" s="6">
        <v>0.67958519700341002</v>
      </c>
      <c r="F2508" s="5"/>
      <c r="G2508" s="6">
        <v>0.72134083813711503</v>
      </c>
      <c r="H2508" s="6">
        <v>0.60775817518244801</v>
      </c>
      <c r="I2508" s="6">
        <v>0.69236151030728488</v>
      </c>
      <c r="J2508" s="6">
        <v>0.6953869699482409</v>
      </c>
      <c r="K2508" s="6">
        <v>0.63290625153902702</v>
      </c>
      <c r="L2508" s="6">
        <v>0.63871700179858804</v>
      </c>
      <c r="M2508" s="6">
        <v>0.70153680016789399</v>
      </c>
      <c r="N2508" s="6">
        <v>0.80325909711250898</v>
      </c>
      <c r="O2508" s="6">
        <v>0.75684551041738901</v>
      </c>
      <c r="P2508" s="6">
        <v>0.75766057020012001</v>
      </c>
      <c r="Q2508" s="6">
        <v>0.57291144471934108</v>
      </c>
      <c r="R2508" s="6">
        <v>0.67587973079995389</v>
      </c>
      <c r="S2508" s="6">
        <v>0.76869922287550696</v>
      </c>
      <c r="T2508" s="6">
        <v>0.77608837274695408</v>
      </c>
      <c r="U2508" s="6">
        <v>0.69199660934650398</v>
      </c>
      <c r="V2508" s="6">
        <v>0.67998916844651303</v>
      </c>
      <c r="W2508" s="6">
        <v>0.65422047965886709</v>
      </c>
      <c r="X2508" s="6">
        <v>0.62977913322309498</v>
      </c>
      <c r="Y2508" s="6">
        <v>0.55903811129370296</v>
      </c>
      <c r="Z2508" s="6">
        <v>0.70357435998020701</v>
      </c>
      <c r="AA2508" s="6">
        <v>0.81045407519839596</v>
      </c>
      <c r="AB2508" s="6">
        <v>0.7486386122942621</v>
      </c>
      <c r="AC2508" s="6">
        <v>0.67270514889728206</v>
      </c>
      <c r="AD2508" s="6">
        <v>0.54473780816030692</v>
      </c>
      <c r="AE2508" s="6">
        <v>0.55463038182204794</v>
      </c>
      <c r="AF2508" s="6">
        <v>0.76706442058402502</v>
      </c>
      <c r="AG2508" s="6">
        <v>0.69908033202635711</v>
      </c>
      <c r="AH2508" s="6">
        <v>0.69454780360027502</v>
      </c>
      <c r="AI2508" s="6">
        <v>0.67342010779932093</v>
      </c>
      <c r="AJ2508" s="6">
        <v>0.68920441342169303</v>
      </c>
      <c r="AK2508" s="6">
        <v>0.72431811246677991</v>
      </c>
      <c r="AL2508" s="6">
        <v>0.63288747865071793</v>
      </c>
      <c r="AM2508" s="6">
        <v>0.49138349274360005</v>
      </c>
      <c r="AN2508" s="6">
        <v>0.72833766412950196</v>
      </c>
      <c r="AO2508" s="6">
        <v>0.82110441805817602</v>
      </c>
      <c r="AP2508" s="6">
        <v>0.64450691775911495</v>
      </c>
      <c r="AQ2508" s="6">
        <v>0.74429432458317901</v>
      </c>
      <c r="AR2508" s="6">
        <v>0.71502511064493701</v>
      </c>
      <c r="AS2508" s="6">
        <v>0.74701898815258105</v>
      </c>
      <c r="AT2508" s="6">
        <v>0.63398534684097696</v>
      </c>
      <c r="AU2508" s="6">
        <v>0.71271740122004501</v>
      </c>
      <c r="AV2508" s="6">
        <v>0.62095969348065305</v>
      </c>
      <c r="AW2508" s="6">
        <v>0.79982011841746203</v>
      </c>
      <c r="AX2508" s="6">
        <v>0.78659797319511104</v>
      </c>
      <c r="AY2508" s="6">
        <v>0.71971301521724196</v>
      </c>
      <c r="AZ2508" s="6">
        <v>0.62052857262196492</v>
      </c>
      <c r="BA2508" s="6">
        <v>0.74878455033614399</v>
      </c>
      <c r="BB2508" s="6">
        <v>0.67342010779932093</v>
      </c>
      <c r="BC2508" s="6">
        <v>0.71779918375361107</v>
      </c>
      <c r="BD2508" s="6">
        <v>0.70230597189449095</v>
      </c>
      <c r="BE2508" s="6">
        <v>0.65103913257174295</v>
      </c>
      <c r="BF2508" s="6">
        <v>0.64288936029337296</v>
      </c>
      <c r="BG2508" s="6">
        <v>0.66519241896762193</v>
      </c>
      <c r="BH2508" s="6">
        <v>0.79414302687941296</v>
      </c>
      <c r="BI2508" s="6">
        <v>0.74950254644319403</v>
      </c>
      <c r="BJ2508" s="6">
        <v>0.74050988776450499</v>
      </c>
      <c r="BK2508" s="6">
        <v>0.62610680440977606</v>
      </c>
      <c r="BL2508" s="6">
        <v>0.69153885979315799</v>
      </c>
      <c r="BM2508" s="6">
        <v>0.65569507310626507</v>
      </c>
      <c r="BN2508" s="6">
        <v>0.65718655350904298</v>
      </c>
      <c r="BO2508" s="6">
        <v>0.65302905850420601</v>
      </c>
      <c r="BP2508" s="6">
        <v>0.64599159433892894</v>
      </c>
      <c r="BQ2508" s="6">
        <v>0.64045010601817798</v>
      </c>
      <c r="BR2508" s="6">
        <v>0.69308380760920296</v>
      </c>
      <c r="BS2508" s="6">
        <v>0.64747386684596808</v>
      </c>
      <c r="BT2508" s="6">
        <v>0.69316020937191203</v>
      </c>
      <c r="BU2508" s="6">
        <v>0.75537796985544503</v>
      </c>
      <c r="BV2508" s="6">
        <v>0.62542032523438995</v>
      </c>
      <c r="BW2508" s="6">
        <v>0.73725374349123196</v>
      </c>
      <c r="BX2508" s="6">
        <v>0.83982626301429508</v>
      </c>
      <c r="BY2508" s="6">
        <v>0.72287076635804492</v>
      </c>
      <c r="BZ2508" s="6">
        <v>0.70045069545342098</v>
      </c>
      <c r="CA2508" s="6">
        <v>0.62510260768388903</v>
      </c>
      <c r="CB2508" s="6">
        <v>0.87674042493027304</v>
      </c>
      <c r="CC2508" s="6">
        <v>0.63267851550896403</v>
      </c>
      <c r="CD2508" s="6">
        <v>0.77428773466770906</v>
      </c>
      <c r="CE2508" s="6">
        <v>0.7411841523151671</v>
      </c>
    </row>
    <row r="2509" spans="1:83">
      <c r="A2509" s="4" t="s">
        <v>183</v>
      </c>
      <c r="B2509" s="6">
        <v>0.32873522598265997</v>
      </c>
      <c r="C2509" s="6">
        <v>0.344434137758165</v>
      </c>
      <c r="D2509" s="6">
        <v>0.31819433431407401</v>
      </c>
      <c r="E2509" s="6">
        <v>0.31833070689645099</v>
      </c>
      <c r="F2509" s="5"/>
      <c r="G2509" s="6">
        <v>0.27388518633598602</v>
      </c>
      <c r="H2509" s="6">
        <v>0.38340573165070302</v>
      </c>
      <c r="I2509" s="6">
        <v>0.30600407583813899</v>
      </c>
      <c r="J2509" s="6">
        <v>0.29924348147190299</v>
      </c>
      <c r="K2509" s="6">
        <v>0.35972105143201899</v>
      </c>
      <c r="L2509" s="6">
        <v>0.348311694013346</v>
      </c>
      <c r="M2509" s="6">
        <v>0.29685527889597202</v>
      </c>
      <c r="N2509" s="6">
        <v>0.18958794442106999</v>
      </c>
      <c r="O2509" s="6">
        <v>0.23837514646762098</v>
      </c>
      <c r="P2509" s="6">
        <v>0.23585806513076199</v>
      </c>
      <c r="Q2509" s="6">
        <v>0.41865157741942999</v>
      </c>
      <c r="R2509" s="6">
        <v>0.31563337485151399</v>
      </c>
      <c r="S2509" s="6">
        <v>0.22482869638653402</v>
      </c>
      <c r="T2509" s="6">
        <v>0.22091811850604198</v>
      </c>
      <c r="U2509" s="6">
        <v>0.30430699123331201</v>
      </c>
      <c r="V2509" s="6">
        <v>0.31368593872067602</v>
      </c>
      <c r="W2509" s="6">
        <v>0.33728478524785205</v>
      </c>
      <c r="X2509" s="6">
        <v>0.36399424527176399</v>
      </c>
      <c r="Y2509" s="6">
        <v>0.43505197710311899</v>
      </c>
      <c r="Z2509" s="6">
        <v>0.29556669069297198</v>
      </c>
      <c r="AA2509" s="6">
        <v>0.180290290925434</v>
      </c>
      <c r="AB2509" s="6">
        <v>0.24310205809289101</v>
      </c>
      <c r="AC2509" s="6">
        <v>0.32207413034182303</v>
      </c>
      <c r="AD2509" s="6">
        <v>0.44831247388213796</v>
      </c>
      <c r="AE2509" s="6">
        <v>0.43981596021928804</v>
      </c>
      <c r="AF2509" s="6">
        <v>0.23644155267373498</v>
      </c>
      <c r="AG2509" s="6">
        <v>0.29360639300991098</v>
      </c>
      <c r="AH2509" s="6">
        <v>0.29781915456588698</v>
      </c>
      <c r="AI2509" s="6">
        <v>0.32286261881741801</v>
      </c>
      <c r="AJ2509" s="6">
        <v>0.29340198007972201</v>
      </c>
      <c r="AK2509" s="6">
        <v>0.27229304008954697</v>
      </c>
      <c r="AL2509" s="6">
        <v>0.36618150678671801</v>
      </c>
      <c r="AM2509" s="6">
        <v>0.49932685823788397</v>
      </c>
      <c r="AN2509" s="6">
        <v>0.27166233587049898</v>
      </c>
      <c r="AO2509" s="6">
        <v>0.18729385198194401</v>
      </c>
      <c r="AP2509" s="6">
        <v>0.33723651141554301</v>
      </c>
      <c r="AQ2509" s="6">
        <v>0.25118135500230404</v>
      </c>
      <c r="AR2509" s="6">
        <v>0.27518893813221501</v>
      </c>
      <c r="AS2509" s="6">
        <v>0.24440359848105001</v>
      </c>
      <c r="AT2509" s="6">
        <v>0.36601465315902404</v>
      </c>
      <c r="AU2509" s="6">
        <v>0.28314015904391998</v>
      </c>
      <c r="AV2509" s="6">
        <v>0.37101065499325597</v>
      </c>
      <c r="AW2509" s="6">
        <v>0.17654872674833602</v>
      </c>
      <c r="AX2509" s="6">
        <v>0.206455576577181</v>
      </c>
      <c r="AY2509" s="6">
        <v>0.25483133461172303</v>
      </c>
      <c r="AZ2509" s="6">
        <v>0.38246962461782902</v>
      </c>
      <c r="BA2509" s="6">
        <v>0.212849527454335</v>
      </c>
      <c r="BB2509" s="6">
        <v>0.32286261881741801</v>
      </c>
      <c r="BC2509" s="6">
        <v>0.26510244743026101</v>
      </c>
      <c r="BD2509" s="6">
        <v>0.290368724680999</v>
      </c>
      <c r="BE2509" s="6">
        <v>0.33302432865645298</v>
      </c>
      <c r="BF2509" s="6">
        <v>0.35163930062498205</v>
      </c>
      <c r="BG2509" s="6">
        <v>0.32864064486679095</v>
      </c>
      <c r="BH2509" s="6">
        <v>0.197231587392729</v>
      </c>
      <c r="BI2509" s="6">
        <v>0.231718374611285</v>
      </c>
      <c r="BJ2509" s="6">
        <v>0.25148282729750898</v>
      </c>
      <c r="BK2509" s="6">
        <v>0.368306401664239</v>
      </c>
      <c r="BL2509" s="6">
        <v>0.29711423798870301</v>
      </c>
      <c r="BM2509" s="6">
        <v>0.33766184684123302</v>
      </c>
      <c r="BN2509" s="6">
        <v>0.33437646028333601</v>
      </c>
      <c r="BO2509" s="6">
        <v>0.34184850607177197</v>
      </c>
      <c r="BP2509" s="6">
        <v>0.35178805334936597</v>
      </c>
      <c r="BQ2509" s="6">
        <v>0.34951616860414703</v>
      </c>
      <c r="BR2509" s="6">
        <v>0.30691619239079798</v>
      </c>
      <c r="BS2509" s="6">
        <v>0.35416498889386699</v>
      </c>
      <c r="BT2509" s="6">
        <v>0.30239291156469</v>
      </c>
      <c r="BU2509" s="6">
        <v>0.24324005916915101</v>
      </c>
      <c r="BV2509" s="6">
        <v>0.35424033503528402</v>
      </c>
      <c r="BW2509" s="6">
        <v>0.256395608442121</v>
      </c>
      <c r="BX2509" s="6">
        <v>0.158585943488566</v>
      </c>
      <c r="BY2509" s="6">
        <v>0.27239977456890702</v>
      </c>
      <c r="BZ2509" s="6">
        <v>0.29487310313848902</v>
      </c>
      <c r="CA2509" s="6">
        <v>0.36684936781878003</v>
      </c>
      <c r="CB2509" s="6">
        <v>0.10050625796016201</v>
      </c>
      <c r="CC2509" s="6">
        <v>0.36088732717701999</v>
      </c>
      <c r="CD2509" s="6">
        <v>0.219676692681601</v>
      </c>
      <c r="CE2509" s="6">
        <v>0.24788528536981499</v>
      </c>
    </row>
    <row r="2510" spans="1:83">
      <c r="A2510" s="4" t="s">
        <v>185</v>
      </c>
      <c r="B2510" s="6">
        <v>1.4245434396036101E-2</v>
      </c>
      <c r="C2510" s="6">
        <v>1.24830345779063E-2</v>
      </c>
      <c r="D2510" s="6">
        <v>1.49386102142258E-2</v>
      </c>
      <c r="E2510" s="6">
        <v>1.28536839844638E-2</v>
      </c>
      <c r="F2510" s="5"/>
      <c r="G2510" s="6">
        <v>1.1139205576449301E-2</v>
      </c>
      <c r="H2510" s="6">
        <v>1.7341495973774299E-2</v>
      </c>
      <c r="I2510" s="6">
        <v>7.5207423725276697E-3</v>
      </c>
      <c r="J2510" s="6">
        <v>1.2029311176833798E-2</v>
      </c>
      <c r="K2510" s="6">
        <v>1.7562310213452999E-2</v>
      </c>
      <c r="L2510" s="6">
        <v>2.1240883191703998E-2</v>
      </c>
      <c r="M2510" s="6">
        <v>5.3988387657267402E-3</v>
      </c>
      <c r="N2510" s="6">
        <v>1.0569139687161699E-2</v>
      </c>
      <c r="O2510" s="6">
        <v>1.0134724109561099E-2</v>
      </c>
      <c r="P2510" s="6">
        <v>7.9558333067202801E-3</v>
      </c>
      <c r="Q2510" s="6">
        <v>1.7433576018043798E-2</v>
      </c>
      <c r="R2510" s="6">
        <v>1.3734618693038601E-2</v>
      </c>
      <c r="S2510" s="6">
        <v>1.2142005225650801E-2</v>
      </c>
      <c r="T2510" s="6">
        <v>6.7290350088540897E-3</v>
      </c>
      <c r="U2510" s="6">
        <v>1.1909214369188501E-2</v>
      </c>
      <c r="V2510" s="6">
        <v>1.4865076537327099E-2</v>
      </c>
      <c r="W2510" s="6">
        <v>1.6773301318363201E-2</v>
      </c>
      <c r="X2510" s="6">
        <v>1.53210354594016E-2</v>
      </c>
      <c r="Y2510" s="6">
        <v>1.31307835431335E-2</v>
      </c>
      <c r="Z2510" s="6">
        <v>9.5514007736256304E-3</v>
      </c>
      <c r="AA2510" s="6">
        <v>1.11519313803615E-2</v>
      </c>
      <c r="AB2510" s="6">
        <v>1.8464665654422601E-2</v>
      </c>
      <c r="AC2510" s="6">
        <v>1.3344591376694298E-2</v>
      </c>
      <c r="AD2510" s="6">
        <v>1.3018035816594999E-2</v>
      </c>
      <c r="AE2510" s="6">
        <v>1.3719779351307099E-2</v>
      </c>
      <c r="AF2510" s="6">
        <v>1.19209188798016E-2</v>
      </c>
      <c r="AG2510" s="6">
        <v>1.48989616587264E-2</v>
      </c>
      <c r="AH2510" s="6">
        <v>1.23630351977989E-2</v>
      </c>
      <c r="AI2510" s="6">
        <v>7.2187636797889001E-3</v>
      </c>
      <c r="AJ2510" s="6">
        <v>2.8106515895717998E-2</v>
      </c>
      <c r="AK2510" s="6">
        <v>8.3796846181924105E-3</v>
      </c>
      <c r="AL2510" s="6">
        <v>1.0994488865064499E-2</v>
      </c>
      <c r="AM2510" s="6">
        <v>1.5922341829025001E-2</v>
      </c>
      <c r="AN2510" s="6">
        <v>8.4268958668608299E-3</v>
      </c>
      <c r="AO2510" s="6">
        <v>1.67965400802415E-2</v>
      </c>
      <c r="AP2510" s="6">
        <v>3.1100700987864102E-2</v>
      </c>
      <c r="AQ2510" s="6">
        <v>1.16898729230921E-2</v>
      </c>
      <c r="AR2510" s="6">
        <v>9.7859512228479894E-3</v>
      </c>
      <c r="AS2510" s="6">
        <v>1.5934962368441302E-2</v>
      </c>
      <c r="AT2510" s="6">
        <v>1.12972929098786E-2</v>
      </c>
      <c r="AU2510" s="6">
        <v>1.0907953884449399E-2</v>
      </c>
      <c r="AV2510" s="6">
        <v>1.39476103557057E-2</v>
      </c>
      <c r="AW2510" s="6">
        <v>2.3631154834202701E-2</v>
      </c>
      <c r="AX2510" s="6">
        <v>6.9464502277080294E-3</v>
      </c>
      <c r="AY2510" s="6">
        <v>2.9182897168916901E-2</v>
      </c>
      <c r="AZ2510" s="6">
        <v>1.58428074325387E-2</v>
      </c>
      <c r="BA2510" s="6">
        <v>5.3136308311971497E-2</v>
      </c>
      <c r="BB2510" s="6">
        <v>7.2187636797889001E-3</v>
      </c>
      <c r="BC2510" s="6">
        <v>1.70983688161284E-2</v>
      </c>
      <c r="BD2510" s="6">
        <v>1.1915460933906198E-2</v>
      </c>
      <c r="BE2510" s="6">
        <v>2.1260592362053101E-2</v>
      </c>
      <c r="BF2510" s="6">
        <v>1.1876287478277301E-2</v>
      </c>
      <c r="BG2510" s="6">
        <v>1.39774807002371E-2</v>
      </c>
      <c r="BH2510" s="6">
        <v>2.0009809493148501E-2</v>
      </c>
      <c r="BI2510" s="6">
        <v>2.3332596239155602E-2</v>
      </c>
      <c r="BJ2510" s="6">
        <v>1.2141252504078399E-2</v>
      </c>
      <c r="BK2510" s="6">
        <v>1.32813955839796E-2</v>
      </c>
      <c r="BL2510" s="6">
        <v>1.6364919090190701E-2</v>
      </c>
      <c r="BM2510" s="6">
        <v>1.1256957460351999E-2</v>
      </c>
      <c r="BN2510" s="6">
        <v>2.0554735902712399E-2</v>
      </c>
      <c r="BO2510" s="6">
        <v>1.2834311678099199E-2</v>
      </c>
      <c r="BP2510" s="6">
        <v>1.8058893141135499E-2</v>
      </c>
      <c r="BQ2510" s="6">
        <v>1.8762618304998601E-2</v>
      </c>
      <c r="BR2510" s="5"/>
      <c r="BS2510" s="6">
        <v>6.9207763807559398E-3</v>
      </c>
      <c r="BT2510" s="6">
        <v>6.8881329878606005E-3</v>
      </c>
      <c r="BU2510" s="6">
        <v>2.7639419508066498E-3</v>
      </c>
      <c r="BV2510" s="6">
        <v>2.0339339730326401E-2</v>
      </c>
      <c r="BW2510" s="6">
        <v>1.8145051186192002E-2</v>
      </c>
      <c r="BX2510" s="6">
        <v>4.2695702402068096E-3</v>
      </c>
      <c r="BY2510" s="6">
        <v>6.79926488435755E-3</v>
      </c>
      <c r="BZ2510" s="6">
        <v>1.1943141848015199E-2</v>
      </c>
      <c r="CA2510" s="6">
        <v>1.6380485160229802E-2</v>
      </c>
      <c r="CB2510" s="6">
        <v>2.2753317109564502E-2</v>
      </c>
      <c r="CC2510" s="6">
        <v>1.5074804132782E-2</v>
      </c>
      <c r="CD2510" s="6">
        <v>1.0721497025110801E-2</v>
      </c>
      <c r="CE2510" s="6">
        <v>1.35501645598309E-2</v>
      </c>
    </row>
    <row r="2512" spans="1:83">
      <c r="A2512" s="19" t="s">
        <v>264</v>
      </c>
      <c r="B2512" s="19"/>
      <c r="C2512" s="19"/>
      <c r="D2512" s="19"/>
      <c r="E2512" s="19"/>
      <c r="F2512" s="19"/>
      <c r="G2512" s="19"/>
      <c r="H2512" s="19"/>
      <c r="I2512" s="19"/>
      <c r="J2512" s="19"/>
      <c r="K2512" s="19"/>
      <c r="L2512" s="19"/>
      <c r="M2512" s="19"/>
      <c r="N2512" s="19"/>
      <c r="O2512" s="19"/>
      <c r="P2512" s="19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19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</row>
    <row r="2513" spans="1:83">
      <c r="A2513" s="20"/>
      <c r="B2513" s="21" t="s">
        <v>0</v>
      </c>
      <c r="C2513" s="21"/>
      <c r="D2513" s="21"/>
      <c r="E2513" s="21"/>
      <c r="F2513" s="21"/>
      <c r="G2513" s="21" t="s">
        <v>1</v>
      </c>
      <c r="H2513" s="21"/>
      <c r="I2513" s="21" t="s">
        <v>2</v>
      </c>
      <c r="J2513" s="21"/>
      <c r="K2513" s="21"/>
      <c r="L2513" s="21"/>
      <c r="M2513" s="21"/>
      <c r="N2513" s="21" t="s">
        <v>3</v>
      </c>
      <c r="O2513" s="21"/>
      <c r="P2513" s="21"/>
      <c r="Q2513" s="21"/>
      <c r="R2513" s="21" t="s">
        <v>4</v>
      </c>
      <c r="S2513" s="21"/>
      <c r="T2513" s="21"/>
      <c r="U2513" s="21"/>
      <c r="V2513" s="21"/>
      <c r="W2513" s="21"/>
      <c r="X2513" s="21"/>
      <c r="Y2513" s="21"/>
      <c r="Z2513" s="21"/>
      <c r="AA2513" s="21" t="s">
        <v>5</v>
      </c>
      <c r="AB2513" s="21"/>
      <c r="AC2513" s="21"/>
      <c r="AD2513" s="21"/>
      <c r="AE2513" s="21" t="s">
        <v>6</v>
      </c>
      <c r="AF2513" s="21"/>
      <c r="AG2513" s="21"/>
      <c r="AH2513" s="21"/>
      <c r="AI2513" s="21"/>
      <c r="AJ2513" s="21"/>
      <c r="AK2513" s="21" t="s">
        <v>7</v>
      </c>
      <c r="AL2513" s="21"/>
      <c r="AM2513" s="21"/>
      <c r="AN2513" s="21"/>
      <c r="AO2513" s="21"/>
      <c r="AP2513" s="21"/>
      <c r="AQ2513" s="21"/>
      <c r="AR2513" s="21"/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 t="s">
        <v>8</v>
      </c>
      <c r="BD2513" s="21"/>
      <c r="BE2513" s="21"/>
      <c r="BF2513" s="21"/>
      <c r="BG2513" s="21"/>
      <c r="BH2513" s="21" t="s">
        <v>9</v>
      </c>
      <c r="BI2513" s="21"/>
      <c r="BJ2513" s="21"/>
      <c r="BK2513" s="21"/>
      <c r="BL2513" s="21" t="s">
        <v>10</v>
      </c>
      <c r="BM2513" s="21"/>
      <c r="BN2513" s="21"/>
      <c r="BO2513" s="21"/>
      <c r="BP2513" s="21"/>
      <c r="BQ2513" s="21" t="s">
        <v>11</v>
      </c>
      <c r="BR2513" s="21"/>
      <c r="BS2513" s="21"/>
      <c r="BT2513" s="21"/>
      <c r="BU2513" s="21"/>
      <c r="BV2513" s="21"/>
      <c r="BW2513" s="21"/>
      <c r="BX2513" s="21" t="s">
        <v>12</v>
      </c>
      <c r="BY2513" s="21"/>
      <c r="BZ2513" s="21"/>
      <c r="CA2513" s="21"/>
      <c r="CB2513" s="21"/>
      <c r="CC2513" s="21" t="s">
        <v>13</v>
      </c>
      <c r="CD2513" s="21"/>
      <c r="CE2513" s="21"/>
    </row>
    <row r="2514" spans="1:83" ht="60">
      <c r="A2514" s="20"/>
      <c r="B2514" s="1" t="s">
        <v>14</v>
      </c>
      <c r="C2514" s="1" t="s">
        <v>15</v>
      </c>
      <c r="D2514" s="1" t="s">
        <v>16</v>
      </c>
      <c r="E2514" s="1" t="s">
        <v>17</v>
      </c>
      <c r="F2514" s="1" t="s">
        <v>18</v>
      </c>
      <c r="G2514" s="1" t="s">
        <v>19</v>
      </c>
      <c r="H2514" s="1" t="s">
        <v>20</v>
      </c>
      <c r="I2514" s="1" t="s">
        <v>21</v>
      </c>
      <c r="J2514" s="1" t="s">
        <v>22</v>
      </c>
      <c r="K2514" s="1" t="s">
        <v>23</v>
      </c>
      <c r="L2514" s="1" t="s">
        <v>24</v>
      </c>
      <c r="M2514" s="1" t="s">
        <v>25</v>
      </c>
      <c r="N2514" s="1" t="s">
        <v>26</v>
      </c>
      <c r="O2514" s="1" t="s">
        <v>27</v>
      </c>
      <c r="P2514" s="1" t="s">
        <v>28</v>
      </c>
      <c r="Q2514" s="1" t="s">
        <v>29</v>
      </c>
      <c r="R2514" s="1" t="s">
        <v>30</v>
      </c>
      <c r="S2514" s="1" t="s">
        <v>31</v>
      </c>
      <c r="T2514" s="1" t="s">
        <v>32</v>
      </c>
      <c r="U2514" s="1" t="s">
        <v>33</v>
      </c>
      <c r="V2514" s="1" t="s">
        <v>34</v>
      </c>
      <c r="W2514" s="1" t="s">
        <v>35</v>
      </c>
      <c r="X2514" s="1" t="s">
        <v>36</v>
      </c>
      <c r="Y2514" s="1" t="s">
        <v>37</v>
      </c>
      <c r="Z2514" s="1" t="s">
        <v>38</v>
      </c>
      <c r="AA2514" s="1" t="s">
        <v>39</v>
      </c>
      <c r="AB2514" s="1" t="s">
        <v>40</v>
      </c>
      <c r="AC2514" s="1" t="s">
        <v>41</v>
      </c>
      <c r="AD2514" s="1" t="s">
        <v>42</v>
      </c>
      <c r="AE2514" s="1" t="s">
        <v>43</v>
      </c>
      <c r="AF2514" s="1" t="s">
        <v>44</v>
      </c>
      <c r="AG2514" s="1" t="s">
        <v>45</v>
      </c>
      <c r="AH2514" s="1" t="s">
        <v>46</v>
      </c>
      <c r="AI2514" s="1" t="s">
        <v>47</v>
      </c>
      <c r="AJ2514" s="1" t="s">
        <v>48</v>
      </c>
      <c r="AK2514" s="1" t="s">
        <v>49</v>
      </c>
      <c r="AL2514" s="1" t="s">
        <v>50</v>
      </c>
      <c r="AM2514" s="1" t="s">
        <v>51</v>
      </c>
      <c r="AN2514" s="1" t="s">
        <v>52</v>
      </c>
      <c r="AO2514" s="1" t="s">
        <v>53</v>
      </c>
      <c r="AP2514" s="1" t="s">
        <v>54</v>
      </c>
      <c r="AQ2514" s="1" t="s">
        <v>55</v>
      </c>
      <c r="AR2514" s="1" t="s">
        <v>56</v>
      </c>
      <c r="AS2514" s="1" t="s">
        <v>57</v>
      </c>
      <c r="AT2514" s="1" t="s">
        <v>58</v>
      </c>
      <c r="AU2514" s="1" t="s">
        <v>59</v>
      </c>
      <c r="AV2514" s="1" t="s">
        <v>60</v>
      </c>
      <c r="AW2514" s="1" t="s">
        <v>61</v>
      </c>
      <c r="AX2514" s="1" t="s">
        <v>62</v>
      </c>
      <c r="AY2514" s="1" t="s">
        <v>63</v>
      </c>
      <c r="AZ2514" s="1" t="s">
        <v>64</v>
      </c>
      <c r="BA2514" s="1" t="s">
        <v>65</v>
      </c>
      <c r="BB2514" s="1" t="s">
        <v>47</v>
      </c>
      <c r="BC2514" s="1" t="s">
        <v>66</v>
      </c>
      <c r="BD2514" s="1" t="s">
        <v>67</v>
      </c>
      <c r="BE2514" s="1" t="s">
        <v>68</v>
      </c>
      <c r="BF2514" s="1" t="s">
        <v>69</v>
      </c>
      <c r="BG2514" s="1" t="s">
        <v>70</v>
      </c>
      <c r="BH2514" s="1" t="s">
        <v>71</v>
      </c>
      <c r="BI2514" s="1" t="s">
        <v>72</v>
      </c>
      <c r="BJ2514" s="1" t="s">
        <v>73</v>
      </c>
      <c r="BK2514" s="1" t="s">
        <v>74</v>
      </c>
      <c r="BL2514" s="1" t="s">
        <v>75</v>
      </c>
      <c r="BM2514" s="1" t="s">
        <v>76</v>
      </c>
      <c r="BN2514" s="1" t="s">
        <v>77</v>
      </c>
      <c r="BO2514" s="1" t="s">
        <v>78</v>
      </c>
      <c r="BP2514" s="1" t="s">
        <v>79</v>
      </c>
      <c r="BQ2514" s="1" t="s">
        <v>80</v>
      </c>
      <c r="BR2514" s="1" t="s">
        <v>81</v>
      </c>
      <c r="BS2514" s="1" t="s">
        <v>82</v>
      </c>
      <c r="BT2514" s="1" t="s">
        <v>83</v>
      </c>
      <c r="BU2514" s="1" t="s">
        <v>84</v>
      </c>
      <c r="BV2514" s="1" t="s">
        <v>85</v>
      </c>
      <c r="BW2514" s="1" t="s">
        <v>86</v>
      </c>
      <c r="BX2514" s="1" t="s">
        <v>87</v>
      </c>
      <c r="BY2514" s="1" t="s">
        <v>88</v>
      </c>
      <c r="BZ2514" s="1" t="s">
        <v>89</v>
      </c>
      <c r="CA2514" s="1" t="s">
        <v>90</v>
      </c>
      <c r="CB2514" s="1" t="s">
        <v>91</v>
      </c>
      <c r="CC2514" s="1" t="s">
        <v>92</v>
      </c>
      <c r="CD2514" s="1" t="s">
        <v>93</v>
      </c>
      <c r="CE2514" s="1" t="s">
        <v>94</v>
      </c>
    </row>
    <row r="2515" spans="1:83">
      <c r="A2515" s="22" t="s">
        <v>347</v>
      </c>
      <c r="B2515" s="22"/>
      <c r="C2515" s="22"/>
      <c r="D2515" s="22"/>
      <c r="E2515" s="22"/>
      <c r="F2515" s="22"/>
      <c r="G2515" s="22"/>
      <c r="H2515" s="22"/>
      <c r="I2515" s="22"/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/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  <c r="AI2515" s="22"/>
      <c r="AJ2515" s="22"/>
      <c r="AK2515" s="22"/>
      <c r="AL2515" s="22"/>
      <c r="AM2515" s="22"/>
      <c r="AN2515" s="22"/>
      <c r="AO2515" s="22"/>
      <c r="AP2515" s="22"/>
      <c r="AQ2515" s="22"/>
      <c r="AR2515" s="22"/>
      <c r="AS2515" s="22"/>
      <c r="AT2515" s="22"/>
      <c r="AU2515" s="22"/>
      <c r="AV2515" s="22"/>
      <c r="AW2515" s="22"/>
      <c r="AX2515" s="22"/>
      <c r="AY2515" s="22"/>
      <c r="AZ2515" s="22"/>
      <c r="BA2515" s="22"/>
      <c r="BB2515" s="22"/>
      <c r="BC2515" s="22"/>
      <c r="BD2515" s="22"/>
      <c r="BE2515" s="22"/>
      <c r="BF2515" s="22"/>
      <c r="BG2515" s="22"/>
      <c r="BH2515" s="22"/>
      <c r="BI2515" s="22"/>
      <c r="BJ2515" s="22"/>
      <c r="BK2515" s="22"/>
      <c r="BL2515" s="22"/>
      <c r="BM2515" s="22"/>
      <c r="BN2515" s="22"/>
      <c r="BO2515" s="22"/>
      <c r="BP2515" s="22"/>
      <c r="BQ2515" s="22"/>
      <c r="BR2515" s="22"/>
      <c r="BS2515" s="22"/>
      <c r="BT2515" s="22"/>
      <c r="BU2515" s="22"/>
      <c r="BV2515" s="22"/>
      <c r="BW2515" s="22"/>
      <c r="BX2515" s="22"/>
      <c r="BY2515" s="22"/>
      <c r="BZ2515" s="22"/>
      <c r="CA2515" s="22"/>
      <c r="CB2515" s="22"/>
      <c r="CC2515" s="22"/>
      <c r="CD2515" s="22"/>
      <c r="CE2515" s="22"/>
    </row>
    <row r="2516" spans="1:83">
      <c r="A2516" s="11" t="s">
        <v>189</v>
      </c>
      <c r="B2516" s="3">
        <v>6932</v>
      </c>
      <c r="C2516" s="3">
        <v>8003</v>
      </c>
      <c r="D2516" s="3">
        <v>10994</v>
      </c>
      <c r="E2516" s="3">
        <v>10680</v>
      </c>
      <c r="F2516" s="3">
        <v>0</v>
      </c>
      <c r="G2516" s="3">
        <v>3460</v>
      </c>
      <c r="H2516" s="3">
        <v>3472</v>
      </c>
      <c r="I2516" s="3">
        <v>680</v>
      </c>
      <c r="J2516" s="3">
        <v>1092</v>
      </c>
      <c r="K2516" s="3">
        <v>1435</v>
      </c>
      <c r="L2516" s="3">
        <v>1927</v>
      </c>
      <c r="M2516" s="3">
        <v>1798</v>
      </c>
      <c r="N2516" s="3">
        <v>709</v>
      </c>
      <c r="O2516" s="3">
        <v>1655</v>
      </c>
      <c r="P2516" s="3">
        <v>749</v>
      </c>
      <c r="Q2516" s="3">
        <v>3591</v>
      </c>
      <c r="R2516" s="3">
        <v>379</v>
      </c>
      <c r="S2516" s="3">
        <v>771</v>
      </c>
      <c r="T2516" s="3">
        <v>1065</v>
      </c>
      <c r="U2516" s="3">
        <v>1437</v>
      </c>
      <c r="V2516" s="3">
        <v>1598</v>
      </c>
      <c r="W2516" s="3">
        <v>2268</v>
      </c>
      <c r="X2516" s="3">
        <v>2484</v>
      </c>
      <c r="Y2516" s="3">
        <v>2934</v>
      </c>
      <c r="Z2516" s="3">
        <v>1716</v>
      </c>
      <c r="AA2516" s="3">
        <v>620</v>
      </c>
      <c r="AB2516" s="3">
        <v>1574</v>
      </c>
      <c r="AC2516" s="3">
        <v>2550</v>
      </c>
      <c r="AD2516" s="3">
        <v>2188</v>
      </c>
      <c r="AE2516" s="3">
        <v>1979</v>
      </c>
      <c r="AF2516" s="3">
        <v>444</v>
      </c>
      <c r="AG2516" s="3">
        <v>1632</v>
      </c>
      <c r="AH2516" s="3">
        <v>1705</v>
      </c>
      <c r="AI2516" s="3">
        <v>591</v>
      </c>
      <c r="AJ2516" s="3">
        <v>581</v>
      </c>
      <c r="AK2516" s="3">
        <v>377</v>
      </c>
      <c r="AL2516" s="3">
        <v>917</v>
      </c>
      <c r="AM2516" s="3">
        <v>1062</v>
      </c>
      <c r="AN2516" s="3">
        <v>253</v>
      </c>
      <c r="AO2516" s="3">
        <v>191</v>
      </c>
      <c r="AP2516" s="3">
        <v>336</v>
      </c>
      <c r="AQ2516" s="3">
        <v>334</v>
      </c>
      <c r="AR2516" s="3">
        <v>198</v>
      </c>
      <c r="AS2516" s="3">
        <v>139</v>
      </c>
      <c r="AT2516" s="3">
        <v>248</v>
      </c>
      <c r="AU2516" s="3">
        <v>569</v>
      </c>
      <c r="AV2516" s="3">
        <v>703</v>
      </c>
      <c r="AW2516" s="3">
        <v>127</v>
      </c>
      <c r="AX2516" s="3">
        <v>306</v>
      </c>
      <c r="AY2516" s="3">
        <v>293</v>
      </c>
      <c r="AZ2516" s="3">
        <v>202</v>
      </c>
      <c r="BA2516" s="3">
        <v>86</v>
      </c>
      <c r="BB2516" s="3">
        <v>591</v>
      </c>
      <c r="BC2516" s="3">
        <v>208</v>
      </c>
      <c r="BD2516" s="3">
        <v>347</v>
      </c>
      <c r="BE2516" s="3">
        <v>417</v>
      </c>
      <c r="BF2516" s="3">
        <v>1140</v>
      </c>
      <c r="BG2516" s="3">
        <v>4700</v>
      </c>
      <c r="BH2516" s="3">
        <v>688</v>
      </c>
      <c r="BI2516" s="3">
        <v>291</v>
      </c>
      <c r="BJ2516" s="3">
        <v>917</v>
      </c>
      <c r="BK2516" s="3">
        <v>5036</v>
      </c>
      <c r="BL2516" s="3">
        <v>1180</v>
      </c>
      <c r="BM2516" s="3">
        <v>2630</v>
      </c>
      <c r="BN2516" s="3">
        <v>956</v>
      </c>
      <c r="BO2516" s="3">
        <v>1055</v>
      </c>
      <c r="BP2516" s="3">
        <v>604</v>
      </c>
      <c r="BQ2516" s="3">
        <v>3763</v>
      </c>
      <c r="BR2516" s="3">
        <v>155</v>
      </c>
      <c r="BS2516" s="3">
        <v>552</v>
      </c>
      <c r="BT2516" s="3">
        <v>1634</v>
      </c>
      <c r="BU2516" s="3">
        <v>496</v>
      </c>
      <c r="BV2516" s="3">
        <v>64</v>
      </c>
      <c r="BW2516" s="3">
        <v>126</v>
      </c>
      <c r="BX2516" s="3">
        <v>304</v>
      </c>
      <c r="BY2516" s="3">
        <v>392</v>
      </c>
      <c r="BZ2516" s="3">
        <v>2225</v>
      </c>
      <c r="CA2516" s="3">
        <v>3815</v>
      </c>
      <c r="CB2516" s="3">
        <v>82</v>
      </c>
      <c r="CC2516" s="3">
        <v>5193</v>
      </c>
      <c r="CD2516" s="3">
        <v>1077</v>
      </c>
      <c r="CE2516" s="3">
        <v>483</v>
      </c>
    </row>
    <row r="2517" spans="1:83">
      <c r="A2517" s="11" t="s">
        <v>190</v>
      </c>
      <c r="B2517" s="3">
        <v>3974828</v>
      </c>
      <c r="C2517" s="3">
        <v>3927341</v>
      </c>
      <c r="D2517" s="3">
        <v>3866170</v>
      </c>
      <c r="E2517" s="3">
        <v>3715287</v>
      </c>
      <c r="F2517" s="3">
        <v>0</v>
      </c>
      <c r="G2517" s="3">
        <v>1991857</v>
      </c>
      <c r="H2517" s="3">
        <v>1982971</v>
      </c>
      <c r="I2517" s="3">
        <v>460351</v>
      </c>
      <c r="J2517" s="3">
        <v>694627</v>
      </c>
      <c r="K2517" s="3">
        <v>1068931</v>
      </c>
      <c r="L2517" s="3">
        <v>1039980</v>
      </c>
      <c r="M2517" s="3">
        <v>710940</v>
      </c>
      <c r="N2517" s="3">
        <v>375172</v>
      </c>
      <c r="O2517" s="3">
        <v>1011349</v>
      </c>
      <c r="P2517" s="3">
        <v>403391</v>
      </c>
      <c r="Q2517" s="3">
        <v>2074584</v>
      </c>
      <c r="R2517" s="3">
        <v>227603</v>
      </c>
      <c r="S2517" s="3">
        <v>392532</v>
      </c>
      <c r="T2517" s="3">
        <v>517696</v>
      </c>
      <c r="U2517" s="3">
        <v>710203</v>
      </c>
      <c r="V2517" s="3">
        <v>814934</v>
      </c>
      <c r="W2517" s="3">
        <v>1177452</v>
      </c>
      <c r="X2517" s="3">
        <v>1358627</v>
      </c>
      <c r="Y2517" s="3">
        <v>1638309</v>
      </c>
      <c r="Z2517" s="3">
        <v>935102</v>
      </c>
      <c r="AA2517" s="3">
        <v>364879</v>
      </c>
      <c r="AB2517" s="3">
        <v>929597</v>
      </c>
      <c r="AC2517" s="3">
        <v>1498773</v>
      </c>
      <c r="AD2517" s="3">
        <v>1181579</v>
      </c>
      <c r="AE2517" s="3">
        <v>957385</v>
      </c>
      <c r="AF2517" s="3">
        <v>273683</v>
      </c>
      <c r="AG2517" s="3">
        <v>1014464</v>
      </c>
      <c r="AH2517" s="3">
        <v>1010630</v>
      </c>
      <c r="AI2517" s="3">
        <v>363287</v>
      </c>
      <c r="AJ2517" s="3">
        <v>355379</v>
      </c>
      <c r="AK2517" s="3">
        <v>248110</v>
      </c>
      <c r="AL2517" s="3">
        <v>429704</v>
      </c>
      <c r="AM2517" s="3">
        <v>527681</v>
      </c>
      <c r="AN2517" s="3">
        <v>157487</v>
      </c>
      <c r="AO2517" s="3">
        <v>116197</v>
      </c>
      <c r="AP2517" s="3">
        <v>207445</v>
      </c>
      <c r="AQ2517" s="3">
        <v>208657</v>
      </c>
      <c r="AR2517" s="3">
        <v>121495</v>
      </c>
      <c r="AS2517" s="3">
        <v>79129</v>
      </c>
      <c r="AT2517" s="3">
        <v>149628</v>
      </c>
      <c r="AU2517" s="3">
        <v>341787</v>
      </c>
      <c r="AV2517" s="3">
        <v>413552</v>
      </c>
      <c r="AW2517" s="3">
        <v>74060</v>
      </c>
      <c r="AX2517" s="3">
        <v>181230</v>
      </c>
      <c r="AY2517" s="3">
        <v>176654</v>
      </c>
      <c r="AZ2517" s="3">
        <v>125729</v>
      </c>
      <c r="BA2517" s="3">
        <v>52996</v>
      </c>
      <c r="BB2517" s="3">
        <v>363287</v>
      </c>
      <c r="BC2517" s="3">
        <v>133278</v>
      </c>
      <c r="BD2517" s="3">
        <v>224407</v>
      </c>
      <c r="BE2517" s="3">
        <v>269035</v>
      </c>
      <c r="BF2517" s="3">
        <v>729075</v>
      </c>
      <c r="BG2517" s="3">
        <v>2555846</v>
      </c>
      <c r="BH2517" s="3">
        <v>411197</v>
      </c>
      <c r="BI2517" s="3">
        <v>173301</v>
      </c>
      <c r="BJ2517" s="3">
        <v>553124</v>
      </c>
      <c r="BK2517" s="3">
        <v>2837207</v>
      </c>
      <c r="BL2517" s="3">
        <v>645656</v>
      </c>
      <c r="BM2517" s="3">
        <v>1357960</v>
      </c>
      <c r="BN2517" s="3">
        <v>605946</v>
      </c>
      <c r="BO2517" s="3">
        <v>700544</v>
      </c>
      <c r="BP2517" s="3">
        <v>397802</v>
      </c>
      <c r="BQ2517" s="3">
        <v>2355206</v>
      </c>
      <c r="BR2517" s="3">
        <v>100316</v>
      </c>
      <c r="BS2517" s="3">
        <v>366601</v>
      </c>
      <c r="BT2517" s="3">
        <v>666665</v>
      </c>
      <c r="BU2517" s="3">
        <v>295951</v>
      </c>
      <c r="BV2517" s="3">
        <v>39220</v>
      </c>
      <c r="BW2517" s="3">
        <v>79971</v>
      </c>
      <c r="BX2517" s="3">
        <v>140367</v>
      </c>
      <c r="BY2517" s="3">
        <v>204918</v>
      </c>
      <c r="BZ2517" s="3">
        <v>1229760</v>
      </c>
      <c r="CA2517" s="3">
        <v>2301722</v>
      </c>
      <c r="CB2517" s="3">
        <v>38362</v>
      </c>
      <c r="CC2517" s="3">
        <v>2931254</v>
      </c>
      <c r="CD2517" s="3">
        <v>650375</v>
      </c>
      <c r="CE2517" s="3">
        <v>295526</v>
      </c>
    </row>
    <row r="2518" spans="1:83">
      <c r="A2518" s="4" t="s">
        <v>182</v>
      </c>
      <c r="B2518" s="6">
        <v>0.53223731807174401</v>
      </c>
      <c r="C2518" s="6">
        <v>0.48822032624950401</v>
      </c>
      <c r="D2518" s="6">
        <v>0.53515497380194199</v>
      </c>
      <c r="E2518" s="6">
        <v>0.51878519693599701</v>
      </c>
      <c r="F2518" s="5"/>
      <c r="G2518" s="6">
        <v>0.45977114443732803</v>
      </c>
      <c r="H2518" s="6">
        <v>0.60502820372954902</v>
      </c>
      <c r="I2518" s="6">
        <v>0.43698669293352405</v>
      </c>
      <c r="J2518" s="6">
        <v>0.56342408120046494</v>
      </c>
      <c r="K2518" s="6">
        <v>0.523026784436183</v>
      </c>
      <c r="L2518" s="6">
        <v>0.54534644726350401</v>
      </c>
      <c r="M2518" s="6">
        <v>0.55811534300787302</v>
      </c>
      <c r="N2518" s="6">
        <v>0.58306792389655693</v>
      </c>
      <c r="O2518" s="6">
        <v>0.51987934325877905</v>
      </c>
      <c r="P2518" s="6">
        <v>0.45244350789284604</v>
      </c>
      <c r="Q2518" s="6">
        <v>0.54382678118589101</v>
      </c>
      <c r="R2518" s="6">
        <v>0.55845683563835502</v>
      </c>
      <c r="S2518" s="6">
        <v>0.60788277574140703</v>
      </c>
      <c r="T2518" s="6">
        <v>0.53666621053744501</v>
      </c>
      <c r="U2518" s="6">
        <v>0.49160174796383799</v>
      </c>
      <c r="V2518" s="6">
        <v>0.51013368776471002</v>
      </c>
      <c r="W2518" s="6">
        <v>0.47991497918496995</v>
      </c>
      <c r="X2518" s="6">
        <v>0.49786227302546499</v>
      </c>
      <c r="Y2518" s="6">
        <v>0.47089473987832797</v>
      </c>
      <c r="Z2518" s="6">
        <v>0.57250350941334804</v>
      </c>
      <c r="AA2518" s="6">
        <v>0.49825159821568599</v>
      </c>
      <c r="AB2518" s="6">
        <v>0.52340927980956098</v>
      </c>
      <c r="AC2518" s="6">
        <v>0.51329059258587795</v>
      </c>
      <c r="AD2518" s="6">
        <v>0.57371068320177998</v>
      </c>
      <c r="AE2518" s="6">
        <v>0.57247142096896608</v>
      </c>
      <c r="AF2518" s="6">
        <v>0.53286152871867098</v>
      </c>
      <c r="AG2518" s="6">
        <v>0.51177320064682297</v>
      </c>
      <c r="AH2518" s="6">
        <v>0.52909435986054998</v>
      </c>
      <c r="AI2518" s="6">
        <v>0.53133535878859495</v>
      </c>
      <c r="AJ2518" s="6">
        <v>0.49164337385911699</v>
      </c>
      <c r="AK2518" s="6">
        <v>0.49131091727647702</v>
      </c>
      <c r="AL2518" s="6">
        <v>0.54563247776965706</v>
      </c>
      <c r="AM2518" s="6">
        <v>0.59432701456876802</v>
      </c>
      <c r="AN2518" s="6">
        <v>0.52383655700189002</v>
      </c>
      <c r="AO2518" s="6">
        <v>0.54509348525329004</v>
      </c>
      <c r="AP2518" s="6">
        <v>0.53111648610680295</v>
      </c>
      <c r="AQ2518" s="6">
        <v>0.51168698699617299</v>
      </c>
      <c r="AR2518" s="6">
        <v>0.51522134425123001</v>
      </c>
      <c r="AS2518" s="6">
        <v>0.51686500302125404</v>
      </c>
      <c r="AT2518" s="6">
        <v>0.51351332826468499</v>
      </c>
      <c r="AU2518" s="6">
        <v>0.54850664690828499</v>
      </c>
      <c r="AV2518" s="6">
        <v>0.51534563258197996</v>
      </c>
      <c r="AW2518" s="6">
        <v>0.51892443953463796</v>
      </c>
      <c r="AX2518" s="6">
        <v>0.52801354492096697</v>
      </c>
      <c r="AY2518" s="6">
        <v>0.472923766744684</v>
      </c>
      <c r="AZ2518" s="6">
        <v>0.52493738186913497</v>
      </c>
      <c r="BA2518" s="6">
        <v>0.47505444827030097</v>
      </c>
      <c r="BB2518" s="6">
        <v>0.53133535878859495</v>
      </c>
      <c r="BC2518" s="6">
        <v>0.55750953424035599</v>
      </c>
      <c r="BD2518" s="6">
        <v>0.55165358797146602</v>
      </c>
      <c r="BE2518" s="6">
        <v>0.48356718935482595</v>
      </c>
      <c r="BF2518" s="6">
        <v>0.56655936376610394</v>
      </c>
      <c r="BG2518" s="6">
        <v>0.52505447256090598</v>
      </c>
      <c r="BH2518" s="6">
        <v>0.46711426280340801</v>
      </c>
      <c r="BI2518" s="6">
        <v>0.52018708294302596</v>
      </c>
      <c r="BJ2518" s="6">
        <v>0.52616106934551998</v>
      </c>
      <c r="BK2518" s="6">
        <v>0.54359624201837298</v>
      </c>
      <c r="BL2518" s="6">
        <v>0.57609760840595403</v>
      </c>
      <c r="BM2518" s="6">
        <v>0.54607324638542598</v>
      </c>
      <c r="BN2518" s="6">
        <v>0.51384576038673402</v>
      </c>
      <c r="BO2518" s="6">
        <v>0.51208894321418297</v>
      </c>
      <c r="BP2518" s="6">
        <v>0.45373521552896401</v>
      </c>
      <c r="BQ2518" s="6">
        <v>0.51680896162031598</v>
      </c>
      <c r="BR2518" s="6">
        <v>0.56374925666028697</v>
      </c>
      <c r="BS2518" s="6">
        <v>0.50580623360889498</v>
      </c>
      <c r="BT2518" s="6">
        <v>0.56238672172055304</v>
      </c>
      <c r="BU2518" s="6">
        <v>0.59394931368590798</v>
      </c>
      <c r="BV2518" s="6">
        <v>0.590363331039367</v>
      </c>
      <c r="BW2518" s="6">
        <v>0.543935067966549</v>
      </c>
      <c r="BX2518" s="6">
        <v>0.71689008035480895</v>
      </c>
      <c r="BY2518" s="6">
        <v>0.55889415464174497</v>
      </c>
      <c r="BZ2518" s="6">
        <v>0.53819907450083004</v>
      </c>
      <c r="CA2518" s="6">
        <v>0.51267125000843405</v>
      </c>
      <c r="CB2518" s="6">
        <v>0.71934250836007607</v>
      </c>
      <c r="CC2518" s="6">
        <v>0.53382485572401006</v>
      </c>
      <c r="CD2518" s="6">
        <v>0.50961729647594101</v>
      </c>
      <c r="CE2518" s="6">
        <v>0.56459467362821991</v>
      </c>
    </row>
    <row r="2519" spans="1:83">
      <c r="A2519" s="4" t="s">
        <v>183</v>
      </c>
      <c r="B2519" s="6">
        <v>0.446331099963028</v>
      </c>
      <c r="C2519" s="6">
        <v>0.49273039410352604</v>
      </c>
      <c r="D2519" s="6">
        <v>0.45145391359693599</v>
      </c>
      <c r="E2519" s="6">
        <v>0.46750529680761099</v>
      </c>
      <c r="F2519" s="5"/>
      <c r="G2519" s="6">
        <v>0.51245280799103499</v>
      </c>
      <c r="H2519" s="6">
        <v>0.379913108682638</v>
      </c>
      <c r="I2519" s="6">
        <v>0.55553949029362704</v>
      </c>
      <c r="J2519" s="6">
        <v>0.41018611373450098</v>
      </c>
      <c r="K2519" s="6">
        <v>0.45436082057987398</v>
      </c>
      <c r="L2519" s="6">
        <v>0.423976772049795</v>
      </c>
      <c r="M2519" s="6">
        <v>0.43155902932143198</v>
      </c>
      <c r="N2519" s="6">
        <v>0.40083947857112201</v>
      </c>
      <c r="O2519" s="6">
        <v>0.46830955105279998</v>
      </c>
      <c r="P2519" s="6">
        <v>0.52429160655368801</v>
      </c>
      <c r="Q2519" s="6">
        <v>0.43003324019168504</v>
      </c>
      <c r="R2519" s="6">
        <v>0.42477713758561997</v>
      </c>
      <c r="S2519" s="6">
        <v>0.38093253117626402</v>
      </c>
      <c r="T2519" s="6">
        <v>0.45882928559217295</v>
      </c>
      <c r="U2519" s="6">
        <v>0.49215507221874605</v>
      </c>
      <c r="V2519" s="6">
        <v>0.47354209891787297</v>
      </c>
      <c r="W2519" s="6">
        <v>0.49806903760219901</v>
      </c>
      <c r="X2519" s="6">
        <v>0.47733973998149798</v>
      </c>
      <c r="Y2519" s="6">
        <v>0.49512530891529899</v>
      </c>
      <c r="Z2519" s="6">
        <v>0.41961999359871199</v>
      </c>
      <c r="AA2519" s="6">
        <v>0.47663771874633498</v>
      </c>
      <c r="AB2519" s="6">
        <v>0.46223677974032595</v>
      </c>
      <c r="AC2519" s="6">
        <v>0.45878724347347299</v>
      </c>
      <c r="AD2519" s="6">
        <v>0.408658569385564</v>
      </c>
      <c r="AE2519" s="6">
        <v>0.41324336366335102</v>
      </c>
      <c r="AF2519" s="6">
        <v>0.43000854917124398</v>
      </c>
      <c r="AG2519" s="6">
        <v>0.46360739742311702</v>
      </c>
      <c r="AH2519" s="6">
        <v>0.44891111764939701</v>
      </c>
      <c r="AI2519" s="6">
        <v>0.45566143368401102</v>
      </c>
      <c r="AJ2519" s="6">
        <v>0.48184730363204697</v>
      </c>
      <c r="AK2519" s="6">
        <v>0.49837371687995502</v>
      </c>
      <c r="AL2519" s="6">
        <v>0.44460980511691406</v>
      </c>
      <c r="AM2519" s="6">
        <v>0.387700919909512</v>
      </c>
      <c r="AN2519" s="6">
        <v>0.436455959161062</v>
      </c>
      <c r="AO2519" s="6">
        <v>0.421270079818513</v>
      </c>
      <c r="AP2519" s="6">
        <v>0.44687664062180998</v>
      </c>
      <c r="AQ2519" s="6">
        <v>0.453709625456924</v>
      </c>
      <c r="AR2519" s="6">
        <v>0.43724018748841603</v>
      </c>
      <c r="AS2519" s="6">
        <v>0.46431229015120901</v>
      </c>
      <c r="AT2519" s="6">
        <v>0.46399359768468001</v>
      </c>
      <c r="AU2519" s="6">
        <v>0.43129746884321596</v>
      </c>
      <c r="AV2519" s="6">
        <v>0.45631249872442803</v>
      </c>
      <c r="AW2519" s="6">
        <v>0.46932739084430303</v>
      </c>
      <c r="AX2519" s="6">
        <v>0.45689673259073699</v>
      </c>
      <c r="AY2519" s="6">
        <v>0.50076455508482198</v>
      </c>
      <c r="AZ2519" s="6">
        <v>0.46775261316913402</v>
      </c>
      <c r="BA2519" s="6">
        <v>0.45222811130246798</v>
      </c>
      <c r="BB2519" s="6">
        <v>0.45566143368401102</v>
      </c>
      <c r="BC2519" s="6">
        <v>0.42571141226434794</v>
      </c>
      <c r="BD2519" s="6">
        <v>0.40488943311134101</v>
      </c>
      <c r="BE2519" s="6">
        <v>0.49055267230419802</v>
      </c>
      <c r="BF2519" s="6">
        <v>0.41516903022657098</v>
      </c>
      <c r="BG2519" s="6">
        <v>0.454758333289559</v>
      </c>
      <c r="BH2519" s="6">
        <v>0.50939821561712595</v>
      </c>
      <c r="BI2519" s="6">
        <v>0.45338345037190003</v>
      </c>
      <c r="BJ2519" s="6">
        <v>0.44299227163851596</v>
      </c>
      <c r="BK2519" s="6">
        <v>0.43741092407523902</v>
      </c>
      <c r="BL2519" s="6">
        <v>0.403671527870755</v>
      </c>
      <c r="BM2519" s="6">
        <v>0.42964733803234301</v>
      </c>
      <c r="BN2519" s="6">
        <v>0.46336941727471298</v>
      </c>
      <c r="BO2519" s="6">
        <v>0.467899403149377</v>
      </c>
      <c r="BP2519" s="6">
        <v>0.53518494766398295</v>
      </c>
      <c r="BQ2519" s="6">
        <v>0.451929166517965</v>
      </c>
      <c r="BR2519" s="6">
        <v>0.43007676122457605</v>
      </c>
      <c r="BS2519" s="6">
        <v>0.48756943774292599</v>
      </c>
      <c r="BT2519" s="6">
        <v>0.43034536657518802</v>
      </c>
      <c r="BU2519" s="6">
        <v>0.40493733683704597</v>
      </c>
      <c r="BV2519" s="6">
        <v>0.389083240254672</v>
      </c>
      <c r="BW2519" s="6">
        <v>0.44333126738443396</v>
      </c>
      <c r="BX2519" s="6">
        <v>0.29098361588945199</v>
      </c>
      <c r="BY2519" s="6">
        <v>0.42271291635295499</v>
      </c>
      <c r="BZ2519" s="6">
        <v>0.44560336657648203</v>
      </c>
      <c r="CA2519" s="6">
        <v>0.46217657499855103</v>
      </c>
      <c r="CB2519" s="6">
        <v>0.24767428827941401</v>
      </c>
      <c r="CC2519" s="6">
        <v>0.44578333072436799</v>
      </c>
      <c r="CD2519" s="6">
        <v>0.46885986631322402</v>
      </c>
      <c r="CE2519" s="6">
        <v>0.40865757007555503</v>
      </c>
    </row>
    <row r="2520" spans="1:83">
      <c r="A2520" s="4" t="s">
        <v>185</v>
      </c>
      <c r="B2520" s="6">
        <v>3.1916032943495404E-2</v>
      </c>
      <c r="C2520" s="6">
        <v>3.0083348497044901E-2</v>
      </c>
      <c r="D2520" s="6">
        <v>3.0859736819742398E-2</v>
      </c>
      <c r="E2520" s="6">
        <v>3.0350858876309797E-2</v>
      </c>
      <c r="F2520" s="5"/>
      <c r="G2520" s="6">
        <v>4.1628674193304301E-2</v>
      </c>
      <c r="H2520" s="6">
        <v>2.21598705411904E-2</v>
      </c>
      <c r="I2520" s="6">
        <v>1.7323358258931401E-2</v>
      </c>
      <c r="J2520" s="6">
        <v>3.6268459523435104E-2</v>
      </c>
      <c r="K2520" s="6">
        <v>3.7007367256623E-2</v>
      </c>
      <c r="L2520" s="6">
        <v>4.1570519040902101E-2</v>
      </c>
      <c r="M2520" s="6">
        <v>1.53347343728226E-2</v>
      </c>
      <c r="N2520" s="6">
        <v>2.3339377036112698E-2</v>
      </c>
      <c r="O2520" s="6">
        <v>2.0090942502878302E-2</v>
      </c>
      <c r="P2520" s="6">
        <v>3.9336196882618697E-2</v>
      </c>
      <c r="Q2520" s="6">
        <v>3.6605129480810301E-2</v>
      </c>
      <c r="R2520" s="6">
        <v>2.5075088726269699E-2</v>
      </c>
      <c r="S2520" s="6">
        <v>1.4947369012500201E-2</v>
      </c>
      <c r="T2520" s="6">
        <v>1.14302988829891E-2</v>
      </c>
      <c r="U2520" s="6">
        <v>2.7538299266004401E-2</v>
      </c>
      <c r="V2520" s="6">
        <v>2.7413036209910698E-2</v>
      </c>
      <c r="W2520" s="6">
        <v>2.8670995327093302E-2</v>
      </c>
      <c r="X2520" s="6">
        <v>4.0865286689828501E-2</v>
      </c>
      <c r="Y2520" s="6">
        <v>4.8229100596623803E-2</v>
      </c>
      <c r="Z2520" s="6">
        <v>1.39382036506422E-2</v>
      </c>
      <c r="AA2520" s="6">
        <v>3.4074099218982301E-2</v>
      </c>
      <c r="AB2520" s="6">
        <v>2.614550900531E-2</v>
      </c>
      <c r="AC2520" s="6">
        <v>4.1060247971939606E-2</v>
      </c>
      <c r="AD2520" s="6">
        <v>2.4190540888858698E-2</v>
      </c>
      <c r="AE2520" s="6">
        <v>2.0167837026267402E-2</v>
      </c>
      <c r="AF2520" s="6">
        <v>5.8849843768520198E-2</v>
      </c>
      <c r="AG2520" s="6">
        <v>3.5424445487770996E-2</v>
      </c>
      <c r="AH2520" s="6">
        <v>2.9315957557482602E-2</v>
      </c>
      <c r="AI2520" s="6">
        <v>3.0399250303616E-2</v>
      </c>
      <c r="AJ2520" s="6">
        <v>4.17528585022603E-2</v>
      </c>
      <c r="AK2520" s="6">
        <v>3.2762482982512095E-2</v>
      </c>
      <c r="AL2520" s="6">
        <v>1.67945220049633E-2</v>
      </c>
      <c r="AM2520" s="6">
        <v>2.2914808158559299E-2</v>
      </c>
      <c r="AN2520" s="6">
        <v>4.97958935452869E-2</v>
      </c>
      <c r="AO2520" s="6">
        <v>7.1121076197014993E-2</v>
      </c>
      <c r="AP2520" s="6">
        <v>2.6709484897643798E-2</v>
      </c>
      <c r="AQ2520" s="6">
        <v>4.3069852198099702E-2</v>
      </c>
      <c r="AR2520" s="6">
        <v>5.8210138745276502E-2</v>
      </c>
      <c r="AS2520" s="6">
        <v>1.8822706827536E-2</v>
      </c>
      <c r="AT2520" s="6">
        <v>3.1537501926082401E-2</v>
      </c>
      <c r="AU2520" s="6">
        <v>2.6116556440218999E-2</v>
      </c>
      <c r="AV2520" s="6">
        <v>3.6086767319112402E-2</v>
      </c>
      <c r="AW2520" s="6">
        <v>1.1748169621059299E-2</v>
      </c>
      <c r="AX2520" s="6">
        <v>2.7078500793956798E-2</v>
      </c>
      <c r="AY2520" s="6">
        <v>4.6831093962579097E-2</v>
      </c>
      <c r="AZ2520" s="6">
        <v>1.6857159962048101E-2</v>
      </c>
      <c r="BA2520" s="6">
        <v>8.3888900846370185E-2</v>
      </c>
      <c r="BB2520" s="6">
        <v>3.0399250303616E-2</v>
      </c>
      <c r="BC2520" s="6">
        <v>2.2031810397600601E-2</v>
      </c>
      <c r="BD2520" s="6">
        <v>5.2571686908014996E-2</v>
      </c>
      <c r="BE2520" s="6">
        <v>3.13960103854342E-2</v>
      </c>
      <c r="BF2520" s="6">
        <v>3.0600951233800001E-2</v>
      </c>
      <c r="BG2520" s="6">
        <v>3.0584690985820999E-2</v>
      </c>
      <c r="BH2520" s="6">
        <v>3.9874815166293404E-2</v>
      </c>
      <c r="BI2520" s="6">
        <v>3.33278173212175E-2</v>
      </c>
      <c r="BJ2520" s="6">
        <v>4.5282466046498507E-2</v>
      </c>
      <c r="BK2520" s="6">
        <v>2.8070498800996001E-2</v>
      </c>
      <c r="BL2520" s="6">
        <v>2.2303042011531299E-2</v>
      </c>
      <c r="BM2520" s="6">
        <v>3.4412465317814396E-2</v>
      </c>
      <c r="BN2520" s="6">
        <v>3.5497882878330597E-2</v>
      </c>
      <c r="BO2520" s="6">
        <v>3.6347335192621205E-2</v>
      </c>
      <c r="BP2520" s="6">
        <v>2.6672686387490197E-2</v>
      </c>
      <c r="BQ2520" s="6">
        <v>4.4135098564177397E-2</v>
      </c>
      <c r="BR2520" s="6">
        <v>6.1739821151368E-3</v>
      </c>
      <c r="BS2520" s="6">
        <v>1.0590702070707201E-2</v>
      </c>
      <c r="BT2520" s="6">
        <v>1.1414628073185201E-2</v>
      </c>
      <c r="BU2520" s="6">
        <v>1.56924501850562E-2</v>
      </c>
      <c r="BV2520" s="6">
        <v>2.0553428705961097E-2</v>
      </c>
      <c r="BW2520" s="6">
        <v>2.4494337609311502E-2</v>
      </c>
      <c r="BX2520" s="6">
        <v>7.1587878104590798E-3</v>
      </c>
      <c r="BY2520" s="6">
        <v>2.31651055574583E-2</v>
      </c>
      <c r="BZ2520" s="6">
        <v>2.3548251583993499E-2</v>
      </c>
      <c r="CA2520" s="6">
        <v>3.7988795867870101E-2</v>
      </c>
      <c r="CB2520" s="6">
        <v>3.2983203360509701E-2</v>
      </c>
      <c r="CC2520" s="6">
        <v>3.0516887156635503E-2</v>
      </c>
      <c r="CD2520" s="6">
        <v>3.5401374929937696E-2</v>
      </c>
      <c r="CE2520" s="6">
        <v>3.6792489401365598E-2</v>
      </c>
    </row>
    <row r="2522" spans="1:83">
      <c r="A2522" s="19" t="s">
        <v>264</v>
      </c>
      <c r="B2522" s="19"/>
      <c r="C2522" s="19"/>
      <c r="D2522" s="19"/>
      <c r="E2522" s="19"/>
      <c r="F2522" s="19"/>
      <c r="G2522" s="19"/>
      <c r="H2522" s="19"/>
      <c r="I2522" s="19"/>
      <c r="J2522" s="19"/>
      <c r="K2522" s="19"/>
      <c r="L2522" s="19"/>
      <c r="M2522" s="19"/>
      <c r="N2522" s="19"/>
      <c r="O2522" s="19"/>
      <c r="P2522" s="19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19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</row>
    <row r="2523" spans="1:83">
      <c r="A2523" s="20"/>
      <c r="B2523" s="21" t="s">
        <v>0</v>
      </c>
      <c r="C2523" s="21"/>
      <c r="D2523" s="21"/>
      <c r="E2523" s="21"/>
      <c r="F2523" s="21"/>
      <c r="G2523" s="21" t="s">
        <v>1</v>
      </c>
      <c r="H2523" s="21"/>
      <c r="I2523" s="21" t="s">
        <v>2</v>
      </c>
      <c r="J2523" s="21"/>
      <c r="K2523" s="21"/>
      <c r="L2523" s="21"/>
      <c r="M2523" s="21"/>
      <c r="N2523" s="21" t="s">
        <v>3</v>
      </c>
      <c r="O2523" s="21"/>
      <c r="P2523" s="21"/>
      <c r="Q2523" s="21"/>
      <c r="R2523" s="21" t="s">
        <v>4</v>
      </c>
      <c r="S2523" s="21"/>
      <c r="T2523" s="21"/>
      <c r="U2523" s="21"/>
      <c r="V2523" s="21"/>
      <c r="W2523" s="21"/>
      <c r="X2523" s="21"/>
      <c r="Y2523" s="21"/>
      <c r="Z2523" s="21"/>
      <c r="AA2523" s="21" t="s">
        <v>5</v>
      </c>
      <c r="AB2523" s="21"/>
      <c r="AC2523" s="21"/>
      <c r="AD2523" s="21"/>
      <c r="AE2523" s="21" t="s">
        <v>6</v>
      </c>
      <c r="AF2523" s="21"/>
      <c r="AG2523" s="21"/>
      <c r="AH2523" s="21"/>
      <c r="AI2523" s="21"/>
      <c r="AJ2523" s="21"/>
      <c r="AK2523" s="21" t="s">
        <v>7</v>
      </c>
      <c r="AL2523" s="21"/>
      <c r="AM2523" s="21"/>
      <c r="AN2523" s="21"/>
      <c r="AO2523" s="21"/>
      <c r="AP2523" s="21"/>
      <c r="AQ2523" s="21"/>
      <c r="AR2523" s="21"/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 t="s">
        <v>8</v>
      </c>
      <c r="BD2523" s="21"/>
      <c r="BE2523" s="21"/>
      <c r="BF2523" s="21"/>
      <c r="BG2523" s="21"/>
      <c r="BH2523" s="21" t="s">
        <v>9</v>
      </c>
      <c r="BI2523" s="21"/>
      <c r="BJ2523" s="21"/>
      <c r="BK2523" s="21"/>
      <c r="BL2523" s="21" t="s">
        <v>10</v>
      </c>
      <c r="BM2523" s="21"/>
      <c r="BN2523" s="21"/>
      <c r="BO2523" s="21"/>
      <c r="BP2523" s="21"/>
      <c r="BQ2523" s="21" t="s">
        <v>11</v>
      </c>
      <c r="BR2523" s="21"/>
      <c r="BS2523" s="21"/>
      <c r="BT2523" s="21"/>
      <c r="BU2523" s="21"/>
      <c r="BV2523" s="21"/>
      <c r="BW2523" s="21"/>
      <c r="BX2523" s="21" t="s">
        <v>12</v>
      </c>
      <c r="BY2523" s="21"/>
      <c r="BZ2523" s="21"/>
      <c r="CA2523" s="21"/>
      <c r="CB2523" s="21"/>
      <c r="CC2523" s="21" t="s">
        <v>13</v>
      </c>
      <c r="CD2523" s="21"/>
      <c r="CE2523" s="21"/>
    </row>
    <row r="2524" spans="1:83" ht="60">
      <c r="A2524" s="20"/>
      <c r="B2524" s="1" t="s">
        <v>14</v>
      </c>
      <c r="C2524" s="1" t="s">
        <v>15</v>
      </c>
      <c r="D2524" s="1" t="s">
        <v>16</v>
      </c>
      <c r="E2524" s="1" t="s">
        <v>17</v>
      </c>
      <c r="F2524" s="1" t="s">
        <v>18</v>
      </c>
      <c r="G2524" s="1" t="s">
        <v>19</v>
      </c>
      <c r="H2524" s="1" t="s">
        <v>20</v>
      </c>
      <c r="I2524" s="1" t="s">
        <v>21</v>
      </c>
      <c r="J2524" s="1" t="s">
        <v>22</v>
      </c>
      <c r="K2524" s="1" t="s">
        <v>23</v>
      </c>
      <c r="L2524" s="1" t="s">
        <v>24</v>
      </c>
      <c r="M2524" s="1" t="s">
        <v>25</v>
      </c>
      <c r="N2524" s="1" t="s">
        <v>26</v>
      </c>
      <c r="O2524" s="1" t="s">
        <v>27</v>
      </c>
      <c r="P2524" s="1" t="s">
        <v>28</v>
      </c>
      <c r="Q2524" s="1" t="s">
        <v>29</v>
      </c>
      <c r="R2524" s="1" t="s">
        <v>30</v>
      </c>
      <c r="S2524" s="1" t="s">
        <v>31</v>
      </c>
      <c r="T2524" s="1" t="s">
        <v>32</v>
      </c>
      <c r="U2524" s="1" t="s">
        <v>33</v>
      </c>
      <c r="V2524" s="1" t="s">
        <v>34</v>
      </c>
      <c r="W2524" s="1" t="s">
        <v>35</v>
      </c>
      <c r="X2524" s="1" t="s">
        <v>36</v>
      </c>
      <c r="Y2524" s="1" t="s">
        <v>37</v>
      </c>
      <c r="Z2524" s="1" t="s">
        <v>38</v>
      </c>
      <c r="AA2524" s="1" t="s">
        <v>39</v>
      </c>
      <c r="AB2524" s="1" t="s">
        <v>40</v>
      </c>
      <c r="AC2524" s="1" t="s">
        <v>41</v>
      </c>
      <c r="AD2524" s="1" t="s">
        <v>42</v>
      </c>
      <c r="AE2524" s="1" t="s">
        <v>43</v>
      </c>
      <c r="AF2524" s="1" t="s">
        <v>44</v>
      </c>
      <c r="AG2524" s="1" t="s">
        <v>45</v>
      </c>
      <c r="AH2524" s="1" t="s">
        <v>46</v>
      </c>
      <c r="AI2524" s="1" t="s">
        <v>47</v>
      </c>
      <c r="AJ2524" s="1" t="s">
        <v>48</v>
      </c>
      <c r="AK2524" s="1" t="s">
        <v>49</v>
      </c>
      <c r="AL2524" s="1" t="s">
        <v>50</v>
      </c>
      <c r="AM2524" s="1" t="s">
        <v>51</v>
      </c>
      <c r="AN2524" s="1" t="s">
        <v>52</v>
      </c>
      <c r="AO2524" s="1" t="s">
        <v>53</v>
      </c>
      <c r="AP2524" s="1" t="s">
        <v>54</v>
      </c>
      <c r="AQ2524" s="1" t="s">
        <v>55</v>
      </c>
      <c r="AR2524" s="1" t="s">
        <v>56</v>
      </c>
      <c r="AS2524" s="1" t="s">
        <v>57</v>
      </c>
      <c r="AT2524" s="1" t="s">
        <v>58</v>
      </c>
      <c r="AU2524" s="1" t="s">
        <v>59</v>
      </c>
      <c r="AV2524" s="1" t="s">
        <v>60</v>
      </c>
      <c r="AW2524" s="1" t="s">
        <v>61</v>
      </c>
      <c r="AX2524" s="1" t="s">
        <v>62</v>
      </c>
      <c r="AY2524" s="1" t="s">
        <v>63</v>
      </c>
      <c r="AZ2524" s="1" t="s">
        <v>64</v>
      </c>
      <c r="BA2524" s="1" t="s">
        <v>65</v>
      </c>
      <c r="BB2524" s="1" t="s">
        <v>47</v>
      </c>
      <c r="BC2524" s="1" t="s">
        <v>66</v>
      </c>
      <c r="BD2524" s="1" t="s">
        <v>67</v>
      </c>
      <c r="BE2524" s="1" t="s">
        <v>68</v>
      </c>
      <c r="BF2524" s="1" t="s">
        <v>69</v>
      </c>
      <c r="BG2524" s="1" t="s">
        <v>70</v>
      </c>
      <c r="BH2524" s="1" t="s">
        <v>71</v>
      </c>
      <c r="BI2524" s="1" t="s">
        <v>72</v>
      </c>
      <c r="BJ2524" s="1" t="s">
        <v>73</v>
      </c>
      <c r="BK2524" s="1" t="s">
        <v>74</v>
      </c>
      <c r="BL2524" s="1" t="s">
        <v>75</v>
      </c>
      <c r="BM2524" s="1" t="s">
        <v>76</v>
      </c>
      <c r="BN2524" s="1" t="s">
        <v>77</v>
      </c>
      <c r="BO2524" s="1" t="s">
        <v>78</v>
      </c>
      <c r="BP2524" s="1" t="s">
        <v>79</v>
      </c>
      <c r="BQ2524" s="1" t="s">
        <v>80</v>
      </c>
      <c r="BR2524" s="1" t="s">
        <v>81</v>
      </c>
      <c r="BS2524" s="1" t="s">
        <v>82</v>
      </c>
      <c r="BT2524" s="1" t="s">
        <v>83</v>
      </c>
      <c r="BU2524" s="1" t="s">
        <v>84</v>
      </c>
      <c r="BV2524" s="1" t="s">
        <v>85</v>
      </c>
      <c r="BW2524" s="1" t="s">
        <v>86</v>
      </c>
      <c r="BX2524" s="1" t="s">
        <v>87</v>
      </c>
      <c r="BY2524" s="1" t="s">
        <v>88</v>
      </c>
      <c r="BZ2524" s="1" t="s">
        <v>89</v>
      </c>
      <c r="CA2524" s="1" t="s">
        <v>90</v>
      </c>
      <c r="CB2524" s="1" t="s">
        <v>91</v>
      </c>
      <c r="CC2524" s="1" t="s">
        <v>92</v>
      </c>
      <c r="CD2524" s="1" t="s">
        <v>93</v>
      </c>
      <c r="CE2524" s="1" t="s">
        <v>94</v>
      </c>
    </row>
    <row r="2525" spans="1:83">
      <c r="A2525" s="22" t="s">
        <v>301</v>
      </c>
      <c r="B2525" s="22"/>
      <c r="C2525" s="22"/>
      <c r="D2525" s="22"/>
      <c r="E2525" s="22"/>
      <c r="F2525" s="22"/>
      <c r="G2525" s="22"/>
      <c r="H2525" s="22"/>
      <c r="I2525" s="22"/>
      <c r="J2525" s="22"/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/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  <c r="AI2525" s="22"/>
      <c r="AJ2525" s="22"/>
      <c r="AK2525" s="22"/>
      <c r="AL2525" s="22"/>
      <c r="AM2525" s="22"/>
      <c r="AN2525" s="22"/>
      <c r="AO2525" s="22"/>
      <c r="AP2525" s="22"/>
      <c r="AQ2525" s="22"/>
      <c r="AR2525" s="22"/>
      <c r="AS2525" s="22"/>
      <c r="AT2525" s="22"/>
      <c r="AU2525" s="22"/>
      <c r="AV2525" s="22"/>
      <c r="AW2525" s="22"/>
      <c r="AX2525" s="22"/>
      <c r="AY2525" s="22"/>
      <c r="AZ2525" s="22"/>
      <c r="BA2525" s="22"/>
      <c r="BB2525" s="22"/>
      <c r="BC2525" s="22"/>
      <c r="BD2525" s="22"/>
      <c r="BE2525" s="22"/>
      <c r="BF2525" s="22"/>
      <c r="BG2525" s="22"/>
      <c r="BH2525" s="22"/>
      <c r="BI2525" s="22"/>
      <c r="BJ2525" s="22"/>
      <c r="BK2525" s="22"/>
      <c r="BL2525" s="22"/>
      <c r="BM2525" s="22"/>
      <c r="BN2525" s="22"/>
      <c r="BO2525" s="22"/>
      <c r="BP2525" s="22"/>
      <c r="BQ2525" s="22"/>
      <c r="BR2525" s="22"/>
      <c r="BS2525" s="22"/>
      <c r="BT2525" s="22"/>
      <c r="BU2525" s="22"/>
      <c r="BV2525" s="22"/>
      <c r="BW2525" s="22"/>
      <c r="BX2525" s="22"/>
      <c r="BY2525" s="22"/>
      <c r="BZ2525" s="22"/>
      <c r="CA2525" s="22"/>
      <c r="CB2525" s="22"/>
      <c r="CC2525" s="22"/>
      <c r="CD2525" s="22"/>
      <c r="CE2525" s="22"/>
    </row>
    <row r="2526" spans="1:83">
      <c r="A2526" s="11" t="s">
        <v>189</v>
      </c>
      <c r="B2526" s="3">
        <v>6927</v>
      </c>
      <c r="C2526" s="3">
        <v>8078</v>
      </c>
      <c r="D2526" s="3">
        <v>11004</v>
      </c>
      <c r="E2526" s="3">
        <v>10565</v>
      </c>
      <c r="F2526" s="3">
        <v>0</v>
      </c>
      <c r="G2526" s="3">
        <v>3453</v>
      </c>
      <c r="H2526" s="3">
        <v>3474</v>
      </c>
      <c r="I2526" s="3">
        <v>686</v>
      </c>
      <c r="J2526" s="3">
        <v>1100</v>
      </c>
      <c r="K2526" s="3">
        <v>1435</v>
      </c>
      <c r="L2526" s="3">
        <v>1927</v>
      </c>
      <c r="M2526" s="3">
        <v>1779</v>
      </c>
      <c r="N2526" s="3">
        <v>703</v>
      </c>
      <c r="O2526" s="3">
        <v>1658</v>
      </c>
      <c r="P2526" s="3">
        <v>744</v>
      </c>
      <c r="Q2526" s="3">
        <v>3603</v>
      </c>
      <c r="R2526" s="3">
        <v>386</v>
      </c>
      <c r="S2526" s="3">
        <v>775</v>
      </c>
      <c r="T2526" s="3">
        <v>1075</v>
      </c>
      <c r="U2526" s="3">
        <v>1445</v>
      </c>
      <c r="V2526" s="3">
        <v>1605</v>
      </c>
      <c r="W2526" s="3">
        <v>2289</v>
      </c>
      <c r="X2526" s="3">
        <v>2493</v>
      </c>
      <c r="Y2526" s="3">
        <v>2949</v>
      </c>
      <c r="Z2526" s="3">
        <v>1722</v>
      </c>
      <c r="AA2526" s="3">
        <v>607</v>
      </c>
      <c r="AB2526" s="3">
        <v>1579</v>
      </c>
      <c r="AC2526" s="3">
        <v>2549</v>
      </c>
      <c r="AD2526" s="3">
        <v>2192</v>
      </c>
      <c r="AE2526" s="3">
        <v>1981</v>
      </c>
      <c r="AF2526" s="3">
        <v>438</v>
      </c>
      <c r="AG2526" s="3">
        <v>1633</v>
      </c>
      <c r="AH2526" s="3">
        <v>1697</v>
      </c>
      <c r="AI2526" s="3">
        <v>597</v>
      </c>
      <c r="AJ2526" s="3">
        <v>581</v>
      </c>
      <c r="AK2526" s="3">
        <v>372</v>
      </c>
      <c r="AL2526" s="3">
        <v>916</v>
      </c>
      <c r="AM2526" s="3">
        <v>1065</v>
      </c>
      <c r="AN2526" s="3">
        <v>249</v>
      </c>
      <c r="AO2526" s="3">
        <v>189</v>
      </c>
      <c r="AP2526" s="3">
        <v>337</v>
      </c>
      <c r="AQ2526" s="3">
        <v>341</v>
      </c>
      <c r="AR2526" s="3">
        <v>195</v>
      </c>
      <c r="AS2526" s="3">
        <v>137</v>
      </c>
      <c r="AT2526" s="3">
        <v>251</v>
      </c>
      <c r="AU2526" s="3">
        <v>566</v>
      </c>
      <c r="AV2526" s="3">
        <v>702</v>
      </c>
      <c r="AW2526" s="3">
        <v>126</v>
      </c>
      <c r="AX2526" s="3">
        <v>303</v>
      </c>
      <c r="AY2526" s="3">
        <v>293</v>
      </c>
      <c r="AZ2526" s="3">
        <v>202</v>
      </c>
      <c r="BA2526" s="3">
        <v>86</v>
      </c>
      <c r="BB2526" s="3">
        <v>597</v>
      </c>
      <c r="BC2526" s="3">
        <v>206</v>
      </c>
      <c r="BD2526" s="3">
        <v>345</v>
      </c>
      <c r="BE2526" s="3">
        <v>424</v>
      </c>
      <c r="BF2526" s="3">
        <v>1141</v>
      </c>
      <c r="BG2526" s="3">
        <v>4691</v>
      </c>
      <c r="BH2526" s="3">
        <v>683</v>
      </c>
      <c r="BI2526" s="3">
        <v>296</v>
      </c>
      <c r="BJ2526" s="3">
        <v>911</v>
      </c>
      <c r="BK2526" s="3">
        <v>5037</v>
      </c>
      <c r="BL2526" s="3">
        <v>1175</v>
      </c>
      <c r="BM2526" s="3">
        <v>2629</v>
      </c>
      <c r="BN2526" s="3">
        <v>959</v>
      </c>
      <c r="BO2526" s="3">
        <v>1060</v>
      </c>
      <c r="BP2526" s="3">
        <v>605</v>
      </c>
      <c r="BQ2526" s="3">
        <v>3766</v>
      </c>
      <c r="BR2526" s="3">
        <v>157</v>
      </c>
      <c r="BS2526" s="3">
        <v>556</v>
      </c>
      <c r="BT2526" s="3">
        <v>1615</v>
      </c>
      <c r="BU2526" s="3">
        <v>498</v>
      </c>
      <c r="BV2526" s="3">
        <v>67</v>
      </c>
      <c r="BW2526" s="3">
        <v>127</v>
      </c>
      <c r="BX2526" s="3">
        <v>300</v>
      </c>
      <c r="BY2526" s="3">
        <v>387</v>
      </c>
      <c r="BZ2526" s="3">
        <v>2219</v>
      </c>
      <c r="CA2526" s="3">
        <v>3832</v>
      </c>
      <c r="CB2526" s="3">
        <v>77</v>
      </c>
      <c r="CC2526" s="3">
        <v>5195</v>
      </c>
      <c r="CD2526" s="3">
        <v>1072</v>
      </c>
      <c r="CE2526" s="3">
        <v>480</v>
      </c>
    </row>
    <row r="2527" spans="1:83">
      <c r="A2527" s="11" t="s">
        <v>190</v>
      </c>
      <c r="B2527" s="3">
        <v>3977469</v>
      </c>
      <c r="C2527" s="3">
        <v>3961876</v>
      </c>
      <c r="D2527" s="3">
        <v>3867955</v>
      </c>
      <c r="E2527" s="3">
        <v>3679145</v>
      </c>
      <c r="F2527" s="3">
        <v>0</v>
      </c>
      <c r="G2527" s="3">
        <v>1993269</v>
      </c>
      <c r="H2527" s="3">
        <v>1984200</v>
      </c>
      <c r="I2527" s="3">
        <v>465004</v>
      </c>
      <c r="J2527" s="3">
        <v>699624</v>
      </c>
      <c r="K2527" s="3">
        <v>1069062</v>
      </c>
      <c r="L2527" s="3">
        <v>1040062</v>
      </c>
      <c r="M2527" s="3">
        <v>703715</v>
      </c>
      <c r="N2527" s="3">
        <v>374330</v>
      </c>
      <c r="O2527" s="3">
        <v>1013267</v>
      </c>
      <c r="P2527" s="3">
        <v>402911</v>
      </c>
      <c r="Q2527" s="3">
        <v>2080484</v>
      </c>
      <c r="R2527" s="3">
        <v>231069</v>
      </c>
      <c r="S2527" s="3">
        <v>393109</v>
      </c>
      <c r="T2527" s="3">
        <v>522535</v>
      </c>
      <c r="U2527" s="3">
        <v>715665</v>
      </c>
      <c r="V2527" s="3">
        <v>817203</v>
      </c>
      <c r="W2527" s="3">
        <v>1187495</v>
      </c>
      <c r="X2527" s="3">
        <v>1363759</v>
      </c>
      <c r="Y2527" s="3">
        <v>1645539</v>
      </c>
      <c r="Z2527" s="3">
        <v>938096</v>
      </c>
      <c r="AA2527" s="3">
        <v>357966</v>
      </c>
      <c r="AB2527" s="3">
        <v>933260</v>
      </c>
      <c r="AC2527" s="3">
        <v>1502837</v>
      </c>
      <c r="AD2527" s="3">
        <v>1183406</v>
      </c>
      <c r="AE2527" s="3">
        <v>958838</v>
      </c>
      <c r="AF2527" s="3">
        <v>271632</v>
      </c>
      <c r="AG2527" s="3">
        <v>1017171</v>
      </c>
      <c r="AH2527" s="3">
        <v>1007439</v>
      </c>
      <c r="AI2527" s="3">
        <v>366148</v>
      </c>
      <c r="AJ2527" s="3">
        <v>356240</v>
      </c>
      <c r="AK2527" s="3">
        <v>244847</v>
      </c>
      <c r="AL2527" s="3">
        <v>429335</v>
      </c>
      <c r="AM2527" s="3">
        <v>529503</v>
      </c>
      <c r="AN2527" s="3">
        <v>155876</v>
      </c>
      <c r="AO2527" s="3">
        <v>115757</v>
      </c>
      <c r="AP2527" s="3">
        <v>209244</v>
      </c>
      <c r="AQ2527" s="3">
        <v>212643</v>
      </c>
      <c r="AR2527" s="3">
        <v>119986</v>
      </c>
      <c r="AS2527" s="3">
        <v>78244</v>
      </c>
      <c r="AT2527" s="3">
        <v>152207</v>
      </c>
      <c r="AU2527" s="3">
        <v>340803</v>
      </c>
      <c r="AV2527" s="3">
        <v>413471</v>
      </c>
      <c r="AW2527" s="3">
        <v>73421</v>
      </c>
      <c r="AX2527" s="3">
        <v>179744</v>
      </c>
      <c r="AY2527" s="3">
        <v>176922</v>
      </c>
      <c r="AZ2527" s="3">
        <v>125908</v>
      </c>
      <c r="BA2527" s="3">
        <v>53410</v>
      </c>
      <c r="BB2527" s="3">
        <v>366148</v>
      </c>
      <c r="BC2527" s="3">
        <v>132104</v>
      </c>
      <c r="BD2527" s="3">
        <v>223365</v>
      </c>
      <c r="BE2527" s="3">
        <v>273495</v>
      </c>
      <c r="BF2527" s="3">
        <v>729359</v>
      </c>
      <c r="BG2527" s="3">
        <v>2555495</v>
      </c>
      <c r="BH2527" s="3">
        <v>409196</v>
      </c>
      <c r="BI2527" s="3">
        <v>176677</v>
      </c>
      <c r="BJ2527" s="3">
        <v>551301</v>
      </c>
      <c r="BK2527" s="3">
        <v>2840295</v>
      </c>
      <c r="BL2527" s="3">
        <v>644058</v>
      </c>
      <c r="BM2527" s="3">
        <v>1359936</v>
      </c>
      <c r="BN2527" s="3">
        <v>607983</v>
      </c>
      <c r="BO2527" s="3">
        <v>703564</v>
      </c>
      <c r="BP2527" s="3">
        <v>398030</v>
      </c>
      <c r="BQ2527" s="3">
        <v>2356821</v>
      </c>
      <c r="BR2527" s="3">
        <v>101350</v>
      </c>
      <c r="BS2527" s="3">
        <v>369598</v>
      </c>
      <c r="BT2527" s="3">
        <v>659416</v>
      </c>
      <c r="BU2527" s="3">
        <v>297180</v>
      </c>
      <c r="BV2527" s="3">
        <v>41273</v>
      </c>
      <c r="BW2527" s="3">
        <v>80482</v>
      </c>
      <c r="BX2527" s="3">
        <v>139259</v>
      </c>
      <c r="BY2527" s="3">
        <v>203263</v>
      </c>
      <c r="BZ2527" s="3">
        <v>1227359</v>
      </c>
      <c r="CA2527" s="3">
        <v>2311194</v>
      </c>
      <c r="CB2527" s="3">
        <v>36281</v>
      </c>
      <c r="CC2527" s="3">
        <v>2934116</v>
      </c>
      <c r="CD2527" s="3">
        <v>649358</v>
      </c>
      <c r="CE2527" s="3">
        <v>294743</v>
      </c>
    </row>
    <row r="2528" spans="1:83">
      <c r="A2528" s="4" t="s">
        <v>182</v>
      </c>
      <c r="B2528" s="6">
        <v>0.79918663253695699</v>
      </c>
      <c r="C2528" s="6">
        <v>0.7794568373435049</v>
      </c>
      <c r="D2528" s="6">
        <v>0.800610784243589</v>
      </c>
      <c r="E2528" s="6">
        <v>0.78894179154084099</v>
      </c>
      <c r="F2528" s="5"/>
      <c r="G2528" s="6">
        <v>0.75526247475796193</v>
      </c>
      <c r="H2528" s="6">
        <v>0.84331153780573009</v>
      </c>
      <c r="I2528" s="6">
        <v>0.95557239394498195</v>
      </c>
      <c r="J2528" s="6">
        <v>0.834597280560196</v>
      </c>
      <c r="K2528" s="6">
        <v>0.74800753732864611</v>
      </c>
      <c r="L2528" s="6">
        <v>0.74034181753294603</v>
      </c>
      <c r="M2528" s="6">
        <v>0.82536444438040502</v>
      </c>
      <c r="N2528" s="6">
        <v>0.90933588570801305</v>
      </c>
      <c r="O2528" s="6">
        <v>0.86098996361037605</v>
      </c>
      <c r="P2528" s="6">
        <v>0.75759713222481095</v>
      </c>
      <c r="Q2528" s="6">
        <v>0.75345416361963302</v>
      </c>
      <c r="R2528" s="6">
        <v>0.91576285331894691</v>
      </c>
      <c r="S2528" s="6">
        <v>0.91176199643193001</v>
      </c>
      <c r="T2528" s="6">
        <v>0.87372226098962802</v>
      </c>
      <c r="U2528" s="6">
        <v>0.84253192977647695</v>
      </c>
      <c r="V2528" s="6">
        <v>0.82159224690186206</v>
      </c>
      <c r="W2528" s="6">
        <v>0.7838337230898389</v>
      </c>
      <c r="X2528" s="6">
        <v>0.74077630868927202</v>
      </c>
      <c r="Y2528" s="6">
        <v>0.66576293572807799</v>
      </c>
      <c r="Z2528" s="6">
        <v>0.87574079080239098</v>
      </c>
      <c r="AA2528" s="6">
        <v>0.76198090671465091</v>
      </c>
      <c r="AB2528" s="6">
        <v>0.78715620472115799</v>
      </c>
      <c r="AC2528" s="6">
        <v>0.79508108608814898</v>
      </c>
      <c r="AD2528" s="6">
        <v>0.82514211421253292</v>
      </c>
      <c r="AE2528" s="6">
        <v>0.80720438620495893</v>
      </c>
      <c r="AF2528" s="6">
        <v>0.77079229794903992</v>
      </c>
      <c r="AG2528" s="6">
        <v>0.79102446952924899</v>
      </c>
      <c r="AH2528" s="6">
        <v>0.80754432874211002</v>
      </c>
      <c r="AI2528" s="6">
        <v>0.81580738494749294</v>
      </c>
      <c r="AJ2528" s="6">
        <v>0.78184404718470102</v>
      </c>
      <c r="AK2528" s="6">
        <v>0.82244054549213597</v>
      </c>
      <c r="AL2528" s="6">
        <v>0.80546057813356997</v>
      </c>
      <c r="AM2528" s="6">
        <v>0.80861831364007297</v>
      </c>
      <c r="AN2528" s="6">
        <v>0.80468045735075999</v>
      </c>
      <c r="AO2528" s="6">
        <v>0.72515906922412599</v>
      </c>
      <c r="AP2528" s="6">
        <v>0.78896465159844498</v>
      </c>
      <c r="AQ2528" s="6">
        <v>0.7836693113435651</v>
      </c>
      <c r="AR2528" s="6">
        <v>0.81359269997428896</v>
      </c>
      <c r="AS2528" s="6">
        <v>0.72658181443687198</v>
      </c>
      <c r="AT2528" s="6">
        <v>0.76893137199072792</v>
      </c>
      <c r="AU2528" s="6">
        <v>0.82165207294408804</v>
      </c>
      <c r="AV2528" s="6">
        <v>0.79494247884579095</v>
      </c>
      <c r="AW2528" s="6">
        <v>0.77636424816329908</v>
      </c>
      <c r="AX2528" s="6">
        <v>0.82252027773079406</v>
      </c>
      <c r="AY2528" s="6">
        <v>0.76149143168665701</v>
      </c>
      <c r="AZ2528" s="6">
        <v>0.82160855613557504</v>
      </c>
      <c r="BA2528" s="6">
        <v>0.75552216027524399</v>
      </c>
      <c r="BB2528" s="6">
        <v>0.81580738494749294</v>
      </c>
      <c r="BC2528" s="6">
        <v>0.89334414774729198</v>
      </c>
      <c r="BD2528" s="6">
        <v>0.81145628253587598</v>
      </c>
      <c r="BE2528" s="6">
        <v>0.83566126738674695</v>
      </c>
      <c r="BF2528" s="6">
        <v>0.79693986507189907</v>
      </c>
      <c r="BG2528" s="6">
        <v>0.79002058380289897</v>
      </c>
      <c r="BH2528" s="6">
        <v>0.76853352949999798</v>
      </c>
      <c r="BI2528" s="6">
        <v>0.76328288073305606</v>
      </c>
      <c r="BJ2528" s="6">
        <v>0.79226438452554404</v>
      </c>
      <c r="BK2528" s="6">
        <v>0.80717972812117689</v>
      </c>
      <c r="BL2528" s="6">
        <v>0.86160268261711903</v>
      </c>
      <c r="BM2528" s="6">
        <v>0.79850694953410095</v>
      </c>
      <c r="BN2528" s="6">
        <v>0.80225665493699594</v>
      </c>
      <c r="BO2528" s="6">
        <v>0.75975660163038594</v>
      </c>
      <c r="BP2528" s="6">
        <v>0.74487070275713907</v>
      </c>
      <c r="BQ2528" s="6">
        <v>0.75260710044796397</v>
      </c>
      <c r="BR2528" s="6">
        <v>0.88681932814095998</v>
      </c>
      <c r="BS2528" s="6">
        <v>0.95510843440589399</v>
      </c>
      <c r="BT2528" s="6">
        <v>0.82551721050805005</v>
      </c>
      <c r="BU2528" s="6">
        <v>0.83590083064713894</v>
      </c>
      <c r="BV2528" s="6">
        <v>0.89446350100899497</v>
      </c>
      <c r="BW2528" s="6">
        <v>0.85333648140140295</v>
      </c>
      <c r="BX2528" s="6">
        <v>0.91375048762782396</v>
      </c>
      <c r="BY2528" s="6">
        <v>0.85745662372056797</v>
      </c>
      <c r="BZ2528" s="6">
        <v>0.815089508587718</v>
      </c>
      <c r="CA2528" s="6">
        <v>0.77664234459220494</v>
      </c>
      <c r="CB2528" s="6">
        <v>0.90478535875523902</v>
      </c>
      <c r="CC2528" s="6">
        <v>0.78562993303235107</v>
      </c>
      <c r="CD2528" s="6">
        <v>0.84814071398183799</v>
      </c>
      <c r="CE2528" s="6">
        <v>0.83500367993522107</v>
      </c>
    </row>
    <row r="2529" spans="1:83">
      <c r="A2529" s="4" t="s">
        <v>183</v>
      </c>
      <c r="B2529" s="6">
        <v>0.17880355822384</v>
      </c>
      <c r="C2529" s="6">
        <v>0.19832728696788698</v>
      </c>
      <c r="D2529" s="6">
        <v>0.182456071894146</v>
      </c>
      <c r="E2529" s="6">
        <v>0.191701779520003</v>
      </c>
      <c r="F2529" s="5"/>
      <c r="G2529" s="6">
        <v>0.220611501560914</v>
      </c>
      <c r="H2529" s="6">
        <v>0.13680453917570801</v>
      </c>
      <c r="I2529" s="6">
        <v>4.1507616405941104E-2</v>
      </c>
      <c r="J2529" s="6">
        <v>0.1349143616182</v>
      </c>
      <c r="K2529" s="6">
        <v>0.22699341636842998</v>
      </c>
      <c r="L2529" s="6">
        <v>0.22991055262035398</v>
      </c>
      <c r="M2529" s="6">
        <v>0.16441808220788201</v>
      </c>
      <c r="N2529" s="6">
        <v>8.1725190884192389E-2</v>
      </c>
      <c r="O2529" s="6">
        <v>0.12822472284467401</v>
      </c>
      <c r="P2529" s="6">
        <v>0.21061416964261301</v>
      </c>
      <c r="Q2529" s="6">
        <v>0.217032845152732</v>
      </c>
      <c r="R2529" s="6">
        <v>6.1401930847443102E-2</v>
      </c>
      <c r="S2529" s="6">
        <v>8.5178114189453188E-2</v>
      </c>
      <c r="T2529" s="6">
        <v>0.11030026240628199</v>
      </c>
      <c r="U2529" s="6">
        <v>0.14404847026693499</v>
      </c>
      <c r="V2529" s="6">
        <v>0.16172404203806298</v>
      </c>
      <c r="W2529" s="6">
        <v>0.19472299550087901</v>
      </c>
      <c r="X2529" s="6">
        <v>0.22888913908667199</v>
      </c>
      <c r="Y2529" s="6">
        <v>0.29551618561822601</v>
      </c>
      <c r="Z2529" s="6">
        <v>0.11589274500390401</v>
      </c>
      <c r="AA2529" s="6">
        <v>0.217216955085129</v>
      </c>
      <c r="AB2529" s="6">
        <v>0.18932355439767398</v>
      </c>
      <c r="AC2529" s="6">
        <v>0.18094999114968602</v>
      </c>
      <c r="AD2529" s="6">
        <v>0.15616185743382299</v>
      </c>
      <c r="AE2529" s="6">
        <v>0.174466282777297</v>
      </c>
      <c r="AF2529" s="6">
        <v>0.20431995117257198</v>
      </c>
      <c r="AG2529" s="6">
        <v>0.18550473356518998</v>
      </c>
      <c r="AH2529" s="6">
        <v>0.172523451822126</v>
      </c>
      <c r="AI2529" s="6">
        <v>0.16273023929403499</v>
      </c>
      <c r="AJ2529" s="6">
        <v>0.18616787690696099</v>
      </c>
      <c r="AK2529" s="6">
        <v>0.15545285415555399</v>
      </c>
      <c r="AL2529" s="6">
        <v>0.18657575591105702</v>
      </c>
      <c r="AM2529" s="6">
        <v>0.16464758967138698</v>
      </c>
      <c r="AN2529" s="6">
        <v>0.16937477073451501</v>
      </c>
      <c r="AO2529" s="6">
        <v>0.25137654674802601</v>
      </c>
      <c r="AP2529" s="6">
        <v>0.18438905858734</v>
      </c>
      <c r="AQ2529" s="6">
        <v>0.18079583178010999</v>
      </c>
      <c r="AR2529" s="6">
        <v>0.17022269803003098</v>
      </c>
      <c r="AS2529" s="6">
        <v>0.26185845206923597</v>
      </c>
      <c r="AT2529" s="6">
        <v>0.21475630231148402</v>
      </c>
      <c r="AU2529" s="6">
        <v>0.16211947681963002</v>
      </c>
      <c r="AV2529" s="6">
        <v>0.187683613181203</v>
      </c>
      <c r="AW2529" s="6">
        <v>0.16412410058510202</v>
      </c>
      <c r="AX2529" s="6">
        <v>0.16080734803831401</v>
      </c>
      <c r="AY2529" s="6">
        <v>0.211635055837324</v>
      </c>
      <c r="AZ2529" s="6">
        <v>0.140033210312663</v>
      </c>
      <c r="BA2529" s="6">
        <v>0.21056460928372497</v>
      </c>
      <c r="BB2529" s="6">
        <v>0.16273023929403499</v>
      </c>
      <c r="BC2529" s="6">
        <v>7.6169653111976904E-2</v>
      </c>
      <c r="BD2529" s="6">
        <v>0.16369586185012999</v>
      </c>
      <c r="BE2529" s="6">
        <v>0.14617346632294201</v>
      </c>
      <c r="BF2529" s="6">
        <v>0.17597178069497299</v>
      </c>
      <c r="BG2529" s="6">
        <v>0.18924890630143198</v>
      </c>
      <c r="BH2529" s="6">
        <v>0.20107569559588001</v>
      </c>
      <c r="BI2529" s="6">
        <v>0.20671057129916398</v>
      </c>
      <c r="BJ2529" s="6">
        <v>0.18497729789067299</v>
      </c>
      <c r="BK2529" s="6">
        <v>0.17266060665198499</v>
      </c>
      <c r="BL2529" s="6">
        <v>0.11868630568578499</v>
      </c>
      <c r="BM2529" s="6">
        <v>0.17893663515818703</v>
      </c>
      <c r="BN2529" s="6">
        <v>0.17746401150275101</v>
      </c>
      <c r="BO2529" s="6">
        <v>0.21159888449416597</v>
      </c>
      <c r="BP2529" s="6">
        <v>0.236500259972027</v>
      </c>
      <c r="BQ2529" s="6">
        <v>0.21428154169789701</v>
      </c>
      <c r="BR2529" s="6">
        <v>0.108941661980219</v>
      </c>
      <c r="BS2529" s="6">
        <v>4.4891565594105301E-2</v>
      </c>
      <c r="BT2529" s="6">
        <v>0.16441969154673</v>
      </c>
      <c r="BU2529" s="6">
        <v>0.16192263568342502</v>
      </c>
      <c r="BV2529" s="6">
        <v>8.6005640849240311E-2</v>
      </c>
      <c r="BW2529" s="6">
        <v>0.12942489842331401</v>
      </c>
      <c r="BX2529" s="6">
        <v>7.5585270211751501E-2</v>
      </c>
      <c r="BY2529" s="6">
        <v>0.14541608304932299</v>
      </c>
      <c r="BZ2529" s="6">
        <v>0.16890043838542301</v>
      </c>
      <c r="CA2529" s="6">
        <v>0.19565956380723101</v>
      </c>
      <c r="CB2529" s="6">
        <v>4.91472151747364E-2</v>
      </c>
      <c r="CC2529" s="6">
        <v>0.18950022222305701</v>
      </c>
      <c r="CD2529" s="6">
        <v>0.14027049935660599</v>
      </c>
      <c r="CE2529" s="6">
        <v>0.14224529105408701</v>
      </c>
    </row>
    <row r="2530" spans="1:83">
      <c r="A2530" s="4" t="s">
        <v>185</v>
      </c>
      <c r="B2530" s="6">
        <v>2.8892556321389699E-2</v>
      </c>
      <c r="C2530" s="6">
        <v>2.7639351331558003E-2</v>
      </c>
      <c r="D2530" s="6">
        <v>2.7462352346662899E-2</v>
      </c>
      <c r="E2530" s="6">
        <v>2.9288525726904401E-2</v>
      </c>
      <c r="F2530" s="5"/>
      <c r="G2530" s="6">
        <v>3.3516327840290398E-2</v>
      </c>
      <c r="H2530" s="6">
        <v>2.4247652683560102E-2</v>
      </c>
      <c r="I2530" s="6">
        <v>2.9199896490764697E-3</v>
      </c>
      <c r="J2530" s="6">
        <v>3.9257339451825503E-2</v>
      </c>
      <c r="K2530" s="6">
        <v>3.7729553002959298E-2</v>
      </c>
      <c r="L2530" s="6">
        <v>3.5877903759172096E-2</v>
      </c>
      <c r="M2530" s="6">
        <v>1.2001354596762099E-2</v>
      </c>
      <c r="N2530" s="6">
        <v>9.8508100547855804E-3</v>
      </c>
      <c r="O2530" s="6">
        <v>1.31992082113022E-2</v>
      </c>
      <c r="P2530" s="6">
        <v>4.2829833016563797E-2</v>
      </c>
      <c r="Q2530" s="6">
        <v>3.8029493890657198E-2</v>
      </c>
      <c r="R2530" s="6">
        <v>2.4530631425009899E-2</v>
      </c>
      <c r="S2530" s="6">
        <v>6.6651622706842195E-3</v>
      </c>
      <c r="T2530" s="6">
        <v>1.8197279224728798E-2</v>
      </c>
      <c r="U2530" s="6">
        <v>1.5169529517744201E-2</v>
      </c>
      <c r="V2530" s="6">
        <v>2.3796568675747198E-2</v>
      </c>
      <c r="W2530" s="6">
        <v>2.4131928895475097E-2</v>
      </c>
      <c r="X2530" s="6">
        <v>3.9641477769855001E-2</v>
      </c>
      <c r="Y2530" s="6">
        <v>4.90601798676591E-2</v>
      </c>
      <c r="Z2530" s="6">
        <v>1.20827379626001E-2</v>
      </c>
      <c r="AA2530" s="6">
        <v>2.5684079242199197E-2</v>
      </c>
      <c r="AB2530" s="6">
        <v>3.1303903737146505E-2</v>
      </c>
      <c r="AC2530" s="6">
        <v>3.2128851532902201E-2</v>
      </c>
      <c r="AD2530" s="6">
        <v>2.3851588253953102E-2</v>
      </c>
      <c r="AE2530" s="6">
        <v>2.3222067452646402E-2</v>
      </c>
      <c r="AF2530" s="6">
        <v>4.8229837677944698E-2</v>
      </c>
      <c r="AG2530" s="6">
        <v>2.8656047633406102E-2</v>
      </c>
      <c r="AH2530" s="6">
        <v>2.55316546831846E-2</v>
      </c>
      <c r="AI2530" s="6">
        <v>3.1226804596503999E-2</v>
      </c>
      <c r="AJ2530" s="6">
        <v>3.7191030507055099E-2</v>
      </c>
      <c r="AK2530" s="6">
        <v>3.1888782670696399E-2</v>
      </c>
      <c r="AL2530" s="6">
        <v>1.4475942635515399E-2</v>
      </c>
      <c r="AM2530" s="6">
        <v>3.0313665451737099E-2</v>
      </c>
      <c r="AN2530" s="6">
        <v>3.8327299583118202E-2</v>
      </c>
      <c r="AO2530" s="6">
        <v>6.1564429872274902E-2</v>
      </c>
      <c r="AP2530" s="6">
        <v>3.34307108814101E-2</v>
      </c>
      <c r="AQ2530" s="6">
        <v>3.8576675093940097E-2</v>
      </c>
      <c r="AR2530" s="6">
        <v>1.6184601995680403E-2</v>
      </c>
      <c r="AS2530" s="6">
        <v>1.15597334938915E-2</v>
      </c>
      <c r="AT2530" s="6">
        <v>2.1651934108509397E-2</v>
      </c>
      <c r="AU2530" s="6">
        <v>2.17855373218435E-2</v>
      </c>
      <c r="AV2530" s="6">
        <v>2.4471124174658302E-2</v>
      </c>
      <c r="AW2530" s="6">
        <v>5.9511651251599601E-2</v>
      </c>
      <c r="AX2530" s="6">
        <v>2.1193950262824699E-2</v>
      </c>
      <c r="AY2530" s="6">
        <v>3.3658190890533304E-2</v>
      </c>
      <c r="AZ2530" s="6">
        <v>4.3545693779455406E-2</v>
      </c>
      <c r="BA2530" s="6">
        <v>3.3913230441030499E-2</v>
      </c>
      <c r="BB2530" s="6">
        <v>3.1226804596503999E-2</v>
      </c>
      <c r="BC2530" s="6">
        <v>3.0486199140731397E-2</v>
      </c>
      <c r="BD2530" s="6">
        <v>3.0516488229483302E-2</v>
      </c>
      <c r="BE2530" s="6">
        <v>2.0317767718876199E-2</v>
      </c>
      <c r="BF2530" s="6">
        <v>3.8204021810026398E-2</v>
      </c>
      <c r="BG2530" s="6">
        <v>2.6364167994238401E-2</v>
      </c>
      <c r="BH2530" s="6">
        <v>4.3542974878615803E-2</v>
      </c>
      <c r="BI2530" s="6">
        <v>3.0006547967779299E-2</v>
      </c>
      <c r="BJ2530" s="6">
        <v>3.3412605787363499E-2</v>
      </c>
      <c r="BK2530" s="6">
        <v>2.5835260356015702E-2</v>
      </c>
      <c r="BL2530" s="6">
        <v>2.25724492240321E-2</v>
      </c>
      <c r="BM2530" s="6">
        <v>2.7959108213642E-2</v>
      </c>
      <c r="BN2530" s="6">
        <v>2.7756538237138598E-2</v>
      </c>
      <c r="BO2530" s="6">
        <v>3.3174750078618802E-2</v>
      </c>
      <c r="BP2530" s="6">
        <v>3.8117478709451501E-2</v>
      </c>
      <c r="BQ2530" s="6">
        <v>4.2723952711522399E-2</v>
      </c>
      <c r="BR2530" s="6">
        <v>4.23900987882139E-3</v>
      </c>
      <c r="BS2530" s="6">
        <v>1.6757475229194799E-3</v>
      </c>
      <c r="BT2530" s="6">
        <v>1.11184778248067E-2</v>
      </c>
      <c r="BU2530" s="6">
        <v>4.1413875693268494E-3</v>
      </c>
      <c r="BV2530" s="6">
        <v>1.9530858141764199E-2</v>
      </c>
      <c r="BW2530" s="6">
        <v>2.8924645598542E-2</v>
      </c>
      <c r="BX2530" s="6">
        <v>1.06642421604249E-2</v>
      </c>
      <c r="BY2530" s="5"/>
      <c r="BZ2530" s="6">
        <v>2.0601075012217099E-2</v>
      </c>
      <c r="CA2530" s="6">
        <v>3.6291946889896003E-2</v>
      </c>
      <c r="CB2530" s="6">
        <v>4.6067426070025098E-2</v>
      </c>
      <c r="CC2530" s="6">
        <v>3.1558355787196499E-2</v>
      </c>
      <c r="CD2530" s="6">
        <v>2.0841424235496099E-2</v>
      </c>
      <c r="CE2530" s="6">
        <v>2.8663878739781202E-2</v>
      </c>
    </row>
    <row r="2532" spans="1:83">
      <c r="A2532" s="19" t="s">
        <v>264</v>
      </c>
      <c r="B2532" s="19"/>
      <c r="C2532" s="19"/>
      <c r="D2532" s="19"/>
      <c r="E2532" s="19"/>
      <c r="F2532" s="19"/>
      <c r="G2532" s="19"/>
      <c r="H2532" s="19"/>
      <c r="I2532" s="19"/>
      <c r="J2532" s="19"/>
      <c r="K2532" s="19"/>
      <c r="L2532" s="19"/>
      <c r="M2532" s="19"/>
      <c r="N2532" s="19"/>
      <c r="O2532" s="19"/>
      <c r="P2532" s="19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19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</row>
    <row r="2533" spans="1:83">
      <c r="A2533" s="20"/>
      <c r="B2533" s="21" t="s">
        <v>0</v>
      </c>
      <c r="C2533" s="21"/>
      <c r="D2533" s="21"/>
      <c r="E2533" s="21"/>
      <c r="F2533" s="21"/>
      <c r="G2533" s="21" t="s">
        <v>1</v>
      </c>
      <c r="H2533" s="21"/>
      <c r="I2533" s="21" t="s">
        <v>2</v>
      </c>
      <c r="J2533" s="21"/>
      <c r="K2533" s="21"/>
      <c r="L2533" s="21"/>
      <c r="M2533" s="21"/>
      <c r="N2533" s="21" t="s">
        <v>3</v>
      </c>
      <c r="O2533" s="21"/>
      <c r="P2533" s="21"/>
      <c r="Q2533" s="21"/>
      <c r="R2533" s="21" t="s">
        <v>4</v>
      </c>
      <c r="S2533" s="21"/>
      <c r="T2533" s="21"/>
      <c r="U2533" s="21"/>
      <c r="V2533" s="21"/>
      <c r="W2533" s="21"/>
      <c r="X2533" s="21"/>
      <c r="Y2533" s="21"/>
      <c r="Z2533" s="21"/>
      <c r="AA2533" s="21" t="s">
        <v>5</v>
      </c>
      <c r="AB2533" s="21"/>
      <c r="AC2533" s="21"/>
      <c r="AD2533" s="21"/>
      <c r="AE2533" s="21" t="s">
        <v>6</v>
      </c>
      <c r="AF2533" s="21"/>
      <c r="AG2533" s="21"/>
      <c r="AH2533" s="21"/>
      <c r="AI2533" s="21"/>
      <c r="AJ2533" s="21"/>
      <c r="AK2533" s="21" t="s">
        <v>7</v>
      </c>
      <c r="AL2533" s="21"/>
      <c r="AM2533" s="21"/>
      <c r="AN2533" s="21"/>
      <c r="AO2533" s="21"/>
      <c r="AP2533" s="21"/>
      <c r="AQ2533" s="21"/>
      <c r="AR2533" s="21"/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 t="s">
        <v>8</v>
      </c>
      <c r="BD2533" s="21"/>
      <c r="BE2533" s="21"/>
      <c r="BF2533" s="21"/>
      <c r="BG2533" s="21"/>
      <c r="BH2533" s="21" t="s">
        <v>9</v>
      </c>
      <c r="BI2533" s="21"/>
      <c r="BJ2533" s="21"/>
      <c r="BK2533" s="21"/>
      <c r="BL2533" s="21" t="s">
        <v>10</v>
      </c>
      <c r="BM2533" s="21"/>
      <c r="BN2533" s="21"/>
      <c r="BO2533" s="21"/>
      <c r="BP2533" s="21"/>
      <c r="BQ2533" s="21" t="s">
        <v>11</v>
      </c>
      <c r="BR2533" s="21"/>
      <c r="BS2533" s="21"/>
      <c r="BT2533" s="21"/>
      <c r="BU2533" s="21"/>
      <c r="BV2533" s="21"/>
      <c r="BW2533" s="21"/>
      <c r="BX2533" s="21" t="s">
        <v>12</v>
      </c>
      <c r="BY2533" s="21"/>
      <c r="BZ2533" s="21"/>
      <c r="CA2533" s="21"/>
      <c r="CB2533" s="21"/>
      <c r="CC2533" s="21" t="s">
        <v>13</v>
      </c>
      <c r="CD2533" s="21"/>
      <c r="CE2533" s="21"/>
    </row>
    <row r="2534" spans="1:83" ht="60">
      <c r="A2534" s="20"/>
      <c r="B2534" s="1" t="s">
        <v>14</v>
      </c>
      <c r="C2534" s="1" t="s">
        <v>15</v>
      </c>
      <c r="D2534" s="1" t="s">
        <v>16</v>
      </c>
      <c r="E2534" s="1" t="s">
        <v>17</v>
      </c>
      <c r="F2534" s="1" t="s">
        <v>18</v>
      </c>
      <c r="G2534" s="1" t="s">
        <v>19</v>
      </c>
      <c r="H2534" s="1" t="s">
        <v>20</v>
      </c>
      <c r="I2534" s="1" t="s">
        <v>21</v>
      </c>
      <c r="J2534" s="1" t="s">
        <v>22</v>
      </c>
      <c r="K2534" s="1" t="s">
        <v>23</v>
      </c>
      <c r="L2534" s="1" t="s">
        <v>24</v>
      </c>
      <c r="M2534" s="1" t="s">
        <v>25</v>
      </c>
      <c r="N2534" s="1" t="s">
        <v>26</v>
      </c>
      <c r="O2534" s="1" t="s">
        <v>27</v>
      </c>
      <c r="P2534" s="1" t="s">
        <v>28</v>
      </c>
      <c r="Q2534" s="1" t="s">
        <v>29</v>
      </c>
      <c r="R2534" s="1" t="s">
        <v>30</v>
      </c>
      <c r="S2534" s="1" t="s">
        <v>31</v>
      </c>
      <c r="T2534" s="1" t="s">
        <v>32</v>
      </c>
      <c r="U2534" s="1" t="s">
        <v>33</v>
      </c>
      <c r="V2534" s="1" t="s">
        <v>34</v>
      </c>
      <c r="W2534" s="1" t="s">
        <v>35</v>
      </c>
      <c r="X2534" s="1" t="s">
        <v>36</v>
      </c>
      <c r="Y2534" s="1" t="s">
        <v>37</v>
      </c>
      <c r="Z2534" s="1" t="s">
        <v>38</v>
      </c>
      <c r="AA2534" s="1" t="s">
        <v>39</v>
      </c>
      <c r="AB2534" s="1" t="s">
        <v>40</v>
      </c>
      <c r="AC2534" s="1" t="s">
        <v>41</v>
      </c>
      <c r="AD2534" s="1" t="s">
        <v>42</v>
      </c>
      <c r="AE2534" s="1" t="s">
        <v>43</v>
      </c>
      <c r="AF2534" s="1" t="s">
        <v>44</v>
      </c>
      <c r="AG2534" s="1" t="s">
        <v>45</v>
      </c>
      <c r="AH2534" s="1" t="s">
        <v>46</v>
      </c>
      <c r="AI2534" s="1" t="s">
        <v>47</v>
      </c>
      <c r="AJ2534" s="1" t="s">
        <v>48</v>
      </c>
      <c r="AK2534" s="1" t="s">
        <v>49</v>
      </c>
      <c r="AL2534" s="1" t="s">
        <v>50</v>
      </c>
      <c r="AM2534" s="1" t="s">
        <v>51</v>
      </c>
      <c r="AN2534" s="1" t="s">
        <v>52</v>
      </c>
      <c r="AO2534" s="1" t="s">
        <v>53</v>
      </c>
      <c r="AP2534" s="1" t="s">
        <v>54</v>
      </c>
      <c r="AQ2534" s="1" t="s">
        <v>55</v>
      </c>
      <c r="AR2534" s="1" t="s">
        <v>56</v>
      </c>
      <c r="AS2534" s="1" t="s">
        <v>57</v>
      </c>
      <c r="AT2534" s="1" t="s">
        <v>58</v>
      </c>
      <c r="AU2534" s="1" t="s">
        <v>59</v>
      </c>
      <c r="AV2534" s="1" t="s">
        <v>60</v>
      </c>
      <c r="AW2534" s="1" t="s">
        <v>61</v>
      </c>
      <c r="AX2534" s="1" t="s">
        <v>62</v>
      </c>
      <c r="AY2534" s="1" t="s">
        <v>63</v>
      </c>
      <c r="AZ2534" s="1" t="s">
        <v>64</v>
      </c>
      <c r="BA2534" s="1" t="s">
        <v>65</v>
      </c>
      <c r="BB2534" s="1" t="s">
        <v>47</v>
      </c>
      <c r="BC2534" s="1" t="s">
        <v>66</v>
      </c>
      <c r="BD2534" s="1" t="s">
        <v>67</v>
      </c>
      <c r="BE2534" s="1" t="s">
        <v>68</v>
      </c>
      <c r="BF2534" s="1" t="s">
        <v>69</v>
      </c>
      <c r="BG2534" s="1" t="s">
        <v>70</v>
      </c>
      <c r="BH2534" s="1" t="s">
        <v>71</v>
      </c>
      <c r="BI2534" s="1" t="s">
        <v>72</v>
      </c>
      <c r="BJ2534" s="1" t="s">
        <v>73</v>
      </c>
      <c r="BK2534" s="1" t="s">
        <v>74</v>
      </c>
      <c r="BL2534" s="1" t="s">
        <v>75</v>
      </c>
      <c r="BM2534" s="1" t="s">
        <v>76</v>
      </c>
      <c r="BN2534" s="1" t="s">
        <v>77</v>
      </c>
      <c r="BO2534" s="1" t="s">
        <v>78</v>
      </c>
      <c r="BP2534" s="1" t="s">
        <v>79</v>
      </c>
      <c r="BQ2534" s="1" t="s">
        <v>80</v>
      </c>
      <c r="BR2534" s="1" t="s">
        <v>81</v>
      </c>
      <c r="BS2534" s="1" t="s">
        <v>82</v>
      </c>
      <c r="BT2534" s="1" t="s">
        <v>83</v>
      </c>
      <c r="BU2534" s="1" t="s">
        <v>84</v>
      </c>
      <c r="BV2534" s="1" t="s">
        <v>85</v>
      </c>
      <c r="BW2534" s="1" t="s">
        <v>86</v>
      </c>
      <c r="BX2534" s="1" t="s">
        <v>87</v>
      </c>
      <c r="BY2534" s="1" t="s">
        <v>88</v>
      </c>
      <c r="BZ2534" s="1" t="s">
        <v>89</v>
      </c>
      <c r="CA2534" s="1" t="s">
        <v>90</v>
      </c>
      <c r="CB2534" s="1" t="s">
        <v>91</v>
      </c>
      <c r="CC2534" s="1" t="s">
        <v>92</v>
      </c>
      <c r="CD2534" s="1" t="s">
        <v>93</v>
      </c>
      <c r="CE2534" s="1" t="s">
        <v>94</v>
      </c>
    </row>
    <row r="2535" spans="1:83">
      <c r="A2535" s="22" t="s">
        <v>338</v>
      </c>
      <c r="B2535" s="22"/>
      <c r="C2535" s="22"/>
      <c r="D2535" s="22"/>
      <c r="E2535" s="22"/>
      <c r="F2535" s="22"/>
      <c r="G2535" s="22"/>
      <c r="H2535" s="22"/>
      <c r="I2535" s="22"/>
      <c r="J2535" s="22"/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/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  <c r="AI2535" s="22"/>
      <c r="AJ2535" s="22"/>
      <c r="AK2535" s="22"/>
      <c r="AL2535" s="22"/>
      <c r="AM2535" s="22"/>
      <c r="AN2535" s="22"/>
      <c r="AO2535" s="22"/>
      <c r="AP2535" s="22"/>
      <c r="AQ2535" s="22"/>
      <c r="AR2535" s="22"/>
      <c r="AS2535" s="22"/>
      <c r="AT2535" s="22"/>
      <c r="AU2535" s="22"/>
      <c r="AV2535" s="22"/>
      <c r="AW2535" s="22"/>
      <c r="AX2535" s="22"/>
      <c r="AY2535" s="22"/>
      <c r="AZ2535" s="22"/>
      <c r="BA2535" s="22"/>
      <c r="BB2535" s="22"/>
      <c r="BC2535" s="22"/>
      <c r="BD2535" s="22"/>
      <c r="BE2535" s="22"/>
      <c r="BF2535" s="22"/>
      <c r="BG2535" s="22"/>
      <c r="BH2535" s="22"/>
      <c r="BI2535" s="22"/>
      <c r="BJ2535" s="22"/>
      <c r="BK2535" s="22"/>
      <c r="BL2535" s="22"/>
      <c r="BM2535" s="22"/>
      <c r="BN2535" s="22"/>
      <c r="BO2535" s="22"/>
      <c r="BP2535" s="22"/>
      <c r="BQ2535" s="22"/>
      <c r="BR2535" s="22"/>
      <c r="BS2535" s="22"/>
      <c r="BT2535" s="22"/>
      <c r="BU2535" s="22"/>
      <c r="BV2535" s="22"/>
      <c r="BW2535" s="22"/>
      <c r="BX2535" s="22"/>
      <c r="BY2535" s="22"/>
      <c r="BZ2535" s="22"/>
      <c r="CA2535" s="22"/>
      <c r="CB2535" s="22"/>
      <c r="CC2535" s="22"/>
      <c r="CD2535" s="22"/>
      <c r="CE2535" s="22"/>
    </row>
    <row r="2536" spans="1:83">
      <c r="A2536" s="11" t="s">
        <v>189</v>
      </c>
      <c r="B2536" s="3">
        <v>6912</v>
      </c>
      <c r="C2536" s="3">
        <v>8064</v>
      </c>
      <c r="D2536" s="3">
        <v>11031</v>
      </c>
      <c r="E2536" s="3">
        <v>10608</v>
      </c>
      <c r="F2536" s="3">
        <v>0</v>
      </c>
      <c r="G2536" s="3">
        <v>3443</v>
      </c>
      <c r="H2536" s="3">
        <v>3469</v>
      </c>
      <c r="I2536" s="3">
        <v>686</v>
      </c>
      <c r="J2536" s="3">
        <v>1101</v>
      </c>
      <c r="K2536" s="3">
        <v>1427</v>
      </c>
      <c r="L2536" s="3">
        <v>1930</v>
      </c>
      <c r="M2536" s="3">
        <v>1768</v>
      </c>
      <c r="N2536" s="3">
        <v>700</v>
      </c>
      <c r="O2536" s="3">
        <v>1651</v>
      </c>
      <c r="P2536" s="3">
        <v>743</v>
      </c>
      <c r="Q2536" s="3">
        <v>3599</v>
      </c>
      <c r="R2536" s="3">
        <v>382</v>
      </c>
      <c r="S2536" s="3">
        <v>776</v>
      </c>
      <c r="T2536" s="3">
        <v>1076</v>
      </c>
      <c r="U2536" s="3">
        <v>1434</v>
      </c>
      <c r="V2536" s="3">
        <v>1607</v>
      </c>
      <c r="W2536" s="3">
        <v>2277</v>
      </c>
      <c r="X2536" s="3">
        <v>2490</v>
      </c>
      <c r="Y2536" s="3">
        <v>2952</v>
      </c>
      <c r="Z2536" s="3">
        <v>1720</v>
      </c>
      <c r="AA2536" s="3">
        <v>607</v>
      </c>
      <c r="AB2536" s="3">
        <v>1573</v>
      </c>
      <c r="AC2536" s="3">
        <v>2550</v>
      </c>
      <c r="AD2536" s="3">
        <v>2182</v>
      </c>
      <c r="AE2536" s="3">
        <v>1971</v>
      </c>
      <c r="AF2536" s="3">
        <v>436</v>
      </c>
      <c r="AG2536" s="3">
        <v>1636</v>
      </c>
      <c r="AH2536" s="3">
        <v>1701</v>
      </c>
      <c r="AI2536" s="3">
        <v>591</v>
      </c>
      <c r="AJ2536" s="3">
        <v>577</v>
      </c>
      <c r="AK2536" s="3">
        <v>375</v>
      </c>
      <c r="AL2536" s="3">
        <v>912</v>
      </c>
      <c r="AM2536" s="3">
        <v>1059</v>
      </c>
      <c r="AN2536" s="3">
        <v>250</v>
      </c>
      <c r="AO2536" s="3">
        <v>186</v>
      </c>
      <c r="AP2536" s="3">
        <v>339</v>
      </c>
      <c r="AQ2536" s="3">
        <v>339</v>
      </c>
      <c r="AR2536" s="3">
        <v>197</v>
      </c>
      <c r="AS2536" s="3">
        <v>137</v>
      </c>
      <c r="AT2536" s="3">
        <v>249</v>
      </c>
      <c r="AU2536" s="3">
        <v>571</v>
      </c>
      <c r="AV2536" s="3">
        <v>697</v>
      </c>
      <c r="AW2536" s="3">
        <v>126</v>
      </c>
      <c r="AX2536" s="3">
        <v>307</v>
      </c>
      <c r="AY2536" s="3">
        <v>290</v>
      </c>
      <c r="AZ2536" s="3">
        <v>200</v>
      </c>
      <c r="BA2536" s="3">
        <v>87</v>
      </c>
      <c r="BB2536" s="3">
        <v>591</v>
      </c>
      <c r="BC2536" s="3">
        <v>204</v>
      </c>
      <c r="BD2536" s="3">
        <v>344</v>
      </c>
      <c r="BE2536" s="3">
        <v>418</v>
      </c>
      <c r="BF2536" s="3">
        <v>1145</v>
      </c>
      <c r="BG2536" s="3">
        <v>4681</v>
      </c>
      <c r="BH2536" s="3">
        <v>679</v>
      </c>
      <c r="BI2536" s="3">
        <v>291</v>
      </c>
      <c r="BJ2536" s="3">
        <v>915</v>
      </c>
      <c r="BK2536" s="3">
        <v>5027</v>
      </c>
      <c r="BL2536" s="3">
        <v>1176</v>
      </c>
      <c r="BM2536" s="3">
        <v>2620</v>
      </c>
      <c r="BN2536" s="3">
        <v>957</v>
      </c>
      <c r="BO2536" s="3">
        <v>1060</v>
      </c>
      <c r="BP2536" s="3">
        <v>597</v>
      </c>
      <c r="BQ2536" s="3">
        <v>3760</v>
      </c>
      <c r="BR2536" s="3">
        <v>157</v>
      </c>
      <c r="BS2536" s="3">
        <v>552</v>
      </c>
      <c r="BT2536" s="3">
        <v>1607</v>
      </c>
      <c r="BU2536" s="3">
        <v>501</v>
      </c>
      <c r="BV2536" s="3">
        <v>66</v>
      </c>
      <c r="BW2536" s="3">
        <v>127</v>
      </c>
      <c r="BX2536" s="3">
        <v>300</v>
      </c>
      <c r="BY2536" s="3">
        <v>385</v>
      </c>
      <c r="BZ2536" s="3">
        <v>2220</v>
      </c>
      <c r="CA2536" s="3">
        <v>3819</v>
      </c>
      <c r="CB2536" s="3">
        <v>78</v>
      </c>
      <c r="CC2536" s="3">
        <v>5185</v>
      </c>
      <c r="CD2536" s="3">
        <v>1071</v>
      </c>
      <c r="CE2536" s="3">
        <v>478</v>
      </c>
    </row>
    <row r="2537" spans="1:83">
      <c r="A2537" s="11" t="s">
        <v>190</v>
      </c>
      <c r="B2537" s="3">
        <v>3969400</v>
      </c>
      <c r="C2537" s="3">
        <v>3952926</v>
      </c>
      <c r="D2537" s="3">
        <v>3876434</v>
      </c>
      <c r="E2537" s="3">
        <v>3693282</v>
      </c>
      <c r="F2537" s="3">
        <v>0</v>
      </c>
      <c r="G2537" s="3">
        <v>1987493</v>
      </c>
      <c r="H2537" s="3">
        <v>1981907</v>
      </c>
      <c r="I2537" s="3">
        <v>464688</v>
      </c>
      <c r="J2537" s="3">
        <v>700475</v>
      </c>
      <c r="K2537" s="3">
        <v>1063117</v>
      </c>
      <c r="L2537" s="3">
        <v>1041538</v>
      </c>
      <c r="M2537" s="3">
        <v>699582</v>
      </c>
      <c r="N2537" s="3">
        <v>372253</v>
      </c>
      <c r="O2537" s="3">
        <v>1009753</v>
      </c>
      <c r="P2537" s="3">
        <v>403078</v>
      </c>
      <c r="Q2537" s="3">
        <v>2078229</v>
      </c>
      <c r="R2537" s="3">
        <v>228151</v>
      </c>
      <c r="S2537" s="3">
        <v>393023</v>
      </c>
      <c r="T2537" s="3">
        <v>524093</v>
      </c>
      <c r="U2537" s="3">
        <v>710172</v>
      </c>
      <c r="V2537" s="3">
        <v>818831</v>
      </c>
      <c r="W2537" s="3">
        <v>1181138</v>
      </c>
      <c r="X2537" s="3">
        <v>1361157</v>
      </c>
      <c r="Y2537" s="3">
        <v>1647372</v>
      </c>
      <c r="Z2537" s="3">
        <v>935842</v>
      </c>
      <c r="AA2537" s="3">
        <v>357399</v>
      </c>
      <c r="AB2537" s="3">
        <v>928994</v>
      </c>
      <c r="AC2537" s="3">
        <v>1502285</v>
      </c>
      <c r="AD2537" s="3">
        <v>1180722</v>
      </c>
      <c r="AE2537" s="3">
        <v>954844</v>
      </c>
      <c r="AF2537" s="3">
        <v>268990</v>
      </c>
      <c r="AG2537" s="3">
        <v>1018868</v>
      </c>
      <c r="AH2537" s="3">
        <v>1010214</v>
      </c>
      <c r="AI2537" s="3">
        <v>363265</v>
      </c>
      <c r="AJ2537" s="3">
        <v>353220</v>
      </c>
      <c r="AK2537" s="3">
        <v>247202</v>
      </c>
      <c r="AL2537" s="3">
        <v>427519</v>
      </c>
      <c r="AM2537" s="3">
        <v>527325</v>
      </c>
      <c r="AN2537" s="3">
        <v>156039</v>
      </c>
      <c r="AO2537" s="3">
        <v>112951</v>
      </c>
      <c r="AP2537" s="3">
        <v>210187</v>
      </c>
      <c r="AQ2537" s="3">
        <v>211588</v>
      </c>
      <c r="AR2537" s="3">
        <v>121154</v>
      </c>
      <c r="AS2537" s="3">
        <v>78149</v>
      </c>
      <c r="AT2537" s="3">
        <v>150588</v>
      </c>
      <c r="AU2537" s="3">
        <v>343144</v>
      </c>
      <c r="AV2537" s="3">
        <v>411830</v>
      </c>
      <c r="AW2537" s="3">
        <v>73485</v>
      </c>
      <c r="AX2537" s="3">
        <v>181754</v>
      </c>
      <c r="AY2537" s="3">
        <v>174832</v>
      </c>
      <c r="AZ2537" s="3">
        <v>124606</v>
      </c>
      <c r="BA2537" s="3">
        <v>53782</v>
      </c>
      <c r="BB2537" s="3">
        <v>363265</v>
      </c>
      <c r="BC2537" s="3">
        <v>131484</v>
      </c>
      <c r="BD2537" s="3">
        <v>222893</v>
      </c>
      <c r="BE2537" s="3">
        <v>269730</v>
      </c>
      <c r="BF2537" s="3">
        <v>731833</v>
      </c>
      <c r="BG2537" s="3">
        <v>2549554</v>
      </c>
      <c r="BH2537" s="3">
        <v>406265</v>
      </c>
      <c r="BI2537" s="3">
        <v>174015</v>
      </c>
      <c r="BJ2537" s="3">
        <v>551780</v>
      </c>
      <c r="BK2537" s="3">
        <v>2837339</v>
      </c>
      <c r="BL2537" s="3">
        <v>646207</v>
      </c>
      <c r="BM2537" s="3">
        <v>1355087</v>
      </c>
      <c r="BN2537" s="3">
        <v>606865</v>
      </c>
      <c r="BO2537" s="3">
        <v>703437</v>
      </c>
      <c r="BP2537" s="3">
        <v>391980</v>
      </c>
      <c r="BQ2537" s="3">
        <v>2352774</v>
      </c>
      <c r="BR2537" s="3">
        <v>101350</v>
      </c>
      <c r="BS2537" s="3">
        <v>366789</v>
      </c>
      <c r="BT2537" s="3">
        <v>657143</v>
      </c>
      <c r="BU2537" s="3">
        <v>299128</v>
      </c>
      <c r="BV2537" s="3">
        <v>40573</v>
      </c>
      <c r="BW2537" s="3">
        <v>80395</v>
      </c>
      <c r="BX2537" s="3">
        <v>139258</v>
      </c>
      <c r="BY2537" s="3">
        <v>201313</v>
      </c>
      <c r="BZ2537" s="3">
        <v>1230020</v>
      </c>
      <c r="CA2537" s="3">
        <v>2303214</v>
      </c>
      <c r="CB2537" s="3">
        <v>36865</v>
      </c>
      <c r="CC2537" s="3">
        <v>2929799</v>
      </c>
      <c r="CD2537" s="3">
        <v>647635</v>
      </c>
      <c r="CE2537" s="3">
        <v>294037</v>
      </c>
    </row>
    <row r="2538" spans="1:83">
      <c r="A2538" s="4" t="s">
        <v>182</v>
      </c>
      <c r="B2538" s="6">
        <v>0.82108097782084699</v>
      </c>
      <c r="C2538" s="6">
        <v>0.76727132323485503</v>
      </c>
      <c r="D2538" s="6">
        <v>0.63621357245675703</v>
      </c>
      <c r="E2538" s="6">
        <v>0.61914834234480298</v>
      </c>
      <c r="F2538" s="5"/>
      <c r="G2538" s="6">
        <v>0.77790746338596806</v>
      </c>
      <c r="H2538" s="6">
        <v>0.86437616749629098</v>
      </c>
      <c r="I2538" s="6">
        <v>0.79071601641378608</v>
      </c>
      <c r="J2538" s="6">
        <v>0.78342323099011191</v>
      </c>
      <c r="K2538" s="6">
        <v>0.79027908489517595</v>
      </c>
      <c r="L2538" s="6">
        <v>0.82509097899059503</v>
      </c>
      <c r="M2538" s="6">
        <v>0.91979427915400502</v>
      </c>
      <c r="N2538" s="6">
        <v>0.868634881294435</v>
      </c>
      <c r="O2538" s="6">
        <v>0.82499196924247797</v>
      </c>
      <c r="P2538" s="6">
        <v>0.80134598924309297</v>
      </c>
      <c r="Q2538" s="6">
        <v>0.81031126168767298</v>
      </c>
      <c r="R2538" s="6">
        <v>0.77674496411829397</v>
      </c>
      <c r="S2538" s="6">
        <v>0.84727871611971806</v>
      </c>
      <c r="T2538" s="6">
        <v>0.81412009772377802</v>
      </c>
      <c r="U2538" s="6">
        <v>0.81062467885679401</v>
      </c>
      <c r="V2538" s="6">
        <v>0.79965609155249096</v>
      </c>
      <c r="W2538" s="6">
        <v>0.78713724442856203</v>
      </c>
      <c r="X2538" s="6">
        <v>0.77473404464533502</v>
      </c>
      <c r="Y2538" s="6">
        <v>0.75848182038835499</v>
      </c>
      <c r="Z2538" s="6">
        <v>0.83432160462430205</v>
      </c>
      <c r="AA2538" s="6">
        <v>0.84307757319889109</v>
      </c>
      <c r="AB2538" s="6">
        <v>0.84137987073890697</v>
      </c>
      <c r="AC2538" s="6">
        <v>0.82247629392862809</v>
      </c>
      <c r="AD2538" s="6">
        <v>0.79667620610230105</v>
      </c>
      <c r="AE2538" s="6">
        <v>0.80191376009364301</v>
      </c>
      <c r="AF2538" s="6">
        <v>0.85187472283214305</v>
      </c>
      <c r="AG2538" s="6">
        <v>0.82061859406679105</v>
      </c>
      <c r="AH2538" s="6">
        <v>0.81772277771103807</v>
      </c>
      <c r="AI2538" s="6">
        <v>0.85049382107023996</v>
      </c>
      <c r="AJ2538" s="6">
        <v>0.83013327977203599</v>
      </c>
      <c r="AK2538" s="6">
        <v>0.79794485424578299</v>
      </c>
      <c r="AL2538" s="6">
        <v>0.82601765982205</v>
      </c>
      <c r="AM2538" s="6">
        <v>0.78237194236529806</v>
      </c>
      <c r="AN2538" s="6">
        <v>0.84088989649643497</v>
      </c>
      <c r="AO2538" s="6">
        <v>0.867049952128919</v>
      </c>
      <c r="AP2538" s="6">
        <v>0.84386367394560002</v>
      </c>
      <c r="AQ2538" s="6">
        <v>0.82219658844459997</v>
      </c>
      <c r="AR2538" s="6">
        <v>0.86441953516509396</v>
      </c>
      <c r="AS2538" s="6">
        <v>0.794003235755119</v>
      </c>
      <c r="AT2538" s="6">
        <v>0.80174991416161301</v>
      </c>
      <c r="AU2538" s="6">
        <v>0.79509773527055405</v>
      </c>
      <c r="AV2538" s="6">
        <v>0.80653230734865</v>
      </c>
      <c r="AW2538" s="6">
        <v>0.86963404994871096</v>
      </c>
      <c r="AX2538" s="6">
        <v>0.86480567441331702</v>
      </c>
      <c r="AY2538" s="6">
        <v>0.84457666112611196</v>
      </c>
      <c r="AZ2538" s="6">
        <v>0.81977797047869705</v>
      </c>
      <c r="BA2538" s="6">
        <v>0.80717342921853596</v>
      </c>
      <c r="BB2538" s="6">
        <v>0.85049382107023996</v>
      </c>
      <c r="BC2538" s="6">
        <v>0.77521010636368703</v>
      </c>
      <c r="BD2538" s="6">
        <v>0.76241470597629202</v>
      </c>
      <c r="BE2538" s="6">
        <v>0.767160009351183</v>
      </c>
      <c r="BF2538" s="6">
        <v>0.78754255322634803</v>
      </c>
      <c r="BG2538" s="6">
        <v>0.842636631550847</v>
      </c>
      <c r="BH2538" s="6">
        <v>0.84453430359169501</v>
      </c>
      <c r="BI2538" s="6">
        <v>0.85762948765899494</v>
      </c>
      <c r="BJ2538" s="6">
        <v>0.84702120384507895</v>
      </c>
      <c r="BK2538" s="6">
        <v>0.81043664553884598</v>
      </c>
      <c r="BL2538" s="6">
        <v>0.85327428333951605</v>
      </c>
      <c r="BM2538" s="6">
        <v>0.83268903952964091</v>
      </c>
      <c r="BN2538" s="6">
        <v>0.78367346237876301</v>
      </c>
      <c r="BO2538" s="6">
        <v>0.82011937425181702</v>
      </c>
      <c r="BP2538" s="6">
        <v>0.78901753921184392</v>
      </c>
      <c r="BQ2538" s="6">
        <v>0.79651387425226405</v>
      </c>
      <c r="BR2538" s="6">
        <v>0.80890160632158303</v>
      </c>
      <c r="BS2538" s="6">
        <v>0.80856364134163994</v>
      </c>
      <c r="BT2538" s="6">
        <v>0.91838092636477098</v>
      </c>
      <c r="BU2538" s="6">
        <v>0.82610999636579197</v>
      </c>
      <c r="BV2538" s="6">
        <v>0.82936552265168795</v>
      </c>
      <c r="BW2538" s="6">
        <v>0.73264995554846601</v>
      </c>
      <c r="BX2538" s="6">
        <v>0.94589205084140104</v>
      </c>
      <c r="BY2538" s="6">
        <v>0.89081702740519408</v>
      </c>
      <c r="BZ2538" s="6">
        <v>0.85797683823984894</v>
      </c>
      <c r="CA2538" s="6">
        <v>0.78510496187495404</v>
      </c>
      <c r="CB2538" s="6">
        <v>0.87307450749133197</v>
      </c>
      <c r="CC2538" s="6">
        <v>0.83130419995193194</v>
      </c>
      <c r="CD2538" s="6">
        <v>0.77029382936525193</v>
      </c>
      <c r="CE2538" s="6">
        <v>0.82693429499250004</v>
      </c>
    </row>
    <row r="2539" spans="1:83">
      <c r="A2539" s="4" t="s">
        <v>183</v>
      </c>
      <c r="B2539" s="6">
        <v>0.16531932914617598</v>
      </c>
      <c r="C2539" s="6">
        <v>0.21544446261002001</v>
      </c>
      <c r="D2539" s="6">
        <v>0.36162457301748197</v>
      </c>
      <c r="E2539" s="6">
        <v>0.37234394894003697</v>
      </c>
      <c r="F2539" s="5"/>
      <c r="G2539" s="6">
        <v>0.205976817508255</v>
      </c>
      <c r="H2539" s="6">
        <v>0.12454725642041399</v>
      </c>
      <c r="I2539" s="6">
        <v>0.201007142392052</v>
      </c>
      <c r="J2539" s="6">
        <v>0.19755340205604699</v>
      </c>
      <c r="K2539" s="6">
        <v>0.19576486309430902</v>
      </c>
      <c r="L2539" s="6">
        <v>0.157850486353595</v>
      </c>
      <c r="M2539" s="6">
        <v>7.4192058785257198E-2</v>
      </c>
      <c r="N2539" s="6">
        <v>0.12680352314527402</v>
      </c>
      <c r="O2539" s="6">
        <v>0.16557297359957601</v>
      </c>
      <c r="P2539" s="6">
        <v>0.18587102587173401</v>
      </c>
      <c r="Q2539" s="6">
        <v>0.17216242922553998</v>
      </c>
      <c r="R2539" s="6">
        <v>0.20820272706088899</v>
      </c>
      <c r="S2539" s="6">
        <v>0.14622896269939201</v>
      </c>
      <c r="T2539" s="6">
        <v>0.17099248832955202</v>
      </c>
      <c r="U2539" s="6">
        <v>0.182117338248657</v>
      </c>
      <c r="V2539" s="6">
        <v>0.18664138141181802</v>
      </c>
      <c r="W2539" s="6">
        <v>0.19626083128344898</v>
      </c>
      <c r="X2539" s="6">
        <v>0.200554292412297</v>
      </c>
      <c r="Y2539" s="6">
        <v>0.22027134903774498</v>
      </c>
      <c r="Z2539" s="6">
        <v>0.16108390034627199</v>
      </c>
      <c r="AA2539" s="6">
        <v>0.146120598603833</v>
      </c>
      <c r="AB2539" s="6">
        <v>0.146167540721719</v>
      </c>
      <c r="AC2539" s="6">
        <v>0.16067120271543101</v>
      </c>
      <c r="AD2539" s="6">
        <v>0.19211335177807498</v>
      </c>
      <c r="AE2539" s="6">
        <v>0.17967005529482399</v>
      </c>
      <c r="AF2539" s="6">
        <v>0.13648496880520999</v>
      </c>
      <c r="AG2539" s="6">
        <v>0.165004645781749</v>
      </c>
      <c r="AH2539" s="6">
        <v>0.17283144251631199</v>
      </c>
      <c r="AI2539" s="6">
        <v>0.14328790855710699</v>
      </c>
      <c r="AJ2539" s="6">
        <v>0.150564973802886</v>
      </c>
      <c r="AK2539" s="6">
        <v>0.167630480166366</v>
      </c>
      <c r="AL2539" s="6">
        <v>0.15787615337668298</v>
      </c>
      <c r="AM2539" s="6">
        <v>0.197339082451117</v>
      </c>
      <c r="AN2539" s="6">
        <v>0.13717093058129701</v>
      </c>
      <c r="AO2539" s="6">
        <v>0.13553733186286698</v>
      </c>
      <c r="AP2539" s="6">
        <v>0.14695339612110001</v>
      </c>
      <c r="AQ2539" s="6">
        <v>0.16944734529090799</v>
      </c>
      <c r="AR2539" s="6">
        <v>0.122906419944459</v>
      </c>
      <c r="AS2539" s="6">
        <v>0.198639215242808</v>
      </c>
      <c r="AT2539" s="6">
        <v>0.19606201761768202</v>
      </c>
      <c r="AU2539" s="6">
        <v>0.18815185929822298</v>
      </c>
      <c r="AV2539" s="6">
        <v>0.18754011795044398</v>
      </c>
      <c r="AW2539" s="6">
        <v>0.13036595005128901</v>
      </c>
      <c r="AX2539" s="6">
        <v>0.12774857066786902</v>
      </c>
      <c r="AY2539" s="6">
        <v>0.14617416329313601</v>
      </c>
      <c r="AZ2539" s="6">
        <v>0.14918665467773301</v>
      </c>
      <c r="BA2539" s="6">
        <v>0.16803180609946</v>
      </c>
      <c r="BB2539" s="6">
        <v>0.14328790855710699</v>
      </c>
      <c r="BC2539" s="6">
        <v>0.19785748124993302</v>
      </c>
      <c r="BD2539" s="6">
        <v>0.20700462606807499</v>
      </c>
      <c r="BE2539" s="6">
        <v>0.220531724124294</v>
      </c>
      <c r="BF2539" s="6">
        <v>0.19462025362032301</v>
      </c>
      <c r="BG2539" s="6">
        <v>0.14630575368791399</v>
      </c>
      <c r="BH2539" s="6">
        <v>0.141211208690878</v>
      </c>
      <c r="BI2539" s="6">
        <v>0.133117123471164</v>
      </c>
      <c r="BJ2539" s="6">
        <v>0.141049597451017</v>
      </c>
      <c r="BK2539" s="6">
        <v>0.17546599477640298</v>
      </c>
      <c r="BL2539" s="6">
        <v>0.133009208577159</v>
      </c>
      <c r="BM2539" s="6">
        <v>0.15570820586681999</v>
      </c>
      <c r="BN2539" s="6">
        <v>0.20087605174980103</v>
      </c>
      <c r="BO2539" s="6">
        <v>0.15942327177034701</v>
      </c>
      <c r="BP2539" s="6">
        <v>0.19771715224206202</v>
      </c>
      <c r="BQ2539" s="6">
        <v>0.18250312961431001</v>
      </c>
      <c r="BR2539" s="6">
        <v>0.19109839367841799</v>
      </c>
      <c r="BS2539" s="6">
        <v>0.19103185030952002</v>
      </c>
      <c r="BT2539" s="6">
        <v>7.8018831313392101E-2</v>
      </c>
      <c r="BU2539" s="6">
        <v>0.17389000363420798</v>
      </c>
      <c r="BV2539" s="6">
        <v>0.150766618837197</v>
      </c>
      <c r="BW2539" s="6">
        <v>0.239555607636875</v>
      </c>
      <c r="BX2539" s="6">
        <v>4.9856557144906298E-2</v>
      </c>
      <c r="BY2539" s="6">
        <v>0.109182972594805</v>
      </c>
      <c r="BZ2539" s="6">
        <v>0.13345606078696401</v>
      </c>
      <c r="CA2539" s="6">
        <v>0.196652186707055</v>
      </c>
      <c r="CB2539" s="6">
        <v>0.104256617163017</v>
      </c>
      <c r="CC2539" s="6">
        <v>0.156389193316776</v>
      </c>
      <c r="CD2539" s="6">
        <v>0.21406926404817198</v>
      </c>
      <c r="CE2539" s="6">
        <v>0.14852520282293799</v>
      </c>
    </row>
    <row r="2540" spans="1:83">
      <c r="A2540" s="4" t="s">
        <v>185</v>
      </c>
      <c r="B2540" s="6">
        <v>1.6760287032390301E-2</v>
      </c>
      <c r="C2540" s="6">
        <v>2.1053149892578199E-2</v>
      </c>
      <c r="D2540" s="6">
        <v>1.801144613653E-2</v>
      </c>
      <c r="E2540" s="6">
        <v>2.07624337662188E-2</v>
      </c>
      <c r="F2540" s="5"/>
      <c r="G2540" s="6">
        <v>2.1336287083749503E-2</v>
      </c>
      <c r="H2540" s="6">
        <v>1.21713905116422E-2</v>
      </c>
      <c r="I2540" s="6">
        <v>1.1086699861027701E-2</v>
      </c>
      <c r="J2540" s="6">
        <v>2.0007975934086101E-2</v>
      </c>
      <c r="K2540" s="6">
        <v>2.0926966925279799E-2</v>
      </c>
      <c r="L2540" s="6">
        <v>1.91473424304987E-2</v>
      </c>
      <c r="M2540" s="6">
        <v>7.3913272474592394E-3</v>
      </c>
      <c r="N2540" s="6">
        <v>9.4117621108089702E-3</v>
      </c>
      <c r="O2540" s="6">
        <v>1.25914864849012E-2</v>
      </c>
      <c r="P2540" s="6">
        <v>1.7167821094264301E-2</v>
      </c>
      <c r="Q2540" s="6">
        <v>1.9405072652986698E-2</v>
      </c>
      <c r="R2540" s="6">
        <v>1.69681097738223E-2</v>
      </c>
      <c r="S2540" s="6">
        <v>1.01391137134516E-2</v>
      </c>
      <c r="T2540" s="6">
        <v>1.70164163714175E-2</v>
      </c>
      <c r="U2540" s="6">
        <v>9.3637448786105595E-3</v>
      </c>
      <c r="V2540" s="6">
        <v>1.7395689111867601E-2</v>
      </c>
      <c r="W2540" s="6">
        <v>1.89948607495426E-2</v>
      </c>
      <c r="X2540" s="6">
        <v>2.97873136410731E-2</v>
      </c>
      <c r="Y2540" s="6">
        <v>2.5303763833060801E-2</v>
      </c>
      <c r="Z2540" s="6">
        <v>6.3456955563816093E-3</v>
      </c>
      <c r="AA2540" s="6">
        <v>1.7486234936788102E-2</v>
      </c>
      <c r="AB2540" s="6">
        <v>1.5844470310135198E-2</v>
      </c>
      <c r="AC2540" s="6">
        <v>1.8310266099440701E-2</v>
      </c>
      <c r="AD2540" s="6">
        <v>1.5289005049112701E-2</v>
      </c>
      <c r="AE2540" s="6">
        <v>1.9661338529049801E-2</v>
      </c>
      <c r="AF2540" s="6">
        <v>2.5626161212788601E-2</v>
      </c>
      <c r="AG2540" s="6">
        <v>1.4907322999669702E-2</v>
      </c>
      <c r="AH2540" s="6">
        <v>1.1794282128237901E-2</v>
      </c>
      <c r="AI2540" s="6">
        <v>1.3572453575446699E-2</v>
      </c>
      <c r="AJ2540" s="6">
        <v>2.4992541085888803E-2</v>
      </c>
      <c r="AK2540" s="6">
        <v>3.44246655878521E-2</v>
      </c>
      <c r="AL2540" s="6">
        <v>1.6935592963242402E-2</v>
      </c>
      <c r="AM2540" s="6">
        <v>2.1871189367338898E-2</v>
      </c>
      <c r="AN2540" s="6">
        <v>2.79666055473747E-2</v>
      </c>
      <c r="AO2540" s="6">
        <v>2.2392903048457698E-2</v>
      </c>
      <c r="AP2540" s="6">
        <v>9.1829299332996488E-3</v>
      </c>
      <c r="AQ2540" s="6">
        <v>8.3560662644919497E-3</v>
      </c>
      <c r="AR2540" s="6">
        <v>1.2674044890447E-2</v>
      </c>
      <c r="AS2540" s="6">
        <v>1.4274797929351499E-2</v>
      </c>
      <c r="AT2540" s="6">
        <v>2.1880682207053E-3</v>
      </c>
      <c r="AU2540" s="6">
        <v>1.83257587314966E-2</v>
      </c>
      <c r="AV2540" s="6">
        <v>9.5757273632890213E-3</v>
      </c>
      <c r="AW2540" s="5"/>
      <c r="AX2540" s="6">
        <v>9.2586241528032198E-3</v>
      </c>
      <c r="AY2540" s="6">
        <v>2.0746527407679797E-2</v>
      </c>
      <c r="AZ2540" s="6">
        <v>3.1035374843570298E-2</v>
      </c>
      <c r="BA2540" s="6">
        <v>2.47947646820037E-2</v>
      </c>
      <c r="BB2540" s="6">
        <v>1.3572453575446699E-2</v>
      </c>
      <c r="BC2540" s="6">
        <v>2.6932412386381301E-2</v>
      </c>
      <c r="BD2540" s="6">
        <v>3.0580667955632902E-2</v>
      </c>
      <c r="BE2540" s="6">
        <v>1.43536743997208E-2</v>
      </c>
      <c r="BF2540" s="6">
        <v>2.2111599566391901E-2</v>
      </c>
      <c r="BG2540" s="6">
        <v>1.3667984547611001E-2</v>
      </c>
      <c r="BH2540" s="6">
        <v>2.6560389296899502E-2</v>
      </c>
      <c r="BI2540" s="6">
        <v>9.2533888698397501E-3</v>
      </c>
      <c r="BJ2540" s="6">
        <v>1.58981267681206E-2</v>
      </c>
      <c r="BK2540" s="6">
        <v>1.5985122793369499E-2</v>
      </c>
      <c r="BL2540" s="6">
        <v>1.45702724519774E-2</v>
      </c>
      <c r="BM2540" s="6">
        <v>1.4301434528819199E-2</v>
      </c>
      <c r="BN2540" s="6">
        <v>2.2341573100867099E-2</v>
      </c>
      <c r="BO2540" s="6">
        <v>2.15751477653848E-2</v>
      </c>
      <c r="BP2540" s="6">
        <v>2.0463483106731697E-2</v>
      </c>
      <c r="BQ2540" s="6">
        <v>2.4277755443236702E-2</v>
      </c>
      <c r="BR2540" s="5"/>
      <c r="BS2540" s="6">
        <v>1.9086685827783599E-3</v>
      </c>
      <c r="BT2540" s="6">
        <v>4.5654692900084998E-3</v>
      </c>
      <c r="BU2540" s="6">
        <v>2.6286322389944298E-3</v>
      </c>
      <c r="BV2540" s="6">
        <v>1.98678585111151E-2</v>
      </c>
      <c r="BW2540" s="6">
        <v>3.9493020727968203E-2</v>
      </c>
      <c r="BX2540" s="6">
        <v>4.2513920136925199E-3</v>
      </c>
      <c r="BY2540" s="6">
        <v>2.6852365288146203E-3</v>
      </c>
      <c r="BZ2540" s="6">
        <v>1.0699837272877299E-2</v>
      </c>
      <c r="CA2540" s="6">
        <v>2.2316194380802699E-2</v>
      </c>
      <c r="CB2540" s="6">
        <v>2.26688753456517E-2</v>
      </c>
      <c r="CC2540" s="6">
        <v>1.57669478018071E-2</v>
      </c>
      <c r="CD2540" s="6">
        <v>1.73382485233083E-2</v>
      </c>
      <c r="CE2540" s="6">
        <v>2.8981132489282004E-2</v>
      </c>
    </row>
    <row r="2542" spans="1:83">
      <c r="A2542" s="19" t="s">
        <v>264</v>
      </c>
      <c r="B2542" s="19"/>
      <c r="C2542" s="19"/>
      <c r="D2542" s="19"/>
      <c r="E2542" s="19"/>
      <c r="F2542" s="19"/>
      <c r="G2542" s="19"/>
      <c r="H2542" s="19"/>
      <c r="I2542" s="19"/>
      <c r="J2542" s="19"/>
      <c r="K2542" s="19"/>
      <c r="L2542" s="19"/>
      <c r="M2542" s="19"/>
      <c r="N2542" s="19"/>
      <c r="O2542" s="19"/>
      <c r="P2542" s="19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19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</row>
    <row r="2543" spans="1:83">
      <c r="A2543" s="20"/>
      <c r="B2543" s="21" t="s">
        <v>0</v>
      </c>
      <c r="C2543" s="21"/>
      <c r="D2543" s="21"/>
      <c r="E2543" s="21"/>
      <c r="F2543" s="21"/>
      <c r="G2543" s="21" t="s">
        <v>1</v>
      </c>
      <c r="H2543" s="21"/>
      <c r="I2543" s="21" t="s">
        <v>2</v>
      </c>
      <c r="J2543" s="21"/>
      <c r="K2543" s="21"/>
      <c r="L2543" s="21"/>
      <c r="M2543" s="21"/>
      <c r="N2543" s="21" t="s">
        <v>3</v>
      </c>
      <c r="O2543" s="21"/>
      <c r="P2543" s="21"/>
      <c r="Q2543" s="21"/>
      <c r="R2543" s="21" t="s">
        <v>4</v>
      </c>
      <c r="S2543" s="21"/>
      <c r="T2543" s="21"/>
      <c r="U2543" s="21"/>
      <c r="V2543" s="21"/>
      <c r="W2543" s="21"/>
      <c r="X2543" s="21"/>
      <c r="Y2543" s="21"/>
      <c r="Z2543" s="21"/>
      <c r="AA2543" s="21" t="s">
        <v>5</v>
      </c>
      <c r="AB2543" s="21"/>
      <c r="AC2543" s="21"/>
      <c r="AD2543" s="21"/>
      <c r="AE2543" s="21" t="s">
        <v>6</v>
      </c>
      <c r="AF2543" s="21"/>
      <c r="AG2543" s="21"/>
      <c r="AH2543" s="21"/>
      <c r="AI2543" s="21"/>
      <c r="AJ2543" s="21"/>
      <c r="AK2543" s="21" t="s">
        <v>7</v>
      </c>
      <c r="AL2543" s="21"/>
      <c r="AM2543" s="21"/>
      <c r="AN2543" s="21"/>
      <c r="AO2543" s="21"/>
      <c r="AP2543" s="21"/>
      <c r="AQ2543" s="21"/>
      <c r="AR2543" s="21"/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 t="s">
        <v>8</v>
      </c>
      <c r="BD2543" s="21"/>
      <c r="BE2543" s="21"/>
      <c r="BF2543" s="21"/>
      <c r="BG2543" s="21"/>
      <c r="BH2543" s="21" t="s">
        <v>9</v>
      </c>
      <c r="BI2543" s="21"/>
      <c r="BJ2543" s="21"/>
      <c r="BK2543" s="21"/>
      <c r="BL2543" s="21" t="s">
        <v>10</v>
      </c>
      <c r="BM2543" s="21"/>
      <c r="BN2543" s="21"/>
      <c r="BO2543" s="21"/>
      <c r="BP2543" s="21"/>
      <c r="BQ2543" s="21" t="s">
        <v>11</v>
      </c>
      <c r="BR2543" s="21"/>
      <c r="BS2543" s="21"/>
      <c r="BT2543" s="21"/>
      <c r="BU2543" s="21"/>
      <c r="BV2543" s="21"/>
      <c r="BW2543" s="21"/>
      <c r="BX2543" s="21" t="s">
        <v>12</v>
      </c>
      <c r="BY2543" s="21"/>
      <c r="BZ2543" s="21"/>
      <c r="CA2543" s="21"/>
      <c r="CB2543" s="21"/>
      <c r="CC2543" s="21" t="s">
        <v>13</v>
      </c>
      <c r="CD2543" s="21"/>
      <c r="CE2543" s="21"/>
    </row>
    <row r="2544" spans="1:83" ht="60">
      <c r="A2544" s="20"/>
      <c r="B2544" s="1" t="s">
        <v>14</v>
      </c>
      <c r="C2544" s="1" t="s">
        <v>15</v>
      </c>
      <c r="D2544" s="1" t="s">
        <v>16</v>
      </c>
      <c r="E2544" s="1" t="s">
        <v>17</v>
      </c>
      <c r="F2544" s="1" t="s">
        <v>18</v>
      </c>
      <c r="G2544" s="1" t="s">
        <v>19</v>
      </c>
      <c r="H2544" s="1" t="s">
        <v>20</v>
      </c>
      <c r="I2544" s="1" t="s">
        <v>21</v>
      </c>
      <c r="J2544" s="1" t="s">
        <v>22</v>
      </c>
      <c r="K2544" s="1" t="s">
        <v>23</v>
      </c>
      <c r="L2544" s="1" t="s">
        <v>24</v>
      </c>
      <c r="M2544" s="1" t="s">
        <v>25</v>
      </c>
      <c r="N2544" s="1" t="s">
        <v>26</v>
      </c>
      <c r="O2544" s="1" t="s">
        <v>27</v>
      </c>
      <c r="P2544" s="1" t="s">
        <v>28</v>
      </c>
      <c r="Q2544" s="1" t="s">
        <v>29</v>
      </c>
      <c r="R2544" s="1" t="s">
        <v>30</v>
      </c>
      <c r="S2544" s="1" t="s">
        <v>31</v>
      </c>
      <c r="T2544" s="1" t="s">
        <v>32</v>
      </c>
      <c r="U2544" s="1" t="s">
        <v>33</v>
      </c>
      <c r="V2544" s="1" t="s">
        <v>34</v>
      </c>
      <c r="W2544" s="1" t="s">
        <v>35</v>
      </c>
      <c r="X2544" s="1" t="s">
        <v>36</v>
      </c>
      <c r="Y2544" s="1" t="s">
        <v>37</v>
      </c>
      <c r="Z2544" s="1" t="s">
        <v>38</v>
      </c>
      <c r="AA2544" s="1" t="s">
        <v>39</v>
      </c>
      <c r="AB2544" s="1" t="s">
        <v>40</v>
      </c>
      <c r="AC2544" s="1" t="s">
        <v>41</v>
      </c>
      <c r="AD2544" s="1" t="s">
        <v>42</v>
      </c>
      <c r="AE2544" s="1" t="s">
        <v>43</v>
      </c>
      <c r="AF2544" s="1" t="s">
        <v>44</v>
      </c>
      <c r="AG2544" s="1" t="s">
        <v>45</v>
      </c>
      <c r="AH2544" s="1" t="s">
        <v>46</v>
      </c>
      <c r="AI2544" s="1" t="s">
        <v>47</v>
      </c>
      <c r="AJ2544" s="1" t="s">
        <v>48</v>
      </c>
      <c r="AK2544" s="1" t="s">
        <v>49</v>
      </c>
      <c r="AL2544" s="1" t="s">
        <v>50</v>
      </c>
      <c r="AM2544" s="1" t="s">
        <v>51</v>
      </c>
      <c r="AN2544" s="1" t="s">
        <v>52</v>
      </c>
      <c r="AO2544" s="1" t="s">
        <v>53</v>
      </c>
      <c r="AP2544" s="1" t="s">
        <v>54</v>
      </c>
      <c r="AQ2544" s="1" t="s">
        <v>55</v>
      </c>
      <c r="AR2544" s="1" t="s">
        <v>56</v>
      </c>
      <c r="AS2544" s="1" t="s">
        <v>57</v>
      </c>
      <c r="AT2544" s="1" t="s">
        <v>58</v>
      </c>
      <c r="AU2544" s="1" t="s">
        <v>59</v>
      </c>
      <c r="AV2544" s="1" t="s">
        <v>60</v>
      </c>
      <c r="AW2544" s="1" t="s">
        <v>61</v>
      </c>
      <c r="AX2544" s="1" t="s">
        <v>62</v>
      </c>
      <c r="AY2544" s="1" t="s">
        <v>63</v>
      </c>
      <c r="AZ2544" s="1" t="s">
        <v>64</v>
      </c>
      <c r="BA2544" s="1" t="s">
        <v>65</v>
      </c>
      <c r="BB2544" s="1" t="s">
        <v>47</v>
      </c>
      <c r="BC2544" s="1" t="s">
        <v>66</v>
      </c>
      <c r="BD2544" s="1" t="s">
        <v>67</v>
      </c>
      <c r="BE2544" s="1" t="s">
        <v>68</v>
      </c>
      <c r="BF2544" s="1" t="s">
        <v>69</v>
      </c>
      <c r="BG2544" s="1" t="s">
        <v>70</v>
      </c>
      <c r="BH2544" s="1" t="s">
        <v>71</v>
      </c>
      <c r="BI2544" s="1" t="s">
        <v>72</v>
      </c>
      <c r="BJ2544" s="1" t="s">
        <v>73</v>
      </c>
      <c r="BK2544" s="1" t="s">
        <v>74</v>
      </c>
      <c r="BL2544" s="1" t="s">
        <v>75</v>
      </c>
      <c r="BM2544" s="1" t="s">
        <v>76</v>
      </c>
      <c r="BN2544" s="1" t="s">
        <v>77</v>
      </c>
      <c r="BO2544" s="1" t="s">
        <v>78</v>
      </c>
      <c r="BP2544" s="1" t="s">
        <v>79</v>
      </c>
      <c r="BQ2544" s="1" t="s">
        <v>80</v>
      </c>
      <c r="BR2544" s="1" t="s">
        <v>81</v>
      </c>
      <c r="BS2544" s="1" t="s">
        <v>82</v>
      </c>
      <c r="BT2544" s="1" t="s">
        <v>83</v>
      </c>
      <c r="BU2544" s="1" t="s">
        <v>84</v>
      </c>
      <c r="BV2544" s="1" t="s">
        <v>85</v>
      </c>
      <c r="BW2544" s="1" t="s">
        <v>86</v>
      </c>
      <c r="BX2544" s="1" t="s">
        <v>87</v>
      </c>
      <c r="BY2544" s="1" t="s">
        <v>88</v>
      </c>
      <c r="BZ2544" s="1" t="s">
        <v>89</v>
      </c>
      <c r="CA2544" s="1" t="s">
        <v>90</v>
      </c>
      <c r="CB2544" s="1" t="s">
        <v>91</v>
      </c>
      <c r="CC2544" s="1" t="s">
        <v>92</v>
      </c>
      <c r="CD2544" s="1" t="s">
        <v>93</v>
      </c>
      <c r="CE2544" s="1" t="s">
        <v>94</v>
      </c>
    </row>
    <row r="2545" spans="1:83">
      <c r="A2545" s="22" t="s">
        <v>342</v>
      </c>
      <c r="B2545" s="22"/>
      <c r="C2545" s="22"/>
      <c r="D2545" s="22"/>
      <c r="E2545" s="22"/>
      <c r="F2545" s="22"/>
      <c r="G2545" s="22"/>
      <c r="H2545" s="22"/>
      <c r="I2545" s="22"/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/>
      <c r="W2545" s="22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  <c r="AI2545" s="22"/>
      <c r="AJ2545" s="22"/>
      <c r="AK2545" s="22"/>
      <c r="AL2545" s="22"/>
      <c r="AM2545" s="22"/>
      <c r="AN2545" s="22"/>
      <c r="AO2545" s="22"/>
      <c r="AP2545" s="22"/>
      <c r="AQ2545" s="22"/>
      <c r="AR2545" s="22"/>
      <c r="AS2545" s="22"/>
      <c r="AT2545" s="22"/>
      <c r="AU2545" s="22"/>
      <c r="AV2545" s="22"/>
      <c r="AW2545" s="22"/>
      <c r="AX2545" s="22"/>
      <c r="AY2545" s="22"/>
      <c r="AZ2545" s="22"/>
      <c r="BA2545" s="22"/>
      <c r="BB2545" s="22"/>
      <c r="BC2545" s="22"/>
      <c r="BD2545" s="22"/>
      <c r="BE2545" s="22"/>
      <c r="BF2545" s="22"/>
      <c r="BG2545" s="22"/>
      <c r="BH2545" s="22"/>
      <c r="BI2545" s="22"/>
      <c r="BJ2545" s="22"/>
      <c r="BK2545" s="22"/>
      <c r="BL2545" s="22"/>
      <c r="BM2545" s="22"/>
      <c r="BN2545" s="22"/>
      <c r="BO2545" s="22"/>
      <c r="BP2545" s="22"/>
      <c r="BQ2545" s="22"/>
      <c r="BR2545" s="22"/>
      <c r="BS2545" s="22"/>
      <c r="BT2545" s="22"/>
      <c r="BU2545" s="22"/>
      <c r="BV2545" s="22"/>
      <c r="BW2545" s="22"/>
      <c r="BX2545" s="22"/>
      <c r="BY2545" s="22"/>
      <c r="BZ2545" s="22"/>
      <c r="CA2545" s="22"/>
      <c r="CB2545" s="22"/>
      <c r="CC2545" s="22"/>
      <c r="CD2545" s="22"/>
      <c r="CE2545" s="22"/>
    </row>
    <row r="2546" spans="1:83">
      <c r="A2546" s="11" t="s">
        <v>189</v>
      </c>
      <c r="B2546" s="3">
        <v>6906</v>
      </c>
      <c r="C2546" s="3">
        <v>8053</v>
      </c>
      <c r="D2546" s="3">
        <v>11018</v>
      </c>
      <c r="E2546" s="3">
        <v>10565</v>
      </c>
      <c r="F2546" s="3">
        <v>0</v>
      </c>
      <c r="G2546" s="3">
        <v>3428</v>
      </c>
      <c r="H2546" s="3">
        <v>3478</v>
      </c>
      <c r="I2546" s="3">
        <v>681</v>
      </c>
      <c r="J2546" s="3">
        <v>1101</v>
      </c>
      <c r="K2546" s="3">
        <v>1423</v>
      </c>
      <c r="L2546" s="3">
        <v>1924</v>
      </c>
      <c r="M2546" s="3">
        <v>1777</v>
      </c>
      <c r="N2546" s="3">
        <v>700</v>
      </c>
      <c r="O2546" s="3">
        <v>1642</v>
      </c>
      <c r="P2546" s="3">
        <v>747</v>
      </c>
      <c r="Q2546" s="3">
        <v>3597</v>
      </c>
      <c r="R2546" s="3">
        <v>382</v>
      </c>
      <c r="S2546" s="3">
        <v>773</v>
      </c>
      <c r="T2546" s="3">
        <v>1073</v>
      </c>
      <c r="U2546" s="3">
        <v>1436</v>
      </c>
      <c r="V2546" s="3">
        <v>1605</v>
      </c>
      <c r="W2546" s="3">
        <v>2275</v>
      </c>
      <c r="X2546" s="3">
        <v>2488</v>
      </c>
      <c r="Y2546" s="3">
        <v>2940</v>
      </c>
      <c r="Z2546" s="3">
        <v>1720</v>
      </c>
      <c r="AA2546" s="3">
        <v>609</v>
      </c>
      <c r="AB2546" s="3">
        <v>1569</v>
      </c>
      <c r="AC2546" s="3">
        <v>2545</v>
      </c>
      <c r="AD2546" s="3">
        <v>2183</v>
      </c>
      <c r="AE2546" s="3">
        <v>1966</v>
      </c>
      <c r="AF2546" s="3">
        <v>439</v>
      </c>
      <c r="AG2546" s="3">
        <v>1628</v>
      </c>
      <c r="AH2546" s="3">
        <v>1700</v>
      </c>
      <c r="AI2546" s="3">
        <v>591</v>
      </c>
      <c r="AJ2546" s="3">
        <v>582</v>
      </c>
      <c r="AK2546" s="3">
        <v>375</v>
      </c>
      <c r="AL2546" s="3">
        <v>911</v>
      </c>
      <c r="AM2546" s="3">
        <v>1055</v>
      </c>
      <c r="AN2546" s="3">
        <v>249</v>
      </c>
      <c r="AO2546" s="3">
        <v>190</v>
      </c>
      <c r="AP2546" s="3">
        <v>337</v>
      </c>
      <c r="AQ2546" s="3">
        <v>333</v>
      </c>
      <c r="AR2546" s="3">
        <v>195</v>
      </c>
      <c r="AS2546" s="3">
        <v>138</v>
      </c>
      <c r="AT2546" s="3">
        <v>250</v>
      </c>
      <c r="AU2546" s="3">
        <v>568</v>
      </c>
      <c r="AV2546" s="3">
        <v>701</v>
      </c>
      <c r="AW2546" s="3">
        <v>127</v>
      </c>
      <c r="AX2546" s="3">
        <v>304</v>
      </c>
      <c r="AY2546" s="3">
        <v>294</v>
      </c>
      <c r="AZ2546" s="3">
        <v>201</v>
      </c>
      <c r="BA2546" s="3">
        <v>87</v>
      </c>
      <c r="BB2546" s="3">
        <v>591</v>
      </c>
      <c r="BC2546" s="3">
        <v>205</v>
      </c>
      <c r="BD2546" s="3">
        <v>342</v>
      </c>
      <c r="BE2546" s="3">
        <v>420</v>
      </c>
      <c r="BF2546" s="3">
        <v>1132</v>
      </c>
      <c r="BG2546" s="3">
        <v>4688</v>
      </c>
      <c r="BH2546" s="3">
        <v>681</v>
      </c>
      <c r="BI2546" s="3">
        <v>292</v>
      </c>
      <c r="BJ2546" s="3">
        <v>915</v>
      </c>
      <c r="BK2546" s="3">
        <v>5018</v>
      </c>
      <c r="BL2546" s="3">
        <v>1177</v>
      </c>
      <c r="BM2546" s="3">
        <v>2618</v>
      </c>
      <c r="BN2546" s="3">
        <v>955</v>
      </c>
      <c r="BO2546" s="3">
        <v>1054</v>
      </c>
      <c r="BP2546" s="3">
        <v>601</v>
      </c>
      <c r="BQ2546" s="3">
        <v>3757</v>
      </c>
      <c r="BR2546" s="3">
        <v>154</v>
      </c>
      <c r="BS2546" s="3">
        <v>552</v>
      </c>
      <c r="BT2546" s="3">
        <v>1613</v>
      </c>
      <c r="BU2546" s="3">
        <v>500</v>
      </c>
      <c r="BV2546" s="3">
        <v>64</v>
      </c>
      <c r="BW2546" s="3">
        <v>127</v>
      </c>
      <c r="BX2546" s="3">
        <v>300</v>
      </c>
      <c r="BY2546" s="3">
        <v>381</v>
      </c>
      <c r="BZ2546" s="3">
        <v>2214</v>
      </c>
      <c r="CA2546" s="3">
        <v>3822</v>
      </c>
      <c r="CB2546" s="3">
        <v>78</v>
      </c>
      <c r="CC2546" s="3">
        <v>5186</v>
      </c>
      <c r="CD2546" s="3">
        <v>1069</v>
      </c>
      <c r="CE2546" s="3">
        <v>474</v>
      </c>
    </row>
    <row r="2547" spans="1:83">
      <c r="A2547" s="11" t="s">
        <v>190</v>
      </c>
      <c r="B2547" s="3">
        <v>3963509</v>
      </c>
      <c r="C2547" s="3">
        <v>3949046</v>
      </c>
      <c r="D2547" s="3">
        <v>3871146</v>
      </c>
      <c r="E2547" s="3">
        <v>3678181</v>
      </c>
      <c r="F2547" s="3">
        <v>0</v>
      </c>
      <c r="G2547" s="3">
        <v>1976004</v>
      </c>
      <c r="H2547" s="3">
        <v>1987504</v>
      </c>
      <c r="I2547" s="3">
        <v>461137</v>
      </c>
      <c r="J2547" s="3">
        <v>700454</v>
      </c>
      <c r="K2547" s="3">
        <v>1059789</v>
      </c>
      <c r="L2547" s="3">
        <v>1039329</v>
      </c>
      <c r="M2547" s="3">
        <v>702800</v>
      </c>
      <c r="N2547" s="3">
        <v>370800</v>
      </c>
      <c r="O2547" s="3">
        <v>1004033</v>
      </c>
      <c r="P2547" s="3">
        <v>403753</v>
      </c>
      <c r="Q2547" s="3">
        <v>2078461</v>
      </c>
      <c r="R2547" s="3">
        <v>228327</v>
      </c>
      <c r="S2547" s="3">
        <v>393522</v>
      </c>
      <c r="T2547" s="3">
        <v>520846</v>
      </c>
      <c r="U2547" s="3">
        <v>710664</v>
      </c>
      <c r="V2547" s="3">
        <v>816924</v>
      </c>
      <c r="W2547" s="3">
        <v>1178943</v>
      </c>
      <c r="X2547" s="3">
        <v>1359850</v>
      </c>
      <c r="Y2547" s="3">
        <v>1642596</v>
      </c>
      <c r="Z2547" s="3">
        <v>936624</v>
      </c>
      <c r="AA2547" s="3">
        <v>359013</v>
      </c>
      <c r="AB2547" s="3">
        <v>927113</v>
      </c>
      <c r="AC2547" s="3">
        <v>1497195</v>
      </c>
      <c r="AD2547" s="3">
        <v>1180187</v>
      </c>
      <c r="AE2547" s="3">
        <v>951313</v>
      </c>
      <c r="AF2547" s="3">
        <v>271423</v>
      </c>
      <c r="AG2547" s="3">
        <v>1013538</v>
      </c>
      <c r="AH2547" s="3">
        <v>1007779</v>
      </c>
      <c r="AI2547" s="3">
        <v>363108</v>
      </c>
      <c r="AJ2547" s="3">
        <v>356348</v>
      </c>
      <c r="AK2547" s="3">
        <v>247119</v>
      </c>
      <c r="AL2547" s="3">
        <v>426445</v>
      </c>
      <c r="AM2547" s="3">
        <v>524868</v>
      </c>
      <c r="AN2547" s="3">
        <v>155325</v>
      </c>
      <c r="AO2547" s="3">
        <v>116098</v>
      </c>
      <c r="AP2547" s="3">
        <v>208692</v>
      </c>
      <c r="AQ2547" s="3">
        <v>207526</v>
      </c>
      <c r="AR2547" s="3">
        <v>120471</v>
      </c>
      <c r="AS2547" s="3">
        <v>78819</v>
      </c>
      <c r="AT2547" s="3">
        <v>150911</v>
      </c>
      <c r="AU2547" s="3">
        <v>341251</v>
      </c>
      <c r="AV2547" s="3">
        <v>412642</v>
      </c>
      <c r="AW2547" s="3">
        <v>74060</v>
      </c>
      <c r="AX2547" s="3">
        <v>179826</v>
      </c>
      <c r="AY2547" s="3">
        <v>177307</v>
      </c>
      <c r="AZ2547" s="3">
        <v>125259</v>
      </c>
      <c r="BA2547" s="3">
        <v>53782</v>
      </c>
      <c r="BB2547" s="3">
        <v>363108</v>
      </c>
      <c r="BC2547" s="3">
        <v>131298</v>
      </c>
      <c r="BD2547" s="3">
        <v>221042</v>
      </c>
      <c r="BE2547" s="3">
        <v>271309</v>
      </c>
      <c r="BF2547" s="3">
        <v>724158</v>
      </c>
      <c r="BG2547" s="3">
        <v>2552550</v>
      </c>
      <c r="BH2547" s="3">
        <v>407637</v>
      </c>
      <c r="BI2547" s="3">
        <v>174088</v>
      </c>
      <c r="BJ2547" s="3">
        <v>552946</v>
      </c>
      <c r="BK2547" s="3">
        <v>2828837</v>
      </c>
      <c r="BL2547" s="3">
        <v>645797</v>
      </c>
      <c r="BM2547" s="3">
        <v>1353148</v>
      </c>
      <c r="BN2547" s="3">
        <v>605707</v>
      </c>
      <c r="BO2547" s="3">
        <v>699882</v>
      </c>
      <c r="BP2547" s="3">
        <v>394718</v>
      </c>
      <c r="BQ2547" s="3">
        <v>2350738</v>
      </c>
      <c r="BR2547" s="3">
        <v>99822</v>
      </c>
      <c r="BS2547" s="3">
        <v>366891</v>
      </c>
      <c r="BT2547" s="3">
        <v>659001</v>
      </c>
      <c r="BU2547" s="3">
        <v>298151</v>
      </c>
      <c r="BV2547" s="3">
        <v>39078</v>
      </c>
      <c r="BW2547" s="3">
        <v>80380</v>
      </c>
      <c r="BX2547" s="3">
        <v>139197</v>
      </c>
      <c r="BY2547" s="3">
        <v>200242</v>
      </c>
      <c r="BZ2547" s="3">
        <v>1222852</v>
      </c>
      <c r="CA2547" s="3">
        <v>2306049</v>
      </c>
      <c r="CB2547" s="3">
        <v>36859</v>
      </c>
      <c r="CC2547" s="3">
        <v>2929395</v>
      </c>
      <c r="CD2547" s="3">
        <v>646873</v>
      </c>
      <c r="CE2547" s="3">
        <v>291125</v>
      </c>
    </row>
    <row r="2548" spans="1:83">
      <c r="A2548" s="4" t="s">
        <v>182</v>
      </c>
      <c r="B2548" s="6">
        <v>0.90473138146745891</v>
      </c>
      <c r="C2548" s="6">
        <v>0.88139133330054309</v>
      </c>
      <c r="D2548" s="6">
        <v>0.90176645578943504</v>
      </c>
      <c r="E2548" s="6">
        <v>0.89928196470896393</v>
      </c>
      <c r="F2548" s="5"/>
      <c r="G2548" s="6">
        <v>0.88942484489171802</v>
      </c>
      <c r="H2548" s="6">
        <v>0.91994935305528802</v>
      </c>
      <c r="I2548" s="6">
        <v>0.90065302782162704</v>
      </c>
      <c r="J2548" s="6">
        <v>0.89386187036847498</v>
      </c>
      <c r="K2548" s="6">
        <v>0.88932491089569399</v>
      </c>
      <c r="L2548" s="6">
        <v>0.89360085948801293</v>
      </c>
      <c r="M2548" s="6">
        <v>0.957933044285603</v>
      </c>
      <c r="N2548" s="6">
        <v>0.93220962442773103</v>
      </c>
      <c r="O2548" s="6">
        <v>0.91144137881091691</v>
      </c>
      <c r="P2548" s="6">
        <v>0.875918413048972</v>
      </c>
      <c r="Q2548" s="6">
        <v>0.90150182219727204</v>
      </c>
      <c r="R2548" s="6">
        <v>0.86980677178326604</v>
      </c>
      <c r="S2548" s="6">
        <v>0.90108470392686901</v>
      </c>
      <c r="T2548" s="6">
        <v>0.89267550566601106</v>
      </c>
      <c r="U2548" s="6">
        <v>0.88452256004296104</v>
      </c>
      <c r="V2548" s="6">
        <v>0.89222029356309707</v>
      </c>
      <c r="W2548" s="6">
        <v>0.89835324142044604</v>
      </c>
      <c r="X2548" s="6">
        <v>0.88341240883551908</v>
      </c>
      <c r="Y2548" s="6">
        <v>0.89122341553578099</v>
      </c>
      <c r="Z2548" s="6">
        <v>0.90717822863356201</v>
      </c>
      <c r="AA2548" s="6">
        <v>0.84270515509691402</v>
      </c>
      <c r="AB2548" s="6">
        <v>0.89240314697478096</v>
      </c>
      <c r="AC2548" s="6">
        <v>0.91515024744852103</v>
      </c>
      <c r="AD2548" s="6">
        <v>0.92006691376979699</v>
      </c>
      <c r="AE2548" s="6">
        <v>0.91617358457668696</v>
      </c>
      <c r="AF2548" s="6">
        <v>0.87237850419873397</v>
      </c>
      <c r="AG2548" s="6">
        <v>0.90554632239527388</v>
      </c>
      <c r="AH2548" s="6">
        <v>0.903160757963411</v>
      </c>
      <c r="AI2548" s="6">
        <v>0.89943736827806997</v>
      </c>
      <c r="AJ2548" s="6">
        <v>0.90634594807970503</v>
      </c>
      <c r="AK2548" s="6">
        <v>0.91682703005829891</v>
      </c>
      <c r="AL2548" s="6">
        <v>0.92182408792608694</v>
      </c>
      <c r="AM2548" s="6">
        <v>0.91158265836004104</v>
      </c>
      <c r="AN2548" s="6">
        <v>0.89190798360753798</v>
      </c>
      <c r="AO2548" s="6">
        <v>0.84625045835289792</v>
      </c>
      <c r="AP2548" s="6">
        <v>0.85592892148715194</v>
      </c>
      <c r="AQ2548" s="6">
        <v>0.91968353057610697</v>
      </c>
      <c r="AR2548" s="6">
        <v>0.92377138714124896</v>
      </c>
      <c r="AS2548" s="6">
        <v>0.91672762618697012</v>
      </c>
      <c r="AT2548" s="6">
        <v>0.91585953192077696</v>
      </c>
      <c r="AU2548" s="6">
        <v>0.91048972798364802</v>
      </c>
      <c r="AV2548" s="6">
        <v>0.89970812971335301</v>
      </c>
      <c r="AW2548" s="6">
        <v>0.87843166738607092</v>
      </c>
      <c r="AX2548" s="6">
        <v>0.907359934799845</v>
      </c>
      <c r="AY2548" s="6">
        <v>0.92054499460505701</v>
      </c>
      <c r="AZ2548" s="6">
        <v>0.88934680971442104</v>
      </c>
      <c r="BA2548" s="6">
        <v>0.89912630596710197</v>
      </c>
      <c r="BB2548" s="6">
        <v>0.89943736827806997</v>
      </c>
      <c r="BC2548" s="6">
        <v>0.89007581625891008</v>
      </c>
      <c r="BD2548" s="6">
        <v>0.86546496815204099</v>
      </c>
      <c r="BE2548" s="6">
        <v>0.90682952415251905</v>
      </c>
      <c r="BF2548" s="6">
        <v>0.90445051924630204</v>
      </c>
      <c r="BG2548" s="6">
        <v>0.90837501295236189</v>
      </c>
      <c r="BH2548" s="6">
        <v>0.85503818460860603</v>
      </c>
      <c r="BI2548" s="6">
        <v>0.89223693870651699</v>
      </c>
      <c r="BJ2548" s="6">
        <v>0.90991919162192303</v>
      </c>
      <c r="BK2548" s="6">
        <v>0.91164707044664695</v>
      </c>
      <c r="BL2548" s="6">
        <v>0.91313976556677201</v>
      </c>
      <c r="BM2548" s="6">
        <v>0.92086032925004802</v>
      </c>
      <c r="BN2548" s="6">
        <v>0.88602973879067404</v>
      </c>
      <c r="BO2548" s="6">
        <v>0.90134932787212607</v>
      </c>
      <c r="BP2548" s="6">
        <v>0.85982985461507999</v>
      </c>
      <c r="BQ2548" s="6">
        <v>0.88137897162575096</v>
      </c>
      <c r="BR2548" s="6">
        <v>0.91513521203275805</v>
      </c>
      <c r="BS2548" s="6">
        <v>0.927909774388051</v>
      </c>
      <c r="BT2548" s="6">
        <v>0.96515150203433608</v>
      </c>
      <c r="BU2548" s="6">
        <v>0.93483376033667198</v>
      </c>
      <c r="BV2548" s="6">
        <v>0.89130659226883591</v>
      </c>
      <c r="BW2548" s="6">
        <v>0.84777258004815903</v>
      </c>
      <c r="BX2548" s="6">
        <v>0.96034849167610703</v>
      </c>
      <c r="BY2548" s="6">
        <v>0.912958742655126</v>
      </c>
      <c r="BZ2548" s="6">
        <v>0.91633894165617502</v>
      </c>
      <c r="CA2548" s="6">
        <v>0.89436714680215401</v>
      </c>
      <c r="CB2548" s="6">
        <v>0.88895471186110098</v>
      </c>
      <c r="CC2548" s="6">
        <v>0.90423126907032692</v>
      </c>
      <c r="CD2548" s="6">
        <v>0.91454424110272103</v>
      </c>
      <c r="CE2548" s="6">
        <v>0.89127811911095411</v>
      </c>
    </row>
    <row r="2549" spans="1:83">
      <c r="A2549" s="4" t="s">
        <v>183</v>
      </c>
      <c r="B2549" s="6">
        <v>6.5052036655345993E-2</v>
      </c>
      <c r="C2549" s="6">
        <v>8.3984942309393809E-2</v>
      </c>
      <c r="D2549" s="6">
        <v>6.9311114905517404E-2</v>
      </c>
      <c r="E2549" s="6">
        <v>6.8578726262491993E-2</v>
      </c>
      <c r="F2549" s="5"/>
      <c r="G2549" s="6">
        <v>7.5802021362939398E-2</v>
      </c>
      <c r="H2549" s="6">
        <v>5.4364252319514701E-2</v>
      </c>
      <c r="I2549" s="6">
        <v>8.4915397745948903E-2</v>
      </c>
      <c r="J2549" s="6">
        <v>6.9545105298889798E-2</v>
      </c>
      <c r="K2549" s="6">
        <v>7.4227504737436903E-2</v>
      </c>
      <c r="L2549" s="6">
        <v>6.5741047720057497E-2</v>
      </c>
      <c r="M2549" s="6">
        <v>3.2685675958175599E-2</v>
      </c>
      <c r="N2549" s="6">
        <v>5.1332898725090302E-2</v>
      </c>
      <c r="O2549" s="6">
        <v>6.7100609782151002E-2</v>
      </c>
      <c r="P2549" s="6">
        <v>8.4167415496792908E-2</v>
      </c>
      <c r="Q2549" s="6">
        <v>6.3625666786017401E-2</v>
      </c>
      <c r="R2549" s="6">
        <v>0.110144162786462</v>
      </c>
      <c r="S2549" s="6">
        <v>7.23771502085956E-2</v>
      </c>
      <c r="T2549" s="6">
        <v>8.3939457665119704E-2</v>
      </c>
      <c r="U2549" s="6">
        <v>8.9046706699654601E-2</v>
      </c>
      <c r="V2549" s="6">
        <v>7.3550301194822601E-2</v>
      </c>
      <c r="W2549" s="6">
        <v>6.880680409534029E-2</v>
      </c>
      <c r="X2549" s="6">
        <v>6.9098244351955607E-2</v>
      </c>
      <c r="Y2549" s="6">
        <v>7.0522657461878302E-2</v>
      </c>
      <c r="Z2549" s="6">
        <v>7.6526129412100991E-2</v>
      </c>
      <c r="AA2549" s="6">
        <v>0.10827569781181801</v>
      </c>
      <c r="AB2549" s="6">
        <v>7.3620317368282992E-2</v>
      </c>
      <c r="AC2549" s="6">
        <v>5.4900486117816401E-2</v>
      </c>
      <c r="AD2549" s="6">
        <v>5.8050809243182802E-2</v>
      </c>
      <c r="AE2549" s="6">
        <v>5.7288766117953298E-2</v>
      </c>
      <c r="AF2549" s="6">
        <v>8.8171126786752402E-2</v>
      </c>
      <c r="AG2549" s="6">
        <v>6.37265312552205E-2</v>
      </c>
      <c r="AH2549" s="6">
        <v>7.5351555427539699E-2</v>
      </c>
      <c r="AI2549" s="6">
        <v>5.2697519440683897E-2</v>
      </c>
      <c r="AJ2549" s="6">
        <v>5.5398839094025203E-2</v>
      </c>
      <c r="AK2549" s="6">
        <v>5.0806136117398107E-2</v>
      </c>
      <c r="AL2549" s="6">
        <v>4.64450637346372E-2</v>
      </c>
      <c r="AM2549" s="6">
        <v>6.6099067515681509E-2</v>
      </c>
      <c r="AN2549" s="6">
        <v>7.2250402159496199E-2</v>
      </c>
      <c r="AO2549" s="6">
        <v>0.10947110177596601</v>
      </c>
      <c r="AP2549" s="6">
        <v>9.2323578888954608E-2</v>
      </c>
      <c r="AQ2549" s="6">
        <v>5.3331636411270103E-2</v>
      </c>
      <c r="AR2549" s="6">
        <v>5.6103597513012797E-2</v>
      </c>
      <c r="AS2549" s="6">
        <v>7.5977396843920103E-2</v>
      </c>
      <c r="AT2549" s="6">
        <v>5.9318888538834401E-2</v>
      </c>
      <c r="AU2549" s="6">
        <v>6.2199826802412199E-2</v>
      </c>
      <c r="AV2549" s="6">
        <v>8.0578370907096505E-2</v>
      </c>
      <c r="AW2549" s="6">
        <v>9.0978028357117699E-2</v>
      </c>
      <c r="AX2549" s="6">
        <v>8.1879726437716294E-2</v>
      </c>
      <c r="AY2549" s="6">
        <v>4.3597108307525501E-2</v>
      </c>
      <c r="AZ2549" s="6">
        <v>6.6888566319874498E-2</v>
      </c>
      <c r="BA2549" s="6">
        <v>6.7546621456345504E-2</v>
      </c>
      <c r="BB2549" s="6">
        <v>5.2697519440683897E-2</v>
      </c>
      <c r="BC2549" s="6">
        <v>7.2577449778107303E-2</v>
      </c>
      <c r="BD2549" s="6">
        <v>0.10661664637818599</v>
      </c>
      <c r="BE2549" s="6">
        <v>6.7459548663452107E-2</v>
      </c>
      <c r="BF2549" s="6">
        <v>6.5080153342991096E-2</v>
      </c>
      <c r="BG2549" s="6">
        <v>6.0538821691841299E-2</v>
      </c>
      <c r="BH2549" s="6">
        <v>0.101147968798819</v>
      </c>
      <c r="BI2549" s="6">
        <v>6.8940021453948203E-2</v>
      </c>
      <c r="BJ2549" s="6">
        <v>6.4526690457769001E-2</v>
      </c>
      <c r="BK2549" s="6">
        <v>5.9714007044212793E-2</v>
      </c>
      <c r="BL2549" s="6">
        <v>5.6265163524565197E-2</v>
      </c>
      <c r="BM2549" s="6">
        <v>5.5834407280625102E-2</v>
      </c>
      <c r="BN2549" s="6">
        <v>7.3843665227389499E-2</v>
      </c>
      <c r="BO2549" s="6">
        <v>6.0262187453513201E-2</v>
      </c>
      <c r="BP2549" s="6">
        <v>0.10559532732061599</v>
      </c>
      <c r="BQ2549" s="6">
        <v>7.3478592283417299E-2</v>
      </c>
      <c r="BR2549" s="6">
        <v>7.0052382095736304E-2</v>
      </c>
      <c r="BS2549" s="6">
        <v>6.4312304666751793E-2</v>
      </c>
      <c r="BT2549" s="6">
        <v>2.9928636041729399E-2</v>
      </c>
      <c r="BU2549" s="6">
        <v>5.5364886717458504E-2</v>
      </c>
      <c r="BV2549" s="6">
        <v>8.8065389976377695E-2</v>
      </c>
      <c r="BW2549" s="6">
        <v>0.11651558277978699</v>
      </c>
      <c r="BX2549" s="6">
        <v>3.53982603830197E-2</v>
      </c>
      <c r="BY2549" s="6">
        <v>5.8456208982793599E-2</v>
      </c>
      <c r="BZ2549" s="6">
        <v>5.93641460132147E-2</v>
      </c>
      <c r="CA2549" s="6">
        <v>7.0692523386548495E-2</v>
      </c>
      <c r="CB2549" s="6">
        <v>8.837296671481161E-2</v>
      </c>
      <c r="CC2549" s="6">
        <v>6.3641584703265308E-2</v>
      </c>
      <c r="CD2549" s="6">
        <v>6.3193123397300793E-2</v>
      </c>
      <c r="CE2549" s="6">
        <v>8.075368933241929E-2</v>
      </c>
    </row>
    <row r="2550" spans="1:83">
      <c r="A2550" s="4" t="s">
        <v>185</v>
      </c>
      <c r="B2550" s="6">
        <v>3.5210207813837602E-2</v>
      </c>
      <c r="C2550" s="6">
        <v>3.7930047349187E-2</v>
      </c>
      <c r="D2550" s="6">
        <v>3.8327353559657197E-2</v>
      </c>
      <c r="E2550" s="6">
        <v>4.09508706354927E-2</v>
      </c>
      <c r="F2550" s="5"/>
      <c r="G2550" s="6">
        <v>3.9886544097010299E-2</v>
      </c>
      <c r="H2550" s="6">
        <v>3.0560929230113301E-2</v>
      </c>
      <c r="I2550" s="6">
        <v>2.26199869509871E-2</v>
      </c>
      <c r="J2550" s="6">
        <v>4.3484317651493E-2</v>
      </c>
      <c r="K2550" s="6">
        <v>4.2661763402974798E-2</v>
      </c>
      <c r="L2550" s="6">
        <v>4.3890375714143205E-2</v>
      </c>
      <c r="M2550" s="6">
        <v>1.11515471095398E-2</v>
      </c>
      <c r="N2550" s="6">
        <v>1.81796201303904E-2</v>
      </c>
      <c r="O2550" s="6">
        <v>2.56307489415772E-2</v>
      </c>
      <c r="P2550" s="6">
        <v>4.4871384952943204E-2</v>
      </c>
      <c r="Q2550" s="6">
        <v>4.0204163779525598E-2</v>
      </c>
      <c r="R2550" s="6">
        <v>2.0049065430273499E-2</v>
      </c>
      <c r="S2550" s="6">
        <v>2.6538145864535002E-2</v>
      </c>
      <c r="T2550" s="6">
        <v>2.6733851847780099E-2</v>
      </c>
      <c r="U2550" s="6">
        <v>3.0048833373849001E-2</v>
      </c>
      <c r="V2550" s="6">
        <v>3.7299991710321001E-2</v>
      </c>
      <c r="W2550" s="6">
        <v>3.8107779888781404E-2</v>
      </c>
      <c r="X2550" s="6">
        <v>5.1109582483636305E-2</v>
      </c>
      <c r="Y2550" s="6">
        <v>4.3453006936805295E-2</v>
      </c>
      <c r="Z2550" s="6">
        <v>2.10688878325253E-2</v>
      </c>
      <c r="AA2550" s="6">
        <v>5.9249042495347307E-2</v>
      </c>
      <c r="AB2550" s="6">
        <v>3.9406216674886696E-2</v>
      </c>
      <c r="AC2550" s="6">
        <v>3.3356315839217603E-2</v>
      </c>
      <c r="AD2550" s="6">
        <v>2.69532249545496E-2</v>
      </c>
      <c r="AE2550" s="6">
        <v>2.9331729850781398E-2</v>
      </c>
      <c r="AF2550" s="6">
        <v>5.2234183589323899E-2</v>
      </c>
      <c r="AG2550" s="6">
        <v>3.4657045558836599E-2</v>
      </c>
      <c r="AH2550" s="6">
        <v>2.8607555248371299E-2</v>
      </c>
      <c r="AI2550" s="6">
        <v>5.3259789689114594E-2</v>
      </c>
      <c r="AJ2550" s="6">
        <v>3.9790826582591296E-2</v>
      </c>
      <c r="AK2550" s="6">
        <v>3.6172744527097296E-2</v>
      </c>
      <c r="AL2550" s="6">
        <v>3.2562343530698798E-2</v>
      </c>
      <c r="AM2550" s="6">
        <v>2.6706917843446698E-2</v>
      </c>
      <c r="AN2550" s="6">
        <v>3.5841614232965904E-2</v>
      </c>
      <c r="AO2550" s="6">
        <v>7.4165428898448293E-2</v>
      </c>
      <c r="AP2550" s="6">
        <v>5.1747499623893897E-2</v>
      </c>
      <c r="AQ2550" s="6">
        <v>2.6984833012622798E-2</v>
      </c>
      <c r="AR2550" s="6">
        <v>2.4728277643448301E-2</v>
      </c>
      <c r="AS2550" s="6">
        <v>2.22551532651247E-2</v>
      </c>
      <c r="AT2550" s="6">
        <v>3.34948069160012E-2</v>
      </c>
      <c r="AU2550" s="6">
        <v>3.0462214263065401E-2</v>
      </c>
      <c r="AV2550" s="6">
        <v>2.48554174360315E-2</v>
      </c>
      <c r="AW2550" s="6">
        <v>4.8525284506457905E-2</v>
      </c>
      <c r="AX2550" s="6">
        <v>2.54949796055156E-2</v>
      </c>
      <c r="AY2550" s="6">
        <v>3.5857897087416803E-2</v>
      </c>
      <c r="AZ2550" s="6">
        <v>4.3764623965704505E-2</v>
      </c>
      <c r="BA2550" s="6">
        <v>4.3501734846291405E-2</v>
      </c>
      <c r="BB2550" s="6">
        <v>5.3259789689114594E-2</v>
      </c>
      <c r="BC2550" s="6">
        <v>4.2599619212946499E-2</v>
      </c>
      <c r="BD2550" s="6">
        <v>3.3840552361906702E-2</v>
      </c>
      <c r="BE2550" s="6">
        <v>2.8064594734863203E-2</v>
      </c>
      <c r="BF2550" s="6">
        <v>3.6143881761223302E-2</v>
      </c>
      <c r="BG2550" s="6">
        <v>3.5460093180617595E-2</v>
      </c>
      <c r="BH2550" s="6">
        <v>5.6270775729349402E-2</v>
      </c>
      <c r="BI2550" s="6">
        <v>4.2491141688144406E-2</v>
      </c>
      <c r="BJ2550" s="6">
        <v>3.2867539698206799E-2</v>
      </c>
      <c r="BK2550" s="6">
        <v>3.2185209290624801E-2</v>
      </c>
      <c r="BL2550" s="6">
        <v>3.2651856340875599E-2</v>
      </c>
      <c r="BM2550" s="6">
        <v>2.7107196348902098E-2</v>
      </c>
      <c r="BN2550" s="6">
        <v>5.0038416522107304E-2</v>
      </c>
      <c r="BO2550" s="6">
        <v>4.1813164667478198E-2</v>
      </c>
      <c r="BP2550" s="6">
        <v>4.70366278277531E-2</v>
      </c>
      <c r="BQ2550" s="6">
        <v>5.1119299495067605E-2</v>
      </c>
      <c r="BR2550" s="6">
        <v>2.1209510511223703E-2</v>
      </c>
      <c r="BS2550" s="6">
        <v>1.15735235014429E-2</v>
      </c>
      <c r="BT2550" s="6">
        <v>6.2697200101254199E-3</v>
      </c>
      <c r="BU2550" s="6">
        <v>9.8013529458698106E-3</v>
      </c>
      <c r="BV2550" s="6">
        <v>2.0628017754786197E-2</v>
      </c>
      <c r="BW2550" s="6">
        <v>4.7412708989375101E-2</v>
      </c>
      <c r="BX2550" s="6">
        <v>4.2532479408738302E-3</v>
      </c>
      <c r="BY2550" s="6">
        <v>3.7002681753721497E-2</v>
      </c>
      <c r="BZ2550" s="6">
        <v>2.81886903032058E-2</v>
      </c>
      <c r="CA2550" s="6">
        <v>4.0728434191092802E-2</v>
      </c>
      <c r="CB2550" s="6">
        <v>2.2672321424087701E-2</v>
      </c>
      <c r="CC2550" s="6">
        <v>3.76994608250351E-2</v>
      </c>
      <c r="CD2550" s="6">
        <v>2.5023483924282802E-2</v>
      </c>
      <c r="CE2550" s="6">
        <v>3.3748714276094903E-2</v>
      </c>
    </row>
    <row r="2552" spans="1:83">
      <c r="A2552" s="19" t="s">
        <v>264</v>
      </c>
      <c r="B2552" s="19"/>
      <c r="C2552" s="19"/>
      <c r="D2552" s="19"/>
      <c r="E2552" s="19"/>
      <c r="F2552" s="19"/>
      <c r="G2552" s="19"/>
      <c r="H2552" s="19"/>
      <c r="I2552" s="19"/>
      <c r="J2552" s="19"/>
      <c r="K2552" s="19"/>
      <c r="L2552" s="19"/>
      <c r="M2552" s="19"/>
      <c r="N2552" s="19"/>
      <c r="O2552" s="19"/>
      <c r="P2552" s="19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</row>
    <row r="2553" spans="1:83">
      <c r="A2553" s="20"/>
      <c r="B2553" s="21" t="s">
        <v>0</v>
      </c>
      <c r="C2553" s="21"/>
      <c r="D2553" s="21"/>
      <c r="E2553" s="21"/>
      <c r="F2553" s="21"/>
      <c r="G2553" s="21" t="s">
        <v>1</v>
      </c>
      <c r="H2553" s="21"/>
      <c r="I2553" s="21" t="s">
        <v>2</v>
      </c>
      <c r="J2553" s="21"/>
      <c r="K2553" s="21"/>
      <c r="L2553" s="21"/>
      <c r="M2553" s="21"/>
      <c r="N2553" s="21" t="s">
        <v>3</v>
      </c>
      <c r="O2553" s="21"/>
      <c r="P2553" s="21"/>
      <c r="Q2553" s="21"/>
      <c r="R2553" s="21" t="s">
        <v>4</v>
      </c>
      <c r="S2553" s="21"/>
      <c r="T2553" s="21"/>
      <c r="U2553" s="21"/>
      <c r="V2553" s="21"/>
      <c r="W2553" s="21"/>
      <c r="X2553" s="21"/>
      <c r="Y2553" s="21"/>
      <c r="Z2553" s="21"/>
      <c r="AA2553" s="21" t="s">
        <v>5</v>
      </c>
      <c r="AB2553" s="21"/>
      <c r="AC2553" s="21"/>
      <c r="AD2553" s="21"/>
      <c r="AE2553" s="21" t="s">
        <v>6</v>
      </c>
      <c r="AF2553" s="21"/>
      <c r="AG2553" s="21"/>
      <c r="AH2553" s="21"/>
      <c r="AI2553" s="21"/>
      <c r="AJ2553" s="21"/>
      <c r="AK2553" s="21" t="s">
        <v>7</v>
      </c>
      <c r="AL2553" s="21"/>
      <c r="AM2553" s="21"/>
      <c r="AN2553" s="21"/>
      <c r="AO2553" s="21"/>
      <c r="AP2553" s="21"/>
      <c r="AQ2553" s="21"/>
      <c r="AR2553" s="21"/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 t="s">
        <v>8</v>
      </c>
      <c r="BD2553" s="21"/>
      <c r="BE2553" s="21"/>
      <c r="BF2553" s="21"/>
      <c r="BG2553" s="21"/>
      <c r="BH2553" s="21" t="s">
        <v>9</v>
      </c>
      <c r="BI2553" s="21"/>
      <c r="BJ2553" s="21"/>
      <c r="BK2553" s="21"/>
      <c r="BL2553" s="21" t="s">
        <v>10</v>
      </c>
      <c r="BM2553" s="21"/>
      <c r="BN2553" s="21"/>
      <c r="BO2553" s="21"/>
      <c r="BP2553" s="21"/>
      <c r="BQ2553" s="21" t="s">
        <v>11</v>
      </c>
      <c r="BR2553" s="21"/>
      <c r="BS2553" s="21"/>
      <c r="BT2553" s="21"/>
      <c r="BU2553" s="21"/>
      <c r="BV2553" s="21"/>
      <c r="BW2553" s="21"/>
      <c r="BX2553" s="21" t="s">
        <v>12</v>
      </c>
      <c r="BY2553" s="21"/>
      <c r="BZ2553" s="21"/>
      <c r="CA2553" s="21"/>
      <c r="CB2553" s="21"/>
      <c r="CC2553" s="21" t="s">
        <v>13</v>
      </c>
      <c r="CD2553" s="21"/>
      <c r="CE2553" s="21"/>
    </row>
    <row r="2554" spans="1:83" ht="60">
      <c r="A2554" s="20"/>
      <c r="B2554" s="1" t="s">
        <v>14</v>
      </c>
      <c r="C2554" s="1" t="s">
        <v>15</v>
      </c>
      <c r="D2554" s="1" t="s">
        <v>16</v>
      </c>
      <c r="E2554" s="1" t="s">
        <v>17</v>
      </c>
      <c r="F2554" s="1" t="s">
        <v>18</v>
      </c>
      <c r="G2554" s="1" t="s">
        <v>19</v>
      </c>
      <c r="H2554" s="1" t="s">
        <v>20</v>
      </c>
      <c r="I2554" s="1" t="s">
        <v>21</v>
      </c>
      <c r="J2554" s="1" t="s">
        <v>22</v>
      </c>
      <c r="K2554" s="1" t="s">
        <v>23</v>
      </c>
      <c r="L2554" s="1" t="s">
        <v>24</v>
      </c>
      <c r="M2554" s="1" t="s">
        <v>25</v>
      </c>
      <c r="N2554" s="1" t="s">
        <v>26</v>
      </c>
      <c r="O2554" s="1" t="s">
        <v>27</v>
      </c>
      <c r="P2554" s="1" t="s">
        <v>28</v>
      </c>
      <c r="Q2554" s="1" t="s">
        <v>29</v>
      </c>
      <c r="R2554" s="1" t="s">
        <v>30</v>
      </c>
      <c r="S2554" s="1" t="s">
        <v>31</v>
      </c>
      <c r="T2554" s="1" t="s">
        <v>32</v>
      </c>
      <c r="U2554" s="1" t="s">
        <v>33</v>
      </c>
      <c r="V2554" s="1" t="s">
        <v>34</v>
      </c>
      <c r="W2554" s="1" t="s">
        <v>35</v>
      </c>
      <c r="X2554" s="1" t="s">
        <v>36</v>
      </c>
      <c r="Y2554" s="1" t="s">
        <v>37</v>
      </c>
      <c r="Z2554" s="1" t="s">
        <v>38</v>
      </c>
      <c r="AA2554" s="1" t="s">
        <v>39</v>
      </c>
      <c r="AB2554" s="1" t="s">
        <v>40</v>
      </c>
      <c r="AC2554" s="1" t="s">
        <v>41</v>
      </c>
      <c r="AD2554" s="1" t="s">
        <v>42</v>
      </c>
      <c r="AE2554" s="1" t="s">
        <v>43</v>
      </c>
      <c r="AF2554" s="1" t="s">
        <v>44</v>
      </c>
      <c r="AG2554" s="1" t="s">
        <v>45</v>
      </c>
      <c r="AH2554" s="1" t="s">
        <v>46</v>
      </c>
      <c r="AI2554" s="1" t="s">
        <v>47</v>
      </c>
      <c r="AJ2554" s="1" t="s">
        <v>48</v>
      </c>
      <c r="AK2554" s="1" t="s">
        <v>49</v>
      </c>
      <c r="AL2554" s="1" t="s">
        <v>50</v>
      </c>
      <c r="AM2554" s="1" t="s">
        <v>51</v>
      </c>
      <c r="AN2554" s="1" t="s">
        <v>52</v>
      </c>
      <c r="AO2554" s="1" t="s">
        <v>53</v>
      </c>
      <c r="AP2554" s="1" t="s">
        <v>54</v>
      </c>
      <c r="AQ2554" s="1" t="s">
        <v>55</v>
      </c>
      <c r="AR2554" s="1" t="s">
        <v>56</v>
      </c>
      <c r="AS2554" s="1" t="s">
        <v>57</v>
      </c>
      <c r="AT2554" s="1" t="s">
        <v>58</v>
      </c>
      <c r="AU2554" s="1" t="s">
        <v>59</v>
      </c>
      <c r="AV2554" s="1" t="s">
        <v>60</v>
      </c>
      <c r="AW2554" s="1" t="s">
        <v>61</v>
      </c>
      <c r="AX2554" s="1" t="s">
        <v>62</v>
      </c>
      <c r="AY2554" s="1" t="s">
        <v>63</v>
      </c>
      <c r="AZ2554" s="1" t="s">
        <v>64</v>
      </c>
      <c r="BA2554" s="1" t="s">
        <v>65</v>
      </c>
      <c r="BB2554" s="1" t="s">
        <v>47</v>
      </c>
      <c r="BC2554" s="1" t="s">
        <v>66</v>
      </c>
      <c r="BD2554" s="1" t="s">
        <v>67</v>
      </c>
      <c r="BE2554" s="1" t="s">
        <v>68</v>
      </c>
      <c r="BF2554" s="1" t="s">
        <v>69</v>
      </c>
      <c r="BG2554" s="1" t="s">
        <v>70</v>
      </c>
      <c r="BH2554" s="1" t="s">
        <v>71</v>
      </c>
      <c r="BI2554" s="1" t="s">
        <v>72</v>
      </c>
      <c r="BJ2554" s="1" t="s">
        <v>73</v>
      </c>
      <c r="BK2554" s="1" t="s">
        <v>74</v>
      </c>
      <c r="BL2554" s="1" t="s">
        <v>75</v>
      </c>
      <c r="BM2554" s="1" t="s">
        <v>76</v>
      </c>
      <c r="BN2554" s="1" t="s">
        <v>77</v>
      </c>
      <c r="BO2554" s="1" t="s">
        <v>78</v>
      </c>
      <c r="BP2554" s="1" t="s">
        <v>79</v>
      </c>
      <c r="BQ2554" s="1" t="s">
        <v>80</v>
      </c>
      <c r="BR2554" s="1" t="s">
        <v>81</v>
      </c>
      <c r="BS2554" s="1" t="s">
        <v>82</v>
      </c>
      <c r="BT2554" s="1" t="s">
        <v>83</v>
      </c>
      <c r="BU2554" s="1" t="s">
        <v>84</v>
      </c>
      <c r="BV2554" s="1" t="s">
        <v>85</v>
      </c>
      <c r="BW2554" s="1" t="s">
        <v>86</v>
      </c>
      <c r="BX2554" s="1" t="s">
        <v>87</v>
      </c>
      <c r="BY2554" s="1" t="s">
        <v>88</v>
      </c>
      <c r="BZ2554" s="1" t="s">
        <v>89</v>
      </c>
      <c r="CA2554" s="1" t="s">
        <v>90</v>
      </c>
      <c r="CB2554" s="1" t="s">
        <v>91</v>
      </c>
      <c r="CC2554" s="1" t="s">
        <v>92</v>
      </c>
      <c r="CD2554" s="1" t="s">
        <v>93</v>
      </c>
      <c r="CE2554" s="1" t="s">
        <v>94</v>
      </c>
    </row>
    <row r="2555" spans="1:83">
      <c r="A2555" s="22" t="s">
        <v>294</v>
      </c>
      <c r="B2555" s="22"/>
      <c r="C2555" s="22"/>
      <c r="D2555" s="22"/>
      <c r="E2555" s="22"/>
      <c r="F2555" s="22"/>
      <c r="G2555" s="22"/>
      <c r="H2555" s="22"/>
      <c r="I2555" s="22"/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/>
      <c r="W2555" s="22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  <c r="AI2555" s="22"/>
      <c r="AJ2555" s="22"/>
      <c r="AK2555" s="22"/>
      <c r="AL2555" s="22"/>
      <c r="AM2555" s="22"/>
      <c r="AN2555" s="22"/>
      <c r="AO2555" s="22"/>
      <c r="AP2555" s="22"/>
      <c r="AQ2555" s="22"/>
      <c r="AR2555" s="22"/>
      <c r="AS2555" s="22"/>
      <c r="AT2555" s="22"/>
      <c r="AU2555" s="22"/>
      <c r="AV2555" s="22"/>
      <c r="AW2555" s="22"/>
      <c r="AX2555" s="22"/>
      <c r="AY2555" s="22"/>
      <c r="AZ2555" s="22"/>
      <c r="BA2555" s="22"/>
      <c r="BB2555" s="22"/>
      <c r="BC2555" s="22"/>
      <c r="BD2555" s="22"/>
      <c r="BE2555" s="22"/>
      <c r="BF2555" s="22"/>
      <c r="BG2555" s="22"/>
      <c r="BH2555" s="22"/>
      <c r="BI2555" s="22"/>
      <c r="BJ2555" s="22"/>
      <c r="BK2555" s="22"/>
      <c r="BL2555" s="22"/>
      <c r="BM2555" s="22"/>
      <c r="BN2555" s="22"/>
      <c r="BO2555" s="22"/>
      <c r="BP2555" s="22"/>
      <c r="BQ2555" s="22"/>
      <c r="BR2555" s="22"/>
      <c r="BS2555" s="22"/>
      <c r="BT2555" s="22"/>
      <c r="BU2555" s="22"/>
      <c r="BV2555" s="22"/>
      <c r="BW2555" s="22"/>
      <c r="BX2555" s="22"/>
      <c r="BY2555" s="22"/>
      <c r="BZ2555" s="22"/>
      <c r="CA2555" s="22"/>
      <c r="CB2555" s="22"/>
      <c r="CC2555" s="22"/>
      <c r="CD2555" s="22"/>
      <c r="CE2555" s="22"/>
    </row>
    <row r="2556" spans="1:83">
      <c r="A2556" s="11" t="s">
        <v>189</v>
      </c>
      <c r="B2556" s="3">
        <v>6846</v>
      </c>
      <c r="C2556" s="3">
        <v>8029</v>
      </c>
      <c r="D2556" s="3">
        <v>11104</v>
      </c>
      <c r="E2556" s="3">
        <v>10697</v>
      </c>
      <c r="F2556" s="3">
        <v>0</v>
      </c>
      <c r="G2556" s="3">
        <v>3407</v>
      </c>
      <c r="H2556" s="3">
        <v>3439</v>
      </c>
      <c r="I2556" s="3">
        <v>682</v>
      </c>
      <c r="J2556" s="3">
        <v>1085</v>
      </c>
      <c r="K2556" s="3">
        <v>1411</v>
      </c>
      <c r="L2556" s="3">
        <v>1899</v>
      </c>
      <c r="M2556" s="3">
        <v>1769</v>
      </c>
      <c r="N2556" s="3">
        <v>697</v>
      </c>
      <c r="O2556" s="3">
        <v>1631</v>
      </c>
      <c r="P2556" s="3">
        <v>744</v>
      </c>
      <c r="Q2556" s="3">
        <v>3553</v>
      </c>
      <c r="R2556" s="3">
        <v>383</v>
      </c>
      <c r="S2556" s="3">
        <v>768</v>
      </c>
      <c r="T2556" s="3">
        <v>1070</v>
      </c>
      <c r="U2556" s="3">
        <v>1435</v>
      </c>
      <c r="V2556" s="3">
        <v>1598</v>
      </c>
      <c r="W2556" s="3">
        <v>2262</v>
      </c>
      <c r="X2556" s="3">
        <v>2464</v>
      </c>
      <c r="Y2556" s="3">
        <v>2919</v>
      </c>
      <c r="Z2556" s="3">
        <v>1732</v>
      </c>
      <c r="AA2556" s="3">
        <v>605</v>
      </c>
      <c r="AB2556" s="3">
        <v>1544</v>
      </c>
      <c r="AC2556" s="3">
        <v>2516</v>
      </c>
      <c r="AD2556" s="3">
        <v>2181</v>
      </c>
      <c r="AE2556" s="3">
        <v>1961</v>
      </c>
      <c r="AF2556" s="3">
        <v>438</v>
      </c>
      <c r="AG2556" s="3">
        <v>1599</v>
      </c>
      <c r="AH2556" s="3">
        <v>1681</v>
      </c>
      <c r="AI2556" s="3">
        <v>592</v>
      </c>
      <c r="AJ2556" s="3">
        <v>575</v>
      </c>
      <c r="AK2556" s="3">
        <v>367</v>
      </c>
      <c r="AL2556" s="3">
        <v>907</v>
      </c>
      <c r="AM2556" s="3">
        <v>1054</v>
      </c>
      <c r="AN2556" s="3">
        <v>250</v>
      </c>
      <c r="AO2556" s="3">
        <v>188</v>
      </c>
      <c r="AP2556" s="3">
        <v>335</v>
      </c>
      <c r="AQ2556" s="3">
        <v>330</v>
      </c>
      <c r="AR2556" s="3">
        <v>190</v>
      </c>
      <c r="AS2556" s="3">
        <v>133</v>
      </c>
      <c r="AT2556" s="3">
        <v>244</v>
      </c>
      <c r="AU2556" s="3">
        <v>566</v>
      </c>
      <c r="AV2556" s="3">
        <v>690</v>
      </c>
      <c r="AW2556" s="3">
        <v>125</v>
      </c>
      <c r="AX2556" s="3">
        <v>300</v>
      </c>
      <c r="AY2556" s="3">
        <v>288</v>
      </c>
      <c r="AZ2556" s="3">
        <v>202</v>
      </c>
      <c r="BA2556" s="3">
        <v>85</v>
      </c>
      <c r="BB2556" s="3">
        <v>592</v>
      </c>
      <c r="BC2556" s="3">
        <v>207</v>
      </c>
      <c r="BD2556" s="3">
        <v>345</v>
      </c>
      <c r="BE2556" s="3">
        <v>420</v>
      </c>
      <c r="BF2556" s="3">
        <v>1126</v>
      </c>
      <c r="BG2556" s="3">
        <v>4627</v>
      </c>
      <c r="BH2556" s="3">
        <v>678</v>
      </c>
      <c r="BI2556" s="3">
        <v>279</v>
      </c>
      <c r="BJ2556" s="3">
        <v>902</v>
      </c>
      <c r="BK2556" s="3">
        <v>4987</v>
      </c>
      <c r="BL2556" s="3">
        <v>1164</v>
      </c>
      <c r="BM2556" s="3">
        <v>2588</v>
      </c>
      <c r="BN2556" s="3">
        <v>948</v>
      </c>
      <c r="BO2556" s="3">
        <v>1049</v>
      </c>
      <c r="BP2556" s="3">
        <v>598</v>
      </c>
      <c r="BQ2556" s="3">
        <v>3713</v>
      </c>
      <c r="BR2556" s="3">
        <v>155</v>
      </c>
      <c r="BS2556" s="3">
        <v>554</v>
      </c>
      <c r="BT2556" s="3">
        <v>1603</v>
      </c>
      <c r="BU2556" s="3">
        <v>490</v>
      </c>
      <c r="BV2556" s="3">
        <v>65</v>
      </c>
      <c r="BW2556" s="3">
        <v>124</v>
      </c>
      <c r="BX2556" s="3">
        <v>301</v>
      </c>
      <c r="BY2556" s="3">
        <v>386</v>
      </c>
      <c r="BZ2556" s="3">
        <v>2209</v>
      </c>
      <c r="CA2556" s="3">
        <v>3761</v>
      </c>
      <c r="CB2556" s="3">
        <v>84</v>
      </c>
      <c r="CC2556" s="3">
        <v>5136</v>
      </c>
      <c r="CD2556" s="3">
        <v>1053</v>
      </c>
      <c r="CE2556" s="3">
        <v>482</v>
      </c>
    </row>
    <row r="2557" spans="1:83">
      <c r="A2557" s="11" t="s">
        <v>190</v>
      </c>
      <c r="B2557" s="3">
        <v>3925963</v>
      </c>
      <c r="C2557" s="3">
        <v>3941832</v>
      </c>
      <c r="D2557" s="3">
        <v>3898554</v>
      </c>
      <c r="E2557" s="3">
        <v>3722121</v>
      </c>
      <c r="F2557" s="3">
        <v>0</v>
      </c>
      <c r="G2557" s="3">
        <v>1962604</v>
      </c>
      <c r="H2557" s="3">
        <v>1963360</v>
      </c>
      <c r="I2557" s="3">
        <v>461550</v>
      </c>
      <c r="J2557" s="3">
        <v>689899</v>
      </c>
      <c r="K2557" s="3">
        <v>1050469</v>
      </c>
      <c r="L2557" s="3">
        <v>1023788</v>
      </c>
      <c r="M2557" s="3">
        <v>700259</v>
      </c>
      <c r="N2557" s="3">
        <v>370138</v>
      </c>
      <c r="O2557" s="3">
        <v>996726</v>
      </c>
      <c r="P2557" s="3">
        <v>399705</v>
      </c>
      <c r="Q2557" s="3">
        <v>2052285</v>
      </c>
      <c r="R2557" s="3">
        <v>229334</v>
      </c>
      <c r="S2557" s="3">
        <v>389584</v>
      </c>
      <c r="T2557" s="3">
        <v>519353</v>
      </c>
      <c r="U2557" s="3">
        <v>710374</v>
      </c>
      <c r="V2557" s="3">
        <v>815148</v>
      </c>
      <c r="W2557" s="3">
        <v>1172337</v>
      </c>
      <c r="X2557" s="3">
        <v>1347271</v>
      </c>
      <c r="Y2557" s="3">
        <v>1627122</v>
      </c>
      <c r="Z2557" s="3">
        <v>943094</v>
      </c>
      <c r="AA2557" s="3">
        <v>355527</v>
      </c>
      <c r="AB2557" s="3">
        <v>913163</v>
      </c>
      <c r="AC2557" s="3">
        <v>1478994</v>
      </c>
      <c r="AD2557" s="3">
        <v>1178279</v>
      </c>
      <c r="AE2557" s="3">
        <v>949165</v>
      </c>
      <c r="AF2557" s="3">
        <v>270089</v>
      </c>
      <c r="AG2557" s="3">
        <v>993680</v>
      </c>
      <c r="AH2557" s="3">
        <v>996985</v>
      </c>
      <c r="AI2557" s="3">
        <v>363059</v>
      </c>
      <c r="AJ2557" s="3">
        <v>352985</v>
      </c>
      <c r="AK2557" s="3">
        <v>241484</v>
      </c>
      <c r="AL2557" s="3">
        <v>425401</v>
      </c>
      <c r="AM2557" s="3">
        <v>523763</v>
      </c>
      <c r="AN2557" s="3">
        <v>156629</v>
      </c>
      <c r="AO2557" s="3">
        <v>113460</v>
      </c>
      <c r="AP2557" s="3">
        <v>207128</v>
      </c>
      <c r="AQ2557" s="3">
        <v>205620</v>
      </c>
      <c r="AR2557" s="3">
        <v>115853</v>
      </c>
      <c r="AS2557" s="3">
        <v>76405</v>
      </c>
      <c r="AT2557" s="3">
        <v>147191</v>
      </c>
      <c r="AU2557" s="3">
        <v>341001</v>
      </c>
      <c r="AV2557" s="3">
        <v>406062</v>
      </c>
      <c r="AW2557" s="3">
        <v>72287</v>
      </c>
      <c r="AX2557" s="3">
        <v>177635</v>
      </c>
      <c r="AY2557" s="3">
        <v>174393</v>
      </c>
      <c r="AZ2557" s="3">
        <v>125835</v>
      </c>
      <c r="BA2557" s="3">
        <v>52757</v>
      </c>
      <c r="BB2557" s="3">
        <v>363059</v>
      </c>
      <c r="BC2557" s="3">
        <v>132473</v>
      </c>
      <c r="BD2557" s="3">
        <v>222996</v>
      </c>
      <c r="BE2557" s="3">
        <v>271090</v>
      </c>
      <c r="BF2557" s="3">
        <v>720524</v>
      </c>
      <c r="BG2557" s="3">
        <v>2514370</v>
      </c>
      <c r="BH2557" s="3">
        <v>404537</v>
      </c>
      <c r="BI2557" s="3">
        <v>166950</v>
      </c>
      <c r="BJ2557" s="3">
        <v>543156</v>
      </c>
      <c r="BK2557" s="3">
        <v>2811320</v>
      </c>
      <c r="BL2557" s="3">
        <v>638317</v>
      </c>
      <c r="BM2557" s="3">
        <v>1334916</v>
      </c>
      <c r="BN2557" s="3">
        <v>599645</v>
      </c>
      <c r="BO2557" s="3">
        <v>696160</v>
      </c>
      <c r="BP2557" s="3">
        <v>392507</v>
      </c>
      <c r="BQ2557" s="3">
        <v>2321970</v>
      </c>
      <c r="BR2557" s="3">
        <v>99960</v>
      </c>
      <c r="BS2557" s="3">
        <v>368055</v>
      </c>
      <c r="BT2557" s="3">
        <v>654528</v>
      </c>
      <c r="BU2557" s="3">
        <v>292467</v>
      </c>
      <c r="BV2557" s="3">
        <v>40037</v>
      </c>
      <c r="BW2557" s="3">
        <v>77956</v>
      </c>
      <c r="BX2557" s="3">
        <v>139423</v>
      </c>
      <c r="BY2557" s="3">
        <v>202370</v>
      </c>
      <c r="BZ2557" s="3">
        <v>1220978</v>
      </c>
      <c r="CA2557" s="3">
        <v>2267693</v>
      </c>
      <c r="CB2557" s="3">
        <v>39507</v>
      </c>
      <c r="CC2557" s="3">
        <v>2900439</v>
      </c>
      <c r="CD2557" s="3">
        <v>635154</v>
      </c>
      <c r="CE2557" s="3">
        <v>295646</v>
      </c>
    </row>
    <row r="2558" spans="1:83">
      <c r="A2558" s="4" t="s">
        <v>182</v>
      </c>
      <c r="B2558" s="6">
        <v>0.70161546936529906</v>
      </c>
      <c r="C2558" s="6">
        <v>0.69682582519155101</v>
      </c>
      <c r="D2558" s="6">
        <v>0.71415832945475999</v>
      </c>
      <c r="E2558" s="6">
        <v>0.70481258182488005</v>
      </c>
      <c r="F2558" s="5"/>
      <c r="G2558" s="6">
        <v>0.72145395500484899</v>
      </c>
      <c r="H2558" s="6">
        <v>0.68178462043208998</v>
      </c>
      <c r="I2558" s="6">
        <v>0.79570050403866399</v>
      </c>
      <c r="J2558" s="6">
        <v>0.585136577720486</v>
      </c>
      <c r="K2558" s="6">
        <v>0.56269328854864897</v>
      </c>
      <c r="L2558" s="6">
        <v>0.77075479010384396</v>
      </c>
      <c r="M2558" s="6">
        <v>0.861675027858816</v>
      </c>
      <c r="N2558" s="6">
        <v>0.80360337890162792</v>
      </c>
      <c r="O2558" s="6">
        <v>0.74255819525796296</v>
      </c>
      <c r="P2558" s="6">
        <v>0.72081538286949898</v>
      </c>
      <c r="Q2558" s="6">
        <v>0.65280049049201094</v>
      </c>
      <c r="R2558" s="6">
        <v>0.77352011246004093</v>
      </c>
      <c r="S2558" s="6">
        <v>0.79752509632102697</v>
      </c>
      <c r="T2558" s="6">
        <v>0.78238374315415005</v>
      </c>
      <c r="U2558" s="6">
        <v>0.74879566527324792</v>
      </c>
      <c r="V2558" s="6">
        <v>0.73515775152131402</v>
      </c>
      <c r="W2558" s="6">
        <v>0.68596029346299903</v>
      </c>
      <c r="X2558" s="6">
        <v>0.61378030296709807</v>
      </c>
      <c r="Y2558" s="6">
        <v>0.62482579011844397</v>
      </c>
      <c r="Z2558" s="6">
        <v>0.77551284037129808</v>
      </c>
      <c r="AA2558" s="6">
        <v>0.72575642864540901</v>
      </c>
      <c r="AB2558" s="6">
        <v>0.68679983544119594</v>
      </c>
      <c r="AC2558" s="6">
        <v>0.70067285803051105</v>
      </c>
      <c r="AD2558" s="6">
        <v>0.70699657264262494</v>
      </c>
      <c r="AE2558" s="6">
        <v>0.71028055716053307</v>
      </c>
      <c r="AF2558" s="6">
        <v>0.72822055679404596</v>
      </c>
      <c r="AG2558" s="6">
        <v>0.699636721370686</v>
      </c>
      <c r="AH2558" s="6">
        <v>0.67998498620759706</v>
      </c>
      <c r="AI2558" s="6">
        <v>0.74126178978623003</v>
      </c>
      <c r="AJ2558" s="6">
        <v>0.68384484728785788</v>
      </c>
      <c r="AK2558" s="6">
        <v>0.70377592611798401</v>
      </c>
      <c r="AL2558" s="6">
        <v>0.71809003114076309</v>
      </c>
      <c r="AM2558" s="6">
        <v>0.703937688695776</v>
      </c>
      <c r="AN2558" s="6">
        <v>0.73689755166144588</v>
      </c>
      <c r="AO2558" s="6">
        <v>0.716242076262256</v>
      </c>
      <c r="AP2558" s="6">
        <v>0.71763000540348598</v>
      </c>
      <c r="AQ2558" s="6">
        <v>0.66957903354368098</v>
      </c>
      <c r="AR2558" s="6">
        <v>0.72667340798076907</v>
      </c>
      <c r="AS2558" s="6">
        <v>0.69232757580309889</v>
      </c>
      <c r="AT2558" s="6">
        <v>0.692028721289775</v>
      </c>
      <c r="AU2558" s="6">
        <v>0.68963767034007306</v>
      </c>
      <c r="AV2558" s="6">
        <v>0.67104573297407699</v>
      </c>
      <c r="AW2558" s="6">
        <v>0.65968384991926299</v>
      </c>
      <c r="AX2558" s="6">
        <v>0.69015098483013204</v>
      </c>
      <c r="AY2558" s="6">
        <v>0.69049779250904297</v>
      </c>
      <c r="AZ2558" s="6">
        <v>0.67762871354249399</v>
      </c>
      <c r="BA2558" s="6">
        <v>0.67667948930561705</v>
      </c>
      <c r="BB2558" s="6">
        <v>0.74126178978623003</v>
      </c>
      <c r="BC2558" s="6">
        <v>0.73238706706621004</v>
      </c>
      <c r="BD2558" s="6">
        <v>0.68210195485855196</v>
      </c>
      <c r="BE2558" s="6">
        <v>0.63486027084129193</v>
      </c>
      <c r="BF2558" s="6">
        <v>0.608431582548558</v>
      </c>
      <c r="BG2558" s="6">
        <v>0.73375129059303701</v>
      </c>
      <c r="BH2558" s="6">
        <v>0.69759541772584199</v>
      </c>
      <c r="BI2558" s="6">
        <v>0.66790312209666003</v>
      </c>
      <c r="BJ2558" s="6">
        <v>0.71217407760366502</v>
      </c>
      <c r="BK2558" s="6">
        <v>0.70215598005243607</v>
      </c>
      <c r="BL2558" s="6">
        <v>0.8529586824145019</v>
      </c>
      <c r="BM2558" s="6">
        <v>0.80005931442104594</v>
      </c>
      <c r="BN2558" s="6">
        <v>0.589588347342198</v>
      </c>
      <c r="BO2558" s="6">
        <v>0.52874732441970207</v>
      </c>
      <c r="BP2558" s="6">
        <v>0.51372423353127206</v>
      </c>
      <c r="BQ2558" s="6">
        <v>0.637855743900266</v>
      </c>
      <c r="BR2558" s="6">
        <v>0.71078898510450994</v>
      </c>
      <c r="BS2558" s="6">
        <v>0.78388464331658891</v>
      </c>
      <c r="BT2558" s="6">
        <v>0.85955856754936599</v>
      </c>
      <c r="BU2558" s="6">
        <v>0.78274058736555407</v>
      </c>
      <c r="BV2558" s="6">
        <v>0.53619230045126598</v>
      </c>
      <c r="BW2558" s="6">
        <v>0.58271994691056495</v>
      </c>
      <c r="BX2558" s="6">
        <v>0.93989916562989295</v>
      </c>
      <c r="BY2558" s="6">
        <v>0.81423995856916209</v>
      </c>
      <c r="BZ2558" s="6">
        <v>0.73795436905620804</v>
      </c>
      <c r="CA2558" s="6">
        <v>0.65561852235462292</v>
      </c>
      <c r="CB2558" s="6">
        <v>0.76829109405685203</v>
      </c>
      <c r="CC2558" s="6">
        <v>0.69666691007491299</v>
      </c>
      <c r="CD2558" s="6">
        <v>0.72602295020984997</v>
      </c>
      <c r="CE2558" s="6">
        <v>0.69409414809533099</v>
      </c>
    </row>
    <row r="2559" spans="1:83">
      <c r="A2559" s="4" t="s">
        <v>187</v>
      </c>
      <c r="B2559" s="6">
        <v>0.17048289745082101</v>
      </c>
      <c r="C2559" s="6">
        <v>0.16282371366374399</v>
      </c>
      <c r="D2559" s="6">
        <v>0.165816505194681</v>
      </c>
      <c r="E2559" s="6">
        <v>0.166946847625804</v>
      </c>
      <c r="F2559" s="5"/>
      <c r="G2559" s="6">
        <v>0.17995601717725399</v>
      </c>
      <c r="H2559" s="6">
        <v>0.16101342434516097</v>
      </c>
      <c r="I2559" s="6">
        <v>1.9833726205576899E-2</v>
      </c>
      <c r="J2559" s="6">
        <v>0.30645924459817697</v>
      </c>
      <c r="K2559" s="6">
        <v>0.35166227564830799</v>
      </c>
      <c r="L2559" s="6">
        <v>5.9034166149763499E-2</v>
      </c>
      <c r="M2559" s="6">
        <v>2.6962762528103701E-2</v>
      </c>
      <c r="N2559" s="6">
        <v>8.2395869680081793E-2</v>
      </c>
      <c r="O2559" s="6">
        <v>0.120621168983824</v>
      </c>
      <c r="P2559" s="6">
        <v>0.15315518885235999</v>
      </c>
      <c r="Q2559" s="6">
        <v>0.219437859834101</v>
      </c>
      <c r="R2559" s="6">
        <v>9.2002783534252508E-2</v>
      </c>
      <c r="S2559" s="6">
        <v>8.5629422677470798E-2</v>
      </c>
      <c r="T2559" s="6">
        <v>9.1835843497517097E-2</v>
      </c>
      <c r="U2559" s="6">
        <v>0.117077717671472</v>
      </c>
      <c r="V2559" s="6">
        <v>0.123572951840423</v>
      </c>
      <c r="W2559" s="6">
        <v>0.17605692941420797</v>
      </c>
      <c r="X2559" s="6">
        <v>0.236894142603705</v>
      </c>
      <c r="Y2559" s="6">
        <v>0.24717102093454099</v>
      </c>
      <c r="Z2559" s="6">
        <v>9.3958606794300098E-2</v>
      </c>
      <c r="AA2559" s="6">
        <v>0.121655042777553</v>
      </c>
      <c r="AB2559" s="6">
        <v>0.17693026061425002</v>
      </c>
      <c r="AC2559" s="6">
        <v>0.16834191848638402</v>
      </c>
      <c r="AD2559" s="6">
        <v>0.18290664199920598</v>
      </c>
      <c r="AE2559" s="6">
        <v>0.18681555717488099</v>
      </c>
      <c r="AF2559" s="6">
        <v>0.14189140880078799</v>
      </c>
      <c r="AG2559" s="6">
        <v>0.17886452171983097</v>
      </c>
      <c r="AH2559" s="6">
        <v>0.170219795404253</v>
      </c>
      <c r="AI2559" s="6">
        <v>0.139484761193919</v>
      </c>
      <c r="AJ2559" s="6">
        <v>0.15747290529353999</v>
      </c>
      <c r="AK2559" s="6">
        <v>0.15741221338463199</v>
      </c>
      <c r="AL2559" s="6">
        <v>0.16591469227944</v>
      </c>
      <c r="AM2559" s="6">
        <v>0.203791276303601</v>
      </c>
      <c r="AN2559" s="6">
        <v>0.120334735549761</v>
      </c>
      <c r="AO2559" s="6">
        <v>0.17165012075274899</v>
      </c>
      <c r="AP2559" s="6">
        <v>0.17170065749080202</v>
      </c>
      <c r="AQ2559" s="6">
        <v>0.23086712561152598</v>
      </c>
      <c r="AR2559" s="6">
        <v>0.12799620086227201</v>
      </c>
      <c r="AS2559" s="6">
        <v>0.187771554634177</v>
      </c>
      <c r="AT2559" s="6">
        <v>0.186909551065429</v>
      </c>
      <c r="AU2559" s="6">
        <v>0.164160123559109</v>
      </c>
      <c r="AV2559" s="6">
        <v>0.17748240696786902</v>
      </c>
      <c r="AW2559" s="6">
        <v>0.19069901700774999</v>
      </c>
      <c r="AX2559" s="6">
        <v>0.156916613004278</v>
      </c>
      <c r="AY2559" s="6">
        <v>0.14740495882014901</v>
      </c>
      <c r="AZ2559" s="6">
        <v>0.15409406765796099</v>
      </c>
      <c r="BA2559" s="6">
        <v>0.19881266831094799</v>
      </c>
      <c r="BB2559" s="6">
        <v>0.139484761193919</v>
      </c>
      <c r="BC2559" s="6">
        <v>0.14767519629231099</v>
      </c>
      <c r="BD2559" s="6">
        <v>0.22381148850955998</v>
      </c>
      <c r="BE2559" s="6">
        <v>0.27157230447620101</v>
      </c>
      <c r="BF2559" s="6">
        <v>0.30762824971355401</v>
      </c>
      <c r="BG2559" s="6">
        <v>0.11839144247499099</v>
      </c>
      <c r="BH2559" s="6">
        <v>0.14074211738320799</v>
      </c>
      <c r="BI2559" s="6">
        <v>0.194174202196921</v>
      </c>
      <c r="BJ2559" s="6">
        <v>0.155614897373762</v>
      </c>
      <c r="BK2559" s="6">
        <v>0.17622811571983199</v>
      </c>
      <c r="BL2559" s="6">
        <v>2.8099408510037199E-2</v>
      </c>
      <c r="BM2559" s="6">
        <v>4.5458211650172803E-2</v>
      </c>
      <c r="BN2559" s="6">
        <v>0.28736464137790402</v>
      </c>
      <c r="BO2559" s="6">
        <v>0.373782142856462</v>
      </c>
      <c r="BP2559" s="6">
        <v>0.36506371664383003</v>
      </c>
      <c r="BQ2559" s="6">
        <v>0.23533004205914501</v>
      </c>
      <c r="BR2559" s="6">
        <v>0.111033330355309</v>
      </c>
      <c r="BS2559" s="6">
        <v>6.3322849415715601E-2</v>
      </c>
      <c r="BT2559" s="6">
        <v>2.72800422475507E-2</v>
      </c>
      <c r="BU2559" s="6">
        <v>9.91816554811394E-2</v>
      </c>
      <c r="BV2559" s="6">
        <v>0.39678594501549497</v>
      </c>
      <c r="BW2559" s="6">
        <v>0.248383904179177</v>
      </c>
      <c r="BX2559" s="6">
        <v>1.50223440149498E-2</v>
      </c>
      <c r="BY2559" s="6">
        <v>8.3092188448634002E-2</v>
      </c>
      <c r="BZ2559" s="6">
        <v>0.13639165122326</v>
      </c>
      <c r="CA2559" s="6">
        <v>0.20726293126543102</v>
      </c>
      <c r="CB2559" s="6">
        <v>0.12913803187345999</v>
      </c>
      <c r="CC2559" s="6">
        <v>0.168394798658489</v>
      </c>
      <c r="CD2559" s="6">
        <v>0.173820100535583</v>
      </c>
      <c r="CE2559" s="6">
        <v>0.17643835938020899</v>
      </c>
    </row>
    <row r="2560" spans="1:83">
      <c r="A2560" s="4" t="s">
        <v>188</v>
      </c>
      <c r="B2560" s="6">
        <v>8.6054766287391601E-2</v>
      </c>
      <c r="C2560" s="6">
        <v>0.100647318059954</v>
      </c>
      <c r="D2560" s="6">
        <v>8.0837019819573197E-2</v>
      </c>
      <c r="E2560" s="6">
        <v>8.8923654846309805E-2</v>
      </c>
      <c r="F2560" s="5"/>
      <c r="G2560" s="6">
        <v>7.9571019365585999E-2</v>
      </c>
      <c r="H2560" s="6">
        <v>9.2536017329587994E-2</v>
      </c>
      <c r="I2560" s="6">
        <v>0.10648879364519899</v>
      </c>
      <c r="J2560" s="6">
        <v>6.5824541009534596E-2</v>
      </c>
      <c r="K2560" s="6">
        <v>4.7623947626193798E-2</v>
      </c>
      <c r="L2560" s="6">
        <v>0.115917545221404</v>
      </c>
      <c r="M2560" s="6">
        <v>0.106508219788139</v>
      </c>
      <c r="N2560" s="6">
        <v>9.1662174849937411E-2</v>
      </c>
      <c r="O2560" s="6">
        <v>9.3495559048027893E-2</v>
      </c>
      <c r="P2560" s="6">
        <v>9.2985875086763314E-2</v>
      </c>
      <c r="Q2560" s="6">
        <v>8.0646251802591606E-2</v>
      </c>
      <c r="R2560" s="6">
        <v>8.7029515885753791E-2</v>
      </c>
      <c r="S2560" s="6">
        <v>7.8061168732346906E-2</v>
      </c>
      <c r="T2560" s="6">
        <v>8.69382935643737E-2</v>
      </c>
      <c r="U2560" s="6">
        <v>9.7709700567091606E-2</v>
      </c>
      <c r="V2560" s="6">
        <v>9.6521575570260795E-2</v>
      </c>
      <c r="W2560" s="6">
        <v>0.10173091115411101</v>
      </c>
      <c r="X2560" s="6">
        <v>9.8211931449484299E-2</v>
      </c>
      <c r="Y2560" s="6">
        <v>9.0217127282440898E-2</v>
      </c>
      <c r="Z2560" s="6">
        <v>8.8921747992989714E-2</v>
      </c>
      <c r="AA2560" s="6">
        <v>7.7565197625128104E-2</v>
      </c>
      <c r="AB2560" s="6">
        <v>9.2181439726073594E-2</v>
      </c>
      <c r="AC2560" s="6">
        <v>9.3055737124255314E-2</v>
      </c>
      <c r="AD2560" s="6">
        <v>7.5080477174333901E-2</v>
      </c>
      <c r="AE2560" s="6">
        <v>7.2606755153130906E-2</v>
      </c>
      <c r="AF2560" s="6">
        <v>7.6147146392080103E-2</v>
      </c>
      <c r="AG2560" s="6">
        <v>8.8389731614571407E-2</v>
      </c>
      <c r="AH2560" s="6">
        <v>0.100784826658498</v>
      </c>
      <c r="AI2560" s="6">
        <v>6.8689213649136105E-2</v>
      </c>
      <c r="AJ2560" s="6">
        <v>9.9480739061343706E-2</v>
      </c>
      <c r="AK2560" s="6">
        <v>0.10302681517607</v>
      </c>
      <c r="AL2560" s="6">
        <v>7.9358935855379606E-2</v>
      </c>
      <c r="AM2560" s="6">
        <v>6.7122622143270999E-2</v>
      </c>
      <c r="AN2560" s="6">
        <v>7.9290721156295998E-2</v>
      </c>
      <c r="AO2560" s="6">
        <v>7.1807481601581694E-2</v>
      </c>
      <c r="AP2560" s="6">
        <v>7.7580382877722801E-2</v>
      </c>
      <c r="AQ2560" s="6">
        <v>7.7312223660862406E-2</v>
      </c>
      <c r="AR2560" s="6">
        <v>0.10191147304152601</v>
      </c>
      <c r="AS2560" s="6">
        <v>7.7605457390962695E-2</v>
      </c>
      <c r="AT2560" s="6">
        <v>9.0016822714476794E-2</v>
      </c>
      <c r="AU2560" s="6">
        <v>0.102740811196292</v>
      </c>
      <c r="AV2560" s="6">
        <v>0.10268579461906499</v>
      </c>
      <c r="AW2560" s="6">
        <v>7.3229300684189494E-2</v>
      </c>
      <c r="AX2560" s="6">
        <v>0.10389799490776401</v>
      </c>
      <c r="AY2560" s="6">
        <v>0.12325149902040801</v>
      </c>
      <c r="AZ2560" s="6">
        <v>8.4697472512258898E-2</v>
      </c>
      <c r="BA2560" s="6">
        <v>5.6164906656175802E-2</v>
      </c>
      <c r="BB2560" s="6">
        <v>6.8689213649136105E-2</v>
      </c>
      <c r="BC2560" s="6">
        <v>6.4666622111494099E-2</v>
      </c>
      <c r="BD2560" s="6">
        <v>8.5496690608455703E-2</v>
      </c>
      <c r="BE2560" s="6">
        <v>5.4673592902008197E-2</v>
      </c>
      <c r="BF2560" s="6">
        <v>4.9343847059628999E-2</v>
      </c>
      <c r="BG2560" s="6">
        <v>0.101635954077364</v>
      </c>
      <c r="BH2560" s="6">
        <v>8.5892819201058596E-2</v>
      </c>
      <c r="BI2560" s="6">
        <v>9.0963757827419195E-2</v>
      </c>
      <c r="BJ2560" s="6">
        <v>9.3672183188715202E-2</v>
      </c>
      <c r="BK2560" s="6">
        <v>8.4314840166864399E-2</v>
      </c>
      <c r="BL2560" s="6">
        <v>7.7105512601390092E-2</v>
      </c>
      <c r="BM2560" s="6">
        <v>0.115345979382561</v>
      </c>
      <c r="BN2560" s="6">
        <v>6.8551299011106709E-2</v>
      </c>
      <c r="BO2560" s="6">
        <v>6.0224155356479396E-2</v>
      </c>
      <c r="BP2560" s="6">
        <v>8.0994302982774297E-2</v>
      </c>
      <c r="BQ2560" s="6">
        <v>7.2498464216231601E-2</v>
      </c>
      <c r="BR2560" s="6">
        <v>0.10059790394644001</v>
      </c>
      <c r="BS2560" s="6">
        <v>9.8167361829184105E-2</v>
      </c>
      <c r="BT2560" s="6">
        <v>0.11091470325133899</v>
      </c>
      <c r="BU2560" s="6">
        <v>0.101730986507391</v>
      </c>
      <c r="BV2560" s="6">
        <v>7.1101404822142403E-2</v>
      </c>
      <c r="BW2560" s="6">
        <v>0.14772412583844799</v>
      </c>
      <c r="BX2560" s="6">
        <v>3.8949914950088302E-2</v>
      </c>
      <c r="BY2560" s="6">
        <v>6.8075081428116302E-2</v>
      </c>
      <c r="BZ2560" s="6">
        <v>8.9703934623684395E-2</v>
      </c>
      <c r="CA2560" s="6">
        <v>8.9074946001162794E-2</v>
      </c>
      <c r="CB2560" s="6">
        <v>4.9978890527201995E-2</v>
      </c>
      <c r="CC2560" s="6">
        <v>9.0888796275249414E-2</v>
      </c>
      <c r="CD2560" s="6">
        <v>7.0116816545935198E-2</v>
      </c>
      <c r="CE2560" s="6">
        <v>7.4640364092010802E-2</v>
      </c>
    </row>
    <row r="2561" spans="1:83">
      <c r="A2561" s="4" t="s">
        <v>185</v>
      </c>
      <c r="B2561" s="6">
        <v>5.89340548515856E-2</v>
      </c>
      <c r="C2561" s="6">
        <v>5.7922612127471906E-2</v>
      </c>
      <c r="D2561" s="6">
        <v>6.2781075872663197E-2</v>
      </c>
      <c r="E2561" s="6">
        <v>6.4798319034584703E-2</v>
      </c>
      <c r="F2561" s="5"/>
      <c r="G2561" s="6">
        <v>3.2166150820242698E-2</v>
      </c>
      <c r="H2561" s="6">
        <v>8.5691654738347486E-2</v>
      </c>
      <c r="I2561" s="6">
        <v>8.9121015179810192E-2</v>
      </c>
      <c r="J2561" s="6">
        <v>6.7654259533683203E-2</v>
      </c>
      <c r="K2561" s="6">
        <v>6.4192070421466296E-2</v>
      </c>
      <c r="L2561" s="6">
        <v>6.43622304485756E-2</v>
      </c>
      <c r="M2561" s="6">
        <v>1.46225628240313E-2</v>
      </c>
      <c r="N2561" s="6">
        <v>3.4948520301122804E-2</v>
      </c>
      <c r="O2561" s="6">
        <v>5.7833795530200502E-2</v>
      </c>
      <c r="P2561" s="6">
        <v>4.6741347631814104E-2</v>
      </c>
      <c r="Q2561" s="6">
        <v>6.73930265511411E-2</v>
      </c>
      <c r="R2561" s="6">
        <v>5.4061920358412598E-2</v>
      </c>
      <c r="S2561" s="6">
        <v>5.2059758751293997E-2</v>
      </c>
      <c r="T2561" s="6">
        <v>5.2334268112707305E-2</v>
      </c>
      <c r="U2561" s="6">
        <v>5.1884997992683701E-2</v>
      </c>
      <c r="V2561" s="6">
        <v>5.5713486718920097E-2</v>
      </c>
      <c r="W2561" s="6">
        <v>5.7453949617224297E-2</v>
      </c>
      <c r="X2561" s="6">
        <v>7.64324915873206E-2</v>
      </c>
      <c r="Y2561" s="6">
        <v>5.4423001073751601E-2</v>
      </c>
      <c r="Z2561" s="6">
        <v>6.0146111773425305E-2</v>
      </c>
      <c r="AA2561" s="6">
        <v>8.964576780216589E-2</v>
      </c>
      <c r="AB2561" s="6">
        <v>6.9564252016349803E-2</v>
      </c>
      <c r="AC2561" s="6">
        <v>5.4193195329579093E-2</v>
      </c>
      <c r="AD2561" s="6">
        <v>4.7379694391681E-2</v>
      </c>
      <c r="AE2561" s="6">
        <v>4.3072004598288902E-2</v>
      </c>
      <c r="AF2561" s="6">
        <v>7.2771022524745099E-2</v>
      </c>
      <c r="AG2561" s="6">
        <v>5.1472189515503503E-2</v>
      </c>
      <c r="AH2561" s="6">
        <v>6.6758941521967E-2</v>
      </c>
      <c r="AI2561" s="6">
        <v>6.3223917791718098E-2</v>
      </c>
      <c r="AJ2561" s="6">
        <v>8.5491605342192509E-2</v>
      </c>
      <c r="AK2561" s="6">
        <v>4.8967128451673399E-2</v>
      </c>
      <c r="AL2561" s="6">
        <v>5.1507334693631002E-2</v>
      </c>
      <c r="AM2561" s="6">
        <v>3.6220814699071902E-2</v>
      </c>
      <c r="AN2561" s="6">
        <v>7.79645587017085E-2</v>
      </c>
      <c r="AO2561" s="6">
        <v>6.5601412200248899E-2</v>
      </c>
      <c r="AP2561" s="6">
        <v>6.1152587225422897E-2</v>
      </c>
      <c r="AQ2561" s="6">
        <v>3.4876051200038297E-2</v>
      </c>
      <c r="AR2561" s="6">
        <v>6.7615774142668408E-2</v>
      </c>
      <c r="AS2561" s="6">
        <v>5.13222359595297E-2</v>
      </c>
      <c r="AT2561" s="6">
        <v>5.2515224539130899E-2</v>
      </c>
      <c r="AU2561" s="6">
        <v>7.3527337506722606E-2</v>
      </c>
      <c r="AV2561" s="6">
        <v>5.7474824250419596E-2</v>
      </c>
      <c r="AW2561" s="6">
        <v>7.6387832388797705E-2</v>
      </c>
      <c r="AX2561" s="6">
        <v>7.1070363164661102E-2</v>
      </c>
      <c r="AY2561" s="6">
        <v>7.7369562338660602E-2</v>
      </c>
      <c r="AZ2561" s="6">
        <v>9.4733678461990087E-2</v>
      </c>
      <c r="BA2561" s="6">
        <v>9.029579160698549E-2</v>
      </c>
      <c r="BB2561" s="6">
        <v>6.3223917791718098E-2</v>
      </c>
      <c r="BC2561" s="6">
        <v>6.7528831895739896E-2</v>
      </c>
      <c r="BD2561" s="6">
        <v>2.8576597337097498E-2</v>
      </c>
      <c r="BE2561" s="6">
        <v>5.6634366782704601E-2</v>
      </c>
      <c r="BF2561" s="6">
        <v>5.77919790076823E-2</v>
      </c>
      <c r="BG2561" s="6">
        <v>6.1290190115503303E-2</v>
      </c>
      <c r="BH2561" s="6">
        <v>9.3790401458230199E-2</v>
      </c>
      <c r="BI2561" s="6">
        <v>6.7500664993451601E-2</v>
      </c>
      <c r="BJ2561" s="6">
        <v>6.9478078627500009E-2</v>
      </c>
      <c r="BK2561" s="6">
        <v>5.1372505407821401E-2</v>
      </c>
      <c r="BL2561" s="6">
        <v>4.3659966051870398E-2</v>
      </c>
      <c r="BM2561" s="6">
        <v>4.9800235487552802E-2</v>
      </c>
      <c r="BN2561" s="6">
        <v>8.4174810402922393E-2</v>
      </c>
      <c r="BO2561" s="6">
        <v>6.1351265915747494E-2</v>
      </c>
      <c r="BP2561" s="6">
        <v>7.5573701161825296E-2</v>
      </c>
      <c r="BQ2561" s="6">
        <v>7.1850051678744892E-2</v>
      </c>
      <c r="BR2561" s="6">
        <v>0.10122163400718699</v>
      </c>
      <c r="BS2561" s="6">
        <v>6.9204424365462994E-2</v>
      </c>
      <c r="BT2561" s="6">
        <v>1.0109219738374699E-2</v>
      </c>
      <c r="BU2561" s="6">
        <v>3.1843639653688201E-2</v>
      </c>
      <c r="BV2561" s="6">
        <v>8.3459513107335001E-2</v>
      </c>
      <c r="BW2561" s="6">
        <v>8.0449176589673502E-2</v>
      </c>
      <c r="BX2561" s="6">
        <v>1.3042124716049E-2</v>
      </c>
      <c r="BY2561" s="6">
        <v>5.16254418975583E-2</v>
      </c>
      <c r="BZ2561" s="6">
        <v>5.0682716525203599E-2</v>
      </c>
      <c r="CA2561" s="6">
        <v>6.6373785682096009E-2</v>
      </c>
      <c r="CB2561" s="6">
        <v>6.6133053127036698E-2</v>
      </c>
      <c r="CC2561" s="6">
        <v>6.0568900525819494E-2</v>
      </c>
      <c r="CD2561" s="6">
        <v>4.7924685065233993E-2</v>
      </c>
      <c r="CE2561" s="6">
        <v>6.8669303809953799E-2</v>
      </c>
    </row>
    <row r="2563" spans="1:83">
      <c r="A2563" s="19" t="s">
        <v>264</v>
      </c>
      <c r="B2563" s="19"/>
      <c r="C2563" s="19"/>
      <c r="D2563" s="19"/>
      <c r="E2563" s="19"/>
      <c r="F2563" s="19"/>
      <c r="G2563" s="19"/>
      <c r="H2563" s="19"/>
      <c r="I2563" s="19"/>
      <c r="J2563" s="19"/>
      <c r="K2563" s="19"/>
      <c r="L2563" s="19"/>
      <c r="M2563" s="19"/>
      <c r="N2563" s="19"/>
      <c r="O2563" s="19"/>
      <c r="P2563" s="19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19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</row>
    <row r="2564" spans="1:83">
      <c r="A2564" s="20"/>
      <c r="B2564" s="21" t="s">
        <v>0</v>
      </c>
      <c r="C2564" s="21"/>
      <c r="D2564" s="21"/>
      <c r="E2564" s="21"/>
      <c r="F2564" s="21"/>
      <c r="G2564" s="21" t="s">
        <v>1</v>
      </c>
      <c r="H2564" s="21"/>
      <c r="I2564" s="21" t="s">
        <v>2</v>
      </c>
      <c r="J2564" s="21"/>
      <c r="K2564" s="21"/>
      <c r="L2564" s="21"/>
      <c r="M2564" s="21"/>
      <c r="N2564" s="21" t="s">
        <v>3</v>
      </c>
      <c r="O2564" s="21"/>
      <c r="P2564" s="21"/>
      <c r="Q2564" s="21"/>
      <c r="R2564" s="21" t="s">
        <v>4</v>
      </c>
      <c r="S2564" s="21"/>
      <c r="T2564" s="21"/>
      <c r="U2564" s="21"/>
      <c r="V2564" s="21"/>
      <c r="W2564" s="21"/>
      <c r="X2564" s="21"/>
      <c r="Y2564" s="21"/>
      <c r="Z2564" s="21"/>
      <c r="AA2564" s="21" t="s">
        <v>5</v>
      </c>
      <c r="AB2564" s="21"/>
      <c r="AC2564" s="21"/>
      <c r="AD2564" s="21"/>
      <c r="AE2564" s="21" t="s">
        <v>6</v>
      </c>
      <c r="AF2564" s="21"/>
      <c r="AG2564" s="21"/>
      <c r="AH2564" s="21"/>
      <c r="AI2564" s="21"/>
      <c r="AJ2564" s="21"/>
      <c r="AK2564" s="21" t="s">
        <v>7</v>
      </c>
      <c r="AL2564" s="21"/>
      <c r="AM2564" s="21"/>
      <c r="AN2564" s="21"/>
      <c r="AO2564" s="21"/>
      <c r="AP2564" s="21"/>
      <c r="AQ2564" s="21"/>
      <c r="AR2564" s="21"/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 t="s">
        <v>8</v>
      </c>
      <c r="BD2564" s="21"/>
      <c r="BE2564" s="21"/>
      <c r="BF2564" s="21"/>
      <c r="BG2564" s="21"/>
      <c r="BH2564" s="21" t="s">
        <v>9</v>
      </c>
      <c r="BI2564" s="21"/>
      <c r="BJ2564" s="21"/>
      <c r="BK2564" s="21"/>
      <c r="BL2564" s="21" t="s">
        <v>10</v>
      </c>
      <c r="BM2564" s="21"/>
      <c r="BN2564" s="21"/>
      <c r="BO2564" s="21"/>
      <c r="BP2564" s="21"/>
      <c r="BQ2564" s="21" t="s">
        <v>11</v>
      </c>
      <c r="BR2564" s="21"/>
      <c r="BS2564" s="21"/>
      <c r="BT2564" s="21"/>
      <c r="BU2564" s="21"/>
      <c r="BV2564" s="21"/>
      <c r="BW2564" s="21"/>
      <c r="BX2564" s="21" t="s">
        <v>12</v>
      </c>
      <c r="BY2564" s="21"/>
      <c r="BZ2564" s="21"/>
      <c r="CA2564" s="21"/>
      <c r="CB2564" s="21"/>
      <c r="CC2564" s="21" t="s">
        <v>13</v>
      </c>
      <c r="CD2564" s="21"/>
      <c r="CE2564" s="21"/>
    </row>
    <row r="2565" spans="1:83" ht="60">
      <c r="A2565" s="20"/>
      <c r="B2565" s="1" t="s">
        <v>14</v>
      </c>
      <c r="C2565" s="1" t="s">
        <v>15</v>
      </c>
      <c r="D2565" s="1" t="s">
        <v>16</v>
      </c>
      <c r="E2565" s="1" t="s">
        <v>17</v>
      </c>
      <c r="F2565" s="1" t="s">
        <v>18</v>
      </c>
      <c r="G2565" s="1" t="s">
        <v>19</v>
      </c>
      <c r="H2565" s="1" t="s">
        <v>20</v>
      </c>
      <c r="I2565" s="1" t="s">
        <v>21</v>
      </c>
      <c r="J2565" s="1" t="s">
        <v>22</v>
      </c>
      <c r="K2565" s="1" t="s">
        <v>23</v>
      </c>
      <c r="L2565" s="1" t="s">
        <v>24</v>
      </c>
      <c r="M2565" s="1" t="s">
        <v>25</v>
      </c>
      <c r="N2565" s="1" t="s">
        <v>26</v>
      </c>
      <c r="O2565" s="1" t="s">
        <v>27</v>
      </c>
      <c r="P2565" s="1" t="s">
        <v>28</v>
      </c>
      <c r="Q2565" s="1" t="s">
        <v>29</v>
      </c>
      <c r="R2565" s="1" t="s">
        <v>30</v>
      </c>
      <c r="S2565" s="1" t="s">
        <v>31</v>
      </c>
      <c r="T2565" s="1" t="s">
        <v>32</v>
      </c>
      <c r="U2565" s="1" t="s">
        <v>33</v>
      </c>
      <c r="V2565" s="1" t="s">
        <v>34</v>
      </c>
      <c r="W2565" s="1" t="s">
        <v>35</v>
      </c>
      <c r="X2565" s="1" t="s">
        <v>36</v>
      </c>
      <c r="Y2565" s="1" t="s">
        <v>37</v>
      </c>
      <c r="Z2565" s="1" t="s">
        <v>38</v>
      </c>
      <c r="AA2565" s="1" t="s">
        <v>39</v>
      </c>
      <c r="AB2565" s="1" t="s">
        <v>40</v>
      </c>
      <c r="AC2565" s="1" t="s">
        <v>41</v>
      </c>
      <c r="AD2565" s="1" t="s">
        <v>42</v>
      </c>
      <c r="AE2565" s="1" t="s">
        <v>43</v>
      </c>
      <c r="AF2565" s="1" t="s">
        <v>44</v>
      </c>
      <c r="AG2565" s="1" t="s">
        <v>45</v>
      </c>
      <c r="AH2565" s="1" t="s">
        <v>46</v>
      </c>
      <c r="AI2565" s="1" t="s">
        <v>47</v>
      </c>
      <c r="AJ2565" s="1" t="s">
        <v>48</v>
      </c>
      <c r="AK2565" s="1" t="s">
        <v>49</v>
      </c>
      <c r="AL2565" s="1" t="s">
        <v>50</v>
      </c>
      <c r="AM2565" s="1" t="s">
        <v>51</v>
      </c>
      <c r="AN2565" s="1" t="s">
        <v>52</v>
      </c>
      <c r="AO2565" s="1" t="s">
        <v>53</v>
      </c>
      <c r="AP2565" s="1" t="s">
        <v>54</v>
      </c>
      <c r="AQ2565" s="1" t="s">
        <v>55</v>
      </c>
      <c r="AR2565" s="1" t="s">
        <v>56</v>
      </c>
      <c r="AS2565" s="1" t="s">
        <v>57</v>
      </c>
      <c r="AT2565" s="1" t="s">
        <v>58</v>
      </c>
      <c r="AU2565" s="1" t="s">
        <v>59</v>
      </c>
      <c r="AV2565" s="1" t="s">
        <v>60</v>
      </c>
      <c r="AW2565" s="1" t="s">
        <v>61</v>
      </c>
      <c r="AX2565" s="1" t="s">
        <v>62</v>
      </c>
      <c r="AY2565" s="1" t="s">
        <v>63</v>
      </c>
      <c r="AZ2565" s="1" t="s">
        <v>64</v>
      </c>
      <c r="BA2565" s="1" t="s">
        <v>65</v>
      </c>
      <c r="BB2565" s="1" t="s">
        <v>47</v>
      </c>
      <c r="BC2565" s="1" t="s">
        <v>66</v>
      </c>
      <c r="BD2565" s="1" t="s">
        <v>67</v>
      </c>
      <c r="BE2565" s="1" t="s">
        <v>68</v>
      </c>
      <c r="BF2565" s="1" t="s">
        <v>69</v>
      </c>
      <c r="BG2565" s="1" t="s">
        <v>70</v>
      </c>
      <c r="BH2565" s="1" t="s">
        <v>71</v>
      </c>
      <c r="BI2565" s="1" t="s">
        <v>72</v>
      </c>
      <c r="BJ2565" s="1" t="s">
        <v>73</v>
      </c>
      <c r="BK2565" s="1" t="s">
        <v>74</v>
      </c>
      <c r="BL2565" s="1" t="s">
        <v>75</v>
      </c>
      <c r="BM2565" s="1" t="s">
        <v>76</v>
      </c>
      <c r="BN2565" s="1" t="s">
        <v>77</v>
      </c>
      <c r="BO2565" s="1" t="s">
        <v>78</v>
      </c>
      <c r="BP2565" s="1" t="s">
        <v>79</v>
      </c>
      <c r="BQ2565" s="1" t="s">
        <v>80</v>
      </c>
      <c r="BR2565" s="1" t="s">
        <v>81</v>
      </c>
      <c r="BS2565" s="1" t="s">
        <v>82</v>
      </c>
      <c r="BT2565" s="1" t="s">
        <v>83</v>
      </c>
      <c r="BU2565" s="1" t="s">
        <v>84</v>
      </c>
      <c r="BV2565" s="1" t="s">
        <v>85</v>
      </c>
      <c r="BW2565" s="1" t="s">
        <v>86</v>
      </c>
      <c r="BX2565" s="1" t="s">
        <v>87</v>
      </c>
      <c r="BY2565" s="1" t="s">
        <v>88</v>
      </c>
      <c r="BZ2565" s="1" t="s">
        <v>89</v>
      </c>
      <c r="CA2565" s="1" t="s">
        <v>90</v>
      </c>
      <c r="CB2565" s="1" t="s">
        <v>91</v>
      </c>
      <c r="CC2565" s="1" t="s">
        <v>92</v>
      </c>
      <c r="CD2565" s="1" t="s">
        <v>93</v>
      </c>
      <c r="CE2565" s="1" t="s">
        <v>94</v>
      </c>
    </row>
    <row r="2566" spans="1:83">
      <c r="A2566" s="22" t="s">
        <v>295</v>
      </c>
      <c r="B2566" s="22"/>
      <c r="C2566" s="22"/>
      <c r="D2566" s="22"/>
      <c r="E2566" s="22"/>
      <c r="F2566" s="22"/>
      <c r="G2566" s="22"/>
      <c r="H2566" s="22"/>
      <c r="I2566" s="22"/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/>
      <c r="W2566" s="22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  <c r="AI2566" s="22"/>
      <c r="AJ2566" s="22"/>
      <c r="AK2566" s="22"/>
      <c r="AL2566" s="22"/>
      <c r="AM2566" s="22"/>
      <c r="AN2566" s="22"/>
      <c r="AO2566" s="22"/>
      <c r="AP2566" s="22"/>
      <c r="AQ2566" s="22"/>
      <c r="AR2566" s="22"/>
      <c r="AS2566" s="22"/>
      <c r="AT2566" s="22"/>
      <c r="AU2566" s="22"/>
      <c r="AV2566" s="22"/>
      <c r="AW2566" s="22"/>
      <c r="AX2566" s="22"/>
      <c r="AY2566" s="22"/>
      <c r="AZ2566" s="22"/>
      <c r="BA2566" s="22"/>
      <c r="BB2566" s="22"/>
      <c r="BC2566" s="22"/>
      <c r="BD2566" s="22"/>
      <c r="BE2566" s="22"/>
      <c r="BF2566" s="22"/>
      <c r="BG2566" s="22"/>
      <c r="BH2566" s="22"/>
      <c r="BI2566" s="22"/>
      <c r="BJ2566" s="22"/>
      <c r="BK2566" s="22"/>
      <c r="BL2566" s="22"/>
      <c r="BM2566" s="22"/>
      <c r="BN2566" s="22"/>
      <c r="BO2566" s="22"/>
      <c r="BP2566" s="22"/>
      <c r="BQ2566" s="22"/>
      <c r="BR2566" s="22"/>
      <c r="BS2566" s="22"/>
      <c r="BT2566" s="22"/>
      <c r="BU2566" s="22"/>
      <c r="BV2566" s="22"/>
      <c r="BW2566" s="22"/>
      <c r="BX2566" s="22"/>
      <c r="BY2566" s="22"/>
      <c r="BZ2566" s="22"/>
      <c r="CA2566" s="22"/>
      <c r="CB2566" s="22"/>
      <c r="CC2566" s="22"/>
      <c r="CD2566" s="22"/>
      <c r="CE2566" s="22"/>
    </row>
    <row r="2567" spans="1:83">
      <c r="A2567" s="11" t="s">
        <v>189</v>
      </c>
      <c r="B2567" s="3">
        <v>6902</v>
      </c>
      <c r="C2567" s="3">
        <v>8041</v>
      </c>
      <c r="D2567" s="3">
        <v>11095</v>
      </c>
      <c r="E2567" s="3">
        <v>10659</v>
      </c>
      <c r="F2567" s="3">
        <v>0</v>
      </c>
      <c r="G2567" s="3">
        <v>3420</v>
      </c>
      <c r="H2567" s="3">
        <v>3482</v>
      </c>
      <c r="I2567" s="3">
        <v>686</v>
      </c>
      <c r="J2567" s="3">
        <v>1099</v>
      </c>
      <c r="K2567" s="3">
        <v>1432</v>
      </c>
      <c r="L2567" s="3">
        <v>1925</v>
      </c>
      <c r="M2567" s="3">
        <v>1760</v>
      </c>
      <c r="N2567" s="3">
        <v>696</v>
      </c>
      <c r="O2567" s="3">
        <v>1654</v>
      </c>
      <c r="P2567" s="3">
        <v>743</v>
      </c>
      <c r="Q2567" s="3">
        <v>3585</v>
      </c>
      <c r="R2567" s="3">
        <v>385</v>
      </c>
      <c r="S2567" s="3">
        <v>765</v>
      </c>
      <c r="T2567" s="3">
        <v>1063</v>
      </c>
      <c r="U2567" s="3">
        <v>1439</v>
      </c>
      <c r="V2567" s="3">
        <v>1608</v>
      </c>
      <c r="W2567" s="3">
        <v>2271</v>
      </c>
      <c r="X2567" s="3">
        <v>2495</v>
      </c>
      <c r="Y2567" s="3">
        <v>2939</v>
      </c>
      <c r="Z2567" s="3">
        <v>1731</v>
      </c>
      <c r="AA2567" s="3">
        <v>608</v>
      </c>
      <c r="AB2567" s="3">
        <v>1562</v>
      </c>
      <c r="AC2567" s="3">
        <v>2543</v>
      </c>
      <c r="AD2567" s="3">
        <v>2189</v>
      </c>
      <c r="AE2567" s="3">
        <v>1975</v>
      </c>
      <c r="AF2567" s="3">
        <v>444</v>
      </c>
      <c r="AG2567" s="3">
        <v>1623</v>
      </c>
      <c r="AH2567" s="3">
        <v>1698</v>
      </c>
      <c r="AI2567" s="3">
        <v>588</v>
      </c>
      <c r="AJ2567" s="3">
        <v>574</v>
      </c>
      <c r="AK2567" s="3">
        <v>371</v>
      </c>
      <c r="AL2567" s="3">
        <v>914</v>
      </c>
      <c r="AM2567" s="3">
        <v>1061</v>
      </c>
      <c r="AN2567" s="3">
        <v>253</v>
      </c>
      <c r="AO2567" s="3">
        <v>191</v>
      </c>
      <c r="AP2567" s="3">
        <v>338</v>
      </c>
      <c r="AQ2567" s="3">
        <v>334</v>
      </c>
      <c r="AR2567" s="3">
        <v>195</v>
      </c>
      <c r="AS2567" s="3">
        <v>136</v>
      </c>
      <c r="AT2567" s="3">
        <v>249</v>
      </c>
      <c r="AU2567" s="3">
        <v>569</v>
      </c>
      <c r="AV2567" s="3">
        <v>700</v>
      </c>
      <c r="AW2567" s="3">
        <v>126</v>
      </c>
      <c r="AX2567" s="3">
        <v>303</v>
      </c>
      <c r="AY2567" s="3">
        <v>291</v>
      </c>
      <c r="AZ2567" s="3">
        <v>199</v>
      </c>
      <c r="BA2567" s="3">
        <v>84</v>
      </c>
      <c r="BB2567" s="3">
        <v>588</v>
      </c>
      <c r="BC2567" s="3">
        <v>209</v>
      </c>
      <c r="BD2567" s="3">
        <v>343</v>
      </c>
      <c r="BE2567" s="3">
        <v>421</v>
      </c>
      <c r="BF2567" s="3">
        <v>1137</v>
      </c>
      <c r="BG2567" s="3">
        <v>4673</v>
      </c>
      <c r="BH2567" s="3">
        <v>678</v>
      </c>
      <c r="BI2567" s="3">
        <v>284</v>
      </c>
      <c r="BJ2567" s="3">
        <v>916</v>
      </c>
      <c r="BK2567" s="3">
        <v>5024</v>
      </c>
      <c r="BL2567" s="3">
        <v>1175</v>
      </c>
      <c r="BM2567" s="3">
        <v>2600</v>
      </c>
      <c r="BN2567" s="3">
        <v>958</v>
      </c>
      <c r="BO2567" s="3">
        <v>1059</v>
      </c>
      <c r="BP2567" s="3">
        <v>602</v>
      </c>
      <c r="BQ2567" s="3">
        <v>3756</v>
      </c>
      <c r="BR2567" s="3">
        <v>154</v>
      </c>
      <c r="BS2567" s="3">
        <v>557</v>
      </c>
      <c r="BT2567" s="3">
        <v>1603</v>
      </c>
      <c r="BU2567" s="3">
        <v>494</v>
      </c>
      <c r="BV2567" s="3">
        <v>66</v>
      </c>
      <c r="BW2567" s="3">
        <v>129</v>
      </c>
      <c r="BX2567" s="3">
        <v>297</v>
      </c>
      <c r="BY2567" s="3">
        <v>381</v>
      </c>
      <c r="BZ2567" s="3">
        <v>2217</v>
      </c>
      <c r="CA2567" s="3">
        <v>3819</v>
      </c>
      <c r="CB2567" s="3">
        <v>81</v>
      </c>
      <c r="CC2567" s="3">
        <v>5181</v>
      </c>
      <c r="CD2567" s="3">
        <v>1061</v>
      </c>
      <c r="CE2567" s="3">
        <v>485</v>
      </c>
    </row>
    <row r="2568" spans="1:83">
      <c r="A2568" s="11" t="s">
        <v>190</v>
      </c>
      <c r="B2568" s="3">
        <v>3964483</v>
      </c>
      <c r="C2568" s="3">
        <v>3948810</v>
      </c>
      <c r="D2568" s="3">
        <v>3896625</v>
      </c>
      <c r="E2568" s="3">
        <v>3712908</v>
      </c>
      <c r="F2568" s="3">
        <v>0</v>
      </c>
      <c r="G2568" s="3">
        <v>1975694</v>
      </c>
      <c r="H2568" s="3">
        <v>1988790</v>
      </c>
      <c r="I2568" s="3">
        <v>464609</v>
      </c>
      <c r="J2568" s="3">
        <v>698922</v>
      </c>
      <c r="K2568" s="3">
        <v>1066096</v>
      </c>
      <c r="L2568" s="3">
        <v>1038304</v>
      </c>
      <c r="M2568" s="3">
        <v>696553</v>
      </c>
      <c r="N2568" s="3">
        <v>370331</v>
      </c>
      <c r="O2568" s="3">
        <v>1011950</v>
      </c>
      <c r="P2568" s="3">
        <v>401349</v>
      </c>
      <c r="Q2568" s="3">
        <v>2071792</v>
      </c>
      <c r="R2568" s="3">
        <v>229758</v>
      </c>
      <c r="S2568" s="3">
        <v>390383</v>
      </c>
      <c r="T2568" s="3">
        <v>517971</v>
      </c>
      <c r="U2568" s="3">
        <v>712915</v>
      </c>
      <c r="V2568" s="3">
        <v>820720</v>
      </c>
      <c r="W2568" s="3">
        <v>1177242</v>
      </c>
      <c r="X2568" s="3">
        <v>1364867</v>
      </c>
      <c r="Y2568" s="3">
        <v>1640651</v>
      </c>
      <c r="Z2568" s="3">
        <v>942189</v>
      </c>
      <c r="AA2568" s="3">
        <v>357495</v>
      </c>
      <c r="AB2568" s="3">
        <v>924312</v>
      </c>
      <c r="AC2568" s="3">
        <v>1499181</v>
      </c>
      <c r="AD2568" s="3">
        <v>1183496</v>
      </c>
      <c r="AE2568" s="3">
        <v>957304</v>
      </c>
      <c r="AF2568" s="3">
        <v>274834</v>
      </c>
      <c r="AG2568" s="3">
        <v>1011694</v>
      </c>
      <c r="AH2568" s="3">
        <v>1007612</v>
      </c>
      <c r="AI2568" s="3">
        <v>361237</v>
      </c>
      <c r="AJ2568" s="3">
        <v>351801</v>
      </c>
      <c r="AK2568" s="3">
        <v>244967</v>
      </c>
      <c r="AL2568" s="3">
        <v>428917</v>
      </c>
      <c r="AM2568" s="3">
        <v>528387</v>
      </c>
      <c r="AN2568" s="3">
        <v>157849</v>
      </c>
      <c r="AO2568" s="3">
        <v>116985</v>
      </c>
      <c r="AP2568" s="3">
        <v>208940</v>
      </c>
      <c r="AQ2568" s="3">
        <v>208673</v>
      </c>
      <c r="AR2568" s="3">
        <v>119549</v>
      </c>
      <c r="AS2568" s="3">
        <v>78501</v>
      </c>
      <c r="AT2568" s="3">
        <v>151065</v>
      </c>
      <c r="AU2568" s="3">
        <v>342105</v>
      </c>
      <c r="AV2568" s="3">
        <v>412661</v>
      </c>
      <c r="AW2568" s="3">
        <v>73485</v>
      </c>
      <c r="AX2568" s="3">
        <v>179361</v>
      </c>
      <c r="AY2568" s="3">
        <v>175905</v>
      </c>
      <c r="AZ2568" s="3">
        <v>124097</v>
      </c>
      <c r="BA2568" s="3">
        <v>51800</v>
      </c>
      <c r="BB2568" s="3">
        <v>361237</v>
      </c>
      <c r="BC2568" s="3">
        <v>133708</v>
      </c>
      <c r="BD2568" s="3">
        <v>222049</v>
      </c>
      <c r="BE2568" s="3">
        <v>272417</v>
      </c>
      <c r="BF2568" s="3">
        <v>726405</v>
      </c>
      <c r="BG2568" s="3">
        <v>2546426</v>
      </c>
      <c r="BH2568" s="3">
        <v>404081</v>
      </c>
      <c r="BI2568" s="3">
        <v>170497</v>
      </c>
      <c r="BJ2568" s="3">
        <v>553982</v>
      </c>
      <c r="BK2568" s="3">
        <v>2835924</v>
      </c>
      <c r="BL2568" s="3">
        <v>644620</v>
      </c>
      <c r="BM2568" s="3">
        <v>1344524</v>
      </c>
      <c r="BN2568" s="3">
        <v>606833</v>
      </c>
      <c r="BO2568" s="3">
        <v>703141</v>
      </c>
      <c r="BP2568" s="3">
        <v>396334</v>
      </c>
      <c r="BQ2568" s="3">
        <v>2348981</v>
      </c>
      <c r="BR2568" s="3">
        <v>99330</v>
      </c>
      <c r="BS2568" s="3">
        <v>370101</v>
      </c>
      <c r="BT2568" s="3">
        <v>655656</v>
      </c>
      <c r="BU2568" s="3">
        <v>295891</v>
      </c>
      <c r="BV2568" s="3">
        <v>40333</v>
      </c>
      <c r="BW2568" s="3">
        <v>81528</v>
      </c>
      <c r="BX2568" s="3">
        <v>137493</v>
      </c>
      <c r="BY2568" s="3">
        <v>200773</v>
      </c>
      <c r="BZ2568" s="3">
        <v>1226832</v>
      </c>
      <c r="CA2568" s="3">
        <v>2304152</v>
      </c>
      <c r="CB2568" s="3">
        <v>38190</v>
      </c>
      <c r="CC2568" s="3">
        <v>2929829</v>
      </c>
      <c r="CD2568" s="3">
        <v>641679</v>
      </c>
      <c r="CE2568" s="3">
        <v>297554</v>
      </c>
    </row>
    <row r="2569" spans="1:83">
      <c r="A2569" s="4" t="s">
        <v>182</v>
      </c>
      <c r="B2569" s="6">
        <v>0.65158898347914895</v>
      </c>
      <c r="C2569" s="6">
        <v>0.66214259136261799</v>
      </c>
      <c r="D2569" s="6">
        <v>0.67436663721918999</v>
      </c>
      <c r="E2569" s="6">
        <v>7.6317270817227195E-2</v>
      </c>
      <c r="F2569" s="5"/>
      <c r="G2569" s="6">
        <v>0.671874905459387</v>
      </c>
      <c r="H2569" s="6">
        <v>0.63143664227103102</v>
      </c>
      <c r="I2569" s="6">
        <v>0.72450594988106398</v>
      </c>
      <c r="J2569" s="6">
        <v>0.751417139856151</v>
      </c>
      <c r="K2569" s="6">
        <v>0.39206928108141098</v>
      </c>
      <c r="L2569" s="6">
        <v>0.69528274078314101</v>
      </c>
      <c r="M2569" s="6">
        <v>0.83485645000026598</v>
      </c>
      <c r="N2569" s="6">
        <v>0.77354193759624712</v>
      </c>
      <c r="O2569" s="6">
        <v>0.68547012293974807</v>
      </c>
      <c r="P2569" s="6">
        <v>0.68211441058100208</v>
      </c>
      <c r="Q2569" s="6">
        <v>0.60014471873447695</v>
      </c>
      <c r="R2569" s="6">
        <v>0.75840620449165896</v>
      </c>
      <c r="S2569" s="6">
        <v>0.80085988806352904</v>
      </c>
      <c r="T2569" s="6">
        <v>0.78913976874283509</v>
      </c>
      <c r="U2569" s="6">
        <v>0.72076034363088493</v>
      </c>
      <c r="V2569" s="6">
        <v>0.70861356694598099</v>
      </c>
      <c r="W2569" s="6">
        <v>0.64723952610726698</v>
      </c>
      <c r="X2569" s="6">
        <v>0.573543989176731</v>
      </c>
      <c r="Y2569" s="6">
        <v>0.53344459101916897</v>
      </c>
      <c r="Z2569" s="6">
        <v>0.74214491040155395</v>
      </c>
      <c r="AA2569" s="6">
        <v>0.60173414089059096</v>
      </c>
      <c r="AB2569" s="6">
        <v>0.62339425028213202</v>
      </c>
      <c r="AC2569" s="6">
        <v>0.64876511991185892</v>
      </c>
      <c r="AD2569" s="6">
        <v>0.69224569112193701</v>
      </c>
      <c r="AE2569" s="6">
        <v>0.66955179727513003</v>
      </c>
      <c r="AF2569" s="6">
        <v>0.67778545386663103</v>
      </c>
      <c r="AG2569" s="6">
        <v>0.63670532804173707</v>
      </c>
      <c r="AH2569" s="6">
        <v>0.64593712264144498</v>
      </c>
      <c r="AI2569" s="6">
        <v>0.69116089962010807</v>
      </c>
      <c r="AJ2569" s="6">
        <v>0.60060052151558407</v>
      </c>
      <c r="AK2569" s="6">
        <v>0.60566857839662203</v>
      </c>
      <c r="AL2569" s="6">
        <v>0.65196510657799189</v>
      </c>
      <c r="AM2569" s="6">
        <v>0.68382775211733904</v>
      </c>
      <c r="AN2569" s="6">
        <v>0.64982258842241902</v>
      </c>
      <c r="AO2569" s="6">
        <v>0.71551607755670998</v>
      </c>
      <c r="AP2569" s="6">
        <v>0.64978309715929594</v>
      </c>
      <c r="AQ2569" s="6">
        <v>0.63954093324117001</v>
      </c>
      <c r="AR2569" s="6">
        <v>0.62495250416723502</v>
      </c>
      <c r="AS2569" s="6">
        <v>0.70359371916170999</v>
      </c>
      <c r="AT2569" s="6">
        <v>0.63957195164469705</v>
      </c>
      <c r="AU2569" s="6">
        <v>0.64603696341634109</v>
      </c>
      <c r="AV2569" s="6">
        <v>0.67125758907458899</v>
      </c>
      <c r="AW2569" s="6">
        <v>0.56599928466475102</v>
      </c>
      <c r="AX2569" s="6">
        <v>0.62024213758297297</v>
      </c>
      <c r="AY2569" s="6">
        <v>0.616871581627914</v>
      </c>
      <c r="AZ2569" s="6">
        <v>0.60323451554444507</v>
      </c>
      <c r="BA2569" s="6">
        <v>0.53903607306630397</v>
      </c>
      <c r="BB2569" s="6">
        <v>0.69116089962010807</v>
      </c>
      <c r="BC2569" s="6">
        <v>0.81595106766773595</v>
      </c>
      <c r="BD2569" s="6">
        <v>0.76929036021778296</v>
      </c>
      <c r="BE2569" s="6">
        <v>0.70827893862379099</v>
      </c>
      <c r="BF2569" s="6">
        <v>0.52720714026244797</v>
      </c>
      <c r="BG2569" s="6">
        <v>0.66134476225606209</v>
      </c>
      <c r="BH2569" s="6">
        <v>0.59906754021986197</v>
      </c>
      <c r="BI2569" s="6">
        <v>0.58675070061843793</v>
      </c>
      <c r="BJ2569" s="6">
        <v>0.64462795857618904</v>
      </c>
      <c r="BK2569" s="6">
        <v>0.66433049465698402</v>
      </c>
      <c r="BL2569" s="6">
        <v>0.83143513395124502</v>
      </c>
      <c r="BM2569" s="6">
        <v>0.78432677782229798</v>
      </c>
      <c r="BN2569" s="6">
        <v>0.63597564374319904</v>
      </c>
      <c r="BO2569" s="6">
        <v>0.39234151023299701</v>
      </c>
      <c r="BP2569" s="6">
        <v>0.28379534719018401</v>
      </c>
      <c r="BQ2569" s="6">
        <v>0.57987564683067094</v>
      </c>
      <c r="BR2569" s="6">
        <v>0.650387545631263</v>
      </c>
      <c r="BS2569" s="6">
        <v>0.71726903324741698</v>
      </c>
      <c r="BT2569" s="6">
        <v>0.83340860392932303</v>
      </c>
      <c r="BU2569" s="6">
        <v>0.70378111523251807</v>
      </c>
      <c r="BV2569" s="6">
        <v>0.69824203096897408</v>
      </c>
      <c r="BW2569" s="6">
        <v>0.67025061060946101</v>
      </c>
      <c r="BX2569" s="6">
        <v>0.90353116265711098</v>
      </c>
      <c r="BY2569" s="6">
        <v>0.77649563098401697</v>
      </c>
      <c r="BZ2569" s="6">
        <v>0.67951022453463295</v>
      </c>
      <c r="CA2569" s="6">
        <v>0.607893413427673</v>
      </c>
      <c r="CB2569" s="6">
        <v>0.81636126889100291</v>
      </c>
      <c r="CC2569" s="6">
        <v>0.64175350124487807</v>
      </c>
      <c r="CD2569" s="6">
        <v>0.68865428929609496</v>
      </c>
      <c r="CE2569" s="6">
        <v>0.66867446895929206</v>
      </c>
    </row>
    <row r="2570" spans="1:83">
      <c r="A2570" s="4" t="s">
        <v>187</v>
      </c>
      <c r="B2570" s="6">
        <v>0.22270845192403999</v>
      </c>
      <c r="C2570" s="6">
        <v>0.20321839459421798</v>
      </c>
      <c r="D2570" s="6">
        <v>0.212299945074408</v>
      </c>
      <c r="E2570" s="6">
        <v>6.9118708921471303E-2</v>
      </c>
      <c r="F2570" s="5"/>
      <c r="G2570" s="6">
        <v>0.226737771201867</v>
      </c>
      <c r="H2570" s="6">
        <v>0.21870566531161298</v>
      </c>
      <c r="I2570" s="6">
        <v>2.71719403304784E-2</v>
      </c>
      <c r="J2570" s="6">
        <v>0.13210891066144401</v>
      </c>
      <c r="K2570" s="6">
        <v>0.53544419634973006</v>
      </c>
      <c r="L2570" s="6">
        <v>0.169906245779915</v>
      </c>
      <c r="M2570" s="6">
        <v>4.4098174149354498E-2</v>
      </c>
      <c r="N2570" s="6">
        <v>0.120085864326965</v>
      </c>
      <c r="O2570" s="6">
        <v>0.17853511900114999</v>
      </c>
      <c r="P2570" s="6">
        <v>0.218083614122035</v>
      </c>
      <c r="Q2570" s="6">
        <v>0.270123694462513</v>
      </c>
      <c r="R2570" s="6">
        <v>8.2962344304003996E-2</v>
      </c>
      <c r="S2570" s="6">
        <v>0.10430604082636201</v>
      </c>
      <c r="T2570" s="6">
        <v>0.10429186465025399</v>
      </c>
      <c r="U2570" s="6">
        <v>0.14040067405512502</v>
      </c>
      <c r="V2570" s="6">
        <v>0.149025850668148</v>
      </c>
      <c r="W2570" s="6">
        <v>0.21371581513903201</v>
      </c>
      <c r="X2570" s="6">
        <v>0.29798699502394899</v>
      </c>
      <c r="Y2570" s="6">
        <v>0.34934642785153597</v>
      </c>
      <c r="Z2570" s="6">
        <v>0.107556845304246</v>
      </c>
      <c r="AA2570" s="6">
        <v>0.22384238300957901</v>
      </c>
      <c r="AB2570" s="6">
        <v>0.24325862758829397</v>
      </c>
      <c r="AC2570" s="6">
        <v>0.22538034779201299</v>
      </c>
      <c r="AD2570" s="6">
        <v>0.20293162133637702</v>
      </c>
      <c r="AE2570" s="6">
        <v>0.21793971804592499</v>
      </c>
      <c r="AF2570" s="6">
        <v>0.20682863355686501</v>
      </c>
      <c r="AG2570" s="6">
        <v>0.23054540692598199</v>
      </c>
      <c r="AH2570" s="6">
        <v>0.221912844485713</v>
      </c>
      <c r="AI2570" s="6">
        <v>0.21827603814414201</v>
      </c>
      <c r="AJ2570" s="6">
        <v>0.23238340899328899</v>
      </c>
      <c r="AK2570" s="6">
        <v>0.22699389672918499</v>
      </c>
      <c r="AL2570" s="6">
        <v>0.22536348530210401</v>
      </c>
      <c r="AM2570" s="6">
        <v>0.211913492422621</v>
      </c>
      <c r="AN2570" s="6">
        <v>0.20516339236589298</v>
      </c>
      <c r="AO2570" s="6">
        <v>0.209075563109029</v>
      </c>
      <c r="AP2570" s="6">
        <v>0.24287933349904001</v>
      </c>
      <c r="AQ2570" s="6">
        <v>0.25429337607357599</v>
      </c>
      <c r="AR2570" s="6">
        <v>0.197650420501429</v>
      </c>
      <c r="AS2570" s="6">
        <v>0.19692185034352</v>
      </c>
      <c r="AT2570" s="6">
        <v>0.22994575115576801</v>
      </c>
      <c r="AU2570" s="6">
        <v>0.22346104472817299</v>
      </c>
      <c r="AV2570" s="6">
        <v>0.202877735005525</v>
      </c>
      <c r="AW2570" s="6">
        <v>0.28526453903445698</v>
      </c>
      <c r="AX2570" s="6">
        <v>0.23679896714269399</v>
      </c>
      <c r="AY2570" s="6">
        <v>0.23354506402486</v>
      </c>
      <c r="AZ2570" s="6">
        <v>0.219946956729454</v>
      </c>
      <c r="BA2570" s="6">
        <v>0.25823256236021697</v>
      </c>
      <c r="BB2570" s="6">
        <v>0.21827603814414201</v>
      </c>
      <c r="BC2570" s="6">
        <v>9.704217473727389E-2</v>
      </c>
      <c r="BD2570" s="6">
        <v>0.119203656277521</v>
      </c>
      <c r="BE2570" s="6">
        <v>0.170168671421986</v>
      </c>
      <c r="BF2570" s="6">
        <v>0.36249877965757199</v>
      </c>
      <c r="BG2570" s="6">
        <v>0.205633134097682</v>
      </c>
      <c r="BH2570" s="6">
        <v>0.23580768534345498</v>
      </c>
      <c r="BI2570" s="6">
        <v>0.24647996326142302</v>
      </c>
      <c r="BJ2570" s="6">
        <v>0.22685933337336198</v>
      </c>
      <c r="BK2570" s="6">
        <v>0.21860197926049199</v>
      </c>
      <c r="BL2570" s="6">
        <v>4.9653643774814495E-2</v>
      </c>
      <c r="BM2570" s="6">
        <v>6.8375033858791998E-2</v>
      </c>
      <c r="BN2570" s="6">
        <v>0.256001847336364</v>
      </c>
      <c r="BO2570" s="6">
        <v>0.49947261988293301</v>
      </c>
      <c r="BP2570" s="6">
        <v>0.595154650788004</v>
      </c>
      <c r="BQ2570" s="6">
        <v>0.308744058811394</v>
      </c>
      <c r="BR2570" s="6">
        <v>0.21494598659151401</v>
      </c>
      <c r="BS2570" s="6">
        <v>3.9625494004482099E-2</v>
      </c>
      <c r="BT2570" s="6">
        <v>4.0926818038977804E-2</v>
      </c>
      <c r="BU2570" s="6">
        <v>0.20810558658411701</v>
      </c>
      <c r="BV2570" s="6">
        <v>0.23522677516149501</v>
      </c>
      <c r="BW2570" s="6">
        <v>0.19980337578201499</v>
      </c>
      <c r="BX2570" s="6">
        <v>3.7253243482736398E-2</v>
      </c>
      <c r="BY2570" s="6">
        <v>0.125550955871922</v>
      </c>
      <c r="BZ2570" s="6">
        <v>0.187561265821686</v>
      </c>
      <c r="CA2570" s="6">
        <v>0.26384139135300999</v>
      </c>
      <c r="CB2570" s="6">
        <v>0.109181672204076</v>
      </c>
      <c r="CC2570" s="6">
        <v>0.23036056994286302</v>
      </c>
      <c r="CD2570" s="6">
        <v>0.195956858111374</v>
      </c>
      <c r="CE2570" s="6">
        <v>0.20779882135948799</v>
      </c>
    </row>
    <row r="2571" spans="1:83">
      <c r="A2571" s="4" t="s">
        <v>188</v>
      </c>
      <c r="B2571" s="6">
        <v>7.4713368575656899E-2</v>
      </c>
      <c r="C2571" s="6">
        <v>8.9784728252096907E-2</v>
      </c>
      <c r="D2571" s="6">
        <v>7.1589308042978597E-2</v>
      </c>
      <c r="E2571" s="6">
        <v>0.20481023250140801</v>
      </c>
      <c r="F2571" s="5"/>
      <c r="G2571" s="6">
        <v>6.6464114893501097E-2</v>
      </c>
      <c r="H2571" s="6">
        <v>8.2908301745387797E-2</v>
      </c>
      <c r="I2571" s="6">
        <v>0.175163814023339</v>
      </c>
      <c r="J2571" s="6">
        <v>4.8919574525689596E-2</v>
      </c>
      <c r="K2571" s="6">
        <v>3.4863549725435795E-2</v>
      </c>
      <c r="L2571" s="6">
        <v>6.6858842863766296E-2</v>
      </c>
      <c r="M2571" s="6">
        <v>0.106292849481449</v>
      </c>
      <c r="N2571" s="6">
        <v>9.4802165715900097E-2</v>
      </c>
      <c r="O2571" s="6">
        <v>0.101011531802841</v>
      </c>
      <c r="P2571" s="6">
        <v>6.9432384347326598E-2</v>
      </c>
      <c r="Q2571" s="6">
        <v>5.9477617009476201E-2</v>
      </c>
      <c r="R2571" s="6">
        <v>0.10496888119667699</v>
      </c>
      <c r="S2571" s="6">
        <v>5.6080688911983104E-2</v>
      </c>
      <c r="T2571" s="6">
        <v>7.2816192869954999E-2</v>
      </c>
      <c r="U2571" s="6">
        <v>8.4249060577200496E-2</v>
      </c>
      <c r="V2571" s="6">
        <v>8.0380227091600601E-2</v>
      </c>
      <c r="W2571" s="6">
        <v>8.9900086494021994E-2</v>
      </c>
      <c r="X2571" s="6">
        <v>7.7409063091129507E-2</v>
      </c>
      <c r="Y2571" s="6">
        <v>6.8714385827468402E-2</v>
      </c>
      <c r="Z2571" s="6">
        <v>0.11477024451744</v>
      </c>
      <c r="AA2571" s="6">
        <v>9.7283075117325007E-2</v>
      </c>
      <c r="AB2571" s="6">
        <v>7.9989497814350399E-2</v>
      </c>
      <c r="AC2571" s="6">
        <v>7.7845460561107596E-2</v>
      </c>
      <c r="AD2571" s="6">
        <v>5.9807603390854801E-2</v>
      </c>
      <c r="AE2571" s="6">
        <v>6.8761025609905504E-2</v>
      </c>
      <c r="AF2571" s="6">
        <v>7.7740818981841306E-2</v>
      </c>
      <c r="AG2571" s="6">
        <v>7.8543978789159904E-2</v>
      </c>
      <c r="AH2571" s="6">
        <v>8.3122270565109901E-2</v>
      </c>
      <c r="AI2571" s="6">
        <v>4.5378685708689595E-2</v>
      </c>
      <c r="AJ2571" s="6">
        <v>8.3566676377557589E-2</v>
      </c>
      <c r="AK2571" s="6">
        <v>0.11496456213837099</v>
      </c>
      <c r="AL2571" s="6">
        <v>7.7697104537692893E-2</v>
      </c>
      <c r="AM2571" s="6">
        <v>6.1507184541315894E-2</v>
      </c>
      <c r="AN2571" s="6">
        <v>9.4761591269847595E-2</v>
      </c>
      <c r="AO2571" s="6">
        <v>5.4774490463237201E-2</v>
      </c>
      <c r="AP2571" s="6">
        <v>7.0024202890323101E-2</v>
      </c>
      <c r="AQ2571" s="6">
        <v>5.7528558278875097E-2</v>
      </c>
      <c r="AR2571" s="6">
        <v>9.4995502128328801E-2</v>
      </c>
      <c r="AS2571" s="6">
        <v>5.85138940328081E-2</v>
      </c>
      <c r="AT2571" s="6">
        <v>5.7687008866148998E-2</v>
      </c>
      <c r="AU2571" s="6">
        <v>8.2516992607111594E-2</v>
      </c>
      <c r="AV2571" s="6">
        <v>7.9405088882911201E-2</v>
      </c>
      <c r="AW2571" s="6">
        <v>9.1222107818014E-2</v>
      </c>
      <c r="AX2571" s="6">
        <v>8.9510425222037004E-2</v>
      </c>
      <c r="AY2571" s="6">
        <v>9.2175803682357407E-2</v>
      </c>
      <c r="AZ2571" s="6">
        <v>7.9028565672305401E-2</v>
      </c>
      <c r="BA2571" s="6">
        <v>6.52032459240484E-2</v>
      </c>
      <c r="BB2571" s="6">
        <v>4.5378685708689595E-2</v>
      </c>
      <c r="BC2571" s="6">
        <v>2.9465643192106202E-2</v>
      </c>
      <c r="BD2571" s="6">
        <v>7.3624266531643293E-2</v>
      </c>
      <c r="BE2571" s="6">
        <v>4.9012778308801401E-2</v>
      </c>
      <c r="BF2571" s="6">
        <v>5.2349349597046596E-2</v>
      </c>
      <c r="BG2571" s="6">
        <v>8.5855529993067711E-2</v>
      </c>
      <c r="BH2571" s="6">
        <v>8.66474655671476E-2</v>
      </c>
      <c r="BI2571" s="6">
        <v>8.4761662300191901E-2</v>
      </c>
      <c r="BJ2571" s="6">
        <v>8.1852089478550508E-2</v>
      </c>
      <c r="BK2571" s="6">
        <v>7.1014302383029901E-2</v>
      </c>
      <c r="BL2571" s="6">
        <v>5.1335253343045804E-2</v>
      </c>
      <c r="BM2571" s="6">
        <v>8.8393540826009392E-2</v>
      </c>
      <c r="BN2571" s="6">
        <v>5.3684267252494901E-2</v>
      </c>
      <c r="BO2571" s="6">
        <v>7.4772126803853797E-2</v>
      </c>
      <c r="BP2571" s="6">
        <v>9.9584069849956297E-2</v>
      </c>
      <c r="BQ2571" s="6">
        <v>4.9334491132507895E-2</v>
      </c>
      <c r="BR2571" s="6">
        <v>0.102256252452987</v>
      </c>
      <c r="BS2571" s="6">
        <v>0.16875020716361</v>
      </c>
      <c r="BT2571" s="6">
        <v>0.108008110803928</v>
      </c>
      <c r="BU2571" s="6">
        <v>6.6923644451699293E-2</v>
      </c>
      <c r="BV2571" s="6">
        <v>4.6544896795110403E-2</v>
      </c>
      <c r="BW2571" s="6">
        <v>9.6197595898436294E-2</v>
      </c>
      <c r="BX2571" s="6">
        <v>4.8148761178930403E-2</v>
      </c>
      <c r="BY2571" s="6">
        <v>8.3355358569632901E-2</v>
      </c>
      <c r="BZ2571" s="6">
        <v>8.5686156996056487E-2</v>
      </c>
      <c r="CA2571" s="6">
        <v>7.0073366093033204E-2</v>
      </c>
      <c r="CB2571" s="6">
        <v>3.8053361774250602E-2</v>
      </c>
      <c r="CC2571" s="6">
        <v>7.364106555917721E-2</v>
      </c>
      <c r="CD2571" s="6">
        <v>7.9201598408459903E-2</v>
      </c>
      <c r="CE2571" s="6">
        <v>6.747014683937741E-2</v>
      </c>
    </row>
    <row r="2572" spans="1:83">
      <c r="A2572" s="4" t="s">
        <v>185</v>
      </c>
      <c r="B2572" s="6">
        <v>7.3495627713943995E-2</v>
      </c>
      <c r="C2572" s="6">
        <v>6.3595554465218404E-2</v>
      </c>
      <c r="D2572" s="6">
        <v>6.9150075385518997E-2</v>
      </c>
      <c r="E2572" s="6">
        <v>0.67622196123937695</v>
      </c>
      <c r="F2572" s="5"/>
      <c r="G2572" s="6">
        <v>4.7909979391599494E-2</v>
      </c>
      <c r="H2572" s="6">
        <v>9.891279709491449E-2</v>
      </c>
      <c r="I2572" s="6">
        <v>8.67608276589618E-2</v>
      </c>
      <c r="J2572" s="6">
        <v>7.8903763178513997E-2</v>
      </c>
      <c r="K2572" s="6">
        <v>8.6974876093697612E-2</v>
      </c>
      <c r="L2572" s="6">
        <v>8.2624031862679109E-2</v>
      </c>
      <c r="M2572" s="6">
        <v>2.4983585609398902E-2</v>
      </c>
      <c r="N2572" s="6">
        <v>1.7312442215510999E-2</v>
      </c>
      <c r="O2572" s="6">
        <v>4.9292833525842301E-2</v>
      </c>
      <c r="P2572" s="6">
        <v>3.7879243763644398E-2</v>
      </c>
      <c r="Q2572" s="6">
        <v>0.103520394048416</v>
      </c>
      <c r="R2572" s="6">
        <v>6.0525549827368103E-2</v>
      </c>
      <c r="S2572" s="6">
        <v>4.2790068999161796E-2</v>
      </c>
      <c r="T2572" s="6">
        <v>3.8764742871749198E-2</v>
      </c>
      <c r="U2572" s="6">
        <v>6.7395101729659401E-2</v>
      </c>
      <c r="V2572" s="6">
        <v>8.0928243468091812E-2</v>
      </c>
      <c r="W2572" s="6">
        <v>7.2945867130630906E-2</v>
      </c>
      <c r="X2572" s="6">
        <v>8.4501069991896396E-2</v>
      </c>
      <c r="Y2572" s="6">
        <v>7.5803435840838304E-2</v>
      </c>
      <c r="Z2572" s="6">
        <v>4.9325588898711102E-2</v>
      </c>
      <c r="AA2572" s="6">
        <v>0.11125100883288599</v>
      </c>
      <c r="AB2572" s="6">
        <v>8.6612532393637198E-2</v>
      </c>
      <c r="AC2572" s="6">
        <v>6.9387642784022305E-2</v>
      </c>
      <c r="AD2572" s="6">
        <v>5.7050413796828098E-2</v>
      </c>
      <c r="AE2572" s="6">
        <v>5.4520101955113198E-2</v>
      </c>
      <c r="AF2572" s="6">
        <v>6.4178616405201103E-2</v>
      </c>
      <c r="AG2572" s="6">
        <v>8.4475013067736596E-2</v>
      </c>
      <c r="AH2572" s="6">
        <v>7.1625916843037998E-2</v>
      </c>
      <c r="AI2572" s="6">
        <v>6.21348448828212E-2</v>
      </c>
      <c r="AJ2572" s="6">
        <v>0.11785610753730399</v>
      </c>
      <c r="AK2572" s="6">
        <v>6.6703543407475308E-2</v>
      </c>
      <c r="AL2572" s="6">
        <v>5.5551208695705998E-2</v>
      </c>
      <c r="AM2572" s="6">
        <v>5.3683103481683397E-2</v>
      </c>
      <c r="AN2572" s="6">
        <v>6.2108291835073902E-2</v>
      </c>
      <c r="AO2572" s="6">
        <v>6.6972129731924998E-2</v>
      </c>
      <c r="AP2572" s="6">
        <v>0.10673049855529899</v>
      </c>
      <c r="AQ2572" s="6">
        <v>6.6928157387797893E-2</v>
      </c>
      <c r="AR2572" s="6">
        <v>0.106272941993757</v>
      </c>
      <c r="AS2572" s="6">
        <v>4.8860301419050199E-2</v>
      </c>
      <c r="AT2572" s="6">
        <v>0.10800660183674698</v>
      </c>
      <c r="AU2572" s="6">
        <v>7.2461037160329506E-2</v>
      </c>
      <c r="AV2572" s="6">
        <v>6.8411885217472893E-2</v>
      </c>
      <c r="AW2572" s="6">
        <v>7.5589380536092099E-2</v>
      </c>
      <c r="AX2572" s="6">
        <v>7.5803801583224195E-2</v>
      </c>
      <c r="AY2572" s="6">
        <v>9.9531982396221311E-2</v>
      </c>
      <c r="AZ2572" s="6">
        <v>0.12401948935143199</v>
      </c>
      <c r="BA2572" s="6">
        <v>0.16531662721370602</v>
      </c>
      <c r="BB2572" s="6">
        <v>6.21348448828212E-2</v>
      </c>
      <c r="BC2572" s="6">
        <v>5.7541114402884404E-2</v>
      </c>
      <c r="BD2572" s="6">
        <v>5.85607451930494E-2</v>
      </c>
      <c r="BE2572" s="6">
        <v>9.1099749890712706E-2</v>
      </c>
      <c r="BF2572" s="6">
        <v>8.4682613644077587E-2</v>
      </c>
      <c r="BG2572" s="6">
        <v>6.9914377242068601E-2</v>
      </c>
      <c r="BH2572" s="6">
        <v>0.1132700401731</v>
      </c>
      <c r="BI2572" s="6">
        <v>0.115297696492276</v>
      </c>
      <c r="BJ2572" s="6">
        <v>7.2116071344547908E-2</v>
      </c>
      <c r="BK2572" s="6">
        <v>6.5584632620068306E-2</v>
      </c>
      <c r="BL2572" s="6">
        <v>7.0800569941148597E-2</v>
      </c>
      <c r="BM2572" s="6">
        <v>6.9575851182395093E-2</v>
      </c>
      <c r="BN2572" s="6">
        <v>8.3383480672705387E-2</v>
      </c>
      <c r="BO2572" s="6">
        <v>7.2727670989442494E-2</v>
      </c>
      <c r="BP2572" s="6">
        <v>8.8488006272346292E-2</v>
      </c>
      <c r="BQ2572" s="6">
        <v>9.0370726306015198E-2</v>
      </c>
      <c r="BR2572" s="6">
        <v>4.4282537966950503E-2</v>
      </c>
      <c r="BS2572" s="6">
        <v>9.1721435309208205E-2</v>
      </c>
      <c r="BT2572" s="6">
        <v>2.5880448997412899E-2</v>
      </c>
      <c r="BU2572" s="6">
        <v>3.7059211308988697E-2</v>
      </c>
      <c r="BV2572" s="6">
        <v>1.99862970744204E-2</v>
      </c>
      <c r="BW2572" s="6">
        <v>6.8356733128597996E-2</v>
      </c>
      <c r="BX2572" s="6">
        <v>1.53727995243917E-2</v>
      </c>
      <c r="BY2572" s="6">
        <v>2.7642452445061201E-2</v>
      </c>
      <c r="BZ2572" s="6">
        <v>6.6269889017637501E-2</v>
      </c>
      <c r="CA2572" s="6">
        <v>8.4547808605840907E-2</v>
      </c>
      <c r="CB2572" s="6">
        <v>5.3124734690416495E-2</v>
      </c>
      <c r="CC2572" s="6">
        <v>7.77738481255347E-2</v>
      </c>
      <c r="CD2572" s="6">
        <v>4.9577600338623601E-2</v>
      </c>
      <c r="CE2572" s="6">
        <v>8.3415125007446494E-2</v>
      </c>
    </row>
    <row r="2575" spans="1:83">
      <c r="A2575" s="19" t="s">
        <v>191</v>
      </c>
      <c r="B2575" s="19"/>
      <c r="C2575" s="19"/>
      <c r="D2575" s="19"/>
      <c r="E2575" s="19"/>
      <c r="F2575" s="19"/>
      <c r="G2575" s="19"/>
      <c r="H2575" s="19"/>
      <c r="I2575" s="19"/>
      <c r="J2575" s="19"/>
      <c r="K2575" s="19"/>
      <c r="L2575" s="19"/>
      <c r="M2575" s="19"/>
      <c r="N2575" s="19"/>
      <c r="O2575" s="19"/>
      <c r="P2575" s="19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19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</row>
    <row r="2576" spans="1:83">
      <c r="A2576" s="20"/>
      <c r="B2576" s="21" t="s">
        <v>0</v>
      </c>
      <c r="C2576" s="21"/>
      <c r="D2576" s="21"/>
      <c r="E2576" s="21"/>
      <c r="F2576" s="21"/>
      <c r="G2576" s="21" t="s">
        <v>1</v>
      </c>
      <c r="H2576" s="21"/>
      <c r="I2576" s="21" t="s">
        <v>2</v>
      </c>
      <c r="J2576" s="21"/>
      <c r="K2576" s="21"/>
      <c r="L2576" s="21"/>
      <c r="M2576" s="21"/>
      <c r="N2576" s="21" t="s">
        <v>3</v>
      </c>
      <c r="O2576" s="21"/>
      <c r="P2576" s="21"/>
      <c r="Q2576" s="21"/>
      <c r="R2576" s="21" t="s">
        <v>4</v>
      </c>
      <c r="S2576" s="21"/>
      <c r="T2576" s="21"/>
      <c r="U2576" s="21"/>
      <c r="V2576" s="21"/>
      <c r="W2576" s="21"/>
      <c r="X2576" s="21"/>
      <c r="Y2576" s="21"/>
      <c r="Z2576" s="21"/>
      <c r="AA2576" s="21" t="s">
        <v>5</v>
      </c>
      <c r="AB2576" s="21"/>
      <c r="AC2576" s="21"/>
      <c r="AD2576" s="21"/>
      <c r="AE2576" s="21" t="s">
        <v>6</v>
      </c>
      <c r="AF2576" s="21"/>
      <c r="AG2576" s="21"/>
      <c r="AH2576" s="21"/>
      <c r="AI2576" s="21"/>
      <c r="AJ2576" s="21"/>
      <c r="AK2576" s="21" t="s">
        <v>7</v>
      </c>
      <c r="AL2576" s="21"/>
      <c r="AM2576" s="21"/>
      <c r="AN2576" s="21"/>
      <c r="AO2576" s="21"/>
      <c r="AP2576" s="21"/>
      <c r="AQ2576" s="21"/>
      <c r="AR2576" s="21"/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 t="s">
        <v>8</v>
      </c>
      <c r="BD2576" s="21"/>
      <c r="BE2576" s="21"/>
      <c r="BF2576" s="21"/>
      <c r="BG2576" s="21"/>
      <c r="BH2576" s="21" t="s">
        <v>9</v>
      </c>
      <c r="BI2576" s="21"/>
      <c r="BJ2576" s="21"/>
      <c r="BK2576" s="21"/>
      <c r="BL2576" s="21" t="s">
        <v>10</v>
      </c>
      <c r="BM2576" s="21"/>
      <c r="BN2576" s="21"/>
      <c r="BO2576" s="21"/>
      <c r="BP2576" s="21"/>
      <c r="BQ2576" s="21" t="s">
        <v>11</v>
      </c>
      <c r="BR2576" s="21"/>
      <c r="BS2576" s="21"/>
      <c r="BT2576" s="21"/>
      <c r="BU2576" s="21"/>
      <c r="BV2576" s="21"/>
      <c r="BW2576" s="21"/>
      <c r="BX2576" s="21" t="s">
        <v>12</v>
      </c>
      <c r="BY2576" s="21"/>
      <c r="BZ2576" s="21"/>
      <c r="CA2576" s="21"/>
      <c r="CB2576" s="21"/>
      <c r="CC2576" s="21" t="s">
        <v>13</v>
      </c>
      <c r="CD2576" s="21"/>
      <c r="CE2576" s="21"/>
    </row>
    <row r="2577" spans="1:83" ht="60">
      <c r="A2577" s="20"/>
      <c r="B2577" s="1" t="s">
        <v>14</v>
      </c>
      <c r="C2577" s="1" t="s">
        <v>15</v>
      </c>
      <c r="D2577" s="1" t="s">
        <v>16</v>
      </c>
      <c r="E2577" s="1" t="s">
        <v>17</v>
      </c>
      <c r="F2577" s="1" t="s">
        <v>18</v>
      </c>
      <c r="G2577" s="1" t="s">
        <v>19</v>
      </c>
      <c r="H2577" s="1" t="s">
        <v>20</v>
      </c>
      <c r="I2577" s="1" t="s">
        <v>21</v>
      </c>
      <c r="J2577" s="1" t="s">
        <v>22</v>
      </c>
      <c r="K2577" s="1" t="s">
        <v>23</v>
      </c>
      <c r="L2577" s="1" t="s">
        <v>24</v>
      </c>
      <c r="M2577" s="1" t="s">
        <v>25</v>
      </c>
      <c r="N2577" s="1" t="s">
        <v>26</v>
      </c>
      <c r="O2577" s="1" t="s">
        <v>27</v>
      </c>
      <c r="P2577" s="1" t="s">
        <v>28</v>
      </c>
      <c r="Q2577" s="1" t="s">
        <v>29</v>
      </c>
      <c r="R2577" s="1" t="s">
        <v>30</v>
      </c>
      <c r="S2577" s="1" t="s">
        <v>31</v>
      </c>
      <c r="T2577" s="1" t="s">
        <v>32</v>
      </c>
      <c r="U2577" s="1" t="s">
        <v>33</v>
      </c>
      <c r="V2577" s="1" t="s">
        <v>34</v>
      </c>
      <c r="W2577" s="1" t="s">
        <v>35</v>
      </c>
      <c r="X2577" s="1" t="s">
        <v>36</v>
      </c>
      <c r="Y2577" s="1" t="s">
        <v>37</v>
      </c>
      <c r="Z2577" s="1" t="s">
        <v>38</v>
      </c>
      <c r="AA2577" s="1" t="s">
        <v>39</v>
      </c>
      <c r="AB2577" s="1" t="s">
        <v>40</v>
      </c>
      <c r="AC2577" s="1" t="s">
        <v>41</v>
      </c>
      <c r="AD2577" s="1" t="s">
        <v>42</v>
      </c>
      <c r="AE2577" s="1" t="s">
        <v>43</v>
      </c>
      <c r="AF2577" s="1" t="s">
        <v>44</v>
      </c>
      <c r="AG2577" s="1" t="s">
        <v>45</v>
      </c>
      <c r="AH2577" s="1" t="s">
        <v>46</v>
      </c>
      <c r="AI2577" s="1" t="s">
        <v>47</v>
      </c>
      <c r="AJ2577" s="1" t="s">
        <v>48</v>
      </c>
      <c r="AK2577" s="1" t="s">
        <v>49</v>
      </c>
      <c r="AL2577" s="1" t="s">
        <v>50</v>
      </c>
      <c r="AM2577" s="1" t="s">
        <v>51</v>
      </c>
      <c r="AN2577" s="1" t="s">
        <v>52</v>
      </c>
      <c r="AO2577" s="1" t="s">
        <v>53</v>
      </c>
      <c r="AP2577" s="1" t="s">
        <v>54</v>
      </c>
      <c r="AQ2577" s="1" t="s">
        <v>55</v>
      </c>
      <c r="AR2577" s="1" t="s">
        <v>56</v>
      </c>
      <c r="AS2577" s="1" t="s">
        <v>57</v>
      </c>
      <c r="AT2577" s="1" t="s">
        <v>58</v>
      </c>
      <c r="AU2577" s="1" t="s">
        <v>59</v>
      </c>
      <c r="AV2577" s="1" t="s">
        <v>60</v>
      </c>
      <c r="AW2577" s="1" t="s">
        <v>61</v>
      </c>
      <c r="AX2577" s="1" t="s">
        <v>62</v>
      </c>
      <c r="AY2577" s="1" t="s">
        <v>63</v>
      </c>
      <c r="AZ2577" s="1" t="s">
        <v>64</v>
      </c>
      <c r="BA2577" s="1" t="s">
        <v>65</v>
      </c>
      <c r="BB2577" s="1" t="s">
        <v>47</v>
      </c>
      <c r="BC2577" s="1" t="s">
        <v>66</v>
      </c>
      <c r="BD2577" s="1" t="s">
        <v>67</v>
      </c>
      <c r="BE2577" s="1" t="s">
        <v>68</v>
      </c>
      <c r="BF2577" s="1" t="s">
        <v>69</v>
      </c>
      <c r="BG2577" s="1" t="s">
        <v>70</v>
      </c>
      <c r="BH2577" s="1" t="s">
        <v>71</v>
      </c>
      <c r="BI2577" s="1" t="s">
        <v>72</v>
      </c>
      <c r="BJ2577" s="1" t="s">
        <v>73</v>
      </c>
      <c r="BK2577" s="1" t="s">
        <v>74</v>
      </c>
      <c r="BL2577" s="1" t="s">
        <v>75</v>
      </c>
      <c r="BM2577" s="1" t="s">
        <v>76</v>
      </c>
      <c r="BN2577" s="1" t="s">
        <v>77</v>
      </c>
      <c r="BO2577" s="1" t="s">
        <v>78</v>
      </c>
      <c r="BP2577" s="1" t="s">
        <v>79</v>
      </c>
      <c r="BQ2577" s="1" t="s">
        <v>80</v>
      </c>
      <c r="BR2577" s="1" t="s">
        <v>81</v>
      </c>
      <c r="BS2577" s="1" t="s">
        <v>82</v>
      </c>
      <c r="BT2577" s="1" t="s">
        <v>83</v>
      </c>
      <c r="BU2577" s="1" t="s">
        <v>84</v>
      </c>
      <c r="BV2577" s="1" t="s">
        <v>85</v>
      </c>
      <c r="BW2577" s="1" t="s">
        <v>86</v>
      </c>
      <c r="BX2577" s="1" t="s">
        <v>87</v>
      </c>
      <c r="BY2577" s="1" t="s">
        <v>88</v>
      </c>
      <c r="BZ2577" s="1" t="s">
        <v>89</v>
      </c>
      <c r="CA2577" s="1" t="s">
        <v>90</v>
      </c>
      <c r="CB2577" s="1" t="s">
        <v>91</v>
      </c>
      <c r="CC2577" s="1" t="s">
        <v>92</v>
      </c>
      <c r="CD2577" s="1" t="s">
        <v>93</v>
      </c>
      <c r="CE2577" s="1" t="s">
        <v>94</v>
      </c>
    </row>
    <row r="2578" spans="1:83">
      <c r="A2578" s="2" t="s">
        <v>189</v>
      </c>
      <c r="B2578" s="3">
        <v>3167</v>
      </c>
      <c r="C2578" s="3">
        <v>8000</v>
      </c>
      <c r="D2578" s="3">
        <v>10897</v>
      </c>
      <c r="E2578" s="3">
        <v>10495</v>
      </c>
      <c r="F2578" s="3">
        <v>12071</v>
      </c>
      <c r="G2578" s="3">
        <v>1590</v>
      </c>
      <c r="H2578" s="3">
        <v>1577</v>
      </c>
      <c r="I2578" s="3">
        <v>303</v>
      </c>
      <c r="J2578" s="3">
        <v>490</v>
      </c>
      <c r="K2578" s="3">
        <v>654</v>
      </c>
      <c r="L2578" s="3">
        <v>879</v>
      </c>
      <c r="M2578" s="3">
        <v>841</v>
      </c>
      <c r="N2578" s="3">
        <v>343</v>
      </c>
      <c r="O2578" s="3">
        <v>746</v>
      </c>
      <c r="P2578" s="3">
        <v>339</v>
      </c>
      <c r="Q2578" s="3">
        <v>1637</v>
      </c>
      <c r="R2578" s="3">
        <v>298</v>
      </c>
      <c r="S2578" s="3">
        <v>578</v>
      </c>
      <c r="T2578" s="3">
        <v>835</v>
      </c>
      <c r="U2578" s="3">
        <v>1110</v>
      </c>
      <c r="V2578" s="3">
        <v>1211</v>
      </c>
      <c r="W2578" s="3">
        <v>1689</v>
      </c>
      <c r="X2578" s="3">
        <v>1858</v>
      </c>
      <c r="Y2578" s="3">
        <v>2139</v>
      </c>
      <c r="Z2578" s="3">
        <v>1248</v>
      </c>
      <c r="AA2578" s="3">
        <v>266</v>
      </c>
      <c r="AB2578" s="3">
        <v>729</v>
      </c>
      <c r="AC2578" s="3">
        <v>1186</v>
      </c>
      <c r="AD2578" s="3">
        <v>986</v>
      </c>
      <c r="AE2578" s="3">
        <v>931</v>
      </c>
      <c r="AF2578" s="3">
        <v>217</v>
      </c>
      <c r="AG2578" s="3">
        <v>752</v>
      </c>
      <c r="AH2578" s="3">
        <v>764</v>
      </c>
      <c r="AI2578" s="3">
        <v>252</v>
      </c>
      <c r="AJ2578" s="3">
        <v>251</v>
      </c>
      <c r="AK2578" s="3">
        <v>179</v>
      </c>
      <c r="AL2578" s="3">
        <v>445</v>
      </c>
      <c r="AM2578" s="3">
        <v>486</v>
      </c>
      <c r="AN2578" s="3">
        <v>131</v>
      </c>
      <c r="AO2578" s="3">
        <v>86</v>
      </c>
      <c r="AP2578" s="3">
        <v>156</v>
      </c>
      <c r="AQ2578" s="3">
        <v>151</v>
      </c>
      <c r="AR2578" s="3">
        <v>89</v>
      </c>
      <c r="AS2578" s="3">
        <v>69</v>
      </c>
      <c r="AT2578" s="3">
        <v>108</v>
      </c>
      <c r="AU2578" s="3">
        <v>253</v>
      </c>
      <c r="AV2578" s="3">
        <v>323</v>
      </c>
      <c r="AW2578" s="3">
        <v>57</v>
      </c>
      <c r="AX2578" s="3">
        <v>131</v>
      </c>
      <c r="AY2578" s="3">
        <v>128</v>
      </c>
      <c r="AZ2578" s="3">
        <v>94</v>
      </c>
      <c r="BA2578" s="3">
        <v>29</v>
      </c>
      <c r="BB2578" s="3">
        <v>252</v>
      </c>
      <c r="BC2578" s="3">
        <v>89</v>
      </c>
      <c r="BD2578" s="3">
        <v>154</v>
      </c>
      <c r="BE2578" s="3">
        <v>200</v>
      </c>
      <c r="BF2578" s="3">
        <v>521</v>
      </c>
      <c r="BG2578" s="3">
        <v>2121</v>
      </c>
      <c r="BH2578" s="3">
        <v>296</v>
      </c>
      <c r="BI2578" s="3">
        <v>129</v>
      </c>
      <c r="BJ2578" s="3">
        <v>417</v>
      </c>
      <c r="BK2578" s="3">
        <v>2325</v>
      </c>
      <c r="BL2578" s="3">
        <v>566</v>
      </c>
      <c r="BM2578" s="3">
        <v>1228</v>
      </c>
      <c r="BN2578" s="3">
        <v>418</v>
      </c>
      <c r="BO2578" s="3">
        <v>474</v>
      </c>
      <c r="BP2578" s="3">
        <v>257</v>
      </c>
      <c r="BQ2578" s="3">
        <v>1703</v>
      </c>
      <c r="BR2578" s="3">
        <v>76</v>
      </c>
      <c r="BS2578" s="3">
        <v>250</v>
      </c>
      <c r="BT2578" s="3">
        <v>767</v>
      </c>
      <c r="BU2578" s="3">
        <v>228</v>
      </c>
      <c r="BV2578" s="3">
        <v>27</v>
      </c>
      <c r="BW2578" s="3">
        <v>61</v>
      </c>
      <c r="BX2578" s="3">
        <v>134</v>
      </c>
      <c r="BY2578" s="3">
        <v>167</v>
      </c>
      <c r="BZ2578" s="3">
        <v>1076</v>
      </c>
      <c r="CA2578" s="3">
        <v>1706</v>
      </c>
      <c r="CB2578" s="3">
        <v>38</v>
      </c>
      <c r="CC2578" s="3">
        <v>2396</v>
      </c>
      <c r="CD2578" s="3">
        <v>523</v>
      </c>
      <c r="CE2578" s="3">
        <v>187</v>
      </c>
    </row>
    <row r="2579" spans="1:83">
      <c r="A2579" s="2" t="s">
        <v>190</v>
      </c>
      <c r="B2579" s="3">
        <v>1807658</v>
      </c>
      <c r="C2579" s="3">
        <v>3931628</v>
      </c>
      <c r="D2579" s="3">
        <v>3825572</v>
      </c>
      <c r="E2579" s="3">
        <v>3656412</v>
      </c>
      <c r="F2579" s="3">
        <v>3531259</v>
      </c>
      <c r="G2579" s="3">
        <v>907470</v>
      </c>
      <c r="H2579" s="3">
        <v>900189</v>
      </c>
      <c r="I2579" s="3">
        <v>206603</v>
      </c>
      <c r="J2579" s="3">
        <v>309985</v>
      </c>
      <c r="K2579" s="3">
        <v>488495</v>
      </c>
      <c r="L2579" s="3">
        <v>472397</v>
      </c>
      <c r="M2579" s="3">
        <v>330179</v>
      </c>
      <c r="N2579" s="3">
        <v>180463</v>
      </c>
      <c r="O2579" s="3">
        <v>453004</v>
      </c>
      <c r="P2579" s="3">
        <v>183481</v>
      </c>
      <c r="Q2579" s="3">
        <v>939646</v>
      </c>
      <c r="R2579" s="3">
        <v>179031</v>
      </c>
      <c r="S2579" s="3">
        <v>283736</v>
      </c>
      <c r="T2579" s="3">
        <v>399406</v>
      </c>
      <c r="U2579" s="3">
        <v>528322</v>
      </c>
      <c r="V2579" s="3">
        <v>598750</v>
      </c>
      <c r="W2579" s="3">
        <v>851290</v>
      </c>
      <c r="X2579" s="3">
        <v>995073</v>
      </c>
      <c r="Y2579" s="3">
        <v>1161952</v>
      </c>
      <c r="Z2579" s="3">
        <v>656240</v>
      </c>
      <c r="AA2579" s="3">
        <v>154271</v>
      </c>
      <c r="AB2579" s="3">
        <v>432798</v>
      </c>
      <c r="AC2579" s="3">
        <v>692288</v>
      </c>
      <c r="AD2579" s="3">
        <v>528301</v>
      </c>
      <c r="AE2579" s="3">
        <v>449798</v>
      </c>
      <c r="AF2579" s="3">
        <v>135037</v>
      </c>
      <c r="AG2579" s="3">
        <v>466686</v>
      </c>
      <c r="AH2579" s="3">
        <v>447754</v>
      </c>
      <c r="AI2579" s="3">
        <v>155506</v>
      </c>
      <c r="AJ2579" s="3">
        <v>152878</v>
      </c>
      <c r="AK2579" s="3">
        <v>116868</v>
      </c>
      <c r="AL2579" s="3">
        <v>209154</v>
      </c>
      <c r="AM2579" s="3">
        <v>240644</v>
      </c>
      <c r="AN2579" s="3">
        <v>82635</v>
      </c>
      <c r="AO2579" s="3">
        <v>52401</v>
      </c>
      <c r="AP2579" s="3">
        <v>96269</v>
      </c>
      <c r="AQ2579" s="3">
        <v>96107</v>
      </c>
      <c r="AR2579" s="3">
        <v>53531</v>
      </c>
      <c r="AS2579" s="3">
        <v>38951</v>
      </c>
      <c r="AT2579" s="3">
        <v>64962</v>
      </c>
      <c r="AU2579" s="3">
        <v>149064</v>
      </c>
      <c r="AV2579" s="3">
        <v>186498</v>
      </c>
      <c r="AW2579" s="3">
        <v>34180</v>
      </c>
      <c r="AX2579" s="3">
        <v>78011</v>
      </c>
      <c r="AY2579" s="3">
        <v>77448</v>
      </c>
      <c r="AZ2579" s="3">
        <v>57790</v>
      </c>
      <c r="BA2579" s="3">
        <v>17640</v>
      </c>
      <c r="BB2579" s="3">
        <v>155506</v>
      </c>
      <c r="BC2579" s="3">
        <v>57429</v>
      </c>
      <c r="BD2579" s="3">
        <v>99077</v>
      </c>
      <c r="BE2579" s="3">
        <v>128465</v>
      </c>
      <c r="BF2579" s="3">
        <v>329978</v>
      </c>
      <c r="BG2579" s="3">
        <v>1149340</v>
      </c>
      <c r="BH2579" s="3">
        <v>176718</v>
      </c>
      <c r="BI2579" s="3">
        <v>76641</v>
      </c>
      <c r="BJ2579" s="3">
        <v>251073</v>
      </c>
      <c r="BK2579" s="3">
        <v>1303226</v>
      </c>
      <c r="BL2579" s="3">
        <v>309996</v>
      </c>
      <c r="BM2579" s="3">
        <v>633003</v>
      </c>
      <c r="BN2579" s="3">
        <v>261772</v>
      </c>
      <c r="BO2579" s="3">
        <v>314503</v>
      </c>
      <c r="BP2579" s="3">
        <v>170924</v>
      </c>
      <c r="BQ2579" s="3">
        <v>1059945</v>
      </c>
      <c r="BR2579" s="3">
        <v>49980</v>
      </c>
      <c r="BS2579" s="3">
        <v>165727</v>
      </c>
      <c r="BT2579" s="3">
        <v>311179</v>
      </c>
      <c r="BU2579" s="3">
        <v>137947</v>
      </c>
      <c r="BV2579" s="3">
        <v>16486</v>
      </c>
      <c r="BW2579" s="3">
        <v>39057</v>
      </c>
      <c r="BX2579" s="3">
        <v>63524</v>
      </c>
      <c r="BY2579" s="3">
        <v>84913</v>
      </c>
      <c r="BZ2579" s="3">
        <v>594879</v>
      </c>
      <c r="CA2579" s="3">
        <v>1024191</v>
      </c>
      <c r="CB2579" s="3">
        <v>17653</v>
      </c>
      <c r="CC2579" s="3">
        <v>1345139</v>
      </c>
      <c r="CD2579" s="3">
        <v>316218</v>
      </c>
      <c r="CE2579" s="3">
        <v>115634</v>
      </c>
    </row>
    <row r="2580" spans="1:83">
      <c r="A2580" s="8" t="s">
        <v>191</v>
      </c>
      <c r="B2580" s="7">
        <v>81.3</v>
      </c>
      <c r="C2580" s="7">
        <v>85.6</v>
      </c>
      <c r="D2580" s="7">
        <v>85.5</v>
      </c>
      <c r="E2580" s="7">
        <v>83.8</v>
      </c>
      <c r="F2580" s="7">
        <v>83.1</v>
      </c>
      <c r="G2580" s="7">
        <v>79.5</v>
      </c>
      <c r="H2580" s="7">
        <v>83</v>
      </c>
      <c r="I2580" s="7">
        <v>81.2</v>
      </c>
      <c r="J2580" s="7">
        <v>76.599999999999994</v>
      </c>
      <c r="K2580" s="7">
        <v>79.099999999999994</v>
      </c>
      <c r="L2580" s="7">
        <v>83</v>
      </c>
      <c r="M2580" s="7">
        <v>86.3</v>
      </c>
      <c r="N2580" s="7">
        <v>81.5</v>
      </c>
      <c r="O2580" s="7">
        <v>78.7</v>
      </c>
      <c r="P2580" s="7">
        <v>76.8</v>
      </c>
      <c r="Q2580" s="7">
        <v>83.3</v>
      </c>
      <c r="R2580" s="7">
        <v>82.5</v>
      </c>
      <c r="S2580" s="7">
        <v>80.5</v>
      </c>
      <c r="T2580" s="7">
        <v>82</v>
      </c>
      <c r="U2580" s="7">
        <v>83.4</v>
      </c>
      <c r="V2580" s="7">
        <v>83.1</v>
      </c>
      <c r="W2580" s="7">
        <v>84</v>
      </c>
      <c r="X2580" s="7">
        <v>84.9</v>
      </c>
      <c r="Y2580" s="7">
        <v>87.4</v>
      </c>
      <c r="Z2580" s="7">
        <v>82.9</v>
      </c>
      <c r="AA2580" s="7">
        <v>80</v>
      </c>
      <c r="AB2580" s="7">
        <v>79</v>
      </c>
      <c r="AC2580" s="7">
        <v>81.900000000000006</v>
      </c>
      <c r="AD2580" s="7">
        <v>82.6</v>
      </c>
      <c r="AE2580" s="7">
        <v>82.6</v>
      </c>
      <c r="AF2580" s="7">
        <v>80.599999999999994</v>
      </c>
      <c r="AG2580" s="7">
        <v>81.400000000000006</v>
      </c>
      <c r="AH2580" s="7">
        <v>81.2</v>
      </c>
      <c r="AI2580" s="7">
        <v>80.2</v>
      </c>
      <c r="AJ2580" s="7">
        <v>78.7</v>
      </c>
      <c r="AK2580" s="7">
        <v>83.2</v>
      </c>
      <c r="AL2580" s="7">
        <v>81.900000000000006</v>
      </c>
      <c r="AM2580" s="7">
        <v>83.2</v>
      </c>
      <c r="AN2580" s="7">
        <v>80.599999999999994</v>
      </c>
      <c r="AO2580" s="7">
        <v>80.5</v>
      </c>
      <c r="AP2580" s="7">
        <v>80.5</v>
      </c>
      <c r="AQ2580" s="7">
        <v>80.900000000000006</v>
      </c>
      <c r="AR2580" s="7">
        <v>77.5</v>
      </c>
      <c r="AS2580" s="7">
        <v>82.4</v>
      </c>
      <c r="AT2580" s="7">
        <v>83.3</v>
      </c>
      <c r="AU2580" s="7">
        <v>84.3</v>
      </c>
      <c r="AV2580" s="7">
        <v>80.099999999999994</v>
      </c>
      <c r="AW2580" s="7">
        <v>84.3</v>
      </c>
      <c r="AX2580" s="7">
        <v>76.7</v>
      </c>
      <c r="AY2580" s="7">
        <v>80.400000000000006</v>
      </c>
      <c r="AZ2580" s="7">
        <v>76.7</v>
      </c>
      <c r="BA2580" s="7">
        <v>77.7</v>
      </c>
      <c r="BB2580" s="7">
        <v>80.2</v>
      </c>
      <c r="BC2580" s="7">
        <v>78.3</v>
      </c>
      <c r="BD2580" s="7">
        <v>78.400000000000006</v>
      </c>
      <c r="BE2580" s="7">
        <v>79.400000000000006</v>
      </c>
      <c r="BF2580" s="7">
        <v>79.8</v>
      </c>
      <c r="BG2580" s="7">
        <v>82.2</v>
      </c>
      <c r="BH2580" s="7">
        <v>79.400000000000006</v>
      </c>
      <c r="BI2580" s="7">
        <v>78.900000000000006</v>
      </c>
      <c r="BJ2580" s="7">
        <v>80.7</v>
      </c>
      <c r="BK2580" s="7">
        <v>81.8</v>
      </c>
      <c r="BL2580" s="7">
        <v>80.2</v>
      </c>
      <c r="BM2580" s="7">
        <v>82</v>
      </c>
      <c r="BN2580" s="7">
        <v>81.8</v>
      </c>
      <c r="BO2580" s="7">
        <v>82.5</v>
      </c>
      <c r="BP2580" s="7">
        <v>79.5</v>
      </c>
      <c r="BQ2580" s="7">
        <v>81.099999999999994</v>
      </c>
      <c r="BR2580" s="7">
        <v>67.8</v>
      </c>
      <c r="BS2580" s="7">
        <v>85</v>
      </c>
      <c r="BT2580" s="7">
        <v>86.6</v>
      </c>
      <c r="BU2580" s="7">
        <v>72.5</v>
      </c>
      <c r="BV2580" s="7">
        <v>85.3</v>
      </c>
      <c r="BW2580" s="7">
        <v>72.7</v>
      </c>
      <c r="BX2580" s="7">
        <v>90</v>
      </c>
      <c r="BY2580" s="7">
        <v>79.2</v>
      </c>
      <c r="BZ2580" s="7">
        <v>81.599999999999994</v>
      </c>
      <c r="CA2580" s="7">
        <v>80.8</v>
      </c>
      <c r="CB2580" s="7">
        <v>83.2</v>
      </c>
      <c r="CC2580" s="7">
        <v>84.9</v>
      </c>
      <c r="CD2580" s="7">
        <v>69.3</v>
      </c>
      <c r="CE2580" s="7">
        <v>73.3</v>
      </c>
    </row>
    <row r="2581" spans="1:83" ht="15.75" thickBot="1">
      <c r="A2581" s="8" t="s">
        <v>152</v>
      </c>
      <c r="B2581" s="7">
        <v>43.7</v>
      </c>
      <c r="C2581" s="7">
        <v>24.4</v>
      </c>
      <c r="D2581" s="7">
        <v>37.299999999999997</v>
      </c>
      <c r="E2581" s="7">
        <v>37.299999999999997</v>
      </c>
      <c r="F2581" s="7">
        <v>41.5</v>
      </c>
      <c r="G2581" s="7">
        <v>41.6</v>
      </c>
      <c r="H2581" s="7">
        <v>45.9</v>
      </c>
      <c r="I2581" s="7">
        <v>69.3</v>
      </c>
      <c r="J2581" s="7">
        <v>53</v>
      </c>
      <c r="K2581" s="7">
        <v>80.599999999999994</v>
      </c>
      <c r="L2581" s="7">
        <v>36.6</v>
      </c>
      <c r="M2581" s="7">
        <v>31.4</v>
      </c>
      <c r="N2581" s="7">
        <v>29.1</v>
      </c>
      <c r="O2581" s="7">
        <v>49.6</v>
      </c>
      <c r="P2581" s="7">
        <v>29.5</v>
      </c>
      <c r="Q2581" s="7">
        <v>47.4</v>
      </c>
      <c r="R2581" s="7">
        <v>51.9</v>
      </c>
      <c r="S2581" s="7">
        <v>17</v>
      </c>
      <c r="T2581" s="7">
        <v>10.199999999999999</v>
      </c>
      <c r="U2581" s="7">
        <v>12.5</v>
      </c>
      <c r="V2581" s="7">
        <v>22.9</v>
      </c>
      <c r="W2581" s="7">
        <v>27.8</v>
      </c>
      <c r="X2581" s="7">
        <v>38.700000000000003</v>
      </c>
      <c r="Y2581" s="7">
        <v>43.1</v>
      </c>
      <c r="Z2581" s="7">
        <v>32.700000000000003</v>
      </c>
      <c r="AA2581" s="7">
        <v>44.4</v>
      </c>
      <c r="AB2581" s="7">
        <v>46.7</v>
      </c>
      <c r="AC2581" s="7">
        <v>47.9</v>
      </c>
      <c r="AD2581" s="7">
        <v>35.799999999999997</v>
      </c>
      <c r="AE2581" s="7">
        <v>16</v>
      </c>
      <c r="AF2581" s="7">
        <v>55.8</v>
      </c>
      <c r="AG2581" s="7">
        <v>56.3</v>
      </c>
      <c r="AH2581" s="7">
        <v>47.2</v>
      </c>
      <c r="AI2581" s="7">
        <v>53.7</v>
      </c>
      <c r="AJ2581" s="7">
        <v>50.5</v>
      </c>
      <c r="AK2581" s="7">
        <v>65.3</v>
      </c>
      <c r="AL2581" s="7">
        <v>3.5</v>
      </c>
      <c r="AM2581" s="7">
        <v>22.3</v>
      </c>
      <c r="AN2581" s="7">
        <v>57.7</v>
      </c>
      <c r="AO2581" s="7">
        <v>53.3</v>
      </c>
      <c r="AP2581" s="7">
        <v>54.5</v>
      </c>
      <c r="AQ2581" s="7">
        <v>58.7</v>
      </c>
      <c r="AR2581" s="7">
        <v>49.9</v>
      </c>
      <c r="AS2581" s="7">
        <v>43.3</v>
      </c>
      <c r="AT2581" s="7">
        <v>54.9</v>
      </c>
      <c r="AU2581" s="7">
        <v>52</v>
      </c>
      <c r="AV2581" s="7">
        <v>43.7</v>
      </c>
      <c r="AW2581" s="7">
        <v>54.5</v>
      </c>
      <c r="AX2581" s="7">
        <v>44.1</v>
      </c>
      <c r="AY2581" s="7">
        <v>50.6</v>
      </c>
      <c r="AZ2581" s="7">
        <v>50.5</v>
      </c>
      <c r="BA2581" s="7">
        <v>52.4</v>
      </c>
      <c r="BB2581" s="7">
        <v>53.7</v>
      </c>
      <c r="BC2581" s="7">
        <v>59.1</v>
      </c>
      <c r="BD2581" s="7">
        <v>58</v>
      </c>
      <c r="BE2581" s="7">
        <v>60</v>
      </c>
      <c r="BF2581" s="7">
        <v>57</v>
      </c>
      <c r="BG2581" s="7">
        <v>36.700000000000003</v>
      </c>
      <c r="BH2581" s="7">
        <v>48.1</v>
      </c>
      <c r="BI2581" s="7">
        <v>45.8</v>
      </c>
      <c r="BJ2581" s="7">
        <v>51.6</v>
      </c>
      <c r="BK2581" s="7">
        <v>41.5</v>
      </c>
      <c r="BL2581" s="7">
        <v>35.700000000000003</v>
      </c>
      <c r="BM2581" s="7">
        <v>28.8</v>
      </c>
      <c r="BN2581" s="7">
        <v>57.9</v>
      </c>
      <c r="BO2581" s="7">
        <v>67.5</v>
      </c>
      <c r="BP2581" s="7">
        <v>63.5</v>
      </c>
      <c r="BQ2581" s="7">
        <v>56.3</v>
      </c>
      <c r="BR2581" s="7">
        <v>46</v>
      </c>
      <c r="BS2581" s="7">
        <v>70.7</v>
      </c>
      <c r="BT2581" s="7">
        <v>28.2</v>
      </c>
      <c r="BU2581" s="7">
        <v>41</v>
      </c>
      <c r="BV2581" s="7">
        <v>60.4</v>
      </c>
      <c r="BW2581" s="7">
        <v>51.5</v>
      </c>
      <c r="BX2581" s="7">
        <v>21.3</v>
      </c>
      <c r="BY2581" s="7">
        <v>20.100000000000001</v>
      </c>
      <c r="BZ2581" s="7">
        <v>40</v>
      </c>
      <c r="CA2581" s="7">
        <v>50.4</v>
      </c>
      <c r="CB2581" s="7">
        <v>14.3</v>
      </c>
      <c r="CC2581" s="7">
        <v>45.7</v>
      </c>
      <c r="CD2581" s="7">
        <v>37.1</v>
      </c>
      <c r="CE2581" s="7">
        <v>47.7</v>
      </c>
    </row>
    <row r="2582" spans="1:83" ht="15.75" thickBot="1">
      <c r="A2582" s="8" t="s">
        <v>192</v>
      </c>
      <c r="B2582" s="9"/>
      <c r="C2582" s="10">
        <f>2*(1-_xlfn.NORM.S.DIST(ABS((C2580-$B2580) /SQRT(C2581/C2578+$B2581/$B2578)),TRUE))</f>
        <v>0</v>
      </c>
      <c r="D2582" s="10">
        <f t="shared" ref="D2582:F2582" si="685">2*(1-_xlfn.NORM.S.DIST(ABS((D2580-$B2580) /SQRT(D2581/D2578+$B2581/$B2578)),TRUE))</f>
        <v>0</v>
      </c>
      <c r="E2582" s="10">
        <f t="shared" si="685"/>
        <v>0</v>
      </c>
      <c r="F2582" s="10">
        <f t="shared" si="685"/>
        <v>0</v>
      </c>
      <c r="G2582" s="10">
        <f t="shared" ref="G2582:BR2582" si="686">2*(1-_xlfn.NORM.S.DIST(ABS(G2580-($B2580*$B2578 - G2580*G2578)/($B2578-G2578))/SQRT(G2581/G2578+$B2581/($B2578-G2578)),TRUE))</f>
        <v>0</v>
      </c>
      <c r="H2582" s="10">
        <f>2*(1-_xlfn.NORM.S.DIST(ABS(H2580-($B2580*$B2578 - H2580*H2578)/($B2578-H2578))/SQRT(H2581/H2578+$B2581/($B2578-H2578)),TRUE))</f>
        <v>0</v>
      </c>
      <c r="I2582" s="10">
        <f t="shared" si="686"/>
        <v>0.82285451931932618</v>
      </c>
      <c r="J2582" s="10">
        <f t="shared" si="686"/>
        <v>0</v>
      </c>
      <c r="K2582" s="10">
        <f t="shared" si="686"/>
        <v>1.4321877017664519E-13</v>
      </c>
      <c r="L2582" s="10">
        <f t="shared" si="686"/>
        <v>0</v>
      </c>
      <c r="M2582" s="10">
        <f t="shared" si="686"/>
        <v>0</v>
      </c>
      <c r="N2582" s="10">
        <f t="shared" si="686"/>
        <v>0.47884502609313762</v>
      </c>
      <c r="O2582" s="10">
        <f t="shared" si="686"/>
        <v>0</v>
      </c>
      <c r="P2582" s="10">
        <f t="shared" si="686"/>
        <v>0</v>
      </c>
      <c r="Q2582" s="10">
        <f t="shared" si="686"/>
        <v>0</v>
      </c>
      <c r="R2582" s="10">
        <f t="shared" si="686"/>
        <v>2.3360579061879605E-3</v>
      </c>
      <c r="S2582" s="10">
        <f t="shared" si="686"/>
        <v>5.4056168214966505E-6</v>
      </c>
      <c r="T2582" s="10">
        <f t="shared" si="686"/>
        <v>6.545252917433686E-8</v>
      </c>
      <c r="U2582" s="10">
        <f t="shared" si="686"/>
        <v>0</v>
      </c>
      <c r="V2582" s="10">
        <f t="shared" si="686"/>
        <v>0</v>
      </c>
      <c r="W2582" s="10">
        <f t="shared" si="686"/>
        <v>0</v>
      </c>
      <c r="X2582" s="10">
        <f t="shared" si="686"/>
        <v>0</v>
      </c>
      <c r="Y2582" s="10">
        <f t="shared" si="686"/>
        <v>0</v>
      </c>
      <c r="Z2582" s="10">
        <f t="shared" si="686"/>
        <v>0</v>
      </c>
      <c r="AA2582" s="10">
        <f t="shared" si="686"/>
        <v>8.7839998437200251E-4</v>
      </c>
      <c r="AB2582" s="10">
        <f t="shared" si="686"/>
        <v>0</v>
      </c>
      <c r="AC2582" s="10">
        <f t="shared" si="686"/>
        <v>1.2380590919036649E-4</v>
      </c>
      <c r="AD2582" s="10">
        <f t="shared" si="686"/>
        <v>1.7763568394002505E-15</v>
      </c>
      <c r="AE2582" s="10">
        <f t="shared" si="686"/>
        <v>0</v>
      </c>
      <c r="AF2582" s="10">
        <f t="shared" si="686"/>
        <v>0.14957488570969102</v>
      </c>
      <c r="AG2582" s="10">
        <f t="shared" si="686"/>
        <v>0.66711702856849153</v>
      </c>
      <c r="AH2582" s="10">
        <f t="shared" si="686"/>
        <v>0.64117211314448208</v>
      </c>
      <c r="AI2582" s="10">
        <f t="shared" si="686"/>
        <v>1.233634763645286E-2</v>
      </c>
      <c r="AJ2582" s="10">
        <f t="shared" si="686"/>
        <v>1.2530920745490448E-9</v>
      </c>
      <c r="AK2582" s="10">
        <f t="shared" si="686"/>
        <v>1.0781199860561141E-3</v>
      </c>
      <c r="AL2582" s="10">
        <f t="shared" si="686"/>
        <v>6.369979534737169E-6</v>
      </c>
      <c r="AM2582" s="10">
        <f t="shared" si="686"/>
        <v>0</v>
      </c>
      <c r="AN2582" s="10">
        <f t="shared" si="686"/>
        <v>0.27894031259522567</v>
      </c>
      <c r="AO2582" s="10">
        <f t="shared" si="686"/>
        <v>0.30169502556587968</v>
      </c>
      <c r="AP2582" s="10">
        <f t="shared" si="686"/>
        <v>0.16303665129785005</v>
      </c>
      <c r="AQ2582" s="10">
        <f t="shared" si="686"/>
        <v>0.50832115277719447</v>
      </c>
      <c r="AR2582" s="10">
        <f t="shared" si="686"/>
        <v>2.5124892699679435E-7</v>
      </c>
      <c r="AS2582" s="10">
        <f t="shared" si="686"/>
        <v>0.16037103027365984</v>
      </c>
      <c r="AT2582" s="10">
        <f t="shared" si="686"/>
        <v>4.1804110956116247E-3</v>
      </c>
      <c r="AU2582" s="10">
        <f t="shared" si="686"/>
        <v>3.8391512191537913E-12</v>
      </c>
      <c r="AV2582" s="10">
        <f t="shared" si="686"/>
        <v>5.7590668326401584E-4</v>
      </c>
      <c r="AW2582" s="10">
        <f t="shared" si="686"/>
        <v>1.9250412234361747E-3</v>
      </c>
      <c r="AX2582" s="10">
        <f t="shared" si="686"/>
        <v>4.4408920985006262E-16</v>
      </c>
      <c r="AY2582" s="10">
        <f t="shared" si="686"/>
        <v>0.14283498345418888</v>
      </c>
      <c r="AZ2582" s="10">
        <f t="shared" si="686"/>
        <v>1.7259482731901699E-10</v>
      </c>
      <c r="BA2582" s="10">
        <f t="shared" si="686"/>
        <v>7.0907865298599493E-3</v>
      </c>
      <c r="BB2582" s="10">
        <f t="shared" si="686"/>
        <v>1.233634763645286E-2</v>
      </c>
      <c r="BC2582" s="10">
        <f t="shared" si="686"/>
        <v>1.781973543293347E-4</v>
      </c>
      <c r="BD2582" s="10">
        <f t="shared" si="686"/>
        <v>1.0934607825863196E-6</v>
      </c>
      <c r="BE2582" s="10">
        <f t="shared" si="686"/>
        <v>3.0027375999219785E-4</v>
      </c>
      <c r="BF2582" s="10">
        <f t="shared" si="686"/>
        <v>4.2051941528953307E-7</v>
      </c>
      <c r="BG2582" s="10">
        <f t="shared" si="686"/>
        <v>0</v>
      </c>
      <c r="BH2582" s="10">
        <f t="shared" si="686"/>
        <v>6.6392004161031082E-7</v>
      </c>
      <c r="BI2582" s="10">
        <f t="shared" si="686"/>
        <v>3.8496481997496446E-5</v>
      </c>
      <c r="BJ2582" s="10">
        <f t="shared" si="686"/>
        <v>6.4434847689553765E-2</v>
      </c>
      <c r="BK2582" s="10">
        <f t="shared" si="686"/>
        <v>1.0722533971829762E-12</v>
      </c>
      <c r="BL2582" s="10">
        <f t="shared" si="686"/>
        <v>2.1469377220473262E-6</v>
      </c>
      <c r="BM2582" s="10">
        <f t="shared" si="686"/>
        <v>9.7494266659836626E-8</v>
      </c>
      <c r="BN2582" s="10">
        <f t="shared" si="686"/>
        <v>0.14267880665436117</v>
      </c>
      <c r="BO2582" s="10">
        <f t="shared" si="686"/>
        <v>3.9528502886310157E-4</v>
      </c>
      <c r="BP2582" s="10">
        <f t="shared" si="686"/>
        <v>1.3000945984464884E-4</v>
      </c>
      <c r="BQ2582" s="10">
        <f t="shared" si="686"/>
        <v>8.4533646401329321E-2</v>
      </c>
      <c r="BR2582" s="10">
        <f t="shared" si="686"/>
        <v>0</v>
      </c>
      <c r="BS2582" s="10">
        <f t="shared" ref="BS2582:CE2582" si="687">2*(1-_xlfn.NORM.S.DIST(ABS(BS2580-($B2580*$B2578 - BS2580*BS2578)/($B2578-BS2578))/SQRT(BS2581/BS2578+$B2581/($B2578-BS2578)),TRUE))</f>
        <v>1.8185453143360064E-13</v>
      </c>
      <c r="BT2582" s="10">
        <f t="shared" si="687"/>
        <v>0</v>
      </c>
      <c r="BU2582" s="10">
        <f t="shared" si="687"/>
        <v>0</v>
      </c>
      <c r="BV2582" s="10">
        <f t="shared" si="687"/>
        <v>7.1660740959336167E-3</v>
      </c>
      <c r="BW2582" s="10">
        <f t="shared" si="687"/>
        <v>0</v>
      </c>
      <c r="BX2582" s="10">
        <f t="shared" si="687"/>
        <v>0</v>
      </c>
      <c r="BY2582" s="10">
        <f t="shared" si="687"/>
        <v>1.5867445135597791E-9</v>
      </c>
      <c r="BZ2582" s="10">
        <f t="shared" si="687"/>
        <v>5.9363196365142423E-2</v>
      </c>
      <c r="CA2582" s="10">
        <f t="shared" si="687"/>
        <v>8.7865756355220981E-6</v>
      </c>
      <c r="CB2582" s="10">
        <f t="shared" si="687"/>
        <v>2.0820529413436706E-3</v>
      </c>
      <c r="CC2582" s="10">
        <f t="shared" si="687"/>
        <v>0</v>
      </c>
      <c r="CD2582" s="10">
        <f t="shared" si="687"/>
        <v>0</v>
      </c>
      <c r="CE2582" s="10">
        <f t="shared" si="687"/>
        <v>0</v>
      </c>
    </row>
    <row r="2583" spans="1:83">
      <c r="A2583" s="16" t="s">
        <v>222</v>
      </c>
      <c r="B2583" s="15">
        <f>B2580+(1.96*(B2581/SQRT(B2578)))</f>
        <v>82.821995879396283</v>
      </c>
      <c r="C2583" s="15">
        <f t="shared" ref="C2583:BN2583" si="688">C2580+(1.96*(C2581/SQRT(C2578)))</f>
        <v>86.134688574779744</v>
      </c>
      <c r="D2583" s="15">
        <f t="shared" si="688"/>
        <v>86.200344024849983</v>
      </c>
      <c r="E2583" s="15">
        <f t="shared" si="688"/>
        <v>84.513630957696449</v>
      </c>
      <c r="F2583" s="15">
        <f t="shared" si="688"/>
        <v>83.840342264682903</v>
      </c>
      <c r="G2583" s="15">
        <f t="shared" si="688"/>
        <v>81.544800015747882</v>
      </c>
      <c r="H2583" s="15">
        <f>H2580+(1.96*(H2581/SQRT(H2578)))</f>
        <v>85.265441803909155</v>
      </c>
      <c r="I2583" s="15">
        <f t="shared" si="688"/>
        <v>89.003114717029902</v>
      </c>
      <c r="J2583" s="15">
        <f t="shared" si="688"/>
        <v>81.292820047689872</v>
      </c>
      <c r="K2583" s="15">
        <f t="shared" si="688"/>
        <v>85.27735043308121</v>
      </c>
      <c r="L2583" s="15">
        <f t="shared" si="688"/>
        <v>85.419595227480499</v>
      </c>
      <c r="M2583" s="15">
        <f t="shared" si="688"/>
        <v>88.422206896551728</v>
      </c>
      <c r="N2583" s="15">
        <f t="shared" si="688"/>
        <v>84.579654526079182</v>
      </c>
      <c r="O2583" s="15">
        <f t="shared" si="688"/>
        <v>82.259330647680471</v>
      </c>
      <c r="P2583" s="15">
        <f t="shared" si="688"/>
        <v>79.940351332204017</v>
      </c>
      <c r="Q2583" s="15">
        <f t="shared" si="688"/>
        <v>85.596201907179307</v>
      </c>
      <c r="R2583" s="15">
        <f t="shared" si="688"/>
        <v>88.392713102187983</v>
      </c>
      <c r="S2583" s="15">
        <f t="shared" si="688"/>
        <v>81.885929291125635</v>
      </c>
      <c r="T2583" s="15">
        <f t="shared" si="688"/>
        <v>82.691851688789896</v>
      </c>
      <c r="U2583" s="15">
        <f t="shared" si="688"/>
        <v>84.135367775854888</v>
      </c>
      <c r="V2583" s="15">
        <f t="shared" si="688"/>
        <v>84.389791415676868</v>
      </c>
      <c r="W2583" s="15">
        <f t="shared" si="688"/>
        <v>85.325824507254978</v>
      </c>
      <c r="X2583" s="15">
        <f t="shared" si="688"/>
        <v>86.659722477875093</v>
      </c>
      <c r="Y2583" s="15">
        <f t="shared" si="688"/>
        <v>89.22653479252206</v>
      </c>
      <c r="Z2583" s="15">
        <f t="shared" si="688"/>
        <v>84.714247491809886</v>
      </c>
      <c r="AA2583" s="15">
        <f t="shared" si="688"/>
        <v>85.335783787933963</v>
      </c>
      <c r="AB2583" s="15">
        <f t="shared" si="688"/>
        <v>82.390074074074079</v>
      </c>
      <c r="AC2583" s="15">
        <f t="shared" si="688"/>
        <v>84.626146811609487</v>
      </c>
      <c r="AD2583" s="15">
        <f t="shared" si="688"/>
        <v>84.834604353489183</v>
      </c>
      <c r="AE2583" s="15">
        <f t="shared" si="688"/>
        <v>83.627782487740106</v>
      </c>
      <c r="AF2583" s="15">
        <f t="shared" si="688"/>
        <v>88.024383610778742</v>
      </c>
      <c r="AG2583" s="15">
        <f t="shared" si="688"/>
        <v>85.423977520452425</v>
      </c>
      <c r="AH2583" s="15">
        <f t="shared" si="688"/>
        <v>84.546966694240623</v>
      </c>
      <c r="AI2583" s="15">
        <f t="shared" si="688"/>
        <v>86.830252785527861</v>
      </c>
      <c r="AJ2583" s="15">
        <f t="shared" si="688"/>
        <v>84.947562201862056</v>
      </c>
      <c r="AK2583" s="15">
        <f t="shared" si="688"/>
        <v>92.766272265113486</v>
      </c>
      <c r="AL2583" s="15">
        <f t="shared" si="688"/>
        <v>82.225195187714036</v>
      </c>
      <c r="AM2583" s="15">
        <f t="shared" si="688"/>
        <v>85.182635142177176</v>
      </c>
      <c r="AN2583" s="15">
        <f t="shared" si="688"/>
        <v>90.480893917591004</v>
      </c>
      <c r="AO2583" s="15">
        <f t="shared" si="688"/>
        <v>91.765074151016805</v>
      </c>
      <c r="AP2583" s="15">
        <f t="shared" si="688"/>
        <v>89.052444694729701</v>
      </c>
      <c r="AQ2583" s="15">
        <f t="shared" si="688"/>
        <v>90.262798975853954</v>
      </c>
      <c r="AR2583" s="15">
        <f t="shared" si="688"/>
        <v>87.867203265614208</v>
      </c>
      <c r="AS2583" s="15">
        <f t="shared" si="688"/>
        <v>92.616906579683061</v>
      </c>
      <c r="AT2583" s="15">
        <f t="shared" si="688"/>
        <v>93.654199727646741</v>
      </c>
      <c r="AU2583" s="15">
        <f t="shared" si="688"/>
        <v>90.707655500404002</v>
      </c>
      <c r="AV2583" s="15">
        <f t="shared" si="688"/>
        <v>84.865804765076248</v>
      </c>
      <c r="AW2583" s="15">
        <f t="shared" si="688"/>
        <v>98.44865463816879</v>
      </c>
      <c r="AX2583" s="15">
        <f t="shared" si="688"/>
        <v>84.251948384155355</v>
      </c>
      <c r="AY2583" s="15">
        <f t="shared" si="688"/>
        <v>89.16600276636963</v>
      </c>
      <c r="AZ2583" s="15">
        <f t="shared" si="688"/>
        <v>86.909007495469538</v>
      </c>
      <c r="BA2583" s="15">
        <f t="shared" si="688"/>
        <v>96.77165401213594</v>
      </c>
      <c r="BB2583" s="15">
        <f t="shared" si="688"/>
        <v>86.830252785527861</v>
      </c>
      <c r="BC2583" s="15">
        <f t="shared" si="688"/>
        <v>90.57859144284167</v>
      </c>
      <c r="BD2583" s="15">
        <f t="shared" si="688"/>
        <v>87.560595455040527</v>
      </c>
      <c r="BE2583" s="15">
        <f t="shared" si="688"/>
        <v>87.7155757467538</v>
      </c>
      <c r="BF2583" s="15">
        <f t="shared" si="688"/>
        <v>84.694542065867751</v>
      </c>
      <c r="BG2583" s="15">
        <f t="shared" si="688"/>
        <v>83.761894880317413</v>
      </c>
      <c r="BH2583" s="15">
        <f t="shared" si="688"/>
        <v>84.879681195106158</v>
      </c>
      <c r="BI2583" s="15">
        <f t="shared" si="688"/>
        <v>86.80363169590386</v>
      </c>
      <c r="BJ2583" s="15">
        <f t="shared" si="688"/>
        <v>85.652651228084849</v>
      </c>
      <c r="BK2583" s="15">
        <f t="shared" si="688"/>
        <v>83.486913016987458</v>
      </c>
      <c r="BL2583" s="15">
        <f t="shared" si="688"/>
        <v>83.141142534179608</v>
      </c>
      <c r="BM2583" s="15">
        <f t="shared" si="688"/>
        <v>83.61082876275897</v>
      </c>
      <c r="BN2583" s="15">
        <f t="shared" si="688"/>
        <v>87.350683878724411</v>
      </c>
      <c r="BO2583" s="15">
        <f t="shared" ref="BO2583:CE2583" si="689">BO2580+(1.96*(BO2581/SQRT(BO2578)))</f>
        <v>88.576740257070298</v>
      </c>
      <c r="BP2583" s="15">
        <f t="shared" si="689"/>
        <v>87.263601494873768</v>
      </c>
      <c r="BQ2583" s="15">
        <f t="shared" si="689"/>
        <v>83.773973766522715</v>
      </c>
      <c r="BR2583" s="15">
        <f t="shared" si="689"/>
        <v>78.142061282884924</v>
      </c>
      <c r="BS2583" s="15">
        <f t="shared" si="689"/>
        <v>93.764062798497051</v>
      </c>
      <c r="BT2583" s="15">
        <f t="shared" si="689"/>
        <v>88.595756248621385</v>
      </c>
      <c r="BU2583" s="15">
        <f t="shared" si="689"/>
        <v>77.821971010687349</v>
      </c>
      <c r="BV2583" s="15">
        <f t="shared" si="689"/>
        <v>108.08301142258155</v>
      </c>
      <c r="BW2583" s="15">
        <f t="shared" si="689"/>
        <v>85.624042660426525</v>
      </c>
      <c r="BX2583" s="15">
        <f t="shared" si="689"/>
        <v>93.606477903117067</v>
      </c>
      <c r="BY2583" s="15">
        <f t="shared" si="689"/>
        <v>82.248554006891482</v>
      </c>
      <c r="BZ2583" s="15">
        <f t="shared" si="689"/>
        <v>83.990066182530782</v>
      </c>
      <c r="CA2583" s="15">
        <f t="shared" si="689"/>
        <v>83.191647082145153</v>
      </c>
      <c r="CB2583" s="15">
        <f t="shared" si="689"/>
        <v>87.746741991453021</v>
      </c>
      <c r="CC2583" s="15">
        <f t="shared" si="689"/>
        <v>86.729906351545267</v>
      </c>
      <c r="CD2583" s="15">
        <f t="shared" si="689"/>
        <v>72.479648674028084</v>
      </c>
      <c r="CE2583" s="15">
        <f t="shared" si="689"/>
        <v>80.136812147649366</v>
      </c>
    </row>
    <row r="2584" spans="1:83">
      <c r="A2584" s="16" t="s">
        <v>223</v>
      </c>
      <c r="B2584" s="15">
        <f>B2580-(1.96*(B2581/SQRT(B2578)))</f>
        <v>79.778004120603711</v>
      </c>
      <c r="C2584" s="15">
        <f t="shared" ref="C2584:BN2584" si="690">C2580-(1.96*(C2581/SQRT(C2578)))</f>
        <v>85.065311425220244</v>
      </c>
      <c r="D2584" s="15">
        <f t="shared" si="690"/>
        <v>84.799655975150017</v>
      </c>
      <c r="E2584" s="15">
        <f t="shared" si="690"/>
        <v>83.086369042303545</v>
      </c>
      <c r="F2584" s="15">
        <f t="shared" si="690"/>
        <v>82.359657735317086</v>
      </c>
      <c r="G2584" s="15">
        <f t="shared" si="690"/>
        <v>77.455199984252118</v>
      </c>
      <c r="H2584" s="15">
        <f t="shared" si="690"/>
        <v>80.734558196090845</v>
      </c>
      <c r="I2584" s="15">
        <f t="shared" si="690"/>
        <v>73.396885282970104</v>
      </c>
      <c r="J2584" s="15">
        <f t="shared" si="690"/>
        <v>71.907179952310116</v>
      </c>
      <c r="K2584" s="15">
        <f t="shared" si="690"/>
        <v>72.922649566918778</v>
      </c>
      <c r="L2584" s="15">
        <f t="shared" si="690"/>
        <v>80.580404772519501</v>
      </c>
      <c r="M2584" s="15">
        <f t="shared" si="690"/>
        <v>84.177793103448266</v>
      </c>
      <c r="N2584" s="15">
        <f t="shared" si="690"/>
        <v>78.420345473920818</v>
      </c>
      <c r="O2584" s="15">
        <f t="shared" si="690"/>
        <v>75.140669352319534</v>
      </c>
      <c r="P2584" s="15">
        <f t="shared" si="690"/>
        <v>73.659648667795977</v>
      </c>
      <c r="Q2584" s="15">
        <f t="shared" si="690"/>
        <v>81.003798092820688</v>
      </c>
      <c r="R2584" s="15">
        <f t="shared" si="690"/>
        <v>76.607286897812017</v>
      </c>
      <c r="S2584" s="15">
        <f t="shared" si="690"/>
        <v>79.114070708874365</v>
      </c>
      <c r="T2584" s="15">
        <f t="shared" si="690"/>
        <v>81.308148311210104</v>
      </c>
      <c r="U2584" s="15">
        <f t="shared" si="690"/>
        <v>82.664632224145123</v>
      </c>
      <c r="V2584" s="15">
        <f t="shared" si="690"/>
        <v>81.810208584323121</v>
      </c>
      <c r="W2584" s="15">
        <f t="shared" si="690"/>
        <v>82.674175492745022</v>
      </c>
      <c r="X2584" s="15">
        <f t="shared" si="690"/>
        <v>83.140277522124919</v>
      </c>
      <c r="Y2584" s="15">
        <f t="shared" si="690"/>
        <v>85.573465207477952</v>
      </c>
      <c r="Z2584" s="15">
        <f t="shared" si="690"/>
        <v>81.085752508190126</v>
      </c>
      <c r="AA2584" s="15">
        <f t="shared" si="690"/>
        <v>74.664216212066037</v>
      </c>
      <c r="AB2584" s="15">
        <f t="shared" si="690"/>
        <v>75.609925925925921</v>
      </c>
      <c r="AC2584" s="15">
        <f t="shared" si="690"/>
        <v>79.173853188390524</v>
      </c>
      <c r="AD2584" s="15">
        <f t="shared" si="690"/>
        <v>80.365395646510805</v>
      </c>
      <c r="AE2584" s="15">
        <f t="shared" si="690"/>
        <v>81.572217512259883</v>
      </c>
      <c r="AF2584" s="15">
        <f t="shared" si="690"/>
        <v>73.175616389221247</v>
      </c>
      <c r="AG2584" s="15">
        <f t="shared" si="690"/>
        <v>77.376022479547586</v>
      </c>
      <c r="AH2584" s="15">
        <f t="shared" si="690"/>
        <v>77.853033305759382</v>
      </c>
      <c r="AI2584" s="15">
        <f t="shared" si="690"/>
        <v>73.569747214472144</v>
      </c>
      <c r="AJ2584" s="15">
        <f t="shared" si="690"/>
        <v>72.45243779813795</v>
      </c>
      <c r="AK2584" s="15">
        <f t="shared" si="690"/>
        <v>73.63372773488652</v>
      </c>
      <c r="AL2584" s="15">
        <f t="shared" si="690"/>
        <v>81.574804812285976</v>
      </c>
      <c r="AM2584" s="15">
        <f t="shared" si="690"/>
        <v>81.21736485782283</v>
      </c>
      <c r="AN2584" s="15">
        <f t="shared" si="690"/>
        <v>70.719106082408985</v>
      </c>
      <c r="AO2584" s="15">
        <f t="shared" si="690"/>
        <v>69.234925848983195</v>
      </c>
      <c r="AP2584" s="15">
        <f t="shared" si="690"/>
        <v>71.947555305270299</v>
      </c>
      <c r="AQ2584" s="15">
        <f t="shared" si="690"/>
        <v>71.537201024146057</v>
      </c>
      <c r="AR2584" s="15">
        <f t="shared" si="690"/>
        <v>67.132796734385792</v>
      </c>
      <c r="AS2584" s="15">
        <f t="shared" si="690"/>
        <v>72.183093420316951</v>
      </c>
      <c r="AT2584" s="15">
        <f t="shared" si="690"/>
        <v>72.945800272353253</v>
      </c>
      <c r="AU2584" s="15">
        <f t="shared" si="690"/>
        <v>77.892344499595993</v>
      </c>
      <c r="AV2584" s="15">
        <f t="shared" si="690"/>
        <v>75.33419523492374</v>
      </c>
      <c r="AW2584" s="15">
        <f t="shared" si="690"/>
        <v>70.151345361831204</v>
      </c>
      <c r="AX2584" s="15">
        <f t="shared" si="690"/>
        <v>69.148051615844651</v>
      </c>
      <c r="AY2584" s="15">
        <f t="shared" si="690"/>
        <v>71.633997233630382</v>
      </c>
      <c r="AZ2584" s="15">
        <f t="shared" si="690"/>
        <v>66.490992504530467</v>
      </c>
      <c r="BA2584" s="15">
        <f t="shared" si="690"/>
        <v>58.628345987864066</v>
      </c>
      <c r="BB2584" s="15">
        <f t="shared" si="690"/>
        <v>73.569747214472144</v>
      </c>
      <c r="BC2584" s="15">
        <f t="shared" si="690"/>
        <v>66.021408557158324</v>
      </c>
      <c r="BD2584" s="15">
        <f t="shared" si="690"/>
        <v>69.239404544959484</v>
      </c>
      <c r="BE2584" s="15">
        <f t="shared" si="690"/>
        <v>71.084424253246212</v>
      </c>
      <c r="BF2584" s="15">
        <f t="shared" si="690"/>
        <v>74.905457934132244</v>
      </c>
      <c r="BG2584" s="15">
        <f t="shared" si="690"/>
        <v>80.638105119682592</v>
      </c>
      <c r="BH2584" s="15">
        <f t="shared" si="690"/>
        <v>73.920318804893853</v>
      </c>
      <c r="BI2584" s="15">
        <f t="shared" si="690"/>
        <v>70.996368304096151</v>
      </c>
      <c r="BJ2584" s="15">
        <f t="shared" si="690"/>
        <v>75.747348771915156</v>
      </c>
      <c r="BK2584" s="15">
        <f t="shared" si="690"/>
        <v>80.113086983012536</v>
      </c>
      <c r="BL2584" s="15">
        <f t="shared" si="690"/>
        <v>77.258857465820398</v>
      </c>
      <c r="BM2584" s="15">
        <f t="shared" si="690"/>
        <v>80.38917123724103</v>
      </c>
      <c r="BN2584" s="15">
        <f t="shared" si="690"/>
        <v>76.249316121275584</v>
      </c>
      <c r="BO2584" s="15">
        <f t="shared" ref="BO2584:CE2584" si="691">BO2580-(1.96*(BO2581/SQRT(BO2578)))</f>
        <v>76.423259742929702</v>
      </c>
      <c r="BP2584" s="15">
        <f t="shared" si="691"/>
        <v>71.736398505126232</v>
      </c>
      <c r="BQ2584" s="15">
        <f t="shared" si="691"/>
        <v>78.426026233477273</v>
      </c>
      <c r="BR2584" s="15">
        <f t="shared" si="691"/>
        <v>57.45793871711507</v>
      </c>
      <c r="BS2584" s="15">
        <f t="shared" si="691"/>
        <v>76.235937201502949</v>
      </c>
      <c r="BT2584" s="15">
        <f t="shared" si="691"/>
        <v>84.604243751378604</v>
      </c>
      <c r="BU2584" s="15">
        <f t="shared" si="691"/>
        <v>67.178028989312651</v>
      </c>
      <c r="BV2584" s="15">
        <f t="shared" si="691"/>
        <v>62.516988577418445</v>
      </c>
      <c r="BW2584" s="15">
        <f t="shared" si="691"/>
        <v>59.77595733957348</v>
      </c>
      <c r="BX2584" s="15">
        <f t="shared" si="691"/>
        <v>86.393522096882933</v>
      </c>
      <c r="BY2584" s="15">
        <f t="shared" si="691"/>
        <v>76.151445993108524</v>
      </c>
      <c r="BZ2584" s="15">
        <f t="shared" si="691"/>
        <v>79.209933817469206</v>
      </c>
      <c r="CA2584" s="15">
        <f t="shared" si="691"/>
        <v>78.408352917854842</v>
      </c>
      <c r="CB2584" s="15">
        <f t="shared" si="691"/>
        <v>78.653258008546985</v>
      </c>
      <c r="CC2584" s="15">
        <f t="shared" si="691"/>
        <v>83.070093648454744</v>
      </c>
      <c r="CD2584" s="15">
        <f t="shared" si="691"/>
        <v>66.12035132597191</v>
      </c>
      <c r="CE2584" s="15">
        <f t="shared" si="691"/>
        <v>66.463187852350629</v>
      </c>
    </row>
    <row r="2585" spans="1:83">
      <c r="A2585" s="19" t="s">
        <v>193</v>
      </c>
      <c r="B2585" s="19"/>
      <c r="C2585" s="19"/>
      <c r="D2585" s="19"/>
      <c r="E2585" s="19"/>
      <c r="F2585" s="19"/>
      <c r="G2585" s="19"/>
      <c r="H2585" s="19"/>
      <c r="I2585" s="19"/>
      <c r="J2585" s="19"/>
      <c r="K2585" s="19"/>
      <c r="L2585" s="19"/>
      <c r="M2585" s="19"/>
      <c r="N2585" s="19"/>
      <c r="O2585" s="19"/>
      <c r="P2585" s="19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19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</row>
    <row r="2586" spans="1:83">
      <c r="A2586" s="20"/>
      <c r="B2586" s="21" t="s">
        <v>0</v>
      </c>
      <c r="C2586" s="21"/>
      <c r="D2586" s="21"/>
      <c r="E2586" s="21"/>
      <c r="F2586" s="21"/>
      <c r="G2586" s="21" t="s">
        <v>1</v>
      </c>
      <c r="H2586" s="21"/>
      <c r="I2586" s="21" t="s">
        <v>2</v>
      </c>
      <c r="J2586" s="21"/>
      <c r="K2586" s="21"/>
      <c r="L2586" s="21"/>
      <c r="M2586" s="21"/>
      <c r="N2586" s="21" t="s">
        <v>3</v>
      </c>
      <c r="O2586" s="21"/>
      <c r="P2586" s="21"/>
      <c r="Q2586" s="21"/>
      <c r="R2586" s="21" t="s">
        <v>4</v>
      </c>
      <c r="S2586" s="21"/>
      <c r="T2586" s="21"/>
      <c r="U2586" s="21"/>
      <c r="V2586" s="21"/>
      <c r="W2586" s="21"/>
      <c r="X2586" s="21"/>
      <c r="Y2586" s="21"/>
      <c r="Z2586" s="21"/>
      <c r="AA2586" s="21" t="s">
        <v>5</v>
      </c>
      <c r="AB2586" s="21"/>
      <c r="AC2586" s="21"/>
      <c r="AD2586" s="21"/>
      <c r="AE2586" s="21" t="s">
        <v>6</v>
      </c>
      <c r="AF2586" s="21"/>
      <c r="AG2586" s="21"/>
      <c r="AH2586" s="21"/>
      <c r="AI2586" s="21"/>
      <c r="AJ2586" s="21"/>
      <c r="AK2586" s="21" t="s">
        <v>7</v>
      </c>
      <c r="AL2586" s="21"/>
      <c r="AM2586" s="21"/>
      <c r="AN2586" s="21"/>
      <c r="AO2586" s="21"/>
      <c r="AP2586" s="21"/>
      <c r="AQ2586" s="21"/>
      <c r="AR2586" s="21"/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 t="s">
        <v>8</v>
      </c>
      <c r="BD2586" s="21"/>
      <c r="BE2586" s="21"/>
      <c r="BF2586" s="21"/>
      <c r="BG2586" s="21"/>
      <c r="BH2586" s="21" t="s">
        <v>9</v>
      </c>
      <c r="BI2586" s="21"/>
      <c r="BJ2586" s="21"/>
      <c r="BK2586" s="21"/>
      <c r="BL2586" s="21" t="s">
        <v>10</v>
      </c>
      <c r="BM2586" s="21"/>
      <c r="BN2586" s="21"/>
      <c r="BO2586" s="21"/>
      <c r="BP2586" s="21"/>
      <c r="BQ2586" s="21" t="s">
        <v>11</v>
      </c>
      <c r="BR2586" s="21"/>
      <c r="BS2586" s="21"/>
      <c r="BT2586" s="21"/>
      <c r="BU2586" s="21"/>
      <c r="BV2586" s="21"/>
      <c r="BW2586" s="21"/>
      <c r="BX2586" s="21" t="s">
        <v>12</v>
      </c>
      <c r="BY2586" s="21"/>
      <c r="BZ2586" s="21"/>
      <c r="CA2586" s="21"/>
      <c r="CB2586" s="21"/>
      <c r="CC2586" s="21" t="s">
        <v>13</v>
      </c>
      <c r="CD2586" s="21"/>
      <c r="CE2586" s="21"/>
    </row>
    <row r="2587" spans="1:83" ht="60">
      <c r="A2587" s="20"/>
      <c r="B2587" s="1" t="s">
        <v>14</v>
      </c>
      <c r="C2587" s="1" t="s">
        <v>15</v>
      </c>
      <c r="D2587" s="1" t="s">
        <v>16</v>
      </c>
      <c r="E2587" s="1" t="s">
        <v>17</v>
      </c>
      <c r="F2587" s="1" t="s">
        <v>18</v>
      </c>
      <c r="G2587" s="1" t="s">
        <v>19</v>
      </c>
      <c r="H2587" s="1" t="s">
        <v>20</v>
      </c>
      <c r="I2587" s="1" t="s">
        <v>21</v>
      </c>
      <c r="J2587" s="1" t="s">
        <v>22</v>
      </c>
      <c r="K2587" s="1" t="s">
        <v>23</v>
      </c>
      <c r="L2587" s="1" t="s">
        <v>24</v>
      </c>
      <c r="M2587" s="1" t="s">
        <v>25</v>
      </c>
      <c r="N2587" s="1" t="s">
        <v>26</v>
      </c>
      <c r="O2587" s="1" t="s">
        <v>27</v>
      </c>
      <c r="P2587" s="1" t="s">
        <v>28</v>
      </c>
      <c r="Q2587" s="1" t="s">
        <v>29</v>
      </c>
      <c r="R2587" s="1" t="s">
        <v>30</v>
      </c>
      <c r="S2587" s="1" t="s">
        <v>31</v>
      </c>
      <c r="T2587" s="1" t="s">
        <v>32</v>
      </c>
      <c r="U2587" s="1" t="s">
        <v>33</v>
      </c>
      <c r="V2587" s="1" t="s">
        <v>34</v>
      </c>
      <c r="W2587" s="1" t="s">
        <v>35</v>
      </c>
      <c r="X2587" s="1" t="s">
        <v>36</v>
      </c>
      <c r="Y2587" s="1" t="s">
        <v>37</v>
      </c>
      <c r="Z2587" s="1" t="s">
        <v>38</v>
      </c>
      <c r="AA2587" s="1" t="s">
        <v>39</v>
      </c>
      <c r="AB2587" s="1" t="s">
        <v>40</v>
      </c>
      <c r="AC2587" s="1" t="s">
        <v>41</v>
      </c>
      <c r="AD2587" s="1" t="s">
        <v>42</v>
      </c>
      <c r="AE2587" s="1" t="s">
        <v>43</v>
      </c>
      <c r="AF2587" s="1" t="s">
        <v>44</v>
      </c>
      <c r="AG2587" s="1" t="s">
        <v>45</v>
      </c>
      <c r="AH2587" s="1" t="s">
        <v>46</v>
      </c>
      <c r="AI2587" s="1" t="s">
        <v>47</v>
      </c>
      <c r="AJ2587" s="1" t="s">
        <v>48</v>
      </c>
      <c r="AK2587" s="1" t="s">
        <v>49</v>
      </c>
      <c r="AL2587" s="1" t="s">
        <v>50</v>
      </c>
      <c r="AM2587" s="1" t="s">
        <v>51</v>
      </c>
      <c r="AN2587" s="1" t="s">
        <v>52</v>
      </c>
      <c r="AO2587" s="1" t="s">
        <v>53</v>
      </c>
      <c r="AP2587" s="1" t="s">
        <v>54</v>
      </c>
      <c r="AQ2587" s="1" t="s">
        <v>55</v>
      </c>
      <c r="AR2587" s="1" t="s">
        <v>56</v>
      </c>
      <c r="AS2587" s="1" t="s">
        <v>57</v>
      </c>
      <c r="AT2587" s="1" t="s">
        <v>58</v>
      </c>
      <c r="AU2587" s="1" t="s">
        <v>59</v>
      </c>
      <c r="AV2587" s="1" t="s">
        <v>60</v>
      </c>
      <c r="AW2587" s="1" t="s">
        <v>61</v>
      </c>
      <c r="AX2587" s="1" t="s">
        <v>62</v>
      </c>
      <c r="AY2587" s="1" t="s">
        <v>63</v>
      </c>
      <c r="AZ2587" s="1" t="s">
        <v>64</v>
      </c>
      <c r="BA2587" s="1" t="s">
        <v>65</v>
      </c>
      <c r="BB2587" s="1" t="s">
        <v>47</v>
      </c>
      <c r="BC2587" s="1" t="s">
        <v>66</v>
      </c>
      <c r="BD2587" s="1" t="s">
        <v>67</v>
      </c>
      <c r="BE2587" s="1" t="s">
        <v>68</v>
      </c>
      <c r="BF2587" s="1" t="s">
        <v>69</v>
      </c>
      <c r="BG2587" s="1" t="s">
        <v>70</v>
      </c>
      <c r="BH2587" s="1" t="s">
        <v>71</v>
      </c>
      <c r="BI2587" s="1" t="s">
        <v>72</v>
      </c>
      <c r="BJ2587" s="1" t="s">
        <v>73</v>
      </c>
      <c r="BK2587" s="1" t="s">
        <v>74</v>
      </c>
      <c r="BL2587" s="1" t="s">
        <v>75</v>
      </c>
      <c r="BM2587" s="1" t="s">
        <v>76</v>
      </c>
      <c r="BN2587" s="1" t="s">
        <v>77</v>
      </c>
      <c r="BO2587" s="1" t="s">
        <v>78</v>
      </c>
      <c r="BP2587" s="1" t="s">
        <v>79</v>
      </c>
      <c r="BQ2587" s="1" t="s">
        <v>80</v>
      </c>
      <c r="BR2587" s="1" t="s">
        <v>81</v>
      </c>
      <c r="BS2587" s="1" t="s">
        <v>82</v>
      </c>
      <c r="BT2587" s="1" t="s">
        <v>83</v>
      </c>
      <c r="BU2587" s="1" t="s">
        <v>84</v>
      </c>
      <c r="BV2587" s="1" t="s">
        <v>85</v>
      </c>
      <c r="BW2587" s="1" t="s">
        <v>86</v>
      </c>
      <c r="BX2587" s="1" t="s">
        <v>87</v>
      </c>
      <c r="BY2587" s="1" t="s">
        <v>88</v>
      </c>
      <c r="BZ2587" s="1" t="s">
        <v>89</v>
      </c>
      <c r="CA2587" s="1" t="s">
        <v>90</v>
      </c>
      <c r="CB2587" s="1" t="s">
        <v>91</v>
      </c>
      <c r="CC2587" s="1" t="s">
        <v>92</v>
      </c>
      <c r="CD2587" s="1" t="s">
        <v>93</v>
      </c>
      <c r="CE2587" s="1" t="s">
        <v>94</v>
      </c>
    </row>
    <row r="2588" spans="1:83">
      <c r="A2588" s="2" t="s">
        <v>189</v>
      </c>
      <c r="B2588" s="3">
        <v>3543</v>
      </c>
      <c r="C2588" s="3">
        <v>7616</v>
      </c>
      <c r="D2588" s="3">
        <v>10386</v>
      </c>
      <c r="E2588" s="3">
        <v>9994</v>
      </c>
      <c r="F2588" s="3">
        <v>11656</v>
      </c>
      <c r="G2588" s="3">
        <v>1795</v>
      </c>
      <c r="H2588" s="3">
        <v>1748</v>
      </c>
      <c r="I2588" s="3">
        <v>367</v>
      </c>
      <c r="J2588" s="3">
        <v>584</v>
      </c>
      <c r="K2588" s="3">
        <v>747</v>
      </c>
      <c r="L2588" s="3">
        <v>994</v>
      </c>
      <c r="M2588" s="3">
        <v>851</v>
      </c>
      <c r="N2588" s="3">
        <v>315</v>
      </c>
      <c r="O2588" s="3">
        <v>862</v>
      </c>
      <c r="P2588" s="3">
        <v>392</v>
      </c>
      <c r="Q2588" s="3">
        <v>1871</v>
      </c>
      <c r="R2588" s="3">
        <v>270</v>
      </c>
      <c r="S2588" s="3">
        <v>563</v>
      </c>
      <c r="T2588" s="3">
        <v>788</v>
      </c>
      <c r="U2588" s="3">
        <v>1072</v>
      </c>
      <c r="V2588" s="3">
        <v>1205</v>
      </c>
      <c r="W2588" s="3">
        <v>1679</v>
      </c>
      <c r="X2588" s="3">
        <v>1907</v>
      </c>
      <c r="Y2588" s="3">
        <v>2206</v>
      </c>
      <c r="Z2588" s="3">
        <v>1267</v>
      </c>
      <c r="AA2588" s="3">
        <v>328</v>
      </c>
      <c r="AB2588" s="3">
        <v>790</v>
      </c>
      <c r="AC2588" s="3">
        <v>1281</v>
      </c>
      <c r="AD2588" s="3">
        <v>1144</v>
      </c>
      <c r="AE2588" s="3">
        <v>989</v>
      </c>
      <c r="AF2588" s="3">
        <v>206</v>
      </c>
      <c r="AG2588" s="3">
        <v>813</v>
      </c>
      <c r="AH2588" s="3">
        <v>901</v>
      </c>
      <c r="AI2588" s="3">
        <v>317</v>
      </c>
      <c r="AJ2588" s="3">
        <v>317</v>
      </c>
      <c r="AK2588" s="3">
        <v>182</v>
      </c>
      <c r="AL2588" s="3">
        <v>433</v>
      </c>
      <c r="AM2588" s="3">
        <v>556</v>
      </c>
      <c r="AN2588" s="3">
        <v>111</v>
      </c>
      <c r="AO2588" s="3">
        <v>95</v>
      </c>
      <c r="AP2588" s="3">
        <v>165</v>
      </c>
      <c r="AQ2588" s="3">
        <v>167</v>
      </c>
      <c r="AR2588" s="3">
        <v>100</v>
      </c>
      <c r="AS2588" s="3">
        <v>66</v>
      </c>
      <c r="AT2588" s="3">
        <v>133</v>
      </c>
      <c r="AU2588" s="3">
        <v>303</v>
      </c>
      <c r="AV2588" s="3">
        <v>358</v>
      </c>
      <c r="AW2588" s="3">
        <v>70</v>
      </c>
      <c r="AX2588" s="3">
        <v>170</v>
      </c>
      <c r="AY2588" s="3">
        <v>156</v>
      </c>
      <c r="AZ2588" s="3">
        <v>104</v>
      </c>
      <c r="BA2588" s="3">
        <v>57</v>
      </c>
      <c r="BB2588" s="3">
        <v>317</v>
      </c>
      <c r="BC2588" s="3">
        <v>108</v>
      </c>
      <c r="BD2588" s="3">
        <v>186</v>
      </c>
      <c r="BE2588" s="3">
        <v>211</v>
      </c>
      <c r="BF2588" s="3">
        <v>591</v>
      </c>
      <c r="BG2588" s="3">
        <v>2415</v>
      </c>
      <c r="BH2588" s="3">
        <v>375</v>
      </c>
      <c r="BI2588" s="3">
        <v>158</v>
      </c>
      <c r="BJ2588" s="3">
        <v>464</v>
      </c>
      <c r="BK2588" s="3">
        <v>2546</v>
      </c>
      <c r="BL2588" s="3">
        <v>556</v>
      </c>
      <c r="BM2588" s="3">
        <v>1324</v>
      </c>
      <c r="BN2588" s="3">
        <v>519</v>
      </c>
      <c r="BO2588" s="3">
        <v>554</v>
      </c>
      <c r="BP2588" s="3">
        <v>327</v>
      </c>
      <c r="BQ2588" s="3">
        <v>1985</v>
      </c>
      <c r="BR2588" s="3">
        <v>75</v>
      </c>
      <c r="BS2588" s="3">
        <v>292</v>
      </c>
      <c r="BT2588" s="3">
        <v>775</v>
      </c>
      <c r="BU2588" s="3">
        <v>250</v>
      </c>
      <c r="BV2588" s="3">
        <v>33</v>
      </c>
      <c r="BW2588" s="3">
        <v>60</v>
      </c>
      <c r="BX2588" s="3">
        <v>137</v>
      </c>
      <c r="BY2588" s="3">
        <v>189</v>
      </c>
      <c r="BZ2588" s="3">
        <v>1069</v>
      </c>
      <c r="CA2588" s="3">
        <v>2051</v>
      </c>
      <c r="CB2588" s="3">
        <v>32</v>
      </c>
      <c r="CC2588" s="3">
        <v>2659</v>
      </c>
      <c r="CD2588" s="3">
        <v>510</v>
      </c>
      <c r="CE2588" s="3">
        <v>260</v>
      </c>
    </row>
    <row r="2589" spans="1:83">
      <c r="A2589" s="2" t="s">
        <v>190</v>
      </c>
      <c r="B2589" s="3">
        <v>2048955</v>
      </c>
      <c r="C2589" s="3">
        <v>3766917</v>
      </c>
      <c r="D2589" s="3">
        <v>3655508</v>
      </c>
      <c r="E2589" s="3">
        <v>3486532</v>
      </c>
      <c r="F2589" s="3">
        <v>3409295</v>
      </c>
      <c r="G2589" s="3">
        <v>1047381</v>
      </c>
      <c r="H2589" s="3">
        <v>1001574</v>
      </c>
      <c r="I2589" s="3">
        <v>247579</v>
      </c>
      <c r="J2589" s="3">
        <v>372267</v>
      </c>
      <c r="K2589" s="3">
        <v>556466</v>
      </c>
      <c r="L2589" s="3">
        <v>537805</v>
      </c>
      <c r="M2589" s="3">
        <v>334838</v>
      </c>
      <c r="N2589" s="3">
        <v>168971</v>
      </c>
      <c r="O2589" s="3">
        <v>530753</v>
      </c>
      <c r="P2589" s="3">
        <v>212306</v>
      </c>
      <c r="Q2589" s="3">
        <v>1087280</v>
      </c>
      <c r="R2589" s="3">
        <v>162586</v>
      </c>
      <c r="S2589" s="3">
        <v>282359</v>
      </c>
      <c r="T2589" s="3">
        <v>381225</v>
      </c>
      <c r="U2589" s="3">
        <v>523004</v>
      </c>
      <c r="V2589" s="3">
        <v>608397</v>
      </c>
      <c r="W2589" s="3">
        <v>858504</v>
      </c>
      <c r="X2589" s="3">
        <v>1019147</v>
      </c>
      <c r="Y2589" s="3">
        <v>1202747</v>
      </c>
      <c r="Z2589" s="3">
        <v>686356</v>
      </c>
      <c r="AA2589" s="3">
        <v>196720</v>
      </c>
      <c r="AB2589" s="3">
        <v>466853</v>
      </c>
      <c r="AC2589" s="3">
        <v>762874</v>
      </c>
      <c r="AD2589" s="3">
        <v>622508</v>
      </c>
      <c r="AE2589" s="3">
        <v>481060</v>
      </c>
      <c r="AF2589" s="3">
        <v>126537</v>
      </c>
      <c r="AG2589" s="3">
        <v>513306</v>
      </c>
      <c r="AH2589" s="3">
        <v>539565</v>
      </c>
      <c r="AI2589" s="3">
        <v>194321</v>
      </c>
      <c r="AJ2589" s="3">
        <v>194166</v>
      </c>
      <c r="AK2589" s="3">
        <v>121688</v>
      </c>
      <c r="AL2589" s="3">
        <v>203318</v>
      </c>
      <c r="AM2589" s="3">
        <v>277742</v>
      </c>
      <c r="AN2589" s="3">
        <v>67100</v>
      </c>
      <c r="AO2589" s="3">
        <v>59436</v>
      </c>
      <c r="AP2589" s="3">
        <v>103887</v>
      </c>
      <c r="AQ2589" s="3">
        <v>104395</v>
      </c>
      <c r="AR2589" s="3">
        <v>63586</v>
      </c>
      <c r="AS2589" s="3">
        <v>38122</v>
      </c>
      <c r="AT2589" s="3">
        <v>81628</v>
      </c>
      <c r="AU2589" s="3">
        <v>184766</v>
      </c>
      <c r="AV2589" s="3">
        <v>214685</v>
      </c>
      <c r="AW2589" s="3">
        <v>40351</v>
      </c>
      <c r="AX2589" s="3">
        <v>99763</v>
      </c>
      <c r="AY2589" s="3">
        <v>93248</v>
      </c>
      <c r="AZ2589" s="3">
        <v>65478</v>
      </c>
      <c r="BA2589" s="3">
        <v>35440</v>
      </c>
      <c r="BB2589" s="3">
        <v>194321</v>
      </c>
      <c r="BC2589" s="3">
        <v>69297</v>
      </c>
      <c r="BD2589" s="3">
        <v>120947</v>
      </c>
      <c r="BE2589" s="3">
        <v>136946</v>
      </c>
      <c r="BF2589" s="3">
        <v>382565</v>
      </c>
      <c r="BG2589" s="3">
        <v>1321734</v>
      </c>
      <c r="BH2589" s="3">
        <v>224392</v>
      </c>
      <c r="BI2589" s="3">
        <v>94639</v>
      </c>
      <c r="BJ2589" s="3">
        <v>280938</v>
      </c>
      <c r="BK2589" s="3">
        <v>1448986</v>
      </c>
      <c r="BL2589" s="3">
        <v>304701</v>
      </c>
      <c r="BM2589" s="3">
        <v>687629</v>
      </c>
      <c r="BN2589" s="3">
        <v>332683</v>
      </c>
      <c r="BO2589" s="3">
        <v>367598</v>
      </c>
      <c r="BP2589" s="3">
        <v>213916</v>
      </c>
      <c r="BQ2589" s="3">
        <v>1247548</v>
      </c>
      <c r="BR2589" s="3">
        <v>47528</v>
      </c>
      <c r="BS2589" s="3">
        <v>194279</v>
      </c>
      <c r="BT2589" s="3">
        <v>316621</v>
      </c>
      <c r="BU2589" s="3">
        <v>148375</v>
      </c>
      <c r="BV2589" s="3">
        <v>20198</v>
      </c>
      <c r="BW2589" s="3">
        <v>37480</v>
      </c>
      <c r="BX2589" s="3">
        <v>63129</v>
      </c>
      <c r="BY2589" s="3">
        <v>101548</v>
      </c>
      <c r="BZ2589" s="3">
        <v>590873</v>
      </c>
      <c r="CA2589" s="3">
        <v>1241581</v>
      </c>
      <c r="CB2589" s="3">
        <v>14778</v>
      </c>
      <c r="CC2589" s="3">
        <v>1514091</v>
      </c>
      <c r="CD2589" s="3">
        <v>308833</v>
      </c>
      <c r="CE2589" s="3">
        <v>162414</v>
      </c>
    </row>
    <row r="2590" spans="1:83">
      <c r="A2590" s="8" t="s">
        <v>194</v>
      </c>
      <c r="B2590" s="7">
        <v>73.099999999999994</v>
      </c>
      <c r="C2590" s="7">
        <v>74.599999999999994</v>
      </c>
      <c r="D2590" s="7">
        <v>74.7</v>
      </c>
      <c r="E2590" s="7">
        <v>74</v>
      </c>
      <c r="F2590" s="7">
        <v>72.8</v>
      </c>
      <c r="G2590" s="7">
        <v>71.5</v>
      </c>
      <c r="H2590" s="7">
        <v>74.7</v>
      </c>
      <c r="I2590" s="7">
        <v>73.8</v>
      </c>
      <c r="J2590" s="7">
        <v>71.7</v>
      </c>
      <c r="K2590" s="7">
        <v>71.7</v>
      </c>
      <c r="L2590" s="7">
        <v>72.7</v>
      </c>
      <c r="M2590" s="7">
        <v>77</v>
      </c>
      <c r="N2590" s="7">
        <v>70</v>
      </c>
      <c r="O2590" s="7">
        <v>71.5</v>
      </c>
      <c r="P2590" s="7">
        <v>71.400000000000006</v>
      </c>
      <c r="Q2590" s="7">
        <v>74.599999999999994</v>
      </c>
      <c r="R2590" s="7">
        <v>73.5</v>
      </c>
      <c r="S2590" s="7">
        <v>71.099999999999994</v>
      </c>
      <c r="T2590" s="7">
        <v>73.3</v>
      </c>
      <c r="U2590" s="7">
        <v>74.2</v>
      </c>
      <c r="V2590" s="7">
        <v>74.5</v>
      </c>
      <c r="W2590" s="7">
        <v>73.900000000000006</v>
      </c>
      <c r="X2590" s="7">
        <v>74</v>
      </c>
      <c r="Y2590" s="7">
        <v>76</v>
      </c>
      <c r="Z2590" s="7">
        <v>71.900000000000006</v>
      </c>
      <c r="AA2590" s="7">
        <v>69.8</v>
      </c>
      <c r="AB2590" s="7">
        <v>72.7</v>
      </c>
      <c r="AC2590" s="7">
        <v>73.400000000000006</v>
      </c>
      <c r="AD2590" s="7">
        <v>74</v>
      </c>
      <c r="AE2590" s="7">
        <v>74.8</v>
      </c>
      <c r="AF2590" s="7">
        <v>74.7</v>
      </c>
      <c r="AG2590" s="7">
        <v>74.400000000000006</v>
      </c>
      <c r="AH2590" s="7">
        <v>72.5</v>
      </c>
      <c r="AI2590" s="7">
        <v>74</v>
      </c>
      <c r="AJ2590" s="7">
        <v>65.3</v>
      </c>
      <c r="AK2590" s="7">
        <v>72.099999999999994</v>
      </c>
      <c r="AL2590" s="7">
        <v>76.3</v>
      </c>
      <c r="AM2590" s="7">
        <v>73.599999999999994</v>
      </c>
      <c r="AN2590" s="7">
        <v>78.2</v>
      </c>
      <c r="AO2590" s="7">
        <v>70.900000000000006</v>
      </c>
      <c r="AP2590" s="7">
        <v>74.3</v>
      </c>
      <c r="AQ2590" s="7">
        <v>77.900000000000006</v>
      </c>
      <c r="AR2590" s="7">
        <v>75</v>
      </c>
      <c r="AS2590" s="7">
        <v>70.099999999999994</v>
      </c>
      <c r="AT2590" s="7">
        <v>74.7</v>
      </c>
      <c r="AU2590" s="7">
        <v>73.900000000000006</v>
      </c>
      <c r="AV2590" s="7">
        <v>70.8</v>
      </c>
      <c r="AW2590" s="7">
        <v>75.599999999999994</v>
      </c>
      <c r="AX2590" s="7">
        <v>72.099999999999994</v>
      </c>
      <c r="AY2590" s="7">
        <v>68</v>
      </c>
      <c r="AZ2590" s="7">
        <v>62.1</v>
      </c>
      <c r="BA2590" s="7">
        <v>64.3</v>
      </c>
      <c r="BB2590" s="7">
        <v>74</v>
      </c>
      <c r="BC2590" s="7">
        <v>73.5</v>
      </c>
      <c r="BD2590" s="7">
        <v>72.5</v>
      </c>
      <c r="BE2590" s="7">
        <v>72.099999999999994</v>
      </c>
      <c r="BF2590" s="7">
        <v>71.599999999999994</v>
      </c>
      <c r="BG2590" s="7">
        <v>73.599999999999994</v>
      </c>
      <c r="BH2590" s="7">
        <v>71.599999999999994</v>
      </c>
      <c r="BI2590" s="7">
        <v>69.7</v>
      </c>
      <c r="BJ2590" s="7">
        <v>71.900000000000006</v>
      </c>
      <c r="BK2590" s="7">
        <v>73.8</v>
      </c>
      <c r="BL2590" s="7">
        <v>74.2</v>
      </c>
      <c r="BM2590" s="7">
        <v>74.099999999999994</v>
      </c>
      <c r="BN2590" s="7">
        <v>72.400000000000006</v>
      </c>
      <c r="BO2590" s="7">
        <v>72.8</v>
      </c>
      <c r="BP2590" s="7">
        <v>72.099999999999994</v>
      </c>
      <c r="BQ2590" s="7">
        <v>73</v>
      </c>
      <c r="BR2590" s="7">
        <v>60.3</v>
      </c>
      <c r="BS2590" s="7">
        <v>76.3</v>
      </c>
      <c r="BT2590" s="7">
        <v>77.599999999999994</v>
      </c>
      <c r="BU2590" s="7">
        <v>67</v>
      </c>
      <c r="BV2590" s="7">
        <v>70</v>
      </c>
      <c r="BW2590" s="7">
        <v>60</v>
      </c>
      <c r="BX2590" s="7">
        <v>73</v>
      </c>
      <c r="BY2590" s="7">
        <v>73.2</v>
      </c>
      <c r="BZ2590" s="7">
        <v>73.2</v>
      </c>
      <c r="CA2590" s="7">
        <v>73</v>
      </c>
      <c r="CB2590" s="7">
        <v>73.900000000000006</v>
      </c>
      <c r="CC2590" s="7">
        <v>76</v>
      </c>
      <c r="CD2590" s="7">
        <v>63</v>
      </c>
      <c r="CE2590" s="7">
        <v>66.900000000000006</v>
      </c>
    </row>
    <row r="2591" spans="1:83" ht="15.75" thickBot="1">
      <c r="A2591" s="8" t="s">
        <v>152</v>
      </c>
      <c r="B2591" s="7">
        <v>35.1</v>
      </c>
      <c r="C2591" s="7">
        <v>37.4</v>
      </c>
      <c r="D2591" s="7">
        <v>35.6</v>
      </c>
      <c r="E2591" s="7">
        <v>35.700000000000003</v>
      </c>
      <c r="F2591" s="7">
        <v>38.299999999999997</v>
      </c>
      <c r="G2591" s="7">
        <v>34.299999999999997</v>
      </c>
      <c r="H2591" s="7">
        <v>35.9</v>
      </c>
      <c r="I2591" s="7">
        <v>56</v>
      </c>
      <c r="J2591" s="7">
        <v>46</v>
      </c>
      <c r="K2591" s="7">
        <v>67.900000000000006</v>
      </c>
      <c r="L2591" s="7">
        <v>25.3</v>
      </c>
      <c r="M2591" s="7">
        <v>32.6</v>
      </c>
      <c r="N2591" s="7">
        <v>16.5</v>
      </c>
      <c r="O2591" s="7">
        <v>41.7</v>
      </c>
      <c r="P2591" s="7">
        <v>24.5</v>
      </c>
      <c r="Q2591" s="7">
        <v>37.700000000000003</v>
      </c>
      <c r="R2591" s="7">
        <v>39.700000000000003</v>
      </c>
      <c r="S2591" s="7">
        <v>8.4</v>
      </c>
      <c r="T2591" s="7">
        <v>12</v>
      </c>
      <c r="U2591" s="7">
        <v>8</v>
      </c>
      <c r="V2591" s="7">
        <v>14.2</v>
      </c>
      <c r="W2591" s="7">
        <v>15.7</v>
      </c>
      <c r="X2591" s="7">
        <v>24.7</v>
      </c>
      <c r="Y2591" s="7">
        <v>29.8</v>
      </c>
      <c r="Z2591" s="7">
        <v>23.2</v>
      </c>
      <c r="AA2591" s="7">
        <v>35.799999999999997</v>
      </c>
      <c r="AB2591" s="7">
        <v>37.5</v>
      </c>
      <c r="AC2591" s="7">
        <v>39.6</v>
      </c>
      <c r="AD2591" s="7">
        <v>27.4</v>
      </c>
      <c r="AE2591" s="7">
        <v>8</v>
      </c>
      <c r="AF2591" s="7">
        <v>44.7</v>
      </c>
      <c r="AG2591" s="7">
        <v>48.2</v>
      </c>
      <c r="AH2591" s="7">
        <v>39.799999999999997</v>
      </c>
      <c r="AI2591" s="7">
        <v>43.9</v>
      </c>
      <c r="AJ2591" s="7">
        <v>34.700000000000003</v>
      </c>
      <c r="AK2591" s="7">
        <v>53.3</v>
      </c>
      <c r="AL2591" s="7">
        <v>14.9</v>
      </c>
      <c r="AM2591" s="7">
        <v>7.8</v>
      </c>
      <c r="AN2591" s="7">
        <v>45.6</v>
      </c>
      <c r="AO2591" s="7">
        <v>44.1</v>
      </c>
      <c r="AP2591" s="7">
        <v>48.5</v>
      </c>
      <c r="AQ2591" s="7">
        <v>51.1</v>
      </c>
      <c r="AR2591" s="7">
        <v>50.9</v>
      </c>
      <c r="AS2591" s="7">
        <v>31.3</v>
      </c>
      <c r="AT2591" s="7">
        <v>43.4</v>
      </c>
      <c r="AU2591" s="7">
        <v>43.2</v>
      </c>
      <c r="AV2591" s="7">
        <v>38.5</v>
      </c>
      <c r="AW2591" s="7">
        <v>38.5</v>
      </c>
      <c r="AX2591" s="7">
        <v>37.4</v>
      </c>
      <c r="AY2591" s="7">
        <v>33.299999999999997</v>
      </c>
      <c r="AZ2591" s="7">
        <v>37.5</v>
      </c>
      <c r="BA2591" s="7">
        <v>34.200000000000003</v>
      </c>
      <c r="BB2591" s="7">
        <v>43.9</v>
      </c>
      <c r="BC2591" s="7">
        <v>50.5</v>
      </c>
      <c r="BD2591" s="7">
        <v>51.1</v>
      </c>
      <c r="BE2591" s="7">
        <v>49.2</v>
      </c>
      <c r="BF2591" s="7">
        <v>48.4</v>
      </c>
      <c r="BG2591" s="7">
        <v>27.5</v>
      </c>
      <c r="BH2591" s="7">
        <v>37.700000000000003</v>
      </c>
      <c r="BI2591" s="7">
        <v>35</v>
      </c>
      <c r="BJ2591" s="7">
        <v>41.2</v>
      </c>
      <c r="BK2591" s="7">
        <v>33.5</v>
      </c>
      <c r="BL2591" s="7">
        <v>28</v>
      </c>
      <c r="BM2591" s="7">
        <v>19.5</v>
      </c>
      <c r="BN2591" s="7">
        <v>47.6</v>
      </c>
      <c r="BO2591" s="7">
        <v>53.6</v>
      </c>
      <c r="BP2591" s="7">
        <v>50.9</v>
      </c>
      <c r="BQ2591" s="7">
        <v>47</v>
      </c>
      <c r="BR2591" s="7">
        <v>30.1</v>
      </c>
      <c r="BS2591" s="7">
        <v>57.6</v>
      </c>
      <c r="BT2591" s="7">
        <v>30.4</v>
      </c>
      <c r="BU2591" s="7">
        <v>30</v>
      </c>
      <c r="BV2591" s="7">
        <v>34.5</v>
      </c>
      <c r="BW2591" s="7">
        <v>25.4</v>
      </c>
      <c r="BX2591" s="7">
        <v>26.8</v>
      </c>
      <c r="BY2591" s="7">
        <v>25.4</v>
      </c>
      <c r="BZ2591" s="7">
        <v>29.2</v>
      </c>
      <c r="CA2591" s="7">
        <v>41.2</v>
      </c>
      <c r="CB2591" s="7">
        <v>19.3</v>
      </c>
      <c r="CC2591" s="7">
        <v>36.4</v>
      </c>
      <c r="CD2591" s="7">
        <v>29.2</v>
      </c>
      <c r="CE2591" s="7">
        <v>38</v>
      </c>
    </row>
    <row r="2592" spans="1:83" ht="15.75" thickBot="1">
      <c r="A2592" s="8" t="s">
        <v>192</v>
      </c>
      <c r="B2592" s="9"/>
      <c r="C2592" s="10">
        <f>2*(1-_xlfn.NORM.S.DIST(ABS((C2590-$B2590) /SQRT(C2591/C2588+$B2591/$B2588)),TRUE))</f>
        <v>0</v>
      </c>
      <c r="D2592" s="10">
        <f t="shared" ref="D2592:F2592" si="692">2*(1-_xlfn.NORM.S.DIST(ABS((D2590-$B2590) /SQRT(D2591/D2588+$B2591/$B2588)),TRUE))</f>
        <v>0</v>
      </c>
      <c r="E2592" s="10">
        <f>2*(1-_xlfn.NORM.S.DIST(ABS((E2590-$B2590) /SQRT(E2591/E2588+$B2591/$B2588)),TRUE))</f>
        <v>9.1038288019262836E-15</v>
      </c>
      <c r="F2592" s="10">
        <f t="shared" si="692"/>
        <v>9.0044487516698357E-3</v>
      </c>
      <c r="G2592" s="10">
        <f t="shared" ref="G2592:BR2592" si="693">2*(1-_xlfn.NORM.S.DIST(ABS(G2590-($B2590*$B2588 - G2590*G2588)/($B2588-G2588))/SQRT(G2591/G2588+$B2591/($B2588-G2588)),TRUE))</f>
        <v>0</v>
      </c>
      <c r="H2592" s="10">
        <f t="shared" si="693"/>
        <v>0</v>
      </c>
      <c r="I2592" s="10">
        <f t="shared" si="693"/>
        <v>5.3559277226424618E-2</v>
      </c>
      <c r="J2592" s="10">
        <f t="shared" si="693"/>
        <v>2.5728527974777649E-8</v>
      </c>
      <c r="K2592" s="10">
        <f t="shared" si="693"/>
        <v>3.4752134503435173E-8</v>
      </c>
      <c r="L2592" s="10">
        <f t="shared" si="693"/>
        <v>4.9955620901902531E-3</v>
      </c>
      <c r="M2592" s="10">
        <f t="shared" si="693"/>
        <v>0</v>
      </c>
      <c r="N2592" s="10">
        <f t="shared" si="693"/>
        <v>0</v>
      </c>
      <c r="O2592" s="10">
        <f t="shared" si="693"/>
        <v>0</v>
      </c>
      <c r="P2592" s="10">
        <f t="shared" si="693"/>
        <v>1.8685053504441385E-12</v>
      </c>
      <c r="Q2592" s="10">
        <f t="shared" si="693"/>
        <v>0</v>
      </c>
      <c r="R2592" s="10">
        <f t="shared" si="693"/>
        <v>0.2756483382478212</v>
      </c>
      <c r="S2592" s="10">
        <f t="shared" si="693"/>
        <v>0</v>
      </c>
      <c r="T2592" s="10">
        <f t="shared" si="693"/>
        <v>0.12406114472318719</v>
      </c>
      <c r="U2592" s="10">
        <f t="shared" si="693"/>
        <v>0</v>
      </c>
      <c r="V2592" s="10">
        <f t="shared" si="693"/>
        <v>0</v>
      </c>
      <c r="W2592" s="10">
        <f t="shared" si="693"/>
        <v>0</v>
      </c>
      <c r="X2592" s="10">
        <f t="shared" si="693"/>
        <v>0</v>
      </c>
      <c r="Y2592" s="10">
        <f t="shared" si="693"/>
        <v>0</v>
      </c>
      <c r="Z2592" s="10">
        <f t="shared" si="693"/>
        <v>0</v>
      </c>
      <c r="AA2592" s="10">
        <f t="shared" si="693"/>
        <v>0</v>
      </c>
      <c r="AB2592" s="10">
        <f t="shared" si="693"/>
        <v>3.5923929918124209E-2</v>
      </c>
      <c r="AC2592" s="10">
        <f t="shared" si="693"/>
        <v>2.9204951472635132E-2</v>
      </c>
      <c r="AD2592" s="10">
        <f t="shared" si="693"/>
        <v>1.315636488641303E-11</v>
      </c>
      <c r="AE2592" s="10">
        <f t="shared" si="693"/>
        <v>0</v>
      </c>
      <c r="AF2592" s="10">
        <f t="shared" si="693"/>
        <v>3.6870806763245056E-4</v>
      </c>
      <c r="AG2592" s="10">
        <f t="shared" si="693"/>
        <v>3.3565950019465163E-10</v>
      </c>
      <c r="AH2592" s="10">
        <f t="shared" si="693"/>
        <v>7.8879084711047653E-4</v>
      </c>
      <c r="AI2592" s="10">
        <f t="shared" si="693"/>
        <v>1.0541406259703567E-2</v>
      </c>
      <c r="AJ2592" s="10">
        <f t="shared" si="693"/>
        <v>0</v>
      </c>
      <c r="AK2592" s="10">
        <f t="shared" si="693"/>
        <v>5.5606546378825339E-2</v>
      </c>
      <c r="AL2592" s="10">
        <f t="shared" si="693"/>
        <v>0</v>
      </c>
      <c r="AM2592" s="10">
        <f t="shared" si="693"/>
        <v>2.2097455876934902E-4</v>
      </c>
      <c r="AN2592" s="10">
        <f t="shared" si="693"/>
        <v>4.4408920985006262E-16</v>
      </c>
      <c r="AO2592" s="10">
        <f t="shared" si="693"/>
        <v>1.0301814711466406E-3</v>
      </c>
      <c r="AP2592" s="10">
        <f t="shared" si="693"/>
        <v>2.2518943622267695E-2</v>
      </c>
      <c r="AQ2592" s="10">
        <f t="shared" si="693"/>
        <v>0</v>
      </c>
      <c r="AR2592" s="10">
        <f t="shared" si="693"/>
        <v>6.6585580357731988E-3</v>
      </c>
      <c r="AS2592" s="10">
        <f t="shared" si="693"/>
        <v>1.1204434280820408E-5</v>
      </c>
      <c r="AT2592" s="10">
        <f t="shared" si="693"/>
        <v>4.165816600241401E-3</v>
      </c>
      <c r="AU2592" s="10">
        <f t="shared" si="693"/>
        <v>2.5513704555722994E-2</v>
      </c>
      <c r="AV2592" s="10">
        <f t="shared" si="693"/>
        <v>1.0813572259849025E-13</v>
      </c>
      <c r="AW2592" s="10">
        <f t="shared" si="693"/>
        <v>6.5494602887228304E-4</v>
      </c>
      <c r="AX2592" s="10">
        <f t="shared" si="693"/>
        <v>2.8647426215083094E-2</v>
      </c>
      <c r="AY2592" s="10">
        <f t="shared" si="693"/>
        <v>0</v>
      </c>
      <c r="AZ2592" s="10">
        <f t="shared" si="693"/>
        <v>0</v>
      </c>
      <c r="BA2592" s="10">
        <f t="shared" si="693"/>
        <v>0</v>
      </c>
      <c r="BB2592" s="10">
        <f t="shared" si="693"/>
        <v>1.0541406259703567E-2</v>
      </c>
      <c r="BC2592" s="10">
        <f t="shared" si="693"/>
        <v>0.55059728895775928</v>
      </c>
      <c r="BD2592" s="10">
        <f t="shared" si="693"/>
        <v>0.23570690683000572</v>
      </c>
      <c r="BE2592" s="10">
        <f t="shared" si="693"/>
        <v>3.1246329609073031E-2</v>
      </c>
      <c r="BF2592" s="10">
        <f t="shared" si="693"/>
        <v>4.1359267122231813E-9</v>
      </c>
      <c r="BG2592" s="10">
        <f t="shared" si="693"/>
        <v>2.5757174171303632E-14</v>
      </c>
      <c r="BH2592" s="10">
        <f t="shared" si="693"/>
        <v>5.1310832671624951E-7</v>
      </c>
      <c r="BI2592" s="10">
        <f t="shared" si="693"/>
        <v>1.4677148385544569E-13</v>
      </c>
      <c r="BJ2592" s="10">
        <f t="shared" si="693"/>
        <v>1.2865087940738817E-5</v>
      </c>
      <c r="BK2592" s="10">
        <f t="shared" si="693"/>
        <v>0</v>
      </c>
      <c r="BL2592" s="10">
        <f t="shared" si="693"/>
        <v>1.6467341001913383E-7</v>
      </c>
      <c r="BM2592" s="10">
        <f t="shared" si="693"/>
        <v>0</v>
      </c>
      <c r="BN2592" s="10">
        <f t="shared" si="693"/>
        <v>1.0726850779155583E-2</v>
      </c>
      <c r="BO2592" s="10">
        <f t="shared" si="693"/>
        <v>0.28031941699666696</v>
      </c>
      <c r="BP2592" s="10">
        <f t="shared" si="693"/>
        <v>6.9481113043212694E-3</v>
      </c>
      <c r="BQ2592" s="10">
        <f t="shared" si="693"/>
        <v>0.29009247263375215</v>
      </c>
      <c r="BR2592" s="10">
        <f t="shared" si="693"/>
        <v>0</v>
      </c>
      <c r="BS2592" s="10">
        <f t="shared" ref="BS2592:CE2592" si="694">2*(1-_xlfn.NORM.S.DIST(ABS(BS2590-($B2590*$B2588 - BS2590*BS2588)/($B2588-BS2588))/SQRT(BS2591/BS2588+$B2591/($B2588-BS2588)),TRUE))</f>
        <v>2.0872192862952943E-14</v>
      </c>
      <c r="BT2592" s="10">
        <f t="shared" si="694"/>
        <v>0</v>
      </c>
      <c r="BU2592" s="10">
        <f t="shared" si="694"/>
        <v>0</v>
      </c>
      <c r="BV2592" s="10">
        <f t="shared" si="694"/>
        <v>2.3203735302554929E-3</v>
      </c>
      <c r="BW2592" s="10">
        <f t="shared" si="694"/>
        <v>0</v>
      </c>
      <c r="BX2592" s="10">
        <f t="shared" si="694"/>
        <v>0.81869028263325028</v>
      </c>
      <c r="BY2592" s="10">
        <f t="shared" si="694"/>
        <v>0.78135897530565579</v>
      </c>
      <c r="BZ2592" s="10">
        <f t="shared" si="694"/>
        <v>0.48207850563732979</v>
      </c>
      <c r="CA2592" s="10">
        <f t="shared" si="694"/>
        <v>0.25550246207648142</v>
      </c>
      <c r="CB2592" s="10">
        <f t="shared" si="694"/>
        <v>0.30254288940468133</v>
      </c>
      <c r="CC2592" s="10">
        <f t="shared" si="694"/>
        <v>0</v>
      </c>
      <c r="CD2592" s="10">
        <f t="shared" si="694"/>
        <v>0</v>
      </c>
      <c r="CE2592" s="10">
        <f t="shared" si="694"/>
        <v>0</v>
      </c>
    </row>
    <row r="2593" spans="1:83">
      <c r="A2593" s="16" t="s">
        <v>222</v>
      </c>
      <c r="B2593" s="15">
        <f>B2590+(1.96*(B2591/SQRT(B2588)))</f>
        <v>74.255786484592988</v>
      </c>
      <c r="C2593" s="15">
        <f>C2590+(1.96*(C2591/SQRT(C2588)))</f>
        <v>75.439970832826944</v>
      </c>
      <c r="D2593" s="15">
        <f t="shared" ref="D2593:BN2593" si="695">D2590+(1.96*(D2591/SQRT(D2588)))</f>
        <v>75.384670963689246</v>
      </c>
      <c r="E2593" s="15">
        <f t="shared" si="695"/>
        <v>74.699930010509462</v>
      </c>
      <c r="F2593" s="15">
        <f t="shared" si="695"/>
        <v>73.495312562354911</v>
      </c>
      <c r="G2593" s="15">
        <f t="shared" si="695"/>
        <v>73.086784556219001</v>
      </c>
      <c r="H2593" s="15">
        <f t="shared" si="695"/>
        <v>76.382983297015173</v>
      </c>
      <c r="I2593" s="15">
        <f t="shared" si="695"/>
        <v>79.529425362667354</v>
      </c>
      <c r="J2593" s="15">
        <f t="shared" si="695"/>
        <v>75.430847345819473</v>
      </c>
      <c r="K2593" s="15">
        <f t="shared" si="695"/>
        <v>76.569288925489317</v>
      </c>
      <c r="L2593" s="15">
        <f t="shared" si="695"/>
        <v>74.272835852757154</v>
      </c>
      <c r="M2593" s="15">
        <f t="shared" si="695"/>
        <v>79.190326670526403</v>
      </c>
      <c r="N2593" s="15">
        <f t="shared" si="695"/>
        <v>71.822152573194685</v>
      </c>
      <c r="O2593" s="15">
        <f t="shared" si="695"/>
        <v>74.283802967265615</v>
      </c>
      <c r="P2593" s="15">
        <f t="shared" si="695"/>
        <v>73.825376259469863</v>
      </c>
      <c r="Q2593" s="15">
        <f t="shared" si="695"/>
        <v>76.308285788008391</v>
      </c>
      <c r="R2593" s="15">
        <f t="shared" si="695"/>
        <v>78.235487516065774</v>
      </c>
      <c r="S2593" s="15">
        <f t="shared" si="695"/>
        <v>71.793874871628731</v>
      </c>
      <c r="T2593" s="15">
        <f t="shared" si="695"/>
        <v>74.137865307857808</v>
      </c>
      <c r="U2593" s="15">
        <f t="shared" si="695"/>
        <v>74.678904221876721</v>
      </c>
      <c r="V2593" s="15">
        <f t="shared" si="695"/>
        <v>75.301772012585857</v>
      </c>
      <c r="W2593" s="15">
        <f t="shared" si="695"/>
        <v>74.650983466373219</v>
      </c>
      <c r="X2593" s="15">
        <f t="shared" si="695"/>
        <v>75.108607157225165</v>
      </c>
      <c r="Y2593" s="15">
        <f t="shared" si="695"/>
        <v>77.243568124011347</v>
      </c>
      <c r="Z2593" s="15">
        <f t="shared" si="695"/>
        <v>73.177484821676273</v>
      </c>
      <c r="AA2593" s="15">
        <f t="shared" si="695"/>
        <v>73.674379660809919</v>
      </c>
      <c r="AB2593" s="15">
        <f t="shared" si="695"/>
        <v>75.31501264609571</v>
      </c>
      <c r="AC2593" s="15">
        <f t="shared" si="695"/>
        <v>75.568586213166185</v>
      </c>
      <c r="AD2593" s="15">
        <f t="shared" si="695"/>
        <v>75.58779204570989</v>
      </c>
      <c r="AE2593" s="15">
        <f t="shared" si="695"/>
        <v>75.298594992587127</v>
      </c>
      <c r="AF2593" s="15">
        <f t="shared" si="695"/>
        <v>80.804217284811727</v>
      </c>
      <c r="AG2593" s="15">
        <f t="shared" si="695"/>
        <v>77.713277694732341</v>
      </c>
      <c r="AH2593" s="15">
        <f t="shared" si="695"/>
        <v>75.09882327678767</v>
      </c>
      <c r="AI2593" s="15">
        <f t="shared" si="695"/>
        <v>78.832712510402615</v>
      </c>
      <c r="AJ2593" s="15">
        <f t="shared" si="695"/>
        <v>69.119934489999324</v>
      </c>
      <c r="AK2593" s="15">
        <f t="shared" si="695"/>
        <v>79.843683361295192</v>
      </c>
      <c r="AL2593" s="15">
        <f t="shared" si="695"/>
        <v>77.703454675222588</v>
      </c>
      <c r="AM2593" s="15">
        <f t="shared" si="695"/>
        <v>74.248355617847366</v>
      </c>
      <c r="AN2593" s="15">
        <f t="shared" si="695"/>
        <v>86.683194502837537</v>
      </c>
      <c r="AO2593" s="15">
        <f t="shared" si="695"/>
        <v>79.768146484083246</v>
      </c>
      <c r="AP2593" s="15">
        <f t="shared" si="695"/>
        <v>81.700410963199431</v>
      </c>
      <c r="AQ2593" s="15">
        <f t="shared" si="695"/>
        <v>85.650303967768906</v>
      </c>
      <c r="AR2593" s="15">
        <f t="shared" si="695"/>
        <v>84.976399999999998</v>
      </c>
      <c r="AS2593" s="15">
        <f t="shared" si="695"/>
        <v>77.651416788600102</v>
      </c>
      <c r="AT2593" s="15">
        <f t="shared" si="695"/>
        <v>82.075984244759979</v>
      </c>
      <c r="AU2593" s="15">
        <f t="shared" si="695"/>
        <v>78.764279304122539</v>
      </c>
      <c r="AV2593" s="15">
        <f t="shared" si="695"/>
        <v>74.788184924801428</v>
      </c>
      <c r="AW2593" s="15">
        <f t="shared" si="695"/>
        <v>84.619195086037323</v>
      </c>
      <c r="AX2593" s="15">
        <f t="shared" si="695"/>
        <v>77.722160154246751</v>
      </c>
      <c r="AY2593" s="15">
        <f t="shared" si="695"/>
        <v>73.225622171275219</v>
      </c>
      <c r="AZ2593" s="15">
        <f t="shared" si="695"/>
        <v>69.307267966328268</v>
      </c>
      <c r="BA2593" s="15">
        <f t="shared" si="695"/>
        <v>73.178605295878398</v>
      </c>
      <c r="BB2593" s="15">
        <f t="shared" si="695"/>
        <v>78.832712510402615</v>
      </c>
      <c r="BC2593" s="15">
        <f t="shared" si="695"/>
        <v>83.024354940731527</v>
      </c>
      <c r="BD2593" s="15">
        <f t="shared" si="695"/>
        <v>79.843794226039336</v>
      </c>
      <c r="BE2593" s="15">
        <f t="shared" si="695"/>
        <v>78.738652658370015</v>
      </c>
      <c r="BF2593" s="15">
        <f t="shared" si="695"/>
        <v>75.502183539026632</v>
      </c>
      <c r="BG2593" s="15">
        <f t="shared" si="695"/>
        <v>74.696806959882352</v>
      </c>
      <c r="BH2593" s="15">
        <f t="shared" si="695"/>
        <v>75.41576647223944</v>
      </c>
      <c r="BI2593" s="15">
        <f t="shared" si="695"/>
        <v>75.157522969445509</v>
      </c>
      <c r="BJ2593" s="15">
        <f t="shared" si="695"/>
        <v>75.648817487118322</v>
      </c>
      <c r="BK2593" s="15">
        <f t="shared" si="695"/>
        <v>75.101282767927572</v>
      </c>
      <c r="BL2593" s="15">
        <f t="shared" si="695"/>
        <v>76.527430423041849</v>
      </c>
      <c r="BM2593" s="15">
        <f t="shared" si="695"/>
        <v>75.150380595674918</v>
      </c>
      <c r="BN2593" s="15">
        <f t="shared" si="695"/>
        <v>76.495239874073832</v>
      </c>
      <c r="BO2593" s="15">
        <f t="shared" ref="BO2593:CE2593" si="696">BO2590+(1.96*(BO2591/SQRT(BO2588)))</f>
        <v>77.263401742968426</v>
      </c>
      <c r="BP2593" s="15">
        <f t="shared" si="696"/>
        <v>77.61696180627213</v>
      </c>
      <c r="BQ2593" s="15">
        <f t="shared" si="696"/>
        <v>75.067634041354339</v>
      </c>
      <c r="BR2593" s="15">
        <f t="shared" si="696"/>
        <v>67.112271296222232</v>
      </c>
      <c r="BS2593" s="15">
        <f t="shared" si="696"/>
        <v>82.906738676927176</v>
      </c>
      <c r="BT2593" s="15">
        <f t="shared" si="696"/>
        <v>79.74032046319266</v>
      </c>
      <c r="BU2593" s="15">
        <f t="shared" si="696"/>
        <v>70.71883852835802</v>
      </c>
      <c r="BV2593" s="15">
        <f t="shared" si="696"/>
        <v>81.771131095724286</v>
      </c>
      <c r="BW2593" s="15">
        <f t="shared" si="696"/>
        <v>66.427086763586331</v>
      </c>
      <c r="BX2593" s="15">
        <f t="shared" si="696"/>
        <v>77.487769904454609</v>
      </c>
      <c r="BY2593" s="15">
        <f t="shared" si="696"/>
        <v>76.82125314916955</v>
      </c>
      <c r="BZ2593" s="15">
        <f t="shared" si="696"/>
        <v>74.950451451591249</v>
      </c>
      <c r="CA2593" s="15">
        <f t="shared" si="696"/>
        <v>74.783078474553591</v>
      </c>
      <c r="CB2593" s="15">
        <f t="shared" si="696"/>
        <v>80.587108829681185</v>
      </c>
      <c r="CC2593" s="15">
        <f t="shared" si="696"/>
        <v>77.383560919639166</v>
      </c>
      <c r="CD2593" s="15">
        <f t="shared" si="696"/>
        <v>65.534275556461537</v>
      </c>
      <c r="CE2593" s="15">
        <f t="shared" si="696"/>
        <v>71.519053516102133</v>
      </c>
    </row>
    <row r="2594" spans="1:83">
      <c r="A2594" s="16" t="s">
        <v>223</v>
      </c>
      <c r="B2594" s="15">
        <f>B2590-(1.96*(B2591/SQRT(B2588)))</f>
        <v>71.944213515407</v>
      </c>
      <c r="C2594" s="15">
        <f t="shared" ref="C2594:BN2594" si="697">C2590-(1.96*(C2591/SQRT(C2588)))</f>
        <v>73.760029167173045</v>
      </c>
      <c r="D2594" s="15">
        <f t="shared" si="697"/>
        <v>74.01532903631076</v>
      </c>
      <c r="E2594" s="15">
        <f t="shared" si="697"/>
        <v>73.300069989490538</v>
      </c>
      <c r="F2594" s="15">
        <f t="shared" si="697"/>
        <v>72.104687437645083</v>
      </c>
      <c r="G2594" s="15">
        <f t="shared" si="697"/>
        <v>69.913215443780999</v>
      </c>
      <c r="H2594" s="15">
        <f t="shared" si="697"/>
        <v>73.017016702984833</v>
      </c>
      <c r="I2594" s="15">
        <f t="shared" si="697"/>
        <v>68.070574637332641</v>
      </c>
      <c r="J2594" s="15">
        <f t="shared" si="697"/>
        <v>67.969152654180533</v>
      </c>
      <c r="K2594" s="15">
        <f t="shared" si="697"/>
        <v>66.830711074510688</v>
      </c>
      <c r="L2594" s="15">
        <f t="shared" si="697"/>
        <v>71.127164147242851</v>
      </c>
      <c r="M2594" s="15">
        <f t="shared" si="697"/>
        <v>74.809673329473597</v>
      </c>
      <c r="N2594" s="15">
        <f t="shared" si="697"/>
        <v>68.177847426805315</v>
      </c>
      <c r="O2594" s="15">
        <f t="shared" si="697"/>
        <v>68.716197032734385</v>
      </c>
      <c r="P2594" s="15">
        <f t="shared" si="697"/>
        <v>68.974623740530149</v>
      </c>
      <c r="Q2594" s="15">
        <f t="shared" si="697"/>
        <v>72.891714211991598</v>
      </c>
      <c r="R2594" s="15">
        <f t="shared" si="697"/>
        <v>68.764512483934226</v>
      </c>
      <c r="S2594" s="15">
        <f t="shared" si="697"/>
        <v>70.406125128371258</v>
      </c>
      <c r="T2594" s="15">
        <f t="shared" si="697"/>
        <v>72.462134692142186</v>
      </c>
      <c r="U2594" s="15">
        <f t="shared" si="697"/>
        <v>73.721095778123285</v>
      </c>
      <c r="V2594" s="15">
        <f t="shared" si="697"/>
        <v>73.698227987414143</v>
      </c>
      <c r="W2594" s="15">
        <f t="shared" si="697"/>
        <v>73.149016533626792</v>
      </c>
      <c r="X2594" s="15">
        <f t="shared" si="697"/>
        <v>72.891392842774835</v>
      </c>
      <c r="Y2594" s="15">
        <f t="shared" si="697"/>
        <v>74.756431875988653</v>
      </c>
      <c r="Z2594" s="15">
        <f t="shared" si="697"/>
        <v>70.622515178323738</v>
      </c>
      <c r="AA2594" s="15">
        <f t="shared" si="697"/>
        <v>65.925620339190075</v>
      </c>
      <c r="AB2594" s="15">
        <f t="shared" si="697"/>
        <v>70.084987353904296</v>
      </c>
      <c r="AC2594" s="15">
        <f t="shared" si="697"/>
        <v>71.231413786833826</v>
      </c>
      <c r="AD2594" s="15">
        <f t="shared" si="697"/>
        <v>72.41220795429011</v>
      </c>
      <c r="AE2594" s="15">
        <f t="shared" si="697"/>
        <v>74.301405007412868</v>
      </c>
      <c r="AF2594" s="15">
        <f t="shared" si="697"/>
        <v>68.595782715188278</v>
      </c>
      <c r="AG2594" s="15">
        <f t="shared" si="697"/>
        <v>71.086722305267671</v>
      </c>
      <c r="AH2594" s="15">
        <f t="shared" si="697"/>
        <v>69.90117672321233</v>
      </c>
      <c r="AI2594" s="15">
        <f t="shared" si="697"/>
        <v>69.167287489597385</v>
      </c>
      <c r="AJ2594" s="15">
        <f t="shared" si="697"/>
        <v>61.480065510000671</v>
      </c>
      <c r="AK2594" s="15">
        <f t="shared" si="697"/>
        <v>64.356316638704797</v>
      </c>
      <c r="AL2594" s="15">
        <f t="shared" si="697"/>
        <v>74.896545324777406</v>
      </c>
      <c r="AM2594" s="15">
        <f t="shared" si="697"/>
        <v>72.951644382152622</v>
      </c>
      <c r="AN2594" s="15">
        <f t="shared" si="697"/>
        <v>69.716805497162468</v>
      </c>
      <c r="AO2594" s="15">
        <f t="shared" si="697"/>
        <v>62.031853515916765</v>
      </c>
      <c r="AP2594" s="15">
        <f t="shared" si="697"/>
        <v>66.899589036800563</v>
      </c>
      <c r="AQ2594" s="15">
        <f t="shared" si="697"/>
        <v>70.149696032231105</v>
      </c>
      <c r="AR2594" s="15">
        <f t="shared" si="697"/>
        <v>65.023600000000002</v>
      </c>
      <c r="AS2594" s="15">
        <f t="shared" si="697"/>
        <v>62.548583211399887</v>
      </c>
      <c r="AT2594" s="15">
        <f t="shared" si="697"/>
        <v>67.324015755240026</v>
      </c>
      <c r="AU2594" s="15">
        <f t="shared" si="697"/>
        <v>69.035720695877473</v>
      </c>
      <c r="AV2594" s="15">
        <f t="shared" si="697"/>
        <v>66.811815075198567</v>
      </c>
      <c r="AW2594" s="15">
        <f t="shared" si="697"/>
        <v>66.580804913962666</v>
      </c>
      <c r="AX2594" s="15">
        <f t="shared" si="697"/>
        <v>66.477839845753238</v>
      </c>
      <c r="AY2594" s="15">
        <f t="shared" si="697"/>
        <v>62.774377828724788</v>
      </c>
      <c r="AZ2594" s="15">
        <f t="shared" si="697"/>
        <v>54.892732033671734</v>
      </c>
      <c r="BA2594" s="15">
        <f t="shared" si="697"/>
        <v>55.421394704121596</v>
      </c>
      <c r="BB2594" s="15">
        <f t="shared" si="697"/>
        <v>69.167287489597385</v>
      </c>
      <c r="BC2594" s="15">
        <f t="shared" si="697"/>
        <v>63.975645059268473</v>
      </c>
      <c r="BD2594" s="15">
        <f t="shared" si="697"/>
        <v>65.156205773960664</v>
      </c>
      <c r="BE2594" s="15">
        <f t="shared" si="697"/>
        <v>65.461347341629974</v>
      </c>
      <c r="BF2594" s="15">
        <f t="shared" si="697"/>
        <v>67.697816460973357</v>
      </c>
      <c r="BG2594" s="15">
        <f t="shared" si="697"/>
        <v>72.503193040117637</v>
      </c>
      <c r="BH2594" s="15">
        <f t="shared" si="697"/>
        <v>67.784233527760549</v>
      </c>
      <c r="BI2594" s="15">
        <f t="shared" si="697"/>
        <v>64.242477030554497</v>
      </c>
      <c r="BJ2594" s="15">
        <f t="shared" si="697"/>
        <v>68.151182512881689</v>
      </c>
      <c r="BK2594" s="15">
        <f t="shared" si="697"/>
        <v>72.498717232072423</v>
      </c>
      <c r="BL2594" s="15">
        <f t="shared" si="697"/>
        <v>71.872569576958156</v>
      </c>
      <c r="BM2594" s="15">
        <f t="shared" si="697"/>
        <v>73.049619404325071</v>
      </c>
      <c r="BN2594" s="15">
        <f t="shared" si="697"/>
        <v>68.30476012592618</v>
      </c>
      <c r="BO2594" s="15">
        <f t="shared" ref="BO2594:CE2594" si="698">BO2590-(1.96*(BO2591/SQRT(BO2588)))</f>
        <v>68.336598257031568</v>
      </c>
      <c r="BP2594" s="15">
        <f t="shared" si="698"/>
        <v>66.583038193727859</v>
      </c>
      <c r="BQ2594" s="15">
        <f t="shared" si="698"/>
        <v>70.932365958645661</v>
      </c>
      <c r="BR2594" s="15">
        <f t="shared" si="698"/>
        <v>53.487728703777762</v>
      </c>
      <c r="BS2594" s="15">
        <f t="shared" si="698"/>
        <v>69.693261323072818</v>
      </c>
      <c r="BT2594" s="15">
        <f t="shared" si="698"/>
        <v>75.459679536807329</v>
      </c>
      <c r="BU2594" s="15">
        <f t="shared" si="698"/>
        <v>63.281161471641987</v>
      </c>
      <c r="BV2594" s="15">
        <f t="shared" si="698"/>
        <v>58.228868904275714</v>
      </c>
      <c r="BW2594" s="15">
        <f t="shared" si="698"/>
        <v>53.572913236413669</v>
      </c>
      <c r="BX2594" s="15">
        <f t="shared" si="698"/>
        <v>68.512230095545391</v>
      </c>
      <c r="BY2594" s="15">
        <f t="shared" si="698"/>
        <v>69.578746850830456</v>
      </c>
      <c r="BZ2594" s="15">
        <f t="shared" si="698"/>
        <v>71.449548548408757</v>
      </c>
      <c r="CA2594" s="15">
        <f t="shared" si="698"/>
        <v>71.216921525446409</v>
      </c>
      <c r="CB2594" s="15">
        <f t="shared" si="698"/>
        <v>67.212891170318827</v>
      </c>
      <c r="CC2594" s="15">
        <f t="shared" si="698"/>
        <v>74.616439080360834</v>
      </c>
      <c r="CD2594" s="15">
        <f t="shared" si="698"/>
        <v>60.465724443538463</v>
      </c>
      <c r="CE2594" s="15">
        <f t="shared" si="698"/>
        <v>62.280946483897885</v>
      </c>
    </row>
    <row r="2596" spans="1:83">
      <c r="A2596" t="s">
        <v>224</v>
      </c>
    </row>
  </sheetData>
  <mergeCells count="2748">
    <mergeCell ref="CC2586:CE2586"/>
    <mergeCell ref="A2575:CE2575"/>
    <mergeCell ref="A2576:A2577"/>
    <mergeCell ref="B2576:F2576"/>
    <mergeCell ref="G2576:H2576"/>
    <mergeCell ref="I2576:M2576"/>
    <mergeCell ref="N2576:Q2576"/>
    <mergeCell ref="R2576:Z2576"/>
    <mergeCell ref="AA2576:AD2576"/>
    <mergeCell ref="AE2576:AJ2576"/>
    <mergeCell ref="AK2576:BB2576"/>
    <mergeCell ref="BC2576:BG2576"/>
    <mergeCell ref="BH2576:BK2576"/>
    <mergeCell ref="BL2576:BP2576"/>
    <mergeCell ref="BQ2576:BW2576"/>
    <mergeCell ref="BX2576:CB2576"/>
    <mergeCell ref="CC2576:CE2576"/>
    <mergeCell ref="A2585:CE2585"/>
    <mergeCell ref="A2586:A2587"/>
    <mergeCell ref="B2586:F2586"/>
    <mergeCell ref="G2586:H2586"/>
    <mergeCell ref="I2586:M2586"/>
    <mergeCell ref="N2586:Q2586"/>
    <mergeCell ref="R2586:Z2586"/>
    <mergeCell ref="AA2586:AD2586"/>
    <mergeCell ref="AE2586:AJ2586"/>
    <mergeCell ref="AK2586:BB2586"/>
    <mergeCell ref="BC2586:BG2586"/>
    <mergeCell ref="BH2586:BK2586"/>
    <mergeCell ref="BL2586:BP2586"/>
    <mergeCell ref="BQ2586:BW2586"/>
    <mergeCell ref="BX2586:CB2586"/>
    <mergeCell ref="A2566:CE2566"/>
    <mergeCell ref="A2555:CE2555"/>
    <mergeCell ref="A2563:CE2563"/>
    <mergeCell ref="A2564:A2565"/>
    <mergeCell ref="B2564:F2564"/>
    <mergeCell ref="G2564:H2564"/>
    <mergeCell ref="I2564:M2564"/>
    <mergeCell ref="N2564:Q2564"/>
    <mergeCell ref="R2564:Z2564"/>
    <mergeCell ref="AA2564:AD2564"/>
    <mergeCell ref="AE2564:AJ2564"/>
    <mergeCell ref="AK2564:BB2564"/>
    <mergeCell ref="BC2564:BG2564"/>
    <mergeCell ref="BH2564:BK2564"/>
    <mergeCell ref="BL2564:BP2564"/>
    <mergeCell ref="BQ2564:BW2564"/>
    <mergeCell ref="BX2564:CB2564"/>
    <mergeCell ref="CC2564:CE2564"/>
    <mergeCell ref="A2545:CE2545"/>
    <mergeCell ref="A2552:CE2552"/>
    <mergeCell ref="A2553:A2554"/>
    <mergeCell ref="B2553:F2553"/>
    <mergeCell ref="G2553:H2553"/>
    <mergeCell ref="I2553:M2553"/>
    <mergeCell ref="N2553:Q2553"/>
    <mergeCell ref="R2553:Z2553"/>
    <mergeCell ref="AA2553:AD2553"/>
    <mergeCell ref="AE2553:AJ2553"/>
    <mergeCell ref="AK2553:BB2553"/>
    <mergeCell ref="BC2553:BG2553"/>
    <mergeCell ref="BH2553:BK2553"/>
    <mergeCell ref="BL2553:BP2553"/>
    <mergeCell ref="BQ2553:BW2553"/>
    <mergeCell ref="BX2553:CB2553"/>
    <mergeCell ref="CC2553:CE2553"/>
    <mergeCell ref="A2535:CE2535"/>
    <mergeCell ref="A2542:CE2542"/>
    <mergeCell ref="A2543:A2544"/>
    <mergeCell ref="B2543:F2543"/>
    <mergeCell ref="G2543:H2543"/>
    <mergeCell ref="I2543:M2543"/>
    <mergeCell ref="N2543:Q2543"/>
    <mergeCell ref="R2543:Z2543"/>
    <mergeCell ref="AA2543:AD2543"/>
    <mergeCell ref="AE2543:AJ2543"/>
    <mergeCell ref="AK2543:BB2543"/>
    <mergeCell ref="BC2543:BG2543"/>
    <mergeCell ref="BH2543:BK2543"/>
    <mergeCell ref="BL2543:BP2543"/>
    <mergeCell ref="BQ2543:BW2543"/>
    <mergeCell ref="BX2543:CB2543"/>
    <mergeCell ref="CC2543:CE2543"/>
    <mergeCell ref="A2525:CE2525"/>
    <mergeCell ref="A2532:CE2532"/>
    <mergeCell ref="A2533:A2534"/>
    <mergeCell ref="B2533:F2533"/>
    <mergeCell ref="G2533:H2533"/>
    <mergeCell ref="I2533:M2533"/>
    <mergeCell ref="N2533:Q2533"/>
    <mergeCell ref="R2533:Z2533"/>
    <mergeCell ref="AA2533:AD2533"/>
    <mergeCell ref="AE2533:AJ2533"/>
    <mergeCell ref="AK2533:BB2533"/>
    <mergeCell ref="BC2533:BG2533"/>
    <mergeCell ref="BH2533:BK2533"/>
    <mergeCell ref="BL2533:BP2533"/>
    <mergeCell ref="BQ2533:BW2533"/>
    <mergeCell ref="BX2533:CB2533"/>
    <mergeCell ref="CC2533:CE2533"/>
    <mergeCell ref="A2515:CE2515"/>
    <mergeCell ref="A2522:CE2522"/>
    <mergeCell ref="A2523:A2524"/>
    <mergeCell ref="B2523:F2523"/>
    <mergeCell ref="G2523:H2523"/>
    <mergeCell ref="I2523:M2523"/>
    <mergeCell ref="N2523:Q2523"/>
    <mergeCell ref="R2523:Z2523"/>
    <mergeCell ref="AA2523:AD2523"/>
    <mergeCell ref="AE2523:AJ2523"/>
    <mergeCell ref="AK2523:BB2523"/>
    <mergeCell ref="BC2523:BG2523"/>
    <mergeCell ref="BH2523:BK2523"/>
    <mergeCell ref="BL2523:BP2523"/>
    <mergeCell ref="BQ2523:BW2523"/>
    <mergeCell ref="BX2523:CB2523"/>
    <mergeCell ref="CC2523:CE2523"/>
    <mergeCell ref="A2505:CE2505"/>
    <mergeCell ref="A2512:CE2512"/>
    <mergeCell ref="A2513:A2514"/>
    <mergeCell ref="B2513:F2513"/>
    <mergeCell ref="G2513:H2513"/>
    <mergeCell ref="I2513:M2513"/>
    <mergeCell ref="N2513:Q2513"/>
    <mergeCell ref="R2513:Z2513"/>
    <mergeCell ref="AA2513:AD2513"/>
    <mergeCell ref="AE2513:AJ2513"/>
    <mergeCell ref="AK2513:BB2513"/>
    <mergeCell ref="BC2513:BG2513"/>
    <mergeCell ref="BH2513:BK2513"/>
    <mergeCell ref="BL2513:BP2513"/>
    <mergeCell ref="BQ2513:BW2513"/>
    <mergeCell ref="BX2513:CB2513"/>
    <mergeCell ref="CC2513:CE2513"/>
    <mergeCell ref="A2495:CE2495"/>
    <mergeCell ref="A2502:CE2502"/>
    <mergeCell ref="A2503:A2504"/>
    <mergeCell ref="B2503:F2503"/>
    <mergeCell ref="G2503:H2503"/>
    <mergeCell ref="I2503:M2503"/>
    <mergeCell ref="N2503:Q2503"/>
    <mergeCell ref="R2503:Z2503"/>
    <mergeCell ref="AA2503:AD2503"/>
    <mergeCell ref="AE2503:AJ2503"/>
    <mergeCell ref="AK2503:BB2503"/>
    <mergeCell ref="BC2503:BG2503"/>
    <mergeCell ref="BH2503:BK2503"/>
    <mergeCell ref="BL2503:BP2503"/>
    <mergeCell ref="BQ2503:BW2503"/>
    <mergeCell ref="BX2503:CB2503"/>
    <mergeCell ref="CC2503:CE2503"/>
    <mergeCell ref="A2485:CE2485"/>
    <mergeCell ref="A2492:CE2492"/>
    <mergeCell ref="A2493:A2494"/>
    <mergeCell ref="B2493:F2493"/>
    <mergeCell ref="G2493:H2493"/>
    <mergeCell ref="I2493:M2493"/>
    <mergeCell ref="N2493:Q2493"/>
    <mergeCell ref="R2493:Z2493"/>
    <mergeCell ref="AA2493:AD2493"/>
    <mergeCell ref="AE2493:AJ2493"/>
    <mergeCell ref="AK2493:BB2493"/>
    <mergeCell ref="BC2493:BG2493"/>
    <mergeCell ref="BH2493:BK2493"/>
    <mergeCell ref="BL2493:BP2493"/>
    <mergeCell ref="BQ2493:BW2493"/>
    <mergeCell ref="BX2493:CB2493"/>
    <mergeCell ref="CC2493:CE2493"/>
    <mergeCell ref="A2475:CE2475"/>
    <mergeCell ref="A2482:CE2482"/>
    <mergeCell ref="A2483:A2484"/>
    <mergeCell ref="B2483:F2483"/>
    <mergeCell ref="G2483:H2483"/>
    <mergeCell ref="I2483:M2483"/>
    <mergeCell ref="N2483:Q2483"/>
    <mergeCell ref="R2483:Z2483"/>
    <mergeCell ref="AA2483:AD2483"/>
    <mergeCell ref="AE2483:AJ2483"/>
    <mergeCell ref="AK2483:BB2483"/>
    <mergeCell ref="BC2483:BG2483"/>
    <mergeCell ref="BH2483:BK2483"/>
    <mergeCell ref="BL2483:BP2483"/>
    <mergeCell ref="BQ2483:BW2483"/>
    <mergeCell ref="BX2483:CB2483"/>
    <mergeCell ref="CC2483:CE2483"/>
    <mergeCell ref="A2464:CE2464"/>
    <mergeCell ref="A2472:CE2472"/>
    <mergeCell ref="A2473:A2474"/>
    <mergeCell ref="B2473:F2473"/>
    <mergeCell ref="G2473:H2473"/>
    <mergeCell ref="I2473:M2473"/>
    <mergeCell ref="N2473:Q2473"/>
    <mergeCell ref="R2473:Z2473"/>
    <mergeCell ref="AA2473:AD2473"/>
    <mergeCell ref="AE2473:AJ2473"/>
    <mergeCell ref="AK2473:BB2473"/>
    <mergeCell ref="BC2473:BG2473"/>
    <mergeCell ref="BH2473:BK2473"/>
    <mergeCell ref="BL2473:BP2473"/>
    <mergeCell ref="BQ2473:BW2473"/>
    <mergeCell ref="BX2473:CB2473"/>
    <mergeCell ref="CC2473:CE2473"/>
    <mergeCell ref="A2453:CE2453"/>
    <mergeCell ref="A2461:CE2461"/>
    <mergeCell ref="A2462:A2463"/>
    <mergeCell ref="B2462:F2462"/>
    <mergeCell ref="G2462:H2462"/>
    <mergeCell ref="I2462:M2462"/>
    <mergeCell ref="N2462:Q2462"/>
    <mergeCell ref="R2462:Z2462"/>
    <mergeCell ref="AA2462:AD2462"/>
    <mergeCell ref="AE2462:AJ2462"/>
    <mergeCell ref="AK2462:BB2462"/>
    <mergeCell ref="BC2462:BG2462"/>
    <mergeCell ref="BH2462:BK2462"/>
    <mergeCell ref="BL2462:BP2462"/>
    <mergeCell ref="BQ2462:BW2462"/>
    <mergeCell ref="BX2462:CB2462"/>
    <mergeCell ref="CC2462:CE2462"/>
    <mergeCell ref="A2442:CE2442"/>
    <mergeCell ref="A2450:CE2450"/>
    <mergeCell ref="A2451:A2452"/>
    <mergeCell ref="B2451:F2451"/>
    <mergeCell ref="G2451:H2451"/>
    <mergeCell ref="I2451:M2451"/>
    <mergeCell ref="N2451:Q2451"/>
    <mergeCell ref="R2451:Z2451"/>
    <mergeCell ref="AA2451:AD2451"/>
    <mergeCell ref="AE2451:AJ2451"/>
    <mergeCell ref="AK2451:BB2451"/>
    <mergeCell ref="BC2451:BG2451"/>
    <mergeCell ref="BH2451:BK2451"/>
    <mergeCell ref="BL2451:BP2451"/>
    <mergeCell ref="BQ2451:BW2451"/>
    <mergeCell ref="BX2451:CB2451"/>
    <mergeCell ref="CC2451:CE2451"/>
    <mergeCell ref="A2431:CE2431"/>
    <mergeCell ref="A2439:CE2439"/>
    <mergeCell ref="A2440:A2441"/>
    <mergeCell ref="B2440:F2440"/>
    <mergeCell ref="G2440:H2440"/>
    <mergeCell ref="I2440:M2440"/>
    <mergeCell ref="N2440:Q2440"/>
    <mergeCell ref="R2440:Z2440"/>
    <mergeCell ref="AA2440:AD2440"/>
    <mergeCell ref="AE2440:AJ2440"/>
    <mergeCell ref="AK2440:BB2440"/>
    <mergeCell ref="BC2440:BG2440"/>
    <mergeCell ref="BH2440:BK2440"/>
    <mergeCell ref="BL2440:BP2440"/>
    <mergeCell ref="BQ2440:BW2440"/>
    <mergeCell ref="BX2440:CB2440"/>
    <mergeCell ref="CC2440:CE2440"/>
    <mergeCell ref="A2420:CE2420"/>
    <mergeCell ref="A2428:CE2428"/>
    <mergeCell ref="A2429:A2430"/>
    <mergeCell ref="B2429:F2429"/>
    <mergeCell ref="G2429:H2429"/>
    <mergeCell ref="I2429:M2429"/>
    <mergeCell ref="N2429:Q2429"/>
    <mergeCell ref="R2429:Z2429"/>
    <mergeCell ref="AA2429:AD2429"/>
    <mergeCell ref="AE2429:AJ2429"/>
    <mergeCell ref="AK2429:BB2429"/>
    <mergeCell ref="BC2429:BG2429"/>
    <mergeCell ref="BH2429:BK2429"/>
    <mergeCell ref="BL2429:BP2429"/>
    <mergeCell ref="BQ2429:BW2429"/>
    <mergeCell ref="BX2429:CB2429"/>
    <mergeCell ref="CC2429:CE2429"/>
    <mergeCell ref="A2409:CE2409"/>
    <mergeCell ref="A2417:CE2417"/>
    <mergeCell ref="A2418:A2419"/>
    <mergeCell ref="B2418:F2418"/>
    <mergeCell ref="G2418:H2418"/>
    <mergeCell ref="I2418:M2418"/>
    <mergeCell ref="N2418:Q2418"/>
    <mergeCell ref="R2418:Z2418"/>
    <mergeCell ref="AA2418:AD2418"/>
    <mergeCell ref="AE2418:AJ2418"/>
    <mergeCell ref="AK2418:BB2418"/>
    <mergeCell ref="BC2418:BG2418"/>
    <mergeCell ref="BH2418:BK2418"/>
    <mergeCell ref="BL2418:BP2418"/>
    <mergeCell ref="BQ2418:BW2418"/>
    <mergeCell ref="BX2418:CB2418"/>
    <mergeCell ref="CC2418:CE2418"/>
    <mergeCell ref="A2398:CE2398"/>
    <mergeCell ref="A2406:CE2406"/>
    <mergeCell ref="A2407:A2408"/>
    <mergeCell ref="B2407:F2407"/>
    <mergeCell ref="G2407:H2407"/>
    <mergeCell ref="I2407:M2407"/>
    <mergeCell ref="N2407:Q2407"/>
    <mergeCell ref="R2407:Z2407"/>
    <mergeCell ref="AA2407:AD2407"/>
    <mergeCell ref="AE2407:AJ2407"/>
    <mergeCell ref="AK2407:BB2407"/>
    <mergeCell ref="BC2407:BG2407"/>
    <mergeCell ref="BH2407:BK2407"/>
    <mergeCell ref="BL2407:BP2407"/>
    <mergeCell ref="BQ2407:BW2407"/>
    <mergeCell ref="BX2407:CB2407"/>
    <mergeCell ref="CC2407:CE2407"/>
    <mergeCell ref="A2387:CE2387"/>
    <mergeCell ref="A2395:CE2395"/>
    <mergeCell ref="A2396:A2397"/>
    <mergeCell ref="B2396:F2396"/>
    <mergeCell ref="G2396:H2396"/>
    <mergeCell ref="I2396:M2396"/>
    <mergeCell ref="N2396:Q2396"/>
    <mergeCell ref="R2396:Z2396"/>
    <mergeCell ref="AA2396:AD2396"/>
    <mergeCell ref="AE2396:AJ2396"/>
    <mergeCell ref="AK2396:BB2396"/>
    <mergeCell ref="BC2396:BG2396"/>
    <mergeCell ref="BH2396:BK2396"/>
    <mergeCell ref="BL2396:BP2396"/>
    <mergeCell ref="BQ2396:BW2396"/>
    <mergeCell ref="BX2396:CB2396"/>
    <mergeCell ref="CC2396:CE2396"/>
    <mergeCell ref="A2376:CE2376"/>
    <mergeCell ref="A2384:CE2384"/>
    <mergeCell ref="A2385:A2386"/>
    <mergeCell ref="B2385:F2385"/>
    <mergeCell ref="G2385:H2385"/>
    <mergeCell ref="I2385:M2385"/>
    <mergeCell ref="N2385:Q2385"/>
    <mergeCell ref="R2385:Z2385"/>
    <mergeCell ref="AA2385:AD2385"/>
    <mergeCell ref="AE2385:AJ2385"/>
    <mergeCell ref="AK2385:BB2385"/>
    <mergeCell ref="BC2385:BG2385"/>
    <mergeCell ref="BH2385:BK2385"/>
    <mergeCell ref="BL2385:BP2385"/>
    <mergeCell ref="BQ2385:BW2385"/>
    <mergeCell ref="BX2385:CB2385"/>
    <mergeCell ref="CC2385:CE2385"/>
    <mergeCell ref="A2365:CE2365"/>
    <mergeCell ref="A2373:CE2373"/>
    <mergeCell ref="A2374:A2375"/>
    <mergeCell ref="B2374:F2374"/>
    <mergeCell ref="G2374:H2374"/>
    <mergeCell ref="I2374:M2374"/>
    <mergeCell ref="N2374:Q2374"/>
    <mergeCell ref="R2374:Z2374"/>
    <mergeCell ref="AA2374:AD2374"/>
    <mergeCell ref="AE2374:AJ2374"/>
    <mergeCell ref="AK2374:BB2374"/>
    <mergeCell ref="BC2374:BG2374"/>
    <mergeCell ref="BH2374:BK2374"/>
    <mergeCell ref="BL2374:BP2374"/>
    <mergeCell ref="BQ2374:BW2374"/>
    <mergeCell ref="BX2374:CB2374"/>
    <mergeCell ref="CC2374:CE2374"/>
    <mergeCell ref="A2354:CE2354"/>
    <mergeCell ref="A2362:CE2362"/>
    <mergeCell ref="A2363:A2364"/>
    <mergeCell ref="B2363:F2363"/>
    <mergeCell ref="G2363:H2363"/>
    <mergeCell ref="I2363:M2363"/>
    <mergeCell ref="N2363:Q2363"/>
    <mergeCell ref="R2363:Z2363"/>
    <mergeCell ref="AA2363:AD2363"/>
    <mergeCell ref="AE2363:AJ2363"/>
    <mergeCell ref="AK2363:BB2363"/>
    <mergeCell ref="BC2363:BG2363"/>
    <mergeCell ref="BH2363:BK2363"/>
    <mergeCell ref="BL2363:BP2363"/>
    <mergeCell ref="BQ2363:BW2363"/>
    <mergeCell ref="BX2363:CB2363"/>
    <mergeCell ref="CC2363:CE2363"/>
    <mergeCell ref="A2343:CE2343"/>
    <mergeCell ref="A2351:CE2351"/>
    <mergeCell ref="A2352:A2353"/>
    <mergeCell ref="B2352:F2352"/>
    <mergeCell ref="G2352:H2352"/>
    <mergeCell ref="I2352:M2352"/>
    <mergeCell ref="N2352:Q2352"/>
    <mergeCell ref="R2352:Z2352"/>
    <mergeCell ref="AA2352:AD2352"/>
    <mergeCell ref="AE2352:AJ2352"/>
    <mergeCell ref="AK2352:BB2352"/>
    <mergeCell ref="BC2352:BG2352"/>
    <mergeCell ref="BH2352:BK2352"/>
    <mergeCell ref="BL2352:BP2352"/>
    <mergeCell ref="BQ2352:BW2352"/>
    <mergeCell ref="BX2352:CB2352"/>
    <mergeCell ref="CC2352:CE2352"/>
    <mergeCell ref="A2332:CE2332"/>
    <mergeCell ref="A2340:CE2340"/>
    <mergeCell ref="A2341:A2342"/>
    <mergeCell ref="B2341:F2341"/>
    <mergeCell ref="G2341:H2341"/>
    <mergeCell ref="I2341:M2341"/>
    <mergeCell ref="N2341:Q2341"/>
    <mergeCell ref="R2341:Z2341"/>
    <mergeCell ref="AA2341:AD2341"/>
    <mergeCell ref="AE2341:AJ2341"/>
    <mergeCell ref="AK2341:BB2341"/>
    <mergeCell ref="BC2341:BG2341"/>
    <mergeCell ref="BH2341:BK2341"/>
    <mergeCell ref="BL2341:BP2341"/>
    <mergeCell ref="BQ2341:BW2341"/>
    <mergeCell ref="BX2341:CB2341"/>
    <mergeCell ref="CC2341:CE2341"/>
    <mergeCell ref="A2321:CE2321"/>
    <mergeCell ref="A2329:CE2329"/>
    <mergeCell ref="A2330:A2331"/>
    <mergeCell ref="B2330:F2330"/>
    <mergeCell ref="G2330:H2330"/>
    <mergeCell ref="I2330:M2330"/>
    <mergeCell ref="N2330:Q2330"/>
    <mergeCell ref="R2330:Z2330"/>
    <mergeCell ref="AA2330:AD2330"/>
    <mergeCell ref="AE2330:AJ2330"/>
    <mergeCell ref="AK2330:BB2330"/>
    <mergeCell ref="BC2330:BG2330"/>
    <mergeCell ref="BH2330:BK2330"/>
    <mergeCell ref="BL2330:BP2330"/>
    <mergeCell ref="BQ2330:BW2330"/>
    <mergeCell ref="BX2330:CB2330"/>
    <mergeCell ref="CC2330:CE2330"/>
    <mergeCell ref="A2310:CE2310"/>
    <mergeCell ref="A2318:CE2318"/>
    <mergeCell ref="A2319:A2320"/>
    <mergeCell ref="B2319:F2319"/>
    <mergeCell ref="G2319:H2319"/>
    <mergeCell ref="I2319:M2319"/>
    <mergeCell ref="N2319:Q2319"/>
    <mergeCell ref="R2319:Z2319"/>
    <mergeCell ref="AA2319:AD2319"/>
    <mergeCell ref="AE2319:AJ2319"/>
    <mergeCell ref="AK2319:BB2319"/>
    <mergeCell ref="BC2319:BG2319"/>
    <mergeCell ref="BH2319:BK2319"/>
    <mergeCell ref="BL2319:BP2319"/>
    <mergeCell ref="BQ2319:BW2319"/>
    <mergeCell ref="BX2319:CB2319"/>
    <mergeCell ref="CC2319:CE2319"/>
    <mergeCell ref="A2299:CE2299"/>
    <mergeCell ref="A2307:CE2307"/>
    <mergeCell ref="A2308:A2309"/>
    <mergeCell ref="B2308:F2308"/>
    <mergeCell ref="G2308:H2308"/>
    <mergeCell ref="I2308:M2308"/>
    <mergeCell ref="N2308:Q2308"/>
    <mergeCell ref="R2308:Z2308"/>
    <mergeCell ref="AA2308:AD2308"/>
    <mergeCell ref="AE2308:AJ2308"/>
    <mergeCell ref="AK2308:BB2308"/>
    <mergeCell ref="BC2308:BG2308"/>
    <mergeCell ref="BH2308:BK2308"/>
    <mergeCell ref="BL2308:BP2308"/>
    <mergeCell ref="BQ2308:BW2308"/>
    <mergeCell ref="BX2308:CB2308"/>
    <mergeCell ref="CC2308:CE2308"/>
    <mergeCell ref="A2279:A2280"/>
    <mergeCell ref="B2279:F2279"/>
    <mergeCell ref="G2279:H2279"/>
    <mergeCell ref="I2279:M2279"/>
    <mergeCell ref="N2279:Q2279"/>
    <mergeCell ref="R2279:Z2279"/>
    <mergeCell ref="AA2279:AD2279"/>
    <mergeCell ref="AE2279:AJ2279"/>
    <mergeCell ref="AK2279:BB2279"/>
    <mergeCell ref="BC2279:BG2279"/>
    <mergeCell ref="BH2279:BK2279"/>
    <mergeCell ref="BL2279:BP2279"/>
    <mergeCell ref="BQ2279:BW2279"/>
    <mergeCell ref="BX2279:CB2279"/>
    <mergeCell ref="CC2279:CE2279"/>
    <mergeCell ref="A2296:CE2296"/>
    <mergeCell ref="A2297:A2298"/>
    <mergeCell ref="B2297:F2297"/>
    <mergeCell ref="G2297:H2297"/>
    <mergeCell ref="I2297:M2297"/>
    <mergeCell ref="N2297:Q2297"/>
    <mergeCell ref="R2297:Z2297"/>
    <mergeCell ref="AA2297:AD2297"/>
    <mergeCell ref="AE2297:AJ2297"/>
    <mergeCell ref="AK2297:BB2297"/>
    <mergeCell ref="BC2297:BG2297"/>
    <mergeCell ref="BH2297:BK2297"/>
    <mergeCell ref="BL2297:BP2297"/>
    <mergeCell ref="BQ2297:BW2297"/>
    <mergeCell ref="BX2297:CB2297"/>
    <mergeCell ref="CC2297:CE2297"/>
    <mergeCell ref="A2266:A2267"/>
    <mergeCell ref="B2266:F2266"/>
    <mergeCell ref="G2266:H2266"/>
    <mergeCell ref="I2266:M2266"/>
    <mergeCell ref="N2266:Q2266"/>
    <mergeCell ref="R2266:Z2266"/>
    <mergeCell ref="AA2266:AD2266"/>
    <mergeCell ref="AE2266:AJ2266"/>
    <mergeCell ref="AK2266:BB2266"/>
    <mergeCell ref="BC2266:BG2266"/>
    <mergeCell ref="BH2266:BK2266"/>
    <mergeCell ref="BL2266:BP2266"/>
    <mergeCell ref="BQ2266:BW2266"/>
    <mergeCell ref="BX2266:CB2266"/>
    <mergeCell ref="CC2266:CE2266"/>
    <mergeCell ref="A2268:CE2268"/>
    <mergeCell ref="A2278:CE2278"/>
    <mergeCell ref="A2253:A2254"/>
    <mergeCell ref="B2253:F2253"/>
    <mergeCell ref="G2253:H2253"/>
    <mergeCell ref="I2253:M2253"/>
    <mergeCell ref="N2253:Q2253"/>
    <mergeCell ref="R2253:Z2253"/>
    <mergeCell ref="AA2253:AD2253"/>
    <mergeCell ref="AE2253:AJ2253"/>
    <mergeCell ref="AK2253:BB2253"/>
    <mergeCell ref="BC2253:BG2253"/>
    <mergeCell ref="BH2253:BK2253"/>
    <mergeCell ref="BL2253:BP2253"/>
    <mergeCell ref="BQ2253:BW2253"/>
    <mergeCell ref="BX2253:CB2253"/>
    <mergeCell ref="CC2253:CE2253"/>
    <mergeCell ref="A2255:CE2255"/>
    <mergeCell ref="A2265:CE2265"/>
    <mergeCell ref="A2240:A2241"/>
    <mergeCell ref="B2240:F2240"/>
    <mergeCell ref="G2240:H2240"/>
    <mergeCell ref="I2240:M2240"/>
    <mergeCell ref="N2240:Q2240"/>
    <mergeCell ref="R2240:Z2240"/>
    <mergeCell ref="AA2240:AD2240"/>
    <mergeCell ref="AE2240:AJ2240"/>
    <mergeCell ref="AK2240:BB2240"/>
    <mergeCell ref="BC2240:BG2240"/>
    <mergeCell ref="BH2240:BK2240"/>
    <mergeCell ref="BL2240:BP2240"/>
    <mergeCell ref="BQ2240:BW2240"/>
    <mergeCell ref="BX2240:CB2240"/>
    <mergeCell ref="CC2240:CE2240"/>
    <mergeCell ref="A2242:CE2242"/>
    <mergeCell ref="A2252:CE2252"/>
    <mergeCell ref="A2227:A2228"/>
    <mergeCell ref="B2227:F2227"/>
    <mergeCell ref="G2227:H2227"/>
    <mergeCell ref="I2227:M2227"/>
    <mergeCell ref="N2227:Q2227"/>
    <mergeCell ref="R2227:Z2227"/>
    <mergeCell ref="AA2227:AD2227"/>
    <mergeCell ref="AE2227:AJ2227"/>
    <mergeCell ref="AK2227:BB2227"/>
    <mergeCell ref="BC2227:BG2227"/>
    <mergeCell ref="BH2227:BK2227"/>
    <mergeCell ref="BL2227:BP2227"/>
    <mergeCell ref="BQ2227:BW2227"/>
    <mergeCell ref="BX2227:CB2227"/>
    <mergeCell ref="CC2227:CE2227"/>
    <mergeCell ref="A2229:CE2229"/>
    <mergeCell ref="A2239:CE2239"/>
    <mergeCell ref="A2214:A2215"/>
    <mergeCell ref="B2214:F2214"/>
    <mergeCell ref="G2214:H2214"/>
    <mergeCell ref="I2214:M2214"/>
    <mergeCell ref="N2214:Q2214"/>
    <mergeCell ref="R2214:Z2214"/>
    <mergeCell ref="AA2214:AD2214"/>
    <mergeCell ref="AE2214:AJ2214"/>
    <mergeCell ref="AK2214:BB2214"/>
    <mergeCell ref="BC2214:BG2214"/>
    <mergeCell ref="BH2214:BK2214"/>
    <mergeCell ref="BL2214:BP2214"/>
    <mergeCell ref="BQ2214:BW2214"/>
    <mergeCell ref="BX2214:CB2214"/>
    <mergeCell ref="CC2214:CE2214"/>
    <mergeCell ref="A2216:CE2216"/>
    <mergeCell ref="A2226:CE2226"/>
    <mergeCell ref="A2201:A2202"/>
    <mergeCell ref="B2201:F2201"/>
    <mergeCell ref="G2201:H2201"/>
    <mergeCell ref="I2201:M2201"/>
    <mergeCell ref="N2201:Q2201"/>
    <mergeCell ref="R2201:Z2201"/>
    <mergeCell ref="AA2201:AD2201"/>
    <mergeCell ref="AE2201:AJ2201"/>
    <mergeCell ref="AK2201:BB2201"/>
    <mergeCell ref="BC2201:BG2201"/>
    <mergeCell ref="BH2201:BK2201"/>
    <mergeCell ref="BL2201:BP2201"/>
    <mergeCell ref="BQ2201:BW2201"/>
    <mergeCell ref="BX2201:CB2201"/>
    <mergeCell ref="CC2201:CE2201"/>
    <mergeCell ref="A2203:CE2203"/>
    <mergeCell ref="A2213:CE2213"/>
    <mergeCell ref="A2188:A2189"/>
    <mergeCell ref="B2188:F2188"/>
    <mergeCell ref="G2188:H2188"/>
    <mergeCell ref="I2188:M2188"/>
    <mergeCell ref="N2188:Q2188"/>
    <mergeCell ref="R2188:Z2188"/>
    <mergeCell ref="AA2188:AD2188"/>
    <mergeCell ref="AE2188:AJ2188"/>
    <mergeCell ref="AK2188:BB2188"/>
    <mergeCell ref="BC2188:BG2188"/>
    <mergeCell ref="BH2188:BK2188"/>
    <mergeCell ref="BL2188:BP2188"/>
    <mergeCell ref="BQ2188:BW2188"/>
    <mergeCell ref="BX2188:CB2188"/>
    <mergeCell ref="CC2188:CE2188"/>
    <mergeCell ref="A2190:CE2190"/>
    <mergeCell ref="A2200:CE2200"/>
    <mergeCell ref="A2175:A2176"/>
    <mergeCell ref="B2175:F2175"/>
    <mergeCell ref="G2175:H2175"/>
    <mergeCell ref="I2175:M2175"/>
    <mergeCell ref="N2175:Q2175"/>
    <mergeCell ref="R2175:Z2175"/>
    <mergeCell ref="AA2175:AD2175"/>
    <mergeCell ref="AE2175:AJ2175"/>
    <mergeCell ref="AK2175:BB2175"/>
    <mergeCell ref="BC2175:BG2175"/>
    <mergeCell ref="BH2175:BK2175"/>
    <mergeCell ref="BL2175:BP2175"/>
    <mergeCell ref="BQ2175:BW2175"/>
    <mergeCell ref="BX2175:CB2175"/>
    <mergeCell ref="CC2175:CE2175"/>
    <mergeCell ref="A2177:CE2177"/>
    <mergeCell ref="A2187:CE2187"/>
    <mergeCell ref="A2162:A2163"/>
    <mergeCell ref="B2162:F2162"/>
    <mergeCell ref="G2162:H2162"/>
    <mergeCell ref="I2162:M2162"/>
    <mergeCell ref="N2162:Q2162"/>
    <mergeCell ref="R2162:Z2162"/>
    <mergeCell ref="AA2162:AD2162"/>
    <mergeCell ref="AE2162:AJ2162"/>
    <mergeCell ref="AK2162:BB2162"/>
    <mergeCell ref="BC2162:BG2162"/>
    <mergeCell ref="BH2162:BK2162"/>
    <mergeCell ref="BL2162:BP2162"/>
    <mergeCell ref="BQ2162:BW2162"/>
    <mergeCell ref="BX2162:CB2162"/>
    <mergeCell ref="CC2162:CE2162"/>
    <mergeCell ref="A2164:CE2164"/>
    <mergeCell ref="A2174:CE2174"/>
    <mergeCell ref="A2149:A2150"/>
    <mergeCell ref="B2149:F2149"/>
    <mergeCell ref="G2149:H2149"/>
    <mergeCell ref="I2149:M2149"/>
    <mergeCell ref="N2149:Q2149"/>
    <mergeCell ref="R2149:Z2149"/>
    <mergeCell ref="AA2149:AD2149"/>
    <mergeCell ref="AE2149:AJ2149"/>
    <mergeCell ref="AK2149:BB2149"/>
    <mergeCell ref="BC2149:BG2149"/>
    <mergeCell ref="BH2149:BK2149"/>
    <mergeCell ref="BL2149:BP2149"/>
    <mergeCell ref="BQ2149:BW2149"/>
    <mergeCell ref="BX2149:CB2149"/>
    <mergeCell ref="CC2149:CE2149"/>
    <mergeCell ref="A2151:CE2151"/>
    <mergeCell ref="A2161:CE2161"/>
    <mergeCell ref="A2136:A2137"/>
    <mergeCell ref="B2136:F2136"/>
    <mergeCell ref="G2136:H2136"/>
    <mergeCell ref="I2136:M2136"/>
    <mergeCell ref="N2136:Q2136"/>
    <mergeCell ref="R2136:Z2136"/>
    <mergeCell ref="AA2136:AD2136"/>
    <mergeCell ref="AE2136:AJ2136"/>
    <mergeCell ref="AK2136:BB2136"/>
    <mergeCell ref="BC2136:BG2136"/>
    <mergeCell ref="BH2136:BK2136"/>
    <mergeCell ref="BL2136:BP2136"/>
    <mergeCell ref="BQ2136:BW2136"/>
    <mergeCell ref="BX2136:CB2136"/>
    <mergeCell ref="CC2136:CE2136"/>
    <mergeCell ref="A2138:CE2138"/>
    <mergeCell ref="A2148:CE2148"/>
    <mergeCell ref="A2115:CE2115"/>
    <mergeCell ref="A2116:A2117"/>
    <mergeCell ref="B2116:F2116"/>
    <mergeCell ref="G2116:H2116"/>
    <mergeCell ref="I2116:M2116"/>
    <mergeCell ref="N2116:Q2116"/>
    <mergeCell ref="R2116:Z2116"/>
    <mergeCell ref="AA2116:AD2116"/>
    <mergeCell ref="AE2116:AJ2116"/>
    <mergeCell ref="AK2116:BB2116"/>
    <mergeCell ref="BC2116:BG2116"/>
    <mergeCell ref="BH2116:BK2116"/>
    <mergeCell ref="BL2116:BP2116"/>
    <mergeCell ref="BQ2116:BW2116"/>
    <mergeCell ref="BX2116:CB2116"/>
    <mergeCell ref="CC2116:CE2116"/>
    <mergeCell ref="A2135:CE2135"/>
    <mergeCell ref="A2090:CE2090"/>
    <mergeCell ref="A2097:CE2097"/>
    <mergeCell ref="A2098:A2099"/>
    <mergeCell ref="B2098:F2098"/>
    <mergeCell ref="G2098:H2098"/>
    <mergeCell ref="I2098:M2098"/>
    <mergeCell ref="N2098:Q2098"/>
    <mergeCell ref="R2098:Z2098"/>
    <mergeCell ref="AA2098:AD2098"/>
    <mergeCell ref="AE2098:AJ2098"/>
    <mergeCell ref="AK2098:BB2098"/>
    <mergeCell ref="BC2098:BG2098"/>
    <mergeCell ref="BH2098:BK2098"/>
    <mergeCell ref="BL2098:BP2098"/>
    <mergeCell ref="BQ2098:BW2098"/>
    <mergeCell ref="BX2098:CB2098"/>
    <mergeCell ref="CC2098:CE2098"/>
    <mergeCell ref="A2080:CE2080"/>
    <mergeCell ref="A2087:CE2087"/>
    <mergeCell ref="A2088:A2089"/>
    <mergeCell ref="B2088:F2088"/>
    <mergeCell ref="G2088:H2088"/>
    <mergeCell ref="I2088:M2088"/>
    <mergeCell ref="N2088:Q2088"/>
    <mergeCell ref="R2088:Z2088"/>
    <mergeCell ref="AA2088:AD2088"/>
    <mergeCell ref="AE2088:AJ2088"/>
    <mergeCell ref="AK2088:BB2088"/>
    <mergeCell ref="BC2088:BG2088"/>
    <mergeCell ref="BH2088:BK2088"/>
    <mergeCell ref="BL2088:BP2088"/>
    <mergeCell ref="BQ2088:BW2088"/>
    <mergeCell ref="BX2088:CB2088"/>
    <mergeCell ref="CC2088:CE2088"/>
    <mergeCell ref="A2069:A2070"/>
    <mergeCell ref="B2069:F2069"/>
    <mergeCell ref="G2069:H2069"/>
    <mergeCell ref="I2069:M2069"/>
    <mergeCell ref="N2069:Q2069"/>
    <mergeCell ref="R2069:Z2069"/>
    <mergeCell ref="AA2069:AD2069"/>
    <mergeCell ref="AE2069:AJ2069"/>
    <mergeCell ref="AK2069:BB2069"/>
    <mergeCell ref="BC2069:BG2069"/>
    <mergeCell ref="BH2069:BK2069"/>
    <mergeCell ref="BL2069:BP2069"/>
    <mergeCell ref="BQ2069:BW2069"/>
    <mergeCell ref="BX2069:CB2069"/>
    <mergeCell ref="CC2069:CE2069"/>
    <mergeCell ref="A2077:CE2077"/>
    <mergeCell ref="A2078:A2079"/>
    <mergeCell ref="B2078:F2078"/>
    <mergeCell ref="G2078:H2078"/>
    <mergeCell ref="I2078:M2078"/>
    <mergeCell ref="N2078:Q2078"/>
    <mergeCell ref="R2078:Z2078"/>
    <mergeCell ref="AA2078:AD2078"/>
    <mergeCell ref="AE2078:AJ2078"/>
    <mergeCell ref="AK2078:BB2078"/>
    <mergeCell ref="BC2078:BG2078"/>
    <mergeCell ref="BH2078:BK2078"/>
    <mergeCell ref="BL2078:BP2078"/>
    <mergeCell ref="BQ2078:BW2078"/>
    <mergeCell ref="BX2078:CB2078"/>
    <mergeCell ref="CC2078:CE2078"/>
    <mergeCell ref="A2050:CE2050"/>
    <mergeCell ref="A2051:A2052"/>
    <mergeCell ref="B2051:F2051"/>
    <mergeCell ref="G2051:H2051"/>
    <mergeCell ref="I2051:M2051"/>
    <mergeCell ref="N2051:Q2051"/>
    <mergeCell ref="R2051:Z2051"/>
    <mergeCell ref="AA2051:AD2051"/>
    <mergeCell ref="AE2051:AJ2051"/>
    <mergeCell ref="AK2051:BB2051"/>
    <mergeCell ref="BC2051:BG2051"/>
    <mergeCell ref="BH2051:BK2051"/>
    <mergeCell ref="BL2051:BP2051"/>
    <mergeCell ref="BQ2051:BW2051"/>
    <mergeCell ref="BX2051:CB2051"/>
    <mergeCell ref="CC2051:CE2051"/>
    <mergeCell ref="A2068:CE2068"/>
    <mergeCell ref="A2015:A2016"/>
    <mergeCell ref="B2015:F2015"/>
    <mergeCell ref="G2015:H2015"/>
    <mergeCell ref="I2015:M2015"/>
    <mergeCell ref="N2015:Q2015"/>
    <mergeCell ref="R2015:Z2015"/>
    <mergeCell ref="AA2015:AD2015"/>
    <mergeCell ref="AE2015:AJ2015"/>
    <mergeCell ref="AK2015:BB2015"/>
    <mergeCell ref="BC2015:BG2015"/>
    <mergeCell ref="BH2015:BK2015"/>
    <mergeCell ref="BL2015:BP2015"/>
    <mergeCell ref="BQ2015:BW2015"/>
    <mergeCell ref="BX2015:CB2015"/>
    <mergeCell ref="CC2015:CE2015"/>
    <mergeCell ref="A2032:CE2032"/>
    <mergeCell ref="A2033:A2034"/>
    <mergeCell ref="B2033:F2033"/>
    <mergeCell ref="G2033:H2033"/>
    <mergeCell ref="I2033:M2033"/>
    <mergeCell ref="N2033:Q2033"/>
    <mergeCell ref="R2033:Z2033"/>
    <mergeCell ref="AA2033:AD2033"/>
    <mergeCell ref="AE2033:AJ2033"/>
    <mergeCell ref="AK2033:BB2033"/>
    <mergeCell ref="BC2033:BG2033"/>
    <mergeCell ref="BH2033:BK2033"/>
    <mergeCell ref="BL2033:BP2033"/>
    <mergeCell ref="BQ2033:BW2033"/>
    <mergeCell ref="BX2033:CB2033"/>
    <mergeCell ref="CC2033:CE2033"/>
    <mergeCell ref="A1996:A1997"/>
    <mergeCell ref="B1996:F1996"/>
    <mergeCell ref="G1996:H1996"/>
    <mergeCell ref="I1996:M1996"/>
    <mergeCell ref="N1996:Q1996"/>
    <mergeCell ref="R1996:Z1996"/>
    <mergeCell ref="AA1996:AD1996"/>
    <mergeCell ref="AE1996:AJ1996"/>
    <mergeCell ref="AK1996:BB1996"/>
    <mergeCell ref="BC1996:BG1996"/>
    <mergeCell ref="BH1996:BK1996"/>
    <mergeCell ref="BL1996:BP1996"/>
    <mergeCell ref="BQ1996:BW1996"/>
    <mergeCell ref="BX1996:CB1996"/>
    <mergeCell ref="CC1996:CE1996"/>
    <mergeCell ref="A1998:CE1998"/>
    <mergeCell ref="A2014:CE2014"/>
    <mergeCell ref="A1977:A1978"/>
    <mergeCell ref="B1977:F1977"/>
    <mergeCell ref="G1977:H1977"/>
    <mergeCell ref="I1977:M1977"/>
    <mergeCell ref="N1977:Q1977"/>
    <mergeCell ref="R1977:Z1977"/>
    <mergeCell ref="AA1977:AD1977"/>
    <mergeCell ref="AE1977:AJ1977"/>
    <mergeCell ref="AK1977:BB1977"/>
    <mergeCell ref="BC1977:BG1977"/>
    <mergeCell ref="BH1977:BK1977"/>
    <mergeCell ref="BL1977:BP1977"/>
    <mergeCell ref="BQ1977:BW1977"/>
    <mergeCell ref="BX1977:CB1977"/>
    <mergeCell ref="CC1977:CE1977"/>
    <mergeCell ref="A1979:CE1979"/>
    <mergeCell ref="A1995:CE1995"/>
    <mergeCell ref="A1958:A1959"/>
    <mergeCell ref="B1958:F1958"/>
    <mergeCell ref="G1958:H1958"/>
    <mergeCell ref="I1958:M1958"/>
    <mergeCell ref="N1958:Q1958"/>
    <mergeCell ref="R1958:Z1958"/>
    <mergeCell ref="AA1958:AD1958"/>
    <mergeCell ref="AE1958:AJ1958"/>
    <mergeCell ref="AK1958:BB1958"/>
    <mergeCell ref="BC1958:BG1958"/>
    <mergeCell ref="BH1958:BK1958"/>
    <mergeCell ref="BL1958:BP1958"/>
    <mergeCell ref="BQ1958:BW1958"/>
    <mergeCell ref="BX1958:CB1958"/>
    <mergeCell ref="CC1958:CE1958"/>
    <mergeCell ref="A1960:CE1960"/>
    <mergeCell ref="A1976:CE1976"/>
    <mergeCell ref="A1939:A1940"/>
    <mergeCell ref="B1939:F1939"/>
    <mergeCell ref="G1939:H1939"/>
    <mergeCell ref="I1939:M1939"/>
    <mergeCell ref="N1939:Q1939"/>
    <mergeCell ref="R1939:Z1939"/>
    <mergeCell ref="AA1939:AD1939"/>
    <mergeCell ref="AE1939:AJ1939"/>
    <mergeCell ref="AK1939:BB1939"/>
    <mergeCell ref="BC1939:BG1939"/>
    <mergeCell ref="BH1939:BK1939"/>
    <mergeCell ref="BL1939:BP1939"/>
    <mergeCell ref="BQ1939:BW1939"/>
    <mergeCell ref="BX1939:CB1939"/>
    <mergeCell ref="CC1939:CE1939"/>
    <mergeCell ref="A1941:CE1941"/>
    <mergeCell ref="A1957:CE1957"/>
    <mergeCell ref="A1920:A1921"/>
    <mergeCell ref="B1920:F1920"/>
    <mergeCell ref="G1920:H1920"/>
    <mergeCell ref="I1920:M1920"/>
    <mergeCell ref="N1920:Q1920"/>
    <mergeCell ref="R1920:Z1920"/>
    <mergeCell ref="AA1920:AD1920"/>
    <mergeCell ref="AE1920:AJ1920"/>
    <mergeCell ref="AK1920:BB1920"/>
    <mergeCell ref="BC1920:BG1920"/>
    <mergeCell ref="BH1920:BK1920"/>
    <mergeCell ref="BL1920:BP1920"/>
    <mergeCell ref="BQ1920:BW1920"/>
    <mergeCell ref="BX1920:CB1920"/>
    <mergeCell ref="CC1920:CE1920"/>
    <mergeCell ref="A1922:CE1922"/>
    <mergeCell ref="A1938:CE1938"/>
    <mergeCell ref="A1901:A1902"/>
    <mergeCell ref="B1901:F1901"/>
    <mergeCell ref="G1901:H1901"/>
    <mergeCell ref="I1901:M1901"/>
    <mergeCell ref="N1901:Q1901"/>
    <mergeCell ref="R1901:Z1901"/>
    <mergeCell ref="AA1901:AD1901"/>
    <mergeCell ref="AE1901:AJ1901"/>
    <mergeCell ref="AK1901:BB1901"/>
    <mergeCell ref="BC1901:BG1901"/>
    <mergeCell ref="BH1901:BK1901"/>
    <mergeCell ref="BL1901:BP1901"/>
    <mergeCell ref="BQ1901:BW1901"/>
    <mergeCell ref="BX1901:CB1901"/>
    <mergeCell ref="CC1901:CE1901"/>
    <mergeCell ref="A1903:CE1903"/>
    <mergeCell ref="A1919:CE1919"/>
    <mergeCell ref="A1882:A1883"/>
    <mergeCell ref="B1882:F1882"/>
    <mergeCell ref="G1882:H1882"/>
    <mergeCell ref="I1882:M1882"/>
    <mergeCell ref="N1882:Q1882"/>
    <mergeCell ref="R1882:Z1882"/>
    <mergeCell ref="AA1882:AD1882"/>
    <mergeCell ref="AE1882:AJ1882"/>
    <mergeCell ref="AK1882:BB1882"/>
    <mergeCell ref="BC1882:BG1882"/>
    <mergeCell ref="BH1882:BK1882"/>
    <mergeCell ref="BL1882:BP1882"/>
    <mergeCell ref="BQ1882:BW1882"/>
    <mergeCell ref="BX1882:CB1882"/>
    <mergeCell ref="CC1882:CE1882"/>
    <mergeCell ref="A1884:CE1884"/>
    <mergeCell ref="A1900:CE1900"/>
    <mergeCell ref="A1863:A1864"/>
    <mergeCell ref="B1863:F1863"/>
    <mergeCell ref="G1863:H1863"/>
    <mergeCell ref="I1863:M1863"/>
    <mergeCell ref="N1863:Q1863"/>
    <mergeCell ref="R1863:Z1863"/>
    <mergeCell ref="AA1863:AD1863"/>
    <mergeCell ref="AE1863:AJ1863"/>
    <mergeCell ref="AK1863:BB1863"/>
    <mergeCell ref="BC1863:BG1863"/>
    <mergeCell ref="BH1863:BK1863"/>
    <mergeCell ref="BL1863:BP1863"/>
    <mergeCell ref="BQ1863:BW1863"/>
    <mergeCell ref="BX1863:CB1863"/>
    <mergeCell ref="CC1863:CE1863"/>
    <mergeCell ref="A1865:CE1865"/>
    <mergeCell ref="A1881:CE1881"/>
    <mergeCell ref="A1844:A1845"/>
    <mergeCell ref="B1844:F1844"/>
    <mergeCell ref="G1844:H1844"/>
    <mergeCell ref="I1844:M1844"/>
    <mergeCell ref="N1844:Q1844"/>
    <mergeCell ref="R1844:Z1844"/>
    <mergeCell ref="AA1844:AD1844"/>
    <mergeCell ref="AE1844:AJ1844"/>
    <mergeCell ref="AK1844:BB1844"/>
    <mergeCell ref="BC1844:BG1844"/>
    <mergeCell ref="BH1844:BK1844"/>
    <mergeCell ref="BL1844:BP1844"/>
    <mergeCell ref="BQ1844:BW1844"/>
    <mergeCell ref="BX1844:CB1844"/>
    <mergeCell ref="CC1844:CE1844"/>
    <mergeCell ref="A1846:CE1846"/>
    <mergeCell ref="A1862:CE1862"/>
    <mergeCell ref="A1825:A1826"/>
    <mergeCell ref="B1825:F1825"/>
    <mergeCell ref="G1825:H1825"/>
    <mergeCell ref="I1825:M1825"/>
    <mergeCell ref="N1825:Q1825"/>
    <mergeCell ref="R1825:Z1825"/>
    <mergeCell ref="AA1825:AD1825"/>
    <mergeCell ref="AE1825:AJ1825"/>
    <mergeCell ref="AK1825:BB1825"/>
    <mergeCell ref="BC1825:BG1825"/>
    <mergeCell ref="BH1825:BK1825"/>
    <mergeCell ref="BL1825:BP1825"/>
    <mergeCell ref="BQ1825:BW1825"/>
    <mergeCell ref="BX1825:CB1825"/>
    <mergeCell ref="CC1825:CE1825"/>
    <mergeCell ref="A1827:CE1827"/>
    <mergeCell ref="A1843:CE1843"/>
    <mergeCell ref="A1806:A1807"/>
    <mergeCell ref="B1806:F1806"/>
    <mergeCell ref="G1806:H1806"/>
    <mergeCell ref="I1806:M1806"/>
    <mergeCell ref="N1806:Q1806"/>
    <mergeCell ref="R1806:Z1806"/>
    <mergeCell ref="AA1806:AD1806"/>
    <mergeCell ref="AE1806:AJ1806"/>
    <mergeCell ref="AK1806:BB1806"/>
    <mergeCell ref="BC1806:BG1806"/>
    <mergeCell ref="BH1806:BK1806"/>
    <mergeCell ref="BL1806:BP1806"/>
    <mergeCell ref="BQ1806:BW1806"/>
    <mergeCell ref="BX1806:CB1806"/>
    <mergeCell ref="CC1806:CE1806"/>
    <mergeCell ref="A1808:CE1808"/>
    <mergeCell ref="A1824:CE1824"/>
    <mergeCell ref="A1787:A1788"/>
    <mergeCell ref="B1787:F1787"/>
    <mergeCell ref="G1787:H1787"/>
    <mergeCell ref="I1787:M1787"/>
    <mergeCell ref="N1787:Q1787"/>
    <mergeCell ref="R1787:Z1787"/>
    <mergeCell ref="AA1787:AD1787"/>
    <mergeCell ref="AE1787:AJ1787"/>
    <mergeCell ref="AK1787:BB1787"/>
    <mergeCell ref="BC1787:BG1787"/>
    <mergeCell ref="BH1787:BK1787"/>
    <mergeCell ref="BL1787:BP1787"/>
    <mergeCell ref="BQ1787:BW1787"/>
    <mergeCell ref="BX1787:CB1787"/>
    <mergeCell ref="CC1787:CE1787"/>
    <mergeCell ref="A1789:CE1789"/>
    <mergeCell ref="A1805:CE1805"/>
    <mergeCell ref="A1768:A1769"/>
    <mergeCell ref="B1768:F1768"/>
    <mergeCell ref="G1768:H1768"/>
    <mergeCell ref="I1768:M1768"/>
    <mergeCell ref="N1768:Q1768"/>
    <mergeCell ref="R1768:Z1768"/>
    <mergeCell ref="AA1768:AD1768"/>
    <mergeCell ref="AE1768:AJ1768"/>
    <mergeCell ref="AK1768:BB1768"/>
    <mergeCell ref="BC1768:BG1768"/>
    <mergeCell ref="BH1768:BK1768"/>
    <mergeCell ref="BL1768:BP1768"/>
    <mergeCell ref="BQ1768:BW1768"/>
    <mergeCell ref="BX1768:CB1768"/>
    <mergeCell ref="CC1768:CE1768"/>
    <mergeCell ref="A1770:CE1770"/>
    <mergeCell ref="A1786:CE1786"/>
    <mergeCell ref="A1749:CE1749"/>
    <mergeCell ref="A1750:A1751"/>
    <mergeCell ref="B1750:F1750"/>
    <mergeCell ref="G1750:H1750"/>
    <mergeCell ref="I1750:M1750"/>
    <mergeCell ref="N1750:Q1750"/>
    <mergeCell ref="R1750:Z1750"/>
    <mergeCell ref="AA1750:AD1750"/>
    <mergeCell ref="AE1750:AJ1750"/>
    <mergeCell ref="AK1750:BB1750"/>
    <mergeCell ref="BC1750:BG1750"/>
    <mergeCell ref="BH1750:BK1750"/>
    <mergeCell ref="BL1750:BP1750"/>
    <mergeCell ref="BQ1750:BW1750"/>
    <mergeCell ref="BX1750:CB1750"/>
    <mergeCell ref="CC1750:CE1750"/>
    <mergeCell ref="A1767:CE1767"/>
    <mergeCell ref="A1714:A1715"/>
    <mergeCell ref="B1714:F1714"/>
    <mergeCell ref="G1714:H1714"/>
    <mergeCell ref="I1714:M1714"/>
    <mergeCell ref="N1714:Q1714"/>
    <mergeCell ref="R1714:Z1714"/>
    <mergeCell ref="AA1714:AD1714"/>
    <mergeCell ref="AE1714:AJ1714"/>
    <mergeCell ref="AK1714:BB1714"/>
    <mergeCell ref="BC1714:BG1714"/>
    <mergeCell ref="BH1714:BK1714"/>
    <mergeCell ref="BL1714:BP1714"/>
    <mergeCell ref="BQ1714:BW1714"/>
    <mergeCell ref="BX1714:CB1714"/>
    <mergeCell ref="CC1714:CE1714"/>
    <mergeCell ref="A1731:CE1731"/>
    <mergeCell ref="A1732:A1733"/>
    <mergeCell ref="B1732:F1732"/>
    <mergeCell ref="G1732:H1732"/>
    <mergeCell ref="I1732:M1732"/>
    <mergeCell ref="N1732:Q1732"/>
    <mergeCell ref="R1732:Z1732"/>
    <mergeCell ref="AA1732:AD1732"/>
    <mergeCell ref="AE1732:AJ1732"/>
    <mergeCell ref="AK1732:BB1732"/>
    <mergeCell ref="BC1732:BG1732"/>
    <mergeCell ref="BH1732:BK1732"/>
    <mergeCell ref="BL1732:BP1732"/>
    <mergeCell ref="BQ1732:BW1732"/>
    <mergeCell ref="BX1732:CB1732"/>
    <mergeCell ref="CC1732:CE1732"/>
    <mergeCell ref="A1695:A1696"/>
    <mergeCell ref="B1695:F1695"/>
    <mergeCell ref="G1695:H1695"/>
    <mergeCell ref="I1695:M1695"/>
    <mergeCell ref="N1695:Q1695"/>
    <mergeCell ref="R1695:Z1695"/>
    <mergeCell ref="AA1695:AD1695"/>
    <mergeCell ref="AE1695:AJ1695"/>
    <mergeCell ref="AK1695:BB1695"/>
    <mergeCell ref="BC1695:BG1695"/>
    <mergeCell ref="BH1695:BK1695"/>
    <mergeCell ref="BL1695:BP1695"/>
    <mergeCell ref="BQ1695:BW1695"/>
    <mergeCell ref="BX1695:CB1695"/>
    <mergeCell ref="CC1695:CE1695"/>
    <mergeCell ref="A1697:CE1697"/>
    <mergeCell ref="A1713:CE1713"/>
    <mergeCell ref="A1676:A1677"/>
    <mergeCell ref="B1676:F1676"/>
    <mergeCell ref="G1676:H1676"/>
    <mergeCell ref="I1676:M1676"/>
    <mergeCell ref="N1676:Q1676"/>
    <mergeCell ref="R1676:Z1676"/>
    <mergeCell ref="AA1676:AD1676"/>
    <mergeCell ref="AE1676:AJ1676"/>
    <mergeCell ref="AK1676:BB1676"/>
    <mergeCell ref="BC1676:BG1676"/>
    <mergeCell ref="BH1676:BK1676"/>
    <mergeCell ref="BL1676:BP1676"/>
    <mergeCell ref="BQ1676:BW1676"/>
    <mergeCell ref="BX1676:CB1676"/>
    <mergeCell ref="CC1676:CE1676"/>
    <mergeCell ref="A1678:CE1678"/>
    <mergeCell ref="A1694:CE1694"/>
    <mergeCell ref="A1657:A1658"/>
    <mergeCell ref="B1657:F1657"/>
    <mergeCell ref="G1657:H1657"/>
    <mergeCell ref="I1657:M1657"/>
    <mergeCell ref="N1657:Q1657"/>
    <mergeCell ref="R1657:Z1657"/>
    <mergeCell ref="AA1657:AD1657"/>
    <mergeCell ref="AE1657:AJ1657"/>
    <mergeCell ref="AK1657:BB1657"/>
    <mergeCell ref="BC1657:BG1657"/>
    <mergeCell ref="BH1657:BK1657"/>
    <mergeCell ref="BL1657:BP1657"/>
    <mergeCell ref="BQ1657:BW1657"/>
    <mergeCell ref="BX1657:CB1657"/>
    <mergeCell ref="CC1657:CE1657"/>
    <mergeCell ref="A1659:CE1659"/>
    <mergeCell ref="A1675:CE1675"/>
    <mergeCell ref="A1638:A1639"/>
    <mergeCell ref="B1638:F1638"/>
    <mergeCell ref="G1638:H1638"/>
    <mergeCell ref="I1638:M1638"/>
    <mergeCell ref="N1638:Q1638"/>
    <mergeCell ref="R1638:Z1638"/>
    <mergeCell ref="AA1638:AD1638"/>
    <mergeCell ref="AE1638:AJ1638"/>
    <mergeCell ref="AK1638:BB1638"/>
    <mergeCell ref="BC1638:BG1638"/>
    <mergeCell ref="BH1638:BK1638"/>
    <mergeCell ref="BL1638:BP1638"/>
    <mergeCell ref="BQ1638:BW1638"/>
    <mergeCell ref="BX1638:CB1638"/>
    <mergeCell ref="CC1638:CE1638"/>
    <mergeCell ref="A1640:CE1640"/>
    <mergeCell ref="A1656:CE1656"/>
    <mergeCell ref="A1619:A1620"/>
    <mergeCell ref="B1619:F1619"/>
    <mergeCell ref="G1619:H1619"/>
    <mergeCell ref="I1619:M1619"/>
    <mergeCell ref="N1619:Q1619"/>
    <mergeCell ref="R1619:Z1619"/>
    <mergeCell ref="AA1619:AD1619"/>
    <mergeCell ref="AE1619:AJ1619"/>
    <mergeCell ref="AK1619:BB1619"/>
    <mergeCell ref="BC1619:BG1619"/>
    <mergeCell ref="BH1619:BK1619"/>
    <mergeCell ref="BL1619:BP1619"/>
    <mergeCell ref="BQ1619:BW1619"/>
    <mergeCell ref="BX1619:CB1619"/>
    <mergeCell ref="CC1619:CE1619"/>
    <mergeCell ref="A1621:CE1621"/>
    <mergeCell ref="A1637:CE1637"/>
    <mergeCell ref="A1600:A1601"/>
    <mergeCell ref="B1600:F1600"/>
    <mergeCell ref="G1600:H1600"/>
    <mergeCell ref="I1600:M1600"/>
    <mergeCell ref="N1600:Q1600"/>
    <mergeCell ref="R1600:Z1600"/>
    <mergeCell ref="AA1600:AD1600"/>
    <mergeCell ref="AE1600:AJ1600"/>
    <mergeCell ref="AK1600:BB1600"/>
    <mergeCell ref="BC1600:BG1600"/>
    <mergeCell ref="BH1600:BK1600"/>
    <mergeCell ref="BL1600:BP1600"/>
    <mergeCell ref="BQ1600:BW1600"/>
    <mergeCell ref="BX1600:CB1600"/>
    <mergeCell ref="CC1600:CE1600"/>
    <mergeCell ref="A1602:CE1602"/>
    <mergeCell ref="A1618:CE1618"/>
    <mergeCell ref="A1581:A1582"/>
    <mergeCell ref="B1581:F1581"/>
    <mergeCell ref="G1581:H1581"/>
    <mergeCell ref="I1581:M1581"/>
    <mergeCell ref="N1581:Q1581"/>
    <mergeCell ref="R1581:Z1581"/>
    <mergeCell ref="AA1581:AD1581"/>
    <mergeCell ref="AE1581:AJ1581"/>
    <mergeCell ref="AK1581:BB1581"/>
    <mergeCell ref="BC1581:BG1581"/>
    <mergeCell ref="BH1581:BK1581"/>
    <mergeCell ref="BL1581:BP1581"/>
    <mergeCell ref="BQ1581:BW1581"/>
    <mergeCell ref="BX1581:CB1581"/>
    <mergeCell ref="CC1581:CE1581"/>
    <mergeCell ref="A1583:CE1583"/>
    <mergeCell ref="A1599:CE1599"/>
    <mergeCell ref="A1562:A1563"/>
    <mergeCell ref="B1562:F1562"/>
    <mergeCell ref="G1562:H1562"/>
    <mergeCell ref="I1562:M1562"/>
    <mergeCell ref="N1562:Q1562"/>
    <mergeCell ref="R1562:Z1562"/>
    <mergeCell ref="AA1562:AD1562"/>
    <mergeCell ref="AE1562:AJ1562"/>
    <mergeCell ref="AK1562:BB1562"/>
    <mergeCell ref="BC1562:BG1562"/>
    <mergeCell ref="BH1562:BK1562"/>
    <mergeCell ref="BL1562:BP1562"/>
    <mergeCell ref="BQ1562:BW1562"/>
    <mergeCell ref="BX1562:CB1562"/>
    <mergeCell ref="CC1562:CE1562"/>
    <mergeCell ref="A1564:CE1564"/>
    <mergeCell ref="A1580:CE1580"/>
    <mergeCell ref="A1543:A1544"/>
    <mergeCell ref="B1543:F1543"/>
    <mergeCell ref="G1543:H1543"/>
    <mergeCell ref="I1543:M1543"/>
    <mergeCell ref="N1543:Q1543"/>
    <mergeCell ref="R1543:Z1543"/>
    <mergeCell ref="AA1543:AD1543"/>
    <mergeCell ref="AE1543:AJ1543"/>
    <mergeCell ref="AK1543:BB1543"/>
    <mergeCell ref="BC1543:BG1543"/>
    <mergeCell ref="BH1543:BK1543"/>
    <mergeCell ref="BL1543:BP1543"/>
    <mergeCell ref="BQ1543:BW1543"/>
    <mergeCell ref="BX1543:CB1543"/>
    <mergeCell ref="CC1543:CE1543"/>
    <mergeCell ref="A1545:CE1545"/>
    <mergeCell ref="A1561:CE1561"/>
    <mergeCell ref="A1524:A1525"/>
    <mergeCell ref="B1524:F1524"/>
    <mergeCell ref="G1524:H1524"/>
    <mergeCell ref="I1524:M1524"/>
    <mergeCell ref="N1524:Q1524"/>
    <mergeCell ref="R1524:Z1524"/>
    <mergeCell ref="AA1524:AD1524"/>
    <mergeCell ref="AE1524:AJ1524"/>
    <mergeCell ref="AK1524:BB1524"/>
    <mergeCell ref="BC1524:BG1524"/>
    <mergeCell ref="BH1524:BK1524"/>
    <mergeCell ref="BL1524:BP1524"/>
    <mergeCell ref="BQ1524:BW1524"/>
    <mergeCell ref="BX1524:CB1524"/>
    <mergeCell ref="CC1524:CE1524"/>
    <mergeCell ref="A1526:CE1526"/>
    <mergeCell ref="A1542:CE1542"/>
    <mergeCell ref="A1505:A1506"/>
    <mergeCell ref="B1505:F1505"/>
    <mergeCell ref="G1505:H1505"/>
    <mergeCell ref="I1505:M1505"/>
    <mergeCell ref="N1505:Q1505"/>
    <mergeCell ref="R1505:Z1505"/>
    <mergeCell ref="AA1505:AD1505"/>
    <mergeCell ref="AE1505:AJ1505"/>
    <mergeCell ref="AK1505:BB1505"/>
    <mergeCell ref="BC1505:BG1505"/>
    <mergeCell ref="BH1505:BK1505"/>
    <mergeCell ref="BL1505:BP1505"/>
    <mergeCell ref="BQ1505:BW1505"/>
    <mergeCell ref="BX1505:CB1505"/>
    <mergeCell ref="CC1505:CE1505"/>
    <mergeCell ref="A1507:CE1507"/>
    <mergeCell ref="A1523:CE1523"/>
    <mergeCell ref="A1486:A1487"/>
    <mergeCell ref="B1486:F1486"/>
    <mergeCell ref="G1486:H1486"/>
    <mergeCell ref="I1486:M1486"/>
    <mergeCell ref="N1486:Q1486"/>
    <mergeCell ref="R1486:Z1486"/>
    <mergeCell ref="AA1486:AD1486"/>
    <mergeCell ref="AE1486:AJ1486"/>
    <mergeCell ref="AK1486:BB1486"/>
    <mergeCell ref="BC1486:BG1486"/>
    <mergeCell ref="BH1486:BK1486"/>
    <mergeCell ref="BL1486:BP1486"/>
    <mergeCell ref="BQ1486:BW1486"/>
    <mergeCell ref="BX1486:CB1486"/>
    <mergeCell ref="CC1486:CE1486"/>
    <mergeCell ref="A1488:CE1488"/>
    <mergeCell ref="A1504:CE1504"/>
    <mergeCell ref="A1467:A1468"/>
    <mergeCell ref="B1467:F1467"/>
    <mergeCell ref="G1467:H1467"/>
    <mergeCell ref="I1467:M1467"/>
    <mergeCell ref="N1467:Q1467"/>
    <mergeCell ref="R1467:Z1467"/>
    <mergeCell ref="AA1467:AD1467"/>
    <mergeCell ref="AE1467:AJ1467"/>
    <mergeCell ref="AK1467:BB1467"/>
    <mergeCell ref="BC1467:BG1467"/>
    <mergeCell ref="BH1467:BK1467"/>
    <mergeCell ref="BL1467:BP1467"/>
    <mergeCell ref="BQ1467:BW1467"/>
    <mergeCell ref="BX1467:CB1467"/>
    <mergeCell ref="CC1467:CE1467"/>
    <mergeCell ref="A1469:CE1469"/>
    <mergeCell ref="A1485:CE1485"/>
    <mergeCell ref="A1448:A1449"/>
    <mergeCell ref="B1448:F1448"/>
    <mergeCell ref="G1448:H1448"/>
    <mergeCell ref="I1448:M1448"/>
    <mergeCell ref="N1448:Q1448"/>
    <mergeCell ref="R1448:Z1448"/>
    <mergeCell ref="AA1448:AD1448"/>
    <mergeCell ref="AE1448:AJ1448"/>
    <mergeCell ref="AK1448:BB1448"/>
    <mergeCell ref="BC1448:BG1448"/>
    <mergeCell ref="BH1448:BK1448"/>
    <mergeCell ref="BL1448:BP1448"/>
    <mergeCell ref="BQ1448:BW1448"/>
    <mergeCell ref="BX1448:CB1448"/>
    <mergeCell ref="CC1448:CE1448"/>
    <mergeCell ref="A1450:CE1450"/>
    <mergeCell ref="A1466:CE1466"/>
    <mergeCell ref="A1429:A1430"/>
    <mergeCell ref="B1429:F1429"/>
    <mergeCell ref="G1429:H1429"/>
    <mergeCell ref="I1429:M1429"/>
    <mergeCell ref="N1429:Q1429"/>
    <mergeCell ref="R1429:Z1429"/>
    <mergeCell ref="AA1429:AD1429"/>
    <mergeCell ref="AE1429:AJ1429"/>
    <mergeCell ref="AK1429:BB1429"/>
    <mergeCell ref="BC1429:BG1429"/>
    <mergeCell ref="BH1429:BK1429"/>
    <mergeCell ref="BL1429:BP1429"/>
    <mergeCell ref="BQ1429:BW1429"/>
    <mergeCell ref="BX1429:CB1429"/>
    <mergeCell ref="CC1429:CE1429"/>
    <mergeCell ref="A1431:CE1431"/>
    <mergeCell ref="A1447:CE1447"/>
    <mergeCell ref="A1410:A1411"/>
    <mergeCell ref="B1410:F1410"/>
    <mergeCell ref="G1410:H1410"/>
    <mergeCell ref="I1410:M1410"/>
    <mergeCell ref="N1410:Q1410"/>
    <mergeCell ref="R1410:Z1410"/>
    <mergeCell ref="AA1410:AD1410"/>
    <mergeCell ref="AE1410:AJ1410"/>
    <mergeCell ref="AK1410:BB1410"/>
    <mergeCell ref="BC1410:BG1410"/>
    <mergeCell ref="BH1410:BK1410"/>
    <mergeCell ref="BL1410:BP1410"/>
    <mergeCell ref="BQ1410:BW1410"/>
    <mergeCell ref="BX1410:CB1410"/>
    <mergeCell ref="CC1410:CE1410"/>
    <mergeCell ref="A1412:CE1412"/>
    <mergeCell ref="A1428:CE1428"/>
    <mergeCell ref="A1391:A1392"/>
    <mergeCell ref="B1391:F1391"/>
    <mergeCell ref="G1391:H1391"/>
    <mergeCell ref="I1391:M1391"/>
    <mergeCell ref="N1391:Q1391"/>
    <mergeCell ref="R1391:Z1391"/>
    <mergeCell ref="AA1391:AD1391"/>
    <mergeCell ref="AE1391:AJ1391"/>
    <mergeCell ref="AK1391:BB1391"/>
    <mergeCell ref="BC1391:BG1391"/>
    <mergeCell ref="BH1391:BK1391"/>
    <mergeCell ref="BL1391:BP1391"/>
    <mergeCell ref="BQ1391:BW1391"/>
    <mergeCell ref="BX1391:CB1391"/>
    <mergeCell ref="CC1391:CE1391"/>
    <mergeCell ref="A1393:CE1393"/>
    <mergeCell ref="A1409:CE1409"/>
    <mergeCell ref="A1372:A1373"/>
    <mergeCell ref="B1372:F1372"/>
    <mergeCell ref="G1372:H1372"/>
    <mergeCell ref="I1372:M1372"/>
    <mergeCell ref="N1372:Q1372"/>
    <mergeCell ref="R1372:Z1372"/>
    <mergeCell ref="AA1372:AD1372"/>
    <mergeCell ref="AE1372:AJ1372"/>
    <mergeCell ref="AK1372:BB1372"/>
    <mergeCell ref="BC1372:BG1372"/>
    <mergeCell ref="BH1372:BK1372"/>
    <mergeCell ref="BL1372:BP1372"/>
    <mergeCell ref="BQ1372:BW1372"/>
    <mergeCell ref="BX1372:CB1372"/>
    <mergeCell ref="CC1372:CE1372"/>
    <mergeCell ref="A1374:CE1374"/>
    <mergeCell ref="A1390:CE1390"/>
    <mergeCell ref="A1353:A1354"/>
    <mergeCell ref="B1353:F1353"/>
    <mergeCell ref="G1353:H1353"/>
    <mergeCell ref="I1353:M1353"/>
    <mergeCell ref="N1353:Q1353"/>
    <mergeCell ref="R1353:Z1353"/>
    <mergeCell ref="AA1353:AD1353"/>
    <mergeCell ref="AE1353:AJ1353"/>
    <mergeCell ref="AK1353:BB1353"/>
    <mergeCell ref="BC1353:BG1353"/>
    <mergeCell ref="BH1353:BK1353"/>
    <mergeCell ref="BL1353:BP1353"/>
    <mergeCell ref="BQ1353:BW1353"/>
    <mergeCell ref="BX1353:CB1353"/>
    <mergeCell ref="CC1353:CE1353"/>
    <mergeCell ref="A1355:CE1355"/>
    <mergeCell ref="A1371:CE1371"/>
    <mergeCell ref="A1334:A1335"/>
    <mergeCell ref="B1334:F1334"/>
    <mergeCell ref="G1334:H1334"/>
    <mergeCell ref="I1334:M1334"/>
    <mergeCell ref="N1334:Q1334"/>
    <mergeCell ref="R1334:Z1334"/>
    <mergeCell ref="AA1334:AD1334"/>
    <mergeCell ref="AE1334:AJ1334"/>
    <mergeCell ref="AK1334:BB1334"/>
    <mergeCell ref="BC1334:BG1334"/>
    <mergeCell ref="BH1334:BK1334"/>
    <mergeCell ref="BL1334:BP1334"/>
    <mergeCell ref="BQ1334:BW1334"/>
    <mergeCell ref="BX1334:CB1334"/>
    <mergeCell ref="CC1334:CE1334"/>
    <mergeCell ref="A1336:CE1336"/>
    <mergeCell ref="A1352:CE1352"/>
    <mergeCell ref="A1315:A1316"/>
    <mergeCell ref="B1315:F1315"/>
    <mergeCell ref="G1315:H1315"/>
    <mergeCell ref="I1315:M1315"/>
    <mergeCell ref="N1315:Q1315"/>
    <mergeCell ref="R1315:Z1315"/>
    <mergeCell ref="AA1315:AD1315"/>
    <mergeCell ref="AE1315:AJ1315"/>
    <mergeCell ref="AK1315:BB1315"/>
    <mergeCell ref="BC1315:BG1315"/>
    <mergeCell ref="BH1315:BK1315"/>
    <mergeCell ref="BL1315:BP1315"/>
    <mergeCell ref="BQ1315:BW1315"/>
    <mergeCell ref="BX1315:CB1315"/>
    <mergeCell ref="CC1315:CE1315"/>
    <mergeCell ref="A1317:CE1317"/>
    <mergeCell ref="A1333:CE1333"/>
    <mergeCell ref="A1296:A1297"/>
    <mergeCell ref="B1296:F1296"/>
    <mergeCell ref="G1296:H1296"/>
    <mergeCell ref="I1296:M1296"/>
    <mergeCell ref="N1296:Q1296"/>
    <mergeCell ref="R1296:Z1296"/>
    <mergeCell ref="AA1296:AD1296"/>
    <mergeCell ref="AE1296:AJ1296"/>
    <mergeCell ref="AK1296:BB1296"/>
    <mergeCell ref="BC1296:BG1296"/>
    <mergeCell ref="BH1296:BK1296"/>
    <mergeCell ref="BL1296:BP1296"/>
    <mergeCell ref="BQ1296:BW1296"/>
    <mergeCell ref="BX1296:CB1296"/>
    <mergeCell ref="CC1296:CE1296"/>
    <mergeCell ref="A1298:CE1298"/>
    <mergeCell ref="A1314:CE1314"/>
    <mergeCell ref="A1277:A1278"/>
    <mergeCell ref="B1277:F1277"/>
    <mergeCell ref="G1277:H1277"/>
    <mergeCell ref="I1277:M1277"/>
    <mergeCell ref="N1277:Q1277"/>
    <mergeCell ref="R1277:Z1277"/>
    <mergeCell ref="AA1277:AD1277"/>
    <mergeCell ref="AE1277:AJ1277"/>
    <mergeCell ref="AK1277:BB1277"/>
    <mergeCell ref="BC1277:BG1277"/>
    <mergeCell ref="BH1277:BK1277"/>
    <mergeCell ref="BL1277:BP1277"/>
    <mergeCell ref="BQ1277:BW1277"/>
    <mergeCell ref="BX1277:CB1277"/>
    <mergeCell ref="CC1277:CE1277"/>
    <mergeCell ref="A1279:CE1279"/>
    <mergeCell ref="A1295:CE1295"/>
    <mergeCell ref="A1258:A1259"/>
    <mergeCell ref="B1258:F1258"/>
    <mergeCell ref="G1258:H1258"/>
    <mergeCell ref="I1258:M1258"/>
    <mergeCell ref="N1258:Q1258"/>
    <mergeCell ref="R1258:Z1258"/>
    <mergeCell ref="AA1258:AD1258"/>
    <mergeCell ref="AE1258:AJ1258"/>
    <mergeCell ref="AK1258:BB1258"/>
    <mergeCell ref="BC1258:BG1258"/>
    <mergeCell ref="BH1258:BK1258"/>
    <mergeCell ref="BL1258:BP1258"/>
    <mergeCell ref="BQ1258:BW1258"/>
    <mergeCell ref="BX1258:CB1258"/>
    <mergeCell ref="CC1258:CE1258"/>
    <mergeCell ref="A1260:CE1260"/>
    <mergeCell ref="A1276:CE1276"/>
    <mergeCell ref="A1239:A1240"/>
    <mergeCell ref="B1239:F1239"/>
    <mergeCell ref="G1239:H1239"/>
    <mergeCell ref="I1239:M1239"/>
    <mergeCell ref="N1239:Q1239"/>
    <mergeCell ref="R1239:Z1239"/>
    <mergeCell ref="AA1239:AD1239"/>
    <mergeCell ref="AE1239:AJ1239"/>
    <mergeCell ref="AK1239:BB1239"/>
    <mergeCell ref="BC1239:BG1239"/>
    <mergeCell ref="BH1239:BK1239"/>
    <mergeCell ref="BL1239:BP1239"/>
    <mergeCell ref="BQ1239:BW1239"/>
    <mergeCell ref="BX1239:CB1239"/>
    <mergeCell ref="CC1239:CE1239"/>
    <mergeCell ref="A1241:CE1241"/>
    <mergeCell ref="A1257:CE1257"/>
    <mergeCell ref="A1220:A1221"/>
    <mergeCell ref="B1220:F1220"/>
    <mergeCell ref="G1220:H1220"/>
    <mergeCell ref="I1220:M1220"/>
    <mergeCell ref="N1220:Q1220"/>
    <mergeCell ref="R1220:Z1220"/>
    <mergeCell ref="AA1220:AD1220"/>
    <mergeCell ref="AE1220:AJ1220"/>
    <mergeCell ref="AK1220:BB1220"/>
    <mergeCell ref="BC1220:BG1220"/>
    <mergeCell ref="BH1220:BK1220"/>
    <mergeCell ref="BL1220:BP1220"/>
    <mergeCell ref="BQ1220:BW1220"/>
    <mergeCell ref="BX1220:CB1220"/>
    <mergeCell ref="CC1220:CE1220"/>
    <mergeCell ref="A1222:CE1222"/>
    <mergeCell ref="A1238:CE1238"/>
    <mergeCell ref="A1201:A1202"/>
    <mergeCell ref="B1201:F1201"/>
    <mergeCell ref="G1201:H1201"/>
    <mergeCell ref="I1201:M1201"/>
    <mergeCell ref="N1201:Q1201"/>
    <mergeCell ref="R1201:Z1201"/>
    <mergeCell ref="AA1201:AD1201"/>
    <mergeCell ref="AE1201:AJ1201"/>
    <mergeCell ref="AK1201:BB1201"/>
    <mergeCell ref="BC1201:BG1201"/>
    <mergeCell ref="BH1201:BK1201"/>
    <mergeCell ref="BL1201:BP1201"/>
    <mergeCell ref="BQ1201:BW1201"/>
    <mergeCell ref="BX1201:CB1201"/>
    <mergeCell ref="CC1201:CE1201"/>
    <mergeCell ref="A1203:CE1203"/>
    <mergeCell ref="A1219:CE1219"/>
    <mergeCell ref="A1182:A1183"/>
    <mergeCell ref="B1182:F1182"/>
    <mergeCell ref="G1182:H1182"/>
    <mergeCell ref="I1182:M1182"/>
    <mergeCell ref="N1182:Q1182"/>
    <mergeCell ref="R1182:Z1182"/>
    <mergeCell ref="AA1182:AD1182"/>
    <mergeCell ref="AE1182:AJ1182"/>
    <mergeCell ref="AK1182:BB1182"/>
    <mergeCell ref="BC1182:BG1182"/>
    <mergeCell ref="BH1182:BK1182"/>
    <mergeCell ref="BL1182:BP1182"/>
    <mergeCell ref="BQ1182:BW1182"/>
    <mergeCell ref="BX1182:CB1182"/>
    <mergeCell ref="CC1182:CE1182"/>
    <mergeCell ref="A1184:CE1184"/>
    <mergeCell ref="A1200:CE1200"/>
    <mergeCell ref="A1163:A1164"/>
    <mergeCell ref="B1163:F1163"/>
    <mergeCell ref="G1163:H1163"/>
    <mergeCell ref="I1163:M1163"/>
    <mergeCell ref="N1163:Q1163"/>
    <mergeCell ref="R1163:Z1163"/>
    <mergeCell ref="AA1163:AD1163"/>
    <mergeCell ref="AE1163:AJ1163"/>
    <mergeCell ref="AK1163:BB1163"/>
    <mergeCell ref="BC1163:BG1163"/>
    <mergeCell ref="BH1163:BK1163"/>
    <mergeCell ref="BL1163:BP1163"/>
    <mergeCell ref="BQ1163:BW1163"/>
    <mergeCell ref="BX1163:CB1163"/>
    <mergeCell ref="CC1163:CE1163"/>
    <mergeCell ref="A1165:CE1165"/>
    <mergeCell ref="A1181:CE1181"/>
    <mergeCell ref="A1144:A1145"/>
    <mergeCell ref="B1144:F1144"/>
    <mergeCell ref="G1144:H1144"/>
    <mergeCell ref="I1144:M1144"/>
    <mergeCell ref="N1144:Q1144"/>
    <mergeCell ref="R1144:Z1144"/>
    <mergeCell ref="AA1144:AD1144"/>
    <mergeCell ref="AE1144:AJ1144"/>
    <mergeCell ref="AK1144:BB1144"/>
    <mergeCell ref="BC1144:BG1144"/>
    <mergeCell ref="BH1144:BK1144"/>
    <mergeCell ref="BL1144:BP1144"/>
    <mergeCell ref="BQ1144:BW1144"/>
    <mergeCell ref="BX1144:CB1144"/>
    <mergeCell ref="CC1144:CE1144"/>
    <mergeCell ref="A1146:CE1146"/>
    <mergeCell ref="A1162:CE1162"/>
    <mergeCell ref="A1125:A1126"/>
    <mergeCell ref="B1125:F1125"/>
    <mergeCell ref="G1125:H1125"/>
    <mergeCell ref="I1125:M1125"/>
    <mergeCell ref="N1125:Q1125"/>
    <mergeCell ref="R1125:Z1125"/>
    <mergeCell ref="AA1125:AD1125"/>
    <mergeCell ref="AE1125:AJ1125"/>
    <mergeCell ref="AK1125:BB1125"/>
    <mergeCell ref="BC1125:BG1125"/>
    <mergeCell ref="BH1125:BK1125"/>
    <mergeCell ref="BL1125:BP1125"/>
    <mergeCell ref="BQ1125:BW1125"/>
    <mergeCell ref="BX1125:CB1125"/>
    <mergeCell ref="CC1125:CE1125"/>
    <mergeCell ref="A1127:CE1127"/>
    <mergeCell ref="A1143:CE1143"/>
    <mergeCell ref="A1115:CE1115"/>
    <mergeCell ref="A1116:A1117"/>
    <mergeCell ref="B1116:F1116"/>
    <mergeCell ref="G1116:H1116"/>
    <mergeCell ref="I1116:M1116"/>
    <mergeCell ref="N1116:Q1116"/>
    <mergeCell ref="R1116:Z1116"/>
    <mergeCell ref="AA1116:AD1116"/>
    <mergeCell ref="AE1116:AJ1116"/>
    <mergeCell ref="AK1116:BB1116"/>
    <mergeCell ref="BC1116:BG1116"/>
    <mergeCell ref="BH1116:BK1116"/>
    <mergeCell ref="BL1116:BP1116"/>
    <mergeCell ref="BQ1116:BW1116"/>
    <mergeCell ref="BX1116:CB1116"/>
    <mergeCell ref="CC1116:CE1116"/>
    <mergeCell ref="A1124:CE1124"/>
    <mergeCell ref="A1088:CE1088"/>
    <mergeCell ref="A1095:CE1095"/>
    <mergeCell ref="A1096:A1097"/>
    <mergeCell ref="B1096:F1096"/>
    <mergeCell ref="G1096:H1096"/>
    <mergeCell ref="I1096:M1096"/>
    <mergeCell ref="N1096:Q1096"/>
    <mergeCell ref="R1096:Z1096"/>
    <mergeCell ref="AA1096:AD1096"/>
    <mergeCell ref="AE1096:AJ1096"/>
    <mergeCell ref="AK1096:BB1096"/>
    <mergeCell ref="BC1096:BG1096"/>
    <mergeCell ref="BH1096:BK1096"/>
    <mergeCell ref="BL1096:BP1096"/>
    <mergeCell ref="BQ1096:BW1096"/>
    <mergeCell ref="BX1096:CB1096"/>
    <mergeCell ref="CC1096:CE1096"/>
    <mergeCell ref="A1078:CE1078"/>
    <mergeCell ref="A1085:CE1085"/>
    <mergeCell ref="A1086:A1087"/>
    <mergeCell ref="B1086:F1086"/>
    <mergeCell ref="G1086:H1086"/>
    <mergeCell ref="I1086:M1086"/>
    <mergeCell ref="N1086:Q1086"/>
    <mergeCell ref="R1086:Z1086"/>
    <mergeCell ref="AA1086:AD1086"/>
    <mergeCell ref="AE1086:AJ1086"/>
    <mergeCell ref="AK1086:BB1086"/>
    <mergeCell ref="BC1086:BG1086"/>
    <mergeCell ref="BH1086:BK1086"/>
    <mergeCell ref="BL1086:BP1086"/>
    <mergeCell ref="BQ1086:BW1086"/>
    <mergeCell ref="BX1086:CB1086"/>
    <mergeCell ref="CC1086:CE1086"/>
    <mergeCell ref="A1068:CE1068"/>
    <mergeCell ref="A1075:CE1075"/>
    <mergeCell ref="A1076:A1077"/>
    <mergeCell ref="B1076:F1076"/>
    <mergeCell ref="G1076:H1076"/>
    <mergeCell ref="I1076:M1076"/>
    <mergeCell ref="N1076:Q1076"/>
    <mergeCell ref="R1076:Z1076"/>
    <mergeCell ref="AA1076:AD1076"/>
    <mergeCell ref="AE1076:AJ1076"/>
    <mergeCell ref="AK1076:BB1076"/>
    <mergeCell ref="BC1076:BG1076"/>
    <mergeCell ref="BH1076:BK1076"/>
    <mergeCell ref="BL1076:BP1076"/>
    <mergeCell ref="BQ1076:BW1076"/>
    <mergeCell ref="BX1076:CB1076"/>
    <mergeCell ref="CC1076:CE1076"/>
    <mergeCell ref="A1058:CE1058"/>
    <mergeCell ref="A1065:CE1065"/>
    <mergeCell ref="A1066:A1067"/>
    <mergeCell ref="B1066:F1066"/>
    <mergeCell ref="G1066:H1066"/>
    <mergeCell ref="I1066:M1066"/>
    <mergeCell ref="N1066:Q1066"/>
    <mergeCell ref="R1066:Z1066"/>
    <mergeCell ref="AA1066:AD1066"/>
    <mergeCell ref="AE1066:AJ1066"/>
    <mergeCell ref="AK1066:BB1066"/>
    <mergeCell ref="BC1066:BG1066"/>
    <mergeCell ref="BH1066:BK1066"/>
    <mergeCell ref="BL1066:BP1066"/>
    <mergeCell ref="BQ1066:BW1066"/>
    <mergeCell ref="BX1066:CB1066"/>
    <mergeCell ref="CC1066:CE1066"/>
    <mergeCell ref="A1038:A1039"/>
    <mergeCell ref="B1038:F1038"/>
    <mergeCell ref="G1038:H1038"/>
    <mergeCell ref="I1038:M1038"/>
    <mergeCell ref="N1038:Q1038"/>
    <mergeCell ref="R1038:Z1038"/>
    <mergeCell ref="AA1038:AD1038"/>
    <mergeCell ref="AE1038:AJ1038"/>
    <mergeCell ref="AK1038:BB1038"/>
    <mergeCell ref="BC1038:BG1038"/>
    <mergeCell ref="BH1038:BK1038"/>
    <mergeCell ref="BL1038:BP1038"/>
    <mergeCell ref="BQ1038:BW1038"/>
    <mergeCell ref="BX1038:CB1038"/>
    <mergeCell ref="CC1038:CE1038"/>
    <mergeCell ref="A1055:CE1055"/>
    <mergeCell ref="A1056:A1057"/>
    <mergeCell ref="B1056:F1056"/>
    <mergeCell ref="G1056:H1056"/>
    <mergeCell ref="I1056:M1056"/>
    <mergeCell ref="N1056:Q1056"/>
    <mergeCell ref="R1056:Z1056"/>
    <mergeCell ref="AA1056:AD1056"/>
    <mergeCell ref="AE1056:AJ1056"/>
    <mergeCell ref="AK1056:BB1056"/>
    <mergeCell ref="BC1056:BG1056"/>
    <mergeCell ref="BH1056:BK1056"/>
    <mergeCell ref="BL1056:BP1056"/>
    <mergeCell ref="BQ1056:BW1056"/>
    <mergeCell ref="BX1056:CB1056"/>
    <mergeCell ref="CC1056:CE1056"/>
    <mergeCell ref="A1019:CE1019"/>
    <mergeCell ref="A1020:A1021"/>
    <mergeCell ref="B1020:F1020"/>
    <mergeCell ref="G1020:H1020"/>
    <mergeCell ref="I1020:M1020"/>
    <mergeCell ref="N1020:Q1020"/>
    <mergeCell ref="R1020:Z1020"/>
    <mergeCell ref="AA1020:AD1020"/>
    <mergeCell ref="AE1020:AJ1020"/>
    <mergeCell ref="AK1020:BB1020"/>
    <mergeCell ref="BC1020:BG1020"/>
    <mergeCell ref="BH1020:BK1020"/>
    <mergeCell ref="BL1020:BP1020"/>
    <mergeCell ref="BQ1020:BW1020"/>
    <mergeCell ref="BX1020:CB1020"/>
    <mergeCell ref="CC1020:CE1020"/>
    <mergeCell ref="A1037:CE1037"/>
    <mergeCell ref="A984:A985"/>
    <mergeCell ref="B984:F984"/>
    <mergeCell ref="G984:H984"/>
    <mergeCell ref="I984:M984"/>
    <mergeCell ref="N984:Q984"/>
    <mergeCell ref="R984:Z984"/>
    <mergeCell ref="AA984:AD984"/>
    <mergeCell ref="AE984:AJ984"/>
    <mergeCell ref="AK984:BB984"/>
    <mergeCell ref="BC984:BG984"/>
    <mergeCell ref="BH984:BK984"/>
    <mergeCell ref="BL984:BP984"/>
    <mergeCell ref="BQ984:BW984"/>
    <mergeCell ref="BX984:CB984"/>
    <mergeCell ref="CC984:CE984"/>
    <mergeCell ref="A1001:CE1001"/>
    <mergeCell ref="A1002:A1003"/>
    <mergeCell ref="B1002:F1002"/>
    <mergeCell ref="G1002:H1002"/>
    <mergeCell ref="I1002:M1002"/>
    <mergeCell ref="N1002:Q1002"/>
    <mergeCell ref="R1002:Z1002"/>
    <mergeCell ref="AA1002:AD1002"/>
    <mergeCell ref="AE1002:AJ1002"/>
    <mergeCell ref="AK1002:BB1002"/>
    <mergeCell ref="BC1002:BG1002"/>
    <mergeCell ref="BH1002:BK1002"/>
    <mergeCell ref="BL1002:BP1002"/>
    <mergeCell ref="BQ1002:BW1002"/>
    <mergeCell ref="BX1002:CB1002"/>
    <mergeCell ref="CC1002:CE1002"/>
    <mergeCell ref="A965:A966"/>
    <mergeCell ref="B965:F965"/>
    <mergeCell ref="G965:H965"/>
    <mergeCell ref="I965:M965"/>
    <mergeCell ref="N965:Q965"/>
    <mergeCell ref="R965:Z965"/>
    <mergeCell ref="AA965:AD965"/>
    <mergeCell ref="AE965:AJ965"/>
    <mergeCell ref="AK965:BB965"/>
    <mergeCell ref="BC965:BG965"/>
    <mergeCell ref="BH965:BK965"/>
    <mergeCell ref="BL965:BP965"/>
    <mergeCell ref="BQ965:BW965"/>
    <mergeCell ref="BX965:CB965"/>
    <mergeCell ref="CC965:CE965"/>
    <mergeCell ref="A967:CE967"/>
    <mergeCell ref="A983:CE983"/>
    <mergeCell ref="A946:A947"/>
    <mergeCell ref="B946:F946"/>
    <mergeCell ref="G946:H946"/>
    <mergeCell ref="I946:M946"/>
    <mergeCell ref="N946:Q946"/>
    <mergeCell ref="R946:Z946"/>
    <mergeCell ref="AA946:AD946"/>
    <mergeCell ref="AE946:AJ946"/>
    <mergeCell ref="AK946:BB946"/>
    <mergeCell ref="BC946:BG946"/>
    <mergeCell ref="BH946:BK946"/>
    <mergeCell ref="BL946:BP946"/>
    <mergeCell ref="BQ946:BW946"/>
    <mergeCell ref="BX946:CB946"/>
    <mergeCell ref="CC946:CE946"/>
    <mergeCell ref="A948:CE948"/>
    <mergeCell ref="A964:CE964"/>
    <mergeCell ref="A927:A928"/>
    <mergeCell ref="B927:F927"/>
    <mergeCell ref="G927:H927"/>
    <mergeCell ref="I927:M927"/>
    <mergeCell ref="N927:Q927"/>
    <mergeCell ref="R927:Z927"/>
    <mergeCell ref="AA927:AD927"/>
    <mergeCell ref="AE927:AJ927"/>
    <mergeCell ref="AK927:BB927"/>
    <mergeCell ref="BC927:BG927"/>
    <mergeCell ref="BH927:BK927"/>
    <mergeCell ref="BL927:BP927"/>
    <mergeCell ref="BQ927:BW927"/>
    <mergeCell ref="BX927:CB927"/>
    <mergeCell ref="CC927:CE927"/>
    <mergeCell ref="A929:CE929"/>
    <mergeCell ref="A945:CE945"/>
    <mergeCell ref="A908:A909"/>
    <mergeCell ref="B908:F908"/>
    <mergeCell ref="G908:H908"/>
    <mergeCell ref="I908:M908"/>
    <mergeCell ref="N908:Q908"/>
    <mergeCell ref="R908:Z908"/>
    <mergeCell ref="AA908:AD908"/>
    <mergeCell ref="AE908:AJ908"/>
    <mergeCell ref="AK908:BB908"/>
    <mergeCell ref="BC908:BG908"/>
    <mergeCell ref="BH908:BK908"/>
    <mergeCell ref="BL908:BP908"/>
    <mergeCell ref="BQ908:BW908"/>
    <mergeCell ref="BX908:CB908"/>
    <mergeCell ref="CC908:CE908"/>
    <mergeCell ref="A910:CE910"/>
    <mergeCell ref="A926:CE926"/>
    <mergeCell ref="A889:A890"/>
    <mergeCell ref="B889:F889"/>
    <mergeCell ref="G889:H889"/>
    <mergeCell ref="I889:M889"/>
    <mergeCell ref="N889:Q889"/>
    <mergeCell ref="R889:Z889"/>
    <mergeCell ref="AA889:AD889"/>
    <mergeCell ref="AE889:AJ889"/>
    <mergeCell ref="AK889:BB889"/>
    <mergeCell ref="BC889:BG889"/>
    <mergeCell ref="BH889:BK889"/>
    <mergeCell ref="BL889:BP889"/>
    <mergeCell ref="BQ889:BW889"/>
    <mergeCell ref="BX889:CB889"/>
    <mergeCell ref="CC889:CE889"/>
    <mergeCell ref="A891:CE891"/>
    <mergeCell ref="A907:CE907"/>
    <mergeCell ref="A870:A871"/>
    <mergeCell ref="B870:F870"/>
    <mergeCell ref="G870:H870"/>
    <mergeCell ref="I870:M870"/>
    <mergeCell ref="N870:Q870"/>
    <mergeCell ref="R870:Z870"/>
    <mergeCell ref="AA870:AD870"/>
    <mergeCell ref="AE870:AJ870"/>
    <mergeCell ref="AK870:BB870"/>
    <mergeCell ref="BC870:BG870"/>
    <mergeCell ref="BH870:BK870"/>
    <mergeCell ref="BL870:BP870"/>
    <mergeCell ref="BQ870:BW870"/>
    <mergeCell ref="BX870:CB870"/>
    <mergeCell ref="CC870:CE870"/>
    <mergeCell ref="A872:CE872"/>
    <mergeCell ref="A888:CE888"/>
    <mergeCell ref="A851:A852"/>
    <mergeCell ref="B851:F851"/>
    <mergeCell ref="G851:H851"/>
    <mergeCell ref="I851:M851"/>
    <mergeCell ref="N851:Q851"/>
    <mergeCell ref="R851:Z851"/>
    <mergeCell ref="AA851:AD851"/>
    <mergeCell ref="AE851:AJ851"/>
    <mergeCell ref="AK851:BB851"/>
    <mergeCell ref="BC851:BG851"/>
    <mergeCell ref="BH851:BK851"/>
    <mergeCell ref="BL851:BP851"/>
    <mergeCell ref="BQ851:BW851"/>
    <mergeCell ref="BX851:CB851"/>
    <mergeCell ref="CC851:CE851"/>
    <mergeCell ref="A853:CE853"/>
    <mergeCell ref="A869:CE869"/>
    <mergeCell ref="A832:A833"/>
    <mergeCell ref="B832:F832"/>
    <mergeCell ref="G832:H832"/>
    <mergeCell ref="I832:M832"/>
    <mergeCell ref="N832:Q832"/>
    <mergeCell ref="R832:Z832"/>
    <mergeCell ref="AA832:AD832"/>
    <mergeCell ref="AE832:AJ832"/>
    <mergeCell ref="AK832:BB832"/>
    <mergeCell ref="BC832:BG832"/>
    <mergeCell ref="BH832:BK832"/>
    <mergeCell ref="BL832:BP832"/>
    <mergeCell ref="BQ832:BW832"/>
    <mergeCell ref="BX832:CB832"/>
    <mergeCell ref="CC832:CE832"/>
    <mergeCell ref="A834:CE834"/>
    <mergeCell ref="A850:CE850"/>
    <mergeCell ref="A813:A814"/>
    <mergeCell ref="B813:F813"/>
    <mergeCell ref="G813:H813"/>
    <mergeCell ref="I813:M813"/>
    <mergeCell ref="N813:Q813"/>
    <mergeCell ref="R813:Z813"/>
    <mergeCell ref="AA813:AD813"/>
    <mergeCell ref="AE813:AJ813"/>
    <mergeCell ref="AK813:BB813"/>
    <mergeCell ref="BC813:BG813"/>
    <mergeCell ref="BH813:BK813"/>
    <mergeCell ref="BL813:BP813"/>
    <mergeCell ref="BQ813:BW813"/>
    <mergeCell ref="BX813:CB813"/>
    <mergeCell ref="CC813:CE813"/>
    <mergeCell ref="A815:CE815"/>
    <mergeCell ref="A831:CE831"/>
    <mergeCell ref="A794:A795"/>
    <mergeCell ref="B794:F794"/>
    <mergeCell ref="G794:H794"/>
    <mergeCell ref="I794:M794"/>
    <mergeCell ref="N794:Q794"/>
    <mergeCell ref="R794:Z794"/>
    <mergeCell ref="AA794:AD794"/>
    <mergeCell ref="AE794:AJ794"/>
    <mergeCell ref="AK794:BB794"/>
    <mergeCell ref="BC794:BG794"/>
    <mergeCell ref="BH794:BK794"/>
    <mergeCell ref="BL794:BP794"/>
    <mergeCell ref="BQ794:BW794"/>
    <mergeCell ref="BX794:CB794"/>
    <mergeCell ref="CC794:CE794"/>
    <mergeCell ref="A796:CE796"/>
    <mergeCell ref="A812:CE812"/>
    <mergeCell ref="A775:A776"/>
    <mergeCell ref="B775:F775"/>
    <mergeCell ref="G775:H775"/>
    <mergeCell ref="I775:M775"/>
    <mergeCell ref="N775:Q775"/>
    <mergeCell ref="R775:Z775"/>
    <mergeCell ref="AA775:AD775"/>
    <mergeCell ref="AE775:AJ775"/>
    <mergeCell ref="AK775:BB775"/>
    <mergeCell ref="BC775:BG775"/>
    <mergeCell ref="BH775:BK775"/>
    <mergeCell ref="BL775:BP775"/>
    <mergeCell ref="BQ775:BW775"/>
    <mergeCell ref="BX775:CB775"/>
    <mergeCell ref="CC775:CE775"/>
    <mergeCell ref="A777:CE777"/>
    <mergeCell ref="A793:CE793"/>
    <mergeCell ref="A756:CE756"/>
    <mergeCell ref="A757:A758"/>
    <mergeCell ref="B757:F757"/>
    <mergeCell ref="G757:H757"/>
    <mergeCell ref="I757:M757"/>
    <mergeCell ref="N757:Q757"/>
    <mergeCell ref="R757:Z757"/>
    <mergeCell ref="AA757:AD757"/>
    <mergeCell ref="AE757:AJ757"/>
    <mergeCell ref="AK757:BB757"/>
    <mergeCell ref="BC757:BG757"/>
    <mergeCell ref="BH757:BK757"/>
    <mergeCell ref="BL757:BP757"/>
    <mergeCell ref="BQ757:BW757"/>
    <mergeCell ref="BX757:CB757"/>
    <mergeCell ref="CC757:CE757"/>
    <mergeCell ref="A774:CE774"/>
    <mergeCell ref="A721:A722"/>
    <mergeCell ref="B721:F721"/>
    <mergeCell ref="G721:H721"/>
    <mergeCell ref="I721:M721"/>
    <mergeCell ref="N721:Q721"/>
    <mergeCell ref="R721:Z721"/>
    <mergeCell ref="AA721:AD721"/>
    <mergeCell ref="AE721:AJ721"/>
    <mergeCell ref="AK721:BB721"/>
    <mergeCell ref="BC721:BG721"/>
    <mergeCell ref="BH721:BK721"/>
    <mergeCell ref="BL721:BP721"/>
    <mergeCell ref="BQ721:BW721"/>
    <mergeCell ref="BX721:CB721"/>
    <mergeCell ref="CC721:CE721"/>
    <mergeCell ref="A738:CE738"/>
    <mergeCell ref="A739:A740"/>
    <mergeCell ref="B739:F739"/>
    <mergeCell ref="G739:H739"/>
    <mergeCell ref="I739:M739"/>
    <mergeCell ref="N739:Q739"/>
    <mergeCell ref="R739:Z739"/>
    <mergeCell ref="AA739:AD739"/>
    <mergeCell ref="AE739:AJ739"/>
    <mergeCell ref="AK739:BB739"/>
    <mergeCell ref="BC739:BG739"/>
    <mergeCell ref="BH739:BK739"/>
    <mergeCell ref="BL739:BP739"/>
    <mergeCell ref="BQ739:BW739"/>
    <mergeCell ref="BX739:CB739"/>
    <mergeCell ref="CC739:CE739"/>
    <mergeCell ref="A702:A703"/>
    <mergeCell ref="B702:F702"/>
    <mergeCell ref="G702:H702"/>
    <mergeCell ref="I702:M702"/>
    <mergeCell ref="N702:Q702"/>
    <mergeCell ref="R702:Z702"/>
    <mergeCell ref="AA702:AD702"/>
    <mergeCell ref="AE702:AJ702"/>
    <mergeCell ref="AK702:BB702"/>
    <mergeCell ref="BC702:BG702"/>
    <mergeCell ref="BH702:BK702"/>
    <mergeCell ref="BL702:BP702"/>
    <mergeCell ref="BQ702:BW702"/>
    <mergeCell ref="BX702:CB702"/>
    <mergeCell ref="CC702:CE702"/>
    <mergeCell ref="A704:CE704"/>
    <mergeCell ref="A720:CE720"/>
    <mergeCell ref="A683:A684"/>
    <mergeCell ref="B683:F683"/>
    <mergeCell ref="G683:H683"/>
    <mergeCell ref="I683:M683"/>
    <mergeCell ref="N683:Q683"/>
    <mergeCell ref="R683:Z683"/>
    <mergeCell ref="AA683:AD683"/>
    <mergeCell ref="AE683:AJ683"/>
    <mergeCell ref="AK683:BB683"/>
    <mergeCell ref="BC683:BG683"/>
    <mergeCell ref="BH683:BK683"/>
    <mergeCell ref="BL683:BP683"/>
    <mergeCell ref="BQ683:BW683"/>
    <mergeCell ref="BX683:CB683"/>
    <mergeCell ref="CC683:CE683"/>
    <mergeCell ref="A685:CE685"/>
    <mergeCell ref="A701:CE701"/>
    <mergeCell ref="A664:A665"/>
    <mergeCell ref="B664:F664"/>
    <mergeCell ref="G664:H664"/>
    <mergeCell ref="I664:M664"/>
    <mergeCell ref="N664:Q664"/>
    <mergeCell ref="R664:Z664"/>
    <mergeCell ref="AA664:AD664"/>
    <mergeCell ref="AE664:AJ664"/>
    <mergeCell ref="AK664:BB664"/>
    <mergeCell ref="BC664:BG664"/>
    <mergeCell ref="BH664:BK664"/>
    <mergeCell ref="BL664:BP664"/>
    <mergeCell ref="BQ664:BW664"/>
    <mergeCell ref="BX664:CB664"/>
    <mergeCell ref="CC664:CE664"/>
    <mergeCell ref="A666:CE666"/>
    <mergeCell ref="A682:CE682"/>
    <mergeCell ref="A645:A646"/>
    <mergeCell ref="B645:F645"/>
    <mergeCell ref="G645:H645"/>
    <mergeCell ref="I645:M645"/>
    <mergeCell ref="N645:Q645"/>
    <mergeCell ref="R645:Z645"/>
    <mergeCell ref="AA645:AD645"/>
    <mergeCell ref="AE645:AJ645"/>
    <mergeCell ref="AK645:BB645"/>
    <mergeCell ref="BC645:BG645"/>
    <mergeCell ref="BH645:BK645"/>
    <mergeCell ref="BL645:BP645"/>
    <mergeCell ref="BQ645:BW645"/>
    <mergeCell ref="BX645:CB645"/>
    <mergeCell ref="CC645:CE645"/>
    <mergeCell ref="A647:CE647"/>
    <mergeCell ref="A663:CE663"/>
    <mergeCell ref="A626:A627"/>
    <mergeCell ref="B626:F626"/>
    <mergeCell ref="G626:H626"/>
    <mergeCell ref="I626:M626"/>
    <mergeCell ref="N626:Q626"/>
    <mergeCell ref="R626:Z626"/>
    <mergeCell ref="AA626:AD626"/>
    <mergeCell ref="AE626:AJ626"/>
    <mergeCell ref="AK626:BB626"/>
    <mergeCell ref="BC626:BG626"/>
    <mergeCell ref="BH626:BK626"/>
    <mergeCell ref="BL626:BP626"/>
    <mergeCell ref="BQ626:BW626"/>
    <mergeCell ref="BX626:CB626"/>
    <mergeCell ref="CC626:CE626"/>
    <mergeCell ref="A628:CE628"/>
    <mergeCell ref="A644:CE644"/>
    <mergeCell ref="A607:CE607"/>
    <mergeCell ref="A608:A609"/>
    <mergeCell ref="B608:F608"/>
    <mergeCell ref="G608:H608"/>
    <mergeCell ref="I608:M608"/>
    <mergeCell ref="N608:Q608"/>
    <mergeCell ref="R608:Z608"/>
    <mergeCell ref="AA608:AD608"/>
    <mergeCell ref="AE608:AJ608"/>
    <mergeCell ref="AK608:BB608"/>
    <mergeCell ref="BC608:BG608"/>
    <mergeCell ref="BH608:BK608"/>
    <mergeCell ref="BL608:BP608"/>
    <mergeCell ref="BQ608:BW608"/>
    <mergeCell ref="BX608:CB608"/>
    <mergeCell ref="CC608:CE608"/>
    <mergeCell ref="A625:CE625"/>
    <mergeCell ref="A588:CE588"/>
    <mergeCell ref="A589:A590"/>
    <mergeCell ref="B589:F589"/>
    <mergeCell ref="G589:H589"/>
    <mergeCell ref="I589:M589"/>
    <mergeCell ref="N589:Q589"/>
    <mergeCell ref="R589:Z589"/>
    <mergeCell ref="AA589:AD589"/>
    <mergeCell ref="AE589:AJ589"/>
    <mergeCell ref="AK589:BB589"/>
    <mergeCell ref="BC589:BG589"/>
    <mergeCell ref="BH589:BK589"/>
    <mergeCell ref="BL589:BP589"/>
    <mergeCell ref="BQ589:BW589"/>
    <mergeCell ref="BX589:CB589"/>
    <mergeCell ref="CC589:CE589"/>
    <mergeCell ref="A591:CE591"/>
    <mergeCell ref="A569:CE569"/>
    <mergeCell ref="A570:A571"/>
    <mergeCell ref="B570:F570"/>
    <mergeCell ref="G570:H570"/>
    <mergeCell ref="I570:M570"/>
    <mergeCell ref="N570:Q570"/>
    <mergeCell ref="R570:Z570"/>
    <mergeCell ref="AA570:AD570"/>
    <mergeCell ref="AE570:AJ570"/>
    <mergeCell ref="AK570:BB570"/>
    <mergeCell ref="BC570:BG570"/>
    <mergeCell ref="BH570:BK570"/>
    <mergeCell ref="BL570:BP570"/>
    <mergeCell ref="BQ570:BW570"/>
    <mergeCell ref="BX570:CB570"/>
    <mergeCell ref="CC570:CE570"/>
    <mergeCell ref="A572:CE572"/>
    <mergeCell ref="A550:CE550"/>
    <mergeCell ref="A551:A552"/>
    <mergeCell ref="B551:F551"/>
    <mergeCell ref="G551:H551"/>
    <mergeCell ref="I551:M551"/>
    <mergeCell ref="N551:Q551"/>
    <mergeCell ref="R551:Z551"/>
    <mergeCell ref="AA551:AD551"/>
    <mergeCell ref="AE551:AJ551"/>
    <mergeCell ref="AK551:BB551"/>
    <mergeCell ref="BC551:BG551"/>
    <mergeCell ref="BH551:BK551"/>
    <mergeCell ref="BL551:BP551"/>
    <mergeCell ref="BQ551:BW551"/>
    <mergeCell ref="BX551:CB551"/>
    <mergeCell ref="CC551:CE551"/>
    <mergeCell ref="A553:CE553"/>
    <mergeCell ref="A531:CE531"/>
    <mergeCell ref="A532:A533"/>
    <mergeCell ref="B532:F532"/>
    <mergeCell ref="G532:H532"/>
    <mergeCell ref="I532:M532"/>
    <mergeCell ref="N532:Q532"/>
    <mergeCell ref="R532:Z532"/>
    <mergeCell ref="AA532:AD532"/>
    <mergeCell ref="AE532:AJ532"/>
    <mergeCell ref="AK532:BB532"/>
    <mergeCell ref="BC532:BG532"/>
    <mergeCell ref="BH532:BK532"/>
    <mergeCell ref="BL532:BP532"/>
    <mergeCell ref="BQ532:BW532"/>
    <mergeCell ref="BX532:CB532"/>
    <mergeCell ref="CC532:CE532"/>
    <mergeCell ref="A534:CE534"/>
    <mergeCell ref="A512:CE512"/>
    <mergeCell ref="A513:A514"/>
    <mergeCell ref="B513:F513"/>
    <mergeCell ref="G513:H513"/>
    <mergeCell ref="I513:M513"/>
    <mergeCell ref="N513:Q513"/>
    <mergeCell ref="R513:Z513"/>
    <mergeCell ref="AA513:AD513"/>
    <mergeCell ref="AE513:AJ513"/>
    <mergeCell ref="AK513:BB513"/>
    <mergeCell ref="BC513:BG513"/>
    <mergeCell ref="BH513:BK513"/>
    <mergeCell ref="BL513:BP513"/>
    <mergeCell ref="BQ513:BW513"/>
    <mergeCell ref="BX513:CB513"/>
    <mergeCell ref="CC513:CE513"/>
    <mergeCell ref="A515:CE515"/>
    <mergeCell ref="A493:CE493"/>
    <mergeCell ref="A494:A495"/>
    <mergeCell ref="B494:F494"/>
    <mergeCell ref="G494:H494"/>
    <mergeCell ref="I494:M494"/>
    <mergeCell ref="N494:Q494"/>
    <mergeCell ref="R494:Z494"/>
    <mergeCell ref="AA494:AD494"/>
    <mergeCell ref="AE494:AJ494"/>
    <mergeCell ref="AK494:BB494"/>
    <mergeCell ref="BC494:BG494"/>
    <mergeCell ref="BH494:BK494"/>
    <mergeCell ref="BL494:BP494"/>
    <mergeCell ref="BQ494:BW494"/>
    <mergeCell ref="BX494:CB494"/>
    <mergeCell ref="CC494:CE494"/>
    <mergeCell ref="A496:CE496"/>
    <mergeCell ref="A474:CE474"/>
    <mergeCell ref="A475:A476"/>
    <mergeCell ref="B475:F475"/>
    <mergeCell ref="G475:H475"/>
    <mergeCell ref="I475:M475"/>
    <mergeCell ref="N475:Q475"/>
    <mergeCell ref="R475:Z475"/>
    <mergeCell ref="AA475:AD475"/>
    <mergeCell ref="AE475:AJ475"/>
    <mergeCell ref="AK475:BB475"/>
    <mergeCell ref="BC475:BG475"/>
    <mergeCell ref="BH475:BK475"/>
    <mergeCell ref="BL475:BP475"/>
    <mergeCell ref="BQ475:BW475"/>
    <mergeCell ref="BX475:CB475"/>
    <mergeCell ref="CC475:CE475"/>
    <mergeCell ref="A477:CE477"/>
    <mergeCell ref="A455:CE455"/>
    <mergeCell ref="A456:A457"/>
    <mergeCell ref="B456:F456"/>
    <mergeCell ref="G456:H456"/>
    <mergeCell ref="I456:M456"/>
    <mergeCell ref="N456:Q456"/>
    <mergeCell ref="R456:Z456"/>
    <mergeCell ref="AA456:AD456"/>
    <mergeCell ref="AE456:AJ456"/>
    <mergeCell ref="AK456:BB456"/>
    <mergeCell ref="BC456:BG456"/>
    <mergeCell ref="BH456:BK456"/>
    <mergeCell ref="BL456:BP456"/>
    <mergeCell ref="BQ456:BW456"/>
    <mergeCell ref="BX456:CB456"/>
    <mergeCell ref="CC456:CE456"/>
    <mergeCell ref="A458:CE458"/>
    <mergeCell ref="A436:CE436"/>
    <mergeCell ref="A437:A438"/>
    <mergeCell ref="B437:F437"/>
    <mergeCell ref="G437:H437"/>
    <mergeCell ref="I437:M437"/>
    <mergeCell ref="N437:Q437"/>
    <mergeCell ref="R437:Z437"/>
    <mergeCell ref="AA437:AD437"/>
    <mergeCell ref="AE437:AJ437"/>
    <mergeCell ref="AK437:BB437"/>
    <mergeCell ref="BC437:BG437"/>
    <mergeCell ref="BH437:BK437"/>
    <mergeCell ref="BL437:BP437"/>
    <mergeCell ref="BQ437:BW437"/>
    <mergeCell ref="BX437:CB437"/>
    <mergeCell ref="CC437:CE437"/>
    <mergeCell ref="A439:CE439"/>
    <mergeCell ref="A417:CE417"/>
    <mergeCell ref="A418:A419"/>
    <mergeCell ref="B418:F418"/>
    <mergeCell ref="G418:H418"/>
    <mergeCell ref="I418:M418"/>
    <mergeCell ref="N418:Q418"/>
    <mergeCell ref="R418:Z418"/>
    <mergeCell ref="AA418:AD418"/>
    <mergeCell ref="AE418:AJ418"/>
    <mergeCell ref="AK418:BB418"/>
    <mergeCell ref="BC418:BG418"/>
    <mergeCell ref="BH418:BK418"/>
    <mergeCell ref="BL418:BP418"/>
    <mergeCell ref="BQ418:BW418"/>
    <mergeCell ref="BX418:CB418"/>
    <mergeCell ref="CC418:CE418"/>
    <mergeCell ref="A420:CE420"/>
    <mergeCell ref="A398:CE398"/>
    <mergeCell ref="A399:A400"/>
    <mergeCell ref="B399:F399"/>
    <mergeCell ref="G399:H399"/>
    <mergeCell ref="I399:M399"/>
    <mergeCell ref="N399:Q399"/>
    <mergeCell ref="R399:Z399"/>
    <mergeCell ref="AA399:AD399"/>
    <mergeCell ref="AE399:AJ399"/>
    <mergeCell ref="AK399:BB399"/>
    <mergeCell ref="BC399:BG399"/>
    <mergeCell ref="BH399:BK399"/>
    <mergeCell ref="BL399:BP399"/>
    <mergeCell ref="BQ399:BW399"/>
    <mergeCell ref="BX399:CB399"/>
    <mergeCell ref="CC399:CE399"/>
    <mergeCell ref="A401:CE401"/>
    <mergeCell ref="A379:CE379"/>
    <mergeCell ref="A380:A381"/>
    <mergeCell ref="B380:F380"/>
    <mergeCell ref="G380:H380"/>
    <mergeCell ref="I380:M380"/>
    <mergeCell ref="N380:Q380"/>
    <mergeCell ref="R380:Z380"/>
    <mergeCell ref="AA380:AD380"/>
    <mergeCell ref="AE380:AJ380"/>
    <mergeCell ref="AK380:BB380"/>
    <mergeCell ref="BC380:BG380"/>
    <mergeCell ref="BH380:BK380"/>
    <mergeCell ref="BL380:BP380"/>
    <mergeCell ref="BQ380:BW380"/>
    <mergeCell ref="BX380:CB380"/>
    <mergeCell ref="CC380:CE380"/>
    <mergeCell ref="A382:CE382"/>
    <mergeCell ref="A360:CE360"/>
    <mergeCell ref="A361:A362"/>
    <mergeCell ref="B361:F361"/>
    <mergeCell ref="G361:H361"/>
    <mergeCell ref="I361:M361"/>
    <mergeCell ref="N361:Q361"/>
    <mergeCell ref="R361:Z361"/>
    <mergeCell ref="AA361:AD361"/>
    <mergeCell ref="AE361:AJ361"/>
    <mergeCell ref="AK361:BB361"/>
    <mergeCell ref="BC361:BG361"/>
    <mergeCell ref="BH361:BK361"/>
    <mergeCell ref="BL361:BP361"/>
    <mergeCell ref="BQ361:BW361"/>
    <mergeCell ref="BX361:CB361"/>
    <mergeCell ref="CC361:CE361"/>
    <mergeCell ref="A363:CE363"/>
    <mergeCell ref="A341:CE341"/>
    <mergeCell ref="A342:A343"/>
    <mergeCell ref="B342:F342"/>
    <mergeCell ref="G342:H342"/>
    <mergeCell ref="I342:M342"/>
    <mergeCell ref="N342:Q342"/>
    <mergeCell ref="R342:Z342"/>
    <mergeCell ref="AA342:AD342"/>
    <mergeCell ref="AE342:AJ342"/>
    <mergeCell ref="AK342:BB342"/>
    <mergeCell ref="BC342:BG342"/>
    <mergeCell ref="BH342:BK342"/>
    <mergeCell ref="BL342:BP342"/>
    <mergeCell ref="BQ342:BW342"/>
    <mergeCell ref="BX342:CB342"/>
    <mergeCell ref="CC342:CE342"/>
    <mergeCell ref="A344:CE344"/>
    <mergeCell ref="A322:CE322"/>
    <mergeCell ref="A323:A324"/>
    <mergeCell ref="B323:F323"/>
    <mergeCell ref="G323:H323"/>
    <mergeCell ref="I323:M323"/>
    <mergeCell ref="N323:Q323"/>
    <mergeCell ref="R323:Z323"/>
    <mergeCell ref="AA323:AD323"/>
    <mergeCell ref="AE323:AJ323"/>
    <mergeCell ref="AK323:BB323"/>
    <mergeCell ref="BC323:BG323"/>
    <mergeCell ref="BH323:BK323"/>
    <mergeCell ref="BL323:BP323"/>
    <mergeCell ref="BQ323:BW323"/>
    <mergeCell ref="BX323:CB323"/>
    <mergeCell ref="CC323:CE323"/>
    <mergeCell ref="A325:CE325"/>
    <mergeCell ref="A303:CE303"/>
    <mergeCell ref="A304:A305"/>
    <mergeCell ref="B304:F304"/>
    <mergeCell ref="G304:H304"/>
    <mergeCell ref="I304:M304"/>
    <mergeCell ref="N304:Q304"/>
    <mergeCell ref="R304:Z304"/>
    <mergeCell ref="AA304:AD304"/>
    <mergeCell ref="AE304:AJ304"/>
    <mergeCell ref="AK304:BB304"/>
    <mergeCell ref="BC304:BG304"/>
    <mergeCell ref="BH304:BK304"/>
    <mergeCell ref="BL304:BP304"/>
    <mergeCell ref="BQ304:BW304"/>
    <mergeCell ref="BX304:CB304"/>
    <mergeCell ref="CC304:CE304"/>
    <mergeCell ref="A306:CE306"/>
    <mergeCell ref="A284:CE284"/>
    <mergeCell ref="A285:A286"/>
    <mergeCell ref="B285:F285"/>
    <mergeCell ref="G285:H285"/>
    <mergeCell ref="I285:M285"/>
    <mergeCell ref="N285:Q285"/>
    <mergeCell ref="R285:Z285"/>
    <mergeCell ref="AA285:AD285"/>
    <mergeCell ref="AE285:AJ285"/>
    <mergeCell ref="AK285:BB285"/>
    <mergeCell ref="BC285:BG285"/>
    <mergeCell ref="BH285:BK285"/>
    <mergeCell ref="BL285:BP285"/>
    <mergeCell ref="BQ285:BW285"/>
    <mergeCell ref="BX285:CB285"/>
    <mergeCell ref="CC285:CE285"/>
    <mergeCell ref="A287:CE287"/>
    <mergeCell ref="A265:CE265"/>
    <mergeCell ref="A266:A267"/>
    <mergeCell ref="B266:F266"/>
    <mergeCell ref="G266:H266"/>
    <mergeCell ref="I266:M266"/>
    <mergeCell ref="N266:Q266"/>
    <mergeCell ref="R266:Z266"/>
    <mergeCell ref="AA266:AD266"/>
    <mergeCell ref="AE266:AJ266"/>
    <mergeCell ref="AK266:BB266"/>
    <mergeCell ref="BC266:BG266"/>
    <mergeCell ref="BH266:BK266"/>
    <mergeCell ref="BL266:BP266"/>
    <mergeCell ref="BQ266:BW266"/>
    <mergeCell ref="BX266:CB266"/>
    <mergeCell ref="CC266:CE266"/>
    <mergeCell ref="A268:CE268"/>
    <mergeCell ref="A246:CE246"/>
    <mergeCell ref="A247:A248"/>
    <mergeCell ref="B247:F247"/>
    <mergeCell ref="G247:H247"/>
    <mergeCell ref="I247:M247"/>
    <mergeCell ref="N247:Q247"/>
    <mergeCell ref="R247:Z247"/>
    <mergeCell ref="AA247:AD247"/>
    <mergeCell ref="AE247:AJ247"/>
    <mergeCell ref="AK247:BB247"/>
    <mergeCell ref="BC247:BG247"/>
    <mergeCell ref="BH247:BK247"/>
    <mergeCell ref="BL247:BP247"/>
    <mergeCell ref="BQ247:BW247"/>
    <mergeCell ref="BX247:CB247"/>
    <mergeCell ref="CC247:CE247"/>
    <mergeCell ref="A249:CE249"/>
    <mergeCell ref="A227:CE227"/>
    <mergeCell ref="A228:A229"/>
    <mergeCell ref="B228:F228"/>
    <mergeCell ref="G228:H228"/>
    <mergeCell ref="I228:M228"/>
    <mergeCell ref="N228:Q228"/>
    <mergeCell ref="R228:Z228"/>
    <mergeCell ref="AA228:AD228"/>
    <mergeCell ref="AE228:AJ228"/>
    <mergeCell ref="AK228:BB228"/>
    <mergeCell ref="BC228:BG228"/>
    <mergeCell ref="BH228:BK228"/>
    <mergeCell ref="BL228:BP228"/>
    <mergeCell ref="BQ228:BW228"/>
    <mergeCell ref="BX228:CB228"/>
    <mergeCell ref="CC228:CE228"/>
    <mergeCell ref="A230:CE230"/>
    <mergeCell ref="A208:CE208"/>
    <mergeCell ref="A209:A210"/>
    <mergeCell ref="B209:F209"/>
    <mergeCell ref="G209:H209"/>
    <mergeCell ref="I209:M209"/>
    <mergeCell ref="N209:Q209"/>
    <mergeCell ref="R209:Z209"/>
    <mergeCell ref="AA209:AD209"/>
    <mergeCell ref="AE209:AJ209"/>
    <mergeCell ref="AK209:BB209"/>
    <mergeCell ref="BC209:BG209"/>
    <mergeCell ref="BH209:BK209"/>
    <mergeCell ref="BL209:BP209"/>
    <mergeCell ref="BQ209:BW209"/>
    <mergeCell ref="BX209:CB209"/>
    <mergeCell ref="CC209:CE209"/>
    <mergeCell ref="A211:CE211"/>
    <mergeCell ref="A192:A193"/>
    <mergeCell ref="B192:F192"/>
    <mergeCell ref="G192:H192"/>
    <mergeCell ref="I192:M192"/>
    <mergeCell ref="N192:Q192"/>
    <mergeCell ref="R192:Z192"/>
    <mergeCell ref="AA192:AD192"/>
    <mergeCell ref="AE192:AJ192"/>
    <mergeCell ref="AK192:BB192"/>
    <mergeCell ref="BC192:BG192"/>
    <mergeCell ref="BH192:BK192"/>
    <mergeCell ref="BL192:BP192"/>
    <mergeCell ref="BQ192:BW192"/>
    <mergeCell ref="BX192:CB192"/>
    <mergeCell ref="CC192:CE192"/>
    <mergeCell ref="A200:CE200"/>
    <mergeCell ref="A201:A202"/>
    <mergeCell ref="B201:F201"/>
    <mergeCell ref="G201:H201"/>
    <mergeCell ref="I201:M201"/>
    <mergeCell ref="N201:Q201"/>
    <mergeCell ref="R201:Z201"/>
    <mergeCell ref="AA201:AD201"/>
    <mergeCell ref="AE201:AJ201"/>
    <mergeCell ref="AK201:BB201"/>
    <mergeCell ref="BC201:BG201"/>
    <mergeCell ref="BH201:BK201"/>
    <mergeCell ref="BL201:BP201"/>
    <mergeCell ref="BQ201:BW201"/>
    <mergeCell ref="BX201:CB201"/>
    <mergeCell ref="CC201:CE201"/>
    <mergeCell ref="A173:CE173"/>
    <mergeCell ref="A174:A175"/>
    <mergeCell ref="B174:F174"/>
    <mergeCell ref="G174:H174"/>
    <mergeCell ref="I174:M174"/>
    <mergeCell ref="N174:Q174"/>
    <mergeCell ref="R174:Z174"/>
    <mergeCell ref="AA174:AD174"/>
    <mergeCell ref="AE174:AJ174"/>
    <mergeCell ref="AK174:BB174"/>
    <mergeCell ref="BC174:BG174"/>
    <mergeCell ref="BH174:BK174"/>
    <mergeCell ref="BL174:BP174"/>
    <mergeCell ref="BQ174:BW174"/>
    <mergeCell ref="BX174:CB174"/>
    <mergeCell ref="CC174:CE174"/>
    <mergeCell ref="A191:CE191"/>
    <mergeCell ref="A147:A148"/>
    <mergeCell ref="B147:F147"/>
    <mergeCell ref="G147:H147"/>
    <mergeCell ref="I147:M147"/>
    <mergeCell ref="N147:Q147"/>
    <mergeCell ref="R147:Z147"/>
    <mergeCell ref="AA147:AD147"/>
    <mergeCell ref="AE147:AJ147"/>
    <mergeCell ref="AK147:BB147"/>
    <mergeCell ref="BC147:BG147"/>
    <mergeCell ref="BH147:BK147"/>
    <mergeCell ref="BL147:BP147"/>
    <mergeCell ref="BQ147:BW147"/>
    <mergeCell ref="BX147:CB147"/>
    <mergeCell ref="CC147:CE147"/>
    <mergeCell ref="A161:CE161"/>
    <mergeCell ref="A162:A163"/>
    <mergeCell ref="B162:F162"/>
    <mergeCell ref="G162:H162"/>
    <mergeCell ref="I162:M162"/>
    <mergeCell ref="N162:Q162"/>
    <mergeCell ref="R162:Z162"/>
    <mergeCell ref="AA162:AD162"/>
    <mergeCell ref="AE162:AJ162"/>
    <mergeCell ref="AK162:BB162"/>
    <mergeCell ref="BC162:BG162"/>
    <mergeCell ref="BH162:BK162"/>
    <mergeCell ref="BL162:BP162"/>
    <mergeCell ref="BQ162:BW162"/>
    <mergeCell ref="BX162:CB162"/>
    <mergeCell ref="CC162:CE162"/>
    <mergeCell ref="A135:CE135"/>
    <mergeCell ref="A136:A137"/>
    <mergeCell ref="B136:F136"/>
    <mergeCell ref="G136:H136"/>
    <mergeCell ref="I136:M136"/>
    <mergeCell ref="N136:Q136"/>
    <mergeCell ref="R136:Z136"/>
    <mergeCell ref="AA136:AD136"/>
    <mergeCell ref="AE136:AJ136"/>
    <mergeCell ref="AK136:BB136"/>
    <mergeCell ref="BC136:BG136"/>
    <mergeCell ref="BH136:BK136"/>
    <mergeCell ref="BL136:BP136"/>
    <mergeCell ref="BQ136:BW136"/>
    <mergeCell ref="BX136:CB136"/>
    <mergeCell ref="CC136:CE136"/>
    <mergeCell ref="A146:CE146"/>
    <mergeCell ref="A110:A111"/>
    <mergeCell ref="B110:F110"/>
    <mergeCell ref="G110:H110"/>
    <mergeCell ref="I110:M110"/>
    <mergeCell ref="N110:Q110"/>
    <mergeCell ref="R110:Z110"/>
    <mergeCell ref="AA110:AD110"/>
    <mergeCell ref="AE110:AJ110"/>
    <mergeCell ref="AK110:BB110"/>
    <mergeCell ref="BC110:BG110"/>
    <mergeCell ref="BH110:BK110"/>
    <mergeCell ref="BL110:BP110"/>
    <mergeCell ref="BQ110:BW110"/>
    <mergeCell ref="BX110:CB110"/>
    <mergeCell ref="CC110:CE110"/>
    <mergeCell ref="A124:CE124"/>
    <mergeCell ref="A125:A126"/>
    <mergeCell ref="B125:F125"/>
    <mergeCell ref="G125:H125"/>
    <mergeCell ref="I125:M125"/>
    <mergeCell ref="N125:Q125"/>
    <mergeCell ref="R125:Z125"/>
    <mergeCell ref="AA125:AD125"/>
    <mergeCell ref="AE125:AJ125"/>
    <mergeCell ref="AK125:BB125"/>
    <mergeCell ref="BC125:BG125"/>
    <mergeCell ref="BH125:BK125"/>
    <mergeCell ref="BL125:BP125"/>
    <mergeCell ref="BQ125:BW125"/>
    <mergeCell ref="BX125:CB125"/>
    <mergeCell ref="CC125:CE125"/>
    <mergeCell ref="A100:CE100"/>
    <mergeCell ref="A101:A102"/>
    <mergeCell ref="B101:F101"/>
    <mergeCell ref="G101:H101"/>
    <mergeCell ref="I101:M101"/>
    <mergeCell ref="N101:Q101"/>
    <mergeCell ref="R101:Z101"/>
    <mergeCell ref="AA101:AD101"/>
    <mergeCell ref="AE101:AJ101"/>
    <mergeCell ref="AK101:BB101"/>
    <mergeCell ref="BC101:BG101"/>
    <mergeCell ref="BH101:BK101"/>
    <mergeCell ref="BL101:BP101"/>
    <mergeCell ref="BQ101:BW101"/>
    <mergeCell ref="BX101:CB101"/>
    <mergeCell ref="CC101:CE101"/>
    <mergeCell ref="A109:CE109"/>
    <mergeCell ref="A82:A83"/>
    <mergeCell ref="B82:F82"/>
    <mergeCell ref="G82:H82"/>
    <mergeCell ref="I82:M82"/>
    <mergeCell ref="N82:Q82"/>
    <mergeCell ref="R82:Z82"/>
    <mergeCell ref="AA82:AD82"/>
    <mergeCell ref="AE82:AJ82"/>
    <mergeCell ref="AK82:BB82"/>
    <mergeCell ref="BC82:BG82"/>
    <mergeCell ref="BH82:BK82"/>
    <mergeCell ref="BL82:BP82"/>
    <mergeCell ref="BQ82:BW82"/>
    <mergeCell ref="BX82:CB82"/>
    <mergeCell ref="CC82:CE82"/>
    <mergeCell ref="A91:CE91"/>
    <mergeCell ref="A92:A93"/>
    <mergeCell ref="B92:F92"/>
    <mergeCell ref="G92:H92"/>
    <mergeCell ref="I92:M92"/>
    <mergeCell ref="N92:Q92"/>
    <mergeCell ref="R92:Z92"/>
    <mergeCell ref="AA92:AD92"/>
    <mergeCell ref="AE92:AJ92"/>
    <mergeCell ref="AK92:BB92"/>
    <mergeCell ref="BC92:BG92"/>
    <mergeCell ref="BH92:BK92"/>
    <mergeCell ref="BL92:BP92"/>
    <mergeCell ref="BQ92:BW92"/>
    <mergeCell ref="BX92:CB92"/>
    <mergeCell ref="CC92:CE92"/>
    <mergeCell ref="A70:CE70"/>
    <mergeCell ref="A71:A72"/>
    <mergeCell ref="B71:F71"/>
    <mergeCell ref="G71:H71"/>
    <mergeCell ref="I71:M71"/>
    <mergeCell ref="N71:Q71"/>
    <mergeCell ref="R71:Z71"/>
    <mergeCell ref="AA71:AD71"/>
    <mergeCell ref="AE71:AJ71"/>
    <mergeCell ref="AK71:BB71"/>
    <mergeCell ref="BC71:BG71"/>
    <mergeCell ref="BH71:BK71"/>
    <mergeCell ref="BL71:BP71"/>
    <mergeCell ref="BQ71:BW71"/>
    <mergeCell ref="BX71:CB71"/>
    <mergeCell ref="CC71:CE71"/>
    <mergeCell ref="A81:CE81"/>
    <mergeCell ref="A47:A48"/>
    <mergeCell ref="B47:F47"/>
    <mergeCell ref="G47:H47"/>
    <mergeCell ref="I47:M47"/>
    <mergeCell ref="N47:Q47"/>
    <mergeCell ref="R47:Z47"/>
    <mergeCell ref="AA47:AD47"/>
    <mergeCell ref="AE47:AJ47"/>
    <mergeCell ref="AK47:BB47"/>
    <mergeCell ref="BC47:BG47"/>
    <mergeCell ref="BH47:BK47"/>
    <mergeCell ref="BL47:BP47"/>
    <mergeCell ref="BQ47:BW47"/>
    <mergeCell ref="BX47:CB47"/>
    <mergeCell ref="CC47:CE47"/>
    <mergeCell ref="A59:CE59"/>
    <mergeCell ref="A60:A61"/>
    <mergeCell ref="B60:F60"/>
    <mergeCell ref="G60:H60"/>
    <mergeCell ref="I60:M60"/>
    <mergeCell ref="N60:Q60"/>
    <mergeCell ref="R60:Z60"/>
    <mergeCell ref="AA60:AD60"/>
    <mergeCell ref="AE60:AJ60"/>
    <mergeCell ref="AK60:BB60"/>
    <mergeCell ref="BC60:BG60"/>
    <mergeCell ref="BH60:BK60"/>
    <mergeCell ref="BL60:BP60"/>
    <mergeCell ref="BQ60:BW60"/>
    <mergeCell ref="BX60:CB60"/>
    <mergeCell ref="CC60:CE60"/>
    <mergeCell ref="A36:CE36"/>
    <mergeCell ref="A37:A38"/>
    <mergeCell ref="B37:F37"/>
    <mergeCell ref="G37:H37"/>
    <mergeCell ref="I37:M37"/>
    <mergeCell ref="N37:Q37"/>
    <mergeCell ref="R37:Z37"/>
    <mergeCell ref="AA37:AD37"/>
    <mergeCell ref="AE37:AJ37"/>
    <mergeCell ref="AK37:BB37"/>
    <mergeCell ref="BC37:BG37"/>
    <mergeCell ref="BH37:BK37"/>
    <mergeCell ref="BL37:BP37"/>
    <mergeCell ref="BQ37:BW37"/>
    <mergeCell ref="BX37:CB37"/>
    <mergeCell ref="CC37:CE37"/>
    <mergeCell ref="A46:CE46"/>
    <mergeCell ref="A18:A19"/>
    <mergeCell ref="B18:F18"/>
    <mergeCell ref="G18:H18"/>
    <mergeCell ref="I18:M18"/>
    <mergeCell ref="N18:Q18"/>
    <mergeCell ref="R18:Z18"/>
    <mergeCell ref="AA18:AD18"/>
    <mergeCell ref="AE18:AJ18"/>
    <mergeCell ref="AK18:BB18"/>
    <mergeCell ref="BC18:BG18"/>
    <mergeCell ref="BH18:BK18"/>
    <mergeCell ref="BL18:BP18"/>
    <mergeCell ref="BQ18:BW18"/>
    <mergeCell ref="BX18:CB18"/>
    <mergeCell ref="CC18:CE18"/>
    <mergeCell ref="A26:CE26"/>
    <mergeCell ref="A27:A28"/>
    <mergeCell ref="B27:F27"/>
    <mergeCell ref="G27:H27"/>
    <mergeCell ref="I27:M27"/>
    <mergeCell ref="N27:Q27"/>
    <mergeCell ref="R27:Z27"/>
    <mergeCell ref="AA27:AD27"/>
    <mergeCell ref="AE27:AJ27"/>
    <mergeCell ref="AK27:BB27"/>
    <mergeCell ref="BC27:BG27"/>
    <mergeCell ref="BH27:BK27"/>
    <mergeCell ref="BL27:BP27"/>
    <mergeCell ref="BQ27:BW27"/>
    <mergeCell ref="BX27:CB27"/>
    <mergeCell ref="CC27:CE27"/>
    <mergeCell ref="A1:CE1"/>
    <mergeCell ref="A2:A3"/>
    <mergeCell ref="B2:F2"/>
    <mergeCell ref="G2:H2"/>
    <mergeCell ref="I2:M2"/>
    <mergeCell ref="N2:Q2"/>
    <mergeCell ref="R2:Z2"/>
    <mergeCell ref="AA2:AD2"/>
    <mergeCell ref="AE2:AJ2"/>
    <mergeCell ref="AK2:BB2"/>
    <mergeCell ref="BC2:BG2"/>
    <mergeCell ref="BH2:BK2"/>
    <mergeCell ref="BL2:BP2"/>
    <mergeCell ref="BQ2:BW2"/>
    <mergeCell ref="BX2:CB2"/>
    <mergeCell ref="CC2:CE2"/>
    <mergeCell ref="A17:CE17"/>
  </mergeCells>
  <conditionalFormatting sqref="G2592:CE2592">
    <cfRule type="cellIs" dxfId="238" priority="243" operator="lessThan">
      <formula>0.05</formula>
    </cfRule>
  </conditionalFormatting>
  <conditionalFormatting sqref="K2592">
    <cfRule type="cellIs" dxfId="237" priority="238" operator="lessThan">
      <formula>0.05</formula>
    </cfRule>
  </conditionalFormatting>
  <conditionalFormatting sqref="Z2592:CE2592">
    <cfRule type="cellIs" dxfId="236" priority="223" operator="lessThan">
      <formula>0.05</formula>
    </cfRule>
  </conditionalFormatting>
  <conditionalFormatting sqref="G2592:CE2592">
    <cfRule type="cellIs" dxfId="235" priority="242" operator="lessThan">
      <formula>0.05</formula>
    </cfRule>
  </conditionalFormatting>
  <conditionalFormatting sqref="H2592">
    <cfRule type="cellIs" dxfId="234" priority="241" operator="lessThan">
      <formula>0.05</formula>
    </cfRule>
  </conditionalFormatting>
  <conditionalFormatting sqref="I2592">
    <cfRule type="cellIs" dxfId="233" priority="240" operator="lessThan">
      <formula>0.05</formula>
    </cfRule>
  </conditionalFormatting>
  <conditionalFormatting sqref="C2592:F2592">
    <cfRule type="cellIs" dxfId="232" priority="244" operator="lessThan">
      <formula>0.05</formula>
    </cfRule>
  </conditionalFormatting>
  <conditionalFormatting sqref="L2592">
    <cfRule type="cellIs" dxfId="231" priority="237" operator="lessThan">
      <formula>0.05</formula>
    </cfRule>
  </conditionalFormatting>
  <conditionalFormatting sqref="M2592">
    <cfRule type="cellIs" dxfId="230" priority="236" operator="lessThan">
      <formula>0.05</formula>
    </cfRule>
  </conditionalFormatting>
  <conditionalFormatting sqref="N2592">
    <cfRule type="cellIs" dxfId="229" priority="235" operator="lessThan">
      <formula>0.05</formula>
    </cfRule>
  </conditionalFormatting>
  <conditionalFormatting sqref="O2592">
    <cfRule type="cellIs" dxfId="228" priority="234" operator="lessThan">
      <formula>0.05</formula>
    </cfRule>
  </conditionalFormatting>
  <conditionalFormatting sqref="P2592">
    <cfRule type="cellIs" dxfId="227" priority="233" operator="lessThan">
      <formula>0.05</formula>
    </cfRule>
  </conditionalFormatting>
  <conditionalFormatting sqref="J2592">
    <cfRule type="cellIs" dxfId="226" priority="239" operator="lessThan">
      <formula>0.05</formula>
    </cfRule>
  </conditionalFormatting>
  <conditionalFormatting sqref="Q2592">
    <cfRule type="cellIs" dxfId="225" priority="232" operator="lessThan">
      <formula>0.05</formula>
    </cfRule>
  </conditionalFormatting>
  <conditionalFormatting sqref="R2592">
    <cfRule type="cellIs" dxfId="224" priority="231" operator="lessThan">
      <formula>0.05</formula>
    </cfRule>
  </conditionalFormatting>
  <conditionalFormatting sqref="S2592">
    <cfRule type="cellIs" dxfId="223" priority="230" operator="lessThan">
      <formula>0.05</formula>
    </cfRule>
  </conditionalFormatting>
  <conditionalFormatting sqref="T2592">
    <cfRule type="cellIs" dxfId="222" priority="229" operator="lessThan">
      <formula>0.05</formula>
    </cfRule>
  </conditionalFormatting>
  <conditionalFormatting sqref="W2592">
    <cfRule type="cellIs" dxfId="221" priority="226" operator="lessThan">
      <formula>0.05</formula>
    </cfRule>
  </conditionalFormatting>
  <conditionalFormatting sqref="X2592">
    <cfRule type="cellIs" dxfId="220" priority="225" operator="lessThan">
      <formula>0.05</formula>
    </cfRule>
  </conditionalFormatting>
  <conditionalFormatting sqref="Y2592">
    <cfRule type="cellIs" dxfId="219" priority="224" operator="lessThan">
      <formula>0.05</formula>
    </cfRule>
  </conditionalFormatting>
  <conditionalFormatting sqref="U2592">
    <cfRule type="cellIs" dxfId="218" priority="228" operator="lessThan">
      <formula>0.05</formula>
    </cfRule>
  </conditionalFormatting>
  <conditionalFormatting sqref="V2592">
    <cfRule type="cellIs" dxfId="217" priority="227" operator="lessThan">
      <formula>0.05</formula>
    </cfRule>
  </conditionalFormatting>
  <conditionalFormatting sqref="G2582:CE2582">
    <cfRule type="cellIs" dxfId="216" priority="221" operator="lessThan">
      <formula>0.05</formula>
    </cfRule>
  </conditionalFormatting>
  <conditionalFormatting sqref="K2582">
    <cfRule type="cellIs" dxfId="215" priority="216" operator="lessThan">
      <formula>0.05</formula>
    </cfRule>
  </conditionalFormatting>
  <conditionalFormatting sqref="Z2582:CE2582">
    <cfRule type="cellIs" dxfId="214" priority="201" operator="lessThan">
      <formula>0.05</formula>
    </cfRule>
  </conditionalFormatting>
  <conditionalFormatting sqref="G2582:CE2582">
    <cfRule type="cellIs" dxfId="213" priority="220" operator="lessThan">
      <formula>0.05</formula>
    </cfRule>
  </conditionalFormatting>
  <conditionalFormatting sqref="H2582">
    <cfRule type="cellIs" dxfId="212" priority="219" operator="lessThan">
      <formula>0.05</formula>
    </cfRule>
  </conditionalFormatting>
  <conditionalFormatting sqref="I2582">
    <cfRule type="cellIs" dxfId="211" priority="218" operator="lessThan">
      <formula>0.05</formula>
    </cfRule>
  </conditionalFormatting>
  <conditionalFormatting sqref="C2582:F2582">
    <cfRule type="cellIs" dxfId="210" priority="222" operator="lessThan">
      <formula>0.05</formula>
    </cfRule>
  </conditionalFormatting>
  <conditionalFormatting sqref="L2582">
    <cfRule type="cellIs" dxfId="209" priority="215" operator="lessThan">
      <formula>0.05</formula>
    </cfRule>
  </conditionalFormatting>
  <conditionalFormatting sqref="M2582">
    <cfRule type="cellIs" dxfId="208" priority="214" operator="lessThan">
      <formula>0.05</formula>
    </cfRule>
  </conditionalFormatting>
  <conditionalFormatting sqref="N2582">
    <cfRule type="cellIs" dxfId="207" priority="213" operator="lessThan">
      <formula>0.05</formula>
    </cfRule>
  </conditionalFormatting>
  <conditionalFormatting sqref="O2582">
    <cfRule type="cellIs" dxfId="206" priority="212" operator="lessThan">
      <formula>0.05</formula>
    </cfRule>
  </conditionalFormatting>
  <conditionalFormatting sqref="P2582">
    <cfRule type="cellIs" dxfId="205" priority="211" operator="lessThan">
      <formula>0.05</formula>
    </cfRule>
  </conditionalFormatting>
  <conditionalFormatting sqref="J2582">
    <cfRule type="cellIs" dxfId="204" priority="217" operator="lessThan">
      <formula>0.05</formula>
    </cfRule>
  </conditionalFormatting>
  <conditionalFormatting sqref="Q2582">
    <cfRule type="cellIs" dxfId="203" priority="210" operator="lessThan">
      <formula>0.05</formula>
    </cfRule>
  </conditionalFormatting>
  <conditionalFormatting sqref="R2582">
    <cfRule type="cellIs" dxfId="202" priority="209" operator="lessThan">
      <formula>0.05</formula>
    </cfRule>
  </conditionalFormatting>
  <conditionalFormatting sqref="S2582">
    <cfRule type="cellIs" dxfId="201" priority="208" operator="lessThan">
      <formula>0.05</formula>
    </cfRule>
  </conditionalFormatting>
  <conditionalFormatting sqref="T2582">
    <cfRule type="cellIs" dxfId="200" priority="207" operator="lessThan">
      <formula>0.05</formula>
    </cfRule>
  </conditionalFormatting>
  <conditionalFormatting sqref="W2582">
    <cfRule type="cellIs" dxfId="199" priority="204" operator="lessThan">
      <formula>0.05</formula>
    </cfRule>
  </conditionalFormatting>
  <conditionalFormatting sqref="X2582">
    <cfRule type="cellIs" dxfId="198" priority="203" operator="lessThan">
      <formula>0.05</formula>
    </cfRule>
  </conditionalFormatting>
  <conditionalFormatting sqref="Y2582">
    <cfRule type="cellIs" dxfId="197" priority="202" operator="lessThan">
      <formula>0.05</formula>
    </cfRule>
  </conditionalFormatting>
  <conditionalFormatting sqref="U2582">
    <cfRule type="cellIs" dxfId="196" priority="206" operator="lessThan">
      <formula>0.05</formula>
    </cfRule>
  </conditionalFormatting>
  <conditionalFormatting sqref="V2582">
    <cfRule type="cellIs" dxfId="195" priority="205" operator="lessThan">
      <formula>0.05</formula>
    </cfRule>
  </conditionalFormatting>
  <conditionalFormatting sqref="C188:F188">
    <cfRule type="cellIs" dxfId="194" priority="200" operator="lessThan">
      <formula>0.05</formula>
    </cfRule>
  </conditionalFormatting>
  <conditionalFormatting sqref="G188:CE188">
    <cfRule type="cellIs" dxfId="193" priority="199" operator="lessThan">
      <formula>0.05</formula>
    </cfRule>
  </conditionalFormatting>
  <conditionalFormatting sqref="C224:F224">
    <cfRule type="cellIs" dxfId="192" priority="198" operator="lessThan">
      <formula>0.05</formula>
    </cfRule>
  </conditionalFormatting>
  <conditionalFormatting sqref="G224:CE224">
    <cfRule type="cellIs" dxfId="191" priority="197" operator="lessThan">
      <formula>0.05</formula>
    </cfRule>
  </conditionalFormatting>
  <conditionalFormatting sqref="C243:F243">
    <cfRule type="cellIs" dxfId="190" priority="196" operator="lessThan">
      <formula>0.05</formula>
    </cfRule>
  </conditionalFormatting>
  <conditionalFormatting sqref="G243:CE243">
    <cfRule type="cellIs" dxfId="189" priority="195" operator="lessThan">
      <formula>0.05</formula>
    </cfRule>
  </conditionalFormatting>
  <conditionalFormatting sqref="C262:F262">
    <cfRule type="cellIs" dxfId="188" priority="194" operator="lessThan">
      <formula>0.05</formula>
    </cfRule>
  </conditionalFormatting>
  <conditionalFormatting sqref="G262:CE262">
    <cfRule type="cellIs" dxfId="187" priority="193" operator="lessThan">
      <formula>0.05</formula>
    </cfRule>
  </conditionalFormatting>
  <conditionalFormatting sqref="C281:F281">
    <cfRule type="cellIs" dxfId="186" priority="192" operator="lessThan">
      <formula>0.05</formula>
    </cfRule>
  </conditionalFormatting>
  <conditionalFormatting sqref="G281:CE281">
    <cfRule type="cellIs" dxfId="185" priority="191" operator="lessThan">
      <formula>0.05</formula>
    </cfRule>
  </conditionalFormatting>
  <conditionalFormatting sqref="C300:F300">
    <cfRule type="cellIs" dxfId="184" priority="190" operator="lessThan">
      <formula>0.05</formula>
    </cfRule>
  </conditionalFormatting>
  <conditionalFormatting sqref="G300:CE300">
    <cfRule type="cellIs" dxfId="183" priority="189" operator="lessThan">
      <formula>0.05</formula>
    </cfRule>
  </conditionalFormatting>
  <conditionalFormatting sqref="C319:F319">
    <cfRule type="cellIs" dxfId="182" priority="188" operator="lessThan">
      <formula>0.05</formula>
    </cfRule>
  </conditionalFormatting>
  <conditionalFormatting sqref="G319:CE319">
    <cfRule type="cellIs" dxfId="181" priority="187" operator="lessThan">
      <formula>0.05</formula>
    </cfRule>
  </conditionalFormatting>
  <conditionalFormatting sqref="C338:F338">
    <cfRule type="cellIs" dxfId="180" priority="186" operator="lessThan">
      <formula>0.05</formula>
    </cfRule>
  </conditionalFormatting>
  <conditionalFormatting sqref="G338:CE338">
    <cfRule type="cellIs" dxfId="179" priority="185" operator="lessThan">
      <formula>0.05</formula>
    </cfRule>
  </conditionalFormatting>
  <conditionalFormatting sqref="C357:F357">
    <cfRule type="cellIs" dxfId="178" priority="184" operator="lessThan">
      <formula>0.05</formula>
    </cfRule>
  </conditionalFormatting>
  <conditionalFormatting sqref="G357:CE357">
    <cfRule type="cellIs" dxfId="177" priority="183" operator="lessThan">
      <formula>0.05</formula>
    </cfRule>
  </conditionalFormatting>
  <conditionalFormatting sqref="C376:F376">
    <cfRule type="cellIs" dxfId="176" priority="182" operator="lessThan">
      <formula>0.05</formula>
    </cfRule>
  </conditionalFormatting>
  <conditionalFormatting sqref="G376:CE376">
    <cfRule type="cellIs" dxfId="175" priority="181" operator="lessThan">
      <formula>0.05</formula>
    </cfRule>
  </conditionalFormatting>
  <conditionalFormatting sqref="C395:F395">
    <cfRule type="cellIs" dxfId="174" priority="180" operator="lessThan">
      <formula>0.05</formula>
    </cfRule>
  </conditionalFormatting>
  <conditionalFormatting sqref="G395:CE395">
    <cfRule type="cellIs" dxfId="173" priority="179" operator="lessThan">
      <formula>0.05</formula>
    </cfRule>
  </conditionalFormatting>
  <conditionalFormatting sqref="C414:F414">
    <cfRule type="cellIs" dxfId="172" priority="178" operator="lessThan">
      <formula>0.05</formula>
    </cfRule>
  </conditionalFormatting>
  <conditionalFormatting sqref="G414:CE414">
    <cfRule type="cellIs" dxfId="171" priority="177" operator="lessThan">
      <formula>0.05</formula>
    </cfRule>
  </conditionalFormatting>
  <conditionalFormatting sqref="C433:F433">
    <cfRule type="cellIs" dxfId="170" priority="176" operator="lessThan">
      <formula>0.05</formula>
    </cfRule>
  </conditionalFormatting>
  <conditionalFormatting sqref="G433:CE433">
    <cfRule type="cellIs" dxfId="169" priority="175" operator="lessThan">
      <formula>0.05</formula>
    </cfRule>
  </conditionalFormatting>
  <conditionalFormatting sqref="C452:F452">
    <cfRule type="cellIs" dxfId="168" priority="174" operator="lessThan">
      <formula>0.05</formula>
    </cfRule>
  </conditionalFormatting>
  <conditionalFormatting sqref="G452:CE452">
    <cfRule type="cellIs" dxfId="167" priority="173" operator="lessThan">
      <formula>0.05</formula>
    </cfRule>
  </conditionalFormatting>
  <conditionalFormatting sqref="C471:F471">
    <cfRule type="cellIs" dxfId="166" priority="172" operator="lessThan">
      <formula>0.05</formula>
    </cfRule>
  </conditionalFormatting>
  <conditionalFormatting sqref="G471:CE471">
    <cfRule type="cellIs" dxfId="165" priority="171" operator="lessThan">
      <formula>0.05</formula>
    </cfRule>
  </conditionalFormatting>
  <conditionalFormatting sqref="C490:F490">
    <cfRule type="cellIs" dxfId="164" priority="170" operator="lessThan">
      <formula>0.05</formula>
    </cfRule>
  </conditionalFormatting>
  <conditionalFormatting sqref="G490:CE490">
    <cfRule type="cellIs" dxfId="163" priority="169" operator="lessThan">
      <formula>0.05</formula>
    </cfRule>
  </conditionalFormatting>
  <conditionalFormatting sqref="C509:F509">
    <cfRule type="cellIs" dxfId="162" priority="168" operator="lessThan">
      <formula>0.05</formula>
    </cfRule>
  </conditionalFormatting>
  <conditionalFormatting sqref="G509:CE509">
    <cfRule type="cellIs" dxfId="161" priority="167" operator="lessThan">
      <formula>0.05</formula>
    </cfRule>
  </conditionalFormatting>
  <conditionalFormatting sqref="C528:F528">
    <cfRule type="cellIs" dxfId="160" priority="166" operator="lessThan">
      <formula>0.05</formula>
    </cfRule>
  </conditionalFormatting>
  <conditionalFormatting sqref="G528:CE528">
    <cfRule type="cellIs" dxfId="159" priority="165" operator="lessThan">
      <formula>0.05</formula>
    </cfRule>
  </conditionalFormatting>
  <conditionalFormatting sqref="C547:F547">
    <cfRule type="cellIs" dxfId="158" priority="164" operator="lessThan">
      <formula>0.05</formula>
    </cfRule>
  </conditionalFormatting>
  <conditionalFormatting sqref="G547:CE547">
    <cfRule type="cellIs" dxfId="157" priority="163" operator="lessThan">
      <formula>0.05</formula>
    </cfRule>
  </conditionalFormatting>
  <conditionalFormatting sqref="C566:F566">
    <cfRule type="cellIs" dxfId="156" priority="162" operator="lessThan">
      <formula>0.05</formula>
    </cfRule>
  </conditionalFormatting>
  <conditionalFormatting sqref="G566:CE566">
    <cfRule type="cellIs" dxfId="155" priority="161" operator="lessThan">
      <formula>0.05</formula>
    </cfRule>
  </conditionalFormatting>
  <conditionalFormatting sqref="C585:F585">
    <cfRule type="cellIs" dxfId="154" priority="160" operator="lessThan">
      <formula>0.05</formula>
    </cfRule>
  </conditionalFormatting>
  <conditionalFormatting sqref="G585:CE585">
    <cfRule type="cellIs" dxfId="153" priority="159" operator="lessThan">
      <formula>0.05</formula>
    </cfRule>
  </conditionalFormatting>
  <conditionalFormatting sqref="C604:F604">
    <cfRule type="cellIs" dxfId="152" priority="158" operator="lessThan">
      <formula>0.05</formula>
    </cfRule>
  </conditionalFormatting>
  <conditionalFormatting sqref="G604:CE604">
    <cfRule type="cellIs" dxfId="151" priority="157" operator="lessThan">
      <formula>0.05</formula>
    </cfRule>
  </conditionalFormatting>
  <conditionalFormatting sqref="C622:F622">
    <cfRule type="cellIs" dxfId="150" priority="156" operator="lessThan">
      <formula>0.05</formula>
    </cfRule>
  </conditionalFormatting>
  <conditionalFormatting sqref="G622:CE622">
    <cfRule type="cellIs" dxfId="149" priority="155" operator="lessThan">
      <formula>0.05</formula>
    </cfRule>
  </conditionalFormatting>
  <conditionalFormatting sqref="C641:F641">
    <cfRule type="cellIs" dxfId="148" priority="154" operator="lessThan">
      <formula>0.05</formula>
    </cfRule>
  </conditionalFormatting>
  <conditionalFormatting sqref="G641:CE641">
    <cfRule type="cellIs" dxfId="147" priority="153" operator="lessThan">
      <formula>0.05</formula>
    </cfRule>
  </conditionalFormatting>
  <conditionalFormatting sqref="C660:F660">
    <cfRule type="cellIs" dxfId="146" priority="152" operator="lessThan">
      <formula>0.05</formula>
    </cfRule>
  </conditionalFormatting>
  <conditionalFormatting sqref="G660:CE660">
    <cfRule type="cellIs" dxfId="145" priority="151" operator="lessThan">
      <formula>0.05</formula>
    </cfRule>
  </conditionalFormatting>
  <conditionalFormatting sqref="C679:F679">
    <cfRule type="cellIs" dxfId="144" priority="150" operator="lessThan">
      <formula>0.05</formula>
    </cfRule>
  </conditionalFormatting>
  <conditionalFormatting sqref="G679:CE679">
    <cfRule type="cellIs" dxfId="143" priority="149" operator="lessThan">
      <formula>0.05</formula>
    </cfRule>
  </conditionalFormatting>
  <conditionalFormatting sqref="C698:F698">
    <cfRule type="cellIs" dxfId="142" priority="148" operator="lessThan">
      <formula>0.05</formula>
    </cfRule>
  </conditionalFormatting>
  <conditionalFormatting sqref="G698:CE698">
    <cfRule type="cellIs" dxfId="141" priority="147" operator="lessThan">
      <formula>0.05</formula>
    </cfRule>
  </conditionalFormatting>
  <conditionalFormatting sqref="C717:F717">
    <cfRule type="cellIs" dxfId="140" priority="146" operator="lessThan">
      <formula>0.05</formula>
    </cfRule>
  </conditionalFormatting>
  <conditionalFormatting sqref="G717:CE717">
    <cfRule type="cellIs" dxfId="139" priority="145" operator="lessThan">
      <formula>0.05</formula>
    </cfRule>
  </conditionalFormatting>
  <conditionalFormatting sqref="C735:F735">
    <cfRule type="cellIs" dxfId="138" priority="144" operator="lessThan">
      <formula>0.05</formula>
    </cfRule>
  </conditionalFormatting>
  <conditionalFormatting sqref="G735:CE735">
    <cfRule type="cellIs" dxfId="137" priority="143" operator="lessThan">
      <formula>0.05</formula>
    </cfRule>
  </conditionalFormatting>
  <conditionalFormatting sqref="C753:F753">
    <cfRule type="cellIs" dxfId="136" priority="142" operator="lessThan">
      <formula>0.05</formula>
    </cfRule>
  </conditionalFormatting>
  <conditionalFormatting sqref="G753:CE753">
    <cfRule type="cellIs" dxfId="135" priority="141" operator="lessThan">
      <formula>0.05</formula>
    </cfRule>
  </conditionalFormatting>
  <conditionalFormatting sqref="C771:F771">
    <cfRule type="cellIs" dxfId="134" priority="140" operator="lessThan">
      <formula>0.05</formula>
    </cfRule>
  </conditionalFormatting>
  <conditionalFormatting sqref="G771:CE771">
    <cfRule type="cellIs" dxfId="133" priority="139" operator="lessThan">
      <formula>0.05</formula>
    </cfRule>
  </conditionalFormatting>
  <conditionalFormatting sqref="C790:F790">
    <cfRule type="cellIs" dxfId="132" priority="138" operator="lessThan">
      <formula>0.05</formula>
    </cfRule>
  </conditionalFormatting>
  <conditionalFormatting sqref="G790:CE790">
    <cfRule type="cellIs" dxfId="131" priority="137" operator="lessThan">
      <formula>0.05</formula>
    </cfRule>
  </conditionalFormatting>
  <conditionalFormatting sqref="C809:F809">
    <cfRule type="cellIs" dxfId="130" priority="136" operator="lessThan">
      <formula>0.05</formula>
    </cfRule>
  </conditionalFormatting>
  <conditionalFormatting sqref="G809:CE809">
    <cfRule type="cellIs" dxfId="129" priority="135" operator="lessThan">
      <formula>0.05</formula>
    </cfRule>
  </conditionalFormatting>
  <conditionalFormatting sqref="C828:F828">
    <cfRule type="cellIs" dxfId="128" priority="134" operator="lessThan">
      <formula>0.05</formula>
    </cfRule>
  </conditionalFormatting>
  <conditionalFormatting sqref="G828:CE828">
    <cfRule type="cellIs" dxfId="127" priority="133" operator="lessThan">
      <formula>0.05</formula>
    </cfRule>
  </conditionalFormatting>
  <conditionalFormatting sqref="C847:F847">
    <cfRule type="cellIs" dxfId="126" priority="132" operator="lessThan">
      <formula>0.05</formula>
    </cfRule>
  </conditionalFormatting>
  <conditionalFormatting sqref="G847:CE847">
    <cfRule type="cellIs" dxfId="125" priority="131" operator="lessThan">
      <formula>0.05</formula>
    </cfRule>
  </conditionalFormatting>
  <conditionalFormatting sqref="C866:F866">
    <cfRule type="cellIs" dxfId="124" priority="130" operator="lessThan">
      <formula>0.05</formula>
    </cfRule>
  </conditionalFormatting>
  <conditionalFormatting sqref="G866:CE866">
    <cfRule type="cellIs" dxfId="123" priority="129" operator="lessThan">
      <formula>0.05</formula>
    </cfRule>
  </conditionalFormatting>
  <conditionalFormatting sqref="C885:F885">
    <cfRule type="cellIs" dxfId="122" priority="128" operator="lessThan">
      <formula>0.05</formula>
    </cfRule>
  </conditionalFormatting>
  <conditionalFormatting sqref="G885:CE885">
    <cfRule type="cellIs" dxfId="121" priority="127" operator="lessThan">
      <formula>0.05</formula>
    </cfRule>
  </conditionalFormatting>
  <conditionalFormatting sqref="G2293:CE2293">
    <cfRule type="cellIs" dxfId="120" priority="5" operator="lessThan">
      <formula>0.05</formula>
    </cfRule>
  </conditionalFormatting>
  <conditionalFormatting sqref="C904:F904">
    <cfRule type="cellIs" dxfId="119" priority="126" operator="lessThan">
      <formula>0.05</formula>
    </cfRule>
  </conditionalFormatting>
  <conditionalFormatting sqref="G904:CE904">
    <cfRule type="cellIs" dxfId="118" priority="125" operator="lessThan">
      <formula>0.05</formula>
    </cfRule>
  </conditionalFormatting>
  <conditionalFormatting sqref="C923:F923">
    <cfRule type="cellIs" dxfId="117" priority="124" operator="lessThan">
      <formula>0.05</formula>
    </cfRule>
  </conditionalFormatting>
  <conditionalFormatting sqref="G923:CE923">
    <cfRule type="cellIs" dxfId="116" priority="123" operator="lessThan">
      <formula>0.05</formula>
    </cfRule>
  </conditionalFormatting>
  <conditionalFormatting sqref="C942:F942">
    <cfRule type="cellIs" dxfId="115" priority="122" operator="lessThan">
      <formula>0.05</formula>
    </cfRule>
  </conditionalFormatting>
  <conditionalFormatting sqref="G942:CE942">
    <cfRule type="cellIs" dxfId="114" priority="121" operator="lessThan">
      <formula>0.05</formula>
    </cfRule>
  </conditionalFormatting>
  <conditionalFormatting sqref="C961:F961">
    <cfRule type="cellIs" dxfId="113" priority="120" operator="lessThan">
      <formula>0.05</formula>
    </cfRule>
  </conditionalFormatting>
  <conditionalFormatting sqref="G961:CE961">
    <cfRule type="cellIs" dxfId="112" priority="119" operator="lessThan">
      <formula>0.05</formula>
    </cfRule>
  </conditionalFormatting>
  <conditionalFormatting sqref="C980:F980">
    <cfRule type="cellIs" dxfId="111" priority="118" operator="lessThan">
      <formula>0.05</formula>
    </cfRule>
  </conditionalFormatting>
  <conditionalFormatting sqref="G980:CE980">
    <cfRule type="cellIs" dxfId="110" priority="117" operator="lessThan">
      <formula>0.05</formula>
    </cfRule>
  </conditionalFormatting>
  <conditionalFormatting sqref="C998:F998">
    <cfRule type="cellIs" dxfId="109" priority="116" operator="lessThan">
      <formula>0.05</formula>
    </cfRule>
  </conditionalFormatting>
  <conditionalFormatting sqref="G998:CE998">
    <cfRule type="cellIs" dxfId="108" priority="115" operator="lessThan">
      <formula>0.05</formula>
    </cfRule>
  </conditionalFormatting>
  <conditionalFormatting sqref="C1016:F1016">
    <cfRule type="cellIs" dxfId="107" priority="114" operator="lessThan">
      <formula>0.05</formula>
    </cfRule>
  </conditionalFormatting>
  <conditionalFormatting sqref="G1016:CE1016">
    <cfRule type="cellIs" dxfId="106" priority="113" operator="lessThan">
      <formula>0.05</formula>
    </cfRule>
  </conditionalFormatting>
  <conditionalFormatting sqref="C1034:F1034">
    <cfRule type="cellIs" dxfId="105" priority="112" operator="lessThan">
      <formula>0.05</formula>
    </cfRule>
  </conditionalFormatting>
  <conditionalFormatting sqref="G1034:CE1034">
    <cfRule type="cellIs" dxfId="104" priority="111" operator="lessThan">
      <formula>0.05</formula>
    </cfRule>
  </conditionalFormatting>
  <conditionalFormatting sqref="C1052:F1052">
    <cfRule type="cellIs" dxfId="103" priority="110" operator="lessThan">
      <formula>0.05</formula>
    </cfRule>
  </conditionalFormatting>
  <conditionalFormatting sqref="G1052:CE1052">
    <cfRule type="cellIs" dxfId="102" priority="109" operator="lessThan">
      <formula>0.05</formula>
    </cfRule>
  </conditionalFormatting>
  <conditionalFormatting sqref="C1140:F1140">
    <cfRule type="cellIs" dxfId="101" priority="108" operator="lessThan">
      <formula>0.05</formula>
    </cfRule>
  </conditionalFormatting>
  <conditionalFormatting sqref="G1140:CE1140">
    <cfRule type="cellIs" dxfId="100" priority="107" operator="lessThan">
      <formula>0.05</formula>
    </cfRule>
  </conditionalFormatting>
  <conditionalFormatting sqref="C1159:F1159">
    <cfRule type="cellIs" dxfId="99" priority="106" operator="lessThan">
      <formula>0.05</formula>
    </cfRule>
  </conditionalFormatting>
  <conditionalFormatting sqref="G1159:CE1159">
    <cfRule type="cellIs" dxfId="98" priority="105" operator="lessThan">
      <formula>0.05</formula>
    </cfRule>
  </conditionalFormatting>
  <conditionalFormatting sqref="C1178:F1178">
    <cfRule type="cellIs" dxfId="97" priority="104" operator="lessThan">
      <formula>0.05</formula>
    </cfRule>
  </conditionalFormatting>
  <conditionalFormatting sqref="G1178:CE1178">
    <cfRule type="cellIs" dxfId="96" priority="103" operator="lessThan">
      <formula>0.05</formula>
    </cfRule>
  </conditionalFormatting>
  <conditionalFormatting sqref="C1197:F1197">
    <cfRule type="cellIs" dxfId="95" priority="102" operator="lessThan">
      <formula>0.05</formula>
    </cfRule>
  </conditionalFormatting>
  <conditionalFormatting sqref="G1197:CE1197">
    <cfRule type="cellIs" dxfId="94" priority="101" operator="lessThan">
      <formula>0.05</formula>
    </cfRule>
  </conditionalFormatting>
  <conditionalFormatting sqref="C1216:F1216">
    <cfRule type="cellIs" dxfId="93" priority="100" operator="lessThan">
      <formula>0.05</formula>
    </cfRule>
  </conditionalFormatting>
  <conditionalFormatting sqref="G1216:CE1216">
    <cfRule type="cellIs" dxfId="92" priority="99" operator="lessThan">
      <formula>0.05</formula>
    </cfRule>
  </conditionalFormatting>
  <conditionalFormatting sqref="C1235:F1235">
    <cfRule type="cellIs" dxfId="91" priority="98" operator="lessThan">
      <formula>0.05</formula>
    </cfRule>
  </conditionalFormatting>
  <conditionalFormatting sqref="G1235:CE1235">
    <cfRule type="cellIs" dxfId="90" priority="97" operator="lessThan">
      <formula>0.05</formula>
    </cfRule>
  </conditionalFormatting>
  <conditionalFormatting sqref="C1254:F1254">
    <cfRule type="cellIs" dxfId="89" priority="96" operator="lessThan">
      <formula>0.05</formula>
    </cfRule>
  </conditionalFormatting>
  <conditionalFormatting sqref="G1254:CE1254">
    <cfRule type="cellIs" dxfId="88" priority="95" operator="lessThan">
      <formula>0.05</formula>
    </cfRule>
  </conditionalFormatting>
  <conditionalFormatting sqref="C1273:F1273">
    <cfRule type="cellIs" dxfId="87" priority="94" operator="lessThan">
      <formula>0.05</formula>
    </cfRule>
  </conditionalFormatting>
  <conditionalFormatting sqref="G1273:CE1273">
    <cfRule type="cellIs" dxfId="86" priority="93" operator="lessThan">
      <formula>0.05</formula>
    </cfRule>
  </conditionalFormatting>
  <conditionalFormatting sqref="C1292:F1292">
    <cfRule type="cellIs" dxfId="85" priority="92" operator="lessThan">
      <formula>0.05</formula>
    </cfRule>
  </conditionalFormatting>
  <conditionalFormatting sqref="G1292:CE1292">
    <cfRule type="cellIs" dxfId="84" priority="91" operator="lessThan">
      <formula>0.05</formula>
    </cfRule>
  </conditionalFormatting>
  <conditionalFormatting sqref="C1311:F1311">
    <cfRule type="cellIs" dxfId="83" priority="90" operator="lessThan">
      <formula>0.05</formula>
    </cfRule>
  </conditionalFormatting>
  <conditionalFormatting sqref="G1311:CE1311">
    <cfRule type="cellIs" dxfId="82" priority="89" operator="lessThan">
      <formula>0.05</formula>
    </cfRule>
  </conditionalFormatting>
  <conditionalFormatting sqref="C1330:F1330">
    <cfRule type="cellIs" dxfId="81" priority="88" operator="lessThan">
      <formula>0.05</formula>
    </cfRule>
  </conditionalFormatting>
  <conditionalFormatting sqref="G1330:CE1330">
    <cfRule type="cellIs" dxfId="80" priority="87" operator="lessThan">
      <formula>0.05</formula>
    </cfRule>
  </conditionalFormatting>
  <conditionalFormatting sqref="C1349:F1349">
    <cfRule type="cellIs" dxfId="79" priority="86" operator="lessThan">
      <formula>0.05</formula>
    </cfRule>
  </conditionalFormatting>
  <conditionalFormatting sqref="G1349:CE1349">
    <cfRule type="cellIs" dxfId="78" priority="85" operator="lessThan">
      <formula>0.05</formula>
    </cfRule>
  </conditionalFormatting>
  <conditionalFormatting sqref="C1368:F1368">
    <cfRule type="cellIs" dxfId="77" priority="84" operator="lessThan">
      <formula>0.05</formula>
    </cfRule>
  </conditionalFormatting>
  <conditionalFormatting sqref="G1368:CE1368">
    <cfRule type="cellIs" dxfId="76" priority="83" operator="lessThan">
      <formula>0.05</formula>
    </cfRule>
  </conditionalFormatting>
  <conditionalFormatting sqref="C1387:F1387">
    <cfRule type="cellIs" dxfId="75" priority="82" operator="lessThan">
      <formula>0.05</formula>
    </cfRule>
  </conditionalFormatting>
  <conditionalFormatting sqref="G1387:CE1387">
    <cfRule type="cellIs" dxfId="74" priority="81" operator="lessThan">
      <formula>0.05</formula>
    </cfRule>
  </conditionalFormatting>
  <conditionalFormatting sqref="C1406:F1406">
    <cfRule type="cellIs" dxfId="73" priority="80" operator="lessThan">
      <formula>0.05</formula>
    </cfRule>
  </conditionalFormatting>
  <conditionalFormatting sqref="G1406:CE1406">
    <cfRule type="cellIs" dxfId="72" priority="79" operator="lessThan">
      <formula>0.05</formula>
    </cfRule>
  </conditionalFormatting>
  <conditionalFormatting sqref="C1425:F1425">
    <cfRule type="cellIs" dxfId="71" priority="78" operator="lessThan">
      <formula>0.05</formula>
    </cfRule>
  </conditionalFormatting>
  <conditionalFormatting sqref="G1425:CE1425">
    <cfRule type="cellIs" dxfId="70" priority="77" operator="lessThan">
      <formula>0.05</formula>
    </cfRule>
  </conditionalFormatting>
  <conditionalFormatting sqref="C1444:F1444">
    <cfRule type="cellIs" dxfId="69" priority="76" operator="lessThan">
      <formula>0.05</formula>
    </cfRule>
  </conditionalFormatting>
  <conditionalFormatting sqref="G1444:CE1444">
    <cfRule type="cellIs" dxfId="68" priority="75" operator="lessThan">
      <formula>0.05</formula>
    </cfRule>
  </conditionalFormatting>
  <conditionalFormatting sqref="C1463:F1463">
    <cfRule type="cellIs" dxfId="67" priority="74" operator="lessThan">
      <formula>0.05</formula>
    </cfRule>
  </conditionalFormatting>
  <conditionalFormatting sqref="G1463:CE1463">
    <cfRule type="cellIs" dxfId="66" priority="73" operator="lessThan">
      <formula>0.05</formula>
    </cfRule>
  </conditionalFormatting>
  <conditionalFormatting sqref="C1482:F1482">
    <cfRule type="cellIs" dxfId="65" priority="72" operator="lessThan">
      <formula>0.05</formula>
    </cfRule>
  </conditionalFormatting>
  <conditionalFormatting sqref="G1482:CE1482">
    <cfRule type="cellIs" dxfId="64" priority="71" operator="lessThan">
      <formula>0.05</formula>
    </cfRule>
  </conditionalFormatting>
  <conditionalFormatting sqref="C1501:F1501">
    <cfRule type="cellIs" dxfId="63" priority="70" operator="lessThan">
      <formula>0.05</formula>
    </cfRule>
  </conditionalFormatting>
  <conditionalFormatting sqref="G1501:CE1501">
    <cfRule type="cellIs" dxfId="62" priority="69" operator="lessThan">
      <formula>0.05</formula>
    </cfRule>
  </conditionalFormatting>
  <conditionalFormatting sqref="C1520:CE1520">
    <cfRule type="cellIs" dxfId="61" priority="67" operator="lessThan">
      <formula>0.05</formula>
    </cfRule>
  </conditionalFormatting>
  <conditionalFormatting sqref="C1577:F1577">
    <cfRule type="cellIs" dxfId="60" priority="62" operator="lessThan">
      <formula>0.05</formula>
    </cfRule>
  </conditionalFormatting>
  <conditionalFormatting sqref="G1577:CE1577">
    <cfRule type="cellIs" dxfId="59" priority="61" operator="lessThan">
      <formula>0.05</formula>
    </cfRule>
  </conditionalFormatting>
  <conditionalFormatting sqref="C1596:F1596">
    <cfRule type="cellIs" dxfId="58" priority="60" operator="lessThan">
      <formula>0.05</formula>
    </cfRule>
  </conditionalFormatting>
  <conditionalFormatting sqref="G1596:CE1596">
    <cfRule type="cellIs" dxfId="57" priority="59" operator="lessThan">
      <formula>0.05</formula>
    </cfRule>
  </conditionalFormatting>
  <conditionalFormatting sqref="C1615:F1615">
    <cfRule type="cellIs" dxfId="56" priority="58" operator="lessThan">
      <formula>0.05</formula>
    </cfRule>
  </conditionalFormatting>
  <conditionalFormatting sqref="G1615:CE1615">
    <cfRule type="cellIs" dxfId="55" priority="57" operator="lessThan">
      <formula>0.05</formula>
    </cfRule>
  </conditionalFormatting>
  <conditionalFormatting sqref="C1634:F1634">
    <cfRule type="cellIs" dxfId="54" priority="56" operator="lessThan">
      <formula>0.05</formula>
    </cfRule>
  </conditionalFormatting>
  <conditionalFormatting sqref="G1634:CE1634">
    <cfRule type="cellIs" dxfId="53" priority="55" operator="lessThan">
      <formula>0.05</formula>
    </cfRule>
  </conditionalFormatting>
  <conditionalFormatting sqref="C1653:F1653">
    <cfRule type="cellIs" dxfId="52" priority="54" operator="lessThan">
      <formula>0.05</formula>
    </cfRule>
  </conditionalFormatting>
  <conditionalFormatting sqref="G1653:CE1653">
    <cfRule type="cellIs" dxfId="51" priority="53" operator="lessThan">
      <formula>0.05</formula>
    </cfRule>
  </conditionalFormatting>
  <conditionalFormatting sqref="C1672:F1672">
    <cfRule type="cellIs" dxfId="50" priority="52" operator="lessThan">
      <formula>0.05</formula>
    </cfRule>
  </conditionalFormatting>
  <conditionalFormatting sqref="G1672:CE1672">
    <cfRule type="cellIs" dxfId="49" priority="51" operator="lessThan">
      <formula>0.05</formula>
    </cfRule>
  </conditionalFormatting>
  <conditionalFormatting sqref="C1691:F1691">
    <cfRule type="cellIs" dxfId="48" priority="50" operator="lessThan">
      <formula>0.05</formula>
    </cfRule>
  </conditionalFormatting>
  <conditionalFormatting sqref="G1691:CE1691">
    <cfRule type="cellIs" dxfId="47" priority="49" operator="lessThan">
      <formula>0.05</formula>
    </cfRule>
  </conditionalFormatting>
  <conditionalFormatting sqref="C1710:F1710">
    <cfRule type="cellIs" dxfId="46" priority="48" operator="lessThan">
      <formula>0.05</formula>
    </cfRule>
  </conditionalFormatting>
  <conditionalFormatting sqref="G1710:CE1710">
    <cfRule type="cellIs" dxfId="45" priority="47" operator="lessThan">
      <formula>0.05</formula>
    </cfRule>
  </conditionalFormatting>
  <conditionalFormatting sqref="C1728:F1728">
    <cfRule type="cellIs" dxfId="44" priority="46" operator="lessThan">
      <formula>0.05</formula>
    </cfRule>
  </conditionalFormatting>
  <conditionalFormatting sqref="G1728:CE1728">
    <cfRule type="cellIs" dxfId="43" priority="45" operator="lessThan">
      <formula>0.05</formula>
    </cfRule>
  </conditionalFormatting>
  <conditionalFormatting sqref="C1746:F1746">
    <cfRule type="cellIs" dxfId="42" priority="44" operator="lessThan">
      <formula>0.05</formula>
    </cfRule>
  </conditionalFormatting>
  <conditionalFormatting sqref="G1746:CE1746">
    <cfRule type="cellIs" dxfId="41" priority="43" operator="lessThan">
      <formula>0.05</formula>
    </cfRule>
  </conditionalFormatting>
  <conditionalFormatting sqref="C1764:F1764">
    <cfRule type="cellIs" dxfId="40" priority="42" operator="lessThan">
      <formula>0.05</formula>
    </cfRule>
  </conditionalFormatting>
  <conditionalFormatting sqref="G1764:CE1764">
    <cfRule type="cellIs" dxfId="39" priority="41" operator="lessThan">
      <formula>0.05</formula>
    </cfRule>
  </conditionalFormatting>
  <conditionalFormatting sqref="C1783:F1783">
    <cfRule type="cellIs" dxfId="38" priority="40" operator="lessThan">
      <formula>0.05</formula>
    </cfRule>
  </conditionalFormatting>
  <conditionalFormatting sqref="G1783:CE1783">
    <cfRule type="cellIs" dxfId="37" priority="39" operator="lessThan">
      <formula>0.05</formula>
    </cfRule>
  </conditionalFormatting>
  <conditionalFormatting sqref="C1802:F1802">
    <cfRule type="cellIs" dxfId="36" priority="38" operator="lessThan">
      <formula>0.05</formula>
    </cfRule>
  </conditionalFormatting>
  <conditionalFormatting sqref="G1802:CE1802">
    <cfRule type="cellIs" dxfId="35" priority="37" operator="lessThan">
      <formula>0.05</formula>
    </cfRule>
  </conditionalFormatting>
  <conditionalFormatting sqref="C1821:F1821">
    <cfRule type="cellIs" dxfId="34" priority="36" operator="lessThan">
      <formula>0.05</formula>
    </cfRule>
  </conditionalFormatting>
  <conditionalFormatting sqref="G1821:CE1821">
    <cfRule type="cellIs" dxfId="33" priority="35" operator="lessThan">
      <formula>0.05</formula>
    </cfRule>
  </conditionalFormatting>
  <conditionalFormatting sqref="C1840:F1840">
    <cfRule type="cellIs" dxfId="32" priority="34" operator="lessThan">
      <formula>0.05</formula>
    </cfRule>
  </conditionalFormatting>
  <conditionalFormatting sqref="G1840:CE1840">
    <cfRule type="cellIs" dxfId="31" priority="33" operator="lessThan">
      <formula>0.05</formula>
    </cfRule>
  </conditionalFormatting>
  <conditionalFormatting sqref="C1859:F1859">
    <cfRule type="cellIs" dxfId="30" priority="32" operator="lessThan">
      <formula>0.05</formula>
    </cfRule>
  </conditionalFormatting>
  <conditionalFormatting sqref="G1859:CE1859">
    <cfRule type="cellIs" dxfId="29" priority="31" operator="lessThan">
      <formula>0.05</formula>
    </cfRule>
  </conditionalFormatting>
  <conditionalFormatting sqref="C1878:F1878">
    <cfRule type="cellIs" dxfId="28" priority="30" operator="lessThan">
      <formula>0.05</formula>
    </cfRule>
  </conditionalFormatting>
  <conditionalFormatting sqref="G1878:CE1878">
    <cfRule type="cellIs" dxfId="27" priority="29" operator="lessThan">
      <formula>0.05</formula>
    </cfRule>
  </conditionalFormatting>
  <conditionalFormatting sqref="C1897:F1897">
    <cfRule type="cellIs" dxfId="26" priority="28" operator="lessThan">
      <formula>0.05</formula>
    </cfRule>
  </conditionalFormatting>
  <conditionalFormatting sqref="G1897:CE1897">
    <cfRule type="cellIs" dxfId="25" priority="27" operator="lessThan">
      <formula>0.05</formula>
    </cfRule>
  </conditionalFormatting>
  <conditionalFormatting sqref="C1916:F1916">
    <cfRule type="cellIs" dxfId="24" priority="26" operator="lessThan">
      <formula>0.05</formula>
    </cfRule>
  </conditionalFormatting>
  <conditionalFormatting sqref="G1916:CE1916">
    <cfRule type="cellIs" dxfId="23" priority="25" operator="lessThan">
      <formula>0.05</formula>
    </cfRule>
  </conditionalFormatting>
  <conditionalFormatting sqref="C1935:F1935">
    <cfRule type="cellIs" dxfId="22" priority="24" operator="lessThan">
      <formula>0.05</formula>
    </cfRule>
  </conditionalFormatting>
  <conditionalFormatting sqref="G1935:CE1935">
    <cfRule type="cellIs" dxfId="21" priority="23" operator="lessThan">
      <formula>0.05</formula>
    </cfRule>
  </conditionalFormatting>
  <conditionalFormatting sqref="C1954:F1954">
    <cfRule type="cellIs" dxfId="20" priority="22" operator="lessThan">
      <formula>0.05</formula>
    </cfRule>
  </conditionalFormatting>
  <conditionalFormatting sqref="G1954:CE1954">
    <cfRule type="cellIs" dxfId="19" priority="21" operator="lessThan">
      <formula>0.05</formula>
    </cfRule>
  </conditionalFormatting>
  <conditionalFormatting sqref="C1973:F1973">
    <cfRule type="cellIs" dxfId="18" priority="20" operator="lessThan">
      <formula>0.05</formula>
    </cfRule>
  </conditionalFormatting>
  <conditionalFormatting sqref="G1973:CE1973">
    <cfRule type="cellIs" dxfId="17" priority="19" operator="lessThan">
      <formula>0.05</formula>
    </cfRule>
  </conditionalFormatting>
  <conditionalFormatting sqref="C1992:F1992">
    <cfRule type="cellIs" dxfId="16" priority="18" operator="lessThan">
      <formula>0.05</formula>
    </cfRule>
  </conditionalFormatting>
  <conditionalFormatting sqref="G1992:CE1992">
    <cfRule type="cellIs" dxfId="15" priority="17" operator="lessThan">
      <formula>0.05</formula>
    </cfRule>
  </conditionalFormatting>
  <conditionalFormatting sqref="C2011:F2011">
    <cfRule type="cellIs" dxfId="14" priority="16" operator="lessThan">
      <formula>0.05</formula>
    </cfRule>
  </conditionalFormatting>
  <conditionalFormatting sqref="G2011:CE2011">
    <cfRule type="cellIs" dxfId="13" priority="15" operator="lessThan">
      <formula>0.05</formula>
    </cfRule>
  </conditionalFormatting>
  <conditionalFormatting sqref="C2029:F2029">
    <cfRule type="cellIs" dxfId="12" priority="14" operator="lessThan">
      <formula>0.05</formula>
    </cfRule>
  </conditionalFormatting>
  <conditionalFormatting sqref="G2029:CE2029">
    <cfRule type="cellIs" dxfId="11" priority="13" operator="lessThan">
      <formula>0.05</formula>
    </cfRule>
  </conditionalFormatting>
  <conditionalFormatting sqref="C2047:F2047">
    <cfRule type="cellIs" dxfId="10" priority="12" operator="lessThan">
      <formula>0.05</formula>
    </cfRule>
  </conditionalFormatting>
  <conditionalFormatting sqref="G2047:CE2047">
    <cfRule type="cellIs" dxfId="9" priority="11" operator="lessThan">
      <formula>0.05</formula>
    </cfRule>
  </conditionalFormatting>
  <conditionalFormatting sqref="C2065:F2065">
    <cfRule type="cellIs" dxfId="8" priority="10" operator="lessThan">
      <formula>0.05</formula>
    </cfRule>
  </conditionalFormatting>
  <conditionalFormatting sqref="G2065:CE2065">
    <cfRule type="cellIs" dxfId="7" priority="9" operator="lessThan">
      <formula>0.05</formula>
    </cfRule>
  </conditionalFormatting>
  <conditionalFormatting sqref="C2112:F2112">
    <cfRule type="cellIs" dxfId="6" priority="8" operator="lessThan">
      <formula>0.05</formula>
    </cfRule>
  </conditionalFormatting>
  <conditionalFormatting sqref="G2112:CE2112">
    <cfRule type="cellIs" dxfId="5" priority="7" operator="lessThan">
      <formula>0.05</formula>
    </cfRule>
  </conditionalFormatting>
  <conditionalFormatting sqref="C2293:F2293">
    <cfRule type="cellIs" dxfId="4" priority="6" operator="lessThan">
      <formula>0.05</formula>
    </cfRule>
  </conditionalFormatting>
  <conditionalFormatting sqref="C1539:F1539">
    <cfRule type="cellIs" dxfId="3" priority="4" operator="lessThan">
      <formula>0.05</formula>
    </cfRule>
  </conditionalFormatting>
  <conditionalFormatting sqref="G1539:CE1539">
    <cfRule type="cellIs" dxfId="2" priority="3" operator="lessThan">
      <formula>0.05</formula>
    </cfRule>
  </conditionalFormatting>
  <conditionalFormatting sqref="C1558:F1558">
    <cfRule type="cellIs" dxfId="1" priority="2" operator="lessThan">
      <formula>0.05</formula>
    </cfRule>
  </conditionalFormatting>
  <conditionalFormatting sqref="G1558:CE1558">
    <cfRule type="cellIs" dxfId="0" priority="1" operator="lessThan">
      <formula>0.05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DCA3A4F65319E479512BA4F5E5375C1" ma:contentTypeVersion="10" ma:contentTypeDescription="Opprett et nytt dokument." ma:contentTypeScope="" ma:versionID="cd6f0620ea7aa3a7fbfd2fc41c0e6fcf">
  <xsd:schema xmlns:xsd="http://www.w3.org/2001/XMLSchema" xmlns:xs="http://www.w3.org/2001/XMLSchema" xmlns:p="http://schemas.microsoft.com/office/2006/metadata/properties" xmlns:ns3="7873a38a-2e98-4f1e-a66d-df1b52ddf537" xmlns:ns4="3955091b-7fb6-4cfb-9237-e554b5be0da7" targetNamespace="http://schemas.microsoft.com/office/2006/metadata/properties" ma:root="true" ma:fieldsID="8e19715a1358faaebae4a43055197f06" ns3:_="" ns4:_="">
    <xsd:import namespace="7873a38a-2e98-4f1e-a66d-df1b52ddf537"/>
    <xsd:import namespace="3955091b-7fb6-4cfb-9237-e554b5be0d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73a38a-2e98-4f1e-a66d-df1b52ddf5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55091b-7fb6-4cfb-9237-e554b5be0da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t med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ingsdetaljer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for deling av tips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E883E13-0CEB-4A83-858A-4BC6B6A18F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73a38a-2e98-4f1e-a66d-df1b52ddf537"/>
    <ds:schemaRef ds:uri="3955091b-7fb6-4cfb-9237-e554b5be0d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EDAA9C9-C9AA-4556-9F35-352750B7149D}">
  <ds:schemaRefs>
    <ds:schemaRef ds:uri="http://schemas.openxmlformats.org/package/2006/metadata/core-properties"/>
    <ds:schemaRef ds:uri="7873a38a-2e98-4f1e-a66d-df1b52ddf537"/>
    <ds:schemaRef ds:uri="http://schemas.microsoft.com/office/2006/documentManagement/types"/>
    <ds:schemaRef ds:uri="http://schemas.microsoft.com/office/infopath/2007/PartnerControls"/>
    <ds:schemaRef ds:uri="3955091b-7fb6-4cfb-9237-e554b5be0da7"/>
    <ds:schemaRef ds:uri="http://purl.org/dc/elements/1.1/"/>
    <ds:schemaRef ds:uri="http://schemas.microsoft.com/office/2006/metadata/properties"/>
    <ds:schemaRef ds:uri="http://purl.org/dc/terms/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7F9D69A-4A5E-4025-BEBA-D79FB4D899B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Ragnhild Langeland</cp:lastModifiedBy>
  <dcterms:created xsi:type="dcterms:W3CDTF">2017-02-27T12:59:54Z</dcterms:created>
  <dcterms:modified xsi:type="dcterms:W3CDTF">2019-12-15T13:50:15Z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0x0101005DCA3A4F65319E479512BA4F5E5375C1</vt:lpwstr>
  </property>
</Properties>
</file>